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"/>
    </mc:Choice>
  </mc:AlternateContent>
  <xr:revisionPtr revIDLastSave="0" documentId="8_{97248DF6-D112-41F2-A426-70C3124DBC69}" xr6:coauthVersionLast="47" xr6:coauthVersionMax="47" xr10:uidLastSave="{00000000-0000-0000-0000-000000000000}"/>
  <bookViews>
    <workbookView xWindow="-120" yWindow="-120" windowWidth="29040" windowHeight="15720" tabRatio="952" firstSheet="2" activeTab="2" xr2:uid="{00000000-000D-0000-FFFF-FFFF00000000}"/>
  </bookViews>
  <sheets>
    <sheet name="cmbhavcopy" sheetId="40" r:id="rId1"/>
    <sheet name="Stocks" sheetId="11" r:id="rId2"/>
    <sheet name="Model" sheetId="20" r:id="rId3"/>
  </sheets>
  <definedNames>
    <definedName name="_xlnm._FilterDatabase" localSheetId="1" hidden="1">Stocks!$A$12:$C$17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0" l="1"/>
  <c r="G12" i="20"/>
  <c r="D12" i="20"/>
  <c r="C11" i="11"/>
  <c r="C5" i="11"/>
  <c r="C15" i="11" l="1"/>
  <c r="C16" i="20" s="1"/>
  <c r="D16" i="20" s="1"/>
  <c r="F15" i="11" l="1"/>
  <c r="G16" i="20"/>
  <c r="I16" i="20" s="1"/>
  <c r="C14" i="11"/>
  <c r="C15" i="20" l="1"/>
  <c r="F14" i="11"/>
  <c r="C11" i="20"/>
  <c r="D15" i="20" l="1"/>
  <c r="G15" i="20"/>
  <c r="I15" i="20" s="1"/>
  <c r="D11" i="20"/>
  <c r="G11" i="20"/>
  <c r="I11" i="20" s="1"/>
  <c r="F11" i="11"/>
  <c r="F5" i="11" l="1"/>
  <c r="C5" i="20" l="1"/>
  <c r="G5" i="20" s="1"/>
  <c r="I5" i="20" l="1"/>
  <c r="D5" i="20"/>
  <c r="N47" i="20" l="1"/>
  <c r="P47" i="20" s="1"/>
  <c r="T31" i="20"/>
  <c r="U31" i="20" s="1"/>
  <c r="N31" i="20"/>
  <c r="O31" i="20" s="1"/>
  <c r="T15" i="20"/>
  <c r="V15" i="20" s="1"/>
  <c r="C3" i="11"/>
  <c r="C3" i="20" l="1"/>
  <c r="G3" i="20" s="1"/>
  <c r="I3" i="20" s="1"/>
  <c r="F3" i="11"/>
  <c r="V31" i="20"/>
  <c r="O47" i="20"/>
  <c r="P31" i="20"/>
  <c r="U15" i="20"/>
  <c r="D3" i="20" l="1"/>
  <c r="C10" i="11"/>
  <c r="C10" i="20" l="1"/>
  <c r="G10" i="20" s="1"/>
  <c r="F10" i="11"/>
  <c r="C9" i="11"/>
  <c r="I10" i="20" l="1"/>
  <c r="D10" i="20"/>
  <c r="C9" i="20"/>
  <c r="G9" i="20" s="1"/>
  <c r="F9" i="11"/>
  <c r="P30" i="20"/>
  <c r="V30" i="20"/>
  <c r="P46" i="20"/>
  <c r="V14" i="20"/>
  <c r="C7" i="11"/>
  <c r="D9" i="20" l="1"/>
  <c r="I9" i="20"/>
  <c r="C7" i="20"/>
  <c r="G7" i="20" s="1"/>
  <c r="I7" i="20" s="1"/>
  <c r="F7" i="11"/>
  <c r="U30" i="20"/>
  <c r="O30" i="20"/>
  <c r="O46" i="20"/>
  <c r="U14" i="20"/>
  <c r="C6" i="11"/>
  <c r="C12" i="11"/>
  <c r="C8" i="11"/>
  <c r="C13" i="11"/>
  <c r="C16" i="11"/>
  <c r="C17" i="20" s="1"/>
  <c r="C17" i="11"/>
  <c r="C18" i="11"/>
  <c r="C19" i="11"/>
  <c r="C20" i="11"/>
  <c r="C21" i="11"/>
  <c r="C22" i="11"/>
  <c r="C23" i="11"/>
  <c r="F23" i="11" s="1"/>
  <c r="C4" i="11"/>
  <c r="O29" i="20"/>
  <c r="V29" i="20"/>
  <c r="O45" i="20"/>
  <c r="U13" i="20"/>
  <c r="P37" i="20"/>
  <c r="P38" i="20"/>
  <c r="P39" i="20"/>
  <c r="P40" i="20"/>
  <c r="P41" i="20"/>
  <c r="P42" i="20"/>
  <c r="P43" i="20"/>
  <c r="P35" i="20"/>
  <c r="P36" i="20"/>
  <c r="P34" i="20"/>
  <c r="O34" i="20"/>
  <c r="O35" i="20"/>
  <c r="O36" i="20"/>
  <c r="O37" i="20"/>
  <c r="O38" i="20"/>
  <c r="O39" i="20"/>
  <c r="O40" i="20"/>
  <c r="O41" i="20"/>
  <c r="O42" i="20"/>
  <c r="O43" i="20"/>
  <c r="O33" i="20"/>
  <c r="O44" i="20"/>
  <c r="V28" i="20"/>
  <c r="P28" i="20"/>
  <c r="V12" i="20"/>
  <c r="O1" i="20"/>
  <c r="O2" i="20"/>
  <c r="P2" i="20"/>
  <c r="O3" i="20"/>
  <c r="P3" i="20"/>
  <c r="O4" i="20"/>
  <c r="P4" i="20"/>
  <c r="O5" i="20"/>
  <c r="P5" i="20"/>
  <c r="O6" i="20"/>
  <c r="P6" i="20"/>
  <c r="O7" i="20"/>
  <c r="P7" i="20"/>
  <c r="O8" i="20"/>
  <c r="P8" i="20"/>
  <c r="O9" i="20"/>
  <c r="P9" i="20"/>
  <c r="O10" i="20"/>
  <c r="P10" i="20"/>
  <c r="U1" i="20"/>
  <c r="U2" i="20"/>
  <c r="V2" i="20"/>
  <c r="U3" i="20"/>
  <c r="V3" i="20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V11" i="20"/>
  <c r="O17" i="20"/>
  <c r="O18" i="20"/>
  <c r="P18" i="20"/>
  <c r="O19" i="20"/>
  <c r="P19" i="20"/>
  <c r="O20" i="20"/>
  <c r="P20" i="20"/>
  <c r="O21" i="20"/>
  <c r="P21" i="20"/>
  <c r="O22" i="20"/>
  <c r="P22" i="20"/>
  <c r="O23" i="20"/>
  <c r="P23" i="20"/>
  <c r="O24" i="20"/>
  <c r="P24" i="20"/>
  <c r="O25" i="20"/>
  <c r="P25" i="20"/>
  <c r="O26" i="20"/>
  <c r="P26" i="20"/>
  <c r="P27" i="20"/>
  <c r="U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U26" i="20"/>
  <c r="V26" i="20"/>
  <c r="U27" i="20"/>
  <c r="O27" i="20"/>
  <c r="V27" i="20"/>
  <c r="U11" i="20"/>
  <c r="P11" i="20"/>
  <c r="O11" i="20"/>
  <c r="U12" i="20"/>
  <c r="O28" i="20"/>
  <c r="U28" i="20"/>
  <c r="P44" i="20"/>
  <c r="P12" i="20"/>
  <c r="O12" i="20"/>
  <c r="C22" i="20" l="1"/>
  <c r="D22" i="20" s="1"/>
  <c r="D7" i="20"/>
  <c r="C14" i="20"/>
  <c r="D14" i="20" s="1"/>
  <c r="F13" i="11"/>
  <c r="C20" i="20"/>
  <c r="F19" i="11"/>
  <c r="C18" i="20"/>
  <c r="F17" i="11"/>
  <c r="D17" i="20"/>
  <c r="F16" i="11"/>
  <c r="C19" i="20"/>
  <c r="F18" i="11"/>
  <c r="C8" i="20"/>
  <c r="D8" i="20" s="1"/>
  <c r="F8" i="11"/>
  <c r="C13" i="20"/>
  <c r="D13" i="20" s="1"/>
  <c r="F12" i="11"/>
  <c r="C6" i="20"/>
  <c r="D6" i="20" s="1"/>
  <c r="F6" i="11"/>
  <c r="C4" i="20"/>
  <c r="G4" i="20" s="1"/>
  <c r="I4" i="20" s="1"/>
  <c r="F4" i="11"/>
  <c r="C21" i="20"/>
  <c r="F20" i="11"/>
  <c r="P45" i="20"/>
  <c r="P29" i="20"/>
  <c r="U29" i="20"/>
  <c r="V13" i="20"/>
  <c r="G18" i="20" l="1"/>
  <c r="I18" i="20" s="1"/>
  <c r="D20" i="20"/>
  <c r="G19" i="20"/>
  <c r="I19" i="20" s="1"/>
  <c r="D21" i="20"/>
  <c r="G6" i="20"/>
  <c r="I6" i="20" s="1"/>
  <c r="G14" i="20"/>
  <c r="I14" i="20" s="1"/>
  <c r="G21" i="20"/>
  <c r="I21" i="20" s="1"/>
  <c r="G20" i="20"/>
  <c r="I20" i="20" s="1"/>
  <c r="D18" i="20"/>
  <c r="D4" i="20"/>
  <c r="G17" i="20"/>
  <c r="I17" i="20" s="1"/>
  <c r="G13" i="20"/>
  <c r="I13" i="20" s="1"/>
  <c r="G8" i="20"/>
  <c r="I8" i="20" s="1"/>
  <c r="D19" i="20"/>
  <c r="D24" i="20" l="1"/>
  <c r="E12" i="20" s="1"/>
  <c r="P14" i="20"/>
  <c r="E15" i="20" l="1"/>
  <c r="E16" i="20"/>
  <c r="E5" i="20"/>
  <c r="E11" i="20"/>
  <c r="E18" i="20"/>
  <c r="E21" i="20"/>
  <c r="E6" i="20"/>
  <c r="E14" i="20"/>
  <c r="E4" i="20"/>
  <c r="E8" i="20"/>
  <c r="E17" i="20"/>
  <c r="E19" i="20"/>
  <c r="E22" i="20"/>
  <c r="E7" i="20"/>
  <c r="E24" i="20"/>
  <c r="E9" i="20"/>
  <c r="E10" i="20"/>
  <c r="E20" i="20"/>
  <c r="N15" i="20"/>
  <c r="P15" i="20" s="1"/>
  <c r="E13" i="20"/>
  <c r="E3" i="20"/>
  <c r="O14" i="20"/>
  <c r="P13" i="20"/>
  <c r="O13" i="20"/>
  <c r="O15" i="20" l="1"/>
</calcChain>
</file>

<file path=xl/sharedStrings.xml><?xml version="1.0" encoding="utf-8"?>
<sst xmlns="http://schemas.openxmlformats.org/spreadsheetml/2006/main" count="102059" uniqueCount="11819">
  <si>
    <t>TradDt</t>
  </si>
  <si>
    <t>BizDt</t>
  </si>
  <si>
    <t>Sgmt</t>
  </si>
  <si>
    <t>Src</t>
  </si>
  <si>
    <t>FinInstrmTp</t>
  </si>
  <si>
    <t>FinInstrmId</t>
  </si>
  <si>
    <t>ISIN</t>
  </si>
  <si>
    <t>TckrSymb</t>
  </si>
  <si>
    <t>SctySrs</t>
  </si>
  <si>
    <t>XpryDt</t>
  </si>
  <si>
    <t>FininstrmActlXpryDt</t>
  </si>
  <si>
    <t>StrkPric</t>
  </si>
  <si>
    <t>OptnTp</t>
  </si>
  <si>
    <t>FinInstrmNm</t>
  </si>
  <si>
    <t>OpnPric</t>
  </si>
  <si>
    <t>HghPric</t>
  </si>
  <si>
    <t>LwPric</t>
  </si>
  <si>
    <t>ClsPric</t>
  </si>
  <si>
    <t>LastPric</t>
  </si>
  <si>
    <t>PrvsClsgPric</t>
  </si>
  <si>
    <t>UndrlygPric</t>
  </si>
  <si>
    <t>SttlmPric</t>
  </si>
  <si>
    <t>OpnIntrst</t>
  </si>
  <si>
    <t>ChngInOpnIntrst</t>
  </si>
  <si>
    <t>TtlTradgVol</t>
  </si>
  <si>
    <t>TtlTrfVal</t>
  </si>
  <si>
    <t>TtlNbOfTxsExctd</t>
  </si>
  <si>
    <t>SsnId</t>
  </si>
  <si>
    <t>NewBrdLotQty</t>
  </si>
  <si>
    <t>Rmks</t>
  </si>
  <si>
    <t>Rsvd1</t>
  </si>
  <si>
    <t>Rsvd2</t>
  </si>
  <si>
    <t>Rsvd3</t>
  </si>
  <si>
    <t>Rsvd4</t>
  </si>
  <si>
    <t>CM</t>
  </si>
  <si>
    <t>NSE</t>
  </si>
  <si>
    <t>STK</t>
  </si>
  <si>
    <t>IN0020200104</t>
  </si>
  <si>
    <t>SGBJUN28</t>
  </si>
  <si>
    <t>GB</t>
  </si>
  <si>
    <t>2.5%GOLDBONDS2028SR-III</t>
  </si>
  <si>
    <t>F1</t>
  </si>
  <si>
    <t>IN0020200286</t>
  </si>
  <si>
    <t>SGBN28VIII</t>
  </si>
  <si>
    <t>2.5%GOLDBONDS2028SR-VIII</t>
  </si>
  <si>
    <t>IN0020210053</t>
  </si>
  <si>
    <t>SGBMAY29I</t>
  </si>
  <si>
    <t>2.5%GOLDBONDS2029SR-I</t>
  </si>
  <si>
    <t>IN0020210061</t>
  </si>
  <si>
    <t>SGBJUN29II</t>
  </si>
  <si>
    <t>2.5%GOLDBONDS2029SR-II</t>
  </si>
  <si>
    <t>IN0020210087</t>
  </si>
  <si>
    <t>SGBJU29III</t>
  </si>
  <si>
    <t>2.5%GOLDBONDS2029SR-III</t>
  </si>
  <si>
    <t>IN0020210145</t>
  </si>
  <si>
    <t>SGBSEP29VI</t>
  </si>
  <si>
    <t>2.5%GOLDBONDS2029SR-VI</t>
  </si>
  <si>
    <t>IN0020210178</t>
  </si>
  <si>
    <t>SGBNV29VII</t>
  </si>
  <si>
    <t>2.5%GOLDBONDS2029SR-VII</t>
  </si>
  <si>
    <t>IN0020180249</t>
  </si>
  <si>
    <t>SGBOCT26</t>
  </si>
  <si>
    <t>2.50%GOLDBONDS2026SR-II</t>
  </si>
  <si>
    <t>IN0020180389</t>
  </si>
  <si>
    <t>SGBDEC26</t>
  </si>
  <si>
    <t>2.50%GOLDBONDS2026SR-IV</t>
  </si>
  <si>
    <t>IN0020190073</t>
  </si>
  <si>
    <t>SGBJUN27</t>
  </si>
  <si>
    <t>2.50%GOLDBONDS2027SR-I</t>
  </si>
  <si>
    <t>IN0020190081</t>
  </si>
  <si>
    <t>SGBJUL27</t>
  </si>
  <si>
    <t>2.50%GOLDBONDS2027SR-II</t>
  </si>
  <si>
    <t>IN0020190107</t>
  </si>
  <si>
    <t>SGBAUG27</t>
  </si>
  <si>
    <t>2.50%GOLDBONDS2027SR-III</t>
  </si>
  <si>
    <t>IN0020190115</t>
  </si>
  <si>
    <t>SGBSEP27</t>
  </si>
  <si>
    <t>2.50%GOLDBONDS2027SR-IV</t>
  </si>
  <si>
    <t>IN0020180561</t>
  </si>
  <si>
    <t>SGBFEB27</t>
  </si>
  <si>
    <t>2.50%GOLDBONDS2027SR-VI</t>
  </si>
  <si>
    <t>IN0020190388</t>
  </si>
  <si>
    <t>SGBOCT27VI</t>
  </si>
  <si>
    <t>IN0020190461</t>
  </si>
  <si>
    <t>SGBDC27VII</t>
  </si>
  <si>
    <t>2.50%GOLDBONDS2027SR-VII</t>
  </si>
  <si>
    <t>IN0020200062</t>
  </si>
  <si>
    <t>SGBAPR28I</t>
  </si>
  <si>
    <t>2.50%GOLDBONDS2028SR-I</t>
  </si>
  <si>
    <t>IN0020200088</t>
  </si>
  <si>
    <t>SGBMAY28</t>
  </si>
  <si>
    <t>2.50%GOLDBONDS2028SR-II</t>
  </si>
  <si>
    <t>IN0020200146</t>
  </si>
  <si>
    <t>SGBJUL28IV</t>
  </si>
  <si>
    <t>2.50%GOLDBONDS2028SR-IV</t>
  </si>
  <si>
    <t>IN0020190545</t>
  </si>
  <si>
    <t>SGBFEB28IX</t>
  </si>
  <si>
    <t>2.50%GOLDBONDS2028SR-IX</t>
  </si>
  <si>
    <t>IN0020200161</t>
  </si>
  <si>
    <t>SGBAUG28V</t>
  </si>
  <si>
    <t>2.50%GOLDBONDS2028SR-V</t>
  </si>
  <si>
    <t>IN0020200195</t>
  </si>
  <si>
    <t>SGBSEP28VI</t>
  </si>
  <si>
    <t>2.50%GOLDBONDS2028SR-VI</t>
  </si>
  <si>
    <t>IN0020200203</t>
  </si>
  <si>
    <t>SGBOC28VII</t>
  </si>
  <si>
    <t>2.50%GOLDBONDS2028SR-VII</t>
  </si>
  <si>
    <t>IN0020210111</t>
  </si>
  <si>
    <t>SGBJUL29IV</t>
  </si>
  <si>
    <t>2.50%GOLDBONDS2029SR-IV</t>
  </si>
  <si>
    <t>IN0020200377</t>
  </si>
  <si>
    <t>SGBJAN29IX</t>
  </si>
  <si>
    <t>2.50%GOLDBONDS2029SR-IX</t>
  </si>
  <si>
    <t>IN0020210129</t>
  </si>
  <si>
    <t>SGBAUG29V</t>
  </si>
  <si>
    <t>2.50%GOLDBONDS2029SR-V</t>
  </si>
  <si>
    <t>IN0020210228</t>
  </si>
  <si>
    <t>SGBD29VIII</t>
  </si>
  <si>
    <t>2.50%GOLDBONDS2029SR-VIII</t>
  </si>
  <si>
    <t>IN0020200385</t>
  </si>
  <si>
    <t>SGBJAN29X</t>
  </si>
  <si>
    <t>2.50%GOLDBONDS2029SR-X</t>
  </si>
  <si>
    <t>IN0020200393</t>
  </si>
  <si>
    <t>SGBFEB29XI</t>
  </si>
  <si>
    <t>2.50%GOLDBONDS2029SR-XI</t>
  </si>
  <si>
    <t>IN0020200427</t>
  </si>
  <si>
    <t>SGBMR29XII</t>
  </si>
  <si>
    <t>2.50%GOLDBONDS2029SR-XII</t>
  </si>
  <si>
    <t>IN0020220045</t>
  </si>
  <si>
    <t>SGBJUN30</t>
  </si>
  <si>
    <t>2.50%GOLDBONDS2030SR-I</t>
  </si>
  <si>
    <t>IN0020220078</t>
  </si>
  <si>
    <t>SGBAUG30</t>
  </si>
  <si>
    <t>2.50%GOLDBONDS2030SR-II</t>
  </si>
  <si>
    <t>IN0020220110</t>
  </si>
  <si>
    <t>SGBDE30III</t>
  </si>
  <si>
    <t>2.50%GOLDBONDS2030SR-III</t>
  </si>
  <si>
    <t>IN0020210236</t>
  </si>
  <si>
    <t>SGBJAN30IX</t>
  </si>
  <si>
    <t>2.50%GOLDBONDS2030SR-IX</t>
  </si>
  <si>
    <t>IN0020210319</t>
  </si>
  <si>
    <t>SGBMAR30X</t>
  </si>
  <si>
    <t>2.50%GOLDBONDS2030SR-X</t>
  </si>
  <si>
    <t>IN0020230069</t>
  </si>
  <si>
    <t>SGBJUN31I</t>
  </si>
  <si>
    <t>2.50%GOLDBONDS2031SR-I</t>
  </si>
  <si>
    <t>IN0020230093</t>
  </si>
  <si>
    <t>SGBSEP31II</t>
  </si>
  <si>
    <t>2.50%GOLDBONDS2031SR-II</t>
  </si>
  <si>
    <t>IN0020230168</t>
  </si>
  <si>
    <t>SGBDE31III</t>
  </si>
  <si>
    <t>2.50%GOLDBONDS2031SR-III</t>
  </si>
  <si>
    <t>IN0020220169</t>
  </si>
  <si>
    <t>SGBMAR31IV</t>
  </si>
  <si>
    <t>2.50%GOLDBONDS2031SR-IV</t>
  </si>
  <si>
    <t>IN0020230184</t>
  </si>
  <si>
    <t>SGBFEB32IV</t>
  </si>
  <si>
    <t>2.50%GOLDBONDS2032SR-IV</t>
  </si>
  <si>
    <t>INE144J01027</t>
  </si>
  <si>
    <t>20MICRONS</t>
  </si>
  <si>
    <t>EQ</t>
  </si>
  <si>
    <t>20 MICRONS LTD</t>
  </si>
  <si>
    <t>INE253B01015</t>
  </si>
  <si>
    <t>21STCENMGM</t>
  </si>
  <si>
    <t>21ST CENTURY MGMT SERVICE</t>
  </si>
  <si>
    <t>INE466L01038</t>
  </si>
  <si>
    <t>360ONE</t>
  </si>
  <si>
    <t>360 ONE WAM LIMITED</t>
  </si>
  <si>
    <t>INF579M01BB5</t>
  </si>
  <si>
    <t>GOLD360</t>
  </si>
  <si>
    <t>360ONEAMC - GOLD360</t>
  </si>
  <si>
    <t>INF579M01BP5</t>
  </si>
  <si>
    <t>MSCI360</t>
  </si>
  <si>
    <t>360ONEAMC - MSCI360</t>
  </si>
  <si>
    <t>INF579M01BC3</t>
  </si>
  <si>
    <t>SILVER360</t>
  </si>
  <si>
    <t>360ONEAMC - SILVER360</t>
  </si>
  <si>
    <t>INE994E01018</t>
  </si>
  <si>
    <t>3BBLACKBIO</t>
  </si>
  <si>
    <t>3B BLACKBIO DX LTD.</t>
  </si>
  <si>
    <t>INE748C01038</t>
  </si>
  <si>
    <t>3IINFOLTD</t>
  </si>
  <si>
    <t>BE</t>
  </si>
  <si>
    <t>3I INFOTECH LIMITED</t>
  </si>
  <si>
    <t>INE470A01017</t>
  </si>
  <si>
    <t>3MINDIA</t>
  </si>
  <si>
    <t>3M INDIA LIMITED</t>
  </si>
  <si>
    <t>INE105C01023</t>
  </si>
  <si>
    <t>3PLAND</t>
  </si>
  <si>
    <t>3P LAND HOLDINGS LIMITED</t>
  </si>
  <si>
    <t>INE618L01018</t>
  </si>
  <si>
    <t>5PAISA</t>
  </si>
  <si>
    <t>5PAISA CAPITAL LIMITED</t>
  </si>
  <si>
    <t>INE111B01023</t>
  </si>
  <si>
    <t>63MOONS</t>
  </si>
  <si>
    <t>63 MOONS TECHNOLOGIES LTD</t>
  </si>
  <si>
    <t>INE053F07579</t>
  </si>
  <si>
    <t>734IRFC28</t>
  </si>
  <si>
    <t>N4</t>
  </si>
  <si>
    <t>7.34 NCD 19FEB28 TR1 SR2</t>
  </si>
  <si>
    <t>INE261F07032</t>
  </si>
  <si>
    <t>764NABAR31</t>
  </si>
  <si>
    <t>N2</t>
  </si>
  <si>
    <t>7.64% TAX FREE TRI SRIIB</t>
  </si>
  <si>
    <t>INE031A07AO5</t>
  </si>
  <si>
    <t>764HUDCO31</t>
  </si>
  <si>
    <t>N8</t>
  </si>
  <si>
    <t>7.64% TAX FREETRI SR2B</t>
  </si>
  <si>
    <t>INE031A07AT4</t>
  </si>
  <si>
    <t>769HUDCO31</t>
  </si>
  <si>
    <t>N9</t>
  </si>
  <si>
    <t>7.69% TAX FREETRII SR2B</t>
  </si>
  <si>
    <t>INE202E07229</t>
  </si>
  <si>
    <t>774IREDA31</t>
  </si>
  <si>
    <t>N7</t>
  </si>
  <si>
    <t>7.74% TAX FREE NCD</t>
  </si>
  <si>
    <t>INE134E07208</t>
  </si>
  <si>
    <t>830PFCL27</t>
  </si>
  <si>
    <t>N5</t>
  </si>
  <si>
    <t>8.30% TAX FREE NCD</t>
  </si>
  <si>
    <t>INE134E07455</t>
  </si>
  <si>
    <t>867PFCL33</t>
  </si>
  <si>
    <t>8.67% TAX FREE NCD</t>
  </si>
  <si>
    <t>INE906B07DF8</t>
  </si>
  <si>
    <t>875NHAI29</t>
  </si>
  <si>
    <t>N6</t>
  </si>
  <si>
    <t>8.75% TAX FREE TR I S IIB</t>
  </si>
  <si>
    <t>INE733E07JJ9</t>
  </si>
  <si>
    <t>891NTPC33</t>
  </si>
  <si>
    <t>8.91%S-R-NCD SERIES 3B</t>
  </si>
  <si>
    <t>INE848E07567</t>
  </si>
  <si>
    <t>892NHPC33</t>
  </si>
  <si>
    <t>8.92% SEC RED BOND S3B</t>
  </si>
  <si>
    <t>INE134E07463</t>
  </si>
  <si>
    <t>892PFCL33</t>
  </si>
  <si>
    <t>8.92% TAX FREE NCD</t>
  </si>
  <si>
    <t>INE031A07AB2</t>
  </si>
  <si>
    <t>901HUDCO34</t>
  </si>
  <si>
    <t>NE</t>
  </si>
  <si>
    <t>9.01% TAX FREETRII SR3B</t>
  </si>
  <si>
    <t>INE08PH01015</t>
  </si>
  <si>
    <t>ABCOTS</t>
  </si>
  <si>
    <t>A B COTSPIN INDIA LIMITED</t>
  </si>
  <si>
    <t>INE00YB01025</t>
  </si>
  <si>
    <t>ABINFRA</t>
  </si>
  <si>
    <t>A B INFRABUILD LIMITED</t>
  </si>
  <si>
    <t>INE850B01026</t>
  </si>
  <si>
    <t>ABMKNO</t>
  </si>
  <si>
    <t>A B M KNOWLEDGEWARE LTD.</t>
  </si>
  <si>
    <t>INE366C01021</t>
  </si>
  <si>
    <t>ACSTECH</t>
  </si>
  <si>
    <t>A C S TECHNOLOGIES LTD.</t>
  </si>
  <si>
    <t>INE701G01012</t>
  </si>
  <si>
    <t>AKCAPIT</t>
  </si>
  <si>
    <t>A K CAPITAL SERVICES LTD.</t>
  </si>
  <si>
    <t>INE619I01012</t>
  </si>
  <si>
    <t>A2ZINFRA</t>
  </si>
  <si>
    <t>A2Z INFRA ENGINEERING LTD</t>
  </si>
  <si>
    <t>INE0D0U01013</t>
  </si>
  <si>
    <t>AAATECH</t>
  </si>
  <si>
    <t>AAA TECHNOLOGIES LIMITED</t>
  </si>
  <si>
    <t>INE883F01010</t>
  </si>
  <si>
    <t>AADHARHFC</t>
  </si>
  <si>
    <t>AADHAR HOUSING FINANCE L</t>
  </si>
  <si>
    <t>INE1GYP01013</t>
  </si>
  <si>
    <t>AAKAAR</t>
  </si>
  <si>
    <t>SM</t>
  </si>
  <si>
    <t>AAKAAR MEDICAL TECHNO LTD</t>
  </si>
  <si>
    <t>INE087Z01024</t>
  </si>
  <si>
    <t>AAKASH</t>
  </si>
  <si>
    <t>AAKASH EXPLORATION SER L</t>
  </si>
  <si>
    <t>INE124401014</t>
  </si>
  <si>
    <t>AARADHYA</t>
  </si>
  <si>
    <t>AARADHYA DISPOSAL INDUS L</t>
  </si>
  <si>
    <t>INE198H01019</t>
  </si>
  <si>
    <t>AAREYDRUGS</t>
  </si>
  <si>
    <t>AAREY DRUGS &amp; PHARM LTD</t>
  </si>
  <si>
    <t>INE750R01016</t>
  </si>
  <si>
    <t>AARNAV</t>
  </si>
  <si>
    <t>AARNAV FASHIONS LIMITED</t>
  </si>
  <si>
    <t>INE721Z01010</t>
  </si>
  <si>
    <t>AARON</t>
  </si>
  <si>
    <t>AARON INDUSTRIES LIMITED</t>
  </si>
  <si>
    <t>INE01C001026</t>
  </si>
  <si>
    <t>AARTECH</t>
  </si>
  <si>
    <t>AARTECH SOLONICS LIMITED</t>
  </si>
  <si>
    <t>INE767A01016</t>
  </si>
  <si>
    <t>AARTIDRUGS</t>
  </si>
  <si>
    <t>AARTI DRUGS LTD.</t>
  </si>
  <si>
    <t>INE769A01020</t>
  </si>
  <si>
    <t>AARTIIND</t>
  </si>
  <si>
    <t>AARTI INDUSTRIES LTD</t>
  </si>
  <si>
    <t>INE0LRU01027</t>
  </si>
  <si>
    <t>AARTIPHARM</t>
  </si>
  <si>
    <t>AARTI PHARMALABS LIMITED</t>
  </si>
  <si>
    <t>INE09EO01013</t>
  </si>
  <si>
    <t>AARTISURF</t>
  </si>
  <si>
    <t>AARTI SURFACTANTS LIMITED</t>
  </si>
  <si>
    <t>INE754X01016</t>
  </si>
  <si>
    <t>AARVI</t>
  </si>
  <si>
    <t>AARVI ENCON LIMITED</t>
  </si>
  <si>
    <t>INE2FMX01012</t>
  </si>
  <si>
    <t>AASTHA</t>
  </si>
  <si>
    <t>AASTHA SPINTEX LIMITED</t>
  </si>
  <si>
    <t>INE0OB201016</t>
  </si>
  <si>
    <t>AATMAJ</t>
  </si>
  <si>
    <t>AATMAJ HEALTHCARE LIMITED</t>
  </si>
  <si>
    <t>INE216P01012</t>
  </si>
  <si>
    <t>AAVAS</t>
  </si>
  <si>
    <t>AAVAS FINANCIERS LIMITED</t>
  </si>
  <si>
    <t>INE421A01028</t>
  </si>
  <si>
    <t>ABAN</t>
  </si>
  <si>
    <t>ABAN OFFSHORE LTD.</t>
  </si>
  <si>
    <t>INE365O01028</t>
  </si>
  <si>
    <t>ABANSENT</t>
  </si>
  <si>
    <t>ABANS ENTERPRISES LTD.</t>
  </si>
  <si>
    <t>INE00ZE01026</t>
  </si>
  <si>
    <t>AFSL</t>
  </si>
  <si>
    <t>ABANS FINANCIAL SRVCS LTD</t>
  </si>
  <si>
    <t>INE117A01022</t>
  </si>
  <si>
    <t>ABB</t>
  </si>
  <si>
    <t>ABB INDIA LIMITED</t>
  </si>
  <si>
    <t>INE358A01014</t>
  </si>
  <si>
    <t>ABBOTINDIA</t>
  </si>
  <si>
    <t>ABBOTT INDIA LIMITED</t>
  </si>
  <si>
    <t>INE1R2M01019</t>
  </si>
  <si>
    <t>ABH</t>
  </si>
  <si>
    <t>ST</t>
  </si>
  <si>
    <t>ABH HEALTHCARE LIMITED</t>
  </si>
  <si>
    <t>INE0UYG01015</t>
  </si>
  <si>
    <t>ABHAPOWER</t>
  </si>
  <si>
    <t>ABHA POWER N STEEL LTD</t>
  </si>
  <si>
    <t>INE251C01025</t>
  </si>
  <si>
    <t>ABMINTLLTD</t>
  </si>
  <si>
    <t>ABM INTERNATIONAL LTD</t>
  </si>
  <si>
    <t>INE0QRV01016</t>
  </si>
  <si>
    <t>ABSMARINE</t>
  </si>
  <si>
    <t>ABS MARINE SERVICES LTD</t>
  </si>
  <si>
    <t>INE012A01025</t>
  </si>
  <si>
    <t>ACC</t>
  </si>
  <si>
    <t>ACC LIMITED</t>
  </si>
  <si>
    <t>INE793A01012</t>
  </si>
  <si>
    <t>ACCELYA</t>
  </si>
  <si>
    <t>ACCELYA SOLN INDIA LTD</t>
  </si>
  <si>
    <t>INE0Q5D01013</t>
  </si>
  <si>
    <t>ACCENTMIC</t>
  </si>
  <si>
    <t>ACCENT MICROCELL LIMITED</t>
  </si>
  <si>
    <t>INE0T8T01010</t>
  </si>
  <si>
    <t>ACCPL</t>
  </si>
  <si>
    <t>ACCRETION PHARMA LIMITED</t>
  </si>
  <si>
    <t>INE648Z01023</t>
  </si>
  <si>
    <t>ACCURACY</t>
  </si>
  <si>
    <t>ACCURACY SHIPPING LIMITED</t>
  </si>
  <si>
    <t>INE543V01017</t>
  </si>
  <si>
    <t>ACEINTEG</t>
  </si>
  <si>
    <t>ACE INTEGRATED SOLU. LTD.</t>
  </si>
  <si>
    <t>INE1J6M01010</t>
  </si>
  <si>
    <t>ACETEC</t>
  </si>
  <si>
    <t>ACETECH E-COMMERCE LTD</t>
  </si>
  <si>
    <t>INE622W01025</t>
  </si>
  <si>
    <t>ACMESOLAR</t>
  </si>
  <si>
    <t>ACME SOLAR HOLDINGS LTD</t>
  </si>
  <si>
    <t>INE731H01025</t>
  </si>
  <si>
    <t>ACE</t>
  </si>
  <si>
    <t>ACTION CONST EQUIP LTD</t>
  </si>
  <si>
    <t>INE00FF01025</t>
  </si>
  <si>
    <t>ACUTAAS</t>
  </si>
  <si>
    <t>ACUTAAS CHEMICALS LIMITED</t>
  </si>
  <si>
    <t>INE931S01010</t>
  </si>
  <si>
    <t>ADANIENSOL</t>
  </si>
  <si>
    <t>ADANI ENERGY SOLUTION LTD</t>
  </si>
  <si>
    <t>INE423A01024</t>
  </si>
  <si>
    <t>ADANIENT</t>
  </si>
  <si>
    <t>ADANI ENTERPRISES LIMITED</t>
  </si>
  <si>
    <t>INE364U01010</t>
  </si>
  <si>
    <t>ADANIGREEN</t>
  </si>
  <si>
    <t>ADANI GREEN ENERGY LTD</t>
  </si>
  <si>
    <t>INE742F01042</t>
  </si>
  <si>
    <t>ADANIPORTS</t>
  </si>
  <si>
    <t>ADANI PORT &amp; SEZ LTD</t>
  </si>
  <si>
    <t>INE814H01029</t>
  </si>
  <si>
    <t>ADANIPOWER</t>
  </si>
  <si>
    <t>ADANI POWER LTD</t>
  </si>
  <si>
    <t>INE399L01023</t>
  </si>
  <si>
    <t>ATGL</t>
  </si>
  <si>
    <t>ADANI TOTAL GAS LIMITED</t>
  </si>
  <si>
    <t>INE757C01021</t>
  </si>
  <si>
    <t>ADDIND</t>
  </si>
  <si>
    <t>ADDI INDUSTRIES LTD.</t>
  </si>
  <si>
    <t>INE0RDH01021</t>
  </si>
  <si>
    <t>ADDICTIVE</t>
  </si>
  <si>
    <t>ADDICTIVE LEARNING TECH L</t>
  </si>
  <si>
    <t>INE982B01027</t>
  </si>
  <si>
    <t>ADFFOODS</t>
  </si>
  <si>
    <t>ADF FOODS LIMITED</t>
  </si>
  <si>
    <t>INE20PL01012</t>
  </si>
  <si>
    <t>ADISOFT</t>
  </si>
  <si>
    <t>ADISOFT TECHNOLOGIES LTD</t>
  </si>
  <si>
    <t>INE404A01024</t>
  </si>
  <si>
    <t>ABSLAMC</t>
  </si>
  <si>
    <t>ADIT BIRL SUN LIF AMC LTD</t>
  </si>
  <si>
    <t>INE674K01013</t>
  </si>
  <si>
    <t>ABCAPITAL</t>
  </si>
  <si>
    <t>ADITYA BIRLA CAPITAL LTD.</t>
  </si>
  <si>
    <t>INE647O01011</t>
  </si>
  <si>
    <t>ABFRL</t>
  </si>
  <si>
    <t>ADITYA BIRLA FASHION &amp; RT</t>
  </si>
  <si>
    <t>INE14LE01019</t>
  </si>
  <si>
    <t>ABLBL</t>
  </si>
  <si>
    <t>ADITYA BIRLA LIFES BRAN L</t>
  </si>
  <si>
    <t>INE865C01022</t>
  </si>
  <si>
    <t>BIRLAMONEY</t>
  </si>
  <si>
    <t>ADITYA BIRLA MONEY LTD</t>
  </si>
  <si>
    <t>INE055A01016</t>
  </si>
  <si>
    <t>ABREL</t>
  </si>
  <si>
    <t>ADITYA BIRLA REAL EST LTD</t>
  </si>
  <si>
    <t>INE819V01029</t>
  </si>
  <si>
    <t>CPPLUS</t>
  </si>
  <si>
    <t>ADITYA INFOTECH LIMITED</t>
  </si>
  <si>
    <t>INE679V01027</t>
  </si>
  <si>
    <t>AVL</t>
  </si>
  <si>
    <t>ADITYA VISION LIMITED</t>
  </si>
  <si>
    <t>INF209KB18D3</t>
  </si>
  <si>
    <t>BSLGOLDETF</t>
  </si>
  <si>
    <t>ADITYBIRLA SL GOLD ETF-GR</t>
  </si>
  <si>
    <t>INF209KB19D1</t>
  </si>
  <si>
    <t>BSLNIFTY</t>
  </si>
  <si>
    <t>ADITYBIRLA SL NIF ETF-GR</t>
  </si>
  <si>
    <t>INE045A01017</t>
  </si>
  <si>
    <t>ADOR</t>
  </si>
  <si>
    <t>ADOR WELDING LTD</t>
  </si>
  <si>
    <t>INE737B01033</t>
  </si>
  <si>
    <t>ADROITINFO</t>
  </si>
  <si>
    <t>ADROIT INFOTECH LIMITED</t>
  </si>
  <si>
    <t>INE0ALI01010</t>
  </si>
  <si>
    <t>ADVAIT</t>
  </si>
  <si>
    <t>ADVAIT ENRGY TRANSITION L</t>
  </si>
  <si>
    <t>INE1B0W01010</t>
  </si>
  <si>
    <t>ADVANCE</t>
  </si>
  <si>
    <t>ADVANCE AGROLIFE LIMITED</t>
  </si>
  <si>
    <t>INE837H01020</t>
  </si>
  <si>
    <t>ADVENZYMES</t>
  </si>
  <si>
    <t>ADVANCED ENZYME TECH LTD</t>
  </si>
  <si>
    <t>INE199C01026</t>
  </si>
  <si>
    <t>ADVANIHOTR</t>
  </si>
  <si>
    <t>ADVANI HOT.&amp; RES.(I) LTD</t>
  </si>
  <si>
    <t>INE28GN01010</t>
  </si>
  <si>
    <t>ADVENTHTL</t>
  </si>
  <si>
    <t>ADVENT HOTELS INTERNATI L</t>
  </si>
  <si>
    <t>INE178T01024</t>
  </si>
  <si>
    <t>ADVIKCA</t>
  </si>
  <si>
    <t>ADVIK CAPITAL LTD.</t>
  </si>
  <si>
    <t>INE1SJO01012</t>
  </si>
  <si>
    <t>RAMBHAJO</t>
  </si>
  <si>
    <t>ADVIT JEWELS LIMITED</t>
  </si>
  <si>
    <t>INE208C01025</t>
  </si>
  <si>
    <t>AEGISLOG</t>
  </si>
  <si>
    <t>AEGIS LOGISTICS LIMITED</t>
  </si>
  <si>
    <t>INE0INX01018</t>
  </si>
  <si>
    <t>AEGISVOPAK</t>
  </si>
  <si>
    <t>AEGIS VOPAK TERMINALS LTD</t>
  </si>
  <si>
    <t>INE423A07468</t>
  </si>
  <si>
    <t>AEL170725A</t>
  </si>
  <si>
    <t>NG</t>
  </si>
  <si>
    <t>AEL 0% 2030 SR VIII</t>
  </si>
  <si>
    <t>INE423A07484</t>
  </si>
  <si>
    <t>860AEL28</t>
  </si>
  <si>
    <t>NH</t>
  </si>
  <si>
    <t>AEL 8.60% 2028 SR I</t>
  </si>
  <si>
    <t>INE423A07534</t>
  </si>
  <si>
    <t>875AEL29</t>
  </si>
  <si>
    <t>NK</t>
  </si>
  <si>
    <t>AEL 8.75% 2029 SR IV</t>
  </si>
  <si>
    <t>INE423A07526</t>
  </si>
  <si>
    <t>890AEL31</t>
  </si>
  <si>
    <t>NN</t>
  </si>
  <si>
    <t>AEL 8.90% 2031 SR VII</t>
  </si>
  <si>
    <t>INE423A07393</t>
  </si>
  <si>
    <t>930AEL30</t>
  </si>
  <si>
    <t>NF</t>
  </si>
  <si>
    <t>AEL 9.3% 2030 SR VII</t>
  </si>
  <si>
    <t>INE947N01017</t>
  </si>
  <si>
    <t>AEQUS</t>
  </si>
  <si>
    <t>AEQUS LIMITED</t>
  </si>
  <si>
    <t>INE065D01027</t>
  </si>
  <si>
    <t>AEROENTER</t>
  </si>
  <si>
    <t>AEROFLEX ENTERPRISES LTD</t>
  </si>
  <si>
    <t>INE024001021</t>
  </si>
  <si>
    <t>AEROFLEX</t>
  </si>
  <si>
    <t>AEROFLEX INDUSTRIES LTD</t>
  </si>
  <si>
    <t>INE035801013</t>
  </si>
  <si>
    <t>AERONEU</t>
  </si>
  <si>
    <t>AEROFLEX NEU LIMITED</t>
  </si>
  <si>
    <t>INE0WL801011</t>
  </si>
  <si>
    <t>AERON</t>
  </si>
  <si>
    <t>AERON COMPOSITE LIMITED</t>
  </si>
  <si>
    <t>INE0TSF01011</t>
  </si>
  <si>
    <t>AESTHETIK</t>
  </si>
  <si>
    <t>AESTHETIK ENGINEERS LTD</t>
  </si>
  <si>
    <t>INE0BWX01014</t>
  </si>
  <si>
    <t>AETHER</t>
  </si>
  <si>
    <t>AETHER INDUSTRIES LIMITED</t>
  </si>
  <si>
    <t>INE101I01011</t>
  </si>
  <si>
    <t>AFCONS</t>
  </si>
  <si>
    <t>AFCONS INFRASTRUCTURE LTD</t>
  </si>
  <si>
    <t>INE00WC01027</t>
  </si>
  <si>
    <t>AFFLE</t>
  </si>
  <si>
    <t>AFFLE 3I LIMITED</t>
  </si>
  <si>
    <t>INE692Z01013</t>
  </si>
  <si>
    <t>AFFORDABLE</t>
  </si>
  <si>
    <t>AFFORD ROBO &amp; AUTO LTD</t>
  </si>
  <si>
    <t>INE916Y07081</t>
  </si>
  <si>
    <t>1125AFIL29</t>
  </si>
  <si>
    <t>N0</t>
  </si>
  <si>
    <t>AFIL 11.25% 2029</t>
  </si>
  <si>
    <t>INE916Y07040</t>
  </si>
  <si>
    <t>12AFIL27A</t>
  </si>
  <si>
    <t>AFIL 12% 2027</t>
  </si>
  <si>
    <t>INE916Y07032</t>
  </si>
  <si>
    <t>12AFIL27</t>
  </si>
  <si>
    <t>AFIL 12% 2027 SR 1</t>
  </si>
  <si>
    <t>INE916Y07057</t>
  </si>
  <si>
    <t>12AFIL28</t>
  </si>
  <si>
    <t>AFIL 12% 2028</t>
  </si>
  <si>
    <t>INE0MLA01012</t>
  </si>
  <si>
    <t>AGARWALFT</t>
  </si>
  <si>
    <t>AGARWAL FLOAT GLASS I LTD</t>
  </si>
  <si>
    <t>INE204E01012</t>
  </si>
  <si>
    <t>AGARIND</t>
  </si>
  <si>
    <t>AGARWAL INDS CORP LTD.</t>
  </si>
  <si>
    <t>INE0P8X01016</t>
  </si>
  <si>
    <t>AGARWALTUF</t>
  </si>
  <si>
    <t>AGARWAL TOUGH GLASS IND L</t>
  </si>
  <si>
    <t>INE415A01038</t>
  </si>
  <si>
    <t>AGI</t>
  </si>
  <si>
    <t>AGI GREENPAC LIMITED</t>
  </si>
  <si>
    <t>INE976R01033</t>
  </si>
  <si>
    <t>AGIIL</t>
  </si>
  <si>
    <t>AGI INFRA LIMITED</t>
  </si>
  <si>
    <t>INE0LF301013</t>
  </si>
  <si>
    <t>AGNI</t>
  </si>
  <si>
    <t>AGNI GREEN POWER LTD</t>
  </si>
  <si>
    <t>INE449G01018</t>
  </si>
  <si>
    <t>AGRITECH</t>
  </si>
  <si>
    <t>AGRI-TECH (INDIA) LIMITED</t>
  </si>
  <si>
    <t>INE740V01019</t>
  </si>
  <si>
    <t>AGROPHOS</t>
  </si>
  <si>
    <t>AGRO PHOS INDIA LIMITED</t>
  </si>
  <si>
    <t>INE583L01014</t>
  </si>
  <si>
    <t>AGSTRA</t>
  </si>
  <si>
    <t>BZ</t>
  </si>
  <si>
    <t>AGS TRANSACT TECH LTD</t>
  </si>
  <si>
    <t>INE00PV01013</t>
  </si>
  <si>
    <t>AHLADA</t>
  </si>
  <si>
    <t>AHLADA ENGINEERS LIMITED</t>
  </si>
  <si>
    <t>INE758C01029</t>
  </si>
  <si>
    <t>AHLUCONT</t>
  </si>
  <si>
    <t>AHLUWALIA CONT IND LTD</t>
  </si>
  <si>
    <t>INE212H01026</t>
  </si>
  <si>
    <t>AIAENG</t>
  </si>
  <si>
    <t>AIA ENGINEERING LIMITED</t>
  </si>
  <si>
    <t>INE0RUV01018</t>
  </si>
  <si>
    <t>AIMTRON</t>
  </si>
  <si>
    <t>AIMTRON ELECTRONICS LTD</t>
  </si>
  <si>
    <t>INE805A01014</t>
  </si>
  <si>
    <t>GOLDTECH</t>
  </si>
  <si>
    <t>AION-TECH SOLUTIONS LTD</t>
  </si>
  <si>
    <t>INE645W01026</t>
  </si>
  <si>
    <t>AIRAN</t>
  </si>
  <si>
    <t>AIRAN LIMITED</t>
  </si>
  <si>
    <t>INE801L01010</t>
  </si>
  <si>
    <t>AIROLAM</t>
  </si>
  <si>
    <t>AIRO LAM LIMITED</t>
  </si>
  <si>
    <t>INE031B01049</t>
  </si>
  <si>
    <t>AJANTPHARM</t>
  </si>
  <si>
    <t>AJANTA PHARMA LIMITED</t>
  </si>
  <si>
    <t>INE274Y01021</t>
  </si>
  <si>
    <t>AJAXENGG</t>
  </si>
  <si>
    <t>AJAX ENGINEERING LIMITED</t>
  </si>
  <si>
    <t>INE298G01035</t>
  </si>
  <si>
    <t>AJMERA</t>
  </si>
  <si>
    <t>AJMERA REALTY &amp; INF I LTD</t>
  </si>
  <si>
    <t>INE820Y01021</t>
  </si>
  <si>
    <t>AJOONI</t>
  </si>
  <si>
    <t>AJOONI BIOTECH LIMITED</t>
  </si>
  <si>
    <t>INE0PCY01014</t>
  </si>
  <si>
    <t>AKANKSHA</t>
  </si>
  <si>
    <t>AKANKSHA POWER N INFRA L</t>
  </si>
  <si>
    <t>INE737W01013</t>
  </si>
  <si>
    <t>AKASH</t>
  </si>
  <si>
    <t>AKASH INFRA-PROJECTS LTD</t>
  </si>
  <si>
    <t>INE00Y801016</t>
  </si>
  <si>
    <t>AKG</t>
  </si>
  <si>
    <t>AKG EXIM LIMITED</t>
  </si>
  <si>
    <t>INE642Z01026</t>
  </si>
  <si>
    <t>AKI</t>
  </si>
  <si>
    <t>AKI INDIA LIMITED</t>
  </si>
  <si>
    <t>INE0PMR01017</t>
  </si>
  <si>
    <t>AKIKO</t>
  </si>
  <si>
    <t>AKIKO GLOBAL SERVICES L</t>
  </si>
  <si>
    <t>INE916Y01027</t>
  </si>
  <si>
    <t>AFIL</t>
  </si>
  <si>
    <t>AKME FINTRADE (INDIA) LTD</t>
  </si>
  <si>
    <t>INE523B01011</t>
  </si>
  <si>
    <t>AKSHOPTFBR</t>
  </si>
  <si>
    <t>AKSH OPTIFIBRE  LTD</t>
  </si>
  <si>
    <t>INE256Z01025</t>
  </si>
  <si>
    <t>AKSHAR</t>
  </si>
  <si>
    <t>AKSHAR SPINTEX LIMITED</t>
  </si>
  <si>
    <t>INE542B01011</t>
  </si>
  <si>
    <t>AKSHARCHEM</t>
  </si>
  <si>
    <t>AKSHARCHEM INDIA LIMITED</t>
  </si>
  <si>
    <t>INE09XN01023</t>
  </si>
  <si>
    <t>AKUMS</t>
  </si>
  <si>
    <t>AKUMS DRUGS AND PHARMA L</t>
  </si>
  <si>
    <t>INE914E01040</t>
  </si>
  <si>
    <t>ALANKIT</t>
  </si>
  <si>
    <t>ALANKIT LIMITED</t>
  </si>
  <si>
    <t>INE155C01010</t>
  </si>
  <si>
    <t>ALBERTDAVD</t>
  </si>
  <si>
    <t>ALBERT DAVID LIMITED</t>
  </si>
  <si>
    <t>INE426A01027</t>
  </si>
  <si>
    <t>ALEMBICLTD</t>
  </si>
  <si>
    <t>ALEMBIC LIMITED</t>
  </si>
  <si>
    <t>INE901L01018</t>
  </si>
  <si>
    <t>APLLTD</t>
  </si>
  <si>
    <t>ALEMBIC PHARMA LTD</t>
  </si>
  <si>
    <t>INE598D01035</t>
  </si>
  <si>
    <t>ALGOQUANT</t>
  </si>
  <si>
    <t>ALGOQUANT FINTECH LIMITED</t>
  </si>
  <si>
    <t>INE062D01024</t>
  </si>
  <si>
    <t>ALICON</t>
  </si>
  <si>
    <t>ALICON CASTALLOY LIMITED</t>
  </si>
  <si>
    <t>INE03Q201024</t>
  </si>
  <si>
    <t>ALIVUS</t>
  </si>
  <si>
    <t>ALIVUS LIFE SCIENCES LTD</t>
  </si>
  <si>
    <t>INE773I01017</t>
  </si>
  <si>
    <t>ALKALI</t>
  </si>
  <si>
    <t>ALKALI METALS LTD</t>
  </si>
  <si>
    <t>INE540L01014</t>
  </si>
  <si>
    <t>ALKEM</t>
  </si>
  <si>
    <t>ALKEM LABORATORIES LTD.</t>
  </si>
  <si>
    <t>INE150B01039</t>
  </si>
  <si>
    <t>ALKYLAMINE</t>
  </si>
  <si>
    <t>ALKYL AMINES CHEM. LTD</t>
  </si>
  <si>
    <t>INE0M2X01012</t>
  </si>
  <si>
    <t>ALLETEC</t>
  </si>
  <si>
    <t>ALL E TECHNOLOGIES LTD</t>
  </si>
  <si>
    <t>INE0GV601021</t>
  </si>
  <si>
    <t>ALLTIME</t>
  </si>
  <si>
    <t>ALL TIME PLASTICS LIMITED</t>
  </si>
  <si>
    <t>INE1YPB01014</t>
  </si>
  <si>
    <t>AGL</t>
  </si>
  <si>
    <t>ALLCARGO GLOBAL LIMITED</t>
  </si>
  <si>
    <t>INE418H01029</t>
  </si>
  <si>
    <t>ALLCARGO</t>
  </si>
  <si>
    <t>ALLCARGO LOGISTICS LTD</t>
  </si>
  <si>
    <t>INE0NN701020</t>
  </si>
  <si>
    <t>ATL</t>
  </si>
  <si>
    <t>ALLCARGO TERMINALS LTD</t>
  </si>
  <si>
    <t>INE835G01018</t>
  </si>
  <si>
    <t>ALLDIGI</t>
  </si>
  <si>
    <t>ALLDIGI TECH LIMITED</t>
  </si>
  <si>
    <t>INE552Z01027</t>
  </si>
  <si>
    <t>ABDL</t>
  </si>
  <si>
    <t>ALLIED BLEND N DISTILS L</t>
  </si>
  <si>
    <t>INE102I01027</t>
  </si>
  <si>
    <t>ADSL</t>
  </si>
  <si>
    <t>ALLIED DIGITAL SERV. LTD</t>
  </si>
  <si>
    <t>INE326B01035</t>
  </si>
  <si>
    <t>ALMONDZ</t>
  </si>
  <si>
    <t>ALMONDZ GLOBAL SEC LTD</t>
  </si>
  <si>
    <t>INE270A01029</t>
  </si>
  <si>
    <t>ALOKINDS</t>
  </si>
  <si>
    <t>ALOK INDUSTRIES LIMITED</t>
  </si>
  <si>
    <t>INE385I01010</t>
  </si>
  <si>
    <t>ALPA</t>
  </si>
  <si>
    <t>ALPA LABORATORIES LTD</t>
  </si>
  <si>
    <t>INE0R4701017</t>
  </si>
  <si>
    <t>ALPEXSOLAR</t>
  </si>
  <si>
    <t>ALPEX SOLAR LIMITED</t>
  </si>
  <si>
    <t>INE137C01018</t>
  </si>
  <si>
    <t>ALPHAGEO</t>
  </si>
  <si>
    <t>ALPHAGEO (INDIA) LIMITED</t>
  </si>
  <si>
    <t>INE1JCQ01037</t>
  </si>
  <si>
    <t>ALPINETEX</t>
  </si>
  <si>
    <t>ALPINE TEXWORLD LIMITED</t>
  </si>
  <si>
    <t>INE058F01019</t>
  </si>
  <si>
    <t>ALUFLUOR</t>
  </si>
  <si>
    <t>ALUFLUORIDE LTD.</t>
  </si>
  <si>
    <t>INE0STM01017</t>
  </si>
  <si>
    <t>ALUWIND</t>
  </si>
  <si>
    <t>ALUWIND INFRA-TECH LTD</t>
  </si>
  <si>
    <t>INE121R01077</t>
  </si>
  <si>
    <t>AMAGI</t>
  </si>
  <si>
    <t>AMAGI MEDIA LABS LIMITED</t>
  </si>
  <si>
    <t>INE841D01013</t>
  </si>
  <si>
    <t>AMAL</t>
  </si>
  <si>
    <t>AMAL LTD.</t>
  </si>
  <si>
    <t>INE084K01015</t>
  </si>
  <si>
    <t>AMANTA</t>
  </si>
  <si>
    <t>AMANTA HEALTHCARE LIMITED</t>
  </si>
  <si>
    <t>INE885A01032</t>
  </si>
  <si>
    <t>ARE&amp;M</t>
  </si>
  <si>
    <t>AMARA RAJA ENERGY MOB LTD</t>
  </si>
  <si>
    <t>INE484D01012</t>
  </si>
  <si>
    <t>AMARJOTHI</t>
  </si>
  <si>
    <t>AMARJOTHI SPINNING MILL L</t>
  </si>
  <si>
    <t>INE293601014</t>
  </si>
  <si>
    <t>AMBAAUTO</t>
  </si>
  <si>
    <t>AMBA AUTO SALES AND SER L</t>
  </si>
  <si>
    <t>INE432A01017</t>
  </si>
  <si>
    <t>AMBALALSA</t>
  </si>
  <si>
    <t>AMBALAL SARABHAI ENT L</t>
  </si>
  <si>
    <t>INE00C501018</t>
  </si>
  <si>
    <t>AMBANIORGO</t>
  </si>
  <si>
    <t>AMBANI ORGOCHEM LIMITED</t>
  </si>
  <si>
    <t>INE371P01015</t>
  </si>
  <si>
    <t>AMBER</t>
  </si>
  <si>
    <t>AMBER ENTERPRISES (I) LTD</t>
  </si>
  <si>
    <t>INE792B01012</t>
  </si>
  <si>
    <t>AMBICAAGAR</t>
  </si>
  <si>
    <t>AMBICA AGAR &amp; AROMAINDLTD</t>
  </si>
  <si>
    <t>INE540G01014</t>
  </si>
  <si>
    <t>AMBIKCO</t>
  </si>
  <si>
    <t>AMBIKA COTTON MILL LTD.</t>
  </si>
  <si>
    <t>INE079A01024</t>
  </si>
  <si>
    <t>AMBUJACEM</t>
  </si>
  <si>
    <t>AMBUJA CEMENTS LTD</t>
  </si>
  <si>
    <t>INE005I01014</t>
  </si>
  <si>
    <t>AMDIND</t>
  </si>
  <si>
    <t>AMD INDUSTRIES LIMITED</t>
  </si>
  <si>
    <t>INE0MTP01013</t>
  </si>
  <si>
    <t>AMIABLE</t>
  </si>
  <si>
    <t>AMIABLE LOGISTICS (I) LTD</t>
  </si>
  <si>
    <t>INE275D01022</t>
  </si>
  <si>
    <t>AMNPLST</t>
  </si>
  <si>
    <t>AMINES &amp; PLASTICIZERS LTD</t>
  </si>
  <si>
    <t>INE05TO01019</t>
  </si>
  <si>
    <t>AEROPLANE</t>
  </si>
  <si>
    <t>AMIR CHAND JAG KUM (E) L</t>
  </si>
  <si>
    <t>INE606A01024</t>
  </si>
  <si>
    <t>AMJLAND</t>
  </si>
  <si>
    <t>AMJ LAND HOLDINGS LIMITED</t>
  </si>
  <si>
    <t>INE098F01031</t>
  </si>
  <si>
    <t>AMRUTANJAN</t>
  </si>
  <si>
    <t>AMRUTAJAN HEALTH LTD</t>
  </si>
  <si>
    <t>INE549H01021</t>
  </si>
  <si>
    <t>ARSSBL</t>
  </si>
  <si>
    <t>ANAND RATHI SH N STK BR L</t>
  </si>
  <si>
    <t>INE463V01026</t>
  </si>
  <si>
    <t>ANANDRATHI</t>
  </si>
  <si>
    <t>ANAND RATHI WEALTH LTD</t>
  </si>
  <si>
    <t>INE242C01024</t>
  </si>
  <si>
    <t>ANANTRAJ</t>
  </si>
  <si>
    <t>ANANT RAJ LIMITED</t>
  </si>
  <si>
    <t>INE1UA823019</t>
  </si>
  <si>
    <t>ANANTAM</t>
  </si>
  <si>
    <t>IV</t>
  </si>
  <si>
    <t>ANANTAM HIGHWAYS TRUST</t>
  </si>
  <si>
    <t>INE1J5V01013</t>
  </si>
  <si>
    <t>ANAWIL</t>
  </si>
  <si>
    <t>ANAWIL WIRE AND ENGIN LTD</t>
  </si>
  <si>
    <t>INE0VG001016</t>
  </si>
  <si>
    <t>AMCL</t>
  </si>
  <si>
    <t>ANB METAL CAST LIMITED</t>
  </si>
  <si>
    <t>INE666E01020</t>
  </si>
  <si>
    <t>ACL</t>
  </si>
  <si>
    <t>ANDHRA CEMENTS LIMITED</t>
  </si>
  <si>
    <t>INE435A01051</t>
  </si>
  <si>
    <t>ANDHRAPAP</t>
  </si>
  <si>
    <t>ANDHRA PAPER LIMITED</t>
  </si>
  <si>
    <t>INE715B01021</t>
  </si>
  <si>
    <t>ANDHRSUGAR</t>
  </si>
  <si>
    <t>ANDHRA SUGARS LTD</t>
  </si>
  <si>
    <t>INE449C01025</t>
  </si>
  <si>
    <t>ANDREWYU</t>
  </si>
  <si>
    <t>ANDREW YULE &amp; CO. LTD.</t>
  </si>
  <si>
    <t>INE732I01021</t>
  </si>
  <si>
    <t>ANGELONE</t>
  </si>
  <si>
    <t>ANGEL ONE LIMITED</t>
  </si>
  <si>
    <t>INE635Y01015</t>
  </si>
  <si>
    <t>AISL</t>
  </si>
  <si>
    <t>ANI INTEGRATED SERV LTD.</t>
  </si>
  <si>
    <t>INE087B01017</t>
  </si>
  <si>
    <t>ANIKINDS</t>
  </si>
  <si>
    <t>ANIK INDUSTRIES LTD</t>
  </si>
  <si>
    <t>INE071F01012</t>
  </si>
  <si>
    <t>APCL</t>
  </si>
  <si>
    <t>ANJANI PORTLAND CEM LTD</t>
  </si>
  <si>
    <t>INE106I01010</t>
  </si>
  <si>
    <t>ANKITMETAL</t>
  </si>
  <si>
    <t>ANKIT MET &amp; POW LTD</t>
  </si>
  <si>
    <t>INE0Y8W01025</t>
  </si>
  <si>
    <t>AHCL</t>
  </si>
  <si>
    <t>ANLON HEALTHCARE LIMITED</t>
  </si>
  <si>
    <t>INE0LR101013</t>
  </si>
  <si>
    <t>ANLON</t>
  </si>
  <si>
    <t>ANLON TECHNOLOGY SOL LTD</t>
  </si>
  <si>
    <t>INE02AR01019</t>
  </si>
  <si>
    <t>ANMOL</t>
  </si>
  <si>
    <t>ANMOL INDIA LIMITED</t>
  </si>
  <si>
    <t>INE0MGM01017</t>
  </si>
  <si>
    <t>ANNAPURNA</t>
  </si>
  <si>
    <t>ANNAPURNA SWADISHT LTD</t>
  </si>
  <si>
    <t>INE103001017</t>
  </si>
  <si>
    <t>ANNU</t>
  </si>
  <si>
    <t>ANNU PROJECTS LIMITED</t>
  </si>
  <si>
    <t>INE0VTV01012</t>
  </si>
  <si>
    <t>ANONDITA</t>
  </si>
  <si>
    <t>ANONDITA MEDICARE LIMITED</t>
  </si>
  <si>
    <t>INE030C01015</t>
  </si>
  <si>
    <t>ANSALBU</t>
  </si>
  <si>
    <t>ANSAL BUILDWELL LTD.</t>
  </si>
  <si>
    <t>INE436A01026</t>
  </si>
  <si>
    <t>ANSALAPI</t>
  </si>
  <si>
    <t>ANSAL PROP &amp; INFRA LTD</t>
  </si>
  <si>
    <t>INE414B01021</t>
  </si>
  <si>
    <t>ANTGRAPHIC</t>
  </si>
  <si>
    <t>ANTARCTICA LTD</t>
  </si>
  <si>
    <t>INE818A01017</t>
  </si>
  <si>
    <t>ANTELOPUS</t>
  </si>
  <si>
    <t>ANTELOPUS SELAN ENRGY LTD</t>
  </si>
  <si>
    <t>INE0CZ201020</t>
  </si>
  <si>
    <t>ANTHEM</t>
  </si>
  <si>
    <t>ANTHEM BIOSCIENCES LTD</t>
  </si>
  <si>
    <t>INE01BK01022</t>
  </si>
  <si>
    <t>AWHCL</t>
  </si>
  <si>
    <t>ANTONY WASTE HDG CELL LTD</t>
  </si>
  <si>
    <t>INE489G01022</t>
  </si>
  <si>
    <t>ANUHPHR</t>
  </si>
  <si>
    <t>ANUH PHARMA LIMITED</t>
  </si>
  <si>
    <t>INE930P01018</t>
  </si>
  <si>
    <t>ANURAS</t>
  </si>
  <si>
    <t>ANUPAM RASAYAN INDIA LTD</t>
  </si>
  <si>
    <t>INE0SI601032</t>
  </si>
  <si>
    <t>ANYA</t>
  </si>
  <si>
    <t>ANYA POLYTECH &amp; FERTI LTD</t>
  </si>
  <si>
    <t>INF1J2R01114</t>
  </si>
  <si>
    <t>AONEGOLD</t>
  </si>
  <si>
    <t>AONEAMC - AONEGOLD</t>
  </si>
  <si>
    <t>INF1J2R01056</t>
  </si>
  <si>
    <t>AONELIQUID</t>
  </si>
  <si>
    <t>AONEAMC - AONELIQUID</t>
  </si>
  <si>
    <t>INF1J2R01064</t>
  </si>
  <si>
    <t>AONENIFTY</t>
  </si>
  <si>
    <t>AONEAMC - AONENIFTY</t>
  </si>
  <si>
    <t>INF1J2R01171</t>
  </si>
  <si>
    <t>AONESILVER</t>
  </si>
  <si>
    <t>AONEAMC - AONESILVER</t>
  </si>
  <si>
    <t>INF1J2R01148</t>
  </si>
  <si>
    <t>AONETMMQ50</t>
  </si>
  <si>
    <t>AONEAMC - AONETMMQ50</t>
  </si>
  <si>
    <t>INF1J2R01015</t>
  </si>
  <si>
    <t>AONETOTAL</t>
  </si>
  <si>
    <t>AONEAMC - AONETOTAL</t>
  </si>
  <si>
    <t>INE372A01015</t>
  </si>
  <si>
    <t>APARINDS</t>
  </si>
  <si>
    <t>APAR INDUSTRIES LTD.</t>
  </si>
  <si>
    <t>INE116A01032</t>
  </si>
  <si>
    <t>APCOTEXIND</t>
  </si>
  <si>
    <t>APCOTEX INDUSTRIES LIMITE</t>
  </si>
  <si>
    <t>INE0T4V01015</t>
  </si>
  <si>
    <t>APEXECO</t>
  </si>
  <si>
    <t>APEX ECOTECH LIMITED</t>
  </si>
  <si>
    <t>INE346W01013</t>
  </si>
  <si>
    <t>APEX</t>
  </si>
  <si>
    <t>APEX FROZEN FOODS LIMITED</t>
  </si>
  <si>
    <t>INE702C01027</t>
  </si>
  <si>
    <t>APLAPOLLO</t>
  </si>
  <si>
    <t>APL APOLLO TUBES LTD</t>
  </si>
  <si>
    <t>INE0TLC07051</t>
  </si>
  <si>
    <t>930APMD31</t>
  </si>
  <si>
    <t>APMD 9.30% 2031 STRPP E</t>
  </si>
  <si>
    <t>INE437A01024</t>
  </si>
  <si>
    <t>APOLLOHOSP</t>
  </si>
  <si>
    <t>APOLLO HOSPITALS ENTER. L</t>
  </si>
  <si>
    <t>INE713T01028</t>
  </si>
  <si>
    <t>APOLLO</t>
  </si>
  <si>
    <t>APOLLO MICRO SYSTEMS LTD</t>
  </si>
  <si>
    <t>INE126J01016</t>
  </si>
  <si>
    <t>APOLLOPIPE</t>
  </si>
  <si>
    <t>APOLLO PIPES LIMITED</t>
  </si>
  <si>
    <t>INE451F01024</t>
  </si>
  <si>
    <t>APOLSINHOT</t>
  </si>
  <si>
    <t>APOLLO SINDOORI HOTEL LTD</t>
  </si>
  <si>
    <t>INE438A01022</t>
  </si>
  <si>
    <t>APOLLOTYRE</t>
  </si>
  <si>
    <t>APOLLO TYRES LTD</t>
  </si>
  <si>
    <t>INE217S01014</t>
  </si>
  <si>
    <t>APOORVA</t>
  </si>
  <si>
    <t>APOORVA LEAS F &amp; INV C L</t>
  </si>
  <si>
    <t>INE0LQG01010</t>
  </si>
  <si>
    <t>APRAMEYA</t>
  </si>
  <si>
    <t>APRAMEYA ENGINEERING LTD</t>
  </si>
  <si>
    <t>INE1OOJ01011</t>
  </si>
  <si>
    <t>APSISAERO</t>
  </si>
  <si>
    <t>APSIS AEROCOM LIMITED</t>
  </si>
  <si>
    <t>INE266F01018</t>
  </si>
  <si>
    <t>APTECHT</t>
  </si>
  <si>
    <t>APTECH LIMITED</t>
  </si>
  <si>
    <t>INE852O01025</t>
  </si>
  <si>
    <t>APTUS</t>
  </si>
  <si>
    <t>APTUS VALUE HSG FIN I LTD</t>
  </si>
  <si>
    <t>INE416A01051</t>
  </si>
  <si>
    <t>AQYLON</t>
  </si>
  <si>
    <t>AQYLON NEXUS LIMITED</t>
  </si>
  <si>
    <t>INE0YDV01010</t>
  </si>
  <si>
    <t>ARCIIL</t>
  </si>
  <si>
    <t>ARC INSULATION &amp; INSU LTD</t>
  </si>
  <si>
    <t>INE128X01021</t>
  </si>
  <si>
    <t>ACI</t>
  </si>
  <si>
    <t>ARCHEAN CHEMICAL IND LTD</t>
  </si>
  <si>
    <t>INE0CHO01012</t>
  </si>
  <si>
    <t>ADL</t>
  </si>
  <si>
    <t>ARCHIDPLY DECOR LIMITED</t>
  </si>
  <si>
    <t>INE877I01016</t>
  </si>
  <si>
    <t>ARCHIDPLY</t>
  </si>
  <si>
    <t>ARCHIDPLY IND. LTD</t>
  </si>
  <si>
    <t>INE731A01020</t>
  </si>
  <si>
    <t>ARCHIES</t>
  </si>
  <si>
    <t>ARCHIES LTD</t>
  </si>
  <si>
    <t>INE372M01010</t>
  </si>
  <si>
    <t>ARCL</t>
  </si>
  <si>
    <t>ARCL ORGANICS LTD.</t>
  </si>
  <si>
    <t>INE0XNF01022</t>
  </si>
  <si>
    <t>ARDEE</t>
  </si>
  <si>
    <t>ARDEE INDUSTRIES LIMITED</t>
  </si>
  <si>
    <t>INE784R01023</t>
  </si>
  <si>
    <t>ARFIN</t>
  </si>
  <si>
    <t>ARFIN INDIA LIMITED</t>
  </si>
  <si>
    <t>INE0L2Y01011</t>
  </si>
  <si>
    <t>ARHAM</t>
  </si>
  <si>
    <t>ARHAM TECHNOLOGIES LTD</t>
  </si>
  <si>
    <t>INE298I01015</t>
  </si>
  <si>
    <t>ARIES</t>
  </si>
  <si>
    <t>ARIES AGRO LTD.</t>
  </si>
  <si>
    <t>INE420B01036</t>
  </si>
  <si>
    <t>ARIHANTCAP</t>
  </si>
  <si>
    <t>ARIHANT CAPITAL MKTS LTD</t>
  </si>
  <si>
    <t>INE413D01011</t>
  </si>
  <si>
    <t>ARIHANT</t>
  </si>
  <si>
    <t>ARIHANT FOUN &amp; HOU LTD</t>
  </si>
  <si>
    <t>INE643K01018</t>
  </si>
  <si>
    <t>ARIHANTSUP</t>
  </si>
  <si>
    <t>ARIHANT SUPERSTRUCT LTD</t>
  </si>
  <si>
    <t>INE0H9P01028</t>
  </si>
  <si>
    <t>ARIS</t>
  </si>
  <si>
    <t>ARISINFRA SOLUTIONS LTD</t>
  </si>
  <si>
    <t>INE082101010</t>
  </si>
  <si>
    <t>ARISTO</t>
  </si>
  <si>
    <t>ARISTO BIO T AND LIFESC L</t>
  </si>
  <si>
    <t>INE0QRL01017</t>
  </si>
  <si>
    <t>ARKADE</t>
  </si>
  <si>
    <t>ARKADE DEVELOPERS LIMITED</t>
  </si>
  <si>
    <t>INE109C01017</t>
  </si>
  <si>
    <t>ARMANFIN</t>
  </si>
  <si>
    <t>ARMAN FIN SERV LTD</t>
  </si>
  <si>
    <t>INE210C01013</t>
  </si>
  <si>
    <t>AROGRANITE</t>
  </si>
  <si>
    <t>ARO GRANITE IND. LTD.</t>
  </si>
  <si>
    <t>INE570D01018</t>
  </si>
  <si>
    <t>ARROWGREEN</t>
  </si>
  <si>
    <t>ARROW GREENTECH LIMITED</t>
  </si>
  <si>
    <t>INE968D01022</t>
  </si>
  <si>
    <t>ARSHIYA</t>
  </si>
  <si>
    <t>ARSHIYA LIMITED</t>
  </si>
  <si>
    <t>INE738V01013</t>
  </si>
  <si>
    <t>ARTNIRMAN</t>
  </si>
  <si>
    <t>ART NIRMAN LIMITED</t>
  </si>
  <si>
    <t>INE757T01025</t>
  </si>
  <si>
    <t>AEPL</t>
  </si>
  <si>
    <t>ARTEMIS ELECTRICALS &amp; P L</t>
  </si>
  <si>
    <t>INE025R01021</t>
  </si>
  <si>
    <t>ARTEMISMED</t>
  </si>
  <si>
    <t>ARTEMIS MED SERVICE LTD</t>
  </si>
  <si>
    <t>INE0TTG01017</t>
  </si>
  <si>
    <t>ARUNAYA</t>
  </si>
  <si>
    <t>ARUNAYA ORGANICS LIMITED</t>
  </si>
  <si>
    <t>INE006Z01016</t>
  </si>
  <si>
    <t>ARVEE</t>
  </si>
  <si>
    <t>ARVEE LABORATORIES I LTD</t>
  </si>
  <si>
    <t>INE955V01021</t>
  </si>
  <si>
    <t>ARVINDFASN</t>
  </si>
  <si>
    <t>ARVIND FASHIONS LIMITED</t>
  </si>
  <si>
    <t>INE034A01011</t>
  </si>
  <si>
    <t>ARVIND</t>
  </si>
  <si>
    <t>ARVIND LIMITED</t>
  </si>
  <si>
    <t>INE0P4T01013</t>
  </si>
  <si>
    <t>ARVINDPORT</t>
  </si>
  <si>
    <t>ARVIND PORT AND INFRA LTD</t>
  </si>
  <si>
    <t>INE034S01021</t>
  </si>
  <si>
    <t>ARVSMART</t>
  </si>
  <si>
    <t>ARVIND SMARTSPACES LTD</t>
  </si>
  <si>
    <t>INE032E01017</t>
  </si>
  <si>
    <t>ARYAMAN</t>
  </si>
  <si>
    <t>ARYAMAN FINANCIAL SERV L</t>
  </si>
  <si>
    <t>INE439A01020</t>
  </si>
  <si>
    <t>ASAHIINDIA</t>
  </si>
  <si>
    <t>ASAHI INDIA GLASS LIMITED</t>
  </si>
  <si>
    <t>INE228I01012</t>
  </si>
  <si>
    <t>ASAHISONG</t>
  </si>
  <si>
    <t>ASAHI SONGWON COLOR LTD</t>
  </si>
  <si>
    <t>INE0LAA01017</t>
  </si>
  <si>
    <t>ASHALOG</t>
  </si>
  <si>
    <t>ASHAPURA LOGISTICS LTD</t>
  </si>
  <si>
    <t>INE348A01023</t>
  </si>
  <si>
    <t>ASHAPURMIN</t>
  </si>
  <si>
    <t>ASHAPURA MINECHEM LTD</t>
  </si>
  <si>
    <t>INE365D01021</t>
  </si>
  <si>
    <t>ASHIANA</t>
  </si>
  <si>
    <t>ASHIANA HOUSING LTD</t>
  </si>
  <si>
    <t>INE094B01013</t>
  </si>
  <si>
    <t>ASHIKAG</t>
  </si>
  <si>
    <t>ASHIKA GLOBAL SEC LTD</t>
  </si>
  <si>
    <t>INE440A01010</t>
  </si>
  <si>
    <t>ASHIMASYN</t>
  </si>
  <si>
    <t>ASHIMA LTD</t>
  </si>
  <si>
    <t>INE208A01029</t>
  </si>
  <si>
    <t>ASHOKLEY</t>
  </si>
  <si>
    <t>ASHOK LEYLAND LTD</t>
  </si>
  <si>
    <t>INE442H01029</t>
  </si>
  <si>
    <t>ASHOKA</t>
  </si>
  <si>
    <t>ASHOKA BUILDCON LTD</t>
  </si>
  <si>
    <t>INE760Y01011</t>
  </si>
  <si>
    <t>ASHOKAMET</t>
  </si>
  <si>
    <t>ASHOKA METCAST LIMITED</t>
  </si>
  <si>
    <t>INE19FR01012</t>
  </si>
  <si>
    <t>ASHUTOSH</t>
  </si>
  <si>
    <t>ASHUTOSH FIBRE LIMITED</t>
  </si>
  <si>
    <t>INE1A6Q01010</t>
  </si>
  <si>
    <t>ASHWINI</t>
  </si>
  <si>
    <t>ASHWINI CONTAINER MOVER L</t>
  </si>
  <si>
    <t>INE276G01015</t>
  </si>
  <si>
    <t>ASIANENE</t>
  </si>
  <si>
    <t>ASIAN ENERGY SERVICES LTD</t>
  </si>
  <si>
    <t>INE022I01019</t>
  </si>
  <si>
    <t>ASIANTILES</t>
  </si>
  <si>
    <t>ASIAN GRANITO IND. LTD.</t>
  </si>
  <si>
    <t>INE926K01017</t>
  </si>
  <si>
    <t>AHLEAST</t>
  </si>
  <si>
    <t>ASIAN HOTELS (EAST) LTD</t>
  </si>
  <si>
    <t>INE363A01022</t>
  </si>
  <si>
    <t>ASIANHOTNR</t>
  </si>
  <si>
    <t>ASIAN HOTELS (NORTH) LTD</t>
  </si>
  <si>
    <t>INE915K01010</t>
  </si>
  <si>
    <t>AHLWEST</t>
  </si>
  <si>
    <t>ASIAN HOTELS (WEST) LTD</t>
  </si>
  <si>
    <t>INE021A01026</t>
  </si>
  <si>
    <t>ASIANPAINT</t>
  </si>
  <si>
    <t>ASIAN PAINTS LIMITED</t>
  </si>
  <si>
    <t>INE194D01017</t>
  </si>
  <si>
    <t>ASTAR</t>
  </si>
  <si>
    <t>ASIAN STAR CO. LTD.</t>
  </si>
  <si>
    <t>INE822B01017</t>
  </si>
  <si>
    <t>ASIANTNE</t>
  </si>
  <si>
    <t>ASIAN TEA &amp; EXPORTS LTD.</t>
  </si>
  <si>
    <t>INE491J01022</t>
  </si>
  <si>
    <t>ASKAUTOLTD</t>
  </si>
  <si>
    <t>ASK AUTOMOTIVE LIMITED</t>
  </si>
  <si>
    <t>INE991I01015</t>
  </si>
  <si>
    <t>ASPINWALL</t>
  </si>
  <si>
    <t>ASPINWALL &amp; CO LTD</t>
  </si>
  <si>
    <t>INE0S7801010</t>
  </si>
  <si>
    <t>ASPIRE</t>
  </si>
  <si>
    <t>ASPIRE &amp; INNOVATIVE ADV L</t>
  </si>
  <si>
    <t>INE073G01016</t>
  </si>
  <si>
    <t>ASALCBR</t>
  </si>
  <si>
    <t>ASSO ALCOHOLS &amp; BREW LTD</t>
  </si>
  <si>
    <t>INE563J01010</t>
  </si>
  <si>
    <t>ASTEC</t>
  </si>
  <si>
    <t>ASTEC LIFESCIENCES LTD</t>
  </si>
  <si>
    <t>INE914M01019</t>
  </si>
  <si>
    <t>ASTERDM</t>
  </si>
  <si>
    <t>ASTER DM QUALITY CARE LTD</t>
  </si>
  <si>
    <t>INE386C01029</t>
  </si>
  <si>
    <t>ASTRAMICRO</t>
  </si>
  <si>
    <t>ASTRA MICROWAVE LTD</t>
  </si>
  <si>
    <t>INE006I01046</t>
  </si>
  <si>
    <t>ASTRAL</t>
  </si>
  <si>
    <t>ASTRAL LIMITED</t>
  </si>
  <si>
    <t>INE203A01020</t>
  </si>
  <si>
    <t>ASTRAZEN</t>
  </si>
  <si>
    <t>ASTRAZENECA PHARMA IND LT</t>
  </si>
  <si>
    <t>INE646X01014</t>
  </si>
  <si>
    <t>ASTRON</t>
  </si>
  <si>
    <t>ASTRON PAPER BORD MIL LTD</t>
  </si>
  <si>
    <t>INE0ALR01029</t>
  </si>
  <si>
    <t>ATALREAL</t>
  </si>
  <si>
    <t>ATAL REALTECH LIMITED</t>
  </si>
  <si>
    <t>INE09KD01013</t>
  </si>
  <si>
    <t>ATAM</t>
  </si>
  <si>
    <t>ATAM VALVES LIMITED</t>
  </si>
  <si>
    <t>INE0V0Q01019</t>
  </si>
  <si>
    <t>ATCENERGY</t>
  </si>
  <si>
    <t>ATC ENERGIES SYSTEM LTD</t>
  </si>
  <si>
    <t>INE0LEZ01016</t>
  </si>
  <si>
    <t>ATHERENERG</t>
  </si>
  <si>
    <t>ATHER ENERGY LIMITED</t>
  </si>
  <si>
    <t>IN90NN701011</t>
  </si>
  <si>
    <t>ATLPP</t>
  </si>
  <si>
    <t>E1</t>
  </si>
  <si>
    <t>ATL RE.0.50 PPD UP</t>
  </si>
  <si>
    <t>INE0Z4F01028</t>
  </si>
  <si>
    <t>ATLANTAELE</t>
  </si>
  <si>
    <t>ATLANTA ELECTRICALS LTD</t>
  </si>
  <si>
    <t>INE285H01022</t>
  </si>
  <si>
    <t>ATLANTAA</t>
  </si>
  <si>
    <t>ATLANTAA LIMITED</t>
  </si>
  <si>
    <t>INE446A01025</t>
  </si>
  <si>
    <t>ATLASCYCLE</t>
  </si>
  <si>
    <t>ATLAS CYCLE (HARYANA) LTD</t>
  </si>
  <si>
    <t>INE05DH01017</t>
  </si>
  <si>
    <t>ATMASTCO</t>
  </si>
  <si>
    <t>ATMASTCO LIMITED</t>
  </si>
  <si>
    <t>INE951D01028</t>
  </si>
  <si>
    <t>ATULAUTO</t>
  </si>
  <si>
    <t>ATUL AUTO LIMITED</t>
  </si>
  <si>
    <t>INE100A01010</t>
  </si>
  <si>
    <t>ATUL</t>
  </si>
  <si>
    <t>ATUL LTD</t>
  </si>
  <si>
    <t>INE949L01017</t>
  </si>
  <si>
    <t>AUBANK</t>
  </si>
  <si>
    <t>AU SMALL FINANCE BANK LTD</t>
  </si>
  <si>
    <t>INE16W401027</t>
  </si>
  <si>
    <t>AUGMONT</t>
  </si>
  <si>
    <t>AUGMONT ENTERPRISES LTD</t>
  </si>
  <si>
    <t>INE132H01018</t>
  </si>
  <si>
    <t>AURIONPRO</t>
  </si>
  <si>
    <t>AURIONPRO SOLN LTD</t>
  </si>
  <si>
    <t>INE0NUL01018</t>
  </si>
  <si>
    <t>AUROIMPEX</t>
  </si>
  <si>
    <t>AURO IMPEX &amp; CHEMICALS L</t>
  </si>
  <si>
    <t>INE406A01037</t>
  </si>
  <si>
    <t>AUROPHARMA</t>
  </si>
  <si>
    <t>AUROBINDO PHARMA LTD</t>
  </si>
  <si>
    <t>INE898S01029</t>
  </si>
  <si>
    <t>AURUM</t>
  </si>
  <si>
    <t>AURUM PROPTECH LIMITED</t>
  </si>
  <si>
    <t>INE142K01011</t>
  </si>
  <si>
    <t>AURUS</t>
  </si>
  <si>
    <t>AURUS GEM CORP LIMITED</t>
  </si>
  <si>
    <t>INE218C01016</t>
  </si>
  <si>
    <t>AUSOMENT</t>
  </si>
  <si>
    <t>AUSOM ENTERPRISE LIMITED</t>
  </si>
  <si>
    <t>INE759F01012</t>
  </si>
  <si>
    <t>AUSTENG</t>
  </si>
  <si>
    <t>AUSTIN ENGINEERING CO. L</t>
  </si>
  <si>
    <t>INE0P0001010</t>
  </si>
  <si>
    <t>APS</t>
  </si>
  <si>
    <t>AUSTRALIAN PREM SOLAR I L</t>
  </si>
  <si>
    <t>INE206F01022</t>
  </si>
  <si>
    <t>AIIL</t>
  </si>
  <si>
    <t>AUTHUM INVEST &amp; INFRA LTD</t>
  </si>
  <si>
    <t>INE718H01014</t>
  </si>
  <si>
    <t>AUTOIND</t>
  </si>
  <si>
    <t>AUTOLINE INDUSTRIES LTD</t>
  </si>
  <si>
    <t>INE451C01013</t>
  </si>
  <si>
    <t>ACGL</t>
  </si>
  <si>
    <t>AUTOMOBILE CORPN OF GOA L</t>
  </si>
  <si>
    <t>INE449A01011</t>
  </si>
  <si>
    <t>AUTOAXLES</t>
  </si>
  <si>
    <t>AUTOMOTIVE AXLES LIMITED</t>
  </si>
  <si>
    <t>INE900C01027</t>
  </si>
  <si>
    <t>ASAL</t>
  </si>
  <si>
    <t>AUTOMOTIVE STAMPINGS &amp; AS</t>
  </si>
  <si>
    <t>INE349W01017</t>
  </si>
  <si>
    <t>AVADHSUGAR</t>
  </si>
  <si>
    <t>AVADH SUG &amp; ENERGY LTD</t>
  </si>
  <si>
    <t>INE0LCL01028</t>
  </si>
  <si>
    <t>AVALON</t>
  </si>
  <si>
    <t>AVALON TECHNOLOGIES LTD</t>
  </si>
  <si>
    <t>INE1KU201016</t>
  </si>
  <si>
    <t>AVANA</t>
  </si>
  <si>
    <t>AVANA ELECTROSYSTEMS LTD</t>
  </si>
  <si>
    <t>INE758A01072</t>
  </si>
  <si>
    <t>AVANCE</t>
  </si>
  <si>
    <t>AVANCE TECHNOLOGIES LTD.</t>
  </si>
  <si>
    <t>INE005B01027</t>
  </si>
  <si>
    <t>AVANTEL</t>
  </si>
  <si>
    <t>AVANTEL LIMITED</t>
  </si>
  <si>
    <t>INE871C01038</t>
  </si>
  <si>
    <t>AVANTIFEED</t>
  </si>
  <si>
    <t>AVANTI FEEDS LIMITED</t>
  </si>
  <si>
    <t>INE192R01011</t>
  </si>
  <si>
    <t>DMART</t>
  </si>
  <si>
    <t>AVENUE SUPERMARTS LIMITED</t>
  </si>
  <si>
    <t>INE483S01020</t>
  </si>
  <si>
    <t>CCAVENUE</t>
  </si>
  <si>
    <t>AVENUESAI LIMITED</t>
  </si>
  <si>
    <t>INE680Z01018</t>
  </si>
  <si>
    <t>AVG</t>
  </si>
  <si>
    <t>AVG LOGISTICS LIMITED</t>
  </si>
  <si>
    <t>INE0TFB01017</t>
  </si>
  <si>
    <t>AVIANSH</t>
  </si>
  <si>
    <t>AVI ANSH TEXTILE LIMITED</t>
  </si>
  <si>
    <t>INE0V9I01017</t>
  </si>
  <si>
    <t>AVIENCE</t>
  </si>
  <si>
    <t>AVIENCE BIOMEDICALS LTD</t>
  </si>
  <si>
    <t>INE855F01042</t>
  </si>
  <si>
    <t>ASMS</t>
  </si>
  <si>
    <t>AVIO SMART MRKT STACK LTD</t>
  </si>
  <si>
    <t>INE323B01024</t>
  </si>
  <si>
    <t>AVONMORE</t>
  </si>
  <si>
    <t>AVONMORE CAP&amp;MGT SERV LTD</t>
  </si>
  <si>
    <t>INE0R9401019</t>
  </si>
  <si>
    <t>AVPINFRA</t>
  </si>
  <si>
    <t>AVP INFRACON LIMITED</t>
  </si>
  <si>
    <t>INE652Z01025</t>
  </si>
  <si>
    <t>AVROIND</t>
  </si>
  <si>
    <t>AVRO INDIA LIMITED</t>
  </si>
  <si>
    <t>INE488D01021</t>
  </si>
  <si>
    <t>AVTNPL</t>
  </si>
  <si>
    <t>AVT NATURAL PRODUCTS LTD</t>
  </si>
  <si>
    <t>INE108V01019</t>
  </si>
  <si>
    <t>AWFIS</t>
  </si>
  <si>
    <t>AWFIS SPACE SOLUTIONS LTD</t>
  </si>
  <si>
    <t>INE699H01024</t>
  </si>
  <si>
    <t>AWL</t>
  </si>
  <si>
    <t>AWL AGRI BUSINESS LIMITED</t>
  </si>
  <si>
    <t>INE238A01034</t>
  </si>
  <si>
    <t>AXISBANK</t>
  </si>
  <si>
    <t>AXIS BANK LIMITED</t>
  </si>
  <si>
    <t>INF846KA1598</t>
  </si>
  <si>
    <t>ENERGYAXIS</t>
  </si>
  <si>
    <t>AXISAMC - ENERGYAXIS</t>
  </si>
  <si>
    <t>INF846K01X63</t>
  </si>
  <si>
    <t>BNKETFAXIS</t>
  </si>
  <si>
    <t>AXISAMC-BNKETFAXIS</t>
  </si>
  <si>
    <t>INF846K016C7</t>
  </si>
  <si>
    <t>CONSUMAXIS</t>
  </si>
  <si>
    <t>AXISAMC-CONSUMAXIS</t>
  </si>
  <si>
    <t>INF846K01W80</t>
  </si>
  <si>
    <t>GOLDAXIS</t>
  </si>
  <si>
    <t>AXISAMC-GOLDAXIS</t>
  </si>
  <si>
    <t>INF846K01Z12</t>
  </si>
  <si>
    <t>HEALTHAXIS</t>
  </si>
  <si>
    <t>AXISAMC-HEALTHAXIS</t>
  </si>
  <si>
    <t>INF846K01Y96</t>
  </si>
  <si>
    <t>ITAXIS</t>
  </si>
  <si>
    <t>AXISAMC-ITAXIS</t>
  </si>
  <si>
    <t>INF846K01W98</t>
  </si>
  <si>
    <t>NIFTYAXIS</t>
  </si>
  <si>
    <t>AXISAMC-NIFTYAXIS</t>
  </si>
  <si>
    <t>INF846K010Q0</t>
  </si>
  <si>
    <t>SENSEXAXIS</t>
  </si>
  <si>
    <t>AXISAMC-SENSEXAXIS</t>
  </si>
  <si>
    <t>INF846K011K1</t>
  </si>
  <si>
    <t>SILVERAXIS</t>
  </si>
  <si>
    <t>AXISAMC-SILVERAXIS</t>
  </si>
  <si>
    <t>INF846KA1119</t>
  </si>
  <si>
    <t>VALUEAXIS</t>
  </si>
  <si>
    <t>AXISAMC-VALUEAXIS</t>
  </si>
  <si>
    <t>INE555B01013</t>
  </si>
  <si>
    <t>AXISCADES</t>
  </si>
  <si>
    <t>AXISCADES TECH LTD</t>
  </si>
  <si>
    <t>INE02EZ01022</t>
  </si>
  <si>
    <t>AXITA</t>
  </si>
  <si>
    <t>AXITA COTTON LIMITED</t>
  </si>
  <si>
    <t>INE767C01012</t>
  </si>
  <si>
    <t>AXTEL</t>
  </si>
  <si>
    <t>AXTEL INDUSTRIES LTD.</t>
  </si>
  <si>
    <t>INE501X01029</t>
  </si>
  <si>
    <t>AYE</t>
  </si>
  <si>
    <t>AYE FINANCE LIMITED</t>
  </si>
  <si>
    <t>INE193B01039</t>
  </si>
  <si>
    <t>AYMSYNTEX</t>
  </si>
  <si>
    <t>AYM SYNTEX LIMITED</t>
  </si>
  <si>
    <t>INE02IJ01035</t>
  </si>
  <si>
    <t>AZAD</t>
  </si>
  <si>
    <t>AZAD ENGINEERING LIMITED</t>
  </si>
  <si>
    <t>INE566M01017</t>
  </si>
  <si>
    <t>AZADIND</t>
  </si>
  <si>
    <t>AZAD INDIA MOBILITY LTD.</t>
  </si>
  <si>
    <t>INE489D01011</t>
  </si>
  <si>
    <t>BNALTD</t>
  </si>
  <si>
    <t>B &amp; A LTD.</t>
  </si>
  <si>
    <t>INE01EE01011</t>
  </si>
  <si>
    <t>BBTCL</t>
  </si>
  <si>
    <t>B&amp;B TRIPLEWALL CONT LTD</t>
  </si>
  <si>
    <t>INE116D01028</t>
  </si>
  <si>
    <t>BAGFILMS</t>
  </si>
  <si>
    <t>B.A.G FILMS AND MEDIA LTD</t>
  </si>
  <si>
    <t>INE17CQ01015</t>
  </si>
  <si>
    <t>BAGDIGITAL</t>
  </si>
  <si>
    <t>B.A.G.CONVERGENCE LIMITED</t>
  </si>
  <si>
    <t>INE350H01032</t>
  </si>
  <si>
    <t>BLKASHYAP</t>
  </si>
  <si>
    <t>B.L.KASHYAP &amp; SON LTD</t>
  </si>
  <si>
    <t>INE01FR01028</t>
  </si>
  <si>
    <t>STYLEBAAZA</t>
  </si>
  <si>
    <t>BAAZAR STYLE RETAIL LTD</t>
  </si>
  <si>
    <t>INE0QW501012</t>
  </si>
  <si>
    <t>BABAFP</t>
  </si>
  <si>
    <t>BABA FOOD PROCESSING</t>
  </si>
  <si>
    <t>INE878I01022</t>
  </si>
  <si>
    <t>BAFNAPH</t>
  </si>
  <si>
    <t>BAFNA PHARMACEUTICALS LTD</t>
  </si>
  <si>
    <t>INE2OVN25015</t>
  </si>
  <si>
    <t>BAGMANE</t>
  </si>
  <si>
    <t>RR</t>
  </si>
  <si>
    <t>BAGMANE PRIME OFFICE REIT</t>
  </si>
  <si>
    <t>INE029Q01017</t>
  </si>
  <si>
    <t>BAHETI</t>
  </si>
  <si>
    <t>BAHETI RECYCLING IND LTD</t>
  </si>
  <si>
    <t>INE020D01022</t>
  </si>
  <si>
    <t>BAIDFIN</t>
  </si>
  <si>
    <t>BAID FINSERV LIMITED</t>
  </si>
  <si>
    <t>INE917I01010</t>
  </si>
  <si>
    <t>BAJAJ-AUTO</t>
  </si>
  <si>
    <t>BAJAJ AUTO LIMITED</t>
  </si>
  <si>
    <t>INE933K01021</t>
  </si>
  <si>
    <t>BAJAJCON</t>
  </si>
  <si>
    <t>BAJAJ CONSUMER CARE LTD</t>
  </si>
  <si>
    <t>INE193E01025</t>
  </si>
  <si>
    <t>BAJAJELEC</t>
  </si>
  <si>
    <t>BAJAJ ELECT.LTD</t>
  </si>
  <si>
    <t>INE296A01032</t>
  </si>
  <si>
    <t>BAJFINANCE</t>
  </si>
  <si>
    <t>BAJAJ FINANCE LIMITED</t>
  </si>
  <si>
    <t>INE918I01026</t>
  </si>
  <si>
    <t>BAJAJFINSV</t>
  </si>
  <si>
    <t>BAJAJ FINSERV LTD.</t>
  </si>
  <si>
    <t>INE411U01027</t>
  </si>
  <si>
    <t>BAJAJHCARE</t>
  </si>
  <si>
    <t>BAJAJ HEALTHCARE LIMITED</t>
  </si>
  <si>
    <t>INE306A01021</t>
  </si>
  <si>
    <t>BAJAJHIND</t>
  </si>
  <si>
    <t>BAJAJ HINDUSTHAN SUGAR LT</t>
  </si>
  <si>
    <t>INE118A01012</t>
  </si>
  <si>
    <t>BAJAJHLDNG</t>
  </si>
  <si>
    <t>BAJAJ HOLDINGS &amp; INVS LTD</t>
  </si>
  <si>
    <t>INE377Y01014</t>
  </si>
  <si>
    <t>BAJAJHFL</t>
  </si>
  <si>
    <t>BAJAJ HOUSING FINANCE LTD</t>
  </si>
  <si>
    <t>INE704G01024</t>
  </si>
  <si>
    <t>BAJAJST</t>
  </si>
  <si>
    <t>BAJAJ STEEL INDS. LTD.</t>
  </si>
  <si>
    <t>INE0KQN01018</t>
  </si>
  <si>
    <t>BAJEL</t>
  </si>
  <si>
    <t>BAJEL PROJECTS LIMITED</t>
  </si>
  <si>
    <t>INE083D01012</t>
  </si>
  <si>
    <t>BALPHARMA</t>
  </si>
  <si>
    <t>BAL PHARMA LTD.</t>
  </si>
  <si>
    <t>INE050E01027</t>
  </si>
  <si>
    <t>BALAMINES</t>
  </si>
  <si>
    <t>BALAJI AMINES LIMITED</t>
  </si>
  <si>
    <t>INE0PQ601019</t>
  </si>
  <si>
    <t>BALAJIPHOS</t>
  </si>
  <si>
    <t>BALAJI PHOSPHATES LIMITED</t>
  </si>
  <si>
    <t>INE794B01026</t>
  </si>
  <si>
    <t>BALAJITELE</t>
  </si>
  <si>
    <t>BALAJI TELEFILMS LIMITED.</t>
  </si>
  <si>
    <t>INE618N01022</t>
  </si>
  <si>
    <t>BALAXI</t>
  </si>
  <si>
    <t>BALAXI PHARMA LTD</t>
  </si>
  <si>
    <t>INE787D01026</t>
  </si>
  <si>
    <t>BALKRISIND</t>
  </si>
  <si>
    <t>BALKRISHNA IND. LTD</t>
  </si>
  <si>
    <t>INE875R01011</t>
  </si>
  <si>
    <t>BALKRISHNA</t>
  </si>
  <si>
    <t>BALKRISHNA PAPER MILLS L</t>
  </si>
  <si>
    <t>INE164A01016</t>
  </si>
  <si>
    <t>BALMLAWRIE</t>
  </si>
  <si>
    <t>BALMER LAWRIE &amp; CO LTD</t>
  </si>
  <si>
    <t>INE525F01025</t>
  </si>
  <si>
    <t>BLIL</t>
  </si>
  <si>
    <t>BALMER LAWRIE INVSTS. L</t>
  </si>
  <si>
    <t>INE119A01028</t>
  </si>
  <si>
    <t>BALRAMCHIN</t>
  </si>
  <si>
    <t>BALRAMPUR CHINI MILLS LTD</t>
  </si>
  <si>
    <t>INE011E01029</t>
  </si>
  <si>
    <t>BALUFORGE</t>
  </si>
  <si>
    <t>BALU FORGE INDUSTRIES LTD</t>
  </si>
  <si>
    <t>INE655B01011</t>
  </si>
  <si>
    <t>BANARBEADS</t>
  </si>
  <si>
    <t>BANARAS BEADS LTD</t>
  </si>
  <si>
    <t>INE213C01025</t>
  </si>
  <si>
    <t>BANCOINDIA</t>
  </si>
  <si>
    <t>BANCO PRODUCTS (I) LTD</t>
  </si>
  <si>
    <t>INE545U01014</t>
  </si>
  <si>
    <t>BANDHANBNK</t>
  </si>
  <si>
    <t>BANDHAN BANK LIMITED</t>
  </si>
  <si>
    <t>INF194KB1KJ7</t>
  </si>
  <si>
    <t>GOLDBND</t>
  </si>
  <si>
    <t>BANDHANAMC - GOLDBND</t>
  </si>
  <si>
    <t>INF194KA1U07</t>
  </si>
  <si>
    <t>IDFNIFTYET</t>
  </si>
  <si>
    <t>BANDHANAMC - IDFNIFTYET</t>
  </si>
  <si>
    <t>INF194KB1KI9</t>
  </si>
  <si>
    <t>SILVERBND</t>
  </si>
  <si>
    <t>BANDHANAMC - SILVERBND</t>
  </si>
  <si>
    <t>INE863I01016</t>
  </si>
  <si>
    <t>BANG</t>
  </si>
  <si>
    <t>BANG OVERSEAS LTD.</t>
  </si>
  <si>
    <t>INE028A01039</t>
  </si>
  <si>
    <t>BANKBARODA</t>
  </si>
  <si>
    <t>BANK OF BARODA</t>
  </si>
  <si>
    <t>INE084A01016</t>
  </si>
  <si>
    <t>BANKINDIA</t>
  </si>
  <si>
    <t>BANK OF INDIA</t>
  </si>
  <si>
    <t>INE457A01014</t>
  </si>
  <si>
    <t>MAHABANK</t>
  </si>
  <si>
    <t>BANK OF MAHARASHTRA</t>
  </si>
  <si>
    <t>INE862Y01015</t>
  </si>
  <si>
    <t>BANKA</t>
  </si>
  <si>
    <t>BANKA BIOLOO LIMITED</t>
  </si>
  <si>
    <t>INE186H01022</t>
  </si>
  <si>
    <t>BASML</t>
  </si>
  <si>
    <t>BANNARI AM SPIN MILL LTD.</t>
  </si>
  <si>
    <t>INE459A01010</t>
  </si>
  <si>
    <t>BANARISUG</t>
  </si>
  <si>
    <t>BANNARI AMMAN SUGARS LTD</t>
  </si>
  <si>
    <t>INE0B9K01025</t>
  </si>
  <si>
    <t>BANSALWIRE</t>
  </si>
  <si>
    <t>BANSAL WIRE INDUSTRIES L</t>
  </si>
  <si>
    <t>INE629D01020</t>
  </si>
  <si>
    <t>BANSWRAS</t>
  </si>
  <si>
    <t>BANSWARA SYNTEX LIMITED</t>
  </si>
  <si>
    <t>INE139I01011</t>
  </si>
  <si>
    <t>BVCL</t>
  </si>
  <si>
    <t>BARAK VALLEY CEM. LTD.</t>
  </si>
  <si>
    <t>INE0QX401014</t>
  </si>
  <si>
    <t>BARFLEX</t>
  </si>
  <si>
    <t>BARFLEX POLYFILMS LIMITED</t>
  </si>
  <si>
    <t>INF251K01TL6</t>
  </si>
  <si>
    <t>BBNPNBETF</t>
  </si>
  <si>
    <t>BARODABNP - BBNPNBETF</t>
  </si>
  <si>
    <t>INF251K01SU9</t>
  </si>
  <si>
    <t>BBNPPGOLD</t>
  </si>
  <si>
    <t>BARODABNP - BBNPPGOLD</t>
  </si>
  <si>
    <t>INE373A01013</t>
  </si>
  <si>
    <t>BASF</t>
  </si>
  <si>
    <t>BASF INDIA LTD</t>
  </si>
  <si>
    <t>INE0OCC01013</t>
  </si>
  <si>
    <t>BASILIC</t>
  </si>
  <si>
    <t>BASILIC FLY STUDIO LTD</t>
  </si>
  <si>
    <t>INE176A01028</t>
  </si>
  <si>
    <t>BATAINDIA</t>
  </si>
  <si>
    <t>BATA INDIA LTD</t>
  </si>
  <si>
    <t>INE177C01022</t>
  </si>
  <si>
    <t>BATLIBOI</t>
  </si>
  <si>
    <t>BATLIBOI LTD.</t>
  </si>
  <si>
    <t>INE0JFJ01011</t>
  </si>
  <si>
    <t>BAWEJA</t>
  </si>
  <si>
    <t>BAWEJA STUDIOS LIMITED</t>
  </si>
  <si>
    <t>INE462A01022</t>
  </si>
  <si>
    <t>BAYERCROP</t>
  </si>
  <si>
    <t>BAYER CROPSCIENCE LTD</t>
  </si>
  <si>
    <t>INE412G01024</t>
  </si>
  <si>
    <t>BCLIND</t>
  </si>
  <si>
    <t>BCL INDUSTRIES LIMITED</t>
  </si>
  <si>
    <t>INE00SW01015</t>
  </si>
  <si>
    <t>BCPL</t>
  </si>
  <si>
    <t>BCPL RAILWAY INFRA LTD</t>
  </si>
  <si>
    <t>INE639X01027</t>
  </si>
  <si>
    <t>BEACON</t>
  </si>
  <si>
    <t>BEACON TRUSTEESHIP LTD</t>
  </si>
  <si>
    <t>INE520H01022</t>
  </si>
  <si>
    <t>BEARDSELL</t>
  </si>
  <si>
    <t>BEARDSELL LIMITED</t>
  </si>
  <si>
    <t>INE844K01012</t>
  </si>
  <si>
    <t>BEDMUTHA</t>
  </si>
  <si>
    <t>BEDMUTHA INDUST LTD</t>
  </si>
  <si>
    <t>INE213D01015</t>
  </si>
  <si>
    <t>BEEKAY</t>
  </si>
  <si>
    <t>BEEKAY STEEL INDS. LTD.</t>
  </si>
  <si>
    <t>INE1EEM01017</t>
  </si>
  <si>
    <t>BLEL</t>
  </si>
  <si>
    <t>BEHARI LAL ENGINEERING L</t>
  </si>
  <si>
    <t>INE344T01014</t>
  </si>
  <si>
    <t>BELLACASA</t>
  </si>
  <si>
    <t>BELLA CASA FASH AND RET L</t>
  </si>
  <si>
    <t>INE894V01022</t>
  </si>
  <si>
    <t>BELRISE</t>
  </si>
  <si>
    <t>BELRISE INDUSTRIES LTD</t>
  </si>
  <si>
    <t>INE0N7W01012</t>
  </si>
  <si>
    <t>BLAL</t>
  </si>
  <si>
    <t>BEML LAND ASSETS LIMITED</t>
  </si>
  <si>
    <t>INE258A01024</t>
  </si>
  <si>
    <t>BEML</t>
  </si>
  <si>
    <t>BEML LIMITED</t>
  </si>
  <si>
    <t>INE664D01019</t>
  </si>
  <si>
    <t>BENARAS</t>
  </si>
  <si>
    <t>BENARES HOTELS LTD.</t>
  </si>
  <si>
    <t>INE083K01017</t>
  </si>
  <si>
    <t>BENGALASM</t>
  </si>
  <si>
    <t>BENGAL &amp; ASSAM CO. LTD.</t>
  </si>
  <si>
    <t>INE463A01038</t>
  </si>
  <si>
    <t>BERGEPAINT</t>
  </si>
  <si>
    <t>BERGER PAINTS (I) LTD</t>
  </si>
  <si>
    <t>INE052T01021</t>
  </si>
  <si>
    <t>BESTAGRO</t>
  </si>
  <si>
    <t>BEST AGROLIFE LIMITED</t>
  </si>
  <si>
    <t>INE351Y01019</t>
  </si>
  <si>
    <t>BETA</t>
  </si>
  <si>
    <t>BETA DRUGS LIMITED</t>
  </si>
  <si>
    <t>INE0HQI01014</t>
  </si>
  <si>
    <t>BEWLTD</t>
  </si>
  <si>
    <t>BEW ENGINEERING LIMITED</t>
  </si>
  <si>
    <t>INE878K01010</t>
  </si>
  <si>
    <t>BFINVEST</t>
  </si>
  <si>
    <t>BF INVESTMENT LIMITED</t>
  </si>
  <si>
    <t>INE243D01012</t>
  </si>
  <si>
    <t>BFUTILITIE</t>
  </si>
  <si>
    <t>BF UTILITIES LIMITED</t>
  </si>
  <si>
    <t>INF0QA701CI0</t>
  </si>
  <si>
    <t>BANK10BETF</t>
  </si>
  <si>
    <t>BFAM - BANK10BETF</t>
  </si>
  <si>
    <t>INF0QA701714</t>
  </si>
  <si>
    <t>BANKBETF</t>
  </si>
  <si>
    <t>BFAM - BANKBETF</t>
  </si>
  <si>
    <t>INF0QA701854</t>
  </si>
  <si>
    <t>LIQUIDBETF</t>
  </si>
  <si>
    <t>BFAM - LIQUIDBETF</t>
  </si>
  <si>
    <t>INF0QA701722</t>
  </si>
  <si>
    <t>NIFTYBETF</t>
  </si>
  <si>
    <t>BFAM - NIFTYBETF</t>
  </si>
  <si>
    <t>INE661I01014</t>
  </si>
  <si>
    <t>BGRENERGY</t>
  </si>
  <si>
    <t>BGR ENERGY SYSTEMS LTD</t>
  </si>
  <si>
    <t>INE0ZRC01017</t>
  </si>
  <si>
    <t>BHADORA</t>
  </si>
  <si>
    <t>BHADORA INDUSTRIES LTD</t>
  </si>
  <si>
    <t>INE354C01027</t>
  </si>
  <si>
    <t>BHAGERIA</t>
  </si>
  <si>
    <t>BHAGERIA INDUSTRIES LTD</t>
  </si>
  <si>
    <t>INE414D01027</t>
  </si>
  <si>
    <t>BHAGCHEM</t>
  </si>
  <si>
    <t>BHAGIRADHA CHEM &amp; INDS L</t>
  </si>
  <si>
    <t>INE458B01036</t>
  </si>
  <si>
    <t>BHAGYANGR</t>
  </si>
  <si>
    <t>BHAGYANAGAR INDIA LIMITED</t>
  </si>
  <si>
    <t>INE474E01029</t>
  </si>
  <si>
    <t>BHANDARI</t>
  </si>
  <si>
    <t>BHANDARI HOSIERY EXP LTD</t>
  </si>
  <si>
    <t>INE922A01025</t>
  </si>
  <si>
    <t>BEPL</t>
  </si>
  <si>
    <t>BHANSALI ENG. POLYMERS LT</t>
  </si>
  <si>
    <t>INE464A01036</t>
  </si>
  <si>
    <t>BBL</t>
  </si>
  <si>
    <t>BHARAT BIJLEE LTD</t>
  </si>
  <si>
    <t>INE05XR01022</t>
  </si>
  <si>
    <t>BHARATCOAL</t>
  </si>
  <si>
    <t>BHARAT COKING COAL LTD</t>
  </si>
  <si>
    <t>INE171Z01026</t>
  </si>
  <si>
    <t>BDL</t>
  </si>
  <si>
    <t>BHARAT DYNAMICS LIMITED</t>
  </si>
  <si>
    <t>INE263A01024</t>
  </si>
  <si>
    <t>BEL</t>
  </si>
  <si>
    <t>BHARAT ELECTRONICS LTD</t>
  </si>
  <si>
    <t>INE465A01025</t>
  </si>
  <si>
    <t>BHARATFORG</t>
  </si>
  <si>
    <t>BHARAT FORGE LTD</t>
  </si>
  <si>
    <t>INE561C01019</t>
  </si>
  <si>
    <t>BHARATGEAR</t>
  </si>
  <si>
    <t>BHARAT GEARS LTD</t>
  </si>
  <si>
    <t>INE365Y01019</t>
  </si>
  <si>
    <t>BPLPHARMA</t>
  </si>
  <si>
    <t>BHARAT PARENTERALS LTD.</t>
  </si>
  <si>
    <t>INE029A01011</t>
  </si>
  <si>
    <t>BPCL</t>
  </si>
  <si>
    <t>BHARAT PETROLEUM CORP  LT</t>
  </si>
  <si>
    <t>INE838B01021</t>
  </si>
  <si>
    <t>BHARATRAS</t>
  </si>
  <si>
    <t>BHARAT RASAYAN LTD</t>
  </si>
  <si>
    <t>INE727S01012</t>
  </si>
  <si>
    <t>BRNL</t>
  </si>
  <si>
    <t>BHARAT ROAD NETWORK LTD</t>
  </si>
  <si>
    <t>INE415D01024</t>
  </si>
  <si>
    <t>BHARATSE</t>
  </si>
  <si>
    <t>BHARAT SEATS LIMITED</t>
  </si>
  <si>
    <t>INE316L01019</t>
  </si>
  <si>
    <t>BHARATWIRE</t>
  </si>
  <si>
    <t>BHARAT WIRE ROPES LTD.</t>
  </si>
  <si>
    <t>INE397D01024</t>
  </si>
  <si>
    <t>BHARTIARTL</t>
  </si>
  <si>
    <t>BHARTI AIRTEL LIMITED</t>
  </si>
  <si>
    <t>INE343G01021</t>
  </si>
  <si>
    <t>BHARTIHEXA</t>
  </si>
  <si>
    <t>BHARTI HEXACOM LIMITED</t>
  </si>
  <si>
    <t>INE828A01016</t>
  </si>
  <si>
    <t>BIL</t>
  </si>
  <si>
    <t>BHARTIYA INTERNATIONAL</t>
  </si>
  <si>
    <t>INE257A01026</t>
  </si>
  <si>
    <t>BHEL</t>
  </si>
  <si>
    <t>INE274K01012</t>
  </si>
  <si>
    <t>BTTL</t>
  </si>
  <si>
    <t>BHILWARA TECHNICAL TEXT L</t>
  </si>
  <si>
    <t>INE412U01025</t>
  </si>
  <si>
    <t>BIGBLOC</t>
  </si>
  <si>
    <t>BIGBLOC CONSTRUCTION LTD</t>
  </si>
  <si>
    <t>INE00E101023</t>
  </si>
  <si>
    <t>BIKAJI</t>
  </si>
  <si>
    <t>BIKAJI FOODS INTERN LTD</t>
  </si>
  <si>
    <t>INE0SQH01013</t>
  </si>
  <si>
    <t>BIKEWO</t>
  </si>
  <si>
    <t>BIKEWO GREEN TECH LIMITED</t>
  </si>
  <si>
    <t>INE071A01013</t>
  </si>
  <si>
    <t>BILVYAPAR</t>
  </si>
  <si>
    <t>BIL VYAPAR LIMITED</t>
  </si>
  <si>
    <t>INE986A01012</t>
  </si>
  <si>
    <t>BI</t>
  </si>
  <si>
    <t>BILCARE LTD.</t>
  </si>
  <si>
    <t>INE0HOQ01053</t>
  </si>
  <si>
    <t>GROWW</t>
  </si>
  <si>
    <t>BILLIONBRAINS GARAGE VN L</t>
  </si>
  <si>
    <t>INE469A01019</t>
  </si>
  <si>
    <t>BIMETAL</t>
  </si>
  <si>
    <t>BIMETAL BEARINGS LTD.</t>
  </si>
  <si>
    <t>INE1BKA01015</t>
  </si>
  <si>
    <t>BMLL</t>
  </si>
  <si>
    <t>BIO MEDICA LABORATORIES L</t>
  </si>
  <si>
    <t>INE376G01013</t>
  </si>
  <si>
    <t>BIOCON</t>
  </si>
  <si>
    <t>BIOCON LIMITED.</t>
  </si>
  <si>
    <t>INE829A01014</t>
  </si>
  <si>
    <t>BIOFILCHEM</t>
  </si>
  <si>
    <t>BIOFIL CHEM &amp; PHARMA LTD</t>
  </si>
  <si>
    <t>INE0XW001014</t>
  </si>
  <si>
    <t>BIOPOL</t>
  </si>
  <si>
    <t>BIOPOL CHEMICALS LIMITED</t>
  </si>
  <si>
    <t>INE800A01015</t>
  </si>
  <si>
    <t>BIRLACABLE</t>
  </si>
  <si>
    <t>BIRLA CABLE LIMITED</t>
  </si>
  <si>
    <t>INE340A01012</t>
  </si>
  <si>
    <t>BIRLACORPN</t>
  </si>
  <si>
    <t>BIRLA CORPORATION LTD</t>
  </si>
  <si>
    <t>INE372E01025</t>
  </si>
  <si>
    <t>BIRLAPREC</t>
  </si>
  <si>
    <t>BIRLA PRECISION TECH L</t>
  </si>
  <si>
    <t>INE557A01011</t>
  </si>
  <si>
    <t>BIRLANU</t>
  </si>
  <si>
    <t>BIRLANU LIMITED</t>
  </si>
  <si>
    <t>INF209KC1134</t>
  </si>
  <si>
    <t>ABGSEC</t>
  </si>
  <si>
    <t>BIRLASLAMC - ABGSEC</t>
  </si>
  <si>
    <t>INF209KC1670</t>
  </si>
  <si>
    <t>ABSL10BANK</t>
  </si>
  <si>
    <t>BIRLASLAMC - ABSL10BANK</t>
  </si>
  <si>
    <t>INF209KB17D5</t>
  </si>
  <si>
    <t>ABSLBANETF</t>
  </si>
  <si>
    <t>BIRLASLAMC - ABSLBANETF</t>
  </si>
  <si>
    <t>INF209KB18T9</t>
  </si>
  <si>
    <t>ABSLLIQUID</t>
  </si>
  <si>
    <t>BIRLASLAMC - ABSLLIQUID</t>
  </si>
  <si>
    <t>INF209KC1662</t>
  </si>
  <si>
    <t>ABSLMSCIN</t>
  </si>
  <si>
    <t>BIRLASLAMC - ABSLMSCIN</t>
  </si>
  <si>
    <t>INF209KB16D7</t>
  </si>
  <si>
    <t>ABSLNN50ET</t>
  </si>
  <si>
    <t>BIRLASLAMC - ABSLNN50ET</t>
  </si>
  <si>
    <t>INF209KB10E8</t>
  </si>
  <si>
    <t>BSLSENETFG</t>
  </si>
  <si>
    <t>BIRLASLAMC - BSLSENETFG</t>
  </si>
  <si>
    <t>INF209KC1142</t>
  </si>
  <si>
    <t>GSEC10ABSL</t>
  </si>
  <si>
    <t>BIRLASLAMC - GSEC10ABSL</t>
  </si>
  <si>
    <t>INF209KB10C2</t>
  </si>
  <si>
    <t>HEALTHY</t>
  </si>
  <si>
    <t>BIRLASLAMC - HEALTHY</t>
  </si>
  <si>
    <t>INF209KB14K7</t>
  </si>
  <si>
    <t>MOMENTUM</t>
  </si>
  <si>
    <t>BIRLASLAMC - MOMENTUM</t>
  </si>
  <si>
    <t>INF209KB15K4</t>
  </si>
  <si>
    <t>NIFTYQLITY</t>
  </si>
  <si>
    <t>BIRLASLAMC - NIFTYQLITY</t>
  </si>
  <si>
    <t>INF209KB19F6</t>
  </si>
  <si>
    <t>SILVER</t>
  </si>
  <si>
    <t>BIRLASLAMC - SILVER</t>
  </si>
  <si>
    <t>INF209KB11D8</t>
  </si>
  <si>
    <t>TECH</t>
  </si>
  <si>
    <t>BIRLASLAMC - TECH</t>
  </si>
  <si>
    <t>INF209KB19Z4</t>
  </si>
  <si>
    <t>ABSLPSE</t>
  </si>
  <si>
    <t>BIRLASLAMC-ABSLPSE</t>
  </si>
  <si>
    <t>INE836A01035</t>
  </si>
  <si>
    <t>BSOFT</t>
  </si>
  <si>
    <t>BIRLASOFT LIMITED</t>
  </si>
  <si>
    <t>INE676A01027</t>
  </si>
  <si>
    <t>BBOX</t>
  </si>
  <si>
    <t>BLACK BOX LIMITED</t>
  </si>
  <si>
    <t>INE761G01016</t>
  </si>
  <si>
    <t>BLACKROSE</t>
  </si>
  <si>
    <t>BLACK ROSE INDS. LTD.</t>
  </si>
  <si>
    <t>INE0UIZ01018</t>
  </si>
  <si>
    <t>BLACKBUCK</t>
  </si>
  <si>
    <t>BLACKBUCK LIMITED</t>
  </si>
  <si>
    <t>INE791A01024</t>
  </si>
  <si>
    <t>BLBLIMITED</t>
  </si>
  <si>
    <t>BLB LIMITED</t>
  </si>
  <si>
    <t>INE416D01022</t>
  </si>
  <si>
    <t>BLISSGVS</t>
  </si>
  <si>
    <t>BLISS GVS PHARMA LTD</t>
  </si>
  <si>
    <t>INE0NLT01010</t>
  </si>
  <si>
    <t>BLSE</t>
  </si>
  <si>
    <t>BLS E-SERVICES LIMITED</t>
  </si>
  <si>
    <t>INE153T01027</t>
  </si>
  <si>
    <t>BLS</t>
  </si>
  <si>
    <t>BLS INTL SERVS LTD</t>
  </si>
  <si>
    <t>INE373T01047</t>
  </si>
  <si>
    <t>BLUECLOUDS</t>
  </si>
  <si>
    <t>BLUE CLOUD SOFTECH SOLU L</t>
  </si>
  <si>
    <t>INE472B01011</t>
  </si>
  <si>
    <t>BLUECOAST</t>
  </si>
  <si>
    <t>BLUE COAST HOTELS LIMITED</t>
  </si>
  <si>
    <t>INE233B01017</t>
  </si>
  <si>
    <t>BLUEDART</t>
  </si>
  <si>
    <t>BLUE DART EXPRESS LTD</t>
  </si>
  <si>
    <t>INE0KBH01020</t>
  </si>
  <si>
    <t>BLUEJET</t>
  </si>
  <si>
    <t>BLUE JET HEALTHCARE LTD</t>
  </si>
  <si>
    <t>INE0SAK01011</t>
  </si>
  <si>
    <t>BLUEPEBBLE</t>
  </si>
  <si>
    <t>BLUE PEBBLE LIMITED</t>
  </si>
  <si>
    <t>INE472A01039</t>
  </si>
  <si>
    <t>BLUESTARCO</t>
  </si>
  <si>
    <t>BLUE STAR LIMITED</t>
  </si>
  <si>
    <t>INE0X3M01010</t>
  </si>
  <si>
    <t>BLUEWATER</t>
  </si>
  <si>
    <t>BLUE WATER LOGISTICS LTD</t>
  </si>
  <si>
    <t>INE304W01038</t>
  </si>
  <si>
    <t>BLUESTONE</t>
  </si>
  <si>
    <t>BLUESTONE JEWEL LFSTL LTD</t>
  </si>
  <si>
    <t>INE0U4101014</t>
  </si>
  <si>
    <t>BLUSPRING</t>
  </si>
  <si>
    <t>BLUSPRING ENTERPRISES LTD</t>
  </si>
  <si>
    <t>INE965W01036</t>
  </si>
  <si>
    <t>BMWVENTLTD</t>
  </si>
  <si>
    <t>BMW VENTURES LIMITED</t>
  </si>
  <si>
    <t>INE00HZ01011</t>
  </si>
  <si>
    <t>BNAGROCHEM</t>
  </si>
  <si>
    <t>BN AGROCHEM LTD.</t>
  </si>
  <si>
    <t>INE338D01028</t>
  </si>
  <si>
    <t>BODALCHEM</t>
  </si>
  <si>
    <t>BODAL CHEMICALS LTD</t>
  </si>
  <si>
    <t>INE0EEJ01023</t>
  </si>
  <si>
    <t>BTML</t>
  </si>
  <si>
    <t>BODHI TREE MULTIMEDIA LTD</t>
  </si>
  <si>
    <t>INE802W01023</t>
  </si>
  <si>
    <t>BOHRAIND</t>
  </si>
  <si>
    <t>BOHRA INDUSTRIES LIMITED</t>
  </si>
  <si>
    <t>INE050A01025</t>
  </si>
  <si>
    <t>BBTC</t>
  </si>
  <si>
    <t>BOMBAY BURMAH TRADING COR</t>
  </si>
  <si>
    <t>INE032A01023</t>
  </si>
  <si>
    <t>BOMDYEING</t>
  </si>
  <si>
    <t>BOMBAY DYEING &amp; MFG. CO L</t>
  </si>
  <si>
    <t>INE0I3Y01014</t>
  </si>
  <si>
    <t>BMETRICS</t>
  </si>
  <si>
    <t>BOMBAY METRICS S C LTD</t>
  </si>
  <si>
    <t>INE032Z01020</t>
  </si>
  <si>
    <t>BSHSL</t>
  </si>
  <si>
    <t>BOMBAY SUPER HYBRID SEEDS</t>
  </si>
  <si>
    <t>INE906B07CB9</t>
  </si>
  <si>
    <t>830NHAI27</t>
  </si>
  <si>
    <t>BOND 8.30% PA TAX FREE S2</t>
  </si>
  <si>
    <t>INE053F07728</t>
  </si>
  <si>
    <t>863IRFC29</t>
  </si>
  <si>
    <t>NC</t>
  </si>
  <si>
    <t>BOND 8.63% PA TF TII-SIIA</t>
  </si>
  <si>
    <t>INE053F07686</t>
  </si>
  <si>
    <t>865IRFC29</t>
  </si>
  <si>
    <t>NA</t>
  </si>
  <si>
    <t>BOND 8.65% PA TF TI-SIIB</t>
  </si>
  <si>
    <t>INE020B07HS2</t>
  </si>
  <si>
    <t>871REC28</t>
  </si>
  <si>
    <t>BOND 8.71% TAX FREE S2B</t>
  </si>
  <si>
    <t>INE053F07744</t>
  </si>
  <si>
    <t>888IRFC29</t>
  </si>
  <si>
    <t>BOND 8.88% PA TF TII-SIIB</t>
  </si>
  <si>
    <t>INE557F07132</t>
  </si>
  <si>
    <t>901NHB34</t>
  </si>
  <si>
    <t>BOND 9.01%PA TF TR-I S 3B</t>
  </si>
  <si>
    <t>INE0B9A01018</t>
  </si>
  <si>
    <t>BONLON</t>
  </si>
  <si>
    <t>BONLON INDUSTRIES LIMITED</t>
  </si>
  <si>
    <t>INE16SF01016</t>
  </si>
  <si>
    <t>BORANA</t>
  </si>
  <si>
    <t>BORANA WEAVES LIMITED</t>
  </si>
  <si>
    <t>INE02PY01013</t>
  </si>
  <si>
    <t>BOROLTD</t>
  </si>
  <si>
    <t>BOROSIL LIMITED</t>
  </si>
  <si>
    <t>INE666D01022</t>
  </si>
  <si>
    <t>BORORENEW</t>
  </si>
  <si>
    <t>BOROSIL RENEWABLES LTD</t>
  </si>
  <si>
    <t>INE02L001032</t>
  </si>
  <si>
    <t>BOROSCI</t>
  </si>
  <si>
    <t>BOROSIL SCIENTIFIC LTD</t>
  </si>
  <si>
    <t>INE782A01015</t>
  </si>
  <si>
    <t>BOSCH-HCIL</t>
  </si>
  <si>
    <t>BOSCH HOME COMFRT IND LTD</t>
  </si>
  <si>
    <t>INE323A01026</t>
  </si>
  <si>
    <t>BOSCHLTD</t>
  </si>
  <si>
    <t>BOSCH LIMITED</t>
  </si>
  <si>
    <t>INE0QNI01012</t>
  </si>
  <si>
    <t>BOSS</t>
  </si>
  <si>
    <t>BOSS PACKAGING SOLU LTD</t>
  </si>
  <si>
    <t>INE110A01019</t>
  </si>
  <si>
    <t>BPL</t>
  </si>
  <si>
    <t>BPL LTD</t>
  </si>
  <si>
    <t>INE0R4Z01018</t>
  </si>
  <si>
    <t>BRACEPORT</t>
  </si>
  <si>
    <t>BRACE PORT LOGISTICS LTD</t>
  </si>
  <si>
    <t>INE320I01017</t>
  </si>
  <si>
    <t>BRAHMINFRA</t>
  </si>
  <si>
    <t>BRAHMAPUTRA INFRA L</t>
  </si>
  <si>
    <t>INE02RE01045</t>
  </si>
  <si>
    <t>FIRSTCRY</t>
  </si>
  <si>
    <t>BRAINBEES SOLUTIONS LTD</t>
  </si>
  <si>
    <t>INE977Y01011</t>
  </si>
  <si>
    <t>BCONCEPTS</t>
  </si>
  <si>
    <t>BRAND CONCEPTS LIMITED</t>
  </si>
  <si>
    <t>INE0XUD01014</t>
  </si>
  <si>
    <t>BRANDMAN</t>
  </si>
  <si>
    <t>BRANDMAN RETAIL LIMITED</t>
  </si>
  <si>
    <t>INE791I01019</t>
  </si>
  <si>
    <t>BRIGADE</t>
  </si>
  <si>
    <t>BRIGADE ENTER. LTD</t>
  </si>
  <si>
    <t>INE03NU01014</t>
  </si>
  <si>
    <t>BRIGHOTEL</t>
  </si>
  <si>
    <t>BRIGADE HOTEL VENTURE LTD</t>
  </si>
  <si>
    <t>INE630D01010</t>
  </si>
  <si>
    <t>BRIGHTBR</t>
  </si>
  <si>
    <t>BRIGHT BROTHERS LTD.</t>
  </si>
  <si>
    <t>INE425B01027</t>
  </si>
  <si>
    <t>BCG</t>
  </si>
  <si>
    <t>BRIGHTCOM GROUP LIMITED</t>
  </si>
  <si>
    <t>INE216A01030</t>
  </si>
  <si>
    <t>BRITANNIA</t>
  </si>
  <si>
    <t>BRITANNIA INDUSTRIES LTD</t>
  </si>
  <si>
    <t>INE0FDU25010</t>
  </si>
  <si>
    <t>BIRET</t>
  </si>
  <si>
    <t>BROOKFIELD INDIA RET</t>
  </si>
  <si>
    <t>INE650L01011</t>
  </si>
  <si>
    <t>BROOKS</t>
  </si>
  <si>
    <t>BROOKS LAB LIMITED</t>
  </si>
  <si>
    <t>INE118H01025</t>
  </si>
  <si>
    <t>BSE</t>
  </si>
  <si>
    <t>BSE LIMITED</t>
  </si>
  <si>
    <t>INE594B01012</t>
  </si>
  <si>
    <t>BSL</t>
  </si>
  <si>
    <t>BSL LTD</t>
  </si>
  <si>
    <t>INE295F01017</t>
  </si>
  <si>
    <t>BUTTERFLY</t>
  </si>
  <si>
    <t>BTRFLY GANDHI APPL LTD</t>
  </si>
  <si>
    <t>INE0SZ301012</t>
  </si>
  <si>
    <t>BULKCORP</t>
  </si>
  <si>
    <t>BULKCORP INTERNATIONAL L</t>
  </si>
  <si>
    <t>INE817H01022</t>
  </si>
  <si>
    <t>BURNPUR</t>
  </si>
  <si>
    <t>BURNPUR CEMENT LIMITED</t>
  </si>
  <si>
    <t>INE084D01010</t>
  </si>
  <si>
    <t>CGVAK</t>
  </si>
  <si>
    <t>C G V A K SOFTWARE &amp; EX L</t>
  </si>
  <si>
    <t>INE0SMX01019</t>
  </si>
  <si>
    <t>CKKRETAIL</t>
  </si>
  <si>
    <t>C K K RETAIL MART LIMITED</t>
  </si>
  <si>
    <t>INE0QBU01012</t>
  </si>
  <si>
    <t>CPS</t>
  </si>
  <si>
    <t>C P S SHAPERS LIMITED</t>
  </si>
  <si>
    <t>INE0BV301023</t>
  </si>
  <si>
    <t>MAPMYINDIA</t>
  </si>
  <si>
    <t>C.E. INFO SYSTEMS LIMITED</t>
  </si>
  <si>
    <t>INE0U7V01015</t>
  </si>
  <si>
    <t>C2C</t>
  </si>
  <si>
    <t>C2C ADVANCED SYSTEMS LTD</t>
  </si>
  <si>
    <t>INE11XY01018</t>
  </si>
  <si>
    <t>CMLL</t>
  </si>
  <si>
    <t>CALIBER MINING AND LOG L</t>
  </si>
  <si>
    <t>INE526B01014</t>
  </si>
  <si>
    <t>CALSOFT</t>
  </si>
  <si>
    <t>CALIFORNIA SOFTWARE CO LT</t>
  </si>
  <si>
    <t>INE627H01017</t>
  </si>
  <si>
    <t>CTE</t>
  </si>
  <si>
    <t>CAMBRIDGE TECH ENTER LTD</t>
  </si>
  <si>
    <t>INE052I01032</t>
  </si>
  <si>
    <t>CAMLINFINE</t>
  </si>
  <si>
    <t>CAMLIN FINE SCIENCES LTD</t>
  </si>
  <si>
    <t>INE278Y01022</t>
  </si>
  <si>
    <t>CAMPUS</t>
  </si>
  <si>
    <t>CAMPUS ACTIVEWEAR LIMITED</t>
  </si>
  <si>
    <t>INE477A01020</t>
  </si>
  <si>
    <t>CANFINHOME</t>
  </si>
  <si>
    <t>CAN FIN HOMES LTD</t>
  </si>
  <si>
    <t>INE476A01022</t>
  </si>
  <si>
    <t>CANBK</t>
  </si>
  <si>
    <t>CANARA BANK</t>
  </si>
  <si>
    <t>INE01TY01017</t>
  </si>
  <si>
    <t>CANHLIFE</t>
  </si>
  <si>
    <t>CANARA HSBC LIFE INS CO L</t>
  </si>
  <si>
    <t>INE218I01013</t>
  </si>
  <si>
    <t>CRAMC</t>
  </si>
  <si>
    <t>CANARA ROBECO AMC LIMITED</t>
  </si>
  <si>
    <t>INE0QG301017</t>
  </si>
  <si>
    <t>CANARYS</t>
  </si>
  <si>
    <t>CANARYS AUTOMATIONS LTD</t>
  </si>
  <si>
    <t>INE068L01024</t>
  </si>
  <si>
    <t>CANTABIL</t>
  </si>
  <si>
    <t>CANTABIL RETAIL LTD</t>
  </si>
  <si>
    <t>INE264T01014</t>
  </si>
  <si>
    <t>CAPACITE</t>
  </si>
  <si>
    <t>CAPACITE INFRAPROJECT LTD</t>
  </si>
  <si>
    <t>INE0ILV01024</t>
  </si>
  <si>
    <t>CAPILLARY</t>
  </si>
  <si>
    <t>CAPILLARY TECHNO INDIA L</t>
  </si>
  <si>
    <t>INE345H01024</t>
  </si>
  <si>
    <t>CIFL</t>
  </si>
  <si>
    <t>CAPITAL INDIA FINANCE LTD</t>
  </si>
  <si>
    <t>INE0Z8Z23013</t>
  </si>
  <si>
    <t>CAPINVIT</t>
  </si>
  <si>
    <t>CAPITAL INFRA TRUST</t>
  </si>
  <si>
    <t>INE646H01017</t>
  </si>
  <si>
    <t>CAPITALSFB</t>
  </si>
  <si>
    <t>CAPITAL SMALL FIN BANK L</t>
  </si>
  <si>
    <t>INE707C01018</t>
  </si>
  <si>
    <t>CAPTRUST</t>
  </si>
  <si>
    <t>CAPITAL TRUST LIMITED</t>
  </si>
  <si>
    <t>INE475E01026</t>
  </si>
  <si>
    <t>CAPLIPOINT</t>
  </si>
  <si>
    <t>CAPLIN POINT LAB LTD.</t>
  </si>
  <si>
    <t>INE180C01042</t>
  </si>
  <si>
    <t>CGCL</t>
  </si>
  <si>
    <t>CAPRI GLOBAL CAPITAL LTD</t>
  </si>
  <si>
    <t>INE536P01021</t>
  </si>
  <si>
    <t>CPL</t>
  </si>
  <si>
    <t>CAPTAIN POLYPLAST LIMITED</t>
  </si>
  <si>
    <t>INE120A01034</t>
  </si>
  <si>
    <t>CARBORUNIV</t>
  </si>
  <si>
    <t>CARBORUNDUM UNIVERSAL LTD</t>
  </si>
  <si>
    <t>INE752H01013</t>
  </si>
  <si>
    <t>CARERATING</t>
  </si>
  <si>
    <t>CARE RATINGS LIMITED</t>
  </si>
  <si>
    <t>INE0P6P01016</t>
  </si>
  <si>
    <t>CPEDU</t>
  </si>
  <si>
    <t>CAREER POINT EDUTECH LTD</t>
  </si>
  <si>
    <t>INE0V7W01012</t>
  </si>
  <si>
    <t>CARRARO</t>
  </si>
  <si>
    <t>CARRARO INDIA LIMITED</t>
  </si>
  <si>
    <t>INE290S01011</t>
  </si>
  <si>
    <t>CARTRADE</t>
  </si>
  <si>
    <t>CARTRADE TECH LIMITED</t>
  </si>
  <si>
    <t>INE482D01024</t>
  </si>
  <si>
    <t>CARYSIL</t>
  </si>
  <si>
    <t>CARYSIL LIMITED</t>
  </si>
  <si>
    <t>INE0WL201014</t>
  </si>
  <si>
    <t>CUDML</t>
  </si>
  <si>
    <t>CASH UR DRIVE MARKETING L</t>
  </si>
  <si>
    <t>INE172A01027</t>
  </si>
  <si>
    <t>CASTROLIND</t>
  </si>
  <si>
    <t>CASTROL INDIA LIMITED</t>
  </si>
  <si>
    <t>INE421D01022</t>
  </si>
  <si>
    <t>CCL</t>
  </si>
  <si>
    <t>CCL PRODUCTS (I) LTD</t>
  </si>
  <si>
    <t>INE157D07EM8</t>
  </si>
  <si>
    <t>990CCSP27</t>
  </si>
  <si>
    <t>CCSPL 9.90% 2027 SR 02</t>
  </si>
  <si>
    <t>INE482A01020</t>
  </si>
  <si>
    <t>CEATLTD</t>
  </si>
  <si>
    <t>CEAT LIMITED</t>
  </si>
  <si>
    <t>INE0AG901020</t>
  </si>
  <si>
    <t>CEIGALL</t>
  </si>
  <si>
    <t>CEIGALL INDIA LIMITED</t>
  </si>
  <si>
    <t>INE016Q01014</t>
  </si>
  <si>
    <t>CEINSYS</t>
  </si>
  <si>
    <t>CEINSYS TECH LIMITED</t>
  </si>
  <si>
    <t>INE185H01016</t>
  </si>
  <si>
    <t>CELEBRITY</t>
  </si>
  <si>
    <t>CELEBRITY FASHIONS LTD</t>
  </si>
  <si>
    <t>INE0O0001013</t>
  </si>
  <si>
    <t>CELLPOINT</t>
  </si>
  <si>
    <t>CELL POINT (INDIA) LTD</t>
  </si>
  <si>
    <t>INE0OMO01025</t>
  </si>
  <si>
    <t>CELLECOR</t>
  </si>
  <si>
    <t>CELLECOR GADGETS LIMITED</t>
  </si>
  <si>
    <t>INE0LMW01024</t>
  </si>
  <si>
    <t>CELLO</t>
  </si>
  <si>
    <t>CELLO WORLD LIMITED</t>
  </si>
  <si>
    <t>INE686A01026</t>
  </si>
  <si>
    <t>CEMPRO</t>
  </si>
  <si>
    <t>CEMINDIA PROJECTS LIMITED</t>
  </si>
  <si>
    <t>INE483A01010</t>
  </si>
  <si>
    <t>CENTRALBK</t>
  </si>
  <si>
    <t>CENTRAL BANK OF INDIA</t>
  </si>
  <si>
    <t>INE736A01011</t>
  </si>
  <si>
    <t>CDSL</t>
  </si>
  <si>
    <t>CENTRAL DEPO SER (I) LTD</t>
  </si>
  <si>
    <t>INE05HV01027</t>
  </si>
  <si>
    <t>CMPDI</t>
  </si>
  <si>
    <t>CENTRAL MINE P N D INST L</t>
  </si>
  <si>
    <t>INE660C01027</t>
  </si>
  <si>
    <t>CENTRUM</t>
  </si>
  <si>
    <t>CENTRUM CAPITAL LIMITED</t>
  </si>
  <si>
    <t>INE320B01020</t>
  </si>
  <si>
    <t>CENTUM</t>
  </si>
  <si>
    <t>CENTUM ELECTRONICS LTD</t>
  </si>
  <si>
    <t>INE485A01015</t>
  </si>
  <si>
    <t>CENTENKA</t>
  </si>
  <si>
    <t>CENTURY ENKA LTD</t>
  </si>
  <si>
    <t>INE281A01026</t>
  </si>
  <si>
    <t>CENTEXT</t>
  </si>
  <si>
    <t>CENTURY EXTRUSIONS LTD</t>
  </si>
  <si>
    <t>INE348B01021</t>
  </si>
  <si>
    <t>CENTURYPLY</t>
  </si>
  <si>
    <t>CENTURY PLYBOARDS (I) LTD</t>
  </si>
  <si>
    <t>INE739E01017</t>
  </si>
  <si>
    <t>CERA</t>
  </si>
  <si>
    <t>CERA SANITARYWARE LTD</t>
  </si>
  <si>
    <t>INE345B01019</t>
  </si>
  <si>
    <t>CEREBRAINT</t>
  </si>
  <si>
    <t>CEREBRA INT TECH LTD</t>
  </si>
  <si>
    <t>INE486A01021</t>
  </si>
  <si>
    <t>CESC</t>
  </si>
  <si>
    <t>CESC LTD</t>
  </si>
  <si>
    <t>INE067A01029</t>
  </si>
  <si>
    <t>CGPOWER</t>
  </si>
  <si>
    <t>CG POWER AND IND SOL LTD</t>
  </si>
  <si>
    <t>INE427F01016</t>
  </si>
  <si>
    <t>CHALET</t>
  </si>
  <si>
    <t>CHALET HOTELS LIMITED</t>
  </si>
  <si>
    <t>INE419D01026</t>
  </si>
  <si>
    <t>CLSEL</t>
  </si>
  <si>
    <t>CHAMAN LAL SETIA EXP LTD</t>
  </si>
  <si>
    <t>INE06PV01010</t>
  </si>
  <si>
    <t>CMNL</t>
  </si>
  <si>
    <t>CHAMAN METALLICS LIMITED</t>
  </si>
  <si>
    <t>INE085A01013</t>
  </si>
  <si>
    <t>CHAMBLFERT</t>
  </si>
  <si>
    <t>CHAMBAL FERTILIZERS LTD</t>
  </si>
  <si>
    <t>INE11HG01018</t>
  </si>
  <si>
    <t>CHAMUNDA</t>
  </si>
  <si>
    <t>CHAMUNDA ELECTRICAL LTD</t>
  </si>
  <si>
    <t>INE0B2N01016</t>
  </si>
  <si>
    <t>CHANDAN</t>
  </si>
  <si>
    <t>CHANDAN HEALTHCARE LTD</t>
  </si>
  <si>
    <t>INE0PT101017</t>
  </si>
  <si>
    <t>CHAVDA</t>
  </si>
  <si>
    <t>CHAVDA INFRA LIMITED</t>
  </si>
  <si>
    <t>INE0TGX01019</t>
  </si>
  <si>
    <t>CHEMBONDCH</t>
  </si>
  <si>
    <t>CHEMBOND CHEMICAL LIMITED</t>
  </si>
  <si>
    <t>INE995D01025</t>
  </si>
  <si>
    <t>CHEMBOND</t>
  </si>
  <si>
    <t>CHEMBOND MATERIALTECH LTD</t>
  </si>
  <si>
    <t>INE03YM01018</t>
  </si>
  <si>
    <t>CHEMCON</t>
  </si>
  <si>
    <t>CHEMCON SPECIAL CHEM LTD</t>
  </si>
  <si>
    <t>INE298W01016</t>
  </si>
  <si>
    <t>CHEMCRUX</t>
  </si>
  <si>
    <t>CHEMCRUX ENTERPRISES LTD.</t>
  </si>
  <si>
    <t>INE783X01023</t>
  </si>
  <si>
    <t>CHEMFAB</t>
  </si>
  <si>
    <t>CHEMFAB ALKALIS LIMITED</t>
  </si>
  <si>
    <t>INE488A01050</t>
  </si>
  <si>
    <t>CHEMPLASTS</t>
  </si>
  <si>
    <t>CHEMPLAST SANMAR LIMITED</t>
  </si>
  <si>
    <t>INE178A01016</t>
  </si>
  <si>
    <t>CHENNPETRO</t>
  </si>
  <si>
    <t>CHENNAI PETROLEUM CORP LT</t>
  </si>
  <si>
    <t>INE0U1T01012</t>
  </si>
  <si>
    <t>CHETANA</t>
  </si>
  <si>
    <t>CHETANA EDUCATION LIMITED</t>
  </si>
  <si>
    <t>INE974B01016</t>
  </si>
  <si>
    <t>CHEVIOT</t>
  </si>
  <si>
    <t>CHEVIOT COMPANY LIMITED</t>
  </si>
  <si>
    <t>INE102B01014</t>
  </si>
  <si>
    <t>CHOICEIN</t>
  </si>
  <si>
    <t>CHOICE INTERNATIONAL LTD</t>
  </si>
  <si>
    <t>INF2KCX01012</t>
  </si>
  <si>
    <t>CHOICEGOLD</t>
  </si>
  <si>
    <t>CHOICEAMC - CHOICEGOLD</t>
  </si>
  <si>
    <t>INE149A01033</t>
  </si>
  <si>
    <t>CHOLAHLDNG</t>
  </si>
  <si>
    <t>CHOLAMANDALAM FIN HOL LTD</t>
  </si>
  <si>
    <t>INE121A01024</t>
  </si>
  <si>
    <t>CHOLAFIN</t>
  </si>
  <si>
    <t>CHOLAMANDALAM IN &amp; FIN CO</t>
  </si>
  <si>
    <t>INE536H01010</t>
  </si>
  <si>
    <t>CIEINDIA</t>
  </si>
  <si>
    <t>CIE AUTOMOTIVE INDIA LTD</t>
  </si>
  <si>
    <t>INE704H01022</t>
  </si>
  <si>
    <t>CINELINE</t>
  </si>
  <si>
    <t>CINELINE INDIA LIMITED</t>
  </si>
  <si>
    <t>INE039B01026</t>
  </si>
  <si>
    <t>CINEVISTA</t>
  </si>
  <si>
    <t>CINEVISTA LIMITED</t>
  </si>
  <si>
    <t>INE059A01026</t>
  </si>
  <si>
    <t>CIPLA</t>
  </si>
  <si>
    <t>CIPLA LTD</t>
  </si>
  <si>
    <t>INE2Q7823014</t>
  </si>
  <si>
    <t>CITIUSINVT</t>
  </si>
  <si>
    <t>CITIUS TRANSNET INV TRUST</t>
  </si>
  <si>
    <t>INE491A01021</t>
  </si>
  <si>
    <t>CUB</t>
  </si>
  <si>
    <t>CITY UNION BANK LTD</t>
  </si>
  <si>
    <t>INE201M01029</t>
  </si>
  <si>
    <t>CLEDUCATE</t>
  </si>
  <si>
    <t>CL EDUCATE LIMITED</t>
  </si>
  <si>
    <t>INE0UQ601012</t>
  </si>
  <si>
    <t>CLASSICEIL</t>
  </si>
  <si>
    <t>CLASSIC ELECTRODE (IND) L</t>
  </si>
  <si>
    <t>INE1QGM01024</t>
  </si>
  <si>
    <t>CLAYCRAFT</t>
  </si>
  <si>
    <t>CLAY CRAFT INDIA LIMITED</t>
  </si>
  <si>
    <t>INE647U01026</t>
  </si>
  <si>
    <t>CLEANMAX</t>
  </si>
  <si>
    <t>CLEAN MAX ENVIRO EN SOL L</t>
  </si>
  <si>
    <t>INE227W01023</t>
  </si>
  <si>
    <t>CLEAN</t>
  </si>
  <si>
    <t>CLEAN SCIENCE &amp; TECH LTD</t>
  </si>
  <si>
    <t>INE1EF801010</t>
  </si>
  <si>
    <t>CSSL</t>
  </si>
  <si>
    <t>CLEAR SECURED SERVICES L</t>
  </si>
  <si>
    <t>INE00WV01027</t>
  </si>
  <si>
    <t>CMRGREEN</t>
  </si>
  <si>
    <t>CMR GREEN TECHNOLOGIES L</t>
  </si>
  <si>
    <t>INE925R01014</t>
  </si>
  <si>
    <t>CMSINFO</t>
  </si>
  <si>
    <t>CMS INFO SYSTEMS LIMITED</t>
  </si>
  <si>
    <t>INE522F01014</t>
  </si>
  <si>
    <t>COALINDIA</t>
  </si>
  <si>
    <t>COAL INDIA LTD</t>
  </si>
  <si>
    <t>INE377E01024</t>
  </si>
  <si>
    <t>COASTCORP</t>
  </si>
  <si>
    <t>COASTAL CORPORATION LTD</t>
  </si>
  <si>
    <t>INE704P01025</t>
  </si>
  <si>
    <t>COCHINSHIP</t>
  </si>
  <si>
    <t>COCHIN SHIPYARD LIMITED</t>
  </si>
  <si>
    <t>INE335K01011</t>
  </si>
  <si>
    <t>COFFEEDAY</t>
  </si>
  <si>
    <t>COFFEE DAY ENTERPRISE LTD</t>
  </si>
  <si>
    <t>INE591G01025</t>
  </si>
  <si>
    <t>COFORGE</t>
  </si>
  <si>
    <t>COFORGE LIMITED</t>
  </si>
  <si>
    <t>INE03QK01018</t>
  </si>
  <si>
    <t>COHANCE</t>
  </si>
  <si>
    <t>COHANCE LIFESCIENCES LTD</t>
  </si>
  <si>
    <t>INE259A01022</t>
  </si>
  <si>
    <t>COLPAL</t>
  </si>
  <si>
    <t>COLGATE PALMOLIVE LTD.</t>
  </si>
  <si>
    <t>INE819A01049</t>
  </si>
  <si>
    <t>COMFINTE</t>
  </si>
  <si>
    <t>COMFORT INTECH LTD.</t>
  </si>
  <si>
    <t>INE073V01015</t>
  </si>
  <si>
    <t>COMSYN</t>
  </si>
  <si>
    <t>COMMERCIAL SYN BAGS LTD</t>
  </si>
  <si>
    <t>INE597Z01014</t>
  </si>
  <si>
    <t>COMMITTED</t>
  </si>
  <si>
    <t>COMMITTED CARGO CARE LTD</t>
  </si>
  <si>
    <t>INE823B01015</t>
  </si>
  <si>
    <t>COMPEAU</t>
  </si>
  <si>
    <t>COMPETENT AUTOMOB CO. L</t>
  </si>
  <si>
    <t>INE070C01037</t>
  </si>
  <si>
    <t>COMPINFO</t>
  </si>
  <si>
    <t>COMPUAGE INFOCOM LTD</t>
  </si>
  <si>
    <t>INE453B01029</t>
  </si>
  <si>
    <t>COMPUSOFT</t>
  </si>
  <si>
    <t>COMPUCOM SOFTWARE LTD</t>
  </si>
  <si>
    <t>INE596I01020</t>
  </si>
  <si>
    <t>CAMS</t>
  </si>
  <si>
    <t>COMPUTER AGE MNGT SER LTD</t>
  </si>
  <si>
    <t>INE338H01029</t>
  </si>
  <si>
    <t>CONCORDBIO</t>
  </si>
  <si>
    <t>CONCORD BIOTECH LIMITED</t>
  </si>
  <si>
    <t>INE037Z01029</t>
  </si>
  <si>
    <t>CEWATER</t>
  </si>
  <si>
    <t>CONCORD ENVIRO SYSTEMS L</t>
  </si>
  <si>
    <t>INE700F01024</t>
  </si>
  <si>
    <t>CFEL</t>
  </si>
  <si>
    <t>CONFIDENCE FUTURIST ENE L</t>
  </si>
  <si>
    <t>INE552D01024</t>
  </si>
  <si>
    <t>CONFIPET</t>
  </si>
  <si>
    <t>CONFIDENCE PETRO IND LTD.</t>
  </si>
  <si>
    <t>INE0EAS01014</t>
  </si>
  <si>
    <t>CONNPLEX</t>
  </si>
  <si>
    <t>CONNPLEX CINEMAS LIMITED</t>
  </si>
  <si>
    <t>INE429I01024</t>
  </si>
  <si>
    <t>CCCL</t>
  </si>
  <si>
    <t>CONS. CONST. CONSORT LTD</t>
  </si>
  <si>
    <t>INE025A01027</t>
  </si>
  <si>
    <t>CONSOFINVT</t>
  </si>
  <si>
    <t>CONSO. FIN. &amp; HOLD. LTD.</t>
  </si>
  <si>
    <t>INE111A01025</t>
  </si>
  <si>
    <t>CONCOR</t>
  </si>
  <si>
    <t>CONTAINER CORP OF IND LTD</t>
  </si>
  <si>
    <t>INE663B01015</t>
  </si>
  <si>
    <t>CONTROLPR</t>
  </si>
  <si>
    <t>CONTROL PRINT LIMITED</t>
  </si>
  <si>
    <t>INE0HS001028</t>
  </si>
  <si>
    <t>COOLCAPS</t>
  </si>
  <si>
    <t>COOL CAPS INDUSTRIES LTD</t>
  </si>
  <si>
    <t>INE558D01021</t>
  </si>
  <si>
    <t>CORALFINAC</t>
  </si>
  <si>
    <t>CORAL INDIA FIN &amp; HOUS LT</t>
  </si>
  <si>
    <t>INE792I01017</t>
  </si>
  <si>
    <t>CORDSCABLE</t>
  </si>
  <si>
    <t>CORDS CABLE INDUS LTD.</t>
  </si>
  <si>
    <t>INE169A01031</t>
  </si>
  <si>
    <t>COROMANDEL</t>
  </si>
  <si>
    <t>COROMANDEL INTERNTL. LTD</t>
  </si>
  <si>
    <t>INE02ZQ01018</t>
  </si>
  <si>
    <t>CORONA</t>
  </si>
  <si>
    <t>CORONA REMEDIES LIMITED</t>
  </si>
  <si>
    <t>INE757A01017</t>
  </si>
  <si>
    <t>COSMOFIRST</t>
  </si>
  <si>
    <t>COSMO FIRST LIMITED</t>
  </si>
  <si>
    <t>INE652F01027</t>
  </si>
  <si>
    <t>CCHHL</t>
  </si>
  <si>
    <t>COUNTRY CLUB HOSP HOL LTD</t>
  </si>
  <si>
    <t>INE695B01025</t>
  </si>
  <si>
    <t>COUNCODOS</t>
  </si>
  <si>
    <t>COUNTRY CONDO S LIMITED</t>
  </si>
  <si>
    <t>INE521J01018</t>
  </si>
  <si>
    <t>CPCAP</t>
  </si>
  <si>
    <t>CP CAPITAL LIMITED</t>
  </si>
  <si>
    <t>INF457M01133</t>
  </si>
  <si>
    <t>CPSEETF</t>
  </si>
  <si>
    <t>CPSE ETF</t>
  </si>
  <si>
    <t>INE00LO01017</t>
  </si>
  <si>
    <t>CRAFTSMAN</t>
  </si>
  <si>
    <t>CRAFTSMAN AUTOMATION LTD</t>
  </si>
  <si>
    <t>INE145E01017</t>
  </si>
  <si>
    <t>CRAVATEX</t>
  </si>
  <si>
    <t>CRAVATEX LTD.</t>
  </si>
  <si>
    <t>INE0OFK01019</t>
  </si>
  <si>
    <t>CRAYONS</t>
  </si>
  <si>
    <t>CRAYONS ADVERTISING LTD</t>
  </si>
  <si>
    <t>INE230B01021</t>
  </si>
  <si>
    <t>CREATIVEYE</t>
  </si>
  <si>
    <t>CREATIVE EYE LIMITED</t>
  </si>
  <si>
    <t>INE0R7401011</t>
  </si>
  <si>
    <t>CGRAPHICS</t>
  </si>
  <si>
    <t>CREATIVE GRAPHICS S IND L</t>
  </si>
  <si>
    <t>INE985W01018</t>
  </si>
  <si>
    <t>CNL</t>
  </si>
  <si>
    <t>CREATIVE NEWTECH LIMITED</t>
  </si>
  <si>
    <t>INE1KPX01025</t>
  </si>
  <si>
    <t>CREDENT</t>
  </si>
  <si>
    <t>CREDENT CONNECT N CARE L</t>
  </si>
  <si>
    <t>INE741K01010</t>
  </si>
  <si>
    <t>CREDITACC</t>
  </si>
  <si>
    <t>CREDITACCESS GRAMEEN LTD</t>
  </si>
  <si>
    <t>INE220Q01020</t>
  </si>
  <si>
    <t>MUFTI</t>
  </si>
  <si>
    <t>CREDO BRANDS MARKETING L</t>
  </si>
  <si>
    <t>INE716D01033</t>
  </si>
  <si>
    <t>CRSL</t>
  </si>
  <si>
    <t>CRESSANDA RAILWAY SOLUT L</t>
  </si>
  <si>
    <t>INE559D01011</t>
  </si>
  <si>
    <t>CREST</t>
  </si>
  <si>
    <t>CREST VENTURES LIMITED</t>
  </si>
  <si>
    <t>INE007A01025</t>
  </si>
  <si>
    <t>CRISIL</t>
  </si>
  <si>
    <t>CRISIL LTD</t>
  </si>
  <si>
    <t>INE0S4R01014</t>
  </si>
  <si>
    <t>CRIZAC</t>
  </si>
  <si>
    <t>CRIZAC LIMITED</t>
  </si>
  <si>
    <t>INE299U01018</t>
  </si>
  <si>
    <t>CROMPTON</t>
  </si>
  <si>
    <t>CROMPT GREA CON ELEC LTD</t>
  </si>
  <si>
    <t>INE491V01019</t>
  </si>
  <si>
    <t>CROWN</t>
  </si>
  <si>
    <t>CROWN LIFTERS LIMITED</t>
  </si>
  <si>
    <t>INE679A01013</t>
  </si>
  <si>
    <t>CSBBANK</t>
  </si>
  <si>
    <t>CSB BANK LIMITED</t>
  </si>
  <si>
    <t>INE718F01018</t>
  </si>
  <si>
    <t>CSLFINANCE</t>
  </si>
  <si>
    <t>CSL FINANCE LIMITED</t>
  </si>
  <si>
    <t>INE0ZK601013</t>
  </si>
  <si>
    <t>CSM</t>
  </si>
  <si>
    <t>CSM TECHNOLOGIES LIMITED</t>
  </si>
  <si>
    <t>INE0NR623014</t>
  </si>
  <si>
    <t>CUBEINVIT</t>
  </si>
  <si>
    <t>CUBE HIGHWAYS TRUST</t>
  </si>
  <si>
    <t>INE144D01012</t>
  </si>
  <si>
    <t>CUBEXTUB</t>
  </si>
  <si>
    <t>CUBEX TUBINGS LTD</t>
  </si>
  <si>
    <t>INE298A01020</t>
  </si>
  <si>
    <t>CUMMINSIND</t>
  </si>
  <si>
    <t>CUMMINS INDIA LTD</t>
  </si>
  <si>
    <t>INE509F01029</t>
  </si>
  <si>
    <t>CUPID</t>
  </si>
  <si>
    <t>CUPID LIMITED</t>
  </si>
  <si>
    <t>INE117B01020</t>
  </si>
  <si>
    <t>CURAA</t>
  </si>
  <si>
    <t>CURA TECHNOLOGIES LIMITED</t>
  </si>
  <si>
    <t>INE1BZN01016</t>
  </si>
  <si>
    <t>CURIS</t>
  </si>
  <si>
    <t>CURIS LIFESCIENCES LTD</t>
  </si>
  <si>
    <t>INE1CRQ01014</t>
  </si>
  <si>
    <t>CURRENT</t>
  </si>
  <si>
    <t>CURRENT INFRAPROJECTS LTD</t>
  </si>
  <si>
    <t>INE278G01037</t>
  </si>
  <si>
    <t>CYBERMEDIA</t>
  </si>
  <si>
    <t>CYBER MEDIA (INDIA) LTD.</t>
  </si>
  <si>
    <t>INE075Z01011</t>
  </si>
  <si>
    <t>CMRSL</t>
  </si>
  <si>
    <t>CYBER MEDIA RES &amp; SER LTD</t>
  </si>
  <si>
    <t>INE214A01019</t>
  </si>
  <si>
    <t>CYBERTECH</t>
  </si>
  <si>
    <t>CYBERTECH SYSTEMS &amp; SOFTW</t>
  </si>
  <si>
    <t>INE055S01018</t>
  </si>
  <si>
    <t>CYIENTDLM</t>
  </si>
  <si>
    <t>CYIENT DLM LIMITED</t>
  </si>
  <si>
    <t>INE136B01020</t>
  </si>
  <si>
    <t>CYIENT</t>
  </si>
  <si>
    <t>CYIENT LIMITED</t>
  </si>
  <si>
    <t>INE0GN101014</t>
  </si>
  <si>
    <t>DKEGL</t>
  </si>
  <si>
    <t>D K ENTERPRISES GLOBAL L</t>
  </si>
  <si>
    <t>INE864X01013</t>
  </si>
  <si>
    <t>DPWIRES</t>
  </si>
  <si>
    <t>D P WIRES LIMITED</t>
  </si>
  <si>
    <t>INE250K01012</t>
  </si>
  <si>
    <t>DLINKINDIA</t>
  </si>
  <si>
    <t>D-LINK INDIA LTD</t>
  </si>
  <si>
    <t>INE266Y01019</t>
  </si>
  <si>
    <t>DPABHUSHAN</t>
  </si>
  <si>
    <t>D. P. ABHUSHAN LIMITED</t>
  </si>
  <si>
    <t>INE950I01011</t>
  </si>
  <si>
    <t>DBCORP</t>
  </si>
  <si>
    <t>D.B.CORP LTD</t>
  </si>
  <si>
    <t>INE016A01026</t>
  </si>
  <si>
    <t>DABUR</t>
  </si>
  <si>
    <t>DABUR INDIA LTD</t>
  </si>
  <si>
    <t>INE928C01010</t>
  </si>
  <si>
    <t>DAICHI</t>
  </si>
  <si>
    <t>DAI-ICHI KARKARIA LTD.</t>
  </si>
  <si>
    <t>INE00R701025</t>
  </si>
  <si>
    <t>DALBHARAT</t>
  </si>
  <si>
    <t>DALMIA BHARAT LIMITED</t>
  </si>
  <si>
    <t>INE495A01022</t>
  </si>
  <si>
    <t>DALMIASUG</t>
  </si>
  <si>
    <t>DALMIA BHARAT SUG IN LTD</t>
  </si>
  <si>
    <t>INE284H01025</t>
  </si>
  <si>
    <t>DAMCAPITAL</t>
  </si>
  <si>
    <t>DAM CAPITAL ADVISORS LTD</t>
  </si>
  <si>
    <t>INE497D01022</t>
  </si>
  <si>
    <t>DAMODARIND</t>
  </si>
  <si>
    <t>DAMODAR INDUSTRIES LTD</t>
  </si>
  <si>
    <t>INE688Y01022</t>
  </si>
  <si>
    <t>DANGEE</t>
  </si>
  <si>
    <t>DANGEE DUMS LIMITED</t>
  </si>
  <si>
    <t>INE0YU901016</t>
  </si>
  <si>
    <t>DANISH</t>
  </si>
  <si>
    <t>DANISH POWER LIMITED</t>
  </si>
  <si>
    <t>INE0IX101010</t>
  </si>
  <si>
    <t>DATAPATTNS</t>
  </si>
  <si>
    <t>DATA PATTERNS INDIA LTD</t>
  </si>
  <si>
    <t>INE365B01017</t>
  </si>
  <si>
    <t>DATAMATICS</t>
  </si>
  <si>
    <t>DATAMATICS GLOBAL SER LTD</t>
  </si>
  <si>
    <t>INE179G01029</t>
  </si>
  <si>
    <t>DAVANGERE</t>
  </si>
  <si>
    <t>DAVANGERE SUGAR COMPANY L</t>
  </si>
  <si>
    <t>INE921B01025</t>
  </si>
  <si>
    <t>DBSTOCKBRO</t>
  </si>
  <si>
    <t>DB (INT) STOCK BROKERS</t>
  </si>
  <si>
    <t>INE0A1101019</t>
  </si>
  <si>
    <t>DCI</t>
  </si>
  <si>
    <t>DC INFOTECH AND COMUN LTD</t>
  </si>
  <si>
    <t>INE503A01015</t>
  </si>
  <si>
    <t>DCBBANK</t>
  </si>
  <si>
    <t>DCB BANK LIMITED</t>
  </si>
  <si>
    <t>INE04Q907108</t>
  </si>
  <si>
    <t>1225DCCL27</t>
  </si>
  <si>
    <t>DCCL 12.25% 2027 SR IIA</t>
  </si>
  <si>
    <t>INE04Q907181</t>
  </si>
  <si>
    <t>1275DCCL28</t>
  </si>
  <si>
    <t>DCCL 12.75% 2028</t>
  </si>
  <si>
    <t>INE0S8401018</t>
  </si>
  <si>
    <t>DCG</t>
  </si>
  <si>
    <t>DCG CABLES &amp; WIRES LTD</t>
  </si>
  <si>
    <t>INE891B01012</t>
  </si>
  <si>
    <t>DCMFINSERV</t>
  </si>
  <si>
    <t>DCM FINANCIAL SERVICES LT</t>
  </si>
  <si>
    <t>INE498A01018</t>
  </si>
  <si>
    <t>DCM</t>
  </si>
  <si>
    <t>DCM LIMITED</t>
  </si>
  <si>
    <t>INE08KP01019</t>
  </si>
  <si>
    <t>DCMNVL</t>
  </si>
  <si>
    <t>DCM NOUVELLE LIMITED</t>
  </si>
  <si>
    <t>INE0OFM01015</t>
  </si>
  <si>
    <t>DSFCL</t>
  </si>
  <si>
    <t>DCM SHRIRAM FINE CHEM LTD</t>
  </si>
  <si>
    <t>INE843D01027</t>
  </si>
  <si>
    <t>DCMSRIND</t>
  </si>
  <si>
    <t>DCM SHRIRAM IND LTD</t>
  </si>
  <si>
    <t>INE0OU201013</t>
  </si>
  <si>
    <t>DCMSIL</t>
  </si>
  <si>
    <t>DCM SHRIRAM INTERNATNL L</t>
  </si>
  <si>
    <t>INE499A01024</t>
  </si>
  <si>
    <t>DCMSHRIRAM</t>
  </si>
  <si>
    <t>DCM SHRIRAM LIMITED</t>
  </si>
  <si>
    <t>INE500A01029</t>
  </si>
  <si>
    <t>DCW</t>
  </si>
  <si>
    <t>DCW LTD</t>
  </si>
  <si>
    <t>INE0KL801015</t>
  </si>
  <si>
    <t>DCXINDIA</t>
  </si>
  <si>
    <t>DCX SYSTEMS LIMITED</t>
  </si>
  <si>
    <t>INE0HR601026</t>
  </si>
  <si>
    <t>DDEVPLSTIK</t>
  </si>
  <si>
    <t>DDEV PLASTIKS IND LTD</t>
  </si>
  <si>
    <t>INE0JWV01011</t>
  </si>
  <si>
    <t>DENEERS</t>
  </si>
  <si>
    <t>DE NEERS TOOLS LIMITED</t>
  </si>
  <si>
    <t>INE244A01016</t>
  </si>
  <si>
    <t>DENORA</t>
  </si>
  <si>
    <t>DE NORA INDIA LIMITED</t>
  </si>
  <si>
    <t>INE583C01021</t>
  </si>
  <si>
    <t>DECCANCE</t>
  </si>
  <si>
    <t>DECCAN CEMENTS LIMITED</t>
  </si>
  <si>
    <t>INE945F01025</t>
  </si>
  <si>
    <t>DECNGOLD</t>
  </si>
  <si>
    <t>DECCAN GOLD MINES LTD.</t>
  </si>
  <si>
    <t>INE0S7C01019</t>
  </si>
  <si>
    <t>DECCANTRAN</t>
  </si>
  <si>
    <t>DECCAN TRANSCON LEASING L</t>
  </si>
  <si>
    <t>INE841L01016</t>
  </si>
  <si>
    <t>DEEDEV</t>
  </si>
  <si>
    <t>DEE DEVELOPMENT ENG LTD</t>
  </si>
  <si>
    <t>INE586O01011</t>
  </si>
  <si>
    <t>DEEM</t>
  </si>
  <si>
    <t>DEEM ROLL TECH LIMITED</t>
  </si>
  <si>
    <t>INE0FHS01024</t>
  </si>
  <si>
    <t>DEEPINDS</t>
  </si>
  <si>
    <t>DEEP INDUSTRIES LIMITED</t>
  </si>
  <si>
    <t>INE00IY01012</t>
  </si>
  <si>
    <t>DEEP</t>
  </si>
  <si>
    <t>DEEP POLYMERS LTD.</t>
  </si>
  <si>
    <t>INE1M2N01020</t>
  </si>
  <si>
    <t>DEEPA</t>
  </si>
  <si>
    <t>DEEPA JEWELLERS LIMITED</t>
  </si>
  <si>
    <t>INE0OPA01027</t>
  </si>
  <si>
    <t>DBEIL</t>
  </si>
  <si>
    <t>DEEPAK BUILDERS &amp; ENG I L</t>
  </si>
  <si>
    <t>INE501A01019</t>
  </si>
  <si>
    <t>DEEPAKFERT</t>
  </si>
  <si>
    <t>DEEPAK FERTILIZERS &amp; PETR</t>
  </si>
  <si>
    <t>INE288B01029</t>
  </si>
  <si>
    <t>DEEPAKNTR</t>
  </si>
  <si>
    <t>DEEPAK NITRITE LTD</t>
  </si>
  <si>
    <t>INE0SK801018</t>
  </si>
  <si>
    <t>DELAPLEX</t>
  </si>
  <si>
    <t>DELAPLEX LIMITED</t>
  </si>
  <si>
    <t>INE148O01028</t>
  </si>
  <si>
    <t>DELHIVERY</t>
  </si>
  <si>
    <t>DELHIVERY LIMITED</t>
  </si>
  <si>
    <t>INE726L01027</t>
  </si>
  <si>
    <t>DELPHIFX</t>
  </si>
  <si>
    <t>DELPHI WORLD MONEY LTD</t>
  </si>
  <si>
    <t>INE0XRN01019</t>
  </si>
  <si>
    <t>DELTIC</t>
  </si>
  <si>
    <t>DELTA AUTOCORP LIMITED</t>
  </si>
  <si>
    <t>INE124G01033</t>
  </si>
  <si>
    <t>DELTACORP</t>
  </si>
  <si>
    <t>DELTA CORP LIMITED</t>
  </si>
  <si>
    <t>INE393A01011</t>
  </si>
  <si>
    <t>DELTAMAGNT</t>
  </si>
  <si>
    <t>DELTA MANUFACTURING LTD</t>
  </si>
  <si>
    <t>INE947J01015</t>
  </si>
  <si>
    <t>DEN</t>
  </si>
  <si>
    <t>DEN NETWORKS LTD</t>
  </si>
  <si>
    <t>INE0R4L01018</t>
  </si>
  <si>
    <t>DENTA</t>
  </si>
  <si>
    <t>DENTA WATER N INFRA SOL L</t>
  </si>
  <si>
    <t>INE0VOV01021</t>
  </si>
  <si>
    <t>DEVX</t>
  </si>
  <si>
    <t>DEV ACCELERATOR LIMITED</t>
  </si>
  <si>
    <t>INE060X01034</t>
  </si>
  <si>
    <t>DEVIT</t>
  </si>
  <si>
    <t>DEV INFO TECHNOLOGY LTD</t>
  </si>
  <si>
    <t>INE872J01023</t>
  </si>
  <si>
    <t>DEVYANI</t>
  </si>
  <si>
    <t>DEVYANI INTERNATIONAL LTD</t>
  </si>
  <si>
    <t>INE260R01016</t>
  </si>
  <si>
    <t>DHABRIYA</t>
  </si>
  <si>
    <t>DHABRIYA POLYWOOD LTD.</t>
  </si>
  <si>
    <t>INE0I3401014</t>
  </si>
  <si>
    <t>DBOL</t>
  </si>
  <si>
    <t>DHAMPUR BIO ORGANICS LTD</t>
  </si>
  <si>
    <t>INE041A01016</t>
  </si>
  <si>
    <t>DHAMPURSUG</t>
  </si>
  <si>
    <t>DHAMPUR SUGAR MILLS LTD.</t>
  </si>
  <si>
    <t>INE680A01011</t>
  </si>
  <si>
    <t>DHANBANK</t>
  </si>
  <si>
    <t>DHANLAXMI BANK LIMITED</t>
  </si>
  <si>
    <t>INE0V9V01010</t>
  </si>
  <si>
    <t>DHANLAXMI</t>
  </si>
  <si>
    <t>DHANLAXMI CROP SCIENCE L</t>
  </si>
  <si>
    <t>INE0M3I01029</t>
  </si>
  <si>
    <t>DHANSA</t>
  </si>
  <si>
    <t>DHANSA LABS LIMITED</t>
  </si>
  <si>
    <t>INE435G01025</t>
  </si>
  <si>
    <t>DHANUKA</t>
  </si>
  <si>
    <t>DHANUKA AGRITECH LTD</t>
  </si>
  <si>
    <t>INE2HJL01019</t>
  </si>
  <si>
    <t>DHARARAIL</t>
  </si>
  <si>
    <t>DHARA RAIL PROJECTS LTD</t>
  </si>
  <si>
    <t>INE278R01034</t>
  </si>
  <si>
    <t>DHARAN</t>
  </si>
  <si>
    <t>DHARAN INFRA-EPC LIMITED</t>
  </si>
  <si>
    <t>INE0YRN01025</t>
  </si>
  <si>
    <t>DHARIWAL</t>
  </si>
  <si>
    <t>DHARIWALCORP LIMITED</t>
  </si>
  <si>
    <t>INE00OQ01016</t>
  </si>
  <si>
    <t>DHARMAJ</t>
  </si>
  <si>
    <t>DHARMAJ CROP GUARD LTD</t>
  </si>
  <si>
    <t>INE715T01031</t>
  </si>
  <si>
    <t>DHATRE</t>
  </si>
  <si>
    <t>DHATRE UDYOG LTD.</t>
  </si>
  <si>
    <t>INE01NH01023</t>
  </si>
  <si>
    <t>DHOOTTRANS</t>
  </si>
  <si>
    <t>DHOOT TRANSMISSION LTD</t>
  </si>
  <si>
    <t>INE506Z01015</t>
  </si>
  <si>
    <t>DHRUV</t>
  </si>
  <si>
    <t>DHRUV CONSULTANCY SER LTD</t>
  </si>
  <si>
    <t>INE320L01011</t>
  </si>
  <si>
    <t>DHUNINV</t>
  </si>
  <si>
    <t>DHUNSERI INVESTMENTS LTD</t>
  </si>
  <si>
    <t>INE341R01014</t>
  </si>
  <si>
    <t>DTIL</t>
  </si>
  <si>
    <t>DHUNSERI TEA &amp; IND. LTD.</t>
  </si>
  <si>
    <t>INE477B01010</t>
  </si>
  <si>
    <t>DVL</t>
  </si>
  <si>
    <t>DHUNSERI VENTURES LIMITED</t>
  </si>
  <si>
    <t>INE591D01014</t>
  </si>
  <si>
    <t>DIAMINESQ</t>
  </si>
  <si>
    <t>DIAMINES &amp; CHEMICALS LTD</t>
  </si>
  <si>
    <t>INE989C01038</t>
  </si>
  <si>
    <t>DIACABS</t>
  </si>
  <si>
    <t>DIAMOND POWER INFRA LTD</t>
  </si>
  <si>
    <t>INE303A01010</t>
  </si>
  <si>
    <t>DICIND</t>
  </si>
  <si>
    <t>DIC INDIA LIMITED</t>
  </si>
  <si>
    <t>INE0JRD01019</t>
  </si>
  <si>
    <t>DTL</t>
  </si>
  <si>
    <t>DIENSTEN TECH LIMITED</t>
  </si>
  <si>
    <t>INE184O01015</t>
  </si>
  <si>
    <t>DIFFNKG</t>
  </si>
  <si>
    <t>DIFFUSION ENGINEERS LTD</t>
  </si>
  <si>
    <t>INE03JI01017</t>
  </si>
  <si>
    <t>DGCONTENT</t>
  </si>
  <si>
    <t>DIGICONTENT LIMITED</t>
  </si>
  <si>
    <t>INE0PSC01024</t>
  </si>
  <si>
    <t>DIGIDRIVE</t>
  </si>
  <si>
    <t>DIGIDRIVE DISTRIBUTORS L</t>
  </si>
  <si>
    <t>INE0QJ901011</t>
  </si>
  <si>
    <t>DIGIKORE</t>
  </si>
  <si>
    <t>DIGIKORE STUDIOS LIMITED</t>
  </si>
  <si>
    <t>INE927C01020</t>
  </si>
  <si>
    <t>DIGISPICE</t>
  </si>
  <si>
    <t>DIGISPICE TECHNOLOGIES LT</t>
  </si>
  <si>
    <t>INE0U4701011</t>
  </si>
  <si>
    <t>DIGITIDE</t>
  </si>
  <si>
    <t>DIGITIDE SOLUTIONS LTD</t>
  </si>
  <si>
    <t>INE731U01028</t>
  </si>
  <si>
    <t>DIGJAMLMTD</t>
  </si>
  <si>
    <t>DIGJAM LTD</t>
  </si>
  <si>
    <t>INE016M01021</t>
  </si>
  <si>
    <t>DNAMEDIA</t>
  </si>
  <si>
    <t>DILIGENT MEDIA CORP LTD.</t>
  </si>
  <si>
    <t>INE917M01012</t>
  </si>
  <si>
    <t>DBL</t>
  </si>
  <si>
    <t>DILIP BUILDCON LIMITED</t>
  </si>
  <si>
    <t>INE131C01011</t>
  </si>
  <si>
    <t>DISAQ</t>
  </si>
  <si>
    <t>DISA INDIA LTD.</t>
  </si>
  <si>
    <t>INE836F01026</t>
  </si>
  <si>
    <t>DISHTV</t>
  </si>
  <si>
    <t>DISH TV INDIA LTD.</t>
  </si>
  <si>
    <t>INE385W01011</t>
  </si>
  <si>
    <t>DCAL</t>
  </si>
  <si>
    <t>DISHMAN CARBO AMCIS LTD</t>
  </si>
  <si>
    <t>INE753U01022</t>
  </si>
  <si>
    <t>DIVGIITTS</t>
  </si>
  <si>
    <t>DIVGI TORQTRANSFER SYST L</t>
  </si>
  <si>
    <t>INE361B01024</t>
  </si>
  <si>
    <t>DIVISLAB</t>
  </si>
  <si>
    <t>DIVI S LABORATORIES LTD</t>
  </si>
  <si>
    <t>INE0NA501011</t>
  </si>
  <si>
    <t>DIVINEHIRA</t>
  </si>
  <si>
    <t>DIVINE HIRA JEWELLERS LTD</t>
  </si>
  <si>
    <t>INE0SCO01019</t>
  </si>
  <si>
    <t>DPEL</t>
  </si>
  <si>
    <t>DIVINE POWER ENERGY LTD</t>
  </si>
  <si>
    <t>INE0QYI01019</t>
  </si>
  <si>
    <t>DIVYADHAN</t>
  </si>
  <si>
    <t>DIVYADHAN RECYCLING IND L</t>
  </si>
  <si>
    <t>INE935N01020</t>
  </si>
  <si>
    <t>DIXON</t>
  </si>
  <si>
    <t>DIXON TECHNO (INDIA) LTD</t>
  </si>
  <si>
    <t>INE0B1K01014</t>
  </si>
  <si>
    <t>DJML</t>
  </si>
  <si>
    <t>DJ MEDIAPRINT &amp; LOG LTD</t>
  </si>
  <si>
    <t>INE271C01023</t>
  </si>
  <si>
    <t>DLF</t>
  </si>
  <si>
    <t>DLF LIMITED</t>
  </si>
  <si>
    <t>INE505A01010</t>
  </si>
  <si>
    <t>DMCC</t>
  </si>
  <si>
    <t>DMCC SPECIALITY CHEMICALS</t>
  </si>
  <si>
    <t>INE021O01019</t>
  </si>
  <si>
    <t>DODLA</t>
  </si>
  <si>
    <t>DODLA DAIRY LIMITED</t>
  </si>
  <si>
    <t>INE966A01022</t>
  </si>
  <si>
    <t>DOLATALGO</t>
  </si>
  <si>
    <t>DOLAT ALGOTECH LIMITED</t>
  </si>
  <si>
    <t>INE325C01035</t>
  </si>
  <si>
    <t>DOLLAR</t>
  </si>
  <si>
    <t>DOLLAR INDUSTRIES LIMITED</t>
  </si>
  <si>
    <t>INE0JHH01011</t>
  </si>
  <si>
    <t>DOLLEX</t>
  </si>
  <si>
    <t>DOLLEX AGROTECH LIMITED</t>
  </si>
  <si>
    <t>INE920A01037</t>
  </si>
  <si>
    <t>DOLPHIN</t>
  </si>
  <si>
    <t>DOLPHIN OFF ENT (IND) L</t>
  </si>
  <si>
    <t>INE321T01012</t>
  </si>
  <si>
    <t>DOMS</t>
  </si>
  <si>
    <t>DOMS INDUSTRIES LIMITED</t>
  </si>
  <si>
    <t>INE668D01028</t>
  </si>
  <si>
    <t>DONEAR</t>
  </si>
  <si>
    <t>DONEAR IND. LIMITED</t>
  </si>
  <si>
    <t>INE360C01024</t>
  </si>
  <si>
    <t>DPSCLTD</t>
  </si>
  <si>
    <t>DPSC LIMITED</t>
  </si>
  <si>
    <t>INE943P01029</t>
  </si>
  <si>
    <t>AGARWALEYE</t>
  </si>
  <si>
    <t>DR AGARWALS HEALTH CARE L</t>
  </si>
  <si>
    <t>INE934C01018</t>
  </si>
  <si>
    <t>DRAGARWQ</t>
  </si>
  <si>
    <t>DR. AGARWAL'S EYE HOSP L</t>
  </si>
  <si>
    <t>INE600L01024</t>
  </si>
  <si>
    <t>LALPATHLAB</t>
  </si>
  <si>
    <t>DR. LAL PATH LABS LTD.</t>
  </si>
  <si>
    <t>INE089A01031</t>
  </si>
  <si>
    <t>DRREDDY</t>
  </si>
  <si>
    <t>DR. REDDY S LABORATORIES</t>
  </si>
  <si>
    <t>INE03RS01027</t>
  </si>
  <si>
    <t>DRCSYSTEMS</t>
  </si>
  <si>
    <t>DRC SYSTEMS INDIA LIMITED</t>
  </si>
  <si>
    <t>INE0JS101016</t>
  </si>
  <si>
    <t>DREAMFOLKS</t>
  </si>
  <si>
    <t>DREAMFOLKS SERVICES LTD</t>
  </si>
  <si>
    <t>INE506A01018</t>
  </si>
  <si>
    <t>DREDGECORP</t>
  </si>
  <si>
    <t>DREDGING CORP OF INDIA</t>
  </si>
  <si>
    <t>INE0P7201019</t>
  </si>
  <si>
    <t>DRONE</t>
  </si>
  <si>
    <t>DRONE DESTINATION LIMITED</t>
  </si>
  <si>
    <t>INE891A01022</t>
  </si>
  <si>
    <t>DSKULKARNI</t>
  </si>
  <si>
    <t>DS KULKARNI DEVELOPERS L</t>
  </si>
  <si>
    <t>INE055C01020</t>
  </si>
  <si>
    <t>KEEPLEARN</t>
  </si>
  <si>
    <t>DSJ KEEP LEARNING LTD</t>
  </si>
  <si>
    <t>INF740KA1EU7</t>
  </si>
  <si>
    <t>LIQUIDETF</t>
  </si>
  <si>
    <t>DSP LIQUID ETF</t>
  </si>
  <si>
    <t>INF740KA1YH2</t>
  </si>
  <si>
    <t>BANK10ADD</t>
  </si>
  <si>
    <t>DSPAMC - BANK10ADD</t>
  </si>
  <si>
    <t>INF740KA1RX3</t>
  </si>
  <si>
    <t>BANKADD</t>
  </si>
  <si>
    <t>DSPAMC - DSPBANK</t>
  </si>
  <si>
    <t>INF740KA1ZP2</t>
  </si>
  <si>
    <t>GOLDADD</t>
  </si>
  <si>
    <t>DSPAMC - DSPGOLD</t>
  </si>
  <si>
    <t>INF740KA1SX1</t>
  </si>
  <si>
    <t>ITADD</t>
  </si>
  <si>
    <t>DSPAMC - DSPIT</t>
  </si>
  <si>
    <t>INF740KA1QK2</t>
  </si>
  <si>
    <t>EQUAL50ADD</t>
  </si>
  <si>
    <t>DSPAMC - DSPNEWETF</t>
  </si>
  <si>
    <t>INF740KA1CL0</t>
  </si>
  <si>
    <t>NIFTYADD</t>
  </si>
  <si>
    <t>DSPAMC - DSPNIFTY</t>
  </si>
  <si>
    <t>INF740KA1SY9</t>
  </si>
  <si>
    <t>PSUBANKADD</t>
  </si>
  <si>
    <t>DSPAMC - DSPPSBKETF</t>
  </si>
  <si>
    <t>INF740KA1TA7</t>
  </si>
  <si>
    <t>PVTBANKADD</t>
  </si>
  <si>
    <t>DSPAMC - DSPPVBKETF</t>
  </si>
  <si>
    <t>INF740KA1ZF3</t>
  </si>
  <si>
    <t>MIDQ50ADD</t>
  </si>
  <si>
    <t>DSPAMC - DSPQ50ETF</t>
  </si>
  <si>
    <t>INF740KA1SZ6</t>
  </si>
  <si>
    <t>SENSEXADD</t>
  </si>
  <si>
    <t>DSPAMC - DSPSENXETF</t>
  </si>
  <si>
    <t>INF740KA1ZQ0</t>
  </si>
  <si>
    <t>SILVERADD</t>
  </si>
  <si>
    <t>DSPAMC - DSPSILVETF</t>
  </si>
  <si>
    <t>INF740KA1WU9</t>
  </si>
  <si>
    <t>FLEXIADD</t>
  </si>
  <si>
    <t>DSPAMC - FLEXIADD</t>
  </si>
  <si>
    <t>INF740KA1ZA4</t>
  </si>
  <si>
    <t>FMCGADD</t>
  </si>
  <si>
    <t>DSPAMC - FMCGADD</t>
  </si>
  <si>
    <t>INF740KA1ZI7</t>
  </si>
  <si>
    <t>GSEC10ADD</t>
  </si>
  <si>
    <t>DSPAMC - GSEC10ADD</t>
  </si>
  <si>
    <t>INF740KA1ZG1</t>
  </si>
  <si>
    <t>HEALTHADD</t>
  </si>
  <si>
    <t>DSPAMC - HEALTHADD</t>
  </si>
  <si>
    <t>INF740KA1UM0</t>
  </si>
  <si>
    <t>LIQUIDADD</t>
  </si>
  <si>
    <t>DSPAMC - LIQUIDADD</t>
  </si>
  <si>
    <t>INF740KA1ZH9</t>
  </si>
  <si>
    <t>MIDBANKADD</t>
  </si>
  <si>
    <t>DSPAMC - MIDBANKADD</t>
  </si>
  <si>
    <t>INF740KA1WW5</t>
  </si>
  <si>
    <t>MIDCAPADD</t>
  </si>
  <si>
    <t>DSPAMC - MIDCAPADD</t>
  </si>
  <si>
    <t>INF740KA1WV7</t>
  </si>
  <si>
    <t>MSCIADD</t>
  </si>
  <si>
    <t>DSPAMC - MSCIADD</t>
  </si>
  <si>
    <t>INF740KA1VE5</t>
  </si>
  <si>
    <t>NEXT30ADD</t>
  </si>
  <si>
    <t>DSPAMC - NEXT30ADD</t>
  </si>
  <si>
    <t>INF740KA1XU7</t>
  </si>
  <si>
    <t>NEXT50ADD</t>
  </si>
  <si>
    <t>DSPAMC - NEXT50ADD</t>
  </si>
  <si>
    <t>INF740KA1WX3</t>
  </si>
  <si>
    <t>SMALLADD</t>
  </si>
  <si>
    <t>DSPAMC - SMALLADD</t>
  </si>
  <si>
    <t>INF740KA1UR9</t>
  </si>
  <si>
    <t>TOP10ADD</t>
  </si>
  <si>
    <t>DSPAMC - TOP10ADD</t>
  </si>
  <si>
    <t>INE0LZO01015</t>
  </si>
  <si>
    <t>DUCOL</t>
  </si>
  <si>
    <t>DUCOL ORGS AND COLOURS LT</t>
  </si>
  <si>
    <t>INE741L01018</t>
  </si>
  <si>
    <t>DUCON</t>
  </si>
  <si>
    <t>DUCON INFRATECHNOLOGIES L</t>
  </si>
  <si>
    <t>INE0OUW01013</t>
  </si>
  <si>
    <t>DURLAX</t>
  </si>
  <si>
    <t>DURLAX TOP SURFACE LTD</t>
  </si>
  <si>
    <t>INE366A01041</t>
  </si>
  <si>
    <t>DWARKESH</t>
  </si>
  <si>
    <t>DWARIKESH SUGAR IND LTD</t>
  </si>
  <si>
    <t>INE417B01040</t>
  </si>
  <si>
    <t>DSSL</t>
  </si>
  <si>
    <t>DYNACONS SYS &amp; SOLN LTD</t>
  </si>
  <si>
    <t>INE221B01012</t>
  </si>
  <si>
    <t>DYNAMATECH</t>
  </si>
  <si>
    <t>DYNAMATIC TECHNOLOGIES</t>
  </si>
  <si>
    <t>INE600Y01019</t>
  </si>
  <si>
    <t>DYCL</t>
  </si>
  <si>
    <t>DYNAMIC CABLES LIMITED</t>
  </si>
  <si>
    <t>INE0DZ701010</t>
  </si>
  <si>
    <t>DYNAMIC</t>
  </si>
  <si>
    <t>DYNAMIC SRVCS &amp; SEC LTD</t>
  </si>
  <si>
    <t>INE256H01015</t>
  </si>
  <si>
    <t>DYNPRO</t>
  </si>
  <si>
    <t>DYNEMIC PRODUCTS LIMITED</t>
  </si>
  <si>
    <t>INE0KFF01017</t>
  </si>
  <si>
    <t>EFACTOR</t>
  </si>
  <si>
    <t>E FACTOR EXPERIENCES LTD</t>
  </si>
  <si>
    <t>INE1CEJ01017</t>
  </si>
  <si>
    <t>E2ERAIL</t>
  </si>
  <si>
    <t>E TO E TRANS INFRA LTD</t>
  </si>
  <si>
    <t>INE255Z01027</t>
  </si>
  <si>
    <t>E2E</t>
  </si>
  <si>
    <t>E2E NETWORKS LIMITED</t>
  </si>
  <si>
    <t>INE595R01023</t>
  </si>
  <si>
    <t>EASTWEST</t>
  </si>
  <si>
    <t>EAST WEST FREIGHT CARRI L</t>
  </si>
  <si>
    <t>INE962C01035</t>
  </si>
  <si>
    <t>EASTSILK</t>
  </si>
  <si>
    <t>EASTERN SILK INDUSTRIES L</t>
  </si>
  <si>
    <t>INE07O001026</t>
  </si>
  <si>
    <t>EASEMYTRIP</t>
  </si>
  <si>
    <t>EASY TRIP PLANNERS LTD</t>
  </si>
  <si>
    <t>INE432F01032</t>
  </si>
  <si>
    <t>EBIX</t>
  </si>
  <si>
    <t>EBIX LIMITED</t>
  </si>
  <si>
    <t>INE738I01010</t>
  </si>
  <si>
    <t>ECLERX</t>
  </si>
  <si>
    <t>ECLERX SERVICES LTD</t>
  </si>
  <si>
    <t>INE316A01038</t>
  </si>
  <si>
    <t>ECORECO</t>
  </si>
  <si>
    <t>ECO RECYCLING LTD.</t>
  </si>
  <si>
    <t>INE0VBS01016</t>
  </si>
  <si>
    <t>ECOLINE</t>
  </si>
  <si>
    <t>ECOLINE EXIM LIMITED</t>
  </si>
  <si>
    <t>INE06HJ01020</t>
  </si>
  <si>
    <t>ECOSMOBLTY</t>
  </si>
  <si>
    <t>ECOS (INDIA) MOB &amp; HOSP L</t>
  </si>
  <si>
    <t>INF754K01OB1</t>
  </si>
  <si>
    <t>BBETF0432</t>
  </si>
  <si>
    <t>EDELAMC - BBETF0432</t>
  </si>
  <si>
    <t>INF754K01XH9</t>
  </si>
  <si>
    <t>EBANK10</t>
  </si>
  <si>
    <t>EDELAMC - EBANK10</t>
  </si>
  <si>
    <t>INF754K01TE4</t>
  </si>
  <si>
    <t>EBANKNIFTY</t>
  </si>
  <si>
    <t>EDELAMC - EBANKNIFTY</t>
  </si>
  <si>
    <t>INF754K01KO2</t>
  </si>
  <si>
    <t>EBBETF0430</t>
  </si>
  <si>
    <t>EDELAMC - EBBETF0430</t>
  </si>
  <si>
    <t>INF754K01LE1</t>
  </si>
  <si>
    <t>EBBETF0431</t>
  </si>
  <si>
    <t>EDELAMC - EBBETF0431</t>
  </si>
  <si>
    <t>INF754K01QX0</t>
  </si>
  <si>
    <t>EBBETF0433</t>
  </si>
  <si>
    <t>EDELAMC - EBBETF0433</t>
  </si>
  <si>
    <t>INF754K01TX4</t>
  </si>
  <si>
    <t>ECAPINSURE</t>
  </si>
  <si>
    <t>EDELAMC - ECAPINSURE</t>
  </si>
  <si>
    <t>INF754K01SE6</t>
  </si>
  <si>
    <t>EGOLD</t>
  </si>
  <si>
    <t>EDELAMC - EGOLD</t>
  </si>
  <si>
    <t>INF754K01VW2</t>
  </si>
  <si>
    <t>ELIQUID</t>
  </si>
  <si>
    <t>EDELAMC - ELIQUID</t>
  </si>
  <si>
    <t>INF754K01VV4</t>
  </si>
  <si>
    <t>ELM250</t>
  </si>
  <si>
    <t>EDELAMC - ELM250</t>
  </si>
  <si>
    <t>INF754K01XI7</t>
  </si>
  <si>
    <t>ELMDIV</t>
  </si>
  <si>
    <t>EDELAMC - ELMDIV</t>
  </si>
  <si>
    <t>INF754K01XG1</t>
  </si>
  <si>
    <t>EMETAL</t>
  </si>
  <si>
    <t>EDELAMC - EMETAL</t>
  </si>
  <si>
    <t>INF754K01TF1</t>
  </si>
  <si>
    <t>EMULTIMQ</t>
  </si>
  <si>
    <t>EDELAMC - EMULTIMQ</t>
  </si>
  <si>
    <t>INF754K01XF3</t>
  </si>
  <si>
    <t>ENEXT50</t>
  </si>
  <si>
    <t>EDELAMC - ENEXT50</t>
  </si>
  <si>
    <t>INF754K01VX0</t>
  </si>
  <si>
    <t>ENIFTY</t>
  </si>
  <si>
    <t>EDELAMC - ENIFTY</t>
  </si>
  <si>
    <t>INF754K01VY8</t>
  </si>
  <si>
    <t>ESENSEX</t>
  </si>
  <si>
    <t>EDELAMC - ESENSEX</t>
  </si>
  <si>
    <t>INF754K01SF3</t>
  </si>
  <si>
    <t>ESILVER</t>
  </si>
  <si>
    <t>EDELAMC - ESILVER</t>
  </si>
  <si>
    <t>INE532F01054</t>
  </si>
  <si>
    <t>EDELWEISS</t>
  </si>
  <si>
    <t>EDELWEISS FIN SERV LTD</t>
  </si>
  <si>
    <t>INE886D01026</t>
  </si>
  <si>
    <t>EFCIL</t>
  </si>
  <si>
    <t>EFC (I) LIMITED</t>
  </si>
  <si>
    <t>INE0U9101019</t>
  </si>
  <si>
    <t>EFFWA</t>
  </si>
  <si>
    <t>EFFWA INFRA &amp; RESEARCH L</t>
  </si>
  <si>
    <t>INE066A01021</t>
  </si>
  <si>
    <t>EICHERMOT</t>
  </si>
  <si>
    <t>EICHER MOTORS LTD</t>
  </si>
  <si>
    <t>INE126A01031</t>
  </si>
  <si>
    <t>EIDPARRY</t>
  </si>
  <si>
    <t>EID PARRY INDIA LTD</t>
  </si>
  <si>
    <t>INE276C01014</t>
  </si>
  <si>
    <t>EIHAHOTELS</t>
  </si>
  <si>
    <t>EIH ASSOCIATED HOTELS LTD</t>
  </si>
  <si>
    <t>INE230A01023</t>
  </si>
  <si>
    <t>EIHOTEL</t>
  </si>
  <si>
    <t>EIH LIMITED</t>
  </si>
  <si>
    <t>INE158B01016</t>
  </si>
  <si>
    <t>EIMCOELECO</t>
  </si>
  <si>
    <t>EIMCO ELECON (INDIA) LTD</t>
  </si>
  <si>
    <t>INE0CPR01018</t>
  </si>
  <si>
    <t>EKI</t>
  </si>
  <si>
    <t>EKI ENERGY SERVICES LTD</t>
  </si>
  <si>
    <t>INE280B01018</t>
  </si>
  <si>
    <t>ELANTAS</t>
  </si>
  <si>
    <t>ELANTAS BECK INDIA LTD.</t>
  </si>
  <si>
    <t>INE927X01018</t>
  </si>
  <si>
    <t>ELCIDIN</t>
  </si>
  <si>
    <t>ELCID INVESTMENTS LTD.</t>
  </si>
  <si>
    <t>INE668G01021</t>
  </si>
  <si>
    <t>ELDEHSG</t>
  </si>
  <si>
    <t>ELDECO HSG &amp; IND LTD.</t>
  </si>
  <si>
    <t>INE205B01031</t>
  </si>
  <si>
    <t>ELECON</t>
  </si>
  <si>
    <t>ELECON ENG. CO. LTD</t>
  </si>
  <si>
    <t>INE0Q1W01012</t>
  </si>
  <si>
    <t>EFORCE</t>
  </si>
  <si>
    <t>ELECTRO FORCE (INDIA) LTD</t>
  </si>
  <si>
    <t>INE02YR01019</t>
  </si>
  <si>
    <t>EMIL</t>
  </si>
  <si>
    <t>ELECTRONICS MART IND LTD</t>
  </si>
  <si>
    <t>INE086A01029</t>
  </si>
  <si>
    <t>ELECTCAST</t>
  </si>
  <si>
    <t>ELECTROSTEEL CASTINGS LTD</t>
  </si>
  <si>
    <t>INE822G01016</t>
  </si>
  <si>
    <t>ELECTHERM</t>
  </si>
  <si>
    <t>ELECTROTHERM (I) LTD.</t>
  </si>
  <si>
    <t>INE0R9101015</t>
  </si>
  <si>
    <t>ELGNZ</t>
  </si>
  <si>
    <t>ELEGANZ INTERIORS LIMITED</t>
  </si>
  <si>
    <t>INE285A01027</t>
  </si>
  <si>
    <t>ELGIEQUIP</t>
  </si>
  <si>
    <t>ELGI EQUIPMENTS LTD</t>
  </si>
  <si>
    <t>INE819L01012</t>
  </si>
  <si>
    <t>ELGIRUBCO</t>
  </si>
  <si>
    <t>ELGI RUBBER CO. LTD</t>
  </si>
  <si>
    <t>INE050401020</t>
  </si>
  <si>
    <t>ELIN</t>
  </si>
  <si>
    <t>ELIN ELECTRONICS LIMITED</t>
  </si>
  <si>
    <t>INE669R01026</t>
  </si>
  <si>
    <t>ELITECON</t>
  </si>
  <si>
    <t>ELITECON INTERNATIONAL L</t>
  </si>
  <si>
    <t>INE236E01022</t>
  </si>
  <si>
    <t>ELLEN</t>
  </si>
  <si>
    <t>ELLENBARRIE INDUS GASES L</t>
  </si>
  <si>
    <t>INE579B01039</t>
  </si>
  <si>
    <t>ELPROINTL</t>
  </si>
  <si>
    <t>ELPRO INTERNATIONAL LTD</t>
  </si>
  <si>
    <t>INE0ZOL01023</t>
  </si>
  <si>
    <t>EMAPARTNER</t>
  </si>
  <si>
    <t>EMA PARTNERS INDIA LTD</t>
  </si>
  <si>
    <t>INE548C01032</t>
  </si>
  <si>
    <t>EMAMILTD</t>
  </si>
  <si>
    <t>EMAMI LIMITED</t>
  </si>
  <si>
    <t>INE830C01026</t>
  </si>
  <si>
    <t>EMAMIPAP</t>
  </si>
  <si>
    <t>EMAMI PAPER MILLS LIMITED</t>
  </si>
  <si>
    <t>INE778K01012</t>
  </si>
  <si>
    <t>EMAMIREAL</t>
  </si>
  <si>
    <t>EMAMI REALTY LIMITED</t>
  </si>
  <si>
    <t>INE069I01010</t>
  </si>
  <si>
    <t>EMBDL</t>
  </si>
  <si>
    <t>EMBASSY DEVELOPMENTS LTD</t>
  </si>
  <si>
    <t>INE041025011</t>
  </si>
  <si>
    <t>EMBASSY</t>
  </si>
  <si>
    <t>EMBASSY OFFICE PARKS REIT</t>
  </si>
  <si>
    <t>INE168P01015</t>
  </si>
  <si>
    <t>EMCURE</t>
  </si>
  <si>
    <t>EMCURE PHARMACEUTICALS L</t>
  </si>
  <si>
    <t>INE0RHD01013</t>
  </si>
  <si>
    <t>ETML</t>
  </si>
  <si>
    <t>EMERALD TYRE MANUF LTD</t>
  </si>
  <si>
    <t>INE296H01011</t>
  </si>
  <si>
    <t>EMKAY</t>
  </si>
  <si>
    <t>EMKAY GLOBAL FIN SERV LTD</t>
  </si>
  <si>
    <t>INE332S01011</t>
  </si>
  <si>
    <t>EMKAYTOOLS</t>
  </si>
  <si>
    <t>EMKAY TAP &amp; CUT. TOOL LTD</t>
  </si>
  <si>
    <t>INE0PXC01024</t>
  </si>
  <si>
    <t>ETL</t>
  </si>
  <si>
    <t>EMKAY TOOLS LIMITED</t>
  </si>
  <si>
    <t>INE753K01015</t>
  </si>
  <si>
    <t>EMMBI</t>
  </si>
  <si>
    <t>EMMBI INDUSTRIES LIMITED</t>
  </si>
  <si>
    <t>INE1C6T01020</t>
  </si>
  <si>
    <t>EMMVEE</t>
  </si>
  <si>
    <t>EMMVEE PHOTOVOLTAIC PWR L</t>
  </si>
  <si>
    <t>INE515H01014</t>
  </si>
  <si>
    <t>EMPIND</t>
  </si>
  <si>
    <t>EMPIRE INDUSTRIES LTD.</t>
  </si>
  <si>
    <t>INE507F01023</t>
  </si>
  <si>
    <t>EMPOWER</t>
  </si>
  <si>
    <t>EMPOWER INDIA LTD.</t>
  </si>
  <si>
    <t>INE0OV601013</t>
  </si>
  <si>
    <t>EMSLIMITED</t>
  </si>
  <si>
    <t>EMS LIMITED</t>
  </si>
  <si>
    <t>INE01QM01018</t>
  </si>
  <si>
    <t>EMUDHRA</t>
  </si>
  <si>
    <t>EMUDHRA LIMITED</t>
  </si>
  <si>
    <t>INE433T01015</t>
  </si>
  <si>
    <t>ENCOMPAS</t>
  </si>
  <si>
    <t>ENCOMPASS DESIGN INDIA L</t>
  </si>
  <si>
    <t>INE913H01037</t>
  </si>
  <si>
    <t>ENDURANCE</t>
  </si>
  <si>
    <t>ENDURANCE TECHNO. LTD.</t>
  </si>
  <si>
    <t>INE306C01019</t>
  </si>
  <si>
    <t>ENERGYDEV</t>
  </si>
  <si>
    <t>ENERGY DEVE. CO.LTD</t>
  </si>
  <si>
    <t>INE0S1L01013</t>
  </si>
  <si>
    <t>EMMIL</t>
  </si>
  <si>
    <t>ENERGY MISSION MACH IND L</t>
  </si>
  <si>
    <t>INE0S3X01014</t>
  </si>
  <si>
    <t>ENFUSE</t>
  </si>
  <si>
    <t>ENFUSE SOLUTIONS LIMITED</t>
  </si>
  <si>
    <t>INE510A01028</t>
  </si>
  <si>
    <t>ENGINERSIN</t>
  </si>
  <si>
    <t>ENGINEERS INDIA LTD</t>
  </si>
  <si>
    <t>INE130L01014</t>
  </si>
  <si>
    <t>ENKEIWHEL</t>
  </si>
  <si>
    <t>ENKEI WHEELS (INDIA) LTD.</t>
  </si>
  <si>
    <t>INE0R9I01021</t>
  </si>
  <si>
    <t>ENSER</t>
  </si>
  <si>
    <t>ENSER COMMUNICATIONS LTD</t>
  </si>
  <si>
    <t>INE010601016</t>
  </si>
  <si>
    <t>ENTERO</t>
  </si>
  <si>
    <t>ENTERO HEALTHCARE SOLU L</t>
  </si>
  <si>
    <t>INE265F01028</t>
  </si>
  <si>
    <t>ENIL</t>
  </si>
  <si>
    <t>ENTERTAIN NET. IND. LTD.</t>
  </si>
  <si>
    <t>INE0LLY01014</t>
  </si>
  <si>
    <t>EIEL</t>
  </si>
  <si>
    <t>ENVIRO INFRA ENGINEERS L</t>
  </si>
  <si>
    <t>INE0SUH01015</t>
  </si>
  <si>
    <t>ENVIRO</t>
  </si>
  <si>
    <t>ENVIROTECH SYSTEMS LTD</t>
  </si>
  <si>
    <t>INE0G5901015</t>
  </si>
  <si>
    <t>EPACK</t>
  </si>
  <si>
    <t>EPACK DURABLE LIMITED</t>
  </si>
  <si>
    <t>INE0MLS01022</t>
  </si>
  <si>
    <t>EPACKPEB</t>
  </si>
  <si>
    <t>EPACK PREFAB TECHN LTD</t>
  </si>
  <si>
    <t>INE071N01016</t>
  </si>
  <si>
    <t>EPIGRAL</t>
  </si>
  <si>
    <t>EPIGRAL LIMITED</t>
  </si>
  <si>
    <t>INE255A01020</t>
  </si>
  <si>
    <t>EPL</t>
  </si>
  <si>
    <t>EPL LIMITED</t>
  </si>
  <si>
    <t>INE11HF01010</t>
  </si>
  <si>
    <t>EEPL</t>
  </si>
  <si>
    <t>EPPELTONE ENGINEERS LTD</t>
  </si>
  <si>
    <t>INE217G01035</t>
  </si>
  <si>
    <t>EQUIPPP</t>
  </si>
  <si>
    <t>EQUIPPP SOC IMP TECH LTD</t>
  </si>
  <si>
    <t>INE063P01018</t>
  </si>
  <si>
    <t>EQUITASBNK</t>
  </si>
  <si>
    <t>EQUITAS SMALL FIN BNK LTD</t>
  </si>
  <si>
    <t>INE406M01024</t>
  </si>
  <si>
    <t>ERIS</t>
  </si>
  <si>
    <t>ERIS LIFESCIENCES LIMITED</t>
  </si>
  <si>
    <t>INE284A01012</t>
  </si>
  <si>
    <t>ESABINDIA</t>
  </si>
  <si>
    <t>ESAB INDIA LTD</t>
  </si>
  <si>
    <t>INE818W01011</t>
  </si>
  <si>
    <t>ESAFSFB</t>
  </si>
  <si>
    <t>ESAF SMALL FINANCE BANK L</t>
  </si>
  <si>
    <t>INE0RQZ01017</t>
  </si>
  <si>
    <t>ESCONET</t>
  </si>
  <si>
    <t>ESCONET TECHNOLOGIES LTD</t>
  </si>
  <si>
    <t>INE042A01014</t>
  </si>
  <si>
    <t>ESCORTS</t>
  </si>
  <si>
    <t>ESCORTS KUBOTA LIMITED</t>
  </si>
  <si>
    <t>INE0DRI01029</t>
  </si>
  <si>
    <t>ESDS</t>
  </si>
  <si>
    <t>ESDS SOFTWARE SOLUTION L</t>
  </si>
  <si>
    <t>INE0SBP01018</t>
  </si>
  <si>
    <t>ESPRIT</t>
  </si>
  <si>
    <t>ESPRIT STONES LIMITED</t>
  </si>
  <si>
    <t>INE122M01019</t>
  </si>
  <si>
    <t>ESSARSHPNG</t>
  </si>
  <si>
    <t>ESSAR SHIPPING LTD</t>
  </si>
  <si>
    <t>INE0ITO01014</t>
  </si>
  <si>
    <t>ESFL</t>
  </si>
  <si>
    <t>ESSEN SPECIALITY FILMS L</t>
  </si>
  <si>
    <t>INE778B01029</t>
  </si>
  <si>
    <t>ESTER</t>
  </si>
  <si>
    <t>ESTER INDUSTRIES LTD</t>
  </si>
  <si>
    <t>INE758T01015</t>
  </si>
  <si>
    <t>ETERNAL</t>
  </si>
  <si>
    <t>ETERNAL LIMITED</t>
  </si>
  <si>
    <t>INE04TZ01018</t>
  </si>
  <si>
    <t>ETHOSLTD</t>
  </si>
  <si>
    <t>ETHOS LIMITED</t>
  </si>
  <si>
    <t>INE0KCE01017</t>
  </si>
  <si>
    <t>EUREKAFORB</t>
  </si>
  <si>
    <t>EUREKA FORBES LIMITED</t>
  </si>
  <si>
    <t>INE546V01010</t>
  </si>
  <si>
    <t>EIFFL</t>
  </si>
  <si>
    <t>EURO (I) FRESH FOODS LTD</t>
  </si>
  <si>
    <t>INE505V01016</t>
  </si>
  <si>
    <t>EUROBOND</t>
  </si>
  <si>
    <t>EURO PANEL PRODUCTS LTD</t>
  </si>
  <si>
    <t>INE198501012</t>
  </si>
  <si>
    <t>EUROPRATIK</t>
  </si>
  <si>
    <t>EURO PRATIK SALES LIMITED</t>
  </si>
  <si>
    <t>INE022C01012</t>
  </si>
  <si>
    <t>EUROTEXIND</t>
  </si>
  <si>
    <t>EUROTEX IND &amp; EXPORTS LTD</t>
  </si>
  <si>
    <t>INE128A01029</t>
  </si>
  <si>
    <t>EVEREADY</t>
  </si>
  <si>
    <t>EVEREADY INDS. IND.  LTD.</t>
  </si>
  <si>
    <t>INE295A01018</t>
  </si>
  <si>
    <t>EVERESTIND</t>
  </si>
  <si>
    <t>EVEREST INDUSTRIES LTD</t>
  </si>
  <si>
    <t>INE184H01027</t>
  </si>
  <si>
    <t>EKC</t>
  </si>
  <si>
    <t>EVEREST KANTO CYLINDERLTD</t>
  </si>
  <si>
    <t>INE369A01029</t>
  </si>
  <si>
    <t>EXCELINDUS</t>
  </si>
  <si>
    <t>EXCEL INDUSTRIES LTD</t>
  </si>
  <si>
    <t>INE0Y4801011</t>
  </si>
  <si>
    <t>EXCELLENT</t>
  </si>
  <si>
    <t>EXCELLENT WIRES N PACK L</t>
  </si>
  <si>
    <t>INE606N01019</t>
  </si>
  <si>
    <t>EXCELSOFT</t>
  </si>
  <si>
    <t>EXCELSOFT TECHNOLOGIES L</t>
  </si>
  <si>
    <t>INE777F01014</t>
  </si>
  <si>
    <t>EXICOM</t>
  </si>
  <si>
    <t>EXICOM TELE SYSTEMS LTD</t>
  </si>
  <si>
    <t>INE302A01020</t>
  </si>
  <si>
    <t>EXIDEIND</t>
  </si>
  <si>
    <t>EXIDE INDUSTRIES LTD</t>
  </si>
  <si>
    <t>INE19I001020</t>
  </si>
  <si>
    <t>EXIMROUTES</t>
  </si>
  <si>
    <t>EXIM ROUTES LIMITED</t>
  </si>
  <si>
    <t>INE201K01015</t>
  </si>
  <si>
    <t>EXPLEOSOL</t>
  </si>
  <si>
    <t>EXPLEO SOLUTIONS LIMITED</t>
  </si>
  <si>
    <t>INE0GFE01026</t>
  </si>
  <si>
    <t>EXXARO</t>
  </si>
  <si>
    <t>EXXARO TILES LIMITED</t>
  </si>
  <si>
    <t>INE0HF201011</t>
  </si>
  <si>
    <t>FABTECH</t>
  </si>
  <si>
    <t>FABTECH TECHNOLOGIES LTD</t>
  </si>
  <si>
    <t>INE188A01015</t>
  </si>
  <si>
    <t>FACT</t>
  </si>
  <si>
    <t>FACT LTD</t>
  </si>
  <si>
    <t>INE0DNW01011</t>
  </si>
  <si>
    <t>FAIRCHEMOR</t>
  </si>
  <si>
    <t>FAIRCHEM ORGANICS LIMITED</t>
  </si>
  <si>
    <t>INE0PQK01013</t>
  </si>
  <si>
    <t>FALCONTECH</t>
  </si>
  <si>
    <t>FALCON TECHNOPROJ IND LTD</t>
  </si>
  <si>
    <t>INE1Q2D01019</t>
  </si>
  <si>
    <t>FASCINATE</t>
  </si>
  <si>
    <t>FASCINATE TEXTILES LTD</t>
  </si>
  <si>
    <t>INE963C01033</t>
  </si>
  <si>
    <t>FAZE3Q</t>
  </si>
  <si>
    <t>FAZE THREE LIMITED</t>
  </si>
  <si>
    <t>INE512B01022</t>
  </si>
  <si>
    <t>FCSSOFT</t>
  </si>
  <si>
    <t>FCS SOFTWARE SOLN. LTD.</t>
  </si>
  <si>
    <t>INE258B01022</t>
  </si>
  <si>
    <t>FDC</t>
  </si>
  <si>
    <t>FDC LIMITED</t>
  </si>
  <si>
    <t>INE007N01010</t>
  </si>
  <si>
    <t>FEDFINA</t>
  </si>
  <si>
    <t>FEDBANK FINANCIAL SER L</t>
  </si>
  <si>
    <t>INE417D01020</t>
  </si>
  <si>
    <t>FEDDERSHOL</t>
  </si>
  <si>
    <t>FEDDERS HOLDING LTD.</t>
  </si>
  <si>
    <t>INE171A01029</t>
  </si>
  <si>
    <t>FEDERALBNK</t>
  </si>
  <si>
    <t>FEDERAL BANK LTD</t>
  </si>
  <si>
    <t>INE529A01010</t>
  </si>
  <si>
    <t>FMGOETZE</t>
  </si>
  <si>
    <t>FEDERAL-MOGUL GOETZE (IND</t>
  </si>
  <si>
    <t>INE901X01013</t>
  </si>
  <si>
    <t>FELIX</t>
  </si>
  <si>
    <t>FELIX INDUSTRIES LTD.</t>
  </si>
  <si>
    <t>INE225B01021</t>
  </si>
  <si>
    <t>FERMENTA</t>
  </si>
  <si>
    <t>FERMENTA BIOTECH LTD.</t>
  </si>
  <si>
    <t>INE296C01020</t>
  </si>
  <si>
    <t>FIBERWEB</t>
  </si>
  <si>
    <t>FIBERWEB INDIA LIMITED</t>
  </si>
  <si>
    <t>INE0LQQ01019</t>
  </si>
  <si>
    <t>FIDEL</t>
  </si>
  <si>
    <t>FIDEL SOFTECH LIMITED</t>
  </si>
  <si>
    <t>INE737H01014</t>
  </si>
  <si>
    <t>FIEMIND</t>
  </si>
  <si>
    <t>FIEM INDUSTRIES LIMITED</t>
  </si>
  <si>
    <t>INE185E01021</t>
  </si>
  <si>
    <t>FILATFASH</t>
  </si>
  <si>
    <t>FILATEX FASHIONS LIMITED</t>
  </si>
  <si>
    <t>INE816B01035</t>
  </si>
  <si>
    <t>FILATEX</t>
  </si>
  <si>
    <t>FILATEX INDIA LTD</t>
  </si>
  <si>
    <t>INE0EDU01014</t>
  </si>
  <si>
    <t>FINBUD</t>
  </si>
  <si>
    <t>FINBUD FINANCIAL SERV LTD</t>
  </si>
  <si>
    <t>INE686Y01026</t>
  </si>
  <si>
    <t>FINEORG</t>
  </si>
  <si>
    <t>FINE ORGANIC IND. LTD.</t>
  </si>
  <si>
    <t>INE045J01034</t>
  </si>
  <si>
    <t>FCL</t>
  </si>
  <si>
    <t>FINEOTEX CHEMICAL LIMITED</t>
  </si>
  <si>
    <t>INE734I01027</t>
  </si>
  <si>
    <t>FINKURVE</t>
  </si>
  <si>
    <t>FINKURVE FINANCIAL SERV L</t>
  </si>
  <si>
    <t>INE02NC01014</t>
  </si>
  <si>
    <t>FINOPB</t>
  </si>
  <si>
    <t>FINO PAYMENTS BANK LTD</t>
  </si>
  <si>
    <t>INE235A01022</t>
  </si>
  <si>
    <t>FINCABLES</t>
  </si>
  <si>
    <t>FINOLEX CABLES LTD</t>
  </si>
  <si>
    <t>INE183A01024</t>
  </si>
  <si>
    <t>FINPIPE</t>
  </si>
  <si>
    <t>FINOLEX INDUSTRIES LTD</t>
  </si>
  <si>
    <t>INE684F01012</t>
  </si>
  <si>
    <t>FSL</t>
  </si>
  <si>
    <t>FIRSTSOURCE SOLU. LTD.</t>
  </si>
  <si>
    <t>INE771F01041</t>
  </si>
  <si>
    <t>FISCHER</t>
  </si>
  <si>
    <t>FISCHER MEDICAL VENTURE L</t>
  </si>
  <si>
    <t>INE128S01021</t>
  </si>
  <si>
    <t>FIVESTAR</t>
  </si>
  <si>
    <t>FIVE-STAR BUS FIN LTD</t>
  </si>
  <si>
    <t>INE00Y201027</t>
  </si>
  <si>
    <t>FLAIR</t>
  </si>
  <si>
    <t>FLAIR WRITING INDUST LTD</t>
  </si>
  <si>
    <t>INE060J01017</t>
  </si>
  <si>
    <t>FLEXITUFF</t>
  </si>
  <si>
    <t>FLEXITUFF VENTURES INT L</t>
  </si>
  <si>
    <t>INE0VCK01011</t>
  </si>
  <si>
    <t>FLYSBS</t>
  </si>
  <si>
    <t>FLYSBS AVIATION LIMITED</t>
  </si>
  <si>
    <t>INE593W01028</t>
  </si>
  <si>
    <t>FOCUS</t>
  </si>
  <si>
    <t>FOCUS LIGHTG &amp; FIXTRS LTD</t>
  </si>
  <si>
    <t>INE0Q4701019</t>
  </si>
  <si>
    <t>FONEBOX</t>
  </si>
  <si>
    <t>FONEBOX RETAIL LIMITED</t>
  </si>
  <si>
    <t>INE976E01023</t>
  </si>
  <si>
    <t>FOODSIN</t>
  </si>
  <si>
    <t>FOODS &amp; INNS LIMITED</t>
  </si>
  <si>
    <t>INE0U2501017</t>
  </si>
  <si>
    <t>FORCAS</t>
  </si>
  <si>
    <t>FORCAS STUDIO LIMITED</t>
  </si>
  <si>
    <t>INE451A01017</t>
  </si>
  <si>
    <t>FORCEMOT</t>
  </si>
  <si>
    <t>FORCE MOTORS LIMITED</t>
  </si>
  <si>
    <t>INE0YKW01013</t>
  </si>
  <si>
    <t>FORGEAUTO</t>
  </si>
  <si>
    <t>FORGE AUTO INTERNATION L</t>
  </si>
  <si>
    <t>INE061F01013</t>
  </si>
  <si>
    <t>FORTIS</t>
  </si>
  <si>
    <t>FORTIS HEALTHCARE LTD</t>
  </si>
  <si>
    <t>INE519A01011</t>
  </si>
  <si>
    <t>FOSECOIND</t>
  </si>
  <si>
    <t>FOSECO INDIA LTD</t>
  </si>
  <si>
    <t>INE212S01015</t>
  </si>
  <si>
    <t>FRACTAL</t>
  </si>
  <si>
    <t>FRACTAL ANALYTICS LIMITED</t>
  </si>
  <si>
    <t>INE194R01017</t>
  </si>
  <si>
    <t>FREDUN</t>
  </si>
  <si>
    <t>FREDUN PHARMACEUTICALS L</t>
  </si>
  <si>
    <t>INE0SFW01015</t>
  </si>
  <si>
    <t>FRESHARA</t>
  </si>
  <si>
    <t>FRESHARA AGRO EXPORTS LTD</t>
  </si>
  <si>
    <t>INE385O01018</t>
  </si>
  <si>
    <t>FROG</t>
  </si>
  <si>
    <t>FROG INNOVATIONS LIMITED</t>
  </si>
  <si>
    <t>INE572D01014</t>
  </si>
  <si>
    <t>FRONTSP</t>
  </si>
  <si>
    <t>FRONTIER SPRINGS LTD.</t>
  </si>
  <si>
    <t>INE388Y01029</t>
  </si>
  <si>
    <t>NYKAA</t>
  </si>
  <si>
    <t>FSN E COMMERCE VENTURES</t>
  </si>
  <si>
    <t>INE12UR01024</t>
  </si>
  <si>
    <t>UTLSOLAR</t>
  </si>
  <si>
    <t>FUJIYAMA POWER SYSTEMS L</t>
  </si>
  <si>
    <t>INE139R01012</t>
  </si>
  <si>
    <t>FUSION</t>
  </si>
  <si>
    <t>FUSION FINANCE LIMITED</t>
  </si>
  <si>
    <t>INE452O01016</t>
  </si>
  <si>
    <t>FLFL</t>
  </si>
  <si>
    <t>FUT LIFESTYLE FASH LTD</t>
  </si>
  <si>
    <t>INE623B01027</t>
  </si>
  <si>
    <t>FEL</t>
  </si>
  <si>
    <t>FUTURE ENTERPRISES LTD</t>
  </si>
  <si>
    <t>IN9623B01058</t>
  </si>
  <si>
    <t>FELDVR</t>
  </si>
  <si>
    <t>INE360L01017</t>
  </si>
  <si>
    <t>FMNL</t>
  </si>
  <si>
    <t>FUTURE MKT NETWORKS LTD</t>
  </si>
  <si>
    <t>INE075D01018</t>
  </si>
  <si>
    <t>GMBREW</t>
  </si>
  <si>
    <t>G M BREWERIES LTD</t>
  </si>
  <si>
    <t>INE201P01022</t>
  </si>
  <si>
    <t>GRINFRA</t>
  </si>
  <si>
    <t>G R INFRAPROJECTS LIMITED</t>
  </si>
  <si>
    <t>INE586X01012</t>
  </si>
  <si>
    <t>GTECJAINX</t>
  </si>
  <si>
    <t>G-TEC JAINX EDUCATION LTD</t>
  </si>
  <si>
    <t>INE524A01029</t>
  </si>
  <si>
    <t>GABRIEL</t>
  </si>
  <si>
    <t>GABRIEL INDIA LTD</t>
  </si>
  <si>
    <t>INE224E01028</t>
  </si>
  <si>
    <t>GATECH</t>
  </si>
  <si>
    <t>GACM TECHNOLOGIES LIMITED</t>
  </si>
  <si>
    <t>INE224E01036</t>
  </si>
  <si>
    <t>GATECHDVR</t>
  </si>
  <si>
    <t>INE129A01019</t>
  </si>
  <si>
    <t>GAIL</t>
  </si>
  <si>
    <t>GAIL (INDIA) LTD</t>
  </si>
  <si>
    <t>INE18UN01038</t>
  </si>
  <si>
    <t>GAJA</t>
  </si>
  <si>
    <t>GAJA ALT ASSET MGT LTD</t>
  </si>
  <si>
    <t>INE0QTE01018</t>
  </si>
  <si>
    <t>GAJANAND</t>
  </si>
  <si>
    <t>GAJANAND INTERNATIONAL L</t>
  </si>
  <si>
    <t>INE0RE001014</t>
  </si>
  <si>
    <t>GALAPREC</t>
  </si>
  <si>
    <t>GALA PRECISION ENG LTD</t>
  </si>
  <si>
    <t>INE09A801015</t>
  </si>
  <si>
    <t>GML</t>
  </si>
  <si>
    <t>GALAXY MEDICARE LIMITED</t>
  </si>
  <si>
    <t>INE600K01018</t>
  </si>
  <si>
    <t>GALAXYSURF</t>
  </si>
  <si>
    <t>GALAXY SURFACTANTS LTD</t>
  </si>
  <si>
    <t>INE297H01019</t>
  </si>
  <si>
    <t>GALLANTT</t>
  </si>
  <si>
    <t>GALLANTT ISPAT LIMITED</t>
  </si>
  <si>
    <t>INE717W01049</t>
  </si>
  <si>
    <t>GANDHAR</t>
  </si>
  <si>
    <t>GANDHAR OIL REFINE IND L</t>
  </si>
  <si>
    <t>INE524B01027</t>
  </si>
  <si>
    <t>GANDHITUBE</t>
  </si>
  <si>
    <t>GANDHI SPL. TUBES LTD</t>
  </si>
  <si>
    <t>INE388A01029</t>
  </si>
  <si>
    <t>GANESHBE</t>
  </si>
  <si>
    <t>GANESH BENZOPLAST LIMITED</t>
  </si>
  <si>
    <t>INE652V01016</t>
  </si>
  <si>
    <t>GANESHCP</t>
  </si>
  <si>
    <t>GANESH CONSUMER PRODUCT L</t>
  </si>
  <si>
    <t>INE0R8C01018</t>
  </si>
  <si>
    <t>GGBL</t>
  </si>
  <si>
    <t>GANESH GREEN BHARAT LTD</t>
  </si>
  <si>
    <t>INE460C01014</t>
  </si>
  <si>
    <t>GANESHHOU</t>
  </si>
  <si>
    <t>GANESH HOUSING LIMITED</t>
  </si>
  <si>
    <t>INE0TVT01024</t>
  </si>
  <si>
    <t>GANESHIN</t>
  </si>
  <si>
    <t>GANESH INFRAWORLD LIMITED</t>
  </si>
  <si>
    <t>INE845D01014</t>
  </si>
  <si>
    <t>GANECOS</t>
  </si>
  <si>
    <t>GANESHA ECOSPHERE LIMITED</t>
  </si>
  <si>
    <t>INE0ZI101018</t>
  </si>
  <si>
    <t>GANGABATH</t>
  </si>
  <si>
    <t>GANGA BATH FITTINGS LTD</t>
  </si>
  <si>
    <t>INE691Z01023</t>
  </si>
  <si>
    <t>GANGAFORGE</t>
  </si>
  <si>
    <t>GANGA FORGING LIMITED</t>
  </si>
  <si>
    <t>INE335W01016</t>
  </si>
  <si>
    <t>GANGESSECU</t>
  </si>
  <si>
    <t>GANGES SECURITIES LIMITED</t>
  </si>
  <si>
    <t>INE382Z01011</t>
  </si>
  <si>
    <t>GRSE</t>
  </si>
  <si>
    <t>GARDEN REACH SHIP&amp;ENG LTD</t>
  </si>
  <si>
    <t>INE0JVO01026</t>
  </si>
  <si>
    <t>GARUDA</t>
  </si>
  <si>
    <t>GARUDA CONSTRUCT N ENG L</t>
  </si>
  <si>
    <t>INE291A01017</t>
  </si>
  <si>
    <t>GRWRHITECH</t>
  </si>
  <si>
    <t>GARWARE HI-TECH FILMS LTD</t>
  </si>
  <si>
    <t>INE276A01018</t>
  </si>
  <si>
    <t>GARFIBRES</t>
  </si>
  <si>
    <t>GARWARE TECH FIBRES LTD</t>
  </si>
  <si>
    <t>INE079J01017</t>
  </si>
  <si>
    <t>GATEWAY</t>
  </si>
  <si>
    <t>GATEWAY DISTRIPARKS LTD</t>
  </si>
  <si>
    <t>INE0P8B01020</t>
  </si>
  <si>
    <t>GAUDIUMIVF</t>
  </si>
  <si>
    <t>GAUDIUM IVF N WOMEN H L</t>
  </si>
  <si>
    <t>INE287Z01012</t>
  </si>
  <si>
    <t>GAYAHWS</t>
  </si>
  <si>
    <t>GAYATRI HIGHWAYS LIMITED</t>
  </si>
  <si>
    <t>INE336H01023</t>
  </si>
  <si>
    <t>GAYAPROJ</t>
  </si>
  <si>
    <t>GAYATRI PROJECTS LTD</t>
  </si>
  <si>
    <t>INE0LVM01018</t>
  </si>
  <si>
    <t>GRCL</t>
  </si>
  <si>
    <t>GAYATRI RUBB AND CHEM LTD</t>
  </si>
  <si>
    <t>INE878A01011</t>
  </si>
  <si>
    <t>GVPIL</t>
  </si>
  <si>
    <t>GE POWER INDIA LIMITED</t>
  </si>
  <si>
    <t>INE200A01026</t>
  </si>
  <si>
    <t>GVT&amp;D</t>
  </si>
  <si>
    <t>GE VERNOVA T&amp;D INDIA LTD</t>
  </si>
  <si>
    <t>INE916G01016</t>
  </si>
  <si>
    <t>GEECEE</t>
  </si>
  <si>
    <t>GEECEE VENTURES LIMITED</t>
  </si>
  <si>
    <t>INE669X01032</t>
  </si>
  <si>
    <t>GEEKAYWIRE</t>
  </si>
  <si>
    <t>GEEKAY WIRES LIMITED</t>
  </si>
  <si>
    <t>INE06XZ01023</t>
  </si>
  <si>
    <t>GEMAROMA</t>
  </si>
  <si>
    <t>GEM AROMATICS LIMITED</t>
  </si>
  <si>
    <t>INE481Y01014</t>
  </si>
  <si>
    <t>GICRE</t>
  </si>
  <si>
    <t>GENERAL INS CORP OF INDIA</t>
  </si>
  <si>
    <t>INE854S01022</t>
  </si>
  <si>
    <t>GENCON</t>
  </si>
  <si>
    <t>GENERIC ENG CONS PROJ LTD</t>
  </si>
  <si>
    <t>INE727B01026</t>
  </si>
  <si>
    <t>GENESYS</t>
  </si>
  <si>
    <t>GENESYS INTL CORPN LTD</t>
  </si>
  <si>
    <t>INE06H201014</t>
  </si>
  <si>
    <t>GENSOL</t>
  </si>
  <si>
    <t>GENSOL ENGINEERING LTD</t>
  </si>
  <si>
    <t>INE949P01018</t>
  </si>
  <si>
    <t>GENUSPAPER</t>
  </si>
  <si>
    <t>GENUS P&amp;B LIMITED</t>
  </si>
  <si>
    <t>INE955D01029</t>
  </si>
  <si>
    <t>GENUSPOWER</t>
  </si>
  <si>
    <t>GENUS POWER INFRASTRU LTD</t>
  </si>
  <si>
    <t>INE1W0N01014</t>
  </si>
  <si>
    <t>GENXAI</t>
  </si>
  <si>
    <t>GENXAI ANALYTICS LIMITED</t>
  </si>
  <si>
    <t>INE007B01023</t>
  </si>
  <si>
    <t>GEOJITFSL</t>
  </si>
  <si>
    <t>GEOJIT FINANCIAL SER L</t>
  </si>
  <si>
    <t>INE538A01037</t>
  </si>
  <si>
    <t>GFLLIMITED</t>
  </si>
  <si>
    <t>GFL LIMITED</t>
  </si>
  <si>
    <t>INE539A01019</t>
  </si>
  <si>
    <t>GHCL</t>
  </si>
  <si>
    <t>GHCL LIMITED</t>
  </si>
  <si>
    <t>INE0PA801013</t>
  </si>
  <si>
    <t>GHCLTEXTIL</t>
  </si>
  <si>
    <t>GHCL TEXTILES LIMITED</t>
  </si>
  <si>
    <t>INE289B01019</t>
  </si>
  <si>
    <t>GICHSGFIN</t>
  </si>
  <si>
    <t>GIC HOUSING FINANCE LTD</t>
  </si>
  <si>
    <t>INE047B01011</t>
  </si>
  <si>
    <t>GILLANDERS</t>
  </si>
  <si>
    <t>GILLANDERS ARBUTHNOT LTD</t>
  </si>
  <si>
    <t>INE322A01010</t>
  </si>
  <si>
    <t>GILLETTE</t>
  </si>
  <si>
    <t>GILLETTE INDIA LTD</t>
  </si>
  <si>
    <t>INE424C01010</t>
  </si>
  <si>
    <t>GINNIFILA</t>
  </si>
  <si>
    <t>GINNIFILAMENTS LTD.</t>
  </si>
  <si>
    <t>INE614Z01017</t>
  </si>
  <si>
    <t>GIRIRAJ</t>
  </si>
  <si>
    <t>GIRIRAJ CIVIL DEVP LTD</t>
  </si>
  <si>
    <t>INE1AG301022</t>
  </si>
  <si>
    <t>GKENERGY</t>
  </si>
  <si>
    <t>GK ENERGY LIMITED</t>
  </si>
  <si>
    <t>INE265D01015</t>
  </si>
  <si>
    <t>GKB</t>
  </si>
  <si>
    <t>GKB OPHTHALMICS LTD.</t>
  </si>
  <si>
    <t>INE528A01020</t>
  </si>
  <si>
    <t>GKWLIMITED</t>
  </si>
  <si>
    <t>GKW LIMITED</t>
  </si>
  <si>
    <t>INE068V01023</t>
  </si>
  <si>
    <t>GLAND</t>
  </si>
  <si>
    <t>GLAND PHARMA LIMITED</t>
  </si>
  <si>
    <t>INE159A01016</t>
  </si>
  <si>
    <t>GLAXO</t>
  </si>
  <si>
    <t>GLAXOSMITHKLINE PHARMA LT</t>
  </si>
  <si>
    <t>INE935A01035</t>
  </si>
  <si>
    <t>GLENMARK</t>
  </si>
  <si>
    <t>GLENMARK PHARMACEUTICALS</t>
  </si>
  <si>
    <t>INE291W01037</t>
  </si>
  <si>
    <t>GLOBAL</t>
  </si>
  <si>
    <t>GLOBAL EDUCATION LIMITED</t>
  </si>
  <si>
    <t>INE474Q01031</t>
  </si>
  <si>
    <t>MEDANTA</t>
  </si>
  <si>
    <t>GLOBAL HEALTH LIMITED</t>
  </si>
  <si>
    <t>INE0PS501019</t>
  </si>
  <si>
    <t>GLOBALPET</t>
  </si>
  <si>
    <t>GLOBAL PET INDUSTRIES LTD</t>
  </si>
  <si>
    <t>INE0JSX01015</t>
  </si>
  <si>
    <t>GSLSU</t>
  </si>
  <si>
    <t>GLOBAL SURFACES LIMITED</t>
  </si>
  <si>
    <t>INE792H01019</t>
  </si>
  <si>
    <t>GLOBALVECT</t>
  </si>
  <si>
    <t>GLOBAL VEC HELICORP LTD</t>
  </si>
  <si>
    <t>INE0URU01010</t>
  </si>
  <si>
    <t>GLOBALE</t>
  </si>
  <si>
    <t>GLOBALE TESSILE LIMITED</t>
  </si>
  <si>
    <t>INE0V3U01015</t>
  </si>
  <si>
    <t>GLOBECIVIL</t>
  </si>
  <si>
    <t>GLOBE CIVIL PROJECTS LTD</t>
  </si>
  <si>
    <t>INE581X01021</t>
  </si>
  <si>
    <t>GLOBE</t>
  </si>
  <si>
    <t>GLOBE ENTERPRISE (I) LTD</t>
  </si>
  <si>
    <t>INE947T01022</t>
  </si>
  <si>
    <t>GICL</t>
  </si>
  <si>
    <t>GLOBE INTL CARRIERS LTD</t>
  </si>
  <si>
    <t>INE00WS01056</t>
  </si>
  <si>
    <t>GSTL</t>
  </si>
  <si>
    <t>GLOBESECURE TECHNO LTD</t>
  </si>
  <si>
    <t>INE615I01010</t>
  </si>
  <si>
    <t>GLOBUSSPR</t>
  </si>
  <si>
    <t>GLOBUS SPIRITS LTD</t>
  </si>
  <si>
    <t>INE350Z01018</t>
  </si>
  <si>
    <t>GLOSTERLTD</t>
  </si>
  <si>
    <t>GLOSTER LIMITED</t>
  </si>
  <si>
    <t>INE0TQE01026</t>
  </si>
  <si>
    <t>GLOTTIS</t>
  </si>
  <si>
    <t>GLOTTIS LIMITED</t>
  </si>
  <si>
    <t>INE541A01023</t>
  </si>
  <si>
    <t>GMMPFAUDLR</t>
  </si>
  <si>
    <t>GMM PFAUDLER LIMITED</t>
  </si>
  <si>
    <t>INE776C01039</t>
  </si>
  <si>
    <t>GMRAIRPORT</t>
  </si>
  <si>
    <t>GMR AIRPORTS LIMITED</t>
  </si>
  <si>
    <t>INE0CU601026</t>
  </si>
  <si>
    <t>GMRP&amp;UI</t>
  </si>
  <si>
    <t>GMR POW AND URBAN INFRA L</t>
  </si>
  <si>
    <t>INE934S01014</t>
  </si>
  <si>
    <t>GNA</t>
  </si>
  <si>
    <t>GNA AXLES LIMITED</t>
  </si>
  <si>
    <t>INE18JU01028</t>
  </si>
  <si>
    <t>EBGNG</t>
  </si>
  <si>
    <t>GNG ELECTRONICS LIMITED</t>
  </si>
  <si>
    <t>INE03JT01014</t>
  </si>
  <si>
    <t>GODIGIT</t>
  </si>
  <si>
    <t>GO DIGIT GENERAL INS LTD</t>
  </si>
  <si>
    <t>INE0BJS01011</t>
  </si>
  <si>
    <t>GOCOLORS</t>
  </si>
  <si>
    <t>GO FASHION INDIA LTD</t>
  </si>
  <si>
    <t>INE426D01013</t>
  </si>
  <si>
    <t>GOACARBON</t>
  </si>
  <si>
    <t>GOA CARBON LIMITED</t>
  </si>
  <si>
    <t>INE077F01035</t>
  </si>
  <si>
    <t>GOCLCORP</t>
  </si>
  <si>
    <t>GOCL CORPORATION LIMITED</t>
  </si>
  <si>
    <t>INE497S01012</t>
  </si>
  <si>
    <t>GODAVARIB</t>
  </si>
  <si>
    <t>GODAVARI BIOREFINERIES L</t>
  </si>
  <si>
    <t>INE177H01039</t>
  </si>
  <si>
    <t>GPIL</t>
  </si>
  <si>
    <t>GODAWARI POW &amp; ISP LTD</t>
  </si>
  <si>
    <t>INE260B01028</t>
  </si>
  <si>
    <t>GODFRYPHLP</t>
  </si>
  <si>
    <t>GODFREY PHILLIPS INDIA LT</t>
  </si>
  <si>
    <t>INE850D01014</t>
  </si>
  <si>
    <t>GODREJAGRO</t>
  </si>
  <si>
    <t>GODREJ AGROVET LIMITED</t>
  </si>
  <si>
    <t>INE102D01028</t>
  </si>
  <si>
    <t>GODREJCP</t>
  </si>
  <si>
    <t>GODREJ CONSUMER PRODUCTS</t>
  </si>
  <si>
    <t>INE233A01035</t>
  </si>
  <si>
    <t>GODREJIND</t>
  </si>
  <si>
    <t>GODREJ INDUSTRIES LTD</t>
  </si>
  <si>
    <t>INE484J01027</t>
  </si>
  <si>
    <t>GODREJPROP</t>
  </si>
  <si>
    <t>GODREJ PROPERTIES LTD</t>
  </si>
  <si>
    <t>IN0020260058</t>
  </si>
  <si>
    <t>620GS2029</t>
  </si>
  <si>
    <t>GS</t>
  </si>
  <si>
    <t>GOI LOAN   6.20% 2029</t>
  </si>
  <si>
    <t>IN0020260066</t>
  </si>
  <si>
    <t>657GS2033A</t>
  </si>
  <si>
    <t>GOI LOAN   6.57% 2033</t>
  </si>
  <si>
    <t>IN0020240159</t>
  </si>
  <si>
    <t>679GS2034A</t>
  </si>
  <si>
    <t>GOI LOAN   6.79% 2034</t>
  </si>
  <si>
    <t>IN0020240175</t>
  </si>
  <si>
    <t>698GR2054</t>
  </si>
  <si>
    <t>GOI LOAN   6.98% 2054</t>
  </si>
  <si>
    <t>IN0020240142</t>
  </si>
  <si>
    <t>709GS2074</t>
  </si>
  <si>
    <t>GOI LOAN   7.09% 2074</t>
  </si>
  <si>
    <t>IN0020210186</t>
  </si>
  <si>
    <t>574GS2026</t>
  </si>
  <si>
    <t>GOI LOAN  5.74% 2026</t>
  </si>
  <si>
    <t>IN0020200294</t>
  </si>
  <si>
    <t>585GS2030</t>
  </si>
  <si>
    <t>GOI LOAN  5.85% 2030</t>
  </si>
  <si>
    <t>IN0020250125</t>
  </si>
  <si>
    <t>603GS2029</t>
  </si>
  <si>
    <t>GOI LOAN  6.03% 2029</t>
  </si>
  <si>
    <t>IN0020210095</t>
  </si>
  <si>
    <t>610GS2031</t>
  </si>
  <si>
    <t>GOI LOAN  6.10% 2031</t>
  </si>
  <si>
    <t>IN0020250026</t>
  </si>
  <si>
    <t>633GS2035</t>
  </si>
  <si>
    <t>GOI LOAN  6.33% 2035</t>
  </si>
  <si>
    <t>IN0020250141</t>
  </si>
  <si>
    <t>636GS2031</t>
  </si>
  <si>
    <t>GOI LOAN  6.36% 2031</t>
  </si>
  <si>
    <t>IN0020250091</t>
  </si>
  <si>
    <t>648GS2035</t>
  </si>
  <si>
    <t>GOI LOAN  6.48% 2035</t>
  </si>
  <si>
    <t>IN0020210244</t>
  </si>
  <si>
    <t>654GS2032</t>
  </si>
  <si>
    <t>GOI LOAN  6.54% 2032</t>
  </si>
  <si>
    <t>IN0020210152</t>
  </si>
  <si>
    <t>667GS2035</t>
  </si>
  <si>
    <t>GOI LOAN  6.67% 2035</t>
  </si>
  <si>
    <t>IN0020200252</t>
  </si>
  <si>
    <t>667GS2050</t>
  </si>
  <si>
    <t>GOI LOAN  6.67% 2050</t>
  </si>
  <si>
    <t>IN0020250133</t>
  </si>
  <si>
    <t>668GS2033</t>
  </si>
  <si>
    <t>GOI LOAN  6.68% 2033</t>
  </si>
  <si>
    <t>IN0020250042</t>
  </si>
  <si>
    <t>668GS2040</t>
  </si>
  <si>
    <t>GOI LOAN  6.68% 2040</t>
  </si>
  <si>
    <t>IN0020200401</t>
  </si>
  <si>
    <t>676GS2061</t>
  </si>
  <si>
    <t>GOI LOAN  6.76% 2061</t>
  </si>
  <si>
    <t>IN0020240126</t>
  </si>
  <si>
    <t>679GS2034</t>
  </si>
  <si>
    <t>GOI LOAN  6.79% 2034</t>
  </si>
  <si>
    <t>IN0020200187</t>
  </si>
  <si>
    <t>68GS2060</t>
  </si>
  <si>
    <t>GOI LOAN  6.8% 2060</t>
  </si>
  <si>
    <t>IN0020250018</t>
  </si>
  <si>
    <t>690GS2065</t>
  </si>
  <si>
    <t>GOI LOAN  6.90% 2065</t>
  </si>
  <si>
    <t>IN0020260025</t>
  </si>
  <si>
    <t>694GS2036</t>
  </si>
  <si>
    <t>GOI LOAN  6.94% 2036</t>
  </si>
  <si>
    <t>IN0020210202</t>
  </si>
  <si>
    <t>695GS2061</t>
  </si>
  <si>
    <t>GOI LOAN  6.95% 2061</t>
  </si>
  <si>
    <t>IN0020210194</t>
  </si>
  <si>
    <t>699GS2051</t>
  </si>
  <si>
    <t>GOI LOAN  6.99% 2051</t>
  </si>
  <si>
    <t>IN0020240043</t>
  </si>
  <si>
    <t>702GS2027</t>
  </si>
  <si>
    <t>GOI LOAN  7.02% 2027</t>
  </si>
  <si>
    <t>IN0020240076</t>
  </si>
  <si>
    <t>702GS2031</t>
  </si>
  <si>
    <t>GOI LOAN  7.02% 2031</t>
  </si>
  <si>
    <t>IN0020230010</t>
  </si>
  <si>
    <t>706GS2028</t>
  </si>
  <si>
    <t>GOI LOAN  7.06% 2028</t>
  </si>
  <si>
    <t>IN0020240118</t>
  </si>
  <si>
    <t>709GS2054</t>
  </si>
  <si>
    <t>GOI LOAN  7.09% 2054</t>
  </si>
  <si>
    <t>IN0020240019</t>
  </si>
  <si>
    <t>71GS2034</t>
  </si>
  <si>
    <t>GOI LOAN  7.1% 2034</t>
  </si>
  <si>
    <t>IN0020230036</t>
  </si>
  <si>
    <t>717GS2030</t>
  </si>
  <si>
    <t>GOI LOAN  7.17% 2030</t>
  </si>
  <si>
    <t>IN0020230077</t>
  </si>
  <si>
    <t>718GS2037</t>
  </si>
  <si>
    <t>GOI LOAN  7.18% 2037</t>
  </si>
  <si>
    <t>IN0020240027</t>
  </si>
  <si>
    <t>723GS2039</t>
  </si>
  <si>
    <t>GOI LOAN  7.23% 2039</t>
  </si>
  <si>
    <t>IN0020250075</t>
  </si>
  <si>
    <t>724GS2055</t>
  </si>
  <si>
    <t>GOI LOAN  7.24% 2055</t>
  </si>
  <si>
    <t>IN0020230044</t>
  </si>
  <si>
    <t>725GS2063</t>
  </si>
  <si>
    <t>GOI LOAN  7.25% 2063</t>
  </si>
  <si>
    <t>IN0020220060</t>
  </si>
  <si>
    <t>726GS2032</t>
  </si>
  <si>
    <t>GOI LOAN  7.26% 2032</t>
  </si>
  <si>
    <t>IN0020230051</t>
  </si>
  <si>
    <t>73GS2053</t>
  </si>
  <si>
    <t>GOI LOAN  7.3% 2053</t>
  </si>
  <si>
    <t>IN0020230135</t>
  </si>
  <si>
    <t>732GS2030</t>
  </si>
  <si>
    <t>GOI LOAN  7.32% 2030</t>
  </si>
  <si>
    <t>IN0020240035</t>
  </si>
  <si>
    <t>734GS2064</t>
  </si>
  <si>
    <t>GOI LOAN  7.34% 2064</t>
  </si>
  <si>
    <t>IN0020220086</t>
  </si>
  <si>
    <t>736GS2052</t>
  </si>
  <si>
    <t>GOI LOAN  7.36% 2052</t>
  </si>
  <si>
    <t>IN0020230101</t>
  </si>
  <si>
    <t>737GS2028</t>
  </si>
  <si>
    <t>GOI LOAN  7.37% 2028</t>
  </si>
  <si>
    <t>IN0020220094</t>
  </si>
  <si>
    <t>74GS2062</t>
  </si>
  <si>
    <t>GOI LOAN  7.4% 2062</t>
  </si>
  <si>
    <t>IN0020220102</t>
  </si>
  <si>
    <t>741GS2036</t>
  </si>
  <si>
    <t>GOI LOAN  7.41% 2036</t>
  </si>
  <si>
    <t>IN0020250117</t>
  </si>
  <si>
    <t>743GS2076</t>
  </si>
  <si>
    <t>GOI LOAN  7.43% 2076</t>
  </si>
  <si>
    <t>IN0020230127</t>
  </si>
  <si>
    <t>746GS2073</t>
  </si>
  <si>
    <t>GOI LOAN  7.46% 2073</t>
  </si>
  <si>
    <t>IN0020260017</t>
  </si>
  <si>
    <t>750GS2056</t>
  </si>
  <si>
    <t>GOI LOAN  7.50% 2056</t>
  </si>
  <si>
    <t>IN0020220029</t>
  </si>
  <si>
    <t>754GS2036</t>
  </si>
  <si>
    <t>GOI LOAN  7.54% 2036</t>
  </si>
  <si>
    <t>IN0020260033</t>
  </si>
  <si>
    <t>771GS2066</t>
  </si>
  <si>
    <t>GOI LOAN  7.71% 2066</t>
  </si>
  <si>
    <t>IN0020010081</t>
  </si>
  <si>
    <t>1018GS2026</t>
  </si>
  <si>
    <t>GOI LOAN 10.18% 2026</t>
  </si>
  <si>
    <t>IN0020160068</t>
  </si>
  <si>
    <t>706GS2046</t>
  </si>
  <si>
    <t>GOI LOAN 7.06% 2046</t>
  </si>
  <si>
    <t>IN0020220011</t>
  </si>
  <si>
    <t>710GS2029</t>
  </si>
  <si>
    <t>GOI LOAN 7.10% 2029</t>
  </si>
  <si>
    <t>IN0020170174</t>
  </si>
  <si>
    <t>717GS2028</t>
  </si>
  <si>
    <t>GOI LOAN 7.17% 2028</t>
  </si>
  <si>
    <t>IN0020200039</t>
  </si>
  <si>
    <t>719GS2060</t>
  </si>
  <si>
    <t>GOI LOAN 7.19% 2060</t>
  </si>
  <si>
    <t>IN0020220037</t>
  </si>
  <si>
    <t>738GS2027</t>
  </si>
  <si>
    <t>GOI LOAN 7.38% 2027</t>
  </si>
  <si>
    <t>IN0020050012</t>
  </si>
  <si>
    <t>74GS2035</t>
  </si>
  <si>
    <t>GOI LOAN 7.40% 2035</t>
  </si>
  <si>
    <t>IN0020020106</t>
  </si>
  <si>
    <t>795GS2032</t>
  </si>
  <si>
    <t>GOI LOAN 7.95% 2032</t>
  </si>
  <si>
    <t>IN0020150044</t>
  </si>
  <si>
    <t>813GS2045</t>
  </si>
  <si>
    <t>GOI LOAN 8.13% 2045</t>
  </si>
  <si>
    <t>IN0020060078</t>
  </si>
  <si>
    <t>824GS2027</t>
  </si>
  <si>
    <t>GOI LOAN 8.24%2027</t>
  </si>
  <si>
    <t>IN0020110055</t>
  </si>
  <si>
    <t>897GS2030</t>
  </si>
  <si>
    <t>GOI LOAN 8.97% 2030</t>
  </si>
  <si>
    <t>IN0020130053</t>
  </si>
  <si>
    <t>92GS2030</t>
  </si>
  <si>
    <t>GOI LOAN 9.20% 2030</t>
  </si>
  <si>
    <t>IN002025Y503</t>
  </si>
  <si>
    <t>182D180926</t>
  </si>
  <si>
    <t>TB</t>
  </si>
  <si>
    <t>GOI TBILL 182D-18/09/26</t>
  </si>
  <si>
    <t>IN002026Z177</t>
  </si>
  <si>
    <t>364D290727</t>
  </si>
  <si>
    <t>GOI TBILL 364D-29/07/27</t>
  </si>
  <si>
    <t>IN002026X180</t>
  </si>
  <si>
    <t>91D051126</t>
  </si>
  <si>
    <t>GOI TBILL 91D-05/11/26</t>
  </si>
  <si>
    <t>IN002026X149</t>
  </si>
  <si>
    <t>91D081026</t>
  </si>
  <si>
    <t>GOI TBILL 91D-08/10/26</t>
  </si>
  <si>
    <t>IN002026X156</t>
  </si>
  <si>
    <t>91D151026</t>
  </si>
  <si>
    <t>GOI TBILL 91D-15/10/26</t>
  </si>
  <si>
    <t>IN002026X115</t>
  </si>
  <si>
    <t>91D170926</t>
  </si>
  <si>
    <t>GOI TBILL 91D-17/09/26</t>
  </si>
  <si>
    <t>IN002026X164</t>
  </si>
  <si>
    <t>91D221026</t>
  </si>
  <si>
    <t>GOI TBILL 91D-22/10/26</t>
  </si>
  <si>
    <t>INE887G01027</t>
  </si>
  <si>
    <t>GOKEX</t>
  </si>
  <si>
    <t>GOKALDAS EXPORTS LTD.</t>
  </si>
  <si>
    <t>INE314T01033</t>
  </si>
  <si>
    <t>GOKULAGRO</t>
  </si>
  <si>
    <t>GOKUL AGRO RESOURCES LTD</t>
  </si>
  <si>
    <t>INE020J01029</t>
  </si>
  <si>
    <t>GOKUL</t>
  </si>
  <si>
    <t>GOKUL REFOILS &amp; SOLV LTD</t>
  </si>
  <si>
    <t>INE973A01010</t>
  </si>
  <si>
    <t>GOLDENTOBC</t>
  </si>
  <si>
    <t>GOLDEN TOBACCO LIMITED</t>
  </si>
  <si>
    <t>INE025B01025</t>
  </si>
  <si>
    <t>GOLDIAM</t>
  </si>
  <si>
    <t>GOLDIAM INTERNATIONAL LTD</t>
  </si>
  <si>
    <t>INE405Y01021</t>
  </si>
  <si>
    <t>GOLDSTAR</t>
  </si>
  <si>
    <t>GOLDSTAR POWER LIMITED</t>
  </si>
  <si>
    <t>INE127I01024</t>
  </si>
  <si>
    <t>GOODLUCK</t>
  </si>
  <si>
    <t>GOODLUCK INDIA LIMITED</t>
  </si>
  <si>
    <t>INE533A01012</t>
  </si>
  <si>
    <t>GOODYEAR</t>
  </si>
  <si>
    <t>GOODYEAR INDIA LIMITED</t>
  </si>
  <si>
    <t>INE0L9R01028</t>
  </si>
  <si>
    <t>GOPAL</t>
  </si>
  <si>
    <t>GOPAL SNACKS LIMITED</t>
  </si>
  <si>
    <t>INE705X01026</t>
  </si>
  <si>
    <t>GOYALALUM</t>
  </si>
  <si>
    <t>GOYAL ALUMINIUMS LIMITED</t>
  </si>
  <si>
    <t>INE0QFE01017</t>
  </si>
  <si>
    <t>GOYALSALT</t>
  </si>
  <si>
    <t>GOYAL SALT LIMITED</t>
  </si>
  <si>
    <t>INE0S7E01015</t>
  </si>
  <si>
    <t>GPECO</t>
  </si>
  <si>
    <t>GP ECO SOLUTIONS INDIA L</t>
  </si>
  <si>
    <t>INE586G01017</t>
  </si>
  <si>
    <t>GULFPETRO</t>
  </si>
  <si>
    <t>GP PETROLEUMS LIMITED</t>
  </si>
  <si>
    <t>INE486R01017</t>
  </si>
  <si>
    <t>GPTHEALTH</t>
  </si>
  <si>
    <t>GPT HEALTHCARE LIMITED</t>
  </si>
  <si>
    <t>INE390G01014</t>
  </si>
  <si>
    <t>GPTINFRA</t>
  </si>
  <si>
    <t>GPT INFRAPROJECTS LTD</t>
  </si>
  <si>
    <t>INE361K01017</t>
  </si>
  <si>
    <t>GRADIENTE</t>
  </si>
  <si>
    <t>GRADIENTE INFOTAINMENT L</t>
  </si>
  <si>
    <t>INE12E301017</t>
  </si>
  <si>
    <t>GCHOTELS</t>
  </si>
  <si>
    <t>GRAND CONTINENT HOTELS L</t>
  </si>
  <si>
    <t>INE534A01028</t>
  </si>
  <si>
    <t>GFSTEELS</t>
  </si>
  <si>
    <t>GRAND FOUNDRY LTD</t>
  </si>
  <si>
    <t>INE926B01016</t>
  </si>
  <si>
    <t>GRANDOAK</t>
  </si>
  <si>
    <t>GRAND OAK CANYONS DIST L</t>
  </si>
  <si>
    <t>INE101D01020</t>
  </si>
  <si>
    <t>GRANULES</t>
  </si>
  <si>
    <t>GRANULES INDIA LIMITED</t>
  </si>
  <si>
    <t>INE0POU01017</t>
  </si>
  <si>
    <t>GRAPHISAD</t>
  </si>
  <si>
    <t>GRAPHISADS LIMITED</t>
  </si>
  <si>
    <t>INE371A01025</t>
  </si>
  <si>
    <t>GRAPHITE</t>
  </si>
  <si>
    <t>GRAPHITE INDIA LTD</t>
  </si>
  <si>
    <t>INE047A01021</t>
  </si>
  <si>
    <t>GRASIM</t>
  </si>
  <si>
    <t>GRASIM INDUSTRIES LTD</t>
  </si>
  <si>
    <t>INE266D01021</t>
  </si>
  <si>
    <t>GRAUWEIL</t>
  </si>
  <si>
    <t>GRAUER &amp; WEIL IND LTD</t>
  </si>
  <si>
    <t>INE214F01026</t>
  </si>
  <si>
    <t>GRAVISSHO</t>
  </si>
  <si>
    <t>GRAVISS HOSPITALITY LTD.</t>
  </si>
  <si>
    <t>INE024L01027</t>
  </si>
  <si>
    <t>GRAVITA</t>
  </si>
  <si>
    <t>GRAVITA INDIA LIMITED</t>
  </si>
  <si>
    <t>INE224A01026</t>
  </si>
  <si>
    <t>GREAVESCOT</t>
  </si>
  <si>
    <t>GREAVES COTTON LTD.</t>
  </si>
  <si>
    <t>INE0O7P01015</t>
  </si>
  <si>
    <t>GREENCHEF</t>
  </si>
  <si>
    <t>GREENCHEF APPLIANCES LTD</t>
  </si>
  <si>
    <t>INE544R01021</t>
  </si>
  <si>
    <t>GREENLAM</t>
  </si>
  <si>
    <t>GREENLAM INDUSTRIES LTD.</t>
  </si>
  <si>
    <t>INE0PLX01017</t>
  </si>
  <si>
    <t>GREENLEAF</t>
  </si>
  <si>
    <t>GREENLEAF ENVIROTECH LTD</t>
  </si>
  <si>
    <t>INE08ZM01014</t>
  </si>
  <si>
    <t>GREENPANEL</t>
  </si>
  <si>
    <t>GREENPANEL INDUSTRIES LTD</t>
  </si>
  <si>
    <t>INE461C01038</t>
  </si>
  <si>
    <t>GREENPLY</t>
  </si>
  <si>
    <t>GREENPLY INDUSTRIES LTD</t>
  </si>
  <si>
    <t>INE199P01028</t>
  </si>
  <si>
    <t>GCSL</t>
  </si>
  <si>
    <t>GRETEX CORPORATE SERVICES</t>
  </si>
  <si>
    <t>INE0PC901019</t>
  </si>
  <si>
    <t>BIRDYS</t>
  </si>
  <si>
    <t>GRILL SPLENDOUR SER LTD</t>
  </si>
  <si>
    <t>INE536A01023</t>
  </si>
  <si>
    <t>GRINDWELL</t>
  </si>
  <si>
    <t>GRINDWELL NORTON LIMITED</t>
  </si>
  <si>
    <t>INE192H01020</t>
  </si>
  <si>
    <t>GRMOVER</t>
  </si>
  <si>
    <t>GRM OVERSEAS LIMITED</t>
  </si>
  <si>
    <t>INE1TY801010</t>
  </si>
  <si>
    <t>GJL</t>
  </si>
  <si>
    <t>GROVER JEWELLS LIMITED</t>
  </si>
  <si>
    <t>INF666M01PH7</t>
  </si>
  <si>
    <t>CEMNTGROWW</t>
  </si>
  <si>
    <t>GROWWAMC - CEMNTGROWW</t>
  </si>
  <si>
    <t>INF666M01MM4</t>
  </si>
  <si>
    <t>GROWWCAPM</t>
  </si>
  <si>
    <t>GROWWAMC - GROWWCAPM</t>
  </si>
  <si>
    <t>INF666M01NP5</t>
  </si>
  <si>
    <t>GROWWCHEM</t>
  </si>
  <si>
    <t>GROWWAMC - GROWWCHEM</t>
  </si>
  <si>
    <t>INF666M01IO8</t>
  </si>
  <si>
    <t>GROWWDEFNC</t>
  </si>
  <si>
    <t>GROWWAMC - GROWWDEFNC</t>
  </si>
  <si>
    <t>INF666M01IH2</t>
  </si>
  <si>
    <t>GROWWEV</t>
  </si>
  <si>
    <t>GROWWAMC - GROWWEV</t>
  </si>
  <si>
    <t>INF666M01OE7</t>
  </si>
  <si>
    <t>GROWWGOLD</t>
  </si>
  <si>
    <t>GROWWAMC - GROWWGOLD</t>
  </si>
  <si>
    <t>INF666M01OD9</t>
  </si>
  <si>
    <t>GROWWHOSPI</t>
  </si>
  <si>
    <t>GROWWAMC - GROWWHOSPI</t>
  </si>
  <si>
    <t>INF666M01IP5</t>
  </si>
  <si>
    <t>GROWWLIQID</t>
  </si>
  <si>
    <t>GROWWAMC - GROWWLIQID</t>
  </si>
  <si>
    <t>INF666M01LB9</t>
  </si>
  <si>
    <t>GROWWLOVOL</t>
  </si>
  <si>
    <t>GROWWAMC - GROWWLOVOL</t>
  </si>
  <si>
    <t>INF666M01MV5</t>
  </si>
  <si>
    <t>GROWWMC150</t>
  </si>
  <si>
    <t>GROWWAMC - GROWWMC150</t>
  </si>
  <si>
    <t>INF666M01NI0</t>
  </si>
  <si>
    <t>GROWWMETAL</t>
  </si>
  <si>
    <t>GROWWAMC - GROWWMETAL</t>
  </si>
  <si>
    <t>INF666M01KJ4</t>
  </si>
  <si>
    <t>GROWWMOM50</t>
  </si>
  <si>
    <t>GROWWAMC - GROWWMOM50</t>
  </si>
  <si>
    <t>INF666M01JV1</t>
  </si>
  <si>
    <t>GROWWN200</t>
  </si>
  <si>
    <t>GROWWAMC - GROWWN200</t>
  </si>
  <si>
    <t>INF666M01LI4</t>
  </si>
  <si>
    <t>GROWWNET</t>
  </si>
  <si>
    <t>GROWWAMC - GROWWNET</t>
  </si>
  <si>
    <t>INF666M01LL8</t>
  </si>
  <si>
    <t>GROWWNIFTY</t>
  </si>
  <si>
    <t>GROWWAMC - GROWWNIFTY</t>
  </si>
  <si>
    <t>INF666M01LZ8</t>
  </si>
  <si>
    <t>GROWWNXT50</t>
  </si>
  <si>
    <t>GROWWAMC - GROWWNXT50</t>
  </si>
  <si>
    <t>INF666M01LM6</t>
  </si>
  <si>
    <t>GROWWPOWER</t>
  </si>
  <si>
    <t>GROWWAMC - GROWWPOWER</t>
  </si>
  <si>
    <t>INF666M01NQ3</t>
  </si>
  <si>
    <t>GROWWPSE</t>
  </si>
  <si>
    <t>GROWWAMC - GROWWPSE</t>
  </si>
  <si>
    <t>INF666M01OG2</t>
  </si>
  <si>
    <t>GROWWPSUBK</t>
  </si>
  <si>
    <t>GROWWAMC - GROWWPSUBK</t>
  </si>
  <si>
    <t>INF666M01JJ6</t>
  </si>
  <si>
    <t>GROWWRAIL</t>
  </si>
  <si>
    <t>GROWWAMC - GROWWRAIL</t>
  </si>
  <si>
    <t>INF666M01MN2</t>
  </si>
  <si>
    <t>GROWWRLTY</t>
  </si>
  <si>
    <t>GROWWAMC - GROWWRLTY</t>
  </si>
  <si>
    <t>INF666M01MO0</t>
  </si>
  <si>
    <t>GROWWSC250</t>
  </si>
  <si>
    <t>GROWWAMC - GROWWSC250</t>
  </si>
  <si>
    <t>INF666M01OF4</t>
  </si>
  <si>
    <t>GROWWSLVR</t>
  </si>
  <si>
    <t>GROWWAMC - GROWWSLVR</t>
  </si>
  <si>
    <t>INF666M01OT5</t>
  </si>
  <si>
    <t>PVTBKGROWW</t>
  </si>
  <si>
    <t>GROWWAMC - PVTBKGROWW</t>
  </si>
  <si>
    <t>INF666M01PG9</t>
  </si>
  <si>
    <t>SMALLGROWW</t>
  </si>
  <si>
    <t>GROWWAMC - SMALLGROWW</t>
  </si>
  <si>
    <t>INE137I01015</t>
  </si>
  <si>
    <t>GRPLTD</t>
  </si>
  <si>
    <t>GRP LIMITED</t>
  </si>
  <si>
    <t>INE0SQY01018</t>
  </si>
  <si>
    <t>GSMFOILS</t>
  </si>
  <si>
    <t>GSM FOILS LIMITED</t>
  </si>
  <si>
    <t>INE713R01022</t>
  </si>
  <si>
    <t>GSPCROP</t>
  </si>
  <si>
    <t>GSP CROP SCIENCE LIMITED</t>
  </si>
  <si>
    <t>INE871H01011</t>
  </si>
  <si>
    <t>GSS</t>
  </si>
  <si>
    <t>GSS INFOTECH LIMITED</t>
  </si>
  <si>
    <t>INE221H01019</t>
  </si>
  <si>
    <t>GTLINFRA</t>
  </si>
  <si>
    <t>GTL INFRA.LTD</t>
  </si>
  <si>
    <t>INE043A01012</t>
  </si>
  <si>
    <t>GTL</t>
  </si>
  <si>
    <t>GTL LTD</t>
  </si>
  <si>
    <t>INE869I01013</t>
  </si>
  <si>
    <t>GTPL</t>
  </si>
  <si>
    <t>GTPL HATHWAY LIMITED</t>
  </si>
  <si>
    <t>INE742B01025</t>
  </si>
  <si>
    <t>GUFICBIO</t>
  </si>
  <si>
    <t>GUFIC BIOSCIENCES LTD.</t>
  </si>
  <si>
    <t>INE162A01010</t>
  </si>
  <si>
    <t>GIPCL</t>
  </si>
  <si>
    <t>GUJ IND POW CO. LTD</t>
  </si>
  <si>
    <t>INE113A01013</t>
  </si>
  <si>
    <t>GNFC</t>
  </si>
  <si>
    <t>GUJ NAR VAL FER &amp; CHEM L</t>
  </si>
  <si>
    <t>INE026A01025</t>
  </si>
  <si>
    <t>GSFC</t>
  </si>
  <si>
    <t>GUJ STATE FERT &amp; CHEM LTD</t>
  </si>
  <si>
    <t>INE826C01016</t>
  </si>
  <si>
    <t>GUJAPOLLO</t>
  </si>
  <si>
    <t>GUJ. APOLLO IND. LTD.</t>
  </si>
  <si>
    <t>INE186A01019</t>
  </si>
  <si>
    <t>GUJALKALI</t>
  </si>
  <si>
    <t>GUJARAT ALKALIES &amp; CHEM</t>
  </si>
  <si>
    <t>INE036B01030</t>
  </si>
  <si>
    <t>GAEL</t>
  </si>
  <si>
    <t>GUJARAT AMBUJA EXPORTS LT</t>
  </si>
  <si>
    <t>INE844O01030</t>
  </si>
  <si>
    <t>GUJENERGY</t>
  </si>
  <si>
    <t>GUJARAT ENERGY LIMITED</t>
  </si>
  <si>
    <t>INE09N301011</t>
  </si>
  <si>
    <t>FLUOROCHEM</t>
  </si>
  <si>
    <t>GUJARAT FLUOROCHEM LTD</t>
  </si>
  <si>
    <t>INE0V0W01025</t>
  </si>
  <si>
    <t>GKSL</t>
  </si>
  <si>
    <t>GUJARAT KIDNEY N SUP SP L</t>
  </si>
  <si>
    <t>INE540A01017</t>
  </si>
  <si>
    <t>GLFL</t>
  </si>
  <si>
    <t>GUJARAT LEASE FINANCING L</t>
  </si>
  <si>
    <t>INE131A01031</t>
  </si>
  <si>
    <t>GMDCLTD</t>
  </si>
  <si>
    <t>GUJARAT MINERAL DEV CORP</t>
  </si>
  <si>
    <t>INE207H01018</t>
  </si>
  <si>
    <t>GNRL</t>
  </si>
  <si>
    <t>GUJARAT NATURAL RES L</t>
  </si>
  <si>
    <t>INE517F01014</t>
  </si>
  <si>
    <t>GPPL</t>
  </si>
  <si>
    <t>GUJARAT PIPAVAV PORT LTD</t>
  </si>
  <si>
    <t>INE610B01024</t>
  </si>
  <si>
    <t>GUJRAFFIA</t>
  </si>
  <si>
    <t>GUJARAT RAFFIA INDUST LTD</t>
  </si>
  <si>
    <t>INE942C01045</t>
  </si>
  <si>
    <t>GUJTHEM</t>
  </si>
  <si>
    <t>GUJARAT THEMIS BIOSYN LTD</t>
  </si>
  <si>
    <t>INE635Q01029</t>
  </si>
  <si>
    <t>GULFOILLUB</t>
  </si>
  <si>
    <t>GULF OIL LUB. IND. LTD.</t>
  </si>
  <si>
    <t>INE255D01024</t>
  </si>
  <si>
    <t>GULPOLY</t>
  </si>
  <si>
    <t>GULSHAN POLYOLS LIMITED</t>
  </si>
  <si>
    <t>INE1CCX01012</t>
  </si>
  <si>
    <t>GURUNANAK</t>
  </si>
  <si>
    <t>GURUNANAK AGRICULTUR IN L</t>
  </si>
  <si>
    <t>INE251H01024</t>
  </si>
  <si>
    <t>GVKPIL</t>
  </si>
  <si>
    <t>GVK POW. &amp; INFRA LTD.</t>
  </si>
  <si>
    <t>INE382T01030</t>
  </si>
  <si>
    <t>GVPTECH</t>
  </si>
  <si>
    <t>GVP INFOTECH LIMITED</t>
  </si>
  <si>
    <t>INE724A01017</t>
  </si>
  <si>
    <t>GYFTR</t>
  </si>
  <si>
    <t>GYFTR LIMITED</t>
  </si>
  <si>
    <t>INE640B01021</t>
  </si>
  <si>
    <t>HBESD</t>
  </si>
  <si>
    <t>H B ESTATE DEVELOPERS L</t>
  </si>
  <si>
    <t>INE926X01010</t>
  </si>
  <si>
    <t>HGINFRA</t>
  </si>
  <si>
    <t>H.G.INFRA ENGINEERING LTD</t>
  </si>
  <si>
    <t>INE115S01010</t>
  </si>
  <si>
    <t>HALDER</t>
  </si>
  <si>
    <t>HALDER VENTURE LIMITED</t>
  </si>
  <si>
    <t>INE506D01020</t>
  </si>
  <si>
    <t>HALDYNGL</t>
  </si>
  <si>
    <t>HALDYN GLASS LTD.</t>
  </si>
  <si>
    <t>INE320X01016</t>
  </si>
  <si>
    <t>HALEOSLABS</t>
  </si>
  <si>
    <t>HALEOS LABS LIMITED</t>
  </si>
  <si>
    <t>INE299D01022</t>
  </si>
  <si>
    <t>HAMPTON</t>
  </si>
  <si>
    <t>HAMPTON SKY REALTY LTD.</t>
  </si>
  <si>
    <t>INE596H01014</t>
  </si>
  <si>
    <t>HGM</t>
  </si>
  <si>
    <t>HANDSON GBL MNGMNT LTD</t>
  </si>
  <si>
    <t>INE419U01012</t>
  </si>
  <si>
    <t>HAPPSTMNDS</t>
  </si>
  <si>
    <t>HAPPIEST MINDS TECHNO LTD</t>
  </si>
  <si>
    <t>INE330T01021</t>
  </si>
  <si>
    <t>HAPPYFORGE</t>
  </si>
  <si>
    <t>HAPPY FORGINGS LIMITED</t>
  </si>
  <si>
    <t>INE0TLP01015</t>
  </si>
  <si>
    <t>WHITEFORCE</t>
  </si>
  <si>
    <t>HAPPY SQUARE OUTSOURC S L</t>
  </si>
  <si>
    <t>INE1GFG01011</t>
  </si>
  <si>
    <t>HAPPY</t>
  </si>
  <si>
    <t>HAPPY STEELS LIMITED</t>
  </si>
  <si>
    <t>INE626Z01029</t>
  </si>
  <si>
    <t>HARDWYN</t>
  </si>
  <si>
    <t>HARDWYN INDIA LIMITED</t>
  </si>
  <si>
    <t>INE00EV01017</t>
  </si>
  <si>
    <t>HARIOMPIPE</t>
  </si>
  <si>
    <t>HARIOM PIPE INDUSTRIES L</t>
  </si>
  <si>
    <t>INE400G01011</t>
  </si>
  <si>
    <t>HRYNSHP</t>
  </si>
  <si>
    <t>HARIYANA SHIP BREAKERS L</t>
  </si>
  <si>
    <t>INE544A01019</t>
  </si>
  <si>
    <t>HARRMALAYA</t>
  </si>
  <si>
    <t>HARRISON MALAYALAM LTD</t>
  </si>
  <si>
    <t>INE0JUS01029</t>
  </si>
  <si>
    <t>HARSHA</t>
  </si>
  <si>
    <t>HARSHA ENGINEERS INT LTD</t>
  </si>
  <si>
    <t>INE982F01036</t>
  </si>
  <si>
    <t>HATHWAY</t>
  </si>
  <si>
    <t>HATHWAY CABLE &amp; DATACOM</t>
  </si>
  <si>
    <t>INE473B01035</t>
  </si>
  <si>
    <t>HATSUN</t>
  </si>
  <si>
    <t>HATSUN AGRO PRODUCT LTD.</t>
  </si>
  <si>
    <t>INE176B01034</t>
  </si>
  <si>
    <t>HAVELLS</t>
  </si>
  <si>
    <t>HAVELLS INDIA LIMITED</t>
  </si>
  <si>
    <t>INE979B01015</t>
  </si>
  <si>
    <t>HAWKINCOOK</t>
  </si>
  <si>
    <t>HAWKINS COOKERS LTD</t>
  </si>
  <si>
    <t>INE550F01049</t>
  </si>
  <si>
    <t>HAZOOR</t>
  </si>
  <si>
    <t>HAZOOR MULTI PROJECTS LTD</t>
  </si>
  <si>
    <t>INE638B01025</t>
  </si>
  <si>
    <t>HBPOR</t>
  </si>
  <si>
    <t>HB PORTFOLIO LTD.</t>
  </si>
  <si>
    <t>INE550B01022</t>
  </si>
  <si>
    <t>HBSL</t>
  </si>
  <si>
    <t>HB STOCKHOLDINGS LIMITED</t>
  </si>
  <si>
    <t>INE292B01021</t>
  </si>
  <si>
    <t>HBLENGINE</t>
  </si>
  <si>
    <t>HBL ENGINEERING LTD</t>
  </si>
  <si>
    <t>INE236A01020</t>
  </si>
  <si>
    <t>HCL-INSYS</t>
  </si>
  <si>
    <t>HCL INFOSYSTEMS LTD</t>
  </si>
  <si>
    <t>INE860A01027</t>
  </si>
  <si>
    <t>HCLTECH</t>
  </si>
  <si>
    <t>HCL TECHNOLOGIES LTD</t>
  </si>
  <si>
    <t>INE756I01012</t>
  </si>
  <si>
    <t>HDBFS</t>
  </si>
  <si>
    <t>HDB FINANCIAL SERVICES L</t>
  </si>
  <si>
    <t>INE127D01025</t>
  </si>
  <si>
    <t>HDFCAMC</t>
  </si>
  <si>
    <t>HDFC AMC LIMITED</t>
  </si>
  <si>
    <t>INE040A01034</t>
  </si>
  <si>
    <t>HDFCBANK</t>
  </si>
  <si>
    <t>HDFC BANK LTD</t>
  </si>
  <si>
    <t>INF179KC1981</t>
  </si>
  <si>
    <t>HDFCGOLD</t>
  </si>
  <si>
    <t>HDFC GOLD ETF</t>
  </si>
  <si>
    <t>INE795G01014</t>
  </si>
  <si>
    <t>HDFCLIFE</t>
  </si>
  <si>
    <t>HDFC LIFE INS CO LTD</t>
  </si>
  <si>
    <t>INF179KC1EZ4</t>
  </si>
  <si>
    <t>HDFCBSE500</t>
  </si>
  <si>
    <t>HDFCAMC - HDFCBSE500</t>
  </si>
  <si>
    <t>INF179KC1DJ0</t>
  </si>
  <si>
    <t>HDFCGROWTH</t>
  </si>
  <si>
    <t>HDFCAMC - HDFCGROWTH</t>
  </si>
  <si>
    <t>INF179KC1JG3</t>
  </si>
  <si>
    <t>HDFCLIQUID</t>
  </si>
  <si>
    <t>HDFCAMC - HDFCLIQUID</t>
  </si>
  <si>
    <t>INF179KC1HU8</t>
  </si>
  <si>
    <t>HDFCLOWVOL</t>
  </si>
  <si>
    <t>HDFCAMC - HDFCLOWVOL</t>
  </si>
  <si>
    <t>INF179KC1HT0</t>
  </si>
  <si>
    <t>HDFCMID150</t>
  </si>
  <si>
    <t>HDFCAMC - HDFCMID150</t>
  </si>
  <si>
    <t>INF179KC1HV6</t>
  </si>
  <si>
    <t>HDFCMOMENT</t>
  </si>
  <si>
    <t>HDFCAMC - HDFCMOMENT</t>
  </si>
  <si>
    <t>INF179KC1HS2</t>
  </si>
  <si>
    <t>HDFCNEXT50</t>
  </si>
  <si>
    <t>HDFCAMC - HDFCNEXT50</t>
  </si>
  <si>
    <t>INF179KC1HR4</t>
  </si>
  <si>
    <t>HDFCNIF100</t>
  </si>
  <si>
    <t>HDFCAMC - HDFCNIF100</t>
  </si>
  <si>
    <t>INF179KC1HY0</t>
  </si>
  <si>
    <t>HDFCNIFBAN</t>
  </si>
  <si>
    <t>HDFCAMC - HDFCNIFBAN</t>
  </si>
  <si>
    <t>INF179KC1IA8</t>
  </si>
  <si>
    <t>HDFCNIFIT</t>
  </si>
  <si>
    <t>HDFCAMC - HDFCNIFIT</t>
  </si>
  <si>
    <t>INF179KC1965</t>
  </si>
  <si>
    <t>HDFCNIFTY</t>
  </si>
  <si>
    <t>HDFCAMC - HDFCNIFTY</t>
  </si>
  <si>
    <t>INF179KC1KT4</t>
  </si>
  <si>
    <t>HDFCNIMEG</t>
  </si>
  <si>
    <t>HDFCAMC - HDFCNIMEG</t>
  </si>
  <si>
    <t>INF179KC1HZ7</t>
  </si>
  <si>
    <t>HDFCPVTBAN</t>
  </si>
  <si>
    <t>HDFCAMC - HDFCPVTBAN</t>
  </si>
  <si>
    <t>INF179KC1DL6</t>
  </si>
  <si>
    <t>HDFCQUAL</t>
  </si>
  <si>
    <t>HDFCAMC - HDFCQUAL</t>
  </si>
  <si>
    <t>INF179KC1HX2</t>
  </si>
  <si>
    <t>HDFCSENSEX</t>
  </si>
  <si>
    <t>HDFCAMC - HDFCSENSEX</t>
  </si>
  <si>
    <t>INF179KC1DI2</t>
  </si>
  <si>
    <t>HDFCSILVER</t>
  </si>
  <si>
    <t>HDFCAMC - HDFCSILVER</t>
  </si>
  <si>
    <t>INF179KC1FB2</t>
  </si>
  <si>
    <t>HDFCSML250</t>
  </si>
  <si>
    <t>HDFCAMC - HDFCSML250</t>
  </si>
  <si>
    <t>INF179KC1DK8</t>
  </si>
  <si>
    <t>HDFCVALUE</t>
  </si>
  <si>
    <t>HDFCAMC - HDFCVALUE</t>
  </si>
  <si>
    <t>INF179KC1HW4</t>
  </si>
  <si>
    <t>HDFCPSUBK</t>
  </si>
  <si>
    <t>HDFCAMC HDFCPSUBK</t>
  </si>
  <si>
    <t>INE759V01019</t>
  </si>
  <si>
    <t>HEADSUP</t>
  </si>
  <si>
    <t>HEADS UP VENTURES LIMITED</t>
  </si>
  <si>
    <t>INE019J01013</t>
  </si>
  <si>
    <t>HEALTHX</t>
  </si>
  <si>
    <t>HEALTH X PLATFORM LIMITED</t>
  </si>
  <si>
    <t>INE075I01017</t>
  </si>
  <si>
    <t>HCG</t>
  </si>
  <si>
    <t>HEALTHCARE GLOB. ENT. LTD</t>
  </si>
  <si>
    <t>INE558R01013</t>
  </si>
  <si>
    <t>HECPROJECT</t>
  </si>
  <si>
    <t>HEC INFRA PROJECTS LTD</t>
  </si>
  <si>
    <t>INE545A01024</t>
  </si>
  <si>
    <t>HEG</t>
  </si>
  <si>
    <t>HEG LIMITED</t>
  </si>
  <si>
    <t>INE578A01017</t>
  </si>
  <si>
    <t>HEIDELBERG</t>
  </si>
  <si>
    <t>HEIDELBERGCEMENT (I) LTD</t>
  </si>
  <si>
    <t>INE0AJG01018</t>
  </si>
  <si>
    <t>HEMIPROP</t>
  </si>
  <si>
    <t>HEMISPHERE PROP IND LTD</t>
  </si>
  <si>
    <t>INE694N01015</t>
  </si>
  <si>
    <t>HERANBA</t>
  </si>
  <si>
    <t>HERANBA INDUSTRIES LTD</t>
  </si>
  <si>
    <t>INE978A01027</t>
  </si>
  <si>
    <t>HERITGFOOD</t>
  </si>
  <si>
    <t>HERITAGE FOODS LTD</t>
  </si>
  <si>
    <t>INE158A01026</t>
  </si>
  <si>
    <t>HEROMOTOCO</t>
  </si>
  <si>
    <t>HERO MOTOCORP LIMITED</t>
  </si>
  <si>
    <t>INE782E01017</t>
  </si>
  <si>
    <t>HESTERBIO</t>
  </si>
  <si>
    <t>HESTER BIOSCIENCES LTD</t>
  </si>
  <si>
    <t>INE750M01017</t>
  </si>
  <si>
    <t>HEXATRADEX</t>
  </si>
  <si>
    <t>HEXA TRADEX LIMITED</t>
  </si>
  <si>
    <t>INE0JUI01012</t>
  </si>
  <si>
    <t>HEXAGON</t>
  </si>
  <si>
    <t>HEXAGON NUTRITION LIMITED</t>
  </si>
  <si>
    <t>INE093A01041</t>
  </si>
  <si>
    <t>HEXT</t>
  </si>
  <si>
    <t>HEXAWARE TECHNOLOGIES LTD</t>
  </si>
  <si>
    <t>INE548A01028</t>
  </si>
  <si>
    <t>HFCL</t>
  </si>
  <si>
    <t>HFCL LIMITED</t>
  </si>
  <si>
    <t>INE0PIC01017</t>
  </si>
  <si>
    <t>HIGREEN</t>
  </si>
  <si>
    <t>HI GREEN CARBON LIMITED</t>
  </si>
  <si>
    <t>INE106T01025</t>
  </si>
  <si>
    <t>HITECH</t>
  </si>
  <si>
    <t>HI-TECH PIPES LIMITED</t>
  </si>
  <si>
    <t>INE00RL01028</t>
  </si>
  <si>
    <t>HILINFRA</t>
  </si>
  <si>
    <t>HIGHWAY INFRASTRUCTURE L</t>
  </si>
  <si>
    <t>INE475B01022</t>
  </si>
  <si>
    <t>HIKAL</t>
  </si>
  <si>
    <t>HIKAL LIMITED</t>
  </si>
  <si>
    <t>INE788H01017</t>
  </si>
  <si>
    <t>HILTON</t>
  </si>
  <si>
    <t>HILTON METAL FORGING LTD</t>
  </si>
  <si>
    <t>INE019C01026</t>
  </si>
  <si>
    <t>HSCL</t>
  </si>
  <si>
    <t>HIMADRI SPECIALITY CHEM L</t>
  </si>
  <si>
    <t>INE049A01027</t>
  </si>
  <si>
    <t>HIMATSEIDE</t>
  </si>
  <si>
    <t>HIMATSINGKA SEIDE LTD</t>
  </si>
  <si>
    <t>INE227B01019</t>
  </si>
  <si>
    <t>HINDALUMI</t>
  </si>
  <si>
    <t>HIND ALUMINIUM INDS. LTD.</t>
  </si>
  <si>
    <t>INE038A01020</t>
  </si>
  <si>
    <t>HINDALCO</t>
  </si>
  <si>
    <t>HINDALCO  INDUSTRIES  LTD</t>
  </si>
  <si>
    <t>INE642Y01029</t>
  </si>
  <si>
    <t>HINDCON</t>
  </si>
  <si>
    <t>HINDCON CHEMICALS LIMITED</t>
  </si>
  <si>
    <t>INE05X901010</t>
  </si>
  <si>
    <t>HPIL</t>
  </si>
  <si>
    <t>HINDPRAKASH INDUSTRY LTD</t>
  </si>
  <si>
    <t>INE170I01016</t>
  </si>
  <si>
    <t>HGS</t>
  </si>
  <si>
    <t>HINDUJA GLOBAL SOLS. LTD.</t>
  </si>
  <si>
    <t>INE074C01013</t>
  </si>
  <si>
    <t>HINDADH</t>
  </si>
  <si>
    <t>HINDUSTAN ADHESIVES LTD.</t>
  </si>
  <si>
    <t>INE066F01020</t>
  </si>
  <si>
    <t>HAL</t>
  </si>
  <si>
    <t>HINDUSTAN AERONAUTICS LTD</t>
  </si>
  <si>
    <t>INE310C01029</t>
  </si>
  <si>
    <t>HINDCOMPOS</t>
  </si>
  <si>
    <t>HINDUSTAN COMPOSITES LTD.</t>
  </si>
  <si>
    <t>INE549A01026</t>
  </si>
  <si>
    <t>HCC</t>
  </si>
  <si>
    <t>HINDUSTAN CONSTRUCTION CO</t>
  </si>
  <si>
    <t>INE531E01026</t>
  </si>
  <si>
    <t>HINDCOPPER</t>
  </si>
  <si>
    <t>HINDUSTAN COPPER LTD</t>
  </si>
  <si>
    <t>INE254N01026</t>
  </si>
  <si>
    <t>HNDFDS</t>
  </si>
  <si>
    <t>HINDUSTAN FOODS LIMITED</t>
  </si>
  <si>
    <t>INE871K01015</t>
  </si>
  <si>
    <t>HMVL</t>
  </si>
  <si>
    <t>HINDUSTAN MEDIA VENT LTD</t>
  </si>
  <si>
    <t>INE345A01011</t>
  </si>
  <si>
    <t>HINDOILEXP</t>
  </si>
  <si>
    <t>HINDUSTAN OIL EXPLORATION</t>
  </si>
  <si>
    <t>INE094A01015</t>
  </si>
  <si>
    <t>HINDPETRO</t>
  </si>
  <si>
    <t>HINDUSTAN PETROLEUM CORP</t>
  </si>
  <si>
    <t>INE030A01027</t>
  </si>
  <si>
    <t>HINDUNILVR</t>
  </si>
  <si>
    <t>HINDUSTAN UNILEVER LTD.</t>
  </si>
  <si>
    <t>INE267A01025</t>
  </si>
  <si>
    <t>HINDZINC</t>
  </si>
  <si>
    <t>HINDUSTAN ZINC LIMITED</t>
  </si>
  <si>
    <t>INE05AN01011</t>
  </si>
  <si>
    <t>HINDWAREAP</t>
  </si>
  <si>
    <t>HINDWARE HME INOVATON LTD</t>
  </si>
  <si>
    <t>INE835D01023</t>
  </si>
  <si>
    <t>HIRECT</t>
  </si>
  <si>
    <t>HIRECT LIMITED</t>
  </si>
  <si>
    <t>INE598C01011</t>
  </si>
  <si>
    <t>HISARMETAL</t>
  </si>
  <si>
    <t>HISAR METAL IND. LIMITED</t>
  </si>
  <si>
    <t>INE07Y701011</t>
  </si>
  <si>
    <t>POWERINDIA</t>
  </si>
  <si>
    <t>HITACHI ENERGY INDIA LTD</t>
  </si>
  <si>
    <t>INE120D01012</t>
  </si>
  <si>
    <t>HITECHCORP</t>
  </si>
  <si>
    <t>HITECH CORPORATION LTD</t>
  </si>
  <si>
    <t>INE461D01028</t>
  </si>
  <si>
    <t>HLEGLAS</t>
  </si>
  <si>
    <t>HLE GLASCOAT LIMITED</t>
  </si>
  <si>
    <t>INE102A01024</t>
  </si>
  <si>
    <t>HLVLTD</t>
  </si>
  <si>
    <t>HLV LIMITED</t>
  </si>
  <si>
    <t>INE0ECP01024</t>
  </si>
  <si>
    <t>HMAAGRO</t>
  </si>
  <si>
    <t>HMA AGRO INDUSTRIES LTD</t>
  </si>
  <si>
    <t>INE2T2Q07063</t>
  </si>
  <si>
    <t>87HMDA39</t>
  </si>
  <si>
    <t>HMDA 8.7% 2039 STRPP J</t>
  </si>
  <si>
    <t>INE262A01018</t>
  </si>
  <si>
    <t>HMT</t>
  </si>
  <si>
    <t>HMT LTD -</t>
  </si>
  <si>
    <t>INE0S6S01017</t>
  </si>
  <si>
    <t>HOACFOODS</t>
  </si>
  <si>
    <t>HOAC FOODS INDIA LIMITED</t>
  </si>
  <si>
    <t>INE0LXA01019</t>
  </si>
  <si>
    <t>HOLMARC</t>
  </si>
  <si>
    <t>HOLMARC OPTO MECHATRO L</t>
  </si>
  <si>
    <t>INE481N01025</t>
  </si>
  <si>
    <t>HOMEFIRST</t>
  </si>
  <si>
    <t>HOME FIRST FIN CO IND LTD</t>
  </si>
  <si>
    <t>INE0J5401028</t>
  </si>
  <si>
    <t>HONASA</t>
  </si>
  <si>
    <t>HONASA CONSUMER LIMITED</t>
  </si>
  <si>
    <t>INE634A01018</t>
  </si>
  <si>
    <t>HONDAPOWER</t>
  </si>
  <si>
    <t>HONDA I POWER PRODUCT LTD</t>
  </si>
  <si>
    <t>INE671A01010</t>
  </si>
  <si>
    <t>HONAUT</t>
  </si>
  <si>
    <t>HONEYWELL AUTOMATION IND</t>
  </si>
  <si>
    <t>INE685T01010</t>
  </si>
  <si>
    <t>HORIZONIND</t>
  </si>
  <si>
    <t>HORIZON INDUSTRIAL PRKS L</t>
  </si>
  <si>
    <t>INE191I01012</t>
  </si>
  <si>
    <t>HDIL</t>
  </si>
  <si>
    <t>HOUSING DEV &amp; INFRA LTD</t>
  </si>
  <si>
    <t>INE0GSL01024</t>
  </si>
  <si>
    <t>HPAL</t>
  </si>
  <si>
    <t>HP ADHESIVES LIMITED</t>
  </si>
  <si>
    <t>INE0VA601019</t>
  </si>
  <si>
    <t>HPTL</t>
  </si>
  <si>
    <t>HP TELECOM INDIA LIMITED</t>
  </si>
  <si>
    <t>INE495S01016</t>
  </si>
  <si>
    <t>HPL</t>
  </si>
  <si>
    <t>HPL ELECTRIC &amp; POWER LTD</t>
  </si>
  <si>
    <t>INE0R3501012</t>
  </si>
  <si>
    <t>HRHNEXT</t>
  </si>
  <si>
    <t>HRH NEXT SERVICES LIMITED</t>
  </si>
  <si>
    <t>INF336L01RX2</t>
  </si>
  <si>
    <t>HSBCGOLD</t>
  </si>
  <si>
    <t>HSBCAMC - HSBCGOLD</t>
  </si>
  <si>
    <t>INE031A01017</t>
  </si>
  <si>
    <t>HUDCO</t>
  </si>
  <si>
    <t>HSG &amp; URBAN DEV CORPN LTD</t>
  </si>
  <si>
    <t>INE501G01024</t>
  </si>
  <si>
    <t>HTMEDIA</t>
  </si>
  <si>
    <t>HT MEDIA LIMITED</t>
  </si>
  <si>
    <t>INE703H01016</t>
  </si>
  <si>
    <t>HUBTOWN</t>
  </si>
  <si>
    <t>HUBTOWN LIMITED</t>
  </si>
  <si>
    <t>INE275B01026</t>
  </si>
  <si>
    <t>HUHTAMAKI</t>
  </si>
  <si>
    <t>HUHTAMAKI INDIA LIMITED</t>
  </si>
  <si>
    <t>INE0TO501019</t>
  </si>
  <si>
    <t>HVAX</t>
  </si>
  <si>
    <t>HVAX TECHNOLOGIES LIMITED</t>
  </si>
  <si>
    <t>INE0LEG01024</t>
  </si>
  <si>
    <t>HTEL</t>
  </si>
  <si>
    <t>HY-TECH ENGINEERS LIMITED</t>
  </si>
  <si>
    <t>INE965B01022</t>
  </si>
  <si>
    <t>HYBRIDFIN</t>
  </si>
  <si>
    <t>HYBRID FINANCIAL SERVICE</t>
  </si>
  <si>
    <t>INE0V6F01027</t>
  </si>
  <si>
    <t>HYUNDAI</t>
  </si>
  <si>
    <t>HYUNDAI MOTOR INDIA LTD</t>
  </si>
  <si>
    <t>INE204A01010</t>
  </si>
  <si>
    <t>IGPL</t>
  </si>
  <si>
    <t>I G PETROCHEMICALS LTD</t>
  </si>
  <si>
    <t>INE684B01029</t>
  </si>
  <si>
    <t>ISTLTD</t>
  </si>
  <si>
    <t>I S T LTD.</t>
  </si>
  <si>
    <t>INE0O7401018</t>
  </si>
  <si>
    <t>IBLFL</t>
  </si>
  <si>
    <t>IBL FINANCE LIMITED</t>
  </si>
  <si>
    <t>INE0XE501015</t>
  </si>
  <si>
    <t>ICELCO</t>
  </si>
  <si>
    <t>IC ELECTRICALS COMPANY L</t>
  </si>
  <si>
    <t>INE613B01010</t>
  </si>
  <si>
    <t>ICDSLTD</t>
  </si>
  <si>
    <t>ICDS LTD</t>
  </si>
  <si>
    <t>INE520Y01019</t>
  </si>
  <si>
    <t>ICEMAKE</t>
  </si>
  <si>
    <t>ICE MAKE REFRIGERAT LTD</t>
  </si>
  <si>
    <t>INE090A01021</t>
  </si>
  <si>
    <t>ICICIBANK</t>
  </si>
  <si>
    <t>ICICI BANK LTD.</t>
  </si>
  <si>
    <t>INE765G01017</t>
  </si>
  <si>
    <t>ICICIGI</t>
  </si>
  <si>
    <t>ICICI LOMBARD GIC LIMITED</t>
  </si>
  <si>
    <t>INF109KC19U5</t>
  </si>
  <si>
    <t>LOWVOLIETF</t>
  </si>
  <si>
    <t>ICICI PR NIF LW VL 30 ETF</t>
  </si>
  <si>
    <t>INE726G01019</t>
  </si>
  <si>
    <t>ICICIPRULI</t>
  </si>
  <si>
    <t>ICICI PRU LIFE INS CO LTD</t>
  </si>
  <si>
    <t>INF109KC10W0</t>
  </si>
  <si>
    <t>MIDSELIETF</t>
  </si>
  <si>
    <t>ICICI PRUD MIDCAP SEL ETF</t>
  </si>
  <si>
    <t>INF109KC16V9</t>
  </si>
  <si>
    <t>NIF100IETF</t>
  </si>
  <si>
    <t>ICICI PRUD NIFTY 100 ETF</t>
  </si>
  <si>
    <t>INF109K012R6</t>
  </si>
  <si>
    <t>NIFTYIETF</t>
  </si>
  <si>
    <t>ICICI PRUD NIFTY ETF</t>
  </si>
  <si>
    <t>INF346A01034</t>
  </si>
  <si>
    <t>SENSEXIETF</t>
  </si>
  <si>
    <t>ICICI PRUD SENSEX ETF</t>
  </si>
  <si>
    <t>INE346A01027</t>
  </si>
  <si>
    <t>ICICIAMC</t>
  </si>
  <si>
    <t>ICICI PRUDENTIAL AMC LTD</t>
  </si>
  <si>
    <t>INF109KC1NT3</t>
  </si>
  <si>
    <t>GOLDIETF</t>
  </si>
  <si>
    <t>ICICI PRUDENTIAL GOLD ETF</t>
  </si>
  <si>
    <t>INF109KC11V0</t>
  </si>
  <si>
    <t>NV20IETF</t>
  </si>
  <si>
    <t>ICICI PRUDENTIAL NV20 ETF</t>
  </si>
  <si>
    <t>INF109KB15Y7</t>
  </si>
  <si>
    <t>ICICIB22</t>
  </si>
  <si>
    <t>ICICIPRAMC - BHARATIWIN</t>
  </si>
  <si>
    <t>INF109K1A021</t>
  </si>
  <si>
    <t>CASHIETF</t>
  </si>
  <si>
    <t>ICICIPRAMC - CASHIETF</t>
  </si>
  <si>
    <t>INF109K1A153</t>
  </si>
  <si>
    <t>EVIETF</t>
  </si>
  <si>
    <t>ICICIPRAMC - EVIETF</t>
  </si>
  <si>
    <t>INF109KC18O0</t>
  </si>
  <si>
    <t>GSEC10IETF</t>
  </si>
  <si>
    <t>ICICIPRAMC - ICICI10GS</t>
  </si>
  <si>
    <t>INF109KC1V59</t>
  </si>
  <si>
    <t>BSE500IETF</t>
  </si>
  <si>
    <t>ICICIPRAMC - ICICI500</t>
  </si>
  <si>
    <t>INF109KC14A8</t>
  </si>
  <si>
    <t>GSEC5IETF</t>
  </si>
  <si>
    <t>ICICIPRAMC - ICICI5GSEC</t>
  </si>
  <si>
    <t>INF109KC17V7</t>
  </si>
  <si>
    <t>ALPL30IETF</t>
  </si>
  <si>
    <t>ICICIPRAMC - ICICIALPLV</t>
  </si>
  <si>
    <t>INF109KC10V2</t>
  </si>
  <si>
    <t>AUTOIETF</t>
  </si>
  <si>
    <t>ICICIPRAMC - ICICIAUTO</t>
  </si>
  <si>
    <t>INF109KC18U7</t>
  </si>
  <si>
    <t>PVTBANIETF</t>
  </si>
  <si>
    <t>ICICIPRAMC - ICICIBANKP</t>
  </si>
  <si>
    <t>INF109KC19O8</t>
  </si>
  <si>
    <t>COMMOIETF</t>
  </si>
  <si>
    <t>ICICIPRAMC - ICICICOMMO</t>
  </si>
  <si>
    <t>INF109KC1V42</t>
  </si>
  <si>
    <t>CONSUMIETF</t>
  </si>
  <si>
    <t>ICICIPRAMC - ICICICONSU</t>
  </si>
  <si>
    <t>INF109KC19V3</t>
  </si>
  <si>
    <t>FMCGIETF</t>
  </si>
  <si>
    <t>ICICIPRAMC - ICICIFMCG</t>
  </si>
  <si>
    <t>INF109KC16E5</t>
  </si>
  <si>
    <t>INFRAIETF</t>
  </si>
  <si>
    <t>ICICIPRAMC - ICICIINFRA</t>
  </si>
  <si>
    <t>INF109KC1KT9</t>
  </si>
  <si>
    <t>LIQUIDIETF</t>
  </si>
  <si>
    <t>ICICIPRAMC - ICICILIQ</t>
  </si>
  <si>
    <t>INF109KC11W8</t>
  </si>
  <si>
    <t>MIDCAPIETF</t>
  </si>
  <si>
    <t>ICICIPRAMC - ICICIM150</t>
  </si>
  <si>
    <t>INF109KC17C7</t>
  </si>
  <si>
    <t>MOM30IETF</t>
  </si>
  <si>
    <t>ICICIPRAMC - ICICIMOM30</t>
  </si>
  <si>
    <t>INF109KC1NS5</t>
  </si>
  <si>
    <t>NEXT50IETF</t>
  </si>
  <si>
    <t>ICICIPRAMC - ICICINXT50</t>
  </si>
  <si>
    <t>INF109KC1Q72</t>
  </si>
  <si>
    <t>HEALTHIETF</t>
  </si>
  <si>
    <t>ICICIPRAMC - ICICIPHARM</t>
  </si>
  <si>
    <t>INF109KC18V5</t>
  </si>
  <si>
    <t>QUAL30IETF</t>
  </si>
  <si>
    <t>ICICIPRAMC - ICICIQTY30</t>
  </si>
  <si>
    <t>INF109KC1Y56</t>
  </si>
  <si>
    <t>SILVERIETF</t>
  </si>
  <si>
    <t>ICICIPRAMC - ICICISILVE</t>
  </si>
  <si>
    <t>INF109KC16I6</t>
  </si>
  <si>
    <t>ITIETF</t>
  </si>
  <si>
    <t>ICICIPRAMC - ICICITECH</t>
  </si>
  <si>
    <t>INF109K1A567</t>
  </si>
  <si>
    <t>INSUREIETF</t>
  </si>
  <si>
    <t>ICICIPRAMC - INSUREIETF</t>
  </si>
  <si>
    <t>INF109KC15I8</t>
  </si>
  <si>
    <t>BANKIETF</t>
  </si>
  <si>
    <t>ICICIPRAMC - IPRU5008</t>
  </si>
  <si>
    <t>INF109KC19W1</t>
  </si>
  <si>
    <t>METALIETF</t>
  </si>
  <si>
    <t>ICICIPRAMC - METALIETF</t>
  </si>
  <si>
    <t>INF109KC18W3</t>
  </si>
  <si>
    <t>OILIETF</t>
  </si>
  <si>
    <t>ICICIPRAMC - OILIETF</t>
  </si>
  <si>
    <t>INF109KC10S8</t>
  </si>
  <si>
    <t>PSUBNKIETF</t>
  </si>
  <si>
    <t>ICICIPRAMC - PSUBANKICI</t>
  </si>
  <si>
    <t>INF109K1A476</t>
  </si>
  <si>
    <t>SMALLIETF</t>
  </si>
  <si>
    <t>ICICIPRAMC - SMALLIETF</t>
  </si>
  <si>
    <t>INF109K1A344</t>
  </si>
  <si>
    <t>TOP15IETF</t>
  </si>
  <si>
    <t>ICICIPRAMC - TOP15IETF</t>
  </si>
  <si>
    <t>INF109KC16X5</t>
  </si>
  <si>
    <t>VAL30IETF</t>
  </si>
  <si>
    <t>ICICIPRAMC - VAL30IETF</t>
  </si>
  <si>
    <t>INF109KC17L8</t>
  </si>
  <si>
    <t>FINIETF</t>
  </si>
  <si>
    <t>ICICIPRAMC-ICICIFIN</t>
  </si>
  <si>
    <t>INE725G01011</t>
  </si>
  <si>
    <t>ICRA</t>
  </si>
  <si>
    <t>ICRA LIMITED</t>
  </si>
  <si>
    <t>INE008A01015</t>
  </si>
  <si>
    <t>IDBI</t>
  </si>
  <si>
    <t>IDBI BANK LIMITED</t>
  </si>
  <si>
    <t>INE349Y01013</t>
  </si>
  <si>
    <t>IDEAFORGE</t>
  </si>
  <si>
    <t>IDEAFORGE TECHNO LTD</t>
  </si>
  <si>
    <t>INE0TD101011</t>
  </si>
  <si>
    <t>IDENTICAL</t>
  </si>
  <si>
    <t>IDENTICAL BRAINS STUDIO L</t>
  </si>
  <si>
    <t>INE092T01019</t>
  </si>
  <si>
    <t>IDFCFIRSTB</t>
  </si>
  <si>
    <t>IDFC FIRST BANK LIMITED</t>
  </si>
  <si>
    <t>INE076C01018</t>
  </si>
  <si>
    <t>IFBAGRO</t>
  </si>
  <si>
    <t>IFB AGRO INDUSTRIES LTD</t>
  </si>
  <si>
    <t>INE559A01017</t>
  </si>
  <si>
    <t>IFBIND</t>
  </si>
  <si>
    <t>IFB INDUSTRIES LTD</t>
  </si>
  <si>
    <t>INE039A01010</t>
  </si>
  <si>
    <t>IFCI</t>
  </si>
  <si>
    <t>IFCI LTD</t>
  </si>
  <si>
    <t>INE133Y01011</t>
  </si>
  <si>
    <t>IFGLEXPOR</t>
  </si>
  <si>
    <t>IFGL REFRACTORIES LIMITED</t>
  </si>
  <si>
    <t>INE01XO07017</t>
  </si>
  <si>
    <t>1225IFL27</t>
  </si>
  <si>
    <t>IFL 12.25% 2027</t>
  </si>
  <si>
    <t>INE01XO07025</t>
  </si>
  <si>
    <t>1225IFL28</t>
  </si>
  <si>
    <t>IFL 12.25% 2028</t>
  </si>
  <si>
    <t>INE188B01013</t>
  </si>
  <si>
    <t>IGARASHI</t>
  </si>
  <si>
    <t>IGARASHI MOTORS INDIA LTD</t>
  </si>
  <si>
    <t>INE530B07633</t>
  </si>
  <si>
    <t>865IIFL31</t>
  </si>
  <si>
    <t>Y6</t>
  </si>
  <si>
    <t>IIFL 8.65% TR I SR III</t>
  </si>
  <si>
    <t>INE530B07575</t>
  </si>
  <si>
    <t>885IIFL29</t>
  </si>
  <si>
    <t>Y8</t>
  </si>
  <si>
    <t>IIFL 8.85% TR I SR V</t>
  </si>
  <si>
    <t>INE489L01022</t>
  </si>
  <si>
    <t>IIFLCAPS</t>
  </si>
  <si>
    <t>IIFL CAPITAL SERVICES LTD</t>
  </si>
  <si>
    <t>INE530B01024</t>
  </si>
  <si>
    <t>IIFL</t>
  </si>
  <si>
    <t>IIFL FINANCE LIMITED</t>
  </si>
  <si>
    <t>INE530B07583</t>
  </si>
  <si>
    <t>IIFL060326</t>
  </si>
  <si>
    <t>YA</t>
  </si>
  <si>
    <t>IIFL TR I SR VII</t>
  </si>
  <si>
    <t>INE0LOJ01019</t>
  </si>
  <si>
    <t>IKIO</t>
  </si>
  <si>
    <t>IKIO TECHNOLOGIES LIMITED</t>
  </si>
  <si>
    <t>INE369I01014</t>
  </si>
  <si>
    <t>IL&amp;FSENGG</t>
  </si>
  <si>
    <t>IL&amp;FS ENG AND CONS CO LTD</t>
  </si>
  <si>
    <t>INE050B01023</t>
  </si>
  <si>
    <t>IVC</t>
  </si>
  <si>
    <t>IL&amp;FS INVESTMENT MANAGERS</t>
  </si>
  <si>
    <t>INE975G01012</t>
  </si>
  <si>
    <t>IL&amp;FSTRANS</t>
  </si>
  <si>
    <t>IL&amp;FS TRANS NET LTD</t>
  </si>
  <si>
    <t>INE172N01012</t>
  </si>
  <si>
    <t>IMAGICAA</t>
  </si>
  <si>
    <t>IMAGICAAWORLD ENT LTD</t>
  </si>
  <si>
    <t>INE691G01015</t>
  </si>
  <si>
    <t>IMPEXFERRO</t>
  </si>
  <si>
    <t>IMPEX FERRO TECH LIMITED</t>
  </si>
  <si>
    <t>INE452L01012</t>
  </si>
  <si>
    <t>INCREDIBLE</t>
  </si>
  <si>
    <t>INCREDIBLE INDUSTRIES LTD</t>
  </si>
  <si>
    <t>INE547E01014</t>
  </si>
  <si>
    <t>IMPAL</t>
  </si>
  <si>
    <t>IND MOTOR PART &amp; ACC LTD</t>
  </si>
  <si>
    <t>INE915B01019</t>
  </si>
  <si>
    <t>INDSWFTLAB</t>
  </si>
  <si>
    <t>IND SWIFT LABORATORIES LT</t>
  </si>
  <si>
    <t>INE611L01021</t>
  </si>
  <si>
    <t>INDTERRAIN</t>
  </si>
  <si>
    <t>IND TERRAIN FASHIONS LTD</t>
  </si>
  <si>
    <t>INE841B01017</t>
  </si>
  <si>
    <t>INDBANK</t>
  </si>
  <si>
    <t>INDBANK MERCH BANK</t>
  </si>
  <si>
    <t>INE0O9T01021</t>
  </si>
  <si>
    <t>BAJAJINDEF</t>
  </si>
  <si>
    <t>INDEF MANUFACTURING LTD</t>
  </si>
  <si>
    <t>INE065X01017</t>
  </si>
  <si>
    <t>INDGN</t>
  </si>
  <si>
    <t>INDEGENE LIMITED</t>
  </si>
  <si>
    <t>INE560A01023</t>
  </si>
  <si>
    <t>INDIAGLYCO</t>
  </si>
  <si>
    <t>INDIA GLYCOLS LTD</t>
  </si>
  <si>
    <t>INE092B01025</t>
  </si>
  <si>
    <t>INDNIPPON</t>
  </si>
  <si>
    <t>INDIA NIPPON ELECT  LTD</t>
  </si>
  <si>
    <t>INE0D6701023</t>
  </si>
  <si>
    <t>IPL</t>
  </si>
  <si>
    <t>INDIA PESTICIDES LIMITED</t>
  </si>
  <si>
    <t>INE922K01024</t>
  </si>
  <si>
    <t>INDIASHLTR</t>
  </si>
  <si>
    <t>INDIA SHELTER FIN CORP L</t>
  </si>
  <si>
    <t>INE353K01014</t>
  </si>
  <si>
    <t>ITDC</t>
  </si>
  <si>
    <t>INDIA TOUR. DEV. CO. LTD.</t>
  </si>
  <si>
    <t>INE126M01010</t>
  </si>
  <si>
    <t>IBULLSLTD</t>
  </si>
  <si>
    <t>INDIABULLS LIMITED</t>
  </si>
  <si>
    <t>INE933S01016</t>
  </si>
  <si>
    <t>INDIAMART</t>
  </si>
  <si>
    <t>INDIAMART INTERMESH LTD</t>
  </si>
  <si>
    <t>INE562A01011</t>
  </si>
  <si>
    <t>INDIANB</t>
  </si>
  <si>
    <t>INDIAN BANK</t>
  </si>
  <si>
    <t>INE061A01014</t>
  </si>
  <si>
    <t>INDIANCARD</t>
  </si>
  <si>
    <t>INDIAN CARD CLOTHING CO.</t>
  </si>
  <si>
    <t>INE0RRU01016</t>
  </si>
  <si>
    <t>IEML</t>
  </si>
  <si>
    <t>INDIAN EMULSIFIERS LTD</t>
  </si>
  <si>
    <t>INE022Q01020</t>
  </si>
  <si>
    <t>IEX</t>
  </si>
  <si>
    <t>INDIAN ENERGY EXC LTD</t>
  </si>
  <si>
    <t>INE323C01030</t>
  </si>
  <si>
    <t>INDIANHUME</t>
  </si>
  <si>
    <t>INDIAN HUME PIPE CO. LTD.</t>
  </si>
  <si>
    <t>INE919H01018</t>
  </si>
  <si>
    <t>IMFA</t>
  </si>
  <si>
    <t>INDIAN METALS &amp; FERRO</t>
  </si>
  <si>
    <t>INE242A01010</t>
  </si>
  <si>
    <t>IOC</t>
  </si>
  <si>
    <t>INDIAN OIL CORP LTD</t>
  </si>
  <si>
    <t>INE565A01014</t>
  </si>
  <si>
    <t>IOB</t>
  </si>
  <si>
    <t>INDIAN OVERSEAS BANK</t>
  </si>
  <si>
    <t>INE0DHF01018</t>
  </si>
  <si>
    <t>IPHL</t>
  </si>
  <si>
    <t>INDIAN PHOSPHATE LIMITED</t>
  </si>
  <si>
    <t>INE335Y01020</t>
  </si>
  <si>
    <t>IRCTC</t>
  </si>
  <si>
    <t>INDIAN RAIL TOUR CORP LTD</t>
  </si>
  <si>
    <t>INE053F01010</t>
  </si>
  <si>
    <t>IRFC</t>
  </si>
  <si>
    <t>INDIAN RAILWAY FIN CORP L</t>
  </si>
  <si>
    <t>INE202E01016</t>
  </si>
  <si>
    <t>IREDA</t>
  </si>
  <si>
    <t>INDIAN RENEWABLE ENERGY</t>
  </si>
  <si>
    <t>INE586E01020</t>
  </si>
  <si>
    <t>IWP</t>
  </si>
  <si>
    <t>INDIAN WOOD PRODUCTS CO L</t>
  </si>
  <si>
    <t>INE09VQ01012</t>
  </si>
  <si>
    <t>INDIGOPNTS</t>
  </si>
  <si>
    <t>INDIGO PAINTS LIMITED</t>
  </si>
  <si>
    <t>INE219X23014</t>
  </si>
  <si>
    <t>INDIGRID</t>
  </si>
  <si>
    <t>INDIGRID INFRASTRUCT TRST</t>
  </si>
  <si>
    <t>INE06ST01018</t>
  </si>
  <si>
    <t>INDIQUBE</t>
  </si>
  <si>
    <t>INDIQUBE SPACES LIMITED</t>
  </si>
  <si>
    <t>INE760F01028</t>
  </si>
  <si>
    <t>INDOAMIN</t>
  </si>
  <si>
    <t>INDO AMINES LIMITED</t>
  </si>
  <si>
    <t>INE803D01021</t>
  </si>
  <si>
    <t>INDOBORAX</t>
  </si>
  <si>
    <t>INDO BORAX &amp; CHEMICAL LTD</t>
  </si>
  <si>
    <t>INE483B01026</t>
  </si>
  <si>
    <t>ICIL</t>
  </si>
  <si>
    <t>INDO COUNT INDUSTRIES LTD</t>
  </si>
  <si>
    <t>INE622H01018</t>
  </si>
  <si>
    <t>INDOFARM</t>
  </si>
  <si>
    <t>INDO FARM EQUIPMENT LTD</t>
  </si>
  <si>
    <t>INE156A01020</t>
  </si>
  <si>
    <t>INDORAMA</t>
  </si>
  <si>
    <t>INDO RAMA SYNTHETICS LTD</t>
  </si>
  <si>
    <t>INE332H01014</t>
  </si>
  <si>
    <t>INDOTECH</t>
  </si>
  <si>
    <t>INDO TECH TRANSFORM LTD.</t>
  </si>
  <si>
    <t>INE337M01021</t>
  </si>
  <si>
    <t>INDOTHAI</t>
  </si>
  <si>
    <t>INDO THAI SEC LTD</t>
  </si>
  <si>
    <t>INE250Z01010</t>
  </si>
  <si>
    <t>INDOUS</t>
  </si>
  <si>
    <t>INDO US BIOTECH LTD</t>
  </si>
  <si>
    <t>INE084101034</t>
  </si>
  <si>
    <t>INDOMIM</t>
  </si>
  <si>
    <t>INDO-MIM LIMITED</t>
  </si>
  <si>
    <t>INE567A01028</t>
  </si>
  <si>
    <t>NIPPOBATRY</t>
  </si>
  <si>
    <t>INDO-NATIONAL LIMITED</t>
  </si>
  <si>
    <t>INE873D01024</t>
  </si>
  <si>
    <t>INDOCO</t>
  </si>
  <si>
    <t>INDOCO REMEDIES LTD.</t>
  </si>
  <si>
    <t>INE05J901018</t>
  </si>
  <si>
    <t>IGCL</t>
  </si>
  <si>
    <t>INDOGULF CROPSCIENCES LTD</t>
  </si>
  <si>
    <t>INE716F01012</t>
  </si>
  <si>
    <t>INDOKEM</t>
  </si>
  <si>
    <t>INDOKEM LTD.</t>
  </si>
  <si>
    <t>INE866K01023</t>
  </si>
  <si>
    <t>WAAREEINDO</t>
  </si>
  <si>
    <t>INDOSOLAR LIMITED</t>
  </si>
  <si>
    <t>INE896L01010</t>
  </si>
  <si>
    <t>INDOSTAR</t>
  </si>
  <si>
    <t>INDOSTAR CAPITAL FIN LTD</t>
  </si>
  <si>
    <t>INE227G01018</t>
  </si>
  <si>
    <t>INDOWIND</t>
  </si>
  <si>
    <t>INDOWIND ENERGY LTD</t>
  </si>
  <si>
    <t>INE203G01027</t>
  </si>
  <si>
    <t>IGL</t>
  </si>
  <si>
    <t>INDRAPRASTHA GAS LTD</t>
  </si>
  <si>
    <t>INE681B01017</t>
  </si>
  <si>
    <t>INDRAMEDCO</t>
  </si>
  <si>
    <t>INDRAPRASTHA MEDICAL CORP</t>
  </si>
  <si>
    <t>INE0NHL23019</t>
  </si>
  <si>
    <t>INDUSINVIT</t>
  </si>
  <si>
    <t>INDUS INFRA TRUST</t>
  </si>
  <si>
    <t>INE121J01017</t>
  </si>
  <si>
    <t>INDUSTOWER</t>
  </si>
  <si>
    <t>INDUS TOWERS LIMITED</t>
  </si>
  <si>
    <t>INE095A01012</t>
  </si>
  <si>
    <t>INDUSINDBK</t>
  </si>
  <si>
    <t>INDUSIND BANK LIMITED</t>
  </si>
  <si>
    <t>INE620D01011</t>
  </si>
  <si>
    <t>INDPRUD</t>
  </si>
  <si>
    <t>INDUSTRIAL &amp; PRU INV CO L</t>
  </si>
  <si>
    <t>INE886A01014</t>
  </si>
  <si>
    <t>IITL</t>
  </si>
  <si>
    <t>INDUSTRIAL INV TRUST LTD</t>
  </si>
  <si>
    <t>INE0MRE01011</t>
  </si>
  <si>
    <t>INFINIUM</t>
  </si>
  <si>
    <t>INFINIUM PHARMACHEM LTD</t>
  </si>
  <si>
    <t>INE0MYZ01012</t>
  </si>
  <si>
    <t>INFLUX</t>
  </si>
  <si>
    <t>INFLUX HEALTHTECH LIMITED</t>
  </si>
  <si>
    <t>INE663F01032</t>
  </si>
  <si>
    <t>NAUKRI</t>
  </si>
  <si>
    <t>INFO EDGE (I) LTD</t>
  </si>
  <si>
    <t>INE344S01016</t>
  </si>
  <si>
    <t>INFOBEAN</t>
  </si>
  <si>
    <t>INFOBEANS TECHNO. LTD.</t>
  </si>
  <si>
    <t>INE0NNZ01013</t>
  </si>
  <si>
    <t>INFOLLION</t>
  </si>
  <si>
    <t>INFOLLION RESEARCH SER L</t>
  </si>
  <si>
    <t>INE669A01022</t>
  </si>
  <si>
    <t>INFOMEDIA</t>
  </si>
  <si>
    <t>INFOMEDIA PRESS LIMITED</t>
  </si>
  <si>
    <t>INE009A01021</t>
  </si>
  <si>
    <t>INFY</t>
  </si>
  <si>
    <t>INFOSYS LIMITED</t>
  </si>
  <si>
    <t>INE177A01018</t>
  </si>
  <si>
    <t>INGERRAND</t>
  </si>
  <si>
    <t>INGERSOLL-RAND INDIA LTD</t>
  </si>
  <si>
    <t>IN0020210012</t>
  </si>
  <si>
    <t>563GS2026</t>
  </si>
  <si>
    <t>GOI LOAN  5.63% 2026</t>
  </si>
  <si>
    <t>INE0S1D01010</t>
  </si>
  <si>
    <t>INNOMET</t>
  </si>
  <si>
    <t>INNOMET ADVANCED MATERI L</t>
  </si>
  <si>
    <t>INE0DUT01020</t>
  </si>
  <si>
    <t>INNOVACAP</t>
  </si>
  <si>
    <t>INNOVA CAPTAB LIMITED</t>
  </si>
  <si>
    <t>INE403Y01018</t>
  </si>
  <si>
    <t>INNOVANA</t>
  </si>
  <si>
    <t>INNOVANA THINKLABS LTD</t>
  </si>
  <si>
    <t>INE070Y01023</t>
  </si>
  <si>
    <t>ITTL</t>
  </si>
  <si>
    <t>INNOVATIVE TYRE &amp; TUBE LT</t>
  </si>
  <si>
    <t>INE0ADB01012</t>
  </si>
  <si>
    <t>INNOVISION</t>
  </si>
  <si>
    <t>INNOVISION LIMITED</t>
  </si>
  <si>
    <t>IN0020250034</t>
  </si>
  <si>
    <t>591GS2028</t>
  </si>
  <si>
    <t>GOI LOAN  5.91% 2028</t>
  </si>
  <si>
    <t>INE510W01014</t>
  </si>
  <si>
    <t>INOXGREEN</t>
  </si>
  <si>
    <t>INOX GREEN ENERGY SER LTD</t>
  </si>
  <si>
    <t>INE616N01034</t>
  </si>
  <si>
    <t>INOXINDIA</t>
  </si>
  <si>
    <t>INOX INDIA LIMITED</t>
  </si>
  <si>
    <t>INE066P01011</t>
  </si>
  <si>
    <t>INOXWIND</t>
  </si>
  <si>
    <t>INOX WIND LIMITED</t>
  </si>
  <si>
    <t>INE070I01018</t>
  </si>
  <si>
    <t>INSECTICID</t>
  </si>
  <si>
    <t>INSECTICIDES (I) LTD</t>
  </si>
  <si>
    <t>INE0LGX01024</t>
  </si>
  <si>
    <t>INA</t>
  </si>
  <si>
    <t>INSOLATION ENERGY LIMITED</t>
  </si>
  <si>
    <t>INE0NDX01019</t>
  </si>
  <si>
    <t>INSPIRE</t>
  </si>
  <si>
    <t>INSPIRE FILMS LIMITED</t>
  </si>
  <si>
    <t>INE020G01017</t>
  </si>
  <si>
    <t>INSPIRISYS</t>
  </si>
  <si>
    <t>INSPIRISYS SOLUTIONS LTD</t>
  </si>
  <si>
    <t>INE418N01035</t>
  </si>
  <si>
    <t>ESSENTIA</t>
  </si>
  <si>
    <t>INTEGRA ESSENTIA LIMITED</t>
  </si>
  <si>
    <t>INE306R01017</t>
  </si>
  <si>
    <t>INTELLECT</t>
  </si>
  <si>
    <t>INTELLECT DESIGN ARENA</t>
  </si>
  <si>
    <t>INE781A01025</t>
  </si>
  <si>
    <t>INTENTECH</t>
  </si>
  <si>
    <t>INTENSE TECHNOLOGIES LTD</t>
  </si>
  <si>
    <t>INE00M901018</t>
  </si>
  <si>
    <t>INTERARCH</t>
  </si>
  <si>
    <t>INTERARCH BLDNG SOLTN LTD</t>
  </si>
  <si>
    <t>INE646L01027</t>
  </si>
  <si>
    <t>INDIGO</t>
  </si>
  <si>
    <t>INTERGLOBE AVIATION LTD</t>
  </si>
  <si>
    <t>INE575C01027</t>
  </si>
  <si>
    <t>INTLCONV</t>
  </si>
  <si>
    <t>INTL CONVEYORS LIMITED</t>
  </si>
  <si>
    <t>INE0Q9301021</t>
  </si>
  <si>
    <t>IGIL</t>
  </si>
  <si>
    <t>INTL GEMOLOGICAL INST LTD</t>
  </si>
  <si>
    <t>INE566K01011</t>
  </si>
  <si>
    <t>ISFT</t>
  </si>
  <si>
    <t>INTRASOFT TECH. LTD</t>
  </si>
  <si>
    <t>INE878H01024</t>
  </si>
  <si>
    <t>INVENTURE</t>
  </si>
  <si>
    <t>INVENTURE GRO &amp; SEC LTD</t>
  </si>
  <si>
    <t>INE115Q01022</t>
  </si>
  <si>
    <t>IKS</t>
  </si>
  <si>
    <t>INVENTURUS KNOWLEDGE SO L</t>
  </si>
  <si>
    <t>INF205KA1BP1</t>
  </si>
  <si>
    <t>IVZINGOLD</t>
  </si>
  <si>
    <t>INVESCO INDIA GOLD ETF</t>
  </si>
  <si>
    <t>INF205KA1CC7</t>
  </si>
  <si>
    <t>IVZINNIFTY</t>
  </si>
  <si>
    <t>INVESCO INDIA NIFTY ETF</t>
  </si>
  <si>
    <t>INE155E01016</t>
  </si>
  <si>
    <t>INVPRECQ</t>
  </si>
  <si>
    <t>INVESTMENT &amp; PREC CAST L</t>
  </si>
  <si>
    <t>INE0XJ501010</t>
  </si>
  <si>
    <t>INVICTA</t>
  </si>
  <si>
    <t>INVICTA DIAGNOSTIC LTD</t>
  </si>
  <si>
    <t>INE485C01029</t>
  </si>
  <si>
    <t>IOLCP</t>
  </si>
  <si>
    <t>IOL CHEM AND PHARMA LTD</t>
  </si>
  <si>
    <t>INE570A01022</t>
  </si>
  <si>
    <t>IONEXCHANG</t>
  </si>
  <si>
    <t>ION EXCHANGE (INDIA) LTD</t>
  </si>
  <si>
    <t>INE558A01019</t>
  </si>
  <si>
    <t>IPRINGLTD</t>
  </si>
  <si>
    <t>IP RINGS LTD.</t>
  </si>
  <si>
    <t>INE571A01038</t>
  </si>
  <si>
    <t>IPCALAB</t>
  </si>
  <si>
    <t>IPCA LABORATORIES LTD</t>
  </si>
  <si>
    <t>INE821I01022</t>
  </si>
  <si>
    <t>IRB</t>
  </si>
  <si>
    <t>IRB INFRA DEV LTD.</t>
  </si>
  <si>
    <t>INE183W23014</t>
  </si>
  <si>
    <t>IRBINVIT</t>
  </si>
  <si>
    <t>IRB INVIT FUND</t>
  </si>
  <si>
    <t>INE962Y01021</t>
  </si>
  <si>
    <t>IRCON</t>
  </si>
  <si>
    <t>IRCON INTERNATIONAL LTD</t>
  </si>
  <si>
    <t>INE202E07138</t>
  </si>
  <si>
    <t>880IREDA29</t>
  </si>
  <si>
    <t>IREDA 8.80NCDTR I SR II B</t>
  </si>
  <si>
    <t>INE01GN01025</t>
  </si>
  <si>
    <t>IRISDOREME</t>
  </si>
  <si>
    <t>IRIS CLOTHINGS LIMITED</t>
  </si>
  <si>
    <t>INE864K01010</t>
  </si>
  <si>
    <t>IRIS</t>
  </si>
  <si>
    <t>IRIS REGTECH SOLUTION LTD</t>
  </si>
  <si>
    <t>INE07U701015</t>
  </si>
  <si>
    <t>IRMENERGY</t>
  </si>
  <si>
    <t>IRM ENERGY LIMITED</t>
  </si>
  <si>
    <t>INE858B01029</t>
  </si>
  <si>
    <t>ISGEC</t>
  </si>
  <si>
    <t>ISGEC HEAVY ENG LTD</t>
  </si>
  <si>
    <t>INE561M01018</t>
  </si>
  <si>
    <t>ISHANCH</t>
  </si>
  <si>
    <t>ISHAN DYES N CHEMICALS L</t>
  </si>
  <si>
    <t>INE0R7R01018</t>
  </si>
  <si>
    <t>ITALIANE</t>
  </si>
  <si>
    <t>ITALIAN EDIBLES LIMITED</t>
  </si>
  <si>
    <t>INE379A01028</t>
  </si>
  <si>
    <t>ITCHOTELS</t>
  </si>
  <si>
    <t>ITC HOTELS LIMITED</t>
  </si>
  <si>
    <t>INE154A01025</t>
  </si>
  <si>
    <t>ITC</t>
  </si>
  <si>
    <t>ITC LTD</t>
  </si>
  <si>
    <t>INE248A01017</t>
  </si>
  <si>
    <t>ITI</t>
  </si>
  <si>
    <t>ITI LTD</t>
  </si>
  <si>
    <t>INE478D01014</t>
  </si>
  <si>
    <t>ITL</t>
  </si>
  <si>
    <t>ITL INDUSTRIES LTD.</t>
  </si>
  <si>
    <t>INE056801025</t>
  </si>
  <si>
    <t>IVALUE</t>
  </si>
  <si>
    <t>IVALUE INFOSOLUTIONS LTD</t>
  </si>
  <si>
    <t>INE043C01018</t>
  </si>
  <si>
    <t>IVP</t>
  </si>
  <si>
    <t>IVP LIMITED</t>
  </si>
  <si>
    <t>INE1AII01014</t>
  </si>
  <si>
    <t>IWARE</t>
  </si>
  <si>
    <t>IWARE SUPPLYCHAIN SER LTD</t>
  </si>
  <si>
    <t>IN0020220151</t>
  </si>
  <si>
    <t>726GS2033</t>
  </si>
  <si>
    <t>GOI LOAN  7.26% 2033</t>
  </si>
  <si>
    <t>INE848A01014</t>
  </si>
  <si>
    <t>IZMO</t>
  </si>
  <si>
    <t>IZMO LIMITED</t>
  </si>
  <si>
    <t>INE168A01041</t>
  </si>
  <si>
    <t>J&amp;KBANK</t>
  </si>
  <si>
    <t>J &amp; K BANK LTD.</t>
  </si>
  <si>
    <t>INE0MB501011</t>
  </si>
  <si>
    <t>JGCHEM</t>
  </si>
  <si>
    <t>J.G.CHEMICALS LIMITED</t>
  </si>
  <si>
    <t>INE199G01027</t>
  </si>
  <si>
    <t>JAGRAN</t>
  </si>
  <si>
    <t>JAGRAN PRAKASHAN LIMITED</t>
  </si>
  <si>
    <t>INE048B01035</t>
  </si>
  <si>
    <t>JAGSNPHARM</t>
  </si>
  <si>
    <t>JAGSONPAL PHARMACEUTICALS</t>
  </si>
  <si>
    <t>INE091G01026</t>
  </si>
  <si>
    <t>JAIBALAJI</t>
  </si>
  <si>
    <t>JAI BALAJI INDUSTRIES LTD</t>
  </si>
  <si>
    <t>INE070D01027</t>
  </si>
  <si>
    <t>JAICORPLTD</t>
  </si>
  <si>
    <t>JAI CORP LIMITED</t>
  </si>
  <si>
    <t>IN9175A01010</t>
  </si>
  <si>
    <t>JISLDVREQS</t>
  </si>
  <si>
    <t>JAIN DVR EQUITY SHARES</t>
  </si>
  <si>
    <t>INE175A01038</t>
  </si>
  <si>
    <t>JISLJALEQS</t>
  </si>
  <si>
    <t>JAIN IRRIGATION SYSTEMS</t>
  </si>
  <si>
    <t>INE0YD401026</t>
  </si>
  <si>
    <t>JAINREC</t>
  </si>
  <si>
    <t>JAIN RESOURCE RECYCLING L</t>
  </si>
  <si>
    <t>INE02KC01010</t>
  </si>
  <si>
    <t>JAINAM</t>
  </si>
  <si>
    <t>JAINAM FER ALLOYS (I) LTD</t>
  </si>
  <si>
    <t>INE0XIL01012</t>
  </si>
  <si>
    <t>JAINIK</t>
  </si>
  <si>
    <t>JAINIK POWER CABLES LTD</t>
  </si>
  <si>
    <t>INE351F01018</t>
  </si>
  <si>
    <t>JPPOWER</t>
  </si>
  <si>
    <t>JAIPRAKASH POWER VEN. LTD</t>
  </si>
  <si>
    <t>INE039C01032</t>
  </si>
  <si>
    <t>JAMNAAUTO</t>
  </si>
  <si>
    <t>JAMNA AUTO IND LTD</t>
  </si>
  <si>
    <t>INE953L01027</t>
  </si>
  <si>
    <t>JSFB</t>
  </si>
  <si>
    <t>JANA SMALL FIN BANK LTD</t>
  </si>
  <si>
    <t>INE00YJ01010</t>
  </si>
  <si>
    <t>JARO</t>
  </si>
  <si>
    <t>JARO INS OF TEC MG N RE L</t>
  </si>
  <si>
    <t>INE039O01029</t>
  </si>
  <si>
    <t>JASH</t>
  </si>
  <si>
    <t>JASH ENGINEERING LIMITED</t>
  </si>
  <si>
    <t>INE0SMY01017</t>
  </si>
  <si>
    <t>JAYBEE</t>
  </si>
  <si>
    <t>JAY BEE LAMINATIONS LTD</t>
  </si>
  <si>
    <t>INE571B01036</t>
  </si>
  <si>
    <t>JAYBARMARU</t>
  </si>
  <si>
    <t>JAY BHARAT MARUTI LTD</t>
  </si>
  <si>
    <t>INE0J6801010</t>
  </si>
  <si>
    <t>KORE</t>
  </si>
  <si>
    <t>JAY JALARAM TECHNO LTD</t>
  </si>
  <si>
    <t>INE785A01026</t>
  </si>
  <si>
    <t>JAYAGROGN</t>
  </si>
  <si>
    <t>JAYANT AGRO ORGANICS LTD</t>
  </si>
  <si>
    <t>INE854B01010</t>
  </si>
  <si>
    <t>JAYNECOIND</t>
  </si>
  <si>
    <t>JAYASWAL NECO INDUSTR LTD</t>
  </si>
  <si>
    <t>INE1AE401014</t>
  </si>
  <si>
    <t>JAYESH</t>
  </si>
  <si>
    <t>JAYESH LOGISTICS LIMITED</t>
  </si>
  <si>
    <t>INE903A01025</t>
  </si>
  <si>
    <t>JAYKAY</t>
  </si>
  <si>
    <t>JAYKAY ENTERPRISES LTD</t>
  </si>
  <si>
    <t>INE903A20025</t>
  </si>
  <si>
    <t>JAYKAY-RE1</t>
  </si>
  <si>
    <t>INE364A01020</t>
  </si>
  <si>
    <t>JAYSREETEA</t>
  </si>
  <si>
    <t>JAYSHREE TEA &amp; INDUSTRIES</t>
  </si>
  <si>
    <t>INE927D01051</t>
  </si>
  <si>
    <t>JBMA</t>
  </si>
  <si>
    <t>JBM AUTO LIMITED</t>
  </si>
  <si>
    <t>INE0J5801029</t>
  </si>
  <si>
    <t>JSLL</t>
  </si>
  <si>
    <t>JEENA SIKHO LIFECARE LTD</t>
  </si>
  <si>
    <t>INE354A01013</t>
  </si>
  <si>
    <t>JENBURPH</t>
  </si>
  <si>
    <t>JENBURKT PHARMACEUTICAL L</t>
  </si>
  <si>
    <t>INE982V01025</t>
  </si>
  <si>
    <t>JETFREIGHT</t>
  </si>
  <si>
    <t>JET FREIGHT LOGISTICS LTD</t>
  </si>
  <si>
    <t>INE0RXB01022</t>
  </si>
  <si>
    <t>JEYYAM</t>
  </si>
  <si>
    <t>JEYYAM GLOBAL FOODS LTD</t>
  </si>
  <si>
    <t>INE0LA901015</t>
  </si>
  <si>
    <t>JFLLIFE</t>
  </si>
  <si>
    <t>JFL LIFE SCIENCES LIMITED</t>
  </si>
  <si>
    <t>INE544H01014</t>
  </si>
  <si>
    <t>JHS</t>
  </si>
  <si>
    <t>JHS SVEND. LAB. LTD</t>
  </si>
  <si>
    <t>INE03DD01011</t>
  </si>
  <si>
    <t>RETAIL</t>
  </si>
  <si>
    <t>JHS SVENDGAARD RETAIL V L</t>
  </si>
  <si>
    <t>INE147P01019</t>
  </si>
  <si>
    <t>JPOLYINVST</t>
  </si>
  <si>
    <t>JIND POL INV &amp; FIN CO LTD</t>
  </si>
  <si>
    <t>INE742C01031</t>
  </si>
  <si>
    <t>JINDRILL</t>
  </si>
  <si>
    <t>JINDAL DRILLING IND. LTD</t>
  </si>
  <si>
    <t>INE796G01012</t>
  </si>
  <si>
    <t>JINDALPHOT</t>
  </si>
  <si>
    <t>JINDAL PHOTO LIMITED</t>
  </si>
  <si>
    <t>INE197D01010</t>
  </si>
  <si>
    <t>JINDALPOLY</t>
  </si>
  <si>
    <t>JINDAL POLY FILMS LIMITED</t>
  </si>
  <si>
    <t>INE324A01032</t>
  </si>
  <si>
    <t>JINDALSAW</t>
  </si>
  <si>
    <t>JINDAL SAW LIMITED</t>
  </si>
  <si>
    <t>INE220G01021</t>
  </si>
  <si>
    <t>JSL</t>
  </si>
  <si>
    <t>JINDAL STAINLESS LIMITED</t>
  </si>
  <si>
    <t>INE749A01030</t>
  </si>
  <si>
    <t>JINDALSTEL</t>
  </si>
  <si>
    <t>JINDAL STEEL LIMITED</t>
  </si>
  <si>
    <t>INE247D01039</t>
  </si>
  <si>
    <t>JINDWORLD</t>
  </si>
  <si>
    <t>JINDAL WORLDWIDE LTD</t>
  </si>
  <si>
    <t>INE1FF001016</t>
  </si>
  <si>
    <t>JKIPL</t>
  </si>
  <si>
    <t>JINKUSHAL INDUSTRIES LTD</t>
  </si>
  <si>
    <t>INE758E01017</t>
  </si>
  <si>
    <t>JIOFIN</t>
  </si>
  <si>
    <t>JIO FIN SERVICES LTD</t>
  </si>
  <si>
    <t>INF22M001184</t>
  </si>
  <si>
    <t>NIFTYJBLK</t>
  </si>
  <si>
    <t>JIOBLACKROCKAMC-NIFTYJBLK</t>
  </si>
  <si>
    <t>INE863T01013</t>
  </si>
  <si>
    <t>JITFINFRA</t>
  </si>
  <si>
    <t>JITF INFRALOGISTICS LTD</t>
  </si>
  <si>
    <t>INE0N5H01017</t>
  </si>
  <si>
    <t>JIWANRAM</t>
  </si>
  <si>
    <t>JIWANRAM SHEODUTTRA IND L</t>
  </si>
  <si>
    <t>INE823G01014</t>
  </si>
  <si>
    <t>JKCEMENT</t>
  </si>
  <si>
    <t>JK CEMENT LIMITED</t>
  </si>
  <si>
    <t>INE786A01032</t>
  </si>
  <si>
    <t>JKLAKSHMI</t>
  </si>
  <si>
    <t>JK LAKSHMI CEMENT LTD</t>
  </si>
  <si>
    <t>INE789E01012</t>
  </si>
  <si>
    <t>JKPAPER</t>
  </si>
  <si>
    <t>JK PAPER LIMITED</t>
  </si>
  <si>
    <t>INE573A01042</t>
  </si>
  <si>
    <t>JKTYRE</t>
  </si>
  <si>
    <t>JK TYRE &amp; INDUSTRIES LTD</t>
  </si>
  <si>
    <t>INE576I01022</t>
  </si>
  <si>
    <t>JKIL</t>
  </si>
  <si>
    <t>JKUMAR INFR.LTD.</t>
  </si>
  <si>
    <t>INE780C01023</t>
  </si>
  <si>
    <t>JMFINANCIL</t>
  </si>
  <si>
    <t>JM FINANCIAL LIMITED</t>
  </si>
  <si>
    <t>IN002025X380</t>
  </si>
  <si>
    <t>91D190326</t>
  </si>
  <si>
    <t>GOI TBILL 91D-19/03/26</t>
  </si>
  <si>
    <t>INE0OAF01028</t>
  </si>
  <si>
    <t>JNKINDIA</t>
  </si>
  <si>
    <t>JNK INDIA LIMITED</t>
  </si>
  <si>
    <t>INE839G01010</t>
  </si>
  <si>
    <t>JOCIL</t>
  </si>
  <si>
    <t>JOCIL LIMITED</t>
  </si>
  <si>
    <t>INE515A01019</t>
  </si>
  <si>
    <t>COCKERILL</t>
  </si>
  <si>
    <t>JOHN COCKERILL INDIA LTD.</t>
  </si>
  <si>
    <t>IN002025X315</t>
  </si>
  <si>
    <t>91D290126</t>
  </si>
  <si>
    <t>GOI TBILL 91D-29/01/26</t>
  </si>
  <si>
    <t>INE718I01012</t>
  </si>
  <si>
    <t>JSWCEMENT</t>
  </si>
  <si>
    <t>JSW CEMENT LIMITED</t>
  </si>
  <si>
    <t>INE133A01011</t>
  </si>
  <si>
    <t>JSWDULUX</t>
  </si>
  <si>
    <t>JSW DULUX LIMITED</t>
  </si>
  <si>
    <t>INE121E01018</t>
  </si>
  <si>
    <t>JSWENERGY</t>
  </si>
  <si>
    <t>JSW ENERGY LIMITED</t>
  </si>
  <si>
    <t>INE824G01012</t>
  </si>
  <si>
    <t>JSWHL</t>
  </si>
  <si>
    <t>JSW HOLDINGS LIMITED</t>
  </si>
  <si>
    <t>INE880J01026</t>
  </si>
  <si>
    <t>JSWINFRA</t>
  </si>
  <si>
    <t>JSW INFRASTRUCTURE LTD</t>
  </si>
  <si>
    <t>INE019A01038</t>
  </si>
  <si>
    <t>JSWSTEEL</t>
  </si>
  <si>
    <t>JSW STEEL LIMITED</t>
  </si>
  <si>
    <t>INE643A01035</t>
  </si>
  <si>
    <t>JTEKTINDIA</t>
  </si>
  <si>
    <t>JTEKT INDIA LIMITED</t>
  </si>
  <si>
    <t>INE391J01032</t>
  </si>
  <si>
    <t>JTLIND</t>
  </si>
  <si>
    <t>JTL INDUSTRIES LIMITED</t>
  </si>
  <si>
    <t>INE03CC01015</t>
  </si>
  <si>
    <t>JUBLCPL</t>
  </si>
  <si>
    <t>JUBILANT AGRI N CON PRO L</t>
  </si>
  <si>
    <t>INE797F01020</t>
  </si>
  <si>
    <t>JUBLFOOD</t>
  </si>
  <si>
    <t>JUBILANT FOODWORKS LTD</t>
  </si>
  <si>
    <t>INE0BY001018</t>
  </si>
  <si>
    <t>JUBLINGREA</t>
  </si>
  <si>
    <t>JUBILANT INGREVIA LIMITED</t>
  </si>
  <si>
    <t>INE700A01033</t>
  </si>
  <si>
    <t>JUBLPHARMA</t>
  </si>
  <si>
    <t>JUBILANT PHARMOVA LTD</t>
  </si>
  <si>
    <t>INE412C01023</t>
  </si>
  <si>
    <t>JMA</t>
  </si>
  <si>
    <t>JULLUNDUR MOT AGENCY LTD</t>
  </si>
  <si>
    <t>INE05C901015</t>
  </si>
  <si>
    <t>JNPR</t>
  </si>
  <si>
    <t>JUNIPER GREEN ENERGY LTD</t>
  </si>
  <si>
    <t>INE696F01016</t>
  </si>
  <si>
    <t>JUNIPER</t>
  </si>
  <si>
    <t>JUNIPER HOTELS LIMITED</t>
  </si>
  <si>
    <t>INE682M01020</t>
  </si>
  <si>
    <t>JLHL</t>
  </si>
  <si>
    <t>JUPITER LIFE LINE HOSP L</t>
  </si>
  <si>
    <t>INE209L01016</t>
  </si>
  <si>
    <t>JWL</t>
  </si>
  <si>
    <t>JUPITER WAGONS LIMITED</t>
  </si>
  <si>
    <t>INE599M01018</t>
  </si>
  <si>
    <t>JUSTDIAL</t>
  </si>
  <si>
    <t>JUSTDIAL LTD.</t>
  </si>
  <si>
    <t>INE668F01031</t>
  </si>
  <si>
    <t>JYOTHYLAB</t>
  </si>
  <si>
    <t>JYOTHY LABS LIMITED</t>
  </si>
  <si>
    <t>INE980O01024</t>
  </si>
  <si>
    <t>JYOTICNC</t>
  </si>
  <si>
    <t>JYOTI CNC AUTOMATION LTD</t>
  </si>
  <si>
    <t>INE1M3T01017</t>
  </si>
  <si>
    <t>JYOTIGLOBL</t>
  </si>
  <si>
    <t>JYOTI GLOBAL PLAST LTD</t>
  </si>
  <si>
    <t>INE577D01013</t>
  </si>
  <si>
    <t>JYOTIRES</t>
  </si>
  <si>
    <t>JYOTI RESINS &amp; ADHESIVE L</t>
  </si>
  <si>
    <t>INE197A01024</t>
  </si>
  <si>
    <t>JYOTISTRUC</t>
  </si>
  <si>
    <t>JYOTI STRUCTURES LTD</t>
  </si>
  <si>
    <t>INE533C01018</t>
  </si>
  <si>
    <t>KJMCFIN</t>
  </si>
  <si>
    <t>K J M C FINANCIAL SERV L</t>
  </si>
  <si>
    <t>INE879K01018</t>
  </si>
  <si>
    <t>KMCSHIL</t>
  </si>
  <si>
    <t>K M C SPECIALITY HOSP I L</t>
  </si>
  <si>
    <t>INE157H01023</t>
  </si>
  <si>
    <t>KMSUGAR</t>
  </si>
  <si>
    <t>K M SUGAR MILLS LTD</t>
  </si>
  <si>
    <t>INE127T01021</t>
  </si>
  <si>
    <t>KPEL</t>
  </si>
  <si>
    <t>K.P. ENERGY LIMITED</t>
  </si>
  <si>
    <t>INE0DEZ01013</t>
  </si>
  <si>
    <t>K2INFRA</t>
  </si>
  <si>
    <t>K2 INFRAGEN LIMITED</t>
  </si>
  <si>
    <t>INE900B01029</t>
  </si>
  <si>
    <t>KABRAEXTRU</t>
  </si>
  <si>
    <t>KABRA EXTRUSION TECHNIK L</t>
  </si>
  <si>
    <t>INE0XOW01017</t>
  </si>
  <si>
    <t>KKJEWELS</t>
  </si>
  <si>
    <t>KABRA JEWELS LIMITED</t>
  </si>
  <si>
    <t>INE217B01036</t>
  </si>
  <si>
    <t>KAJARIACER</t>
  </si>
  <si>
    <t>KAJARIA CERAMICS LTD</t>
  </si>
  <si>
    <t>INE437B01014</t>
  </si>
  <si>
    <t>KAKATCEM</t>
  </si>
  <si>
    <t>KAKATIYA CEM SUGAR &amp;IND L</t>
  </si>
  <si>
    <t>INE0T0L01014</t>
  </si>
  <si>
    <t>KALANA</t>
  </si>
  <si>
    <t>KALANA ISPAT LIMITED</t>
  </si>
  <si>
    <t>INE227J01012</t>
  </si>
  <si>
    <t>KALPATARU</t>
  </si>
  <si>
    <t>KALPATARU LIMITED</t>
  </si>
  <si>
    <t>INE220B01022</t>
  </si>
  <si>
    <t>KPIL</t>
  </si>
  <si>
    <t>KALPATARU PROJECT INT LTD</t>
  </si>
  <si>
    <t>INE303R01014</t>
  </si>
  <si>
    <t>KALYANKJIL</t>
  </si>
  <si>
    <t>KALYAN JEWELLERS IND LTD</t>
  </si>
  <si>
    <t>INE314G01014</t>
  </si>
  <si>
    <t>KALYANIFRG</t>
  </si>
  <si>
    <t>KALYANI FORGE LIMITED</t>
  </si>
  <si>
    <t>INE029L01018</t>
  </si>
  <si>
    <t>KICL</t>
  </si>
  <si>
    <t>KALYANI INVEST CO LTD</t>
  </si>
  <si>
    <t>INE907A01026</t>
  </si>
  <si>
    <t>KSL</t>
  </si>
  <si>
    <t>KALYANI STEELS LIMITED</t>
  </si>
  <si>
    <t>INE411F01010</t>
  </si>
  <si>
    <t>KAMAHOLD</t>
  </si>
  <si>
    <t>KAMA HOLDINGS LTD.</t>
  </si>
  <si>
    <t>INE344D01018</t>
  </si>
  <si>
    <t>KAMANWALA</t>
  </si>
  <si>
    <t>KAMANWALA HOUSING CONST L</t>
  </si>
  <si>
    <t>INE967C01018</t>
  </si>
  <si>
    <t>KAMATHOTEL</t>
  </si>
  <si>
    <t>KAMAT HOTELS (I) LTD</t>
  </si>
  <si>
    <t>INE390H01020</t>
  </si>
  <si>
    <t>KAMDHENU</t>
  </si>
  <si>
    <t>KAMDHENU LIMITED</t>
  </si>
  <si>
    <t>INE0BTI01037</t>
  </si>
  <si>
    <t>KAMOPAINTS</t>
  </si>
  <si>
    <t>KAMDHENU VENTURES LIMITED</t>
  </si>
  <si>
    <t>INE879E01037</t>
  </si>
  <si>
    <t>KANANIIND</t>
  </si>
  <si>
    <t>KANANI INDUSTRIES LTD</t>
  </si>
  <si>
    <t>INE081G01019</t>
  </si>
  <si>
    <t>KANCHI</t>
  </si>
  <si>
    <t>KANCHI KARPOORAM LTD.</t>
  </si>
  <si>
    <t>INE398L01017</t>
  </si>
  <si>
    <t>KANCOTEA</t>
  </si>
  <si>
    <t>KANCO TEA &amp; INDS. LTD.</t>
  </si>
  <si>
    <t>INE0MOT01016</t>
  </si>
  <si>
    <t>KANDARP</t>
  </si>
  <si>
    <t>KANDARP DG SMART BPO LTD</t>
  </si>
  <si>
    <t>INE138C01024</t>
  </si>
  <si>
    <t>KANORICHEM</t>
  </si>
  <si>
    <t>KANORIACHEMICALS-</t>
  </si>
  <si>
    <t>INE694E01014</t>
  </si>
  <si>
    <t>KANPRPLA</t>
  </si>
  <si>
    <t>KANPUR PLASTIPACK LIMITED</t>
  </si>
  <si>
    <t>INE531A01024</t>
  </si>
  <si>
    <t>KANSAINER</t>
  </si>
  <si>
    <t>KANSAI NEROLAC PAINTS LTD</t>
  </si>
  <si>
    <t>INE542Z01028</t>
  </si>
  <si>
    <t>KAPSTON</t>
  </si>
  <si>
    <t>KAPSTON SERVICES LIMITED</t>
  </si>
  <si>
    <t>INE725L01011</t>
  </si>
  <si>
    <t>KARMAENG</t>
  </si>
  <si>
    <t>KARMA ENERGY LIMITED</t>
  </si>
  <si>
    <t>INE614B01018</t>
  </si>
  <si>
    <t>KTKBANK</t>
  </si>
  <si>
    <t>KARNATAKA BANK LIMITED</t>
  </si>
  <si>
    <t>INE0MGA01012</t>
  </si>
  <si>
    <t>KARNIKA</t>
  </si>
  <si>
    <t>KARNIKA INDUSTRIES LTD</t>
  </si>
  <si>
    <t>INE036D01028</t>
  </si>
  <si>
    <t>KARURVYSYA</t>
  </si>
  <si>
    <t>KARUR VYSYA BANK LTD</t>
  </si>
  <si>
    <t>INE0SVY01018</t>
  </si>
  <si>
    <t>KATARIA</t>
  </si>
  <si>
    <t>KATARIA INDUSTRIES LTD</t>
  </si>
  <si>
    <t>INE234I01028</t>
  </si>
  <si>
    <t>KAUSHALYA</t>
  </si>
  <si>
    <t>KAUSHALYA INFRA DEV LTD.</t>
  </si>
  <si>
    <t>INE0Q2V01012</t>
  </si>
  <si>
    <t>KLL</t>
  </si>
  <si>
    <t>KAUSHALYA LOGISTICS LTD</t>
  </si>
  <si>
    <t>INE455I01029</t>
  </si>
  <si>
    <t>KSCL</t>
  </si>
  <si>
    <t>KAVERI SEED CO. LTD.</t>
  </si>
  <si>
    <t>INE641C01019</t>
  </si>
  <si>
    <t>KAVDEFENCE</t>
  </si>
  <si>
    <t>KAVVERI DFS &amp; WIR TEC LTD</t>
  </si>
  <si>
    <t>INE0RCG01017</t>
  </si>
  <si>
    <t>KCEIL</t>
  </si>
  <si>
    <t>KAY CEE ENERGY &amp; INFRA L</t>
  </si>
  <si>
    <t>INE587G01015</t>
  </si>
  <si>
    <t>KAYA</t>
  </si>
  <si>
    <t>KAYA LIMITED</t>
  </si>
  <si>
    <t>INE918Z01012</t>
  </si>
  <si>
    <t>KAYNES</t>
  </si>
  <si>
    <t>KAYNES TECHNOLOGY IND LTD</t>
  </si>
  <si>
    <t>INE13ZD01013</t>
  </si>
  <si>
    <t>KAYTEX</t>
  </si>
  <si>
    <t>KAYTEX FABRICS LIMITED</t>
  </si>
  <si>
    <t>INE0J1E01027</t>
  </si>
  <si>
    <t>KCK</t>
  </si>
  <si>
    <t>KCK INDUSTRIES LTD</t>
  </si>
  <si>
    <t>INE805C01028</t>
  </si>
  <si>
    <t>KCP</t>
  </si>
  <si>
    <t>KCP LTD</t>
  </si>
  <si>
    <t>INE790B01024</t>
  </si>
  <si>
    <t>KCPSUGIND</t>
  </si>
  <si>
    <t>KCPSUGARINDUS</t>
  </si>
  <si>
    <t>INE348N01042</t>
  </si>
  <si>
    <t>KDGREEN</t>
  </si>
  <si>
    <t>KD GREEN INDUSTRIES LTD</t>
  </si>
  <si>
    <t>INE291D01011</t>
  </si>
  <si>
    <t>KDDL</t>
  </si>
  <si>
    <t>KDDL LIMITED</t>
  </si>
  <si>
    <t>INE389H01022</t>
  </si>
  <si>
    <t>KEC</t>
  </si>
  <si>
    <t>KEC INTL. LIMITED</t>
  </si>
  <si>
    <t>INE878B01027</t>
  </si>
  <si>
    <t>KEI</t>
  </si>
  <si>
    <t>KEI INDUSTRIES LTD.</t>
  </si>
  <si>
    <t>INE164B01030</t>
  </si>
  <si>
    <t>KELLTONTEC</t>
  </si>
  <si>
    <t>KELLTON TECH SOL LTD</t>
  </si>
  <si>
    <t>INE15DO01012</t>
  </si>
  <si>
    <t>KEN</t>
  </si>
  <si>
    <t>KEN ENTERPRISES LIMITED</t>
  </si>
  <si>
    <t>INE717A01029</t>
  </si>
  <si>
    <t>KENNAMET</t>
  </si>
  <si>
    <t>KENNAMETAL INDIA LIMITED</t>
  </si>
  <si>
    <t>INE202H01019</t>
  </si>
  <si>
    <t>KERNEX</t>
  </si>
  <si>
    <t>KERNEX MICROSYS(I) LTD</t>
  </si>
  <si>
    <t>INE087A01019</t>
  </si>
  <si>
    <t>KESORAMIND</t>
  </si>
  <si>
    <t>KESORAM INDUSTRIES LTD</t>
  </si>
  <si>
    <t>INE401H01017</t>
  </si>
  <si>
    <t>KKCL</t>
  </si>
  <si>
    <t>KEWAL KIRAN CLOTHING LTD</t>
  </si>
  <si>
    <t>INE681C01015</t>
  </si>
  <si>
    <t>KEYFINSERV</t>
  </si>
  <si>
    <t>KEYNOTE FIN SERV LTD.</t>
  </si>
  <si>
    <t>INE263M01029</t>
  </si>
  <si>
    <t>RUSTOMJEE</t>
  </si>
  <si>
    <t>KEYSTONE REALTORS LIMITED</t>
  </si>
  <si>
    <t>INE138Y01010</t>
  </si>
  <si>
    <t>KFINTECH</t>
  </si>
  <si>
    <t>KFIN TECHNOLOGIES LIMITED</t>
  </si>
  <si>
    <t>INE834I01025</t>
  </si>
  <si>
    <t>KHADIM</t>
  </si>
  <si>
    <t>KHADIM INDIA LIMITED</t>
  </si>
  <si>
    <t>INE731C01018</t>
  </si>
  <si>
    <t>KHAITANLTD</t>
  </si>
  <si>
    <t>KHAITAN (INDIA)LTD.</t>
  </si>
  <si>
    <t>INE745B01028</t>
  </si>
  <si>
    <t>KHAICHEM</t>
  </si>
  <si>
    <t>KHAITAN CHEM &amp; FERT LTD</t>
  </si>
  <si>
    <t>INE060B01014</t>
  </si>
  <si>
    <t>KHANDSE</t>
  </si>
  <si>
    <t>KHANDWALA SECURITIES LTD</t>
  </si>
  <si>
    <t>INE338F01015</t>
  </si>
  <si>
    <t>KLBRENG-B</t>
  </si>
  <si>
    <t>KILBURN ENGINEERING LTD.</t>
  </si>
  <si>
    <t>INE729D01010</t>
  </si>
  <si>
    <t>KILITCH</t>
  </si>
  <si>
    <t>KILITCH DRUGS INDIA LTD</t>
  </si>
  <si>
    <t>INE473D01015</t>
  </si>
  <si>
    <t>KINGFA</t>
  </si>
  <si>
    <t>KINGFA SCI &amp; TEC IND LTD.</t>
  </si>
  <si>
    <t>INE880L01014</t>
  </si>
  <si>
    <t>KIOCL</t>
  </si>
  <si>
    <t>KIOCL LIMITED</t>
  </si>
  <si>
    <t>INE555P01013</t>
  </si>
  <si>
    <t>KIRANVYPAR</t>
  </si>
  <si>
    <t>KIRAN VYAPAR LTD.</t>
  </si>
  <si>
    <t>INE415I01015</t>
  </si>
  <si>
    <t>KIRIINDUS</t>
  </si>
  <si>
    <t>KIRI INDUSTRIES LIMITED</t>
  </si>
  <si>
    <t>INE732A01036</t>
  </si>
  <si>
    <t>KIRLOSBROS</t>
  </si>
  <si>
    <t>KIRLOSKAR BROTHERS LTD</t>
  </si>
  <si>
    <t>INE134B01017</t>
  </si>
  <si>
    <t>KECL</t>
  </si>
  <si>
    <t>KIRLOSKAR ELECTRIC CO LTD</t>
  </si>
  <si>
    <t>INE884B01025</t>
  </si>
  <si>
    <t>KIRLFER</t>
  </si>
  <si>
    <t>KIRLOSKAR FERROUS IND LTD</t>
  </si>
  <si>
    <t>INE250A01039</t>
  </si>
  <si>
    <t>KIRLOSIND</t>
  </si>
  <si>
    <t>KIRLOSKAR INDUSTRIES LTD</t>
  </si>
  <si>
    <t>INE146L01010</t>
  </si>
  <si>
    <t>KIRLOSENG</t>
  </si>
  <si>
    <t>KIRLOSKAR OIL ENG LTD</t>
  </si>
  <si>
    <t>INE811A01038</t>
  </si>
  <si>
    <t>KIRLPNU</t>
  </si>
  <si>
    <t>KIRLOSKAR PNEUMATIC COM L</t>
  </si>
  <si>
    <t>INE602G01020</t>
  </si>
  <si>
    <t>KITEX</t>
  </si>
  <si>
    <t>KITEX GARMENTS LTD</t>
  </si>
  <si>
    <t>INE0KNW01016</t>
  </si>
  <si>
    <t>KNAGRI</t>
  </si>
  <si>
    <t>KN AGRI RESOURCES LIMITED</t>
  </si>
  <si>
    <t>INE17QZ01016</t>
  </si>
  <si>
    <t>KNACK</t>
  </si>
  <si>
    <t>KNACK PACKAGING LIMITED</t>
  </si>
  <si>
    <t>INE0CJD01029</t>
  </si>
  <si>
    <t>KMEW</t>
  </si>
  <si>
    <t>KNOWLEDGE MARINE &amp; EN W L</t>
  </si>
  <si>
    <t>INE1JAR25012</t>
  </si>
  <si>
    <t>KRT</t>
  </si>
  <si>
    <t>KNOWLEDGE REALTY TRUST</t>
  </si>
  <si>
    <t>GUJGASLTD</t>
  </si>
  <si>
    <t>GUJARAT GAS LIMITED</t>
  </si>
  <si>
    <t>INE634I01029</t>
  </si>
  <si>
    <t>KNRCON</t>
  </si>
  <si>
    <t>KNR CONSTRU LTD.</t>
  </si>
  <si>
    <t>INE0Q7P01013</t>
  </si>
  <si>
    <t>KODYTECH</t>
  </si>
  <si>
    <t>KODY TECHNOLAB LIMITED</t>
  </si>
  <si>
    <t>INE080B01012</t>
  </si>
  <si>
    <t>KOHINOOR</t>
  </si>
  <si>
    <t>KOHINOOR FOODS LIMITED</t>
  </si>
  <si>
    <t>INE760A01029</t>
  </si>
  <si>
    <t>KOKUYOCMLN</t>
  </si>
  <si>
    <t>KOKUYO CAMLIN LIMITED</t>
  </si>
  <si>
    <t>INE094I01018</t>
  </si>
  <si>
    <t>KOLTEPATIL</t>
  </si>
  <si>
    <t>KOLTE PATIL DEV. LTD.</t>
  </si>
  <si>
    <t>INE0QEI01011</t>
  </si>
  <si>
    <t>KONSTELEC</t>
  </si>
  <si>
    <t>KONSTELEC ENGINEERS LTD</t>
  </si>
  <si>
    <t>INE0KZ301010</t>
  </si>
  <si>
    <t>KONTOR</t>
  </si>
  <si>
    <t>KONTOR SPACE LIMITED</t>
  </si>
  <si>
    <t>INE082A01010</t>
  </si>
  <si>
    <t>KOPRAN</t>
  </si>
  <si>
    <t>KOPRAN LTD</t>
  </si>
  <si>
    <t>INE0O4R01018</t>
  </si>
  <si>
    <t>KDL</t>
  </si>
  <si>
    <t>KORE DIGITAL LIMITED</t>
  </si>
  <si>
    <t>INF174KA1HJ8</t>
  </si>
  <si>
    <t>GOLD1</t>
  </si>
  <si>
    <t>KOTAK GOLD ETF</t>
  </si>
  <si>
    <t>INE237A01036</t>
  </si>
  <si>
    <t>KOTAKBANK</t>
  </si>
  <si>
    <t>KOTAK MAHINDRA BANK LTD</t>
  </si>
  <si>
    <t>INF174K014P6</t>
  </si>
  <si>
    <t>NIFTY1</t>
  </si>
  <si>
    <t>KOTAK NIFTY ETF</t>
  </si>
  <si>
    <t>INF174KA1A86</t>
  </si>
  <si>
    <t>PSUBANK</t>
  </si>
  <si>
    <t>KOTAK PSU BANK</t>
  </si>
  <si>
    <t>INF174KA1XV0</t>
  </si>
  <si>
    <t>CHEMICAL</t>
  </si>
  <si>
    <t>KOTAKMAMC - CHEMICAL</t>
  </si>
  <si>
    <t>INF174KA1IA5</t>
  </si>
  <si>
    <t>ALPHA</t>
  </si>
  <si>
    <t>KOTAKMAMC - KOTAKALPHA</t>
  </si>
  <si>
    <t>INF174KA1ZF8</t>
  </si>
  <si>
    <t>CONS</t>
  </si>
  <si>
    <t>KOTAKMAMC - KOTAKCONS</t>
  </si>
  <si>
    <t>INF174KA1GC5</t>
  </si>
  <si>
    <t>IT</t>
  </si>
  <si>
    <t>KOTAKMAMC - KOTAKIT</t>
  </si>
  <si>
    <t>INF174KA1LV5</t>
  </si>
  <si>
    <t>LIQUID1</t>
  </si>
  <si>
    <t>KOTAKMAMC - KOTAKLIQ</t>
  </si>
  <si>
    <t>INF174KA1IY5</t>
  </si>
  <si>
    <t>LOWVOL1</t>
  </si>
  <si>
    <t>KOTAKMAMC - KOTAKLOVOL</t>
  </si>
  <si>
    <t>INF174KA1ZC5</t>
  </si>
  <si>
    <t>MIDCAP</t>
  </si>
  <si>
    <t>KOTAKMAMC - KOTAKMID50</t>
  </si>
  <si>
    <t>INF174KA1JF2</t>
  </si>
  <si>
    <t>MNC</t>
  </si>
  <si>
    <t>KOTAKMAMC - KOTAKMNC</t>
  </si>
  <si>
    <t>INF174KA1ZD3</t>
  </si>
  <si>
    <t>SILVER1</t>
  </si>
  <si>
    <t>KOTAKMAMC - KOTAKSILVE</t>
  </si>
  <si>
    <t>INF174KA1ZE1</t>
  </si>
  <si>
    <t>NV20</t>
  </si>
  <si>
    <t>KOTAKMAMC - KTKNV20ETF</t>
  </si>
  <si>
    <t>INF174KA1VW2</t>
  </si>
  <si>
    <t>MID150</t>
  </si>
  <si>
    <t>KOTAKMAMC - MID150</t>
  </si>
  <si>
    <t>INF174KA1XS6</t>
  </si>
  <si>
    <t>MOMENTUM30</t>
  </si>
  <si>
    <t>KOTAKMAMC - MOMENTUM30</t>
  </si>
  <si>
    <t>INF174KA1VD2</t>
  </si>
  <si>
    <t>MSCIINDIA</t>
  </si>
  <si>
    <t>KOTAKMAMC - MSCIINDIA</t>
  </si>
  <si>
    <t>INF174KA1YO3</t>
  </si>
  <si>
    <t>NEXT50ETF</t>
  </si>
  <si>
    <t>KOTAKMAMC - NEXT50ETF</t>
  </si>
  <si>
    <t>INF174KA1UW4</t>
  </si>
  <si>
    <t>NIFTY100EW</t>
  </si>
  <si>
    <t>KOTAKMAMC - NIFTY100EW</t>
  </si>
  <si>
    <t>INF174KA1A94</t>
  </si>
  <si>
    <t>PVTBANK</t>
  </si>
  <si>
    <t>KOTAKMAMC - PVTBANK</t>
  </si>
  <si>
    <t>INF174KA1WT6</t>
  </si>
  <si>
    <t>QUALITY30</t>
  </si>
  <si>
    <t>KOTAKMAMC - QUALITY30</t>
  </si>
  <si>
    <t>INF174KA1ZB7</t>
  </si>
  <si>
    <t>BANKNIFTY1</t>
  </si>
  <si>
    <t>KOTAKMAMC-KOTAKBKETF</t>
  </si>
  <si>
    <t>INE972A01020</t>
  </si>
  <si>
    <t>KOTIC</t>
  </si>
  <si>
    <t>KOTHARI INDUSTRIAL CORP L</t>
  </si>
  <si>
    <t>INE720A01015</t>
  </si>
  <si>
    <t>KOTHARIPET</t>
  </si>
  <si>
    <t>KOTHARI PETROCHEM LTD</t>
  </si>
  <si>
    <t>INE823A01017</t>
  </si>
  <si>
    <t>KOTHARIPRO</t>
  </si>
  <si>
    <t>KOTHARI PRODUCTS LTD</t>
  </si>
  <si>
    <t>INE419A01022</t>
  </si>
  <si>
    <t>KOTARISUG</t>
  </si>
  <si>
    <t>KOTHARI SUG &amp; CHEM LTD.</t>
  </si>
  <si>
    <t>INE0J0B01017</t>
  </si>
  <si>
    <t>KOTYARK</t>
  </si>
  <si>
    <t>KOTYARK INDUSTRIES LTD</t>
  </si>
  <si>
    <t>INE177F01017</t>
  </si>
  <si>
    <t>KOVAI</t>
  </si>
  <si>
    <t>KOVAI MEDICAL CENTER &amp; HO</t>
  </si>
  <si>
    <t>INE542W01025</t>
  </si>
  <si>
    <t>KPIGREEN</t>
  </si>
  <si>
    <t>KPI GREEN ENERGY LIMITED</t>
  </si>
  <si>
    <t>INE04I401011</t>
  </si>
  <si>
    <t>KPITTECH</t>
  </si>
  <si>
    <t>KPIT TECHNOLOGIES LIMITED</t>
  </si>
  <si>
    <t>INE930H01031</t>
  </si>
  <si>
    <t>KPRMILL</t>
  </si>
  <si>
    <t>KPR MILL LTD.</t>
  </si>
  <si>
    <t>INE001B01026</t>
  </si>
  <si>
    <t>KRBL</t>
  </si>
  <si>
    <t>KRBL LIMITED</t>
  </si>
  <si>
    <t>INE268B01013</t>
  </si>
  <si>
    <t>KREBSBIO</t>
  </si>
  <si>
    <t>KREBS BIOCHEMICALS &amp; IND</t>
  </si>
  <si>
    <t>INE524L01026</t>
  </si>
  <si>
    <t>KRIDHANINF</t>
  </si>
  <si>
    <t>KRIDHAN INFRA LIMITED</t>
  </si>
  <si>
    <t>INE506W01020</t>
  </si>
  <si>
    <t>KRISHANA</t>
  </si>
  <si>
    <t>KRISHANA PHOSCHEM LIMITED</t>
  </si>
  <si>
    <t>INE0NR701018</t>
  </si>
  <si>
    <t>KRISHCA</t>
  </si>
  <si>
    <t>KRISHCA STRAPPING SLTN L</t>
  </si>
  <si>
    <t>INE0GGO01015</t>
  </si>
  <si>
    <t>KRISHIVAL</t>
  </si>
  <si>
    <t>KRISHIVAL FOODS LIMITED</t>
  </si>
  <si>
    <t>INE0J5601015</t>
  </si>
  <si>
    <t>KRISHNADEF</t>
  </si>
  <si>
    <t>KRISHNA DEF AND ALD IND L</t>
  </si>
  <si>
    <t>INE967H01025</t>
  </si>
  <si>
    <t>KIMS</t>
  </si>
  <si>
    <t>KRISHNA INST OF MED SCI L</t>
  </si>
  <si>
    <t>INE479D01038</t>
  </si>
  <si>
    <t>KRITI</t>
  </si>
  <si>
    <t>KRITI INDUSTRIES IND LTD</t>
  </si>
  <si>
    <t>INE798K01010</t>
  </si>
  <si>
    <t>KRITINUT</t>
  </si>
  <si>
    <t>KRITI NUTRIENTS LIMITED</t>
  </si>
  <si>
    <t>INE00Z501029</t>
  </si>
  <si>
    <t>KRITIKA</t>
  </si>
  <si>
    <t>KRITIKA WIRES LIMITED</t>
  </si>
  <si>
    <t>INE1MTV01019</t>
  </si>
  <si>
    <t>KRMAYURVED</t>
  </si>
  <si>
    <t>KRM AYURVEDA LIMITED</t>
  </si>
  <si>
    <t>INE0Q3J01015</t>
  </si>
  <si>
    <t>KRN</t>
  </si>
  <si>
    <t>KRN HEAT EXCHANGE N REF L</t>
  </si>
  <si>
    <t>INE0ATZ01017</t>
  </si>
  <si>
    <t>KRONOX</t>
  </si>
  <si>
    <t>KRONOX LAB SCIENCES LTD</t>
  </si>
  <si>
    <t>INE0O6601022</t>
  </si>
  <si>
    <t>KROSS</t>
  </si>
  <si>
    <t>KROSS LIMITED</t>
  </si>
  <si>
    <t>INE08LI01020</t>
  </si>
  <si>
    <t>KRSNAA</t>
  </si>
  <si>
    <t>KRSNAA DIAGNOSTICS LTD</t>
  </si>
  <si>
    <t>INE0QN801017</t>
  </si>
  <si>
    <t>KRYSTAL</t>
  </si>
  <si>
    <t>KRYSTAL INTEGRATED SER L</t>
  </si>
  <si>
    <t>INE999A01023</t>
  </si>
  <si>
    <t>KSB</t>
  </si>
  <si>
    <t>KSB LIMITED</t>
  </si>
  <si>
    <t>INE953E01022</t>
  </si>
  <si>
    <t>KSE</t>
  </si>
  <si>
    <t>KSE LTD.</t>
  </si>
  <si>
    <t>INE987S01020</t>
  </si>
  <si>
    <t>KSHINTL</t>
  </si>
  <si>
    <t>KSH INTERNATIONAL LIMITED</t>
  </si>
  <si>
    <t>INE013801027</t>
  </si>
  <si>
    <t>KSHITIJPOL</t>
  </si>
  <si>
    <t>KSHITIJ POLYLINE LIMITED</t>
  </si>
  <si>
    <t>INE0D6I01023</t>
  </si>
  <si>
    <t>KSOLVES</t>
  </si>
  <si>
    <t>KSOLVES INDIA LIMITED</t>
  </si>
  <si>
    <t>INE1SPP01016</t>
  </si>
  <si>
    <t>KSR</t>
  </si>
  <si>
    <t>KSR FOOTWEAR LIMITED</t>
  </si>
  <si>
    <t>INE529I01021</t>
  </si>
  <si>
    <t>KUANTUM</t>
  </si>
  <si>
    <t>KUANTUM PAPERS LIMITED</t>
  </si>
  <si>
    <t>INE0ISX01025</t>
  </si>
  <si>
    <t>KUSUMGAR</t>
  </si>
  <si>
    <t>KUSUMGAR LIMITED</t>
  </si>
  <si>
    <t>INE552U01010</t>
  </si>
  <si>
    <t>KPL</t>
  </si>
  <si>
    <t>KWALITY PHARMACEUTICALS L</t>
  </si>
  <si>
    <t>INE2KCE01013</t>
  </si>
  <si>
    <t>KWIL</t>
  </si>
  <si>
    <t>KWALITY WALL'S (INDIA) L</t>
  </si>
  <si>
    <t>INE341H01023</t>
  </si>
  <si>
    <t>LKPSEC</t>
  </si>
  <si>
    <t>L K P SECURITIES LTD.</t>
  </si>
  <si>
    <t>INE498L01015</t>
  </si>
  <si>
    <t>LTF</t>
  </si>
  <si>
    <t>L&amp;T FINANCE LIMITED</t>
  </si>
  <si>
    <t>INE010V01017</t>
  </si>
  <si>
    <t>LTTS</t>
  </si>
  <si>
    <t>L&amp;T TECHNOLOGY SER. LTD.</t>
  </si>
  <si>
    <t>INE059D01020</t>
  </si>
  <si>
    <t>LAOPALA</t>
  </si>
  <si>
    <t>LA OPALA RG LIMITED</t>
  </si>
  <si>
    <t>INE519D01015</t>
  </si>
  <si>
    <t>LADDERUP</t>
  </si>
  <si>
    <t>LADDERUP FINANCE LTD.</t>
  </si>
  <si>
    <t>INE548Z01017</t>
  </si>
  <si>
    <t>LAGNAM</t>
  </si>
  <si>
    <t>LAGNAM SPINTEX LIMITED</t>
  </si>
  <si>
    <t>INE515C01023</t>
  </si>
  <si>
    <t>LAHOTIOV</t>
  </si>
  <si>
    <t>LAHOTI OVERSEAS LTD.</t>
  </si>
  <si>
    <t>INE850E01012</t>
  </si>
  <si>
    <t>LFIC</t>
  </si>
  <si>
    <t>LAKSHMI FIN IND CORP LTD</t>
  </si>
  <si>
    <t>INE938C01019</t>
  </si>
  <si>
    <t>LAKSHMIMIL</t>
  </si>
  <si>
    <t>LAKSHMI MILLS CO. LTD.</t>
  </si>
  <si>
    <t>INE651C01018</t>
  </si>
  <si>
    <t>LAKPRE</t>
  </si>
  <si>
    <t>LAKSHMI PRE SCRE LTD</t>
  </si>
  <si>
    <t>INE0VZS01015</t>
  </si>
  <si>
    <t>LAKSHYA</t>
  </si>
  <si>
    <t>LAKSHYA POWERTECH LIMITED</t>
  </si>
  <si>
    <t>INE0K9O01026</t>
  </si>
  <si>
    <t>LALITHAA</t>
  </si>
  <si>
    <t>LALITHAA JEWELLERY MART L</t>
  </si>
  <si>
    <t>INE112F01022</t>
  </si>
  <si>
    <t>LAMBODHARA</t>
  </si>
  <si>
    <t>LAMBODHARA TEXTILES LTD.</t>
  </si>
  <si>
    <t>INE0R0201012</t>
  </si>
  <si>
    <t>LAMOSAIC</t>
  </si>
  <si>
    <t>LAMOSAIC INDIA LIMITED</t>
  </si>
  <si>
    <t>INE359U01028</t>
  </si>
  <si>
    <t>LANCER</t>
  </si>
  <si>
    <t>LANCER CONTAINER LINES L</t>
  </si>
  <si>
    <t>INE572G01025</t>
  </si>
  <si>
    <t>LANCORHOL</t>
  </si>
  <si>
    <t>LANCOR HOLDINGS LIMITED</t>
  </si>
  <si>
    <t>INE559R01029</t>
  </si>
  <si>
    <t>LANDMARK</t>
  </si>
  <si>
    <t>LANDMARK CARS LIMITED</t>
  </si>
  <si>
    <t>INE197J01017</t>
  </si>
  <si>
    <t>LPDC</t>
  </si>
  <si>
    <t>LANDMARK PR.DEV.CO.LTD</t>
  </si>
  <si>
    <t>INE688J01023</t>
  </si>
  <si>
    <t>LANDSMILL</t>
  </si>
  <si>
    <t>LANDSMILL GREEN LIMITED</t>
  </si>
  <si>
    <t>INE018A01030</t>
  </si>
  <si>
    <t>LT</t>
  </si>
  <si>
    <t>LARSEN &amp; TOUBRO LTD.</t>
  </si>
  <si>
    <t>INE670X01014</t>
  </si>
  <si>
    <t>LASA</t>
  </si>
  <si>
    <t>LASA SUPERGENERICS LTD</t>
  </si>
  <si>
    <t>INE17IR01028</t>
  </si>
  <si>
    <t>LASERPOWER</t>
  </si>
  <si>
    <t>LASER POWER &amp; INFRA LTD</t>
  </si>
  <si>
    <t>INE0I7C01011</t>
  </si>
  <si>
    <t>LATENTVIEW</t>
  </si>
  <si>
    <t>LATENT VIEW ANALYTICS LTD</t>
  </si>
  <si>
    <t>INE262Z01023</t>
  </si>
  <si>
    <t>LATTEYS</t>
  </si>
  <si>
    <t>LATTEYS INDUSTRIES LTD</t>
  </si>
  <si>
    <t>INE947Q01028</t>
  </si>
  <si>
    <t>LAURUSLABS</t>
  </si>
  <si>
    <t>LAURUS LABS LIMITED</t>
  </si>
  <si>
    <t>INE801V01019</t>
  </si>
  <si>
    <t>LAXMICOT</t>
  </si>
  <si>
    <t>LAXMI COTSPIN LIMITED</t>
  </si>
  <si>
    <t>INE0WO601020</t>
  </si>
  <si>
    <t>LAXMIDENTL</t>
  </si>
  <si>
    <t>LAXMI DENTAL LIMITED</t>
  </si>
  <si>
    <t>INE258Y01016</t>
  </si>
  <si>
    <t>LGHL</t>
  </si>
  <si>
    <t>LAXMI GOLDORNA HOUSE LTD</t>
  </si>
  <si>
    <t>INE06WU01026</t>
  </si>
  <si>
    <t>LAXMIINDIA</t>
  </si>
  <si>
    <t>LAXMI INDIA FINANCE LTD</t>
  </si>
  <si>
    <t>INE576O01020</t>
  </si>
  <si>
    <t>LXCHEM</t>
  </si>
  <si>
    <t>LAXMI ORGANIC INDUS LTD</t>
  </si>
  <si>
    <t>INE938A01021</t>
  </si>
  <si>
    <t>LCCINFOTEC</t>
  </si>
  <si>
    <t>LCC INFOTECH LTD</t>
  </si>
  <si>
    <t>INE0G1L01025</t>
  </si>
  <si>
    <t>LEMERITE</t>
  </si>
  <si>
    <t>LE MERITE EXPORTS LIMITED</t>
  </si>
  <si>
    <t>INE0HV901016</t>
  </si>
  <si>
    <t>IXIGO</t>
  </si>
  <si>
    <t>LE TRAVENUES TECHNOLOGY L</t>
  </si>
  <si>
    <t>INE0H4B01011</t>
  </si>
  <si>
    <t>LRRPL</t>
  </si>
  <si>
    <t>LEAD REC AND RUB PROD LTD</t>
  </si>
  <si>
    <t>INE00GO01025</t>
  </si>
  <si>
    <t>LEAPIND</t>
  </si>
  <si>
    <t>LEAP INDIA LIMITED</t>
  </si>
  <si>
    <t>INE791B01014</t>
  </si>
  <si>
    <t>LEENEE</t>
  </si>
  <si>
    <t>LEE &amp; NEE SOFTWARES (E) L</t>
  </si>
  <si>
    <t>INE0AQ201015</t>
  </si>
  <si>
    <t>THELEELA</t>
  </si>
  <si>
    <t>LEELA PALACES HOTEL LTD</t>
  </si>
  <si>
    <t>INE970X01018</t>
  </si>
  <si>
    <t>LEMONTREE</t>
  </si>
  <si>
    <t>LEMON TREE HOTELS LTD</t>
  </si>
  <si>
    <t>INE956O01016</t>
  </si>
  <si>
    <t>LENSKART</t>
  </si>
  <si>
    <t>LENSKART SOLUTIONS LTD</t>
  </si>
  <si>
    <t>INE500X01013</t>
  </si>
  <si>
    <t>LEXUS</t>
  </si>
  <si>
    <t>LEXUS GRANITO (INDIA) LTD</t>
  </si>
  <si>
    <t>INE337A01034</t>
  </si>
  <si>
    <t>LGBBROSLTD</t>
  </si>
  <si>
    <t>LG BALAKRISHNAN &amp; BROS</t>
  </si>
  <si>
    <t>INE324D01010</t>
  </si>
  <si>
    <t>LGEINDIA</t>
  </si>
  <si>
    <t>LG ELECTRONICS INDIA LTD</t>
  </si>
  <si>
    <t>INE908V01012</t>
  </si>
  <si>
    <t>LIBAS</t>
  </si>
  <si>
    <t>LIBAS CONSU PRODUCTS LTD</t>
  </si>
  <si>
    <t>INE557B01019</t>
  </si>
  <si>
    <t>LIBERTSHOE</t>
  </si>
  <si>
    <t>LIBERTY SHOES LTD</t>
  </si>
  <si>
    <t>INE115A01026</t>
  </si>
  <si>
    <t>LICHSGFIN</t>
  </si>
  <si>
    <t>LIC HOUSING FINANCE LTD</t>
  </si>
  <si>
    <t>INF767K01SM1</t>
  </si>
  <si>
    <t>LICMFGOLD</t>
  </si>
  <si>
    <t>LIC MF - LIC GOLD ETF</t>
  </si>
  <si>
    <t>INF767K01OS7</t>
  </si>
  <si>
    <t>LICNETFN50</t>
  </si>
  <si>
    <t>LICNAMC - LICNFENGP</t>
  </si>
  <si>
    <t>INF767K01OT5</t>
  </si>
  <si>
    <t>LICNETFSEN</t>
  </si>
  <si>
    <t>LICNAMC - LICNFESGP</t>
  </si>
  <si>
    <t>INF767K01PC8</t>
  </si>
  <si>
    <t>LICNFNHGP</t>
  </si>
  <si>
    <t>LICNAMC - LICNFNHGP</t>
  </si>
  <si>
    <t>INF767K01MV5</t>
  </si>
  <si>
    <t>LICNETFGSC</t>
  </si>
  <si>
    <t>LICNAMC - LICNMFET</t>
  </si>
  <si>
    <t>INF767K01RN1</t>
  </si>
  <si>
    <t>LICNMID100</t>
  </si>
  <si>
    <t>LICNAMC - LICNMID100</t>
  </si>
  <si>
    <t>INE0J1Y01017</t>
  </si>
  <si>
    <t>LICI</t>
  </si>
  <si>
    <t>LIFE INSURA CORP OF INDIA</t>
  </si>
  <si>
    <t>INE060901027</t>
  </si>
  <si>
    <t>LIKHITHA</t>
  </si>
  <si>
    <t>LIKHITHA INFRASTRUC LTD</t>
  </si>
  <si>
    <t>INE802B01027</t>
  </si>
  <si>
    <t>LINC</t>
  </si>
  <si>
    <t>LINC LIMITED</t>
  </si>
  <si>
    <t>INE405C01035</t>
  </si>
  <si>
    <t>LINCOLN</t>
  </si>
  <si>
    <t>LINCOLN PHARMA LTD</t>
  </si>
  <si>
    <t>INE473A01011</t>
  </si>
  <si>
    <t>LINDEINDIA</t>
  </si>
  <si>
    <t>LINDE INDIA LIMITED</t>
  </si>
  <si>
    <t>INE093R01011</t>
  </si>
  <si>
    <t>LLOYDSENGG</t>
  </si>
  <si>
    <t>LLOYDS ENGG WORK LIMITED</t>
  </si>
  <si>
    <t>INE080I01025</t>
  </si>
  <si>
    <t>LLOYDSENT</t>
  </si>
  <si>
    <t>LLOYDS ENTERPRISES LTD</t>
  </si>
  <si>
    <t>INE0DTQ01028</t>
  </si>
  <si>
    <t>LLOYDS</t>
  </si>
  <si>
    <t>LLOYDS LUXURIES LIMITED</t>
  </si>
  <si>
    <t>INE281B01032</t>
  </si>
  <si>
    <t>LLOYDSME</t>
  </si>
  <si>
    <t>LLOYDS METALS N ENERGY L</t>
  </si>
  <si>
    <t>INE269B01029</t>
  </si>
  <si>
    <t>LMW</t>
  </si>
  <si>
    <t>LMW LIMITED</t>
  </si>
  <si>
    <t>INE670K01029</t>
  </si>
  <si>
    <t>LODHA</t>
  </si>
  <si>
    <t>LODHA DEVELOPERS LIMITED</t>
  </si>
  <si>
    <t>INE0QJW01029</t>
  </si>
  <si>
    <t>LCL</t>
  </si>
  <si>
    <t>LOHIA CORP LIMITED</t>
  </si>
  <si>
    <t>INE397H01017</t>
  </si>
  <si>
    <t>LOKESHMACH</t>
  </si>
  <si>
    <t>LOKESH MACHINES LTD</t>
  </si>
  <si>
    <t>INE846D01012</t>
  </si>
  <si>
    <t>LORDSCHLO</t>
  </si>
  <si>
    <t>LORDS CHLORO ALKALI LTD</t>
  </si>
  <si>
    <t>INE740X01023</t>
  </si>
  <si>
    <t>LAL</t>
  </si>
  <si>
    <t>LORENZINI APPARELS LTD</t>
  </si>
  <si>
    <t>INE026D01011</t>
  </si>
  <si>
    <t>LOTUSCHO</t>
  </si>
  <si>
    <t>LOTUS CHOCOLATE CO. LTD.</t>
  </si>
  <si>
    <t>INE947I01017</t>
  </si>
  <si>
    <t>LOTUSEYE</t>
  </si>
  <si>
    <t>LOTUS EYE HOSP &amp; INST L</t>
  </si>
  <si>
    <t>INE597L01014</t>
  </si>
  <si>
    <t>LOVABLE</t>
  </si>
  <si>
    <t>LOVABLE LINGERIE LTD</t>
  </si>
  <si>
    <t>INE970D01010</t>
  </si>
  <si>
    <t>LOYALTEX</t>
  </si>
  <si>
    <t>LOYAL TEXTILE MILLS LTD</t>
  </si>
  <si>
    <t>INE818H01020</t>
  </si>
  <si>
    <t>LTFOODS</t>
  </si>
  <si>
    <t>LT FOODS LIMITED</t>
  </si>
  <si>
    <t>INE214T01019</t>
  </si>
  <si>
    <t>LTM</t>
  </si>
  <si>
    <t>LTM LIMITED</t>
  </si>
  <si>
    <t>INE872H01027</t>
  </si>
  <si>
    <t>LUMAXTECH</t>
  </si>
  <si>
    <t>LUMAX AUTO TECH LTD</t>
  </si>
  <si>
    <t>INE162B01018</t>
  </si>
  <si>
    <t>LUMAXIND</t>
  </si>
  <si>
    <t>LUMAX INDUSTRIES LTD</t>
  </si>
  <si>
    <t>INE185Q01025</t>
  </si>
  <si>
    <t>LUMINO</t>
  </si>
  <si>
    <t>LUMINO INDUSTRIES LIMITED</t>
  </si>
  <si>
    <t>INE326A01037</t>
  </si>
  <si>
    <t>LUPIN</t>
  </si>
  <si>
    <t>LUPIN LIMITED</t>
  </si>
  <si>
    <t>INE150G01020</t>
  </si>
  <si>
    <t>LUXIND</t>
  </si>
  <si>
    <t>LUX INDUSTRIES LIMITED</t>
  </si>
  <si>
    <t>INE933A01014</t>
  </si>
  <si>
    <t>LYKALABS</t>
  </si>
  <si>
    <t>LYKA LABS LTD.</t>
  </si>
  <si>
    <t>INE08N601015</t>
  </si>
  <si>
    <t>MBEL</t>
  </si>
  <si>
    <t>M AND B ENGINEERING LTD</t>
  </si>
  <si>
    <t>INE227F01010</t>
  </si>
  <si>
    <t>MKEXIM</t>
  </si>
  <si>
    <t>M K EXIM (INDIA) LTD.</t>
  </si>
  <si>
    <t>INE964W01021</t>
  </si>
  <si>
    <t>MKPL</t>
  </si>
  <si>
    <t>M K PROTEINS LIMITED</t>
  </si>
  <si>
    <t>INE813V01022</t>
  </si>
  <si>
    <t>MCL</t>
  </si>
  <si>
    <t>M TEK COPPER LIMITED</t>
  </si>
  <si>
    <t>INE774D01024</t>
  </si>
  <si>
    <t>M&amp;MFIN</t>
  </si>
  <si>
    <t>M&amp;M FIN. SERVICES LTD</t>
  </si>
  <si>
    <t>INE0SGC01015</t>
  </si>
  <si>
    <t>MVKAGRO</t>
  </si>
  <si>
    <t>M.V.K. AGRO FOOD PROD LTD</t>
  </si>
  <si>
    <t>INE215I01027</t>
  </si>
  <si>
    <t>MAANALU</t>
  </si>
  <si>
    <t>MAAN ALUMINIUM LIMITED</t>
  </si>
  <si>
    <t>INE435D01014</t>
  </si>
  <si>
    <t>MCCHRLS-B</t>
  </si>
  <si>
    <t>MAC CHARLES (INDIA) LTD.</t>
  </si>
  <si>
    <t>INE0R0J01010</t>
  </si>
  <si>
    <t>MACOBSTECH</t>
  </si>
  <si>
    <t>MACOBS TECHNOLOGIES LTD</t>
  </si>
  <si>
    <t>INE155Z01011</t>
  </si>
  <si>
    <t>MACPOWER</t>
  </si>
  <si>
    <t>MACPOWER CNC MACHINES LTD</t>
  </si>
  <si>
    <t>INE0N7F01017</t>
  </si>
  <si>
    <t>HOMESFY</t>
  </si>
  <si>
    <t>HOMESFY REALTY LIMITED</t>
  </si>
  <si>
    <t>INE631R01026</t>
  </si>
  <si>
    <t>MADHAVIPL</t>
  </si>
  <si>
    <t>MADHAV INFRA PROJECTS L</t>
  </si>
  <si>
    <t>INE925C01016</t>
  </si>
  <si>
    <t>MADHAV</t>
  </si>
  <si>
    <t>MADHAV MARBLE &amp; GRANITE</t>
  </si>
  <si>
    <t>INE378D01032</t>
  </si>
  <si>
    <t>MADHUCON</t>
  </si>
  <si>
    <t>MADHUCON PROJECTS LTD.</t>
  </si>
  <si>
    <t>INE0P6701019</t>
  </si>
  <si>
    <t>MADHUSUDAN</t>
  </si>
  <si>
    <t>MADHUSUDAN MASALA LIMITED</t>
  </si>
  <si>
    <t>INE900L01028</t>
  </si>
  <si>
    <t>MBAPL</t>
  </si>
  <si>
    <t>MADHYA BHARAT AGRO P. LTD</t>
  </si>
  <si>
    <t>INE414A01015</t>
  </si>
  <si>
    <t>MADRASFERT</t>
  </si>
  <si>
    <t>MADRAS FERTILISERS LTD</t>
  </si>
  <si>
    <t>INE270B01035</t>
  </si>
  <si>
    <t>MAFATIND</t>
  </si>
  <si>
    <t>MAFATLAL INDUSTRIES LTD.</t>
  </si>
  <si>
    <t>INE347W01011</t>
  </si>
  <si>
    <t>MAGADSUGAR</t>
  </si>
  <si>
    <t>MAGADH SUGAR &amp; ENERGY LTD</t>
  </si>
  <si>
    <t>INE613C01026</t>
  </si>
  <si>
    <t>MCLOUD</t>
  </si>
  <si>
    <t>MAGELLANIC CLOUD LIMITED</t>
  </si>
  <si>
    <t>INE387I01016</t>
  </si>
  <si>
    <t>MAGNUM</t>
  </si>
  <si>
    <t>MAGNUM VENTURES LTD.</t>
  </si>
  <si>
    <t>INE0O1S01012</t>
  </si>
  <si>
    <t>MAGSON</t>
  </si>
  <si>
    <t>MAGSON RETAIL AND DIST L</t>
  </si>
  <si>
    <t>INE843B01013</t>
  </si>
  <si>
    <t>MAHAPEXLTD</t>
  </si>
  <si>
    <t>MAHA RASHTRA APEX COPR. L</t>
  </si>
  <si>
    <t>INE0US801024</t>
  </si>
  <si>
    <t>MFML</t>
  </si>
  <si>
    <t>MAHALAXMI FABRIC MILLS LT</t>
  </si>
  <si>
    <t>INE112D01035</t>
  </si>
  <si>
    <t>MHLXMIRU</t>
  </si>
  <si>
    <t>MAHALAXMI RUBTECH LIMITED</t>
  </si>
  <si>
    <t>INE451L01014</t>
  </si>
  <si>
    <t>MAHASTEEL</t>
  </si>
  <si>
    <t>MAHAMAYA STEEL INDS LTD</t>
  </si>
  <si>
    <t>INE002S01010</t>
  </si>
  <si>
    <t>MGL</t>
  </si>
  <si>
    <t>MAHANAGAR GAS LTD.</t>
  </si>
  <si>
    <t>INE153A01019</t>
  </si>
  <si>
    <t>MTNL</t>
  </si>
  <si>
    <t>MAHANAGAR TELEPHONE NIGAM</t>
  </si>
  <si>
    <t>INE288A01013</t>
  </si>
  <si>
    <t>MAHSCOOTER</t>
  </si>
  <si>
    <t>MAHARASHTRA SCOOTERS LTD</t>
  </si>
  <si>
    <t>INE271B01025</t>
  </si>
  <si>
    <t>MAHSEAMLES</t>
  </si>
  <si>
    <t>MAHARASHTRA SEAMLESS LTD</t>
  </si>
  <si>
    <t>INE632Q01018</t>
  </si>
  <si>
    <t>MRIL</t>
  </si>
  <si>
    <t>MAHENDRA REALTO &amp; INFRA L</t>
  </si>
  <si>
    <t>INE263W01010</t>
  </si>
  <si>
    <t>MAHESHWARI</t>
  </si>
  <si>
    <t>MAHESHWARI LOGISTICS LTD.</t>
  </si>
  <si>
    <t>INE961Y01015</t>
  </si>
  <si>
    <t>MAHICKRA</t>
  </si>
  <si>
    <t>MAHICKRA CHEMICAL LIMITED</t>
  </si>
  <si>
    <t>INE101A01026</t>
  </si>
  <si>
    <t>M&amp;M</t>
  </si>
  <si>
    <t>MAHINDRA &amp; MAHINDRA LTD</t>
  </si>
  <si>
    <t>INE215D01010</t>
  </si>
  <si>
    <t>MAHEPC</t>
  </si>
  <si>
    <t>MAHINDRA EPC IRRIG LTD</t>
  </si>
  <si>
    <t>INE998I01010</t>
  </si>
  <si>
    <t>MHRIL</t>
  </si>
  <si>
    <t>MAHINDRA HOLIDAYS LTD</t>
  </si>
  <si>
    <t>INE813A01018</t>
  </si>
  <si>
    <t>MAHLIFE</t>
  </si>
  <si>
    <t>MAHINDRA LIFESPACE DEVLTD</t>
  </si>
  <si>
    <t>INE766P01016</t>
  </si>
  <si>
    <t>MAHLOG</t>
  </si>
  <si>
    <t>MAHINDRA LOGISTIC LIMITED</t>
  </si>
  <si>
    <t>INE683C01011</t>
  </si>
  <si>
    <t>MAITHANALL</t>
  </si>
  <si>
    <t>MAITHAN ALLOYS LTD</t>
  </si>
  <si>
    <t>INE0PLQ01011</t>
  </si>
  <si>
    <t>MAITREYA</t>
  </si>
  <si>
    <t>MAITREYA MEDICARE LIMITED</t>
  </si>
  <si>
    <t>INE201B01022</t>
  </si>
  <si>
    <t>MAJESAUT</t>
  </si>
  <si>
    <t>MAJESTIC AUTO LTD.</t>
  </si>
  <si>
    <t>INE987A01010</t>
  </si>
  <si>
    <t>MAKERSL</t>
  </si>
  <si>
    <t>MAKERS LABORATORIES LTD.</t>
  </si>
  <si>
    <t>INE0CDK01019</t>
  </si>
  <si>
    <t>MAKS</t>
  </si>
  <si>
    <t>MAKS ENERGY SOL INDIA LTD</t>
  </si>
  <si>
    <t>INE389C01015</t>
  </si>
  <si>
    <t>MALLCOM</t>
  </si>
  <si>
    <t>MALLCOM (INDIA) LIMITED</t>
  </si>
  <si>
    <t>INE383H01017</t>
  </si>
  <si>
    <t>MALUPAPER</t>
  </si>
  <si>
    <t>MALU PAPER MILLS LIMITED</t>
  </si>
  <si>
    <t>INE0TO701015</t>
  </si>
  <si>
    <t>MAMATA</t>
  </si>
  <si>
    <t>MAMATA MACHINERY LIMITED</t>
  </si>
  <si>
    <t>INE830Q01018</t>
  </si>
  <si>
    <t>MANAKCOAT</t>
  </si>
  <si>
    <t>MAN COAT METAL &amp; IND LTD</t>
  </si>
  <si>
    <t>INE993A01026</t>
  </si>
  <si>
    <t>MANINDS</t>
  </si>
  <si>
    <t>MAN INDUSTRIES (I) LTD.</t>
  </si>
  <si>
    <t>INE949H01023</t>
  </si>
  <si>
    <t>MANINFRA</t>
  </si>
  <si>
    <t>MAN INFRA LTD</t>
  </si>
  <si>
    <t>INE859Q01017</t>
  </si>
  <si>
    <t>MANAKALUCO</t>
  </si>
  <si>
    <t>MANAK ALUMINIUM CO. LTD.</t>
  </si>
  <si>
    <t>INE015D01022</t>
  </si>
  <si>
    <t>MANAKSIA</t>
  </si>
  <si>
    <t>MANAKSIA LTD.</t>
  </si>
  <si>
    <t>INE824Q01011</t>
  </si>
  <si>
    <t>MANAKSTEEL</t>
  </si>
  <si>
    <t>MANAKSIA STEELS LTD</t>
  </si>
  <si>
    <t>INE201A01024</t>
  </si>
  <si>
    <t>MANALIPETC</t>
  </si>
  <si>
    <t>MANALI PETROCHEMICALS LT</t>
  </si>
  <si>
    <t>INE522D01027</t>
  </si>
  <si>
    <t>MANAPPURAM</t>
  </si>
  <si>
    <t>MANAPPURAM FINANCE LTD</t>
  </si>
  <si>
    <t>INE0U4H20011</t>
  </si>
  <si>
    <t>MPEL-RE</t>
  </si>
  <si>
    <t>MANAS POLY N ENERG LTD</t>
  </si>
  <si>
    <t>INE0U4H01011</t>
  </si>
  <si>
    <t>MPEL</t>
  </si>
  <si>
    <t>MANAS POLYMER N ENERGIE L</t>
  </si>
  <si>
    <t>INE939X01013</t>
  </si>
  <si>
    <t>MANBA</t>
  </si>
  <si>
    <t>MANBA FINANCE LIMITED</t>
  </si>
  <si>
    <t>INE0R3T01013</t>
  </si>
  <si>
    <t>MANDEEP</t>
  </si>
  <si>
    <t>MANDEEP AUTO INDUSTRIES L</t>
  </si>
  <si>
    <t>INE545L01039</t>
  </si>
  <si>
    <t>MANCREDIT</t>
  </si>
  <si>
    <t>MANGAL CREDIT N FINCORP L</t>
  </si>
  <si>
    <t>INE0PKD01011</t>
  </si>
  <si>
    <t>MEIL</t>
  </si>
  <si>
    <t>MANGAL ELECTRICAL IND L</t>
  </si>
  <si>
    <t>INE00C401011</t>
  </si>
  <si>
    <t>MAL</t>
  </si>
  <si>
    <t>MANGALAM ALLOYS LIMITED</t>
  </si>
  <si>
    <t>INE347A01017</t>
  </si>
  <si>
    <t>MANGLMCEM</t>
  </si>
  <si>
    <t>MANGALAM CEMENT LTD</t>
  </si>
  <si>
    <t>INE584F01014</t>
  </si>
  <si>
    <t>MANGALAM</t>
  </si>
  <si>
    <t>MANGALAM DRUG &amp; CHEM LTD</t>
  </si>
  <si>
    <t>INE0APB01032</t>
  </si>
  <si>
    <t>MGEL</t>
  </si>
  <si>
    <t>MANGALAM GLOBAL ENT LTD</t>
  </si>
  <si>
    <t>INE370D01013</t>
  </si>
  <si>
    <t>MANORG</t>
  </si>
  <si>
    <t>MANGALAM ORGANICS LIMITED</t>
  </si>
  <si>
    <t>INE829S01016</t>
  </si>
  <si>
    <t>MSL</t>
  </si>
  <si>
    <t>MANGALAM SEEDS LTD.</t>
  </si>
  <si>
    <t>INE0JYY01029</t>
  </si>
  <si>
    <t>MWL</t>
  </si>
  <si>
    <t>MANGALAM WORLDWIDE LTD</t>
  </si>
  <si>
    <t>INE1ERK01013</t>
  </si>
  <si>
    <t>MANILAM</t>
  </si>
  <si>
    <t>MANILAM INDUSTRIES IND L</t>
  </si>
  <si>
    <t>INE459N01021</t>
  </si>
  <si>
    <t>MANIPALHOS</t>
  </si>
  <si>
    <t>MANIPAL HEALTH ENTERPRI L</t>
  </si>
  <si>
    <t>INE634S01028</t>
  </si>
  <si>
    <t>MANKIND</t>
  </si>
  <si>
    <t>MANKIND PHARMA LIMITED</t>
  </si>
  <si>
    <t>INE0KNT01012</t>
  </si>
  <si>
    <t>MVGJL</t>
  </si>
  <si>
    <t>MANOJ VAIBHAV GEM N JEW L</t>
  </si>
  <si>
    <t>INE784W01015</t>
  </si>
  <si>
    <t>MANOMAY</t>
  </si>
  <si>
    <t>MANOMAY TEX INDIA LTD</t>
  </si>
  <si>
    <t>INE00VM01036</t>
  </si>
  <si>
    <t>MANORAMA</t>
  </si>
  <si>
    <t>MANORAMA INDUSTRIES LTD</t>
  </si>
  <si>
    <t>INE867A01022</t>
  </si>
  <si>
    <t>MANUGRAPH</t>
  </si>
  <si>
    <t>MANUGRAPH INDIA LIMITED</t>
  </si>
  <si>
    <t>INE882A01013</t>
  </si>
  <si>
    <t>MARALOVER</t>
  </si>
  <si>
    <t>MARAL OVERSEAS LTD</t>
  </si>
  <si>
    <t>INE182D01020</t>
  </si>
  <si>
    <t>MARATHON</t>
  </si>
  <si>
    <t>MARATHON NXTGEN REALT LTD</t>
  </si>
  <si>
    <t>INE0TD401015</t>
  </si>
  <si>
    <t>MARC</t>
  </si>
  <si>
    <t>MARC TECHNOCRATS LIMITED</t>
  </si>
  <si>
    <t>INE0QP001012</t>
  </si>
  <si>
    <t>MARCO</t>
  </si>
  <si>
    <t>MARCO CABLE &amp; CONDUCTOR L</t>
  </si>
  <si>
    <t>INE196A01026</t>
  </si>
  <si>
    <t>MARICO</t>
  </si>
  <si>
    <t>MARICO LIMITED</t>
  </si>
  <si>
    <t>INE01JE01028</t>
  </si>
  <si>
    <t>MARINE</t>
  </si>
  <si>
    <t>MARINE ELECTRICAL (I) LTD</t>
  </si>
  <si>
    <t>INE0FW001016</t>
  </si>
  <si>
    <t>MARKOLINES</t>
  </si>
  <si>
    <t>MARKOLINES PAVEMENT TEC L</t>
  </si>
  <si>
    <t>INE750C01026</t>
  </si>
  <si>
    <t>MARKSANS</t>
  </si>
  <si>
    <t>MARKSANS PHARMA LIMITED</t>
  </si>
  <si>
    <t>INE415B01044</t>
  </si>
  <si>
    <t>MARSONS</t>
  </si>
  <si>
    <t>MARSONS LIMITED</t>
  </si>
  <si>
    <t>INE0X7G01013</t>
  </si>
  <si>
    <t>MARUSHIKA</t>
  </si>
  <si>
    <t>MARUSHIKA TECHNOLOGY LTD</t>
  </si>
  <si>
    <t>INE585B01010</t>
  </si>
  <si>
    <t>MARUTI</t>
  </si>
  <si>
    <t>MARUTI SUZUKI INDIA LTD.</t>
  </si>
  <si>
    <t>INE348L01012</t>
  </si>
  <si>
    <t>MASFIN</t>
  </si>
  <si>
    <t>MAS FINANCIAL SERV LTD</t>
  </si>
  <si>
    <t>INE0SH001010</t>
  </si>
  <si>
    <t>MASON</t>
  </si>
  <si>
    <t>MASON INFRATECH LIMITED</t>
  </si>
  <si>
    <t>INE759A01021</t>
  </si>
  <si>
    <t>MASTEK</t>
  </si>
  <si>
    <t>MASTEK LTD</t>
  </si>
  <si>
    <t>INE0OJM01017</t>
  </si>
  <si>
    <t>MASTER</t>
  </si>
  <si>
    <t>MASTER COMPONENTS LIMITED</t>
  </si>
  <si>
    <t>INE677D01037</t>
  </si>
  <si>
    <t>MASTERTR</t>
  </si>
  <si>
    <t>MASTER TRUST LIMITED</t>
  </si>
  <si>
    <t>INE866R01028</t>
  </si>
  <si>
    <t>MATRIMONY</t>
  </si>
  <si>
    <t>MATRIMONY.COM LIMITED</t>
  </si>
  <si>
    <t>INE132901013</t>
  </si>
  <si>
    <t>MGSL</t>
  </si>
  <si>
    <t>MATRIX GEO SOLUTIONS LTD</t>
  </si>
  <si>
    <t>INE636A01039</t>
  </si>
  <si>
    <t>MAWANASUG</t>
  </si>
  <si>
    <t>MAWANA SUGARS LIMITED</t>
  </si>
  <si>
    <t>INE03EI01018</t>
  </si>
  <si>
    <t>MAXESTATES</t>
  </si>
  <si>
    <t>MAX ESTATES LIMITED</t>
  </si>
  <si>
    <t>INE180A01020</t>
  </si>
  <si>
    <t>MFSL</t>
  </si>
  <si>
    <t>MAX FINANCIAL SERV LTD</t>
  </si>
  <si>
    <t>INE027H01010</t>
  </si>
  <si>
    <t>MAXHEALTH</t>
  </si>
  <si>
    <t>MAX HEALTHCARE INS LTD</t>
  </si>
  <si>
    <t>INE0CG601016</t>
  </si>
  <si>
    <t>MAXIND</t>
  </si>
  <si>
    <t>MAX INDIA LIMITED</t>
  </si>
  <si>
    <t>INE0ECC01022</t>
  </si>
  <si>
    <t>MAXPOSURE</t>
  </si>
  <si>
    <t>MAXPOSURE LIMITED</t>
  </si>
  <si>
    <t>INE10A501018</t>
  </si>
  <si>
    <t>MAXVOLT</t>
  </si>
  <si>
    <t>MAXVOLT ENERGY INDUS L</t>
  </si>
  <si>
    <t>INE0ZTO01018</t>
  </si>
  <si>
    <t>MAYASHEEL</t>
  </si>
  <si>
    <t>MAYASHEEL VENTURES LTD</t>
  </si>
  <si>
    <t>INE040D01038</t>
  </si>
  <si>
    <t>MAYURUNIQ</t>
  </si>
  <si>
    <t>MAYUR UNIQUOTERS LTD</t>
  </si>
  <si>
    <t>INE249Z01020</t>
  </si>
  <si>
    <t>MAZDOCK</t>
  </si>
  <si>
    <t>MAZAGON DOCK SHIPBUIL LTD</t>
  </si>
  <si>
    <t>INE885E01042</t>
  </si>
  <si>
    <t>MAZDA</t>
  </si>
  <si>
    <t>MAZDA LIMITED</t>
  </si>
  <si>
    <t>INE912H01013</t>
  </si>
  <si>
    <t>MBLINFRA</t>
  </si>
  <si>
    <t>MBL INFRASTRUCTURE LTD</t>
  </si>
  <si>
    <t>INE942G01012</t>
  </si>
  <si>
    <t>MCLEODRUSS</t>
  </si>
  <si>
    <t>MCLEOD RUSSEL INDIA LTD.</t>
  </si>
  <si>
    <t>INE748A01024</t>
  </si>
  <si>
    <t>MBECL</t>
  </si>
  <si>
    <t>MCNALLY BHARAT ENGIN CO L</t>
  </si>
  <si>
    <t>INE0O4M01019</t>
  </si>
  <si>
    <t>MCON</t>
  </si>
  <si>
    <t>MCON RASAYAN INDIA LTD</t>
  </si>
  <si>
    <t>INE456Z01021</t>
  </si>
  <si>
    <t>MEDIASSIST</t>
  </si>
  <si>
    <t>MEDI ASSIST HEALTH SER L</t>
  </si>
  <si>
    <t>INE442D01010</t>
  </si>
  <si>
    <t>MEDICAPQ</t>
  </si>
  <si>
    <t>MEDI CAPS LTD.</t>
  </si>
  <si>
    <t>INE200D01020</t>
  </si>
  <si>
    <t>MMWL</t>
  </si>
  <si>
    <t>MEDIA MATRIX WORLDWIDE L</t>
  </si>
  <si>
    <t>INE646B01010</t>
  </si>
  <si>
    <t>MEDICAMEQ</t>
  </si>
  <si>
    <t>MEDICAMEN BIOTECH LIMITED</t>
  </si>
  <si>
    <t>INE630Y01024</t>
  </si>
  <si>
    <t>MEDICO</t>
  </si>
  <si>
    <t>MEDICO REMEDIES LIMITED</t>
  </si>
  <si>
    <t>INE804L01022</t>
  </si>
  <si>
    <t>MEDPLUS</t>
  </si>
  <si>
    <t>MEDPLUS HEALTH SERV LTD</t>
  </si>
  <si>
    <t>INE0VDM01015</t>
  </si>
  <si>
    <t>MEESHO</t>
  </si>
  <si>
    <t>MEESHO LIMITED</t>
  </si>
  <si>
    <t>INE00EM01016</t>
  </si>
  <si>
    <t>MEGASTAR</t>
  </si>
  <si>
    <t>MEGASTAR FOODS LIMITED</t>
  </si>
  <si>
    <t>INE531R01010</t>
  </si>
  <si>
    <t>MEGATHERM</t>
  </si>
  <si>
    <t>MEGATHERM INDUCTION LTD</t>
  </si>
  <si>
    <t>INE0CT101020</t>
  </si>
  <si>
    <t>MOL</t>
  </si>
  <si>
    <t>MEGHMANI ORGANICS LIMITED</t>
  </si>
  <si>
    <t>INE898Q01015</t>
  </si>
  <si>
    <t>MIIL</t>
  </si>
  <si>
    <t>MEGHNA INFRACON INFRA L</t>
  </si>
  <si>
    <t>INE071D01033</t>
  </si>
  <si>
    <t>MENONBE</t>
  </si>
  <si>
    <t>MENON BEARINGS LIMITED</t>
  </si>
  <si>
    <t>INE650G01029</t>
  </si>
  <si>
    <t>MENNPIS</t>
  </si>
  <si>
    <t>MENON PISTONS LTD.</t>
  </si>
  <si>
    <t>INE776I01010</t>
  </si>
  <si>
    <t>MEP</t>
  </si>
  <si>
    <t>MEP INFRA. DEVELOPERS LTD</t>
  </si>
  <si>
    <t>INE689O01013</t>
  </si>
  <si>
    <t>MERCANTILE</t>
  </si>
  <si>
    <t>MERCANTILE VENTURES LTD.</t>
  </si>
  <si>
    <t>INE763M01028</t>
  </si>
  <si>
    <t>MERCURYEV</t>
  </si>
  <si>
    <t>MERCURY EV-TECH LIMITED</t>
  </si>
  <si>
    <t>INE1II801013</t>
  </si>
  <si>
    <t>METALIC</t>
  </si>
  <si>
    <t>METALIC TECHNOFORGE LTD</t>
  </si>
  <si>
    <t>INE317I01021</t>
  </si>
  <si>
    <t>METROBRAND</t>
  </si>
  <si>
    <t>METRO BRANDS LIMITED</t>
  </si>
  <si>
    <t>INE085D01033</t>
  </si>
  <si>
    <t>METROGLOBL</t>
  </si>
  <si>
    <t>METROGLOBAL LTD.</t>
  </si>
  <si>
    <t>INE112L01020</t>
  </si>
  <si>
    <t>METROPOLIS</t>
  </si>
  <si>
    <t>METROPOLIS HEALTHCARE LTD</t>
  </si>
  <si>
    <t>INE287C01037</t>
  </si>
  <si>
    <t>MICEL</t>
  </si>
  <si>
    <t>MIC ELECTRONICS LTD</t>
  </si>
  <si>
    <t>INE0PZK01014</t>
  </si>
  <si>
    <t>MICROPRO</t>
  </si>
  <si>
    <t>MICROPRO SOFTWARE SOL L</t>
  </si>
  <si>
    <t>INE0XAD01024</t>
  </si>
  <si>
    <t>MIDWESTLTD</t>
  </si>
  <si>
    <t>MIDWEST LIMITED</t>
  </si>
  <si>
    <t>INE588G01021</t>
  </si>
  <si>
    <t>MLKFOOD</t>
  </si>
  <si>
    <t>MILKFOOD LTD.</t>
  </si>
  <si>
    <t>INE00IT01020</t>
  </si>
  <si>
    <t>MILKYMIST</t>
  </si>
  <si>
    <t>MILKY MIST DAIRY FOOD L</t>
  </si>
  <si>
    <t>INE376Y01016</t>
  </si>
  <si>
    <t>MILTON</t>
  </si>
  <si>
    <t>MILTON INDUSTRIES LIMITED</t>
  </si>
  <si>
    <t>INE097E01028</t>
  </si>
  <si>
    <t>MINALIND</t>
  </si>
  <si>
    <t>MINAL INDUSTRIES LTD.</t>
  </si>
  <si>
    <t>INE842C01021</t>
  </si>
  <si>
    <t>MINDACORP</t>
  </si>
  <si>
    <t>MINDA CORPORATION LTD</t>
  </si>
  <si>
    <t>INE0CCU25019</t>
  </si>
  <si>
    <t>MINDSPACE</t>
  </si>
  <si>
    <t>MINDSPACE BUSINESS P REIT</t>
  </si>
  <si>
    <t>INE530B07518</t>
  </si>
  <si>
    <t>935IIFL28</t>
  </si>
  <si>
    <t>NZ</t>
  </si>
  <si>
    <t>IIFL 9.35% TR I SR V</t>
  </si>
  <si>
    <t>INE110B01017</t>
  </si>
  <si>
    <t>MINDTECK</t>
  </si>
  <si>
    <t>MINDTECK (INDIA) LIMITED</t>
  </si>
  <si>
    <t>INF769K01KU7</t>
  </si>
  <si>
    <t>ALPHAETF</t>
  </si>
  <si>
    <t>MIRAEAMC - ALPHAETF</t>
  </si>
  <si>
    <t>INF769K01KR3</t>
  </si>
  <si>
    <t>BANKETF</t>
  </si>
  <si>
    <t>MIRAEAMC - BANKETF</t>
  </si>
  <si>
    <t>INF769K01LZ4</t>
  </si>
  <si>
    <t>BANKPSU</t>
  </si>
  <si>
    <t>MIRAEAMC - BANKPSU</t>
  </si>
  <si>
    <t>INF769K01NS5</t>
  </si>
  <si>
    <t>CONSUMER</t>
  </si>
  <si>
    <t>MIRAEAMC - CONSUMER</t>
  </si>
  <si>
    <t>INF769K01QC2</t>
  </si>
  <si>
    <t>DEFENCE</t>
  </si>
  <si>
    <t>MIRAEAMC - DEFENCE</t>
  </si>
  <si>
    <t>INF769K01PY8</t>
  </si>
  <si>
    <t>DIVIDEND</t>
  </si>
  <si>
    <t>MIRAEAMC - DIVIDEND</t>
  </si>
  <si>
    <t>INF769K01PR2</t>
  </si>
  <si>
    <t>ENERGY</t>
  </si>
  <si>
    <t>MIRAEAMC - ENERGY</t>
  </si>
  <si>
    <t>INF769K01OA1</t>
  </si>
  <si>
    <t>EQUAL200</t>
  </si>
  <si>
    <t>MIRAEAMC - EQUAL200</t>
  </si>
  <si>
    <t>INF769K01OO2</t>
  </si>
  <si>
    <t>EQUAL50</t>
  </si>
  <si>
    <t>MIRAEAMC - EQUAL50</t>
  </si>
  <si>
    <t>INF769K01LQ3</t>
  </si>
  <si>
    <t>EVINDIA</t>
  </si>
  <si>
    <t>MIRAEAMC - EVINDIA</t>
  </si>
  <si>
    <t>INF769K01QA6</t>
  </si>
  <si>
    <t>HEALTHCARE</t>
  </si>
  <si>
    <t>MIRAEAMC - HEALTHCARE</t>
  </si>
  <si>
    <t>INF769K01RJ5</t>
  </si>
  <si>
    <t>HYBRIDETF</t>
  </si>
  <si>
    <t>MIRAEAMC - HYBRIDETF</t>
  </si>
  <si>
    <t>INF769K01QB4</t>
  </si>
  <si>
    <t>INFRA</t>
  </si>
  <si>
    <t>MIRAEAMC - INFRA</t>
  </si>
  <si>
    <t>INF769K01PB6</t>
  </si>
  <si>
    <t>INTERNET</t>
  </si>
  <si>
    <t>MIRAEAMC - INTERNET</t>
  </si>
  <si>
    <t>INF769K01KV5</t>
  </si>
  <si>
    <t>ITETF</t>
  </si>
  <si>
    <t>MIRAEAMC - ITETF</t>
  </si>
  <si>
    <t>INF769K01RK3</t>
  </si>
  <si>
    <t>LARGEMID50</t>
  </si>
  <si>
    <t>MIRAEAMC - LARGEMID50</t>
  </si>
  <si>
    <t>INF769K01KS1</t>
  </si>
  <si>
    <t>LIQUID</t>
  </si>
  <si>
    <t>MIRAEAMC - LIQUID</t>
  </si>
  <si>
    <t>INF769K01MY5</t>
  </si>
  <si>
    <t>LIQUIDPLUS</t>
  </si>
  <si>
    <t>MIRAEAMC - LIQUIDPLUS</t>
  </si>
  <si>
    <t>INF769K01GS9</t>
  </si>
  <si>
    <t>ESG</t>
  </si>
  <si>
    <t>MIRAEAMC - MAESGETF</t>
  </si>
  <si>
    <t>INF769K01HF4</t>
  </si>
  <si>
    <t>MAFANG</t>
  </si>
  <si>
    <t>MIRAEAMC - MAFANG</t>
  </si>
  <si>
    <t>INF769K01HI8</t>
  </si>
  <si>
    <t>BFSI</t>
  </si>
  <si>
    <t>MIRAEAMC - MAFSETF</t>
  </si>
  <si>
    <t>INF769K01JP9</t>
  </si>
  <si>
    <t>GOLDETF</t>
  </si>
  <si>
    <t>MIRAEAMC - MAGOLDETF</t>
  </si>
  <si>
    <t>INF769K01KF8</t>
  </si>
  <si>
    <t>GSEC10YEAR</t>
  </si>
  <si>
    <t>MIRAEAMC - MAGS813ETF</t>
  </si>
  <si>
    <t>INF769K01HS7</t>
  </si>
  <si>
    <t>MAHKTECH</t>
  </si>
  <si>
    <t>MIRAEAMC - MAHKTECH</t>
  </si>
  <si>
    <t>INF769K01IC9</t>
  </si>
  <si>
    <t>MIDCAPETF</t>
  </si>
  <si>
    <t>MIRAEAMC - MAM150ETF</t>
  </si>
  <si>
    <t>INF769K01IB1</t>
  </si>
  <si>
    <t>MAKEINDIA</t>
  </si>
  <si>
    <t>MIRAEAMC - MAMFGETF</t>
  </si>
  <si>
    <t>INF769K01EG9</t>
  </si>
  <si>
    <t>NIFTYETF</t>
  </si>
  <si>
    <t>MIRAEAMC - MAN50ETF</t>
  </si>
  <si>
    <t>INF769K01JU9</t>
  </si>
  <si>
    <t>LOWVOL</t>
  </si>
  <si>
    <t>MIRAEAMC - MANV30F</t>
  </si>
  <si>
    <t>INF769K01FN2</t>
  </si>
  <si>
    <t>NEXT50</t>
  </si>
  <si>
    <t>MIRAEAMC - MANXT50</t>
  </si>
  <si>
    <t>INF769K01KG6</t>
  </si>
  <si>
    <t>SILVERAG</t>
  </si>
  <si>
    <t>MIRAEAMC - MASILVER</t>
  </si>
  <si>
    <t>INF769K01HP3</t>
  </si>
  <si>
    <t>MASPTOP50</t>
  </si>
  <si>
    <t>MIRAEAMC - MASPTOP50</t>
  </si>
  <si>
    <t>INF769K01LY7</t>
  </si>
  <si>
    <t>METAL</t>
  </si>
  <si>
    <t>MIRAEAMC - METAL</t>
  </si>
  <si>
    <t>INF769K01LJ8</t>
  </si>
  <si>
    <t>MIDSMALL</t>
  </si>
  <si>
    <t>MIRAEAMC - MIDSMALL</t>
  </si>
  <si>
    <t>INF769K01RC0</t>
  </si>
  <si>
    <t>MOMMIDCAP</t>
  </si>
  <si>
    <t>MIRAEAMC - MOMMIDCAP</t>
  </si>
  <si>
    <t>INF769K01LX9</t>
  </si>
  <si>
    <t>MULTICAP</t>
  </si>
  <si>
    <t>MIRAEAMC - MULTICAP</t>
  </si>
  <si>
    <t>INF769K01ON4</t>
  </si>
  <si>
    <t>SELECTIPO</t>
  </si>
  <si>
    <t>MIRAEAMC - SELECTIPO</t>
  </si>
  <si>
    <t>INF769K01KT9</t>
  </si>
  <si>
    <t>SENSEXETF</t>
  </si>
  <si>
    <t>MIRAEAMC - SENSEXETF</t>
  </si>
  <si>
    <t>INF769K01PQ4</t>
  </si>
  <si>
    <t>SMALL250</t>
  </si>
  <si>
    <t>MIRAEAMC - SMALL250</t>
  </si>
  <si>
    <t>INF769K01LC3</t>
  </si>
  <si>
    <t>SMALLCAP</t>
  </si>
  <si>
    <t>MIRAEAMC - SMALLCAP</t>
  </si>
  <si>
    <t>INF769K01PZ5</t>
  </si>
  <si>
    <t>TOP20</t>
  </si>
  <si>
    <t>MIRAEAMC - TOP20</t>
  </si>
  <si>
    <t>INF769K01QV2</t>
  </si>
  <si>
    <t>VALUE</t>
  </si>
  <si>
    <t>MIRAEAMC - VALUE</t>
  </si>
  <si>
    <t>INE771A01026</t>
  </si>
  <si>
    <t>MIRZAINT</t>
  </si>
  <si>
    <t>MIRZA INTERNATIONAL LIMIT</t>
  </si>
  <si>
    <t>INE099Z01011</t>
  </si>
  <si>
    <t>MIDHANI</t>
  </si>
  <si>
    <t>MISHRA DHATU NIGAM LTD</t>
  </si>
  <si>
    <t>INE828O01033</t>
  </si>
  <si>
    <t>MITCON</t>
  </si>
  <si>
    <t>MITCON CON &amp; ENG SER LTD</t>
  </si>
  <si>
    <t>INE997Y01027</t>
  </si>
  <si>
    <t>MITTAL</t>
  </si>
  <si>
    <t>MITTAL LIFE STYLE LIMITED</t>
  </si>
  <si>
    <t>INE411Y01011</t>
  </si>
  <si>
    <t>DIL</t>
  </si>
  <si>
    <t>DEBOCK INDUSTRIES LIMITED</t>
  </si>
  <si>
    <t>INE227C01017</t>
  </si>
  <si>
    <t>MMFL</t>
  </si>
  <si>
    <t>MM FORGINGS LTD</t>
  </si>
  <si>
    <t>INE511Y01018</t>
  </si>
  <si>
    <t>MMP</t>
  </si>
  <si>
    <t>MMP INDUSTRIES LIMITED</t>
  </si>
  <si>
    <t>INE123F01029</t>
  </si>
  <si>
    <t>MMTC</t>
  </si>
  <si>
    <t>MMTC LIMITED</t>
  </si>
  <si>
    <t>INE794W01014</t>
  </si>
  <si>
    <t>MODTHREAD</t>
  </si>
  <si>
    <t>MODERN THREADS INDIA LTD</t>
  </si>
  <si>
    <t>INE537F01012</t>
  </si>
  <si>
    <t>MODINATUR</t>
  </si>
  <si>
    <t>MODI NATURALS LIMITED</t>
  </si>
  <si>
    <t>INE832A01018</t>
  </si>
  <si>
    <t>MODIRUBBER</t>
  </si>
  <si>
    <t>MODI RUBBER LTD</t>
  </si>
  <si>
    <t>INE0L0L01012</t>
  </si>
  <si>
    <t>MODIS</t>
  </si>
  <si>
    <t>MODIS NAVNIRMAN LTD</t>
  </si>
  <si>
    <t>INE737D01021</t>
  </si>
  <si>
    <t>MODISONLTD</t>
  </si>
  <si>
    <t>MODISON LIMITED</t>
  </si>
  <si>
    <t>INE450S01011</t>
  </si>
  <si>
    <t>MHHL</t>
  </si>
  <si>
    <t>MOHINI HEALTH&amp;HYGIENE LTD</t>
  </si>
  <si>
    <t>INE954E01012</t>
  </si>
  <si>
    <t>MOHITIND</t>
  </si>
  <si>
    <t>MOHIT INDUSTRIES LTD</t>
  </si>
  <si>
    <t>INE154B01023</t>
  </si>
  <si>
    <t>MOHITE</t>
  </si>
  <si>
    <t>MOHITE INDUSTRIES LTD.</t>
  </si>
  <si>
    <t>INE490G01020</t>
  </si>
  <si>
    <t>MOIL</t>
  </si>
  <si>
    <t>MOIL LIMITED</t>
  </si>
  <si>
    <t>INE514Y01020</t>
  </si>
  <si>
    <t>MOKSH</t>
  </si>
  <si>
    <t>MOKSH ORNAMENTS LIMITED</t>
  </si>
  <si>
    <t>INE869T01028</t>
  </si>
  <si>
    <t>MOLBIO</t>
  </si>
  <si>
    <t>MOLBIO DIAGNOSTICS LTD</t>
  </si>
  <si>
    <t>INE893J01029</t>
  </si>
  <si>
    <t>MOLDTKPAC</t>
  </si>
  <si>
    <t>MOLD-TEK PACKAGING LTD</t>
  </si>
  <si>
    <t>INE835B01035</t>
  </si>
  <si>
    <t>MOLDTECH</t>
  </si>
  <si>
    <t>MOLD-TEK TECHNOLOGIES LTD</t>
  </si>
  <si>
    <t>INE903D01011</t>
  </si>
  <si>
    <t>MONARCH</t>
  </si>
  <si>
    <t>MONARCH NETWORTH CAP LTD</t>
  </si>
  <si>
    <t>INE296Q01012</t>
  </si>
  <si>
    <t>MONEYBOXX</t>
  </si>
  <si>
    <t>MONEYBOXX FINANCE LIMITED</t>
  </si>
  <si>
    <t>INE1DV401010</t>
  </si>
  <si>
    <t>MONOLITH</t>
  </si>
  <si>
    <t>MONOLITHISCH INDIA LTD</t>
  </si>
  <si>
    <t>INE950M01013</t>
  </si>
  <si>
    <t>MONTECARLO</t>
  </si>
  <si>
    <t>MONTE CARLO FASHIONS LTD.</t>
  </si>
  <si>
    <t>INE083A01026</t>
  </si>
  <si>
    <t>MOREPENLAB</t>
  </si>
  <si>
    <t>MOREPEN LAB. LTD</t>
  </si>
  <si>
    <t>INE0N7S01028</t>
  </si>
  <si>
    <t>MOS</t>
  </si>
  <si>
    <t>MOS UTILITY LIMITED</t>
  </si>
  <si>
    <t>INE935B01025</t>
  </si>
  <si>
    <t>MOSCHIP</t>
  </si>
  <si>
    <t>MOSCHIP TECHNOLOGIES LTD</t>
  </si>
  <si>
    <t>INE0FS801015</t>
  </si>
  <si>
    <t>MSUMI</t>
  </si>
  <si>
    <t>MOTHERSON SUMI WRNG IND L</t>
  </si>
  <si>
    <t>INF247L01023</t>
  </si>
  <si>
    <t>MOM100</t>
  </si>
  <si>
    <t>MOTILAL OS MIDCAP100 ETF</t>
  </si>
  <si>
    <t>INF247L01AP3</t>
  </si>
  <si>
    <t>MON100</t>
  </si>
  <si>
    <t>MOTILAL OS NASDAQ100 ETF</t>
  </si>
  <si>
    <t>INE338I01027</t>
  </si>
  <si>
    <t>MOTILALOFS</t>
  </si>
  <si>
    <t>MOTILAL OSWAL FIN LTD</t>
  </si>
  <si>
    <t>INF247L01536</t>
  </si>
  <si>
    <t>MOM50</t>
  </si>
  <si>
    <t>MOTILAL OSWAL M50 ETF</t>
  </si>
  <si>
    <t>INF247L01AK4</t>
  </si>
  <si>
    <t>MOGSEC</t>
  </si>
  <si>
    <t>MOTILALAMC - G5</t>
  </si>
  <si>
    <t>INF247L01FR8</t>
  </si>
  <si>
    <t>MOALPHA50</t>
  </si>
  <si>
    <t>MOTILALAMC - MOALPHA50</t>
  </si>
  <si>
    <t>INF247L01GV8</t>
  </si>
  <si>
    <t>MOBANK10</t>
  </si>
  <si>
    <t>MOTILALAMC - MOBANK10</t>
  </si>
  <si>
    <t>INF247L01EV3</t>
  </si>
  <si>
    <t>MOCAPITAL</t>
  </si>
  <si>
    <t>MOTILALAMC - MOCAPITAL</t>
  </si>
  <si>
    <t>INF247L01DJ0</t>
  </si>
  <si>
    <t>MODEFENCE</t>
  </si>
  <si>
    <t>MOTILALAMC - MODEFENCE</t>
  </si>
  <si>
    <t>INF247L01GH7</t>
  </si>
  <si>
    <t>MOENERGY</t>
  </si>
  <si>
    <t>MOTILALAMC - MOENERGY</t>
  </si>
  <si>
    <t>INF247L01FY4</t>
  </si>
  <si>
    <t>MOGOLD</t>
  </si>
  <si>
    <t>MOTILALAMC - MOGOLD</t>
  </si>
  <si>
    <t>INF247L01BB1</t>
  </si>
  <si>
    <t>MOHEALTH</t>
  </si>
  <si>
    <t>MOTILALAMC - MOHEALTH</t>
  </si>
  <si>
    <t>INF247L01FL1</t>
  </si>
  <si>
    <t>MOINFRA</t>
  </si>
  <si>
    <t>MOTILALAMC - MOINFRA</t>
  </si>
  <si>
    <t>INF247L01GI5</t>
  </si>
  <si>
    <t>MOIPO</t>
  </si>
  <si>
    <t>MOTILALAMC - MOIPO</t>
  </si>
  <si>
    <t>INF247L01BL0</t>
  </si>
  <si>
    <t>MOLOWVOL</t>
  </si>
  <si>
    <t>MOTILALAMC - MOLOWVOL</t>
  </si>
  <si>
    <t>INF247L01DK8</t>
  </si>
  <si>
    <t>MOMENTUM50</t>
  </si>
  <si>
    <t>MOTILALAMC - MOMENTUM50</t>
  </si>
  <si>
    <t>INF247L01HG7</t>
  </si>
  <si>
    <t>MOMETAL</t>
  </si>
  <si>
    <t>MOTILALAMC - MOMETAL</t>
  </si>
  <si>
    <t>INF247L01FK3</t>
  </si>
  <si>
    <t>MOMGF</t>
  </si>
  <si>
    <t>MOTILALAMC - MOMGF</t>
  </si>
  <si>
    <t>INF247L01FQ0</t>
  </si>
  <si>
    <t>MOMIDMTM</t>
  </si>
  <si>
    <t>MOTILALAMC - MOMIDMTM</t>
  </si>
  <si>
    <t>INF247L01GK1</t>
  </si>
  <si>
    <t>MOMNC</t>
  </si>
  <si>
    <t>MOTILALAMC - MOMNC</t>
  </si>
  <si>
    <t>INF247L01BK2</t>
  </si>
  <si>
    <t>MOMOMENTUM</t>
  </si>
  <si>
    <t>MOTILALAMC - MOMOMENTUM</t>
  </si>
  <si>
    <t>INF247L01FC0</t>
  </si>
  <si>
    <t>MON50EQUAL</t>
  </si>
  <si>
    <t>MOTILALAMC - MON50EQUAL</t>
  </si>
  <si>
    <t>INF247L01FD8</t>
  </si>
  <si>
    <t>MONEXT50</t>
  </si>
  <si>
    <t>MOTILALAMC - MONEXT50</t>
  </si>
  <si>
    <t>INF247L01GG9</t>
  </si>
  <si>
    <t>MONIFTY100</t>
  </si>
  <si>
    <t>MOTILALAMC - MONIFTY100</t>
  </si>
  <si>
    <t>INF247L01BU1</t>
  </si>
  <si>
    <t>MONIFTY500</t>
  </si>
  <si>
    <t>MOTILALAMC - MONIFTY500</t>
  </si>
  <si>
    <t>INF247L01AU3</t>
  </si>
  <si>
    <t>MONQ50</t>
  </si>
  <si>
    <t>MOTILALAMC - MONQ50</t>
  </si>
  <si>
    <t>INF247L01HH5</t>
  </si>
  <si>
    <t>MOOILGAS</t>
  </si>
  <si>
    <t>MOTILALAMC - MOOILGAS</t>
  </si>
  <si>
    <t>INF247L01FO5</t>
  </si>
  <si>
    <t>MOPSE</t>
  </si>
  <si>
    <t>MOTILALAMC - MOPSE</t>
  </si>
  <si>
    <t>INF247L01BH8</t>
  </si>
  <si>
    <t>MOQUALITY</t>
  </si>
  <si>
    <t>MOTILALAMC - MOQUALITY</t>
  </si>
  <si>
    <t>INF247L01CI4</t>
  </si>
  <si>
    <t>MOREALTY</t>
  </si>
  <si>
    <t>MOTILALAMC - MOREALTY</t>
  </si>
  <si>
    <t>INF247L01GJ3</t>
  </si>
  <si>
    <t>MOSERVICE</t>
  </si>
  <si>
    <t>MOTILALAMC - MOSERVICE</t>
  </si>
  <si>
    <t>INF247L01FZ1</t>
  </si>
  <si>
    <t>MOSILVER</t>
  </si>
  <si>
    <t>MOTILALAMC - MOSILVER</t>
  </si>
  <si>
    <t>INF247L01CH6</t>
  </si>
  <si>
    <t>MOSMALL250</t>
  </si>
  <si>
    <t>MOTILALAMC - MOSMALL250</t>
  </si>
  <si>
    <t>INF247L01FP2</t>
  </si>
  <si>
    <t>MOTOUR</t>
  </si>
  <si>
    <t>MOTILALAMC - MOTOUR</t>
  </si>
  <si>
    <t>INF247L01BE5</t>
  </si>
  <si>
    <t>MOVALUE</t>
  </si>
  <si>
    <t>MOTILALAMC - MOVALUE</t>
  </si>
  <si>
    <t>INE0FRK01020</t>
  </si>
  <si>
    <t>MOTISONS</t>
  </si>
  <si>
    <t>MOTISONS JEWELLERS LTD</t>
  </si>
  <si>
    <t>INE861B01023</t>
  </si>
  <si>
    <t>MOTOGENFIN</t>
  </si>
  <si>
    <t>MOTOR &amp; GENERAL FINANCE L</t>
  </si>
  <si>
    <t>INE0XM301010</t>
  </si>
  <si>
    <t>MMEL</t>
  </si>
  <si>
    <t>MOVING MEDIA ENTER LTD</t>
  </si>
  <si>
    <t>INE0N6D01014</t>
  </si>
  <si>
    <t>MOXSH</t>
  </si>
  <si>
    <t>MOXSH OVERSEAS EDUCON LTD</t>
  </si>
  <si>
    <t>INE493H01014</t>
  </si>
  <si>
    <t>MPDL</t>
  </si>
  <si>
    <t>MPDL LTD.</t>
  </si>
  <si>
    <t>INE356A01018</t>
  </si>
  <si>
    <t>MPHASIS</t>
  </si>
  <si>
    <t>MPHASIS LIMITED</t>
  </si>
  <si>
    <t>INE943D01017</t>
  </si>
  <si>
    <t>MPSLTD</t>
  </si>
  <si>
    <t>MPS LIMITED</t>
  </si>
  <si>
    <t>INE883A01011</t>
  </si>
  <si>
    <t>MRF</t>
  </si>
  <si>
    <t>MRF LTD</t>
  </si>
  <si>
    <t>INE103A01014</t>
  </si>
  <si>
    <t>MRPL</t>
  </si>
  <si>
    <t>INE495P01020</t>
  </si>
  <si>
    <t>BECTORFOOD</t>
  </si>
  <si>
    <t>MRS BECTORS FOOD SPE LTD</t>
  </si>
  <si>
    <t>INE752G01015</t>
  </si>
  <si>
    <t>MSPL</t>
  </si>
  <si>
    <t>MSP STEEL &amp; POWER LTD.</t>
  </si>
  <si>
    <t>INE255X01014</t>
  </si>
  <si>
    <t>MSTCLTD</t>
  </si>
  <si>
    <t>MSTC LIMITED</t>
  </si>
  <si>
    <t>INE472M01018</t>
  </si>
  <si>
    <t>MTEDUCARE</t>
  </si>
  <si>
    <t>MT EDUCARE LTD</t>
  </si>
  <si>
    <t>INE864I01014</t>
  </si>
  <si>
    <t>MTARTECH</t>
  </si>
  <si>
    <t>MTAR TECHNOLOGIES LIMITED</t>
  </si>
  <si>
    <t>INE08KJ01020</t>
  </si>
  <si>
    <t>MUFIN</t>
  </si>
  <si>
    <t>MUFIN GREEN FINANCE LTD</t>
  </si>
  <si>
    <t>INE304A01026</t>
  </si>
  <si>
    <t>MUKANDLTD</t>
  </si>
  <si>
    <t>MUKAND LTD.</t>
  </si>
  <si>
    <t>INE596B01017</t>
  </si>
  <si>
    <t>MUKESHB</t>
  </si>
  <si>
    <t>MUKESH BABU FINANC SER L</t>
  </si>
  <si>
    <t>INE0CG401037</t>
  </si>
  <si>
    <t>MUKKA</t>
  </si>
  <si>
    <t>MUKKA PROTEINS LIMITED</t>
  </si>
  <si>
    <t>INE374B01019</t>
  </si>
  <si>
    <t>MUKTAARTS</t>
  </si>
  <si>
    <t>MUKTA ARTS LIMITED</t>
  </si>
  <si>
    <t>INE745G01043</t>
  </si>
  <si>
    <t>MCX</t>
  </si>
  <si>
    <t>MULTI COMMODITY EXCHANGE</t>
  </si>
  <si>
    <t>INE1K8Y01018</t>
  </si>
  <si>
    <t>MUNISH</t>
  </si>
  <si>
    <t>MUNISH FORGE LIMITED</t>
  </si>
  <si>
    <t>INE672B01032</t>
  </si>
  <si>
    <t>MUNJALAU</t>
  </si>
  <si>
    <t>MUNJAL AUTO IND. LTD.</t>
  </si>
  <si>
    <t>INE577A01027</t>
  </si>
  <si>
    <t>MUNJALSHOW</t>
  </si>
  <si>
    <t>MUNJAL SHOWA LTD</t>
  </si>
  <si>
    <t>INE692B01014</t>
  </si>
  <si>
    <t>MURUDCERA</t>
  </si>
  <si>
    <t>MURUDESHWAR CERAMICS LTD</t>
  </si>
  <si>
    <t>INE919I01024</t>
  </si>
  <si>
    <t>RADIOCITY</t>
  </si>
  <si>
    <t>MUSIC BROADCAST LIMITED</t>
  </si>
  <si>
    <t>INE296G01013</t>
  </si>
  <si>
    <t>MUTHOOTCAP</t>
  </si>
  <si>
    <t>MUTHOOT CAP SERV LTD</t>
  </si>
  <si>
    <t>INE414G01012</t>
  </si>
  <si>
    <t>MUTHOOTFIN</t>
  </si>
  <si>
    <t>MUTHOOT FINANCE LIMITED</t>
  </si>
  <si>
    <t>INE046W01019</t>
  </si>
  <si>
    <t>MUTHOOTMF</t>
  </si>
  <si>
    <t>MUTHOOT MICROFIN LIMITED</t>
  </si>
  <si>
    <t>INE0OWZ01020</t>
  </si>
  <si>
    <t>MVELECTRO</t>
  </si>
  <si>
    <t>MV ELECTROSYSTEMS LIMITED</t>
  </si>
  <si>
    <t>INE0JYY07026</t>
  </si>
  <si>
    <t>10MWL29</t>
  </si>
  <si>
    <t>MWL 10% 2029</t>
  </si>
  <si>
    <t>INE0RVQ01016</t>
  </si>
  <si>
    <t>MYMUDRA</t>
  </si>
  <si>
    <t>MY MUDRA FINCORP LIMITED</t>
  </si>
  <si>
    <t>INE741A01011</t>
  </si>
  <si>
    <t>MYSORPETRO</t>
  </si>
  <si>
    <t>MYSORE PETRO CHEMICALS L</t>
  </si>
  <si>
    <t>INE740D01017</t>
  </si>
  <si>
    <t>NRAIL</t>
  </si>
  <si>
    <t>N R AGARWAL INDS LTD</t>
  </si>
  <si>
    <t>INE104101014</t>
  </si>
  <si>
    <t>NRVANDANA</t>
  </si>
  <si>
    <t>N R VANDANA TEX IND LTD</t>
  </si>
  <si>
    <t>INE920C01017</t>
  </si>
  <si>
    <t>NTCIND</t>
  </si>
  <si>
    <t>N T C INDUSTRIES LTD.</t>
  </si>
  <si>
    <t>INE365I01020</t>
  </si>
  <si>
    <t>NBIFIN</t>
  </si>
  <si>
    <t>N.B.I. IND. FIN. CO. LTD</t>
  </si>
  <si>
    <t>INE295D01020</t>
  </si>
  <si>
    <t>NACLIND</t>
  </si>
  <si>
    <t>NACL INDUSTRIES LIMITED</t>
  </si>
  <si>
    <t>INE756C01015</t>
  </si>
  <si>
    <t>NDGL</t>
  </si>
  <si>
    <t>NAGA DHUNSERI GROUP LTD</t>
  </si>
  <si>
    <t>INE245I01016</t>
  </si>
  <si>
    <t>NAGREEKCAP</t>
  </si>
  <si>
    <t>NAGREEKA CAP &amp; INFR.LTD</t>
  </si>
  <si>
    <t>INE123B01028</t>
  </si>
  <si>
    <t>NAGREEKEXP</t>
  </si>
  <si>
    <t>NAGREEKA EXPORTS LTD.</t>
  </si>
  <si>
    <t>INE049I01012</t>
  </si>
  <si>
    <t>NAHARCAP</t>
  </si>
  <si>
    <t>NAHAR CAP &amp; FIN.</t>
  </si>
  <si>
    <t>INE289A01011</t>
  </si>
  <si>
    <t>NAHARINDUS</t>
  </si>
  <si>
    <t>NAHAR INDS ENT LTD</t>
  </si>
  <si>
    <t>INE308A01027</t>
  </si>
  <si>
    <t>NAHARPOLY</t>
  </si>
  <si>
    <t>NAHAR POLY FILMS LIMITED</t>
  </si>
  <si>
    <t>INE290A01027</t>
  </si>
  <si>
    <t>NAHARSPING</t>
  </si>
  <si>
    <t>NAHAR SPINNING MILLS LTD.</t>
  </si>
  <si>
    <t>INE236Y01012</t>
  </si>
  <si>
    <t>NGIL</t>
  </si>
  <si>
    <t>NAKODA GROUP OF IND. LTD</t>
  </si>
  <si>
    <t>INE023A01030</t>
  </si>
  <si>
    <t>NSIL</t>
  </si>
  <si>
    <t>NALWA SONS INVESTMENT LTD</t>
  </si>
  <si>
    <t>INE08NZ01012</t>
  </si>
  <si>
    <t>NAMOEWASTE</t>
  </si>
  <si>
    <t>NAMO EWASTE MANAGEMENT L</t>
  </si>
  <si>
    <t>INE875G01048</t>
  </si>
  <si>
    <t>NDL</t>
  </si>
  <si>
    <t>NANDAN DENIM LIMITED</t>
  </si>
  <si>
    <t>INE696V01013</t>
  </si>
  <si>
    <t>JAIPURKURT</t>
  </si>
  <si>
    <t>NANDANI CREATION LIMITED</t>
  </si>
  <si>
    <t>INE410P01011</t>
  </si>
  <si>
    <t>NARAYANA HRUDAYALAYA LTD.</t>
  </si>
  <si>
    <t>INE117Z01029</t>
  </si>
  <si>
    <t>NARMADA</t>
  </si>
  <si>
    <t>NARMADA AGROBASE LIMITED</t>
  </si>
  <si>
    <t>INE987B01026</t>
  </si>
  <si>
    <t>NATCOPHARM</t>
  </si>
  <si>
    <t>NATCO PHARMA LTD.</t>
  </si>
  <si>
    <t>INE448G01010</t>
  </si>
  <si>
    <t>NATHBIOGEN</t>
  </si>
  <si>
    <t>NATH BIO-GENES (I) LTD</t>
  </si>
  <si>
    <t>INE139A01034</t>
  </si>
  <si>
    <t>NATIONALUM</t>
  </si>
  <si>
    <t>NATIONAL ALUMINIUM CO LTD</t>
  </si>
  <si>
    <t>INE870D01012</t>
  </si>
  <si>
    <t>NFL</t>
  </si>
  <si>
    <t>NATIONAL FERT. LTD</t>
  </si>
  <si>
    <t>INE0H7R23014</t>
  </si>
  <si>
    <t>NHIT</t>
  </si>
  <si>
    <t>NATIONAL HIGHW INFRA TRUS</t>
  </si>
  <si>
    <t>INE166R01015</t>
  </si>
  <si>
    <t>NATIONSTD</t>
  </si>
  <si>
    <t>NATIONAL STAND (INDIA) L</t>
  </si>
  <si>
    <t>INE936B01015</t>
  </si>
  <si>
    <t>NATCAPSUQ</t>
  </si>
  <si>
    <t>NATURAL CAPSULES LIMITED</t>
  </si>
  <si>
    <t>INE725A01030</t>
  </si>
  <si>
    <t>NAVA</t>
  </si>
  <si>
    <t>NAVA LIMITED</t>
  </si>
  <si>
    <t>INE048G01026</t>
  </si>
  <si>
    <t>NAVINFLUOR</t>
  </si>
  <si>
    <t>NAVIN FLUORINE INT. LTD</t>
  </si>
  <si>
    <t>INE278M01019</t>
  </si>
  <si>
    <t>NAVKARCORP</t>
  </si>
  <si>
    <t>NAVKAR CORPORATION LTD.</t>
  </si>
  <si>
    <t>INE268H01044</t>
  </si>
  <si>
    <t>NAVKARURB</t>
  </si>
  <si>
    <t>NAVKAR URBANSTRUCTURE LTD</t>
  </si>
  <si>
    <t>INE060A01024</t>
  </si>
  <si>
    <t>NAVNETEDUL</t>
  </si>
  <si>
    <t>NAVNEET EDUCATION LTD</t>
  </si>
  <si>
    <t>INE418L01047</t>
  </si>
  <si>
    <t>NAZARA</t>
  </si>
  <si>
    <t>NAZARA TECHNOLOGIES LTD</t>
  </si>
  <si>
    <t>INE095N01031</t>
  </si>
  <si>
    <t>NBCC</t>
  </si>
  <si>
    <t>NBCC (INDIA) LIMITED</t>
  </si>
  <si>
    <t>INE868B01028</t>
  </si>
  <si>
    <t>NCC</t>
  </si>
  <si>
    <t>NCC LIMITED</t>
  </si>
  <si>
    <t>INE732C01016</t>
  </si>
  <si>
    <t>NCLIND</t>
  </si>
  <si>
    <t>NCL INDUSTRIES LIMITED</t>
  </si>
  <si>
    <t>INE353A01023</t>
  </si>
  <si>
    <t>NDLVENTURE</t>
  </si>
  <si>
    <t>NDL VENTURES LIMITED</t>
  </si>
  <si>
    <t>INE07OG01012</t>
  </si>
  <si>
    <t>NDRAUTO</t>
  </si>
  <si>
    <t>NDR AUTO COMPONENTS LTD</t>
  </si>
  <si>
    <t>INE155G01029</t>
  </si>
  <si>
    <t>NDTV</t>
  </si>
  <si>
    <t>NDTV LTD</t>
  </si>
  <si>
    <t>INE023H01027</t>
  </si>
  <si>
    <t>NECLIFE</t>
  </si>
  <si>
    <t>NECTAR LIFESCIENCES LTD.</t>
  </si>
  <si>
    <t>INE605D01012</t>
  </si>
  <si>
    <t>NEAGI</t>
  </si>
  <si>
    <t>NEELAMALAI AGRO INDS. L</t>
  </si>
  <si>
    <t>INE189I01024</t>
  </si>
  <si>
    <t>NELCAST</t>
  </si>
  <si>
    <t>NELCAST LIMITED</t>
  </si>
  <si>
    <t>INE045B01015</t>
  </si>
  <si>
    <t>NELCO</t>
  </si>
  <si>
    <t>NELCO LTD</t>
  </si>
  <si>
    <t>INE21UM01018</t>
  </si>
  <si>
    <t>NEOCHEM</t>
  </si>
  <si>
    <t>NEOCHEM BIO SOLUTIONS LTD</t>
  </si>
  <si>
    <t>INE136S01016</t>
  </si>
  <si>
    <t>NEOGEN</t>
  </si>
  <si>
    <t>NEOGEN CHEMICALS LIMITED</t>
  </si>
  <si>
    <t>INE0SUN01013</t>
  </si>
  <si>
    <t>NEPHROCARE</t>
  </si>
  <si>
    <t>NEPHRO CARE INDIA LIMITED</t>
  </si>
  <si>
    <t>INE428V01029</t>
  </si>
  <si>
    <t>NEPHROPLUS</t>
  </si>
  <si>
    <t>NEPHROCARE HEALTH SERV L</t>
  </si>
  <si>
    <t>INE156901014</t>
  </si>
  <si>
    <t>NEPTUNE</t>
  </si>
  <si>
    <t>NEPTUNE PETROCHEMICALS L</t>
  </si>
  <si>
    <t>INE317F01035</t>
  </si>
  <si>
    <t>NESCO</t>
  </si>
  <si>
    <t>NESCO LTD.</t>
  </si>
  <si>
    <t>INE239A01024</t>
  </si>
  <si>
    <t>NESTLEIND</t>
  </si>
  <si>
    <t>NESTLE INDIA LIMITED</t>
  </si>
  <si>
    <t>INE0NT901020</t>
  </si>
  <si>
    <t>NETWEB</t>
  </si>
  <si>
    <t>NETWEB TECH INDIA LTD</t>
  </si>
  <si>
    <t>INE0FFK01017</t>
  </si>
  <si>
    <t>NPST</t>
  </si>
  <si>
    <t>NETWORK PEOPLE SRV TECH L</t>
  </si>
  <si>
    <t>INE870H01013</t>
  </si>
  <si>
    <t>NETWORK18</t>
  </si>
  <si>
    <t>NETWORK18 MEDIA &amp; INV LTD</t>
  </si>
  <si>
    <t>INE333I01044</t>
  </si>
  <si>
    <t>NEUEON</t>
  </si>
  <si>
    <t>NEUEON CORPORATION LTD</t>
  </si>
  <si>
    <t>INE794A01010</t>
  </si>
  <si>
    <t>NEULANDLAB</t>
  </si>
  <si>
    <t>NEULAND LAB LTD.</t>
  </si>
  <si>
    <t>INE619B01017</t>
  </si>
  <si>
    <t>NEWGEN</t>
  </si>
  <si>
    <t>NEWGEN SOFTWARE TECH LTD</t>
  </si>
  <si>
    <t>INE0PW501021</t>
  </si>
  <si>
    <t>NEWJAISA</t>
  </si>
  <si>
    <t>NEWJAISA TECHNOLOGIES LTD</t>
  </si>
  <si>
    <t>INE0TP801012</t>
  </si>
  <si>
    <t>NMSTEEL</t>
  </si>
  <si>
    <t>NEWMALAYALAM STEEL LTD</t>
  </si>
  <si>
    <t>INE747B01016</t>
  </si>
  <si>
    <t>NEXTMEDIA</t>
  </si>
  <si>
    <t>NEXT MEDIAWORKS LIMITED</t>
  </si>
  <si>
    <t>INE0NDH25011</t>
  </si>
  <si>
    <t>NXST</t>
  </si>
  <si>
    <t>NEXUS SELECT TRUST</t>
  </si>
  <si>
    <t>INE0T1501010</t>
  </si>
  <si>
    <t>NFPSAMPOOR</t>
  </si>
  <si>
    <t>NFP SAMPOORNA FOODS LTD</t>
  </si>
  <si>
    <t>INE887E01022</t>
  </si>
  <si>
    <t>NGLFINE</t>
  </si>
  <si>
    <t>NGL FINE CHEM LIMITED</t>
  </si>
  <si>
    <t>INE848E01016</t>
  </si>
  <si>
    <t>NHPC</t>
  </si>
  <si>
    <t>NHPC LTD</t>
  </si>
  <si>
    <t>INE149O01018</t>
  </si>
  <si>
    <t>NIBE</t>
  </si>
  <si>
    <t>NIBE LIMITED</t>
  </si>
  <si>
    <t>INE653C01022</t>
  </si>
  <si>
    <t>NICCOPAR</t>
  </si>
  <si>
    <t>NICCO PARKS &amp; RESORTS LTD</t>
  </si>
  <si>
    <t>INE0J6L01013</t>
  </si>
  <si>
    <t>NIDAN</t>
  </si>
  <si>
    <t>NIDAN LABS AND HEALTH LTD</t>
  </si>
  <si>
    <t>INE342G01023</t>
  </si>
  <si>
    <t>NIITMTS</t>
  </si>
  <si>
    <t>NIIT LEARNING SYSTEMS LTD</t>
  </si>
  <si>
    <t>INE161A01038</t>
  </si>
  <si>
    <t>NIITLTD</t>
  </si>
  <si>
    <t>NIIT LIMITED</t>
  </si>
  <si>
    <t>INE0FLF01015</t>
  </si>
  <si>
    <t>NIKITA</t>
  </si>
  <si>
    <t>NIKITA GRENTEC RECYCL LTD</t>
  </si>
  <si>
    <t>INE937C01029</t>
  </si>
  <si>
    <t>NILAINFRA</t>
  </si>
  <si>
    <t>NILA INFRASTRUCTURES LTD</t>
  </si>
  <si>
    <t>INE00S901012</t>
  </si>
  <si>
    <t>NILASPACES</t>
  </si>
  <si>
    <t>NILA SPACES LIMITED</t>
  </si>
  <si>
    <t>INE445D01013</t>
  </si>
  <si>
    <t>NILE</t>
  </si>
  <si>
    <t>NILE LTD.</t>
  </si>
  <si>
    <t>INE310A01015</t>
  </si>
  <si>
    <t>NILKAMAL</t>
  </si>
  <si>
    <t>NILKAMAL LIMITED</t>
  </si>
  <si>
    <t>INE875B01015</t>
  </si>
  <si>
    <t>NIMBSPROJ</t>
  </si>
  <si>
    <t>NIMBUS PROJECTS LIMITED</t>
  </si>
  <si>
    <t>INE395U01014</t>
  </si>
  <si>
    <t>NINSYS</t>
  </si>
  <si>
    <t>NINTEC SYSTEMS LIMITED</t>
  </si>
  <si>
    <t>INF204KB15I9</t>
  </si>
  <si>
    <t>BANKBEES</t>
  </si>
  <si>
    <t>NIP IND ETF BANK BEES</t>
  </si>
  <si>
    <t>INF204KA1LD7</t>
  </si>
  <si>
    <t>CONSUMBEES</t>
  </si>
  <si>
    <t>NIP IND ETF CONSUMPTION</t>
  </si>
  <si>
    <t>INF204KA1MS3</t>
  </si>
  <si>
    <t>DIVOPPBEES</t>
  </si>
  <si>
    <t>NIP IND ETF DIV OPP</t>
  </si>
  <si>
    <t>INF204KB18I3</t>
  </si>
  <si>
    <t>NV20BEES</t>
  </si>
  <si>
    <t>NIP IND ETF ETF NV20</t>
  </si>
  <si>
    <t>INF204KB17I5</t>
  </si>
  <si>
    <t>GOLDBEES</t>
  </si>
  <si>
    <t>NIP IND ETF GOLD BEES</t>
  </si>
  <si>
    <t>INF204KB19I1</t>
  </si>
  <si>
    <t>HNGSNGBEES</t>
  </si>
  <si>
    <t>NIP IND ETF HANGSENG BEES</t>
  </si>
  <si>
    <t>INF732E01268</t>
  </si>
  <si>
    <t>INFRABEES</t>
  </si>
  <si>
    <t>NIP IND ETF INFRA BEES</t>
  </si>
  <si>
    <t>INF204KB15V2</t>
  </si>
  <si>
    <t>ITBEES</t>
  </si>
  <si>
    <t>NIP IND ETF IT</t>
  </si>
  <si>
    <t>INF732E01045</t>
  </si>
  <si>
    <t>JUNIORBEES</t>
  </si>
  <si>
    <t>NIP IND ETF JUNIOR BEES</t>
  </si>
  <si>
    <t>INF732E01037</t>
  </si>
  <si>
    <t>LIQUIDBEES</t>
  </si>
  <si>
    <t>NIP IND ETF LIQUID BEES</t>
  </si>
  <si>
    <t>INF204KB1882</t>
  </si>
  <si>
    <t>LTGILTBEES</t>
  </si>
  <si>
    <t>NIP IND ETF LONGTERM GILT</t>
  </si>
  <si>
    <t>INF204KB1V68</t>
  </si>
  <si>
    <t>MID150BEES</t>
  </si>
  <si>
    <t>NIP IND ETF MIDCAP 150</t>
  </si>
  <si>
    <t>INF204K014N5</t>
  </si>
  <si>
    <t>NIF100BEES</t>
  </si>
  <si>
    <t>NIP IND ETF NIFTY 100</t>
  </si>
  <si>
    <t>INF204KB14I2</t>
  </si>
  <si>
    <t>NIFTYBEES</t>
  </si>
  <si>
    <t>NIP IND ETF NIFTY BEES</t>
  </si>
  <si>
    <t>INF204KB16I7</t>
  </si>
  <si>
    <t>PSUBNKBEES</t>
  </si>
  <si>
    <t>NIP IND ETF PSU BANK BEES</t>
  </si>
  <si>
    <t>INF732E01128</t>
  </si>
  <si>
    <t>SHARIABEES</t>
  </si>
  <si>
    <t>NIP IND ETF SHARIAH BEES</t>
  </si>
  <si>
    <t>INE298J01013</t>
  </si>
  <si>
    <t>NAM-INDIA</t>
  </si>
  <si>
    <t>NIPPON L I A M LTD</t>
  </si>
  <si>
    <t>INF204KC1FU1</t>
  </si>
  <si>
    <t>LIQGRWBEES</t>
  </si>
  <si>
    <t>NIPPONAMC - LIQGRWBEES</t>
  </si>
  <si>
    <t>INF204KC1GH6</t>
  </si>
  <si>
    <t>MANUFGBEES</t>
  </si>
  <si>
    <t>NIPPONAMC - MANUFGBEES</t>
  </si>
  <si>
    <t>INF204KC1337</t>
  </si>
  <si>
    <t>AUTOBEES</t>
  </si>
  <si>
    <t>NIPPONAMC - NETFAUTO</t>
  </si>
  <si>
    <t>INF204KC1089</t>
  </si>
  <si>
    <t>PHARMABEES</t>
  </si>
  <si>
    <t>NIPPONAMC - NETFPHARMA</t>
  </si>
  <si>
    <t>INF204KC1402</t>
  </si>
  <si>
    <t>SILVERBEES</t>
  </si>
  <si>
    <t>NIPPONAMC - NETFSILVER</t>
  </si>
  <si>
    <t>INF204KC1EZ3</t>
  </si>
  <si>
    <t>SNXT30BEES</t>
  </si>
  <si>
    <t>NIPPONAMC - SNXT30BEES</t>
  </si>
  <si>
    <t>INE368I01016</t>
  </si>
  <si>
    <t>NIRAJ</t>
  </si>
  <si>
    <t>NIRAJ CEMENT STRUC LTD</t>
  </si>
  <si>
    <t>INE326T01011</t>
  </si>
  <si>
    <t>NIRAJISPAT</t>
  </si>
  <si>
    <t>NIRAJ ISPAT IND LTD</t>
  </si>
  <si>
    <t>INE910A01012</t>
  </si>
  <si>
    <t>NIRLON</t>
  </si>
  <si>
    <t>NIRLON LTD</t>
  </si>
  <si>
    <t>INE0OK701014</t>
  </si>
  <si>
    <t>NIRMAN</t>
  </si>
  <si>
    <t>NIRMAN AGRI GENTICS LTD</t>
  </si>
  <si>
    <t>INE858F01012</t>
  </si>
  <si>
    <t>NITCO</t>
  </si>
  <si>
    <t>NITCO LIMITED</t>
  </si>
  <si>
    <t>INE229H01012</t>
  </si>
  <si>
    <t>NITINSPIN</t>
  </si>
  <si>
    <t>NITIN SPINNERS LIMITED</t>
  </si>
  <si>
    <t>INE439T01012</t>
  </si>
  <si>
    <t>NITIRAJ</t>
  </si>
  <si>
    <t>NITIRAJ ENGINEERS LTD</t>
  </si>
  <si>
    <t>INE265B01019</t>
  </si>
  <si>
    <t>NITTAGELA</t>
  </si>
  <si>
    <t>NITTA GELATIN INDIA LTD.</t>
  </si>
  <si>
    <t>INE995S01015</t>
  </si>
  <si>
    <t>NIVABUPA</t>
  </si>
  <si>
    <t>NIVA BUPA HEALTH INS CO L</t>
  </si>
  <si>
    <t>INE542C01019</t>
  </si>
  <si>
    <t>NKIND</t>
  </si>
  <si>
    <t>NK INDUSTRIES LTD</t>
  </si>
  <si>
    <t>INE589A01014</t>
  </si>
  <si>
    <t>NLCINDIA</t>
  </si>
  <si>
    <t>NLC INDIA LIMITED</t>
  </si>
  <si>
    <t>INE584A01023</t>
  </si>
  <si>
    <t>NMDC</t>
  </si>
  <si>
    <t>NMDC LTD.</t>
  </si>
  <si>
    <t>INE0NNS01018</t>
  </si>
  <si>
    <t>NSLNISP</t>
  </si>
  <si>
    <t>NMDC STEEL LIMITED</t>
  </si>
  <si>
    <t>INE163A01018</t>
  </si>
  <si>
    <t>NOCIL</t>
  </si>
  <si>
    <t>NOCIL LIMITED</t>
  </si>
  <si>
    <t>INE781B01015</t>
  </si>
  <si>
    <t>NOIDATOLL</t>
  </si>
  <si>
    <t>NOIDA TOLL BRIDGE CO LTD</t>
  </si>
  <si>
    <t>INE369C01017</t>
  </si>
  <si>
    <t>NORBTEAEXP</t>
  </si>
  <si>
    <t>NORBEN TEA &amp; EXPORTS LTD</t>
  </si>
  <si>
    <t>INE553C01016</t>
  </si>
  <si>
    <t>NECCLTD</t>
  </si>
  <si>
    <t>NORTH EAST CARRY CORP LTD</t>
  </si>
  <si>
    <t>INE850M01015</t>
  </si>
  <si>
    <t>NORTHARC</t>
  </si>
  <si>
    <t>NORTHERN ARC CAPITAL LTD</t>
  </si>
  <si>
    <t>INE02H701025</t>
  </si>
  <si>
    <t>NOVAAGRI</t>
  </si>
  <si>
    <t>NOVA AGRITECH LIMITED</t>
  </si>
  <si>
    <t>INE234A01025</t>
  </si>
  <si>
    <t>NOVARTIND</t>
  </si>
  <si>
    <t>NOVARTIS INDIA LIMITED</t>
  </si>
  <si>
    <t>INE349A01021</t>
  </si>
  <si>
    <t>NRBBEARING</t>
  </si>
  <si>
    <t>NRB BEARING LIMITED</t>
  </si>
  <si>
    <t>INE047O01014</t>
  </si>
  <si>
    <t>NIBL</t>
  </si>
  <si>
    <t>NRB INDUS. BEARINGS LTD.</t>
  </si>
  <si>
    <t>INE0ONG01011</t>
  </si>
  <si>
    <t>NTPCGREEN</t>
  </si>
  <si>
    <t>NTPC GREEN ENERGY LIMITED</t>
  </si>
  <si>
    <t>INE733E01010</t>
  </si>
  <si>
    <t>NTPC</t>
  </si>
  <si>
    <t>NTPC LTD</t>
  </si>
  <si>
    <t>INE096B01018</t>
  </si>
  <si>
    <t>NUCLEUS</t>
  </si>
  <si>
    <t>NUCLEUS SOFTWARE EXPORTS</t>
  </si>
  <si>
    <t>INE0JM501013</t>
  </si>
  <si>
    <t>NRL</t>
  </si>
  <si>
    <t>NUPUR RECYCLERS LIMITED</t>
  </si>
  <si>
    <t>INE0DSF01015</t>
  </si>
  <si>
    <t>NURECA</t>
  </si>
  <si>
    <t>NURECA LIMITED</t>
  </si>
  <si>
    <t>INE531F01023</t>
  </si>
  <si>
    <t>NUVAMA</t>
  </si>
  <si>
    <t>NUVAMA WEALTH MANAGE LTD</t>
  </si>
  <si>
    <t>INE118D01016</t>
  </si>
  <si>
    <t>NUVOCO</t>
  </si>
  <si>
    <t>NUVOCO VISTAS CORP LTD</t>
  </si>
  <si>
    <t>INE0SF023016</t>
  </si>
  <si>
    <t>NXT-INFRA</t>
  </si>
  <si>
    <t>NXT-INFRA TRUST</t>
  </si>
  <si>
    <t>INE426Z01016</t>
  </si>
  <si>
    <t>OBCL</t>
  </si>
  <si>
    <t>OBCL LIMITED</t>
  </si>
  <si>
    <t>INE093I01010</t>
  </si>
  <si>
    <t>OBEROIRLTY</t>
  </si>
  <si>
    <t>OBEROI REALTY LIMITED</t>
  </si>
  <si>
    <t>INE0YHV01011</t>
  </si>
  <si>
    <t>OBSCP</t>
  </si>
  <si>
    <t>OBSC PERFECTION LIMITED</t>
  </si>
  <si>
    <t>INE0PK601023</t>
  </si>
  <si>
    <t>OCCLLTD</t>
  </si>
  <si>
    <t>OCCL LIMITED</t>
  </si>
  <si>
    <t>INE054301028</t>
  </si>
  <si>
    <t>ODIGMA</t>
  </si>
  <si>
    <t>ODIGMA CONSULTANCY SOL L</t>
  </si>
  <si>
    <t>INE839E01023</t>
  </si>
  <si>
    <t>ODYCORP</t>
  </si>
  <si>
    <t>ODYSSEY CORPORATION LTD.</t>
  </si>
  <si>
    <t>INE213A01029</t>
  </si>
  <si>
    <t>ONGC</t>
  </si>
  <si>
    <t>OIL AND NATURAL GAS CORP.</t>
  </si>
  <si>
    <t>INE591A01010</t>
  </si>
  <si>
    <t>OILCOUNTUB</t>
  </si>
  <si>
    <t>OIL COUNTRY TUBULAR LTD.</t>
  </si>
  <si>
    <t>INE274J01014</t>
  </si>
  <si>
    <t>OIL</t>
  </si>
  <si>
    <t>OIL INDIA LTD</t>
  </si>
  <si>
    <t>INE0LXG01040</t>
  </si>
  <si>
    <t>OLAELEC</t>
  </si>
  <si>
    <t>OLA ELECTRIC MOBILITY LTD</t>
  </si>
  <si>
    <t>INE260D01016</t>
  </si>
  <si>
    <t>OLECTRA</t>
  </si>
  <si>
    <t>OLECTRA GREENTECH LIMITED</t>
  </si>
  <si>
    <t>INE1BZC01019</t>
  </si>
  <si>
    <t>OMFREIGHT</t>
  </si>
  <si>
    <t>OM FREIGHT FORWARDERS LTD</t>
  </si>
  <si>
    <t>INE239D01028</t>
  </si>
  <si>
    <t>OMINFRAL</t>
  </si>
  <si>
    <t>OM INFRA LIMITED</t>
  </si>
  <si>
    <t>INE25E901019</t>
  </si>
  <si>
    <t>OMPOWER</t>
  </si>
  <si>
    <t>OM POWER TRANSMISSION LTD</t>
  </si>
  <si>
    <t>INE090B01011</t>
  </si>
  <si>
    <t>OMAXAUTO</t>
  </si>
  <si>
    <t>OMAX AUTOS LTD</t>
  </si>
  <si>
    <t>INE800H01010</t>
  </si>
  <si>
    <t>OMAXE</t>
  </si>
  <si>
    <t>OMAXE LIMITED</t>
  </si>
  <si>
    <t>INE338Y01016</t>
  </si>
  <si>
    <t>OMFURN</t>
  </si>
  <si>
    <t>OMFURN INDIA LIMITED</t>
  </si>
  <si>
    <t>INE0UH301010</t>
  </si>
  <si>
    <t>OMNI</t>
  </si>
  <si>
    <t>OMNITECH ENGINEERING LTD</t>
  </si>
  <si>
    <t>INF740KA1UF4</t>
  </si>
  <si>
    <t>INE00ER01015</t>
  </si>
  <si>
    <t>ONDOOR</t>
  </si>
  <si>
    <t>ON DOOR CONCEPTS LIMITED</t>
  </si>
  <si>
    <t>INE982J01020</t>
  </si>
  <si>
    <t>PAYTM</t>
  </si>
  <si>
    <t>ONE 97 COMMUNICATIONS LTD</t>
  </si>
  <si>
    <t>INE670O01013</t>
  </si>
  <si>
    <t>ONEGLOBAL</t>
  </si>
  <si>
    <t>ONE GLOBAL SERVICE PROV L</t>
  </si>
  <si>
    <t>INE0HLU01028</t>
  </si>
  <si>
    <t>MOBIKWIK</t>
  </si>
  <si>
    <t>ONE MOBIKWIK SYSTEMS LTD</t>
  </si>
  <si>
    <t>INE840Y01029</t>
  </si>
  <si>
    <t>ONEPOINT</t>
  </si>
  <si>
    <t>ONE POINT ONE SOL LTD</t>
  </si>
  <si>
    <t>INE0OPS01011</t>
  </si>
  <si>
    <t>OLIL</t>
  </si>
  <si>
    <t>ONECLICK LOGISTICS IND L</t>
  </si>
  <si>
    <t>INE912L01015</t>
  </si>
  <si>
    <t>ONELIFECAP</t>
  </si>
  <si>
    <t>ONELIFE CAP ADVISORS LTD</t>
  </si>
  <si>
    <t>INE12F801023</t>
  </si>
  <si>
    <t>KISSHT</t>
  </si>
  <si>
    <t>ONEMI TECHNOLOGY SOL LTD</t>
  </si>
  <si>
    <t>INE013P01021</t>
  </si>
  <si>
    <t>ONESOURCE</t>
  </si>
  <si>
    <t>ONESOURCE SPECL PHARMA L</t>
  </si>
  <si>
    <t>INE831A01028</t>
  </si>
  <si>
    <t>ONIDA</t>
  </si>
  <si>
    <t>ONIDA ELECTRONICS LIMITED</t>
  </si>
  <si>
    <t>INE173M01012</t>
  </si>
  <si>
    <t>ONIXSOLAR</t>
  </si>
  <si>
    <t>ONIX SOLAR ENERGY LTD.</t>
  </si>
  <si>
    <t>INE809I01019</t>
  </si>
  <si>
    <t>ONMOBILE</t>
  </si>
  <si>
    <t>ONMOBILE GLOBAL LTD.</t>
  </si>
  <si>
    <t>INE229A01017</t>
  </si>
  <si>
    <t>ONWARDTEC</t>
  </si>
  <si>
    <t>ONWARD TECHNOLOGIES LTD</t>
  </si>
  <si>
    <t>INE0WVU01018</t>
  </si>
  <si>
    <t>ONYX</t>
  </si>
  <si>
    <t>ONYX BIOTEC LIMITED</t>
  </si>
  <si>
    <t>INE350C01017</t>
  </si>
  <si>
    <t>OPTIEMUS</t>
  </si>
  <si>
    <t>OPTIEMUS INFRACOM LTD</t>
  </si>
  <si>
    <t>INE031G01022</t>
  </si>
  <si>
    <t>OPTIFIN</t>
  </si>
  <si>
    <t>OPTIMUS FINANCE LTD.</t>
  </si>
  <si>
    <t>INE1JZB01022</t>
  </si>
  <si>
    <t>OPTIMYSTIX</t>
  </si>
  <si>
    <t>OPTIMYSTIX ENT INDIA LTD</t>
  </si>
  <si>
    <t>INE15B101011</t>
  </si>
  <si>
    <t>OPTIVALUE</t>
  </si>
  <si>
    <t>OPTIVALUE TEK CONSULT LTD</t>
  </si>
  <si>
    <t>INE881D01027</t>
  </si>
  <si>
    <t>OFSS</t>
  </si>
  <si>
    <t>ORACLE FIN SERV SOFT LTD.</t>
  </si>
  <si>
    <t>INE231G01010</t>
  </si>
  <si>
    <t>ORBTEXP</t>
  </si>
  <si>
    <t>ORBIT EXPORTS LIMITED</t>
  </si>
  <si>
    <t>INE215B01022</t>
  </si>
  <si>
    <t>ORCHASP</t>
  </si>
  <si>
    <t>ORCHASP LIMITED</t>
  </si>
  <si>
    <t>INE191A01027</t>
  </si>
  <si>
    <t>ORCHPHARMA</t>
  </si>
  <si>
    <t>ORCHID PHARMA LIMITED</t>
  </si>
  <si>
    <t>INE0OUT01019</t>
  </si>
  <si>
    <t>ORIANA</t>
  </si>
  <si>
    <t>ORIANA POWER LIMITED</t>
  </si>
  <si>
    <t>INE730A01022</t>
  </si>
  <si>
    <t>ORICONENT</t>
  </si>
  <si>
    <t>ORICON ENTERPRISES LTD</t>
  </si>
  <si>
    <t>INE607D01018</t>
  </si>
  <si>
    <t>ORIENTBELL</t>
  </si>
  <si>
    <t>ORIENT BELL LIMITED</t>
  </si>
  <si>
    <t>INE876N01018</t>
  </si>
  <si>
    <t>ORIENTCEM</t>
  </si>
  <si>
    <t>ORIENT CEMENT LTD.</t>
  </si>
  <si>
    <t>INE569C01020</t>
  </si>
  <si>
    <t>ORIENTCER</t>
  </si>
  <si>
    <t>ORIENT CERATECH LIMITED</t>
  </si>
  <si>
    <t>INE142Z01019</t>
  </si>
  <si>
    <t>ORIENTELEC</t>
  </si>
  <si>
    <t>ORIENT ELECTRIC LIMITED</t>
  </si>
  <si>
    <t>INE999K01014</t>
  </si>
  <si>
    <t>GREENPOWER</t>
  </si>
  <si>
    <t>ORIENT GREEN POWER CO LTD</t>
  </si>
  <si>
    <t>INE750A01020</t>
  </si>
  <si>
    <t>ORIENTHOT</t>
  </si>
  <si>
    <t>ORIENT HOTELS LTD</t>
  </si>
  <si>
    <t>INE592A01026</t>
  </si>
  <si>
    <t>ORIENTPPR</t>
  </si>
  <si>
    <t>ORIENT PAPER AND INDS LTD</t>
  </si>
  <si>
    <t>INE609C01024</t>
  </si>
  <si>
    <t>ORIENTLTD</t>
  </si>
  <si>
    <t>ORIENT PRESS LIMITED</t>
  </si>
  <si>
    <t>INE0PPK01015</t>
  </si>
  <si>
    <t>ORIENTTECH</t>
  </si>
  <si>
    <t>ORIENT TECHNOLOGIES LTD</t>
  </si>
  <si>
    <t>INE959C01023</t>
  </si>
  <si>
    <t>OAL</t>
  </si>
  <si>
    <t>ORIENTAL AROMATICS LTD</t>
  </si>
  <si>
    <t>INE457G01029</t>
  </si>
  <si>
    <t>ORIRAIL</t>
  </si>
  <si>
    <t>ORIENTAL RAIL INFRA L</t>
  </si>
  <si>
    <t>INE998H01012</t>
  </si>
  <si>
    <t>ORIENTALTL</t>
  </si>
  <si>
    <t>ORIENTAL TRIMEX LTD</t>
  </si>
  <si>
    <t>INE725E01024</t>
  </si>
  <si>
    <t>ORISSAMINE</t>
  </si>
  <si>
    <t>ORISSA MIN DEV CO LTD</t>
  </si>
  <si>
    <t>INE16NZ01023</t>
  </si>
  <si>
    <t>ORKLAINDIA</t>
  </si>
  <si>
    <t>ORKLA INDIA LIMITED</t>
  </si>
  <si>
    <t>INE749B01020</t>
  </si>
  <si>
    <t>ORTINGLOBE</t>
  </si>
  <si>
    <t>ORTIN GLOBAL LIMITED</t>
  </si>
  <si>
    <t>INE0RMF01018</t>
  </si>
  <si>
    <t>OSELDEVICE</t>
  </si>
  <si>
    <t>OSEL DEVICES LIMITED</t>
  </si>
  <si>
    <t>INE06IR01021</t>
  </si>
  <si>
    <t>OSIAHYPER</t>
  </si>
  <si>
    <t>OSIA HYPER RETAIL LIMITED</t>
  </si>
  <si>
    <t>INE142A01012</t>
  </si>
  <si>
    <t>OSWALAGRO</t>
  </si>
  <si>
    <t>OSWAL AGRO MILLS LTD</t>
  </si>
  <si>
    <t>INE143A01010</t>
  </si>
  <si>
    <t>OSWALGREEN</t>
  </si>
  <si>
    <t>OSWAL GREENTECH LIMITED</t>
  </si>
  <si>
    <t>INE0BYP01024</t>
  </si>
  <si>
    <t>OSWALPUMPS</t>
  </si>
  <si>
    <t>OSWAL PUMPS LIMITED</t>
  </si>
  <si>
    <t>INE0R8M01017</t>
  </si>
  <si>
    <t>OWAIS</t>
  </si>
  <si>
    <t>OWAIS METAL &amp; MINERAL</t>
  </si>
  <si>
    <t>INE953R01016</t>
  </si>
  <si>
    <t>PNGJL</t>
  </si>
  <si>
    <t>P N GADGIL JEWELLERS LTD</t>
  </si>
  <si>
    <t>INE035S01028</t>
  </si>
  <si>
    <t>POEL</t>
  </si>
  <si>
    <t>P O C L ENTERPRISES LTD.</t>
  </si>
  <si>
    <t>INE0XUS01020</t>
  </si>
  <si>
    <t>PSRAJ</t>
  </si>
  <si>
    <t>P S RAJ STEELS LIMITED</t>
  </si>
  <si>
    <t>INE179A01014</t>
  </si>
  <si>
    <t>PGHH</t>
  </si>
  <si>
    <t>P&amp;G HYGIENE &amp; HEALTH CARE</t>
  </si>
  <si>
    <t>INE0KN801013</t>
  </si>
  <si>
    <t>PROPEQUITY</t>
  </si>
  <si>
    <t>P. E. ANALYTICS LIMITED</t>
  </si>
  <si>
    <t>INE0S3G01027</t>
  </si>
  <si>
    <t>PACEDIGITK</t>
  </si>
  <si>
    <t>PACE DIGITEK LIMITED</t>
  </si>
  <si>
    <t>INE883C01025</t>
  </si>
  <si>
    <t>PACIFICI</t>
  </si>
  <si>
    <t>PACIFIC INDUSTRIES LTD.</t>
  </si>
  <si>
    <t>INE761H01022</t>
  </si>
  <si>
    <t>PAGEIND</t>
  </si>
  <si>
    <t>PAGE INDUSTRIES LTD</t>
  </si>
  <si>
    <t>INE420C01059</t>
  </si>
  <si>
    <t>PAISALO</t>
  </si>
  <si>
    <t>PAISALO DIGITAL LIMITED</t>
  </si>
  <si>
    <t>INE551D01018</t>
  </si>
  <si>
    <t>PAKKA</t>
  </si>
  <si>
    <t>PAKKA LIMITED</t>
  </si>
  <si>
    <t>INE471W01019</t>
  </si>
  <si>
    <t>PALASHSECU</t>
  </si>
  <si>
    <t>PALASH SECURITIES LTD</t>
  </si>
  <si>
    <t>INE218G01033</t>
  </si>
  <si>
    <t>PALREDTEC</t>
  </si>
  <si>
    <t>PALRED TECHNOLOGIES LTD</t>
  </si>
  <si>
    <t>INE922B01023</t>
  </si>
  <si>
    <t>PANACEABIO</t>
  </si>
  <si>
    <t>PANACEA BIOTEC LTD</t>
  </si>
  <si>
    <t>INE895W01019</t>
  </si>
  <si>
    <t>PANACHE</t>
  </si>
  <si>
    <t>PANACHE DIGILIFE LIMITED</t>
  </si>
  <si>
    <t>INE305C01029</t>
  </si>
  <si>
    <t>PANAMAPET</t>
  </si>
  <si>
    <t>PANAMA PETROCHEM LTD</t>
  </si>
  <si>
    <t>INE798F01010</t>
  </si>
  <si>
    <t>PANCHMAHQ</t>
  </si>
  <si>
    <t>PANCHMAHAL STEEL LTD.</t>
  </si>
  <si>
    <t>INE258R01028</t>
  </si>
  <si>
    <t>PANORAMA</t>
  </si>
  <si>
    <t>PANORAMA STUDIOS INTL. L</t>
  </si>
  <si>
    <t>INE697V01011</t>
  </si>
  <si>
    <t>PANSARI</t>
  </si>
  <si>
    <t>PANSARI DEVELOPERS LTD</t>
  </si>
  <si>
    <t>INE04LG01015</t>
  </si>
  <si>
    <t>PAR</t>
  </si>
  <si>
    <t>PAR DRUGS AND CHEM LTD</t>
  </si>
  <si>
    <t>INE088F01024</t>
  </si>
  <si>
    <t>PARADEEP</t>
  </si>
  <si>
    <t>PARADEEP PHOSPHATES LTD</t>
  </si>
  <si>
    <t>INE883N01014</t>
  </si>
  <si>
    <t>PARAGMILK</t>
  </si>
  <si>
    <t>PARAG MILK FOODS LTD.</t>
  </si>
  <si>
    <t>INE0N4G01012</t>
  </si>
  <si>
    <t>PARAGON</t>
  </si>
  <si>
    <t>PARAGON FINE S.C. LTD.</t>
  </si>
  <si>
    <t>INE074B01023</t>
  </si>
  <si>
    <t>PARACABLES</t>
  </si>
  <si>
    <t>PARAMOUNT COMM LTD</t>
  </si>
  <si>
    <t>INE0TG801013</t>
  </si>
  <si>
    <t>PARAMOUNT</t>
  </si>
  <si>
    <t>PARAMOUNT DYE TEC LIMITED</t>
  </si>
  <si>
    <t>INE0Q6001012</t>
  </si>
  <si>
    <t>PSFL</t>
  </si>
  <si>
    <t>PARAMOUNT SPECIALI FORG L</t>
  </si>
  <si>
    <t>INE045601023</t>
  </si>
  <si>
    <t>PARAS</t>
  </si>
  <si>
    <t>PARAS DEF AND SPCE TECH L</t>
  </si>
  <si>
    <t>INE162C01024</t>
  </si>
  <si>
    <t>PARASPETRO</t>
  </si>
  <si>
    <t>PARAS PETROFILS LTD.</t>
  </si>
  <si>
    <t>INE00U801010</t>
  </si>
  <si>
    <t>PARIN</t>
  </si>
  <si>
    <t>PARIN ENTERPRISES LIMITED</t>
  </si>
  <si>
    <t>INE119201023</t>
  </si>
  <si>
    <t>PARKHOSPS</t>
  </si>
  <si>
    <t>PARK MEDI WORLD LIMITED</t>
  </si>
  <si>
    <t>INE988S01028</t>
  </si>
  <si>
    <t>PARKHOTELS</t>
  </si>
  <si>
    <t>INE383L01019</t>
  </si>
  <si>
    <t>PARNAXLAB</t>
  </si>
  <si>
    <t>PARNAX LAB LTD.</t>
  </si>
  <si>
    <t>INE561H01026</t>
  </si>
  <si>
    <t>PARSVNATH</t>
  </si>
  <si>
    <t>PARSVNATH DEVELOPER LTD</t>
  </si>
  <si>
    <t>INE1H7V01011</t>
  </si>
  <si>
    <t>PARTH</t>
  </si>
  <si>
    <t>PARTH ELEC &amp; ENG LTD</t>
  </si>
  <si>
    <t>INE06ZX01015</t>
  </si>
  <si>
    <t>PARTYCRUS</t>
  </si>
  <si>
    <t>PARTY CRUISERS LIMITED</t>
  </si>
  <si>
    <t>INE124Y01028</t>
  </si>
  <si>
    <t>PASHUPATI</t>
  </si>
  <si>
    <t>PASHUPATI COTSPIN LIMITED</t>
  </si>
  <si>
    <t>INE818B01023</t>
  </si>
  <si>
    <t>PASUPTAC</t>
  </si>
  <si>
    <t>PASUPATI ACRYLON LIMITED</t>
  </si>
  <si>
    <t>INE619A01035</t>
  </si>
  <si>
    <t>PATANJALI</t>
  </si>
  <si>
    <t>PATANJALI FOODS LIMITED</t>
  </si>
  <si>
    <t>INE244B01030</t>
  </si>
  <si>
    <t>PATELENG</t>
  </si>
  <si>
    <t>PATEL ENGINEERING LTD.</t>
  </si>
  <si>
    <t>INE529D01014</t>
  </si>
  <si>
    <t>PATINTLOG</t>
  </si>
  <si>
    <t>PATEL INT. LOG. LTD</t>
  </si>
  <si>
    <t>INE0R8B01010</t>
  </si>
  <si>
    <t>PATELRMART</t>
  </si>
  <si>
    <t>PATEL RETAIL LIMITED</t>
  </si>
  <si>
    <t>INE17GV01016</t>
  </si>
  <si>
    <t>PATILAUTOM</t>
  </si>
  <si>
    <t>PATIL AUTOMATION LIMITED</t>
  </si>
  <si>
    <t>INE291E01019</t>
  </si>
  <si>
    <t>PML</t>
  </si>
  <si>
    <t>PAUL MERCHANTS LTD.</t>
  </si>
  <si>
    <t>INE111F01024</t>
  </si>
  <si>
    <t>PAUSHAKLTD</t>
  </si>
  <si>
    <t>PAUSHAK LIMITED</t>
  </si>
  <si>
    <t>INE07S101038</t>
  </si>
  <si>
    <t>PAVNAIND</t>
  </si>
  <si>
    <t>PAVNA INDUSTRIES LIMITED</t>
  </si>
  <si>
    <t>INE417T01026</t>
  </si>
  <si>
    <t>POLICYBZR</t>
  </si>
  <si>
    <t>PB FINTECH LIMITED</t>
  </si>
  <si>
    <t>INE785M01021</t>
  </si>
  <si>
    <t>PCJEWELLER</t>
  </si>
  <si>
    <t>PC JEWELLER LTD</t>
  </si>
  <si>
    <t>INE602A01031</t>
  </si>
  <si>
    <t>PCBL</t>
  </si>
  <si>
    <t>PCBL CHEMICAL LIMITED</t>
  </si>
  <si>
    <t>INE111Q01021</t>
  </si>
  <si>
    <t>PDSL</t>
  </si>
  <si>
    <t>PDS LIMITED</t>
  </si>
  <si>
    <t>INE940H01022</t>
  </si>
  <si>
    <t>PGIL</t>
  </si>
  <si>
    <t>PEARL GLOBAL IND LIMITED</t>
  </si>
  <si>
    <t>INE844A01013</t>
  </si>
  <si>
    <t>PEARLPOLY</t>
  </si>
  <si>
    <t>PEARL POLYMERS LTD</t>
  </si>
  <si>
    <t>INE0VG601013</t>
  </si>
  <si>
    <t>PELATRO</t>
  </si>
  <si>
    <t>PELATRO LIMITED</t>
  </si>
  <si>
    <t>INE138A01028</t>
  </si>
  <si>
    <t>PENINLAND</t>
  </si>
  <si>
    <t>PENINSULA LAND LIMITED</t>
  </si>
  <si>
    <t>INE932A01024</t>
  </si>
  <si>
    <t>PENIND</t>
  </si>
  <si>
    <t>PENNAR INDUSTRIES LTD</t>
  </si>
  <si>
    <t>INE0ORS01017</t>
  </si>
  <si>
    <t>PENTAGON</t>
  </si>
  <si>
    <t>PENTAGON RUBBER LIMITED</t>
  </si>
  <si>
    <t>INE925S01012</t>
  </si>
  <si>
    <t>PERFECT</t>
  </si>
  <si>
    <t>SZ</t>
  </si>
  <si>
    <t>PERFECT INFRAENGINEER LTD</t>
  </si>
  <si>
    <t>INE418E01018</t>
  </si>
  <si>
    <t>PERMAGN</t>
  </si>
  <si>
    <t>PERMANENT MAGNETS LTD.</t>
  </si>
  <si>
    <t>INE262H01021</t>
  </si>
  <si>
    <t>PERSISTENT</t>
  </si>
  <si>
    <t>PERSISTENT SYSTEMS LTD</t>
  </si>
  <si>
    <t>INE998U01015</t>
  </si>
  <si>
    <t>PCCL</t>
  </si>
  <si>
    <t>PETRO CARBON AND CHEMI L</t>
  </si>
  <si>
    <t>INE347G01014</t>
  </si>
  <si>
    <t>PETRONET</t>
  </si>
  <si>
    <t>PETRONET LNG LIMITED</t>
  </si>
  <si>
    <t>INE134E07DJ3</t>
  </si>
  <si>
    <t>PFCL41A</t>
  </si>
  <si>
    <t>PFCL 0% 2041 SR V</t>
  </si>
  <si>
    <t>INE134E07DU0</t>
  </si>
  <si>
    <t>730PFCL41</t>
  </si>
  <si>
    <t>PFCL 7.30% 2041 SR IV</t>
  </si>
  <si>
    <t>INE182A01018</t>
  </si>
  <si>
    <t>PFIZER</t>
  </si>
  <si>
    <t>PFIZER LTD</t>
  </si>
  <si>
    <t>INE140A07773</t>
  </si>
  <si>
    <t>935PFL33</t>
  </si>
  <si>
    <t>N3</t>
  </si>
  <si>
    <t>PFL 9.35% SR IV 20233</t>
  </si>
  <si>
    <t>INE457L01029</t>
  </si>
  <si>
    <t>PGEL</t>
  </si>
  <si>
    <t>PG ELECTROPLAST LTD</t>
  </si>
  <si>
    <t>INE0MLZ01019</t>
  </si>
  <si>
    <t>PHANTOMFX</t>
  </si>
  <si>
    <t>PHANTOM DIGITAL EFF LTD</t>
  </si>
  <si>
    <t>INE245B01011</t>
  </si>
  <si>
    <t>PHOENXINTL</t>
  </si>
  <si>
    <t>PHOENIX INTERNATIONAL LTD</t>
  </si>
  <si>
    <t>INE0FPO01018</t>
  </si>
  <si>
    <t>PHOGLOBAL</t>
  </si>
  <si>
    <t>PHOENIX OVERSEAS LIMITED</t>
  </si>
  <si>
    <t>INE0LP301011</t>
  </si>
  <si>
    <t>PWL</t>
  </si>
  <si>
    <t>PHYSICSWALLAH LIMITED</t>
  </si>
  <si>
    <t>INE603J01030</t>
  </si>
  <si>
    <t>PIIND</t>
  </si>
  <si>
    <t>PI INDUSTRIES LTD</t>
  </si>
  <si>
    <t>INE546C01010</t>
  </si>
  <si>
    <t>PICCADIL</t>
  </si>
  <si>
    <t>PICCADILY AGRO INDUSTRI L</t>
  </si>
  <si>
    <t>INE0YAL01017</t>
  </si>
  <si>
    <t>PPSL</t>
  </si>
  <si>
    <t>PICTUREPOST STUDIOS LTD</t>
  </si>
  <si>
    <t>INE318A01026</t>
  </si>
  <si>
    <t>PIDILITIND</t>
  </si>
  <si>
    <t>PIDILITE INDUSTRIES LTD</t>
  </si>
  <si>
    <t>INE600A01035</t>
  </si>
  <si>
    <t>PILITA</t>
  </si>
  <si>
    <t>PIL ITALICA LIFESTYLE LTD</t>
  </si>
  <si>
    <t>INE417C01014</t>
  </si>
  <si>
    <t>PILANIINVS</t>
  </si>
  <si>
    <t>PILANI INV &amp; IND COR LTD</t>
  </si>
  <si>
    <t>INE15B701018</t>
  </si>
  <si>
    <t>PINELABS</t>
  </si>
  <si>
    <t>PINE LABS LIMITED</t>
  </si>
  <si>
    <t>INE156C01018</t>
  </si>
  <si>
    <t>PIONEEREMB</t>
  </si>
  <si>
    <t>PIONEER EMBROIDERIES LTD</t>
  </si>
  <si>
    <t>INE746D01014</t>
  </si>
  <si>
    <t>PIONRINV</t>
  </si>
  <si>
    <t>PIONEER INVESTCORP LTD.</t>
  </si>
  <si>
    <t>INE202B01038</t>
  </si>
  <si>
    <t>PIRAMALFIN</t>
  </si>
  <si>
    <t>PIRAMAL FINANCE LIMITED</t>
  </si>
  <si>
    <t>INE0DK501011</t>
  </si>
  <si>
    <t>PPLPHARMA</t>
  </si>
  <si>
    <t>PIRAMAL PHARMA LIMITED</t>
  </si>
  <si>
    <t>INE450D01021</t>
  </si>
  <si>
    <t>PITTIENG</t>
  </si>
  <si>
    <t>PITTI ENGINEERING LIMITED</t>
  </si>
  <si>
    <t>INE751B01018</t>
  </si>
  <si>
    <t>PIXTRANS</t>
  </si>
  <si>
    <t>PIX TRANSMISSIONS LIMITED</t>
  </si>
  <si>
    <t>INE083C01022</t>
  </si>
  <si>
    <t>PLASTIBLEN</t>
  </si>
  <si>
    <t>PLASTIBLENDS INDIA LTD</t>
  </si>
  <si>
    <t>INE0PT501018</t>
  </si>
  <si>
    <t>PLATIND</t>
  </si>
  <si>
    <t>PLATINUM INDUSTRIES LTD</t>
  </si>
  <si>
    <t>INE0INJ01017</t>
  </si>
  <si>
    <t>PLAZACABLE</t>
  </si>
  <si>
    <t>PLAZA WIRES LIMITED</t>
  </si>
  <si>
    <t>INE859A01011</t>
  </si>
  <si>
    <t>PNBGILTS</t>
  </si>
  <si>
    <t>PNB GILTS LIMITED</t>
  </si>
  <si>
    <t>INE572E01012</t>
  </si>
  <si>
    <t>PNBHOUSING</t>
  </si>
  <si>
    <t>PNB HOUSING FIN LTD.</t>
  </si>
  <si>
    <t>INE195J01029</t>
  </si>
  <si>
    <t>PNCINFRA</t>
  </si>
  <si>
    <t>PNC INFRATECH LTD.</t>
  </si>
  <si>
    <t>INE1RDG01013</t>
  </si>
  <si>
    <t>PNGSREVA</t>
  </si>
  <si>
    <t>PNGS REVA DIAMOND JEWEL L</t>
  </si>
  <si>
    <t>INE371C01013</t>
  </si>
  <si>
    <t>PODDARMENT</t>
  </si>
  <si>
    <t>PODDAR PIGMENTS LIMITED</t>
  </si>
  <si>
    <t>INE637C01025</t>
  </si>
  <si>
    <t>POKARNA</t>
  </si>
  <si>
    <t>POKARNA LIMITED</t>
  </si>
  <si>
    <t>INE205C01021</t>
  </si>
  <si>
    <t>POLYMED</t>
  </si>
  <si>
    <t>POLY MEDICURE LIMITED</t>
  </si>
  <si>
    <t>INE455K01017</t>
  </si>
  <si>
    <t>POLYCAB</t>
  </si>
  <si>
    <t>POLYCAB INDIA LIMITED</t>
  </si>
  <si>
    <t>INE633B01018</t>
  </si>
  <si>
    <t>POLYPLEX</t>
  </si>
  <si>
    <t>POLYPLEX CORPORATION LTD</t>
  </si>
  <si>
    <t>INE517M01028</t>
  </si>
  <si>
    <t>POLYSIL</t>
  </si>
  <si>
    <t>POLYSIL IRRIGATION SYST L</t>
  </si>
  <si>
    <t>INE914G01029</t>
  </si>
  <si>
    <t>POLYSPIN</t>
  </si>
  <si>
    <t>POLYSPIN EXPORTS LTD.</t>
  </si>
  <si>
    <t>INE063E01061</t>
  </si>
  <si>
    <t>POCL</t>
  </si>
  <si>
    <t>PONDY OXIDES &amp; CHEM LTD</t>
  </si>
  <si>
    <t>INE838E01017</t>
  </si>
  <si>
    <t>PONNIERODE</t>
  </si>
  <si>
    <t>PONNIE SUGARS (ERODE) LTD</t>
  </si>
  <si>
    <t>INE511C01022</t>
  </si>
  <si>
    <t>POONAWALLA</t>
  </si>
  <si>
    <t>POONAWALLA FINCORP LTD</t>
  </si>
  <si>
    <t>INE772T01024</t>
  </si>
  <si>
    <t>PVSL</t>
  </si>
  <si>
    <t>POPULAR VEHICLES N SER L</t>
  </si>
  <si>
    <t>INE0S3H01017</t>
  </si>
  <si>
    <t>POSITRON</t>
  </si>
  <si>
    <t>POSITRON ENERGY LIMITED</t>
  </si>
  <si>
    <t>INE134E01011</t>
  </si>
  <si>
    <t>PFC</t>
  </si>
  <si>
    <t>POWER FIN CORP LTD.</t>
  </si>
  <si>
    <t>INE752E01010</t>
  </si>
  <si>
    <t>POWERGRID</t>
  </si>
  <si>
    <t>POWER GRID CORP. LTD.</t>
  </si>
  <si>
    <t>INE557Z01018</t>
  </si>
  <si>
    <t>PIGL</t>
  </si>
  <si>
    <t>POWER INSTRUMENT (G) LTD</t>
  </si>
  <si>
    <t>INE211R01019</t>
  </si>
  <si>
    <t>POWERMECH</t>
  </si>
  <si>
    <t>POWER MECH PROJECTS LTD.</t>
  </si>
  <si>
    <t>INE0GGX23010</t>
  </si>
  <si>
    <t>PGINVIT</t>
  </si>
  <si>
    <t>POWERGRID INFRA. INVITS</t>
  </si>
  <si>
    <t>INE921L01032</t>
  </si>
  <si>
    <t>POWERICA</t>
  </si>
  <si>
    <t>POWERICA LIMITED</t>
  </si>
  <si>
    <t>INE095I01015</t>
  </si>
  <si>
    <t>PPAP</t>
  </si>
  <si>
    <t>PPAP AUTOMOTIVE LIMITED</t>
  </si>
  <si>
    <t>INE0I0M01023</t>
  </si>
  <si>
    <t>PRABHA</t>
  </si>
  <si>
    <t>PRABHA ENERGY LIMITED</t>
  </si>
  <si>
    <t>INE770A01010</t>
  </si>
  <si>
    <t>PRADPME</t>
  </si>
  <si>
    <t>PRADEEP METALS LTD.</t>
  </si>
  <si>
    <t>INE074A01025</t>
  </si>
  <si>
    <t>PRAJIND</t>
  </si>
  <si>
    <t>PRAJ INDUSTRIES LTD</t>
  </si>
  <si>
    <t>INE505C01016</t>
  </si>
  <si>
    <t>PRAENG</t>
  </si>
  <si>
    <t>PRAJAY ENG. SYN. LTD.</t>
  </si>
  <si>
    <t>INE603A01013</t>
  </si>
  <si>
    <t>PRAKASH</t>
  </si>
  <si>
    <t>PRAKASH INDUSTRIES LTD</t>
  </si>
  <si>
    <t>INE050001010</t>
  </si>
  <si>
    <t>PPL</t>
  </si>
  <si>
    <t>PRAKASH PIPES LIMITED</t>
  </si>
  <si>
    <t>INE696K01024</t>
  </si>
  <si>
    <t>PRAKASHSTL</t>
  </si>
  <si>
    <t>PRAKASH STEELAGE LTD</t>
  </si>
  <si>
    <t>INE0O7A01017</t>
  </si>
  <si>
    <t>PRAMARA</t>
  </si>
  <si>
    <t>PRAMARA PROMOTIONS LTD</t>
  </si>
  <si>
    <t>INE2JG601017</t>
  </si>
  <si>
    <t>PRAMODINI</t>
  </si>
  <si>
    <t>PRAMODINI MEDICARE LTD</t>
  </si>
  <si>
    <t>INE393P01035</t>
  </si>
  <si>
    <t>DIAMONDYD</t>
  </si>
  <si>
    <t>PRATAAP SNACKS LIMITED</t>
  </si>
  <si>
    <t>INE0QA601016</t>
  </si>
  <si>
    <t>PRATHAM</t>
  </si>
  <si>
    <t>PRATHAM EPC PROJECTS LTD</t>
  </si>
  <si>
    <t>INE722B01019</t>
  </si>
  <si>
    <t>PRAVEG</t>
  </si>
  <si>
    <t>PRAVEG LTD.</t>
  </si>
  <si>
    <t>INE546Y01022</t>
  </si>
  <si>
    <t>PRAXIS</t>
  </si>
  <si>
    <t>PRAXIS HOME RETAIL LTD</t>
  </si>
  <si>
    <t>INE484I01029</t>
  </si>
  <si>
    <t>PRECAM</t>
  </si>
  <si>
    <t>PRECISION CAMSHAFTS LTD.</t>
  </si>
  <si>
    <t>INE0HKW01018</t>
  </si>
  <si>
    <t>PRECISION</t>
  </si>
  <si>
    <t>PRECISION METALIKS LTD</t>
  </si>
  <si>
    <t>INE372C01037</t>
  </si>
  <si>
    <t>PRECWIRE</t>
  </si>
  <si>
    <t>PRECISION WIRES INDIA LTD</t>
  </si>
  <si>
    <t>INE283A01014</t>
  </si>
  <si>
    <t>PRECOT</t>
  </si>
  <si>
    <t>PRECOT LIMITED</t>
  </si>
  <si>
    <t>INE001E01012</t>
  </si>
  <si>
    <t>PREMCO</t>
  </si>
  <si>
    <t>PREMCO GLOBAL LTD.</t>
  </si>
  <si>
    <t>INE0BS701011</t>
  </si>
  <si>
    <t>PREMIERENE</t>
  </si>
  <si>
    <t>PREMIER ENERGIES LIMITED</t>
  </si>
  <si>
    <t>INE863B01029</t>
  </si>
  <si>
    <t>PREMEXPLN</t>
  </si>
  <si>
    <t>PREMIER EXPLOSIVES LTD</t>
  </si>
  <si>
    <t>INE342A01018</t>
  </si>
  <si>
    <t>PREMIER</t>
  </si>
  <si>
    <t>PREMIER LIMITED</t>
  </si>
  <si>
    <t>INE309M01020</t>
  </si>
  <si>
    <t>PREMIERPOL</t>
  </si>
  <si>
    <t>PREMIER POLYFILM LTD</t>
  </si>
  <si>
    <t>INE0CFG01012</t>
  </si>
  <si>
    <t>PRLIND</t>
  </si>
  <si>
    <t>PREMIER ROADLINES LIMITED</t>
  </si>
  <si>
    <t>INE0M1F01011</t>
  </si>
  <si>
    <t>PREMIUM</t>
  </si>
  <si>
    <t>PREMIUM PLAST LIMITED</t>
  </si>
  <si>
    <t>INE0R1601012</t>
  </si>
  <si>
    <t>PRESSTONIC</t>
  </si>
  <si>
    <t>PRESSTONIC ENGINEERING L</t>
  </si>
  <si>
    <t>INE811K01011</t>
  </si>
  <si>
    <t>PRESTIGE</t>
  </si>
  <si>
    <t>PRESTIGE ESTATE LTD</t>
  </si>
  <si>
    <t>INE726V01018</t>
  </si>
  <si>
    <t>PRICOLLTD</t>
  </si>
  <si>
    <t>PRICOL LIMITED</t>
  </si>
  <si>
    <t>INE0CQA01020</t>
  </si>
  <si>
    <t>PRIMECAB</t>
  </si>
  <si>
    <t>PRIME CABLE INDUSTRIES L</t>
  </si>
  <si>
    <t>INE367G01038</t>
  </si>
  <si>
    <t>PFOCUS</t>
  </si>
  <si>
    <t>PRIME FOCUS LIMITED</t>
  </si>
  <si>
    <t>INE032B01021</t>
  </si>
  <si>
    <t>PRIMESECU</t>
  </si>
  <si>
    <t>PRIME SECURITIES LIMITED</t>
  </si>
  <si>
    <t>INE607A01022</t>
  </si>
  <si>
    <t>PRIMO</t>
  </si>
  <si>
    <t>PRIMO CHEMICALS LIMITED</t>
  </si>
  <si>
    <t>INE689W01016</t>
  </si>
  <si>
    <t>PRINCEPIPE</t>
  </si>
  <si>
    <t>PRINCE PIPES FITTINGS LTD</t>
  </si>
  <si>
    <t>INE15EH01014</t>
  </si>
  <si>
    <t>PRIORITY</t>
  </si>
  <si>
    <t>PRIORITY JEWELS LIMITED</t>
  </si>
  <si>
    <t>INE010A01011</t>
  </si>
  <si>
    <t>PRSMJOHNSN</t>
  </si>
  <si>
    <t>PRISM JOHNSON LIMITED</t>
  </si>
  <si>
    <t>INE286N01028</t>
  </si>
  <si>
    <t>PRISMX</t>
  </si>
  <si>
    <t>PRISMX GLOBAL VENTURES L</t>
  </si>
  <si>
    <t>INE974Z01015</t>
  </si>
  <si>
    <t>PRITI</t>
  </si>
  <si>
    <t>PRITI INTERNATIONAL LTD</t>
  </si>
  <si>
    <t>INE583R01029</t>
  </si>
  <si>
    <t>PRITIKAUTO</t>
  </si>
  <si>
    <t>PRITIKA AUTO INDUS LTD</t>
  </si>
  <si>
    <t>INE392B01011</t>
  </si>
  <si>
    <t>PNC</t>
  </si>
  <si>
    <t>PRITISH NANDY COMMUNICATI</t>
  </si>
  <si>
    <t>INE959A01019</t>
  </si>
  <si>
    <t>PRIVISCL</t>
  </si>
  <si>
    <t>PRIVI SPECIALITY CHE LTD</t>
  </si>
  <si>
    <t>INE0V9N01017</t>
  </si>
  <si>
    <t>PRIZOR</t>
  </si>
  <si>
    <t>PRIZOR VIZTECH LIMITED</t>
  </si>
  <si>
    <t>INE0VJT01017</t>
  </si>
  <si>
    <t>PROFX</t>
  </si>
  <si>
    <t>PRO FX TECH LIMITED</t>
  </si>
  <si>
    <t>INE199A01012</t>
  </si>
  <si>
    <t>PGHL</t>
  </si>
  <si>
    <t>PROCTER &amp; GAMBLE HEALTH L</t>
  </si>
  <si>
    <t>INE1FFX01018</t>
  </si>
  <si>
    <t>PROPSHOP</t>
  </si>
  <si>
    <t>PROPSHOP EVENTS AND EXH L</t>
  </si>
  <si>
    <t>INE0BX301013</t>
  </si>
  <si>
    <t>PROSTARM</t>
  </si>
  <si>
    <t>PROSTARM INFO SYSTEMS LTD</t>
  </si>
  <si>
    <t>INE004A01022</t>
  </si>
  <si>
    <t>PROTEAN</t>
  </si>
  <si>
    <t>PROTEAN EGOV TECHNO LTD</t>
  </si>
  <si>
    <t>INE0ONE01016</t>
  </si>
  <si>
    <t>PROV</t>
  </si>
  <si>
    <t>PROVENTUS AGROCOM LIMITED</t>
  </si>
  <si>
    <t>INE195N01013</t>
  </si>
  <si>
    <t>PROZONER</t>
  </si>
  <si>
    <t>PROZONE REALTY LIMITED</t>
  </si>
  <si>
    <t>INE00F201020</t>
  </si>
  <si>
    <t>PRUDENT</t>
  </si>
  <si>
    <t>PRUDENT CORP ADV SER LTD</t>
  </si>
  <si>
    <t>INE024D01016</t>
  </si>
  <si>
    <t>PRUDMOULI</t>
  </si>
  <si>
    <t>PRUDENTIAL SUGAR CORPORAT</t>
  </si>
  <si>
    <t>INE488V01015</t>
  </si>
  <si>
    <t>PSPPROJECT</t>
  </si>
  <si>
    <t>PSP PROJECTS LIMITED</t>
  </si>
  <si>
    <t>INE560K01014</t>
  </si>
  <si>
    <t>PFS</t>
  </si>
  <si>
    <t>PTC INDIA FIN SERV LTD</t>
  </si>
  <si>
    <t>INE877F01012</t>
  </si>
  <si>
    <t>PTC</t>
  </si>
  <si>
    <t>PTC INDIA LIMITED</t>
  </si>
  <si>
    <t>INE596F01018</t>
  </si>
  <si>
    <t>PTCIL</t>
  </si>
  <si>
    <t>PTC INDUSTRIES LIMITED</t>
  </si>
  <si>
    <t>INE034D01049</t>
  </si>
  <si>
    <t>PTL</t>
  </si>
  <si>
    <t>PTL ENTERPRISES LTD</t>
  </si>
  <si>
    <t>INE865T01018</t>
  </si>
  <si>
    <t>PDMJEPAPER</t>
  </si>
  <si>
    <t>PUDUMJEE PAPER PRO. LTD</t>
  </si>
  <si>
    <t>INE335X01014</t>
  </si>
  <si>
    <t>PULZ</t>
  </si>
  <si>
    <t>PULZ ELECTRONICS LIMITED</t>
  </si>
  <si>
    <t>INE608A01012</t>
  </si>
  <si>
    <t>PSB</t>
  </si>
  <si>
    <t>PUNJAB &amp; SIND BANK</t>
  </si>
  <si>
    <t>INE277B01014</t>
  </si>
  <si>
    <t>PUNJABCHEM</t>
  </si>
  <si>
    <t>PUNJAB CHEM &amp; CROP PROT L</t>
  </si>
  <si>
    <t>INE160A01022</t>
  </si>
  <si>
    <t>PNB</t>
  </si>
  <si>
    <t>PUNJAB NATIONAL BANK</t>
  </si>
  <si>
    <t>INE323I01011</t>
  </si>
  <si>
    <t>PURVA</t>
  </si>
  <si>
    <t>PURAVANKARA LIMITED</t>
  </si>
  <si>
    <t>INE0I1B01016</t>
  </si>
  <si>
    <t>PERNIASPOP</t>
  </si>
  <si>
    <t>PURPLE STYLE LABS LIMITED</t>
  </si>
  <si>
    <t>INE0P5R01014</t>
  </si>
  <si>
    <t>PURPLEUTED</t>
  </si>
  <si>
    <t>PURPLE UNITED SALES LTD</t>
  </si>
  <si>
    <t>INE154801018</t>
  </si>
  <si>
    <t>PUSHPA</t>
  </si>
  <si>
    <t>PUSHPA JEWELLERS LIMITED</t>
  </si>
  <si>
    <t>INE362A01016</t>
  </si>
  <si>
    <t>PVP</t>
  </si>
  <si>
    <t>PVP VENTURES LIMITED</t>
  </si>
  <si>
    <t>INE191H01014</t>
  </si>
  <si>
    <t>PVRINOX</t>
  </si>
  <si>
    <t>PVR INOX LIMITED</t>
  </si>
  <si>
    <t>INE0MIS01010</t>
  </si>
  <si>
    <t>PYRAMID</t>
  </si>
  <si>
    <t>PYRAMID TECHNOPLAST LTD</t>
  </si>
  <si>
    <t>INE1G2W01011</t>
  </si>
  <si>
    <t>QLINE</t>
  </si>
  <si>
    <t>Q-LINE BIOTECH LIMITED</t>
  </si>
  <si>
    <t>INE0FMW01018</t>
  </si>
  <si>
    <t>QMSMEDI</t>
  </si>
  <si>
    <t>QMS MEDICAL ALLIED S LTD</t>
  </si>
  <si>
    <t>INE0GOJ01027</t>
  </si>
  <si>
    <t>QUADPRO</t>
  </si>
  <si>
    <t>QUADPRO ITES LIMITED</t>
  </si>
  <si>
    <t>INE0LRY01011</t>
  </si>
  <si>
    <t>QUADFUTURE</t>
  </si>
  <si>
    <t>QUADRANT FUTURE TEK LTD</t>
  </si>
  <si>
    <t>INE0SII01026</t>
  </si>
  <si>
    <t>QPOWER</t>
  </si>
  <si>
    <t>QUALITY POWER ELEC EQUP L</t>
  </si>
  <si>
    <t>INF082J01408</t>
  </si>
  <si>
    <t>QGOLDHALF</t>
  </si>
  <si>
    <t>QUANTUM GOLD ETF</t>
  </si>
  <si>
    <t>INF082J01499</t>
  </si>
  <si>
    <t>QNIFTY</t>
  </si>
  <si>
    <t>QUANTUM NIFTY 50 ETF</t>
  </si>
  <si>
    <t>INF966L01EI5</t>
  </si>
  <si>
    <t>SILVER001</t>
  </si>
  <si>
    <t>QUANT_AMC - SILVER001</t>
  </si>
  <si>
    <t>INE615P01015</t>
  </si>
  <si>
    <t>QUESS</t>
  </si>
  <si>
    <t>QUESS CORP LIMITED</t>
  </si>
  <si>
    <t>INE1KEC01023</t>
  </si>
  <si>
    <t>EPWINDIA</t>
  </si>
  <si>
    <t>EPW INDIA LIMITED</t>
  </si>
  <si>
    <t>INE0TNW01017</t>
  </si>
  <si>
    <t>QUESTLAB</t>
  </si>
  <si>
    <t>QUEST LABORATORIES LTD</t>
  </si>
  <si>
    <t>INE306L01010</t>
  </si>
  <si>
    <t>QUICKHEAL</t>
  </si>
  <si>
    <t>QUICK HEAL TECH LTD</t>
  </si>
  <si>
    <t>INE0K4D01020</t>
  </si>
  <si>
    <t>QUICKTOUCH</t>
  </si>
  <si>
    <t>QUICKTOUCH TECHNOLOGIES L</t>
  </si>
  <si>
    <t>INE641R01017</t>
  </si>
  <si>
    <t>QUINT</t>
  </si>
  <si>
    <t>QUINT DIGITAL LTD.</t>
  </si>
  <si>
    <t>INE0KZF01015</t>
  </si>
  <si>
    <t>QVCEL</t>
  </si>
  <si>
    <t>QVC EXPORTS LIMITED</t>
  </si>
  <si>
    <t>INE0NQ801033</t>
  </si>
  <si>
    <t>RKSWAMY</t>
  </si>
  <si>
    <t>R K SWAMY LIMITED</t>
  </si>
  <si>
    <t>INE219Y01026</t>
  </si>
  <si>
    <t>RMDRIP</t>
  </si>
  <si>
    <t>R M DRIP &amp; SPRINK SYS LTD</t>
  </si>
  <si>
    <t>INE951M01037</t>
  </si>
  <si>
    <t>RRIL</t>
  </si>
  <si>
    <t>R R I L LTD.</t>
  </si>
  <si>
    <t>INE777K01022</t>
  </si>
  <si>
    <t>RRKABEL</t>
  </si>
  <si>
    <t>R R KABEL LIMITED</t>
  </si>
  <si>
    <t>INE616F01022</t>
  </si>
  <si>
    <t>RSDFIN</t>
  </si>
  <si>
    <t>R S D FINANCE LTD.</t>
  </si>
  <si>
    <t>INE411H01032</t>
  </si>
  <si>
    <t>RSYSTEMS</t>
  </si>
  <si>
    <t>R SYS INTERNATIONAL LTD</t>
  </si>
  <si>
    <t>INE005C01017</t>
  </si>
  <si>
    <t>RTSPOWR</t>
  </si>
  <si>
    <t>R T S POWER CORPN. LTD.</t>
  </si>
  <si>
    <t>INE012Q01039</t>
  </si>
  <si>
    <t>RNBDENIMS</t>
  </si>
  <si>
    <t>R&amp;B DENIMS LIMITED</t>
  </si>
  <si>
    <t>INE165B01029</t>
  </si>
  <si>
    <t>RSSOFTWARE</t>
  </si>
  <si>
    <t>R. S. SOFTWARE (INDIA) LI</t>
  </si>
  <si>
    <t>INE324L01013</t>
  </si>
  <si>
    <t>RPPINFRA</t>
  </si>
  <si>
    <t>R.P.P INFRA PROJECTS LTD</t>
  </si>
  <si>
    <t>INE2PB023011</t>
  </si>
  <si>
    <t>RIIT</t>
  </si>
  <si>
    <t>RAAJMARG INFRA INVEST T</t>
  </si>
  <si>
    <t>INE084Q01012</t>
  </si>
  <si>
    <t>RACE</t>
  </si>
  <si>
    <t>RACE ECO CHAIN LIMITED</t>
  </si>
  <si>
    <t>INE02OY01016</t>
  </si>
  <si>
    <t>RILINFRA</t>
  </si>
  <si>
    <t>RACHANA INFRA LTD</t>
  </si>
  <si>
    <t>INE704B01017</t>
  </si>
  <si>
    <t>RACLGEAR</t>
  </si>
  <si>
    <t>RACL GEARTECH LIMITED</t>
  </si>
  <si>
    <t>INE874F01027</t>
  </si>
  <si>
    <t>RADAAN</t>
  </si>
  <si>
    <t>RADAAN MEDIAWORKS (I) LTD</t>
  </si>
  <si>
    <t>INE583V01021</t>
  </si>
  <si>
    <t>RADHIKAJWE</t>
  </si>
  <si>
    <t>RADHIKA JEWELTECH LIMITED</t>
  </si>
  <si>
    <t>INE855R01021</t>
  </si>
  <si>
    <t>RADIANTCMS</t>
  </si>
  <si>
    <t>RADIANT CASH MGMT SER LTD</t>
  </si>
  <si>
    <t>INE944F01028</t>
  </si>
  <si>
    <t>RADICO</t>
  </si>
  <si>
    <t>RADICO KHAITAN LTD</t>
  </si>
  <si>
    <t>INE912T01018</t>
  </si>
  <si>
    <t>RPEL</t>
  </si>
  <si>
    <t>RAGHAV PRODUCTIVITY ENH L</t>
  </si>
  <si>
    <t>INE415G01027</t>
  </si>
  <si>
    <t>RVNL</t>
  </si>
  <si>
    <t>RAIL VIKAS NIGAM LIMITED</t>
  </si>
  <si>
    <t>INE0DD101019</t>
  </si>
  <si>
    <t>RAILTEL</t>
  </si>
  <si>
    <t>RAILTEL CORP OF IND LTD</t>
  </si>
  <si>
    <t>INE855B01025</t>
  </si>
  <si>
    <t>RAIN</t>
  </si>
  <si>
    <t>RAIN INDUSTRIES LIMITED</t>
  </si>
  <si>
    <t>INE961O01016</t>
  </si>
  <si>
    <t>RAINBOW</t>
  </si>
  <si>
    <t>RAINBOW CHILDRENS MED LTD</t>
  </si>
  <si>
    <t>INE294G01026</t>
  </si>
  <si>
    <t>ROML</t>
  </si>
  <si>
    <t>RAJ OIL MILLS LIMITED</t>
  </si>
  <si>
    <t>INE533D01032</t>
  </si>
  <si>
    <t>RAJRILTD</t>
  </si>
  <si>
    <t>RAJ RAYON INDUSTRIES LTD</t>
  </si>
  <si>
    <t>INE952H01027</t>
  </si>
  <si>
    <t>RAJTV</t>
  </si>
  <si>
    <t>RAJ TV NETWORK LTD</t>
  </si>
  <si>
    <t>INE296E01026</t>
  </si>
  <si>
    <t>RAJPALAYAM</t>
  </si>
  <si>
    <t>RAJAPALAYAM MILLS LTD.</t>
  </si>
  <si>
    <t>INE610C01014</t>
  </si>
  <si>
    <t>ARENTERP</t>
  </si>
  <si>
    <t>RAJDARSHAN INDUSTRIES LTD</t>
  </si>
  <si>
    <t>INE343B01030</t>
  </si>
  <si>
    <t>RAJESHEXPO</t>
  </si>
  <si>
    <t>RAJESH EXPORTS LTD</t>
  </si>
  <si>
    <t>INE0BZQ20011</t>
  </si>
  <si>
    <t>RCDL-RE</t>
  </si>
  <si>
    <t>RAJGOR CAST DERIVATI LTD</t>
  </si>
  <si>
    <t>INE0BZQ01011</t>
  </si>
  <si>
    <t>RCDL</t>
  </si>
  <si>
    <t>RAJGOR CASTOR DERIVATI L</t>
  </si>
  <si>
    <t>INE00KV01022</t>
  </si>
  <si>
    <t>RAJMET</t>
  </si>
  <si>
    <t>RAJNANDINI METAL LIMITED</t>
  </si>
  <si>
    <t>INE535F01024</t>
  </si>
  <si>
    <t>RAJOOENG</t>
  </si>
  <si>
    <t>RAJOO ENGINEERS LIMITED</t>
  </si>
  <si>
    <t>INE0VHU01019</t>
  </si>
  <si>
    <t>RAJPUTANA</t>
  </si>
  <si>
    <t>RAJPUTANA BIODIESEL LTD</t>
  </si>
  <si>
    <t>INE0PCU01012</t>
  </si>
  <si>
    <t>RAJINDLTD</t>
  </si>
  <si>
    <t>RAJPUTANA INDUSTRIES LTD</t>
  </si>
  <si>
    <t>INE313L01016</t>
  </si>
  <si>
    <t>RSL</t>
  </si>
  <si>
    <t>RAJPUTANA STAINLESS LTD</t>
  </si>
  <si>
    <t>INE451D01029</t>
  </si>
  <si>
    <t>RAJRATAN</t>
  </si>
  <si>
    <t>RAJRATAN GLOBAL WIRE LTD</t>
  </si>
  <si>
    <t>INE760W01023</t>
  </si>
  <si>
    <t>RPPL</t>
  </si>
  <si>
    <t>RAJSHREE POLYPACK LTD</t>
  </si>
  <si>
    <t>INE562B01019</t>
  </si>
  <si>
    <t>RAJSREESUG</t>
  </si>
  <si>
    <t>RAJSHREE SUGAR &amp; CHEMICAL</t>
  </si>
  <si>
    <t>INE613A01020</t>
  </si>
  <si>
    <t>RALLIS</t>
  </si>
  <si>
    <t>RALLIS INDIA LTD</t>
  </si>
  <si>
    <t>INE207E01023</t>
  </si>
  <si>
    <t>RAMRAT</t>
  </si>
  <si>
    <t>RAM RATNA WIRES LIMITED</t>
  </si>
  <si>
    <t>INE809A01032</t>
  </si>
  <si>
    <t>RAMAPHO</t>
  </si>
  <si>
    <t>RAMA PHOSPHATES LIMITED</t>
  </si>
  <si>
    <t>INE230R01035</t>
  </si>
  <si>
    <t>RAMASTEEL</t>
  </si>
  <si>
    <t>RAMA STEEL TUBES LIMITED</t>
  </si>
  <si>
    <t>INE14W901010</t>
  </si>
  <si>
    <t>RTL</t>
  </si>
  <si>
    <t>RAMA TELECOM LIMITED</t>
  </si>
  <si>
    <t>INE614A01028</t>
  </si>
  <si>
    <t>RAMCOIND</t>
  </si>
  <si>
    <t>RAMCO INDUSTRIES LIMITED</t>
  </si>
  <si>
    <t>INE246B01019</t>
  </si>
  <si>
    <t>RAMCOSYS</t>
  </si>
  <si>
    <t>RAMCO SYSTEMS LTD.</t>
  </si>
  <si>
    <t>INE0RJH01010</t>
  </si>
  <si>
    <t>RBS</t>
  </si>
  <si>
    <t>RAMDEVBABA SOLVENT LTD</t>
  </si>
  <si>
    <t>INE399G01023</t>
  </si>
  <si>
    <t>RKFORGE</t>
  </si>
  <si>
    <t>RAMKRISHNA FORGINGS LTD</t>
  </si>
  <si>
    <t>INE874I01013</t>
  </si>
  <si>
    <t>RAMKY</t>
  </si>
  <si>
    <t>RAMKY INFRA LTD</t>
  </si>
  <si>
    <t>INE625B01014</t>
  </si>
  <si>
    <t>RANASUG</t>
  </si>
  <si>
    <t>RANA SUGARS LTD.</t>
  </si>
  <si>
    <t>INE050H01012</t>
  </si>
  <si>
    <t>RML</t>
  </si>
  <si>
    <t>RANE (MADRAS) LIMITED</t>
  </si>
  <si>
    <t>INE384A01010</t>
  </si>
  <si>
    <t>RANEHOLDIN</t>
  </si>
  <si>
    <t>RANE HOLDINGS LIMITED</t>
  </si>
  <si>
    <t>INE0QX901013</t>
  </si>
  <si>
    <t>RAPIDFLEET</t>
  </si>
  <si>
    <t>RAPID FLEET MGT SERVICE L</t>
  </si>
  <si>
    <t>INE0MVO01012</t>
  </si>
  <si>
    <t>RAPPID</t>
  </si>
  <si>
    <t>RAPPID VALVES (INDIA) LTD</t>
  </si>
  <si>
    <t>INE0J1F01024</t>
  </si>
  <si>
    <t>RPTECH</t>
  </si>
  <si>
    <t>RASHI PERIPHERALS LIMITED</t>
  </si>
  <si>
    <t>INE027A01015</t>
  </si>
  <si>
    <t>RCF</t>
  </si>
  <si>
    <t>RASHTRIYA CHEMICALS &amp; FER</t>
  </si>
  <si>
    <t>INE0CLI01024</t>
  </si>
  <si>
    <t>RATEGAIN</t>
  </si>
  <si>
    <t>RATEGAIN TRAVEL TECHN LTD</t>
  </si>
  <si>
    <t>INE703B01027</t>
  </si>
  <si>
    <t>RATNAMANI</t>
  </si>
  <si>
    <t>RATNAMANI MET &amp; TUB LTD.</t>
  </si>
  <si>
    <t>INE05CZ01011</t>
  </si>
  <si>
    <t>RATNAVEER</t>
  </si>
  <si>
    <t>RATNAVEER PRECISION ENG L</t>
  </si>
  <si>
    <t>INE834M01019</t>
  </si>
  <si>
    <t>RTNINDIA</t>
  </si>
  <si>
    <t>RATTANINDIA ENT LIMITED</t>
  </si>
  <si>
    <t>INE399K01017</t>
  </si>
  <si>
    <t>RTNPOWER</t>
  </si>
  <si>
    <t>RATTANINDIA POWER LIMITED</t>
  </si>
  <si>
    <t>INE722J01012</t>
  </si>
  <si>
    <t>RKDL</t>
  </si>
  <si>
    <t>RAVI KUMAR DIST. LTD.</t>
  </si>
  <si>
    <t>INE09E501017</t>
  </si>
  <si>
    <t>RVHL</t>
  </si>
  <si>
    <t>RAVINDER HEIGHTS LIMITED</t>
  </si>
  <si>
    <t>INE206N01018</t>
  </si>
  <si>
    <t>RELTD</t>
  </si>
  <si>
    <t>RAVINDRA ENERGY LIMITED</t>
  </si>
  <si>
    <t>INE02ID01020</t>
  </si>
  <si>
    <t>RAYMONDLSL</t>
  </si>
  <si>
    <t>RAYMOND LIFESTYLE LIMITED</t>
  </si>
  <si>
    <t>INE301A01014</t>
  </si>
  <si>
    <t>RAYMOND</t>
  </si>
  <si>
    <t>RAYMOND LTD</t>
  </si>
  <si>
    <t>INE1SY401010</t>
  </si>
  <si>
    <t>RAYMONDREL</t>
  </si>
  <si>
    <t>RAYMOND REALTY LIMITED</t>
  </si>
  <si>
    <t>INE1FCO01014</t>
  </si>
  <si>
    <t>MOMSBELIEF</t>
  </si>
  <si>
    <t>RAYS OF BELIEF LIMITED</t>
  </si>
  <si>
    <t>INE976G01028</t>
  </si>
  <si>
    <t>RBLBANK</t>
  </si>
  <si>
    <t>RBL BANK LIMITED</t>
  </si>
  <si>
    <t>INE0NA301016</t>
  </si>
  <si>
    <t>RBMINFRA</t>
  </si>
  <si>
    <t>RBM INFRACON LIMITED</t>
  </si>
  <si>
    <t>INE0PEQ01016</t>
  </si>
  <si>
    <t>RBZJEWEL</t>
  </si>
  <si>
    <t>RBZ JEWELLERS LIMITED</t>
  </si>
  <si>
    <t>INE0AK901016</t>
  </si>
  <si>
    <t>RRECL</t>
  </si>
  <si>
    <t>RDB REAL ESTATE CONS L</t>
  </si>
  <si>
    <t>INE10QL01011</t>
  </si>
  <si>
    <t>READYMIX</t>
  </si>
  <si>
    <t>READYMIX CONSTRU MACHI L</t>
  </si>
  <si>
    <t>INE020B01018</t>
  </si>
  <si>
    <t>RECLTD</t>
  </si>
  <si>
    <t>REC LIMITED</t>
  </si>
  <si>
    <t>INE891D01026</t>
  </si>
  <si>
    <t>REDINGTON</t>
  </si>
  <si>
    <t>REDINGTON LIMITED</t>
  </si>
  <si>
    <t>INE0LXT01019</t>
  </si>
  <si>
    <t>REDTAPE</t>
  </si>
  <si>
    <t>REDTAPE LIMITED</t>
  </si>
  <si>
    <t>INE056I01025</t>
  </si>
  <si>
    <t>REFEX</t>
  </si>
  <si>
    <t>REFEX INDUSTRIES LIMITED</t>
  </si>
  <si>
    <t>INE0TNX01015</t>
  </si>
  <si>
    <t>REFRACTORY</t>
  </si>
  <si>
    <t>REFRACTORY SHAPES LIMITED</t>
  </si>
  <si>
    <t>INE0MHO01029</t>
  </si>
  <si>
    <t>REGAAL</t>
  </si>
  <si>
    <t>REGAAL RESOURCES LIMITED</t>
  </si>
  <si>
    <t>INE277C01012</t>
  </si>
  <si>
    <t>REGENCERAM</t>
  </si>
  <si>
    <t>REGENCY CERAMICS LTD.</t>
  </si>
  <si>
    <t>INE131B01039</t>
  </si>
  <si>
    <t>RELAXO</t>
  </si>
  <si>
    <t>RELAXO FOOT LTD.</t>
  </si>
  <si>
    <t>INF204KC1030</t>
  </si>
  <si>
    <t>GILT5YBEES</t>
  </si>
  <si>
    <t>RELCAPAMC - NETFGILT5Y</t>
  </si>
  <si>
    <t>INE375Y01018</t>
  </si>
  <si>
    <t>RELIABLE</t>
  </si>
  <si>
    <t>RELIABLE DATA SERVICE LTD</t>
  </si>
  <si>
    <t>INE750D01016</t>
  </si>
  <si>
    <t>RELCHEMQ</t>
  </si>
  <si>
    <t>RELIANCE CHEMOTEX IND LTD</t>
  </si>
  <si>
    <t>INE330H01018</t>
  </si>
  <si>
    <t>RCOM</t>
  </si>
  <si>
    <t>RELIANCE COMMUNICATIONS L</t>
  </si>
  <si>
    <t>INE217K01011</t>
  </si>
  <si>
    <t>RHFL</t>
  </si>
  <si>
    <t>RELIANCE HOME FINANCE LTD</t>
  </si>
  <si>
    <t>INE046A01015</t>
  </si>
  <si>
    <t>RIIL</t>
  </si>
  <si>
    <t>RELIANCE INDUSTRIAL INFRA</t>
  </si>
  <si>
    <t>INE002A01018</t>
  </si>
  <si>
    <t>RELIANCE</t>
  </si>
  <si>
    <t>RELIANCE INDUSTRIES LTD</t>
  </si>
  <si>
    <t>INE036A01016</t>
  </si>
  <si>
    <t>RELINFRA</t>
  </si>
  <si>
    <t>RELIANCE INFRASTRUCTU LTD</t>
  </si>
  <si>
    <t>INE614G01033</t>
  </si>
  <si>
    <t>RPOWER</t>
  </si>
  <si>
    <t>RELIANCE POWER LTD.</t>
  </si>
  <si>
    <t>INF205KA1CB9</t>
  </si>
  <si>
    <t>IVZBANKNF</t>
  </si>
  <si>
    <t>RELIGARAMC - IVZBANKNF</t>
  </si>
  <si>
    <t>INF205KA1CA1</t>
  </si>
  <si>
    <t>IVZSENSEX</t>
  </si>
  <si>
    <t>RELIGARAMC - IVZSENSEX</t>
  </si>
  <si>
    <t>LYPSAGEMS</t>
  </si>
  <si>
    <t>LYPSA GEMS &amp; JEWEL LTD</t>
  </si>
  <si>
    <t>INE621H01010</t>
  </si>
  <si>
    <t>RELIGARE</t>
  </si>
  <si>
    <t>RELIGARE ENTER. LTD.</t>
  </si>
  <si>
    <t>INE474C01023</t>
  </si>
  <si>
    <t>REMSONSIND</t>
  </si>
  <si>
    <t>REMSONS INDUSTRIES LTD</t>
  </si>
  <si>
    <t>INE0O5T01011</t>
  </si>
  <si>
    <t>REMUS</t>
  </si>
  <si>
    <t>REMUS PHARMACEUTICALS L</t>
  </si>
  <si>
    <t>INE722H01024</t>
  </si>
  <si>
    <t>RGL</t>
  </si>
  <si>
    <t>RENAISSANCE GLOBAL LTD</t>
  </si>
  <si>
    <t>INE0VZX01015</t>
  </si>
  <si>
    <t>RNPL</t>
  </si>
  <si>
    <t>RENOL POLYCHEM LIMITED</t>
  </si>
  <si>
    <t>INE612J01015</t>
  </si>
  <si>
    <t>REPCOHOME</t>
  </si>
  <si>
    <t>REPCO HOME FINANCE LTD</t>
  </si>
  <si>
    <t>INE461B01014</t>
  </si>
  <si>
    <t>REPRO</t>
  </si>
  <si>
    <t>REPRO INDIA LIMITED</t>
  </si>
  <si>
    <t>INE688D01026</t>
  </si>
  <si>
    <t>RESPONIND</t>
  </si>
  <si>
    <t>RESPONSIVE INDUSTRIES LTD</t>
  </si>
  <si>
    <t>INE07T201019</t>
  </si>
  <si>
    <t>RBA</t>
  </si>
  <si>
    <t>RESTAURANT BRAND ASIA LTD</t>
  </si>
  <si>
    <t>INE0DAB01012</t>
  </si>
  <si>
    <t>RVTH</t>
  </si>
  <si>
    <t>REVATHI EQUIPMENT INDIA L</t>
  </si>
  <si>
    <t>INE113601012</t>
  </si>
  <si>
    <t>REXPRO</t>
  </si>
  <si>
    <t>REXPRO ENTERPRISES LTD</t>
  </si>
  <si>
    <t>INE0V2V01015</t>
  </si>
  <si>
    <t>RFBL</t>
  </si>
  <si>
    <t>RFBL FLEXI PACK LIMITED</t>
  </si>
  <si>
    <t>INE0KKN01029</t>
  </si>
  <si>
    <t>RHETAN</t>
  </si>
  <si>
    <t>RHETAN TMT LIMITED</t>
  </si>
  <si>
    <t>INE743M01012</t>
  </si>
  <si>
    <t>RHIM</t>
  </si>
  <si>
    <t>RHI MAGNESITA INDIA LTD</t>
  </si>
  <si>
    <t>INE0J1P01015</t>
  </si>
  <si>
    <t>RICHA</t>
  </si>
  <si>
    <t>RICHA INFO SYSTEMS LTD</t>
  </si>
  <si>
    <t>INE209B01025</t>
  </si>
  <si>
    <t>RICOAUTO</t>
  </si>
  <si>
    <t>RICO AUTO INDUSTRIES LTD</t>
  </si>
  <si>
    <t>INE302D01024</t>
  </si>
  <si>
    <t>RIR</t>
  </si>
  <si>
    <t>RIR POWER ELECTRONICS L</t>
  </si>
  <si>
    <t>INE0N2P01017</t>
  </si>
  <si>
    <t>RISHABH</t>
  </si>
  <si>
    <t>RISHABH INSTRUMENTS LTD</t>
  </si>
  <si>
    <t>INE01EG01016</t>
  </si>
  <si>
    <t>RITCO</t>
  </si>
  <si>
    <t>RITCO LOGISTICS LIMITED</t>
  </si>
  <si>
    <t>INE0MRA01019</t>
  </si>
  <si>
    <t>RITEZONE</t>
  </si>
  <si>
    <t>RITE ZONE CHEMCON IND LTD</t>
  </si>
  <si>
    <t>INE320J01015</t>
  </si>
  <si>
    <t>RITES</t>
  </si>
  <si>
    <t>RITES LIMITED</t>
  </si>
  <si>
    <t>INE786W01010</t>
  </si>
  <si>
    <t>RKEC</t>
  </si>
  <si>
    <t>RKEC PROJECTS LIMITED</t>
  </si>
  <si>
    <t>INE655V01019</t>
  </si>
  <si>
    <t>RMC</t>
  </si>
  <si>
    <t>RMC SWITCHGEARS LIMITED</t>
  </si>
  <si>
    <t>INE0SA001017</t>
  </si>
  <si>
    <t>RNFI</t>
  </si>
  <si>
    <t>RNFI SERVICES LIMITED</t>
  </si>
  <si>
    <t>INE508K01013</t>
  </si>
  <si>
    <t>RHL</t>
  </si>
  <si>
    <t>ROBUST HOTELS LIMITED</t>
  </si>
  <si>
    <t>INE0PTR01012</t>
  </si>
  <si>
    <t>ROCKINGDCE</t>
  </si>
  <si>
    <t>ROCKINGDEALS CIRCU ECO L</t>
  </si>
  <si>
    <t>INE645S01024</t>
  </si>
  <si>
    <t>ROLEXRINGS</t>
  </si>
  <si>
    <t>ROLEX RINGS LIMITED</t>
  </si>
  <si>
    <t>INE927A01040</t>
  </si>
  <si>
    <t>ROLLT</t>
  </si>
  <si>
    <t>ROLLATAINERS LIMITED</t>
  </si>
  <si>
    <t>INE02A801020</t>
  </si>
  <si>
    <t>ROSSARI</t>
  </si>
  <si>
    <t>ROSSARI BIOTECH LIMITED</t>
  </si>
  <si>
    <t>INE847C01020</t>
  </si>
  <si>
    <t>ROSSELLIND</t>
  </si>
  <si>
    <t>ROSSELL INDIA LIMITED</t>
  </si>
  <si>
    <t>INE0OJW01016</t>
  </si>
  <si>
    <t>ROSSTECH</t>
  </si>
  <si>
    <t>ROSSELL TECHSYS LIMITED</t>
  </si>
  <si>
    <t>INE535D01037</t>
  </si>
  <si>
    <t>ROTO</t>
  </si>
  <si>
    <t>ROTO PUMPS LIMITED</t>
  </si>
  <si>
    <t>INE450U01017</t>
  </si>
  <si>
    <t>ROUTE</t>
  </si>
  <si>
    <t>ROUTE MOBILE LIMITED</t>
  </si>
  <si>
    <t>INE0PDJ01013</t>
  </si>
  <si>
    <t>ROXHITECH</t>
  </si>
  <si>
    <t>ROX HI TECH LIMITED</t>
  </si>
  <si>
    <t>INE0EO401019</t>
  </si>
  <si>
    <t>ROYALARC</t>
  </si>
  <si>
    <t>ROYAL ARC ELECTRODES LTD</t>
  </si>
  <si>
    <t>INE283H01019</t>
  </si>
  <si>
    <t>ROHLTD</t>
  </si>
  <si>
    <t>ROYAL ORCHID HOTELS LTD</t>
  </si>
  <si>
    <t>INE105J01010</t>
  </si>
  <si>
    <t>RPGLIFE</t>
  </si>
  <si>
    <t>RPG LIFE SCIENCES LTD</t>
  </si>
  <si>
    <t>INE425Y01011</t>
  </si>
  <si>
    <t>RPSGVENT</t>
  </si>
  <si>
    <t>RPSG VENTURES LIMITED</t>
  </si>
  <si>
    <t>INE611A01016</t>
  </si>
  <si>
    <t>RSWM</t>
  </si>
  <si>
    <t>RSWM LIMITED</t>
  </si>
  <si>
    <t>INE642C01025</t>
  </si>
  <si>
    <t>RUBFILA</t>
  </si>
  <si>
    <t>RUBFILA INTERNATIONAL LTD</t>
  </si>
  <si>
    <t>INE506V01022</t>
  </si>
  <si>
    <t>RUBICON</t>
  </si>
  <si>
    <t>RUBICON RESEARCH LIMITED</t>
  </si>
  <si>
    <t>INE413B01023</t>
  </si>
  <si>
    <t>RUCHINFRA</t>
  </si>
  <si>
    <t>RUCHI INFRASTRUCTURE LTD</t>
  </si>
  <si>
    <t>INE803H01014</t>
  </si>
  <si>
    <t>RUCHIRA</t>
  </si>
  <si>
    <t>RUCHIRA PAPERS LIMITED</t>
  </si>
  <si>
    <t>INE027T01023</t>
  </si>
  <si>
    <t>RUDRA</t>
  </si>
  <si>
    <t>RUDRA GLOBAL INFRA PROD L</t>
  </si>
  <si>
    <t>INE364Z01019</t>
  </si>
  <si>
    <t>REPL</t>
  </si>
  <si>
    <t>RUDRABHISHEK ENTERP LTD</t>
  </si>
  <si>
    <t>INE0R7301013</t>
  </si>
  <si>
    <t>RULKA</t>
  </si>
  <si>
    <t>RULKA ELECTRICALS LIMITED</t>
  </si>
  <si>
    <t>INE895B01021</t>
  </si>
  <si>
    <t>RUPA</t>
  </si>
  <si>
    <t>RUPA &amp; COMPANY LTD</t>
  </si>
  <si>
    <t>INE573K01025</t>
  </si>
  <si>
    <t>RUSHIL</t>
  </si>
  <si>
    <t>RUSHIL DECOR LIMITED</t>
  </si>
  <si>
    <t>INE137M01017</t>
  </si>
  <si>
    <t>SAB</t>
  </si>
  <si>
    <t>S A B INDUSTRIES LTD.</t>
  </si>
  <si>
    <t>INE0BSN01013</t>
  </si>
  <si>
    <t>SATECH</t>
  </si>
  <si>
    <t>S A TECH SOFTWARE INDIA L</t>
  </si>
  <si>
    <t>INE807K01035</t>
  </si>
  <si>
    <t>SCHAND</t>
  </si>
  <si>
    <t>S CHAND AND COMPANY LTD</t>
  </si>
  <si>
    <t>INE0X6F01017</t>
  </si>
  <si>
    <t>SDREAMS</t>
  </si>
  <si>
    <t>S D RETAIL LIMITED</t>
  </si>
  <si>
    <t>INE500L01026</t>
  </si>
  <si>
    <t>SHK</t>
  </si>
  <si>
    <t>S H KELKAR AND CO. LTD.</t>
  </si>
  <si>
    <t>INE0F3301020</t>
  </si>
  <si>
    <t>SJLOGISTIC</t>
  </si>
  <si>
    <t>S J LOGISTICS (INDIA) LTD</t>
  </si>
  <si>
    <t>INE159L01013</t>
  </si>
  <si>
    <t>SVGLOBAL</t>
  </si>
  <si>
    <t>S V GLOBAL MILL LTD.</t>
  </si>
  <si>
    <t>INE902B01017</t>
  </si>
  <si>
    <t>S&amp;SPOWER</t>
  </si>
  <si>
    <t>S&amp;S POWER SWITCHGEARS LTD</t>
  </si>
  <si>
    <t>INE212I01016</t>
  </si>
  <si>
    <t>SPAL</t>
  </si>
  <si>
    <t>S. P. APPARELS LIMITED</t>
  </si>
  <si>
    <t>INE658G01014</t>
  </si>
  <si>
    <t>SALSTEEL</t>
  </si>
  <si>
    <t>S.A.L. STEEL LTD.</t>
  </si>
  <si>
    <t>INE0PSK01027</t>
  </si>
  <si>
    <t>SAAKSHI</t>
  </si>
  <si>
    <t>SAAKSHI MEDTEC N PANELS L</t>
  </si>
  <si>
    <t>INE13B501022</t>
  </si>
  <si>
    <t>SAATVIKGL</t>
  </si>
  <si>
    <t>SAATVIK GREEN ENERGY LTD</t>
  </si>
  <si>
    <t>INE1ARD01016</t>
  </si>
  <si>
    <t>SACHEEROME</t>
  </si>
  <si>
    <t>SACHEEROME LIMITED</t>
  </si>
  <si>
    <t>INE226H01026</t>
  </si>
  <si>
    <t>SADBHAV</t>
  </si>
  <si>
    <t>SADBHAV ENGINEERING LTD</t>
  </si>
  <si>
    <t>INE764L01010</t>
  </si>
  <si>
    <t>SADBHIN</t>
  </si>
  <si>
    <t>SADBHAV INFRA PROJ LTD.</t>
  </si>
  <si>
    <t>INE888C01040</t>
  </si>
  <si>
    <t>SADHNANIQ</t>
  </si>
  <si>
    <t>SADHANA NITROCHEM LIMITED</t>
  </si>
  <si>
    <t>INE0K5H01010</t>
  </si>
  <si>
    <t>SADHAV</t>
  </si>
  <si>
    <t>SADHAV SHIPPING LIMITED</t>
  </si>
  <si>
    <t>INE429E01023</t>
  </si>
  <si>
    <t>SAFARI</t>
  </si>
  <si>
    <t>SAFARI IND (INDIA) LTD</t>
  </si>
  <si>
    <t>INE17D601016</t>
  </si>
  <si>
    <t>SAFEENTP</t>
  </si>
  <si>
    <t>SAFE ENTER RETAIL FIX LTD</t>
  </si>
  <si>
    <t>INE229C01021</t>
  </si>
  <si>
    <t>SAGCEM</t>
  </si>
  <si>
    <t>SAGAR CEMENTS LIMITED</t>
  </si>
  <si>
    <t>INE976T01013</t>
  </si>
  <si>
    <t>SAGARDEEP</t>
  </si>
  <si>
    <t>SAGARDEEP ALLOYS LIMITED</t>
  </si>
  <si>
    <t>INE0W2G01015</t>
  </si>
  <si>
    <t>SAGILITY</t>
  </si>
  <si>
    <t>SAGILITY LIMITED</t>
  </si>
  <si>
    <t>INE0P4701011</t>
  </si>
  <si>
    <t>SAHAJSOLAR</t>
  </si>
  <si>
    <t>SAHAJ SOLAR LIMITED</t>
  </si>
  <si>
    <t>INE0LEX01011</t>
  </si>
  <si>
    <t>SAHANA</t>
  </si>
  <si>
    <t>SAHANA SYSTEM LIMITED</t>
  </si>
  <si>
    <t>INE0RBQ01018</t>
  </si>
  <si>
    <t>SAHASRA</t>
  </si>
  <si>
    <t>SAHASRA ELECTRONIC SOLU L</t>
  </si>
  <si>
    <t>INE280H01015</t>
  </si>
  <si>
    <t>SAHYADRI</t>
  </si>
  <si>
    <t>SAHYADRI INDUSTRIES LTD</t>
  </si>
  <si>
    <t>INE531X01018</t>
  </si>
  <si>
    <t>SAICAPI</t>
  </si>
  <si>
    <t>SAI CAPITAL LTD.</t>
  </si>
  <si>
    <t>INE570L01029</t>
  </si>
  <si>
    <t>SAILIFE</t>
  </si>
  <si>
    <t>SAI LIFE SCIENCES LIMITED</t>
  </si>
  <si>
    <t>INE0H9F01037</t>
  </si>
  <si>
    <t>SAIPARENT</t>
  </si>
  <si>
    <t>SAI PARENTERALS LIMITED</t>
  </si>
  <si>
    <t>INE438K01021</t>
  </si>
  <si>
    <t>KALAMANDIR</t>
  </si>
  <si>
    <t>SAI SILKS (KALAMANDIR) L</t>
  </si>
  <si>
    <t>INE068B01017</t>
  </si>
  <si>
    <t>SEKURITIND</t>
  </si>
  <si>
    <t>SAINT GOBAIN SEKUR IND L</t>
  </si>
  <si>
    <t>INE732S01012</t>
  </si>
  <si>
    <t>SAKAR</t>
  </si>
  <si>
    <t>SAKAR HEALTHCARE LIMITED</t>
  </si>
  <si>
    <t>INE667G01023</t>
  </si>
  <si>
    <t>SAKSOFT</t>
  </si>
  <si>
    <t>SAKSOFT LIMITED</t>
  </si>
  <si>
    <t>INE623A01011</t>
  </si>
  <si>
    <t>SAKHTISUG</t>
  </si>
  <si>
    <t>SAKTHI SUGARS LTD</t>
  </si>
  <si>
    <t>INE190H01024</t>
  </si>
  <si>
    <t>SAKUMA</t>
  </si>
  <si>
    <t>SAKUMA EXPORTS LIMITED</t>
  </si>
  <si>
    <t>INE170V01027</t>
  </si>
  <si>
    <t>SALASAR</t>
  </si>
  <si>
    <t>SALASAR TECHNO ENGG. LTD.</t>
  </si>
  <si>
    <t>INE498E01010</t>
  </si>
  <si>
    <t>SALONA</t>
  </si>
  <si>
    <t>SALONA COTSPIN LTD.</t>
  </si>
  <si>
    <t>INF090I01VX3</t>
  </si>
  <si>
    <t>FICRF3GP</t>
  </si>
  <si>
    <t>MF</t>
  </si>
  <si>
    <t>FRANTEMAMC - FICRF3GP</t>
  </si>
  <si>
    <t>INE457F01013</t>
  </si>
  <si>
    <t>SALZERELEC</t>
  </si>
  <si>
    <t>SALZER ELECTRONICS LTD</t>
  </si>
  <si>
    <t>INE124101010</t>
  </si>
  <si>
    <t>SAMAY</t>
  </si>
  <si>
    <t>SAMAY PROJECT SERVICES L</t>
  </si>
  <si>
    <t>INE304D01012</t>
  </si>
  <si>
    <t>SAMBANDAM</t>
  </si>
  <si>
    <t>SAMBANDAM SPINNING MILL L</t>
  </si>
  <si>
    <t>INE699B01027</t>
  </si>
  <si>
    <t>SAMBHAAV</t>
  </si>
  <si>
    <t>SAMBHAAV MEDIA LTD</t>
  </si>
  <si>
    <t>INE12NJ01018</t>
  </si>
  <si>
    <t>SAMBHV</t>
  </si>
  <si>
    <t>SAMBHV STEEL TUBES LTD</t>
  </si>
  <si>
    <t>INE0PZA01015</t>
  </si>
  <si>
    <t>SAIFL</t>
  </si>
  <si>
    <t>SAMEERA AGRO AND INFRA L</t>
  </si>
  <si>
    <t>INE08U801020</t>
  </si>
  <si>
    <t>SAMHI</t>
  </si>
  <si>
    <t>SAMHI HOTELS LIMITED</t>
  </si>
  <si>
    <t>INE148I01020</t>
  </si>
  <si>
    <t>SAMMAANCAP</t>
  </si>
  <si>
    <t>SAMMAAN CAPITAL LIMITED</t>
  </si>
  <si>
    <t>INE735M01018</t>
  </si>
  <si>
    <t>SAMPANN</t>
  </si>
  <si>
    <t>SAMPANN UTPADAN INDIA LTD</t>
  </si>
  <si>
    <t>INE775A01035</t>
  </si>
  <si>
    <t>MOTHERSON</t>
  </si>
  <si>
    <t>SAMVRDHNA MTHRSN INTL LTD</t>
  </si>
  <si>
    <t>INE0JPD01013</t>
  </si>
  <si>
    <t>SANATHAN</t>
  </si>
  <si>
    <t>SANATHAN TEXTILES LIMITED</t>
  </si>
  <si>
    <t>INE583B01015</t>
  </si>
  <si>
    <t>SANDESH</t>
  </si>
  <si>
    <t>SANDESH LTD</t>
  </si>
  <si>
    <t>INE278H01035</t>
  </si>
  <si>
    <t>SANDHAR</t>
  </si>
  <si>
    <t>SANDHAR TECHNOLOGIES LTD</t>
  </si>
  <si>
    <t>INE149K01016</t>
  </si>
  <si>
    <t>SANDUMA</t>
  </si>
  <si>
    <t>SANDUR MANG &amp; IRON ORES L</t>
  </si>
  <si>
    <t>INE495C01010</t>
  </si>
  <si>
    <t>SANGAMIND</t>
  </si>
  <si>
    <t>SANGAM (INDIA) LTD</t>
  </si>
  <si>
    <t>INE0OVI01010</t>
  </si>
  <si>
    <t>SANGANI</t>
  </si>
  <si>
    <t>SANGANI HOSPITALS LIMITED</t>
  </si>
  <si>
    <t>INE989A01032</t>
  </si>
  <si>
    <t>SANGHVIMOV</t>
  </si>
  <si>
    <t>SANGHVI MOVERS LTD</t>
  </si>
  <si>
    <t>INE753W01010</t>
  </si>
  <si>
    <t>SANGINITA</t>
  </si>
  <si>
    <t>SANGINITA CHEMICALS LTD</t>
  </si>
  <si>
    <t>INE0UOS01011</t>
  </si>
  <si>
    <t>SANOFICONR</t>
  </si>
  <si>
    <t>SANOFI CONS HEALTHC IND L</t>
  </si>
  <si>
    <t>INE058A01010</t>
  </si>
  <si>
    <t>SANOFI</t>
  </si>
  <si>
    <t>SANOFI INDIA LIMITED</t>
  </si>
  <si>
    <t>INE953O01021</t>
  </si>
  <si>
    <t>SANSERA</t>
  </si>
  <si>
    <t>SANSERA ENGINEERING LTD</t>
  </si>
  <si>
    <t>INE08NE01025</t>
  </si>
  <si>
    <t>SANSTAR</t>
  </si>
  <si>
    <t>SANSTAR LIMITED</t>
  </si>
  <si>
    <t>INE890C01046</t>
  </si>
  <si>
    <t>SANWARIA</t>
  </si>
  <si>
    <t>SANWARIA CONSUMER LIMITED</t>
  </si>
  <si>
    <t>INE806T01020</t>
  </si>
  <si>
    <t>SAPPHIRE</t>
  </si>
  <si>
    <t>SAPPHIRE FOODS INDIA LTD</t>
  </si>
  <si>
    <t>INE0PUC01020</t>
  </si>
  <si>
    <t>SARTELE</t>
  </si>
  <si>
    <t>SAR TELEVENTURE LIMITED</t>
  </si>
  <si>
    <t>INE967G01019</t>
  </si>
  <si>
    <t>ZSARACOM</t>
  </si>
  <si>
    <t>SARASWATI COMM (INDIA) L</t>
  </si>
  <si>
    <t>INE0PQ101010</t>
  </si>
  <si>
    <t>SSDL</t>
  </si>
  <si>
    <t>SARASWATI SAREE DEPOT LTD</t>
  </si>
  <si>
    <t>INE385C01021</t>
  </si>
  <si>
    <t>SARDAEN</t>
  </si>
  <si>
    <t>SARDA ENERGY &amp; MIN LTD</t>
  </si>
  <si>
    <t>INE979A01025</t>
  </si>
  <si>
    <t>SAREGAMA</t>
  </si>
  <si>
    <t>SAREGAMA INDIA LIMITED</t>
  </si>
  <si>
    <t>INE453D01025</t>
  </si>
  <si>
    <t>SARLAPOLY</t>
  </si>
  <si>
    <t>SARLA PERF. FIBERS LTD</t>
  </si>
  <si>
    <t>INE0PCL01011</t>
  </si>
  <si>
    <t>SAROJA</t>
  </si>
  <si>
    <t>SAROJA PHARMA INDUS IND L</t>
  </si>
  <si>
    <t>INE017W01010</t>
  </si>
  <si>
    <t>SMLT</t>
  </si>
  <si>
    <t>SARTHAK METALS LIMITED</t>
  </si>
  <si>
    <t>INE324X01026</t>
  </si>
  <si>
    <t>SARVESHWAR</t>
  </si>
  <si>
    <t>SARVESHWAR FOODS LIMITED</t>
  </si>
  <si>
    <t>INE231F01020</t>
  </si>
  <si>
    <t>SASKEN</t>
  </si>
  <si>
    <t>SASKEN TECHNOLOGIES LTD</t>
  </si>
  <si>
    <t>INE0NB801022</t>
  </si>
  <si>
    <t>SATKARTAR</t>
  </si>
  <si>
    <t>SAT KARTAR LIFE LIMITED</t>
  </si>
  <si>
    <t>INE0RFP01011</t>
  </si>
  <si>
    <t>SSEGL</t>
  </si>
  <si>
    <t>SATHLOKHAR SYN E&amp;C GLOB L</t>
  </si>
  <si>
    <t>INE0RPM01017</t>
  </si>
  <si>
    <t>SATIPOLY</t>
  </si>
  <si>
    <t>SATI POLY PLAST LIMITED</t>
  </si>
  <si>
    <t>INE170E01023</t>
  </si>
  <si>
    <t>SATIA</t>
  </si>
  <si>
    <t>SATIA INDUSTRIES LIMITED</t>
  </si>
  <si>
    <t>INE836B01017</t>
  </si>
  <si>
    <t>SATIN</t>
  </si>
  <si>
    <t>SATIN CREDIT NET LTD</t>
  </si>
  <si>
    <t>INE14DW01018</t>
  </si>
  <si>
    <t>SATTVAENGG</t>
  </si>
  <si>
    <t>SATTVA ENGINEERING CSTN L</t>
  </si>
  <si>
    <t>INE626A01014</t>
  </si>
  <si>
    <t>SAURASHCEM</t>
  </si>
  <si>
    <t>SAURASHTRA CEMENT LIMITED</t>
  </si>
  <si>
    <t>INE035D01020</t>
  </si>
  <si>
    <t>SOTL</t>
  </si>
  <si>
    <t>SAVITA OIL TECHNOLO. LTD</t>
  </si>
  <si>
    <t>INE0UCN01017</t>
  </si>
  <si>
    <t>SAVY</t>
  </si>
  <si>
    <t>SAVY INFRA AND LOGI LTD</t>
  </si>
  <si>
    <t>INE10VS01016</t>
  </si>
  <si>
    <t>SAWALIYA</t>
  </si>
  <si>
    <t>SAWALIYA FOOD PRODUCTS L</t>
  </si>
  <si>
    <t>INE318C01014</t>
  </si>
  <si>
    <t>SAYAJIHOTL</t>
  </si>
  <si>
    <t>SAYAJI HOTELS LTD.</t>
  </si>
  <si>
    <t>INE327G01032</t>
  </si>
  <si>
    <t>SAYAJIIND</t>
  </si>
  <si>
    <t>SAYAJI INDUSTRIES LTD.</t>
  </si>
  <si>
    <t>INE04AK01028</t>
  </si>
  <si>
    <t>SBC</t>
  </si>
  <si>
    <t>SBC EXPORTS LIMITED</t>
  </si>
  <si>
    <t>INE423Y01016</t>
  </si>
  <si>
    <t>SBFC</t>
  </si>
  <si>
    <t>SBFC FINANCE LIMITED</t>
  </si>
  <si>
    <t>INE018E01016</t>
  </si>
  <si>
    <t>SBICARD</t>
  </si>
  <si>
    <t>SBI CARDS &amp; PAY SER LTD</t>
  </si>
  <si>
    <t>INE640G01020</t>
  </si>
  <si>
    <t>SBIFUNDS</t>
  </si>
  <si>
    <t>SBI FUNDS MANAGEMENT LTD</t>
  </si>
  <si>
    <t>INE123W01016</t>
  </si>
  <si>
    <t>SBILIFE</t>
  </si>
  <si>
    <t>SBI LIFE INSURANCE CO LTD</t>
  </si>
  <si>
    <t>INF200KA16D8</t>
  </si>
  <si>
    <t>SETFGOLD</t>
  </si>
  <si>
    <t>SBI-ETF GOLD</t>
  </si>
  <si>
    <t>INF200KA1FS1</t>
  </si>
  <si>
    <t>SETFNIF50</t>
  </si>
  <si>
    <t>SBI-ETF NIFTY 50</t>
  </si>
  <si>
    <t>INF200KA1580</t>
  </si>
  <si>
    <t>SETFNIFBK</t>
  </si>
  <si>
    <t>SBI-ETF NIFTY BANK</t>
  </si>
  <si>
    <t>INF200KA1598</t>
  </si>
  <si>
    <t>SETFNN50</t>
  </si>
  <si>
    <t>SBI-ETF NIFTY NEXT 50</t>
  </si>
  <si>
    <t>INF200KA13Z8</t>
  </si>
  <si>
    <t>LIQUIDSBI</t>
  </si>
  <si>
    <t>SBIAMC - LIQUIDSBI</t>
  </si>
  <si>
    <t>INF200KB1712</t>
  </si>
  <si>
    <t>SBIBPB</t>
  </si>
  <si>
    <t>SBIAMC - SBIBPB</t>
  </si>
  <si>
    <t>INF200KA1X17</t>
  </si>
  <si>
    <t>SBIETFCON</t>
  </si>
  <si>
    <t>SBIAMC - SBIETFCON</t>
  </si>
  <si>
    <t>INF200KA1S14</t>
  </si>
  <si>
    <t>SBIETFIT</t>
  </si>
  <si>
    <t>SBIAMC - SBIETFIT</t>
  </si>
  <si>
    <t>INF200KA1S22</t>
  </si>
  <si>
    <t>SBIETFPB</t>
  </si>
  <si>
    <t>SBIAMC - SBIETFPB</t>
  </si>
  <si>
    <t>INF200KA1WX6</t>
  </si>
  <si>
    <t>SBIETFQLTY</t>
  </si>
  <si>
    <t>SBIAMC - SBIETFQLTY</t>
  </si>
  <si>
    <t>INF200KB1969</t>
  </si>
  <si>
    <t>SBILIQETF</t>
  </si>
  <si>
    <t>SBIAMC - SBILIQETF</t>
  </si>
  <si>
    <t>INF200KB1AJ0</t>
  </si>
  <si>
    <t>SBIMIDMOM</t>
  </si>
  <si>
    <t>SBIAMC - SBIMIDMOM</t>
  </si>
  <si>
    <t>INF200KB1282</t>
  </si>
  <si>
    <t>SBINEQWETF</t>
  </si>
  <si>
    <t>SBIAMC - SBINEQWETF</t>
  </si>
  <si>
    <t>INF200KB1AK8</t>
  </si>
  <si>
    <t>SBINMID150</t>
  </si>
  <si>
    <t>SBIAMC - SBINMID150</t>
  </si>
  <si>
    <t>INF200KB1217</t>
  </si>
  <si>
    <t>SBISILVER</t>
  </si>
  <si>
    <t>SBIAMC - SBISILVER</t>
  </si>
  <si>
    <t>INF200KB1AY9</t>
  </si>
  <si>
    <t>SBISMLETF</t>
  </si>
  <si>
    <t>SBIAMC - SBISMLETF</t>
  </si>
  <si>
    <t>INF200KB1AX1</t>
  </si>
  <si>
    <t>SBIVALETF</t>
  </si>
  <si>
    <t>SBIAMC - SBIVALETF</t>
  </si>
  <si>
    <t>INF200KA1JT1</t>
  </si>
  <si>
    <t>SETF10GILT</t>
  </si>
  <si>
    <t>SBIAMC - SETF10GILT</t>
  </si>
  <si>
    <t>INE099G01011</t>
  </si>
  <si>
    <t>SCANSTL</t>
  </si>
  <si>
    <t>SCAN STEELS LTD.</t>
  </si>
  <si>
    <t>INE513A01022</t>
  </si>
  <si>
    <t>SCHAEFFLER</t>
  </si>
  <si>
    <t>SCHAEFFLER INDIA LIMITED</t>
  </si>
  <si>
    <t>INE839M01018</t>
  </si>
  <si>
    <t>SCHNEIDER</t>
  </si>
  <si>
    <t>SCHNEIDER ELECTRIC INFRA</t>
  </si>
  <si>
    <t>INE148I07XP9</t>
  </si>
  <si>
    <t>925SCL2028</t>
  </si>
  <si>
    <t>SCL 9.25% 2028 SR IV</t>
  </si>
  <si>
    <t>INE148I07WV9</t>
  </si>
  <si>
    <t>948SCL28</t>
  </si>
  <si>
    <t>N1</t>
  </si>
  <si>
    <t>SCL 9.48% SR V</t>
  </si>
  <si>
    <t>INE148I07WI6</t>
  </si>
  <si>
    <t>990SCL28</t>
  </si>
  <si>
    <t>SCL 9.90% SR IV</t>
  </si>
  <si>
    <t>INE090501011</t>
  </si>
  <si>
    <t>SCODATUBES</t>
  </si>
  <si>
    <t>SCODA TUBES LIMITED</t>
  </si>
  <si>
    <t>IN1020260049</t>
  </si>
  <si>
    <t>779AP42</t>
  </si>
  <si>
    <t>SG</t>
  </si>
  <si>
    <t>SDL AP 7.79% 2042</t>
  </si>
  <si>
    <t>IN1320260012</t>
  </si>
  <si>
    <t>792BR51</t>
  </si>
  <si>
    <t>SDL BR 7.92% 2051</t>
  </si>
  <si>
    <t>IN3520260016</t>
  </si>
  <si>
    <t>737CG31</t>
  </si>
  <si>
    <t>SDL CG 7.37% 2031</t>
  </si>
  <si>
    <t>IN1620250457</t>
  </si>
  <si>
    <t>788HR41</t>
  </si>
  <si>
    <t>SDL HR 7.88% 2041</t>
  </si>
  <si>
    <t>IN1620250465</t>
  </si>
  <si>
    <t>799HR44</t>
  </si>
  <si>
    <t>SDL HR 7.99% 2044</t>
  </si>
  <si>
    <t>IN2220230154</t>
  </si>
  <si>
    <t>77MH33A</t>
  </si>
  <si>
    <t>SDL MH 7.7% 2033</t>
  </si>
  <si>
    <t>IN2920260048</t>
  </si>
  <si>
    <t>781RJ49</t>
  </si>
  <si>
    <t>SDL RJ 7.81% 2049</t>
  </si>
  <si>
    <t>IN3120250797</t>
  </si>
  <si>
    <t>664TN29</t>
  </si>
  <si>
    <t>SDL TN 6.64% 2029</t>
  </si>
  <si>
    <t>IN3120260093</t>
  </si>
  <si>
    <t>749TN36</t>
  </si>
  <si>
    <t>SDL TN 7.49% 2036</t>
  </si>
  <si>
    <t>IN3120260044</t>
  </si>
  <si>
    <t>769TN33</t>
  </si>
  <si>
    <t>SDL TN 7.69% 2033</t>
  </si>
  <si>
    <t>IN3120220030</t>
  </si>
  <si>
    <t>794TN32</t>
  </si>
  <si>
    <t>SDL TN 7.94% 2032</t>
  </si>
  <si>
    <t>IN4520250320</t>
  </si>
  <si>
    <t>754TS53</t>
  </si>
  <si>
    <t>SDL TS 7.54% 2053</t>
  </si>
  <si>
    <t>IN4520220430</t>
  </si>
  <si>
    <t>772TS46</t>
  </si>
  <si>
    <t>SDL TS 7.72% 2046</t>
  </si>
  <si>
    <t>IN3320230276</t>
  </si>
  <si>
    <t>746UP34</t>
  </si>
  <si>
    <t>SDL UP 7.46% 2034</t>
  </si>
  <si>
    <t>INE497B01018</t>
  </si>
  <si>
    <t>SEAMECLTD</t>
  </si>
  <si>
    <t>SEAMEC LIMITED</t>
  </si>
  <si>
    <t>INE530B07187</t>
  </si>
  <si>
    <t>IIFLZC26</t>
  </si>
  <si>
    <t>SEC RE NCD 0% SR.VII</t>
  </si>
  <si>
    <t>INE413U07277</t>
  </si>
  <si>
    <t>10ISFL26</t>
  </si>
  <si>
    <t>SEC RE NCD 10% SR 4</t>
  </si>
  <si>
    <t>INE413U07301</t>
  </si>
  <si>
    <t>1003IIFL29</t>
  </si>
  <si>
    <t>SEC RE NCD 10.03% SR V</t>
  </si>
  <si>
    <t>INE148I07SS3</t>
  </si>
  <si>
    <t>1015SCFL29</t>
  </si>
  <si>
    <t>YY</t>
  </si>
  <si>
    <t>SEC RE NCD 10.15% SR VII</t>
  </si>
  <si>
    <t>INE148I07OW4</t>
  </si>
  <si>
    <t>1015SCL28B</t>
  </si>
  <si>
    <t>AZ</t>
  </si>
  <si>
    <t>INE148I07UK6</t>
  </si>
  <si>
    <t>1015SCL29B</t>
  </si>
  <si>
    <t>INE148I07TN2</t>
  </si>
  <si>
    <t>1025SCL34A</t>
  </si>
  <si>
    <t>ZT</t>
  </si>
  <si>
    <t>SEC RE NCD 10.25% SR XII</t>
  </si>
  <si>
    <t>INE244L07283</t>
  </si>
  <si>
    <t>1030SFIL28</t>
  </si>
  <si>
    <t>NM</t>
  </si>
  <si>
    <t>SEC RE NCD 10.30% SR.VII</t>
  </si>
  <si>
    <t>INE413U07251</t>
  </si>
  <si>
    <t>1050ISFL28</t>
  </si>
  <si>
    <t>SEC RE NCD 10.50% SR 6</t>
  </si>
  <si>
    <t>INE342T07460</t>
  </si>
  <si>
    <t>1065NFL27</t>
  </si>
  <si>
    <t>SEC RE NCD 10.65% SR.IV</t>
  </si>
  <si>
    <t>INE148I07RW7</t>
  </si>
  <si>
    <t>1075SCL33</t>
  </si>
  <si>
    <t>YK</t>
  </si>
  <si>
    <t>SEC RE NCD 10.75% SR XI</t>
  </si>
  <si>
    <t>INE148I07PT7</t>
  </si>
  <si>
    <t>1075SCL33A</t>
  </si>
  <si>
    <t>INE0H7R07017</t>
  </si>
  <si>
    <t>79NHIT35</t>
  </si>
  <si>
    <t>SEC RE NCD 7.90% STRPP A</t>
  </si>
  <si>
    <t>INE0H7R07025</t>
  </si>
  <si>
    <t>79NHIT40</t>
  </si>
  <si>
    <t>SEC RE NCD 7.90% STRPP B</t>
  </si>
  <si>
    <t>INE0H7R07033</t>
  </si>
  <si>
    <t>79NHIT47</t>
  </si>
  <si>
    <t>SEC RE NCD 7.90% STRPP C</t>
  </si>
  <si>
    <t>INE219X07280</t>
  </si>
  <si>
    <t>797IGT31</t>
  </si>
  <si>
    <t>NL</t>
  </si>
  <si>
    <t>SEC RE NCD 7.97% SR.VI</t>
  </si>
  <si>
    <t>INE219X07264</t>
  </si>
  <si>
    <t>82IGT31</t>
  </si>
  <si>
    <t>NJ</t>
  </si>
  <si>
    <t>SEC RE NCD 8.20% SR.V</t>
  </si>
  <si>
    <t>INE530B07161</t>
  </si>
  <si>
    <t>842IIFL26</t>
  </si>
  <si>
    <t>SEC RE NCD 8.42% SR.V</t>
  </si>
  <si>
    <t>INE477L07AQ2</t>
  </si>
  <si>
    <t>843IHFL29</t>
  </si>
  <si>
    <t>SEC RE NCD 8.43% SR.VI</t>
  </si>
  <si>
    <t>INE530B07385</t>
  </si>
  <si>
    <t>865IFL28</t>
  </si>
  <si>
    <t>SEC RE NCD 8.65% SR.V</t>
  </si>
  <si>
    <t>INE530B07310</t>
  </si>
  <si>
    <t>865IIFL28</t>
  </si>
  <si>
    <t>NS</t>
  </si>
  <si>
    <t>INE530B07179</t>
  </si>
  <si>
    <t>875IIFL26</t>
  </si>
  <si>
    <t>SEC RE NCD 8.75% SR.VI</t>
  </si>
  <si>
    <t>INE148I07LE8</t>
  </si>
  <si>
    <t>889SCFL27</t>
  </si>
  <si>
    <t>YC</t>
  </si>
  <si>
    <t>SEC RE NCD 8.89% SR.VIII</t>
  </si>
  <si>
    <t>INE477L07BG1</t>
  </si>
  <si>
    <t>89IHFL29</t>
  </si>
  <si>
    <t>SEC RE NCD 8.90% SR VI</t>
  </si>
  <si>
    <t>INE148I07ML1</t>
  </si>
  <si>
    <t>905SC24B</t>
  </si>
  <si>
    <t>Z9</t>
  </si>
  <si>
    <t>SEC RE NCD 9.15% SR.VIII</t>
  </si>
  <si>
    <t>INE148I07KN1</t>
  </si>
  <si>
    <t>889SCL26</t>
  </si>
  <si>
    <t>SEC RE NCD 9.25% SR.VII</t>
  </si>
  <si>
    <t>INE148I07LC2</t>
  </si>
  <si>
    <t>925SCFL27</t>
  </si>
  <si>
    <t>INE338I07115</t>
  </si>
  <si>
    <t>93MOFSL34</t>
  </si>
  <si>
    <t>SEC RE NCD 9.30% SR VII</t>
  </si>
  <si>
    <t>INE148I07ND6</t>
  </si>
  <si>
    <t>965SCL25C</t>
  </si>
  <si>
    <t>SEC RE NCD 9.39% SR.VIII</t>
  </si>
  <si>
    <t>INE148I07QK4</t>
  </si>
  <si>
    <t>948SCL26A</t>
  </si>
  <si>
    <t>SEC RE NCD 9.48% SR V</t>
  </si>
  <si>
    <t>INE148I07UC3</t>
  </si>
  <si>
    <t>948SCL27D</t>
  </si>
  <si>
    <t>INE423A07336</t>
  </si>
  <si>
    <t>956AEL29</t>
  </si>
  <si>
    <t>SEC RE NCD 9.56% SR VI</t>
  </si>
  <si>
    <t>INE423A07328</t>
  </si>
  <si>
    <t>965AEL27</t>
  </si>
  <si>
    <t>SEC RE NCD 9.65% SR IV</t>
  </si>
  <si>
    <t>INE741K07579</t>
  </si>
  <si>
    <t>970CAGL28</t>
  </si>
  <si>
    <t>ND</t>
  </si>
  <si>
    <t>SEC RE NCD 9.70% SR VII</t>
  </si>
  <si>
    <t>INE148I07NG9</t>
  </si>
  <si>
    <t>894SCL27</t>
  </si>
  <si>
    <t>ZY</t>
  </si>
  <si>
    <t>SEC RE NCD 9.80% SR.VII</t>
  </si>
  <si>
    <t>INE423A07344</t>
  </si>
  <si>
    <t>99AEL29</t>
  </si>
  <si>
    <t>SEC RE NCD 9.90% SR VII</t>
  </si>
  <si>
    <t>INE423A07377</t>
  </si>
  <si>
    <t>AEL120924A</t>
  </si>
  <si>
    <t>SEC RE NCD SR V</t>
  </si>
  <si>
    <t>INE00QS24043</t>
  </si>
  <si>
    <t>IMC1</t>
  </si>
  <si>
    <t>SEC RE NCGB 8.25% STRPP B</t>
  </si>
  <si>
    <t>INE00QS24027</t>
  </si>
  <si>
    <t>SEC RE NCGB 8.25% STRPP C</t>
  </si>
  <si>
    <t>INE00QS24035</t>
  </si>
  <si>
    <t>SEC RE NCGB 8.25% STRPP D</t>
  </si>
  <si>
    <t>INE804IA7014</t>
  </si>
  <si>
    <t>1015ECL29</t>
  </si>
  <si>
    <t>NR</t>
  </si>
  <si>
    <t>SEC RED NCD 10.15% SR. VI</t>
  </si>
  <si>
    <t>INE804IA7022</t>
  </si>
  <si>
    <t>1060ECL29</t>
  </si>
  <si>
    <t>SEC RED NCD 10.6% SR. VII</t>
  </si>
  <si>
    <t>INE033L07GS6</t>
  </si>
  <si>
    <t>81TCHF28</t>
  </si>
  <si>
    <t>SEC RED NCD 8.10% SR.IV</t>
  </si>
  <si>
    <t>INE148I07GJ7</t>
  </si>
  <si>
    <t>865SCL26</t>
  </si>
  <si>
    <t>SEC RED NCD 8.65% SR. V</t>
  </si>
  <si>
    <t>INE148I07GK5</t>
  </si>
  <si>
    <t>885SCL26</t>
  </si>
  <si>
    <t>SEC RED NCD 8.85% SR. VI</t>
  </si>
  <si>
    <t>INE148I07GL3</t>
  </si>
  <si>
    <t>9SCL26BA</t>
  </si>
  <si>
    <t>SEC RED NCD 9.0% SR. VI</t>
  </si>
  <si>
    <t>INE721A07OC7</t>
  </si>
  <si>
    <t>930SFL28</t>
  </si>
  <si>
    <t>YP</t>
  </si>
  <si>
    <t>SEC RED NCD 9.30% SR. II</t>
  </si>
  <si>
    <t>INE721A07ON4</t>
  </si>
  <si>
    <t>957ICCL25</t>
  </si>
  <si>
    <t>YW</t>
  </si>
  <si>
    <t>INE721A07NX5</t>
  </si>
  <si>
    <t>94SFL28</t>
  </si>
  <si>
    <t>YL</t>
  </si>
  <si>
    <t>SEC RED NCD 9.40% SR. V</t>
  </si>
  <si>
    <t>INE804I078Y8</t>
  </si>
  <si>
    <t>943ECL28</t>
  </si>
  <si>
    <t>SEC RED NCD 9.43% SR. VI</t>
  </si>
  <si>
    <t>INE721A07OQ7</t>
  </si>
  <si>
    <t>97SFL29</t>
  </si>
  <si>
    <t>YZ</t>
  </si>
  <si>
    <t>SEC RED NCD 9.70% SR. V</t>
  </si>
  <si>
    <t>INE804I079Y6</t>
  </si>
  <si>
    <t>985ECL28</t>
  </si>
  <si>
    <t>SEC RED NCD 9.85% SR. VII</t>
  </si>
  <si>
    <t>INE0BTM01013</t>
  </si>
  <si>
    <t>SECMARK</t>
  </si>
  <si>
    <t>SECMARK CONSULTANCY LTD</t>
  </si>
  <si>
    <t>INE650K01021</t>
  </si>
  <si>
    <t>SECURKLOUD</t>
  </si>
  <si>
    <t>SECUREKLOUD TECH LIMITED</t>
  </si>
  <si>
    <t>INE00XB01019</t>
  </si>
  <si>
    <t>SEDEMAC</t>
  </si>
  <si>
    <t>SEDEMAC MECHATRONICS LTD</t>
  </si>
  <si>
    <t>INE955I01044</t>
  </si>
  <si>
    <t>SEJALLTD</t>
  </si>
  <si>
    <t>SEJAL GLASS LIMITED</t>
  </si>
  <si>
    <t>INE105I01020</t>
  </si>
  <si>
    <t>SELMC</t>
  </si>
  <si>
    <t>SEL MANUFACTURING CO LTD</t>
  </si>
  <si>
    <t>INE617A01013</t>
  </si>
  <si>
    <t>SEMAC</t>
  </si>
  <si>
    <t>SEMAC CONSTRUCTION LTD</t>
  </si>
  <si>
    <t>INE602W01027</t>
  </si>
  <si>
    <t>SENCO</t>
  </si>
  <si>
    <t>SENCO GOLD LIMITED</t>
  </si>
  <si>
    <t>INE0RB801010</t>
  </si>
  <si>
    <t>SENORES</t>
  </si>
  <si>
    <t>SENORES PHARMACEUTICALS L</t>
  </si>
  <si>
    <t>INE964H01014</t>
  </si>
  <si>
    <t>SEPC</t>
  </si>
  <si>
    <t>SEPC LIMITED</t>
  </si>
  <si>
    <t>INE027E07BC8</t>
  </si>
  <si>
    <t>865LTF26</t>
  </si>
  <si>
    <t>SERENCD 8.65% SR.VI OP12</t>
  </si>
  <si>
    <t>INE027E07998</t>
  </si>
  <si>
    <t>898LTF29</t>
  </si>
  <si>
    <t>SERENCD 8.98% SR.VI OP2</t>
  </si>
  <si>
    <t>INE027E07AL1</t>
  </si>
  <si>
    <t>905LTF27</t>
  </si>
  <si>
    <t>SERENCD 9.05% SR.VI OPII</t>
  </si>
  <si>
    <t>INE306N07LM5</t>
  </si>
  <si>
    <t>865TCAPS27</t>
  </si>
  <si>
    <t>SERENCD8.65%SR.IIICIII&amp;IV</t>
  </si>
  <si>
    <t>INE244L07168</t>
  </si>
  <si>
    <t>96SFIL24A</t>
  </si>
  <si>
    <t>NB</t>
  </si>
  <si>
    <t>SERENCD8.84%SRVICIII&amp;IV</t>
  </si>
  <si>
    <t>INE0P1Q01015</t>
  </si>
  <si>
    <t>SERVICE</t>
  </si>
  <si>
    <t>SERVICE CARE LIMITED</t>
  </si>
  <si>
    <t>INE782X01033</t>
  </si>
  <si>
    <t>SERVOTECH</t>
  </si>
  <si>
    <t>SERVOTECH REN POW SYS LTD</t>
  </si>
  <si>
    <t>INE04VU01023</t>
  </si>
  <si>
    <t>STYL</t>
  </si>
  <si>
    <t>SESHAASAI TECHNOLOGIES L</t>
  </si>
  <si>
    <t>INE630A01024</t>
  </si>
  <si>
    <t>SESHAPAPER</t>
  </si>
  <si>
    <t>SESHASAYEE PAPER &amp; BOARDS</t>
  </si>
  <si>
    <t>INE878E01021</t>
  </si>
  <si>
    <t>SETCO</t>
  </si>
  <si>
    <t>SETCO AUTOMOTIVE LTD</t>
  </si>
  <si>
    <t>INE023M01027</t>
  </si>
  <si>
    <t>SETUINFRA</t>
  </si>
  <si>
    <t>SETUBANDHAN INFRA LTD</t>
  </si>
  <si>
    <t>INE573R01012</t>
  </si>
  <si>
    <t>SEYAIND</t>
  </si>
  <si>
    <t>SEYA INDUSTRIES LIMITED</t>
  </si>
  <si>
    <t>INE618R01015</t>
  </si>
  <si>
    <t>SGFIN</t>
  </si>
  <si>
    <t>SG FINSERVE LIMITED</t>
  </si>
  <si>
    <t>INE385F01024</t>
  </si>
  <si>
    <t>SGMART</t>
  </si>
  <si>
    <t>SG MART LIMITED</t>
  </si>
  <si>
    <t>INE967B01028</t>
  </si>
  <si>
    <t>SGLRES</t>
  </si>
  <si>
    <t>SGL RESOURCES LIMITED</t>
  </si>
  <si>
    <t>INE12UN01015</t>
  </si>
  <si>
    <t>SHADOWFAX</t>
  </si>
  <si>
    <t>SHADOWFAX TECHNOLOGIES L</t>
  </si>
  <si>
    <t>INE640C01011</t>
  </si>
  <si>
    <t>SHAHALLOYS</t>
  </si>
  <si>
    <t>SHAH ALLOYS LIMITED</t>
  </si>
  <si>
    <t>INE482J01021</t>
  </si>
  <si>
    <t>SHAH</t>
  </si>
  <si>
    <t>SHAH METACORP LIMITED</t>
  </si>
  <si>
    <t>INE151G01028</t>
  </si>
  <si>
    <t>SHAILY</t>
  </si>
  <si>
    <t>SHAILY ENG PLASTICS LTD</t>
  </si>
  <si>
    <t>INE908D01010</t>
  </si>
  <si>
    <t>SHAKTIPUMP</t>
  </si>
  <si>
    <t>SHAKTI PUMPS (I) LTD</t>
  </si>
  <si>
    <t>INE597J01018</t>
  </si>
  <si>
    <t>SHALBY</t>
  </si>
  <si>
    <t>SHALBY LIMITED</t>
  </si>
  <si>
    <t>INE861D01011</t>
  </si>
  <si>
    <t>SAHLIBHFI</t>
  </si>
  <si>
    <t>SHALIBHADRA FINANCE LTD</t>
  </si>
  <si>
    <t>INE849C01026</t>
  </si>
  <si>
    <t>SHALPAINTS</t>
  </si>
  <si>
    <t>SHALIM PAINTS LTD</t>
  </si>
  <si>
    <t>INE01NE01012</t>
  </si>
  <si>
    <t>SRD</t>
  </si>
  <si>
    <t>SHANKAR LAL RAMPAL LTD</t>
  </si>
  <si>
    <t>INE274V01019</t>
  </si>
  <si>
    <t>SHANKARA</t>
  </si>
  <si>
    <t>SHANKARA BLDG PRODUCT LTD</t>
  </si>
  <si>
    <t>INE24OJ01011</t>
  </si>
  <si>
    <t>BUILDPRO</t>
  </si>
  <si>
    <t>SHANKARA BUILDPRO LIMITED</t>
  </si>
  <si>
    <t>INE1WFC01025</t>
  </si>
  <si>
    <t>SHANKESH</t>
  </si>
  <si>
    <t>SHANKESH JEWELLERS LTD</t>
  </si>
  <si>
    <t>INE631A01022</t>
  </si>
  <si>
    <t>SHANTIGEAR</t>
  </si>
  <si>
    <t>SHANTHI GEARS LTD</t>
  </si>
  <si>
    <t>INE440T01028</t>
  </si>
  <si>
    <t>SEIL</t>
  </si>
  <si>
    <t>SHANTI EDU INITIATIVES L</t>
  </si>
  <si>
    <t>INE06ZD01017</t>
  </si>
  <si>
    <t>SHANTIGOLD</t>
  </si>
  <si>
    <t>SHANTI GOLD INTERNATION L</t>
  </si>
  <si>
    <t>INE1ZEE01019</t>
  </si>
  <si>
    <t>SHANTIINOR</t>
  </si>
  <si>
    <t>SHANTI INORGANICS LIMITED</t>
  </si>
  <si>
    <t>INE933X01016</t>
  </si>
  <si>
    <t>SHANTI</t>
  </si>
  <si>
    <t>SHANTI OVERSEAS INDIA LTD</t>
  </si>
  <si>
    <t>INE220Z01013</t>
  </si>
  <si>
    <t>SHINDL</t>
  </si>
  <si>
    <t>SHARAT INDUSTRIES LTD.</t>
  </si>
  <si>
    <t>INE221J01015</t>
  </si>
  <si>
    <t>SHARDACROP</t>
  </si>
  <si>
    <t>SHARDA CROPCHEM LTD.</t>
  </si>
  <si>
    <t>INE597I01028</t>
  </si>
  <si>
    <t>SHARDAMOTR</t>
  </si>
  <si>
    <t>SHARDA MOTOR INDS LTD</t>
  </si>
  <si>
    <t>INE037B01020</t>
  </si>
  <si>
    <t>SHARDUL</t>
  </si>
  <si>
    <t>SHARDUL SECURITIES LTD.</t>
  </si>
  <si>
    <t>INE932X01026</t>
  </si>
  <si>
    <t>SHAREINDIA</t>
  </si>
  <si>
    <t>SHARE IND. SECURITIES LTD</t>
  </si>
  <si>
    <t>INE460Q01014</t>
  </si>
  <si>
    <t>SCML</t>
  </si>
  <si>
    <t>SHARP CHUCKS N MACHINES L</t>
  </si>
  <si>
    <t>INE0YJV01017</t>
  </si>
  <si>
    <t>SHEEL</t>
  </si>
  <si>
    <t>SHEEL BIOTECH LIMITED</t>
  </si>
  <si>
    <t>INE916U01025</t>
  </si>
  <si>
    <t>SFL</t>
  </si>
  <si>
    <t>SHEELA FOAM LIMITED</t>
  </si>
  <si>
    <t>INE501Y01019</t>
  </si>
  <si>
    <t>SCPL</t>
  </si>
  <si>
    <t>SHEETAL COOL PRODUCTS LTD</t>
  </si>
  <si>
    <t>INE04VX01019</t>
  </si>
  <si>
    <t>SHEETAL</t>
  </si>
  <si>
    <t>SHEETAL UNIVERSAL LIMITED</t>
  </si>
  <si>
    <t>INE268L01046</t>
  </si>
  <si>
    <t>SHEKHAWATI</t>
  </si>
  <si>
    <t>SHEKHAWATI INDUSTRIES LTD</t>
  </si>
  <si>
    <t>INE363M01019</t>
  </si>
  <si>
    <t>SHEMAROO</t>
  </si>
  <si>
    <t>SHEMAROO ENTER. LTD.</t>
  </si>
  <si>
    <t>INE0MM001019</t>
  </si>
  <si>
    <t>SHERA</t>
  </si>
  <si>
    <t>SHERA ENERGY LIMITED</t>
  </si>
  <si>
    <t>INE011D01013</t>
  </si>
  <si>
    <t>SHERVANI</t>
  </si>
  <si>
    <t>SHERVANI INDUSTRIAL SYN L</t>
  </si>
  <si>
    <t>INE024F01011</t>
  </si>
  <si>
    <t>SHILCTECH</t>
  </si>
  <si>
    <t>SHILCHAR TECHNOLOGIES LTD</t>
  </si>
  <si>
    <t>INE960A01017</t>
  </si>
  <si>
    <t>SHILGRAVQ</t>
  </si>
  <si>
    <t>SHILP GRAVURES LTD.</t>
  </si>
  <si>
    <t>INE790G01031</t>
  </si>
  <si>
    <t>SHILPAMED</t>
  </si>
  <si>
    <t>SHILPA MEDICARE LTD</t>
  </si>
  <si>
    <t>INE0PB301013</t>
  </si>
  <si>
    <t>SCILAL</t>
  </si>
  <si>
    <t>SHIPPING CORP OF ILA LTD</t>
  </si>
  <si>
    <t>INE109A01011</t>
  </si>
  <si>
    <t>SCI</t>
  </si>
  <si>
    <t>SHIPPING CORP OF INDIA LT</t>
  </si>
  <si>
    <t>INE0FOO01011</t>
  </si>
  <si>
    <t>SHIPROCKET</t>
  </si>
  <si>
    <t>SHIPROCKET LIMITED</t>
  </si>
  <si>
    <t>INE719F01016</t>
  </si>
  <si>
    <t>SHIVAUM</t>
  </si>
  <si>
    <t>SHIV AUM STEELS LIMITED</t>
  </si>
  <si>
    <t>INE555C01029</t>
  </si>
  <si>
    <t>SHIVACEM</t>
  </si>
  <si>
    <t>SHIVA CEMENT LTD.</t>
  </si>
  <si>
    <t>INE960E01019</t>
  </si>
  <si>
    <t>SHIVAAGRO</t>
  </si>
  <si>
    <t>SHIVA GLOBAL AGRO INDS. L</t>
  </si>
  <si>
    <t>INE644Y01017</t>
  </si>
  <si>
    <t>SHIVAMILLS</t>
  </si>
  <si>
    <t>SHIVA MILLS LIMITED</t>
  </si>
  <si>
    <t>INE705C01020</t>
  </si>
  <si>
    <t>SHIVATEX</t>
  </si>
  <si>
    <t>SHIVA TEXYARN LIMITED</t>
  </si>
  <si>
    <t>INE0T7B01010</t>
  </si>
  <si>
    <t>SPCL</t>
  </si>
  <si>
    <t>SHIVALIC POWER CONTROL L</t>
  </si>
  <si>
    <t>INE386D01027</t>
  </si>
  <si>
    <t>SBCL</t>
  </si>
  <si>
    <t>SHIVALIK BIMETAL CON. LTD</t>
  </si>
  <si>
    <t>INE788J01021</t>
  </si>
  <si>
    <t>SHIVALIK</t>
  </si>
  <si>
    <t>SHIVALIK RASAYAN LIMITED</t>
  </si>
  <si>
    <t>INE637H01024</t>
  </si>
  <si>
    <t>SHIVAMAUTO</t>
  </si>
  <si>
    <t>SHIVAM AUTO.LTD</t>
  </si>
  <si>
    <t>INE1DLF01018</t>
  </si>
  <si>
    <t>SHIVASHRIT</t>
  </si>
  <si>
    <t>SHIVASHRIT FOODS LIMITED</t>
  </si>
  <si>
    <t>INE498B01024</t>
  </si>
  <si>
    <t>SHOPERSTOP</t>
  </si>
  <si>
    <t>SHOPPERS STOP LIMITED</t>
  </si>
  <si>
    <t>INE311M01018</t>
  </si>
  <si>
    <t>SHRADDHA</t>
  </si>
  <si>
    <t>SHRADDHA PRIME PROJECTS L</t>
  </si>
  <si>
    <t>INE715Y01031</t>
  </si>
  <si>
    <t>SHRADHA</t>
  </si>
  <si>
    <t>SHRADHA REALTY LIMITED</t>
  </si>
  <si>
    <t>INE712K01011</t>
  </si>
  <si>
    <t>SHREEPUSHK</t>
  </si>
  <si>
    <t>SHRE PUSH CHEM &amp; FERT LTD</t>
  </si>
  <si>
    <t>INE185C01017</t>
  </si>
  <si>
    <t>SAPPL</t>
  </si>
  <si>
    <t>SHREE AJIT PULP &amp; PAPER L</t>
  </si>
  <si>
    <t>INE070A01015</t>
  </si>
  <si>
    <t>SHREECEM</t>
  </si>
  <si>
    <t>SHREE CEMENT LIMITED</t>
  </si>
  <si>
    <t>INE232A01011</t>
  </si>
  <si>
    <t>SHREDIGCEM</t>
  </si>
  <si>
    <t>SHREE DIGVIJAY CEM CO LTD</t>
  </si>
  <si>
    <t>INE414Y01015</t>
  </si>
  <si>
    <t>SGRL</t>
  </si>
  <si>
    <t>SHREE GANESH REMEDIES LTD</t>
  </si>
  <si>
    <t>INE0S4Y01010</t>
  </si>
  <si>
    <t>SHREEKARNI</t>
  </si>
  <si>
    <t>SHREE KARNI FABCOM LTD</t>
  </si>
  <si>
    <t>INE02S501018</t>
  </si>
  <si>
    <t>SHREEOSFM</t>
  </si>
  <si>
    <t>SHREE OSFM E-MOBILITY LTD</t>
  </si>
  <si>
    <t>INE19GK01015</t>
  </si>
  <si>
    <t>SRTL</t>
  </si>
  <si>
    <t>SHREE RAM TWISTEX LIMITED</t>
  </si>
  <si>
    <t>INE879A01019</t>
  </si>
  <si>
    <t>SHREERAMA</t>
  </si>
  <si>
    <t>SHREE RAMA MULTI TECH LTD</t>
  </si>
  <si>
    <t>INE278B01020</t>
  </si>
  <si>
    <t>RAMANEWS</t>
  </si>
  <si>
    <t>SHREE RAMA NEWSPRINT LTD</t>
  </si>
  <si>
    <t>INE087H01022</t>
  </si>
  <si>
    <t>RENUKA</t>
  </si>
  <si>
    <t>SHREE RENUKA SUGARS LTD</t>
  </si>
  <si>
    <t>INE238Y01018</t>
  </si>
  <si>
    <t>TIRUPATI</t>
  </si>
  <si>
    <t>SHREE TIRUPATI BALAJEE</t>
  </si>
  <si>
    <t>INE0S2G01011</t>
  </si>
  <si>
    <t>BALAJEE</t>
  </si>
  <si>
    <t>SHREE TIRUPATI BALAJEE L</t>
  </si>
  <si>
    <t>INE00CE01017</t>
  </si>
  <si>
    <t>SVLL</t>
  </si>
  <si>
    <t>SHREE VASU LOGISTICS LTD</t>
  </si>
  <si>
    <t>INE0K3301012</t>
  </si>
  <si>
    <t>SHREEDHAR</t>
  </si>
  <si>
    <t>SHREEDHAR SPINNERS LTD</t>
  </si>
  <si>
    <t>INE1FL101016</t>
  </si>
  <si>
    <t>SHETHJI</t>
  </si>
  <si>
    <t>SHREEJI GLOBAL FMCG LTD</t>
  </si>
  <si>
    <t>INE1B6101010</t>
  </si>
  <si>
    <t>SHREEJISPG</t>
  </si>
  <si>
    <t>SHREEJI SHIPPING GLOBAL L</t>
  </si>
  <si>
    <t>INE00IK01029</t>
  </si>
  <si>
    <t>OSWALSEEDS</t>
  </si>
  <si>
    <t>SHREEOSWAL S AND CHE LTD</t>
  </si>
  <si>
    <t>INE0GTI23014</t>
  </si>
  <si>
    <t>SHREMINVIT</t>
  </si>
  <si>
    <t>SHREM INVIT</t>
  </si>
  <si>
    <t>INE632X01030</t>
  </si>
  <si>
    <t>SHRENIK</t>
  </si>
  <si>
    <t>SHRENIK LIMITED</t>
  </si>
  <si>
    <t>INE231C01019</t>
  </si>
  <si>
    <t>SHREYANIND</t>
  </si>
  <si>
    <t>SHREYANS INDUSTRIES LTD</t>
  </si>
  <si>
    <t>INE0DM401012</t>
  </si>
  <si>
    <t>SHRIAHIMSA</t>
  </si>
  <si>
    <t>SHRI AHIMSA NATURALS LTD</t>
  </si>
  <si>
    <t>INE402H01015</t>
  </si>
  <si>
    <t>SHBAJRG</t>
  </si>
  <si>
    <t>SHRI BAJRANG ALLIANCE L</t>
  </si>
  <si>
    <t>INE0NON01025</t>
  </si>
  <si>
    <t>SHKSIL</t>
  </si>
  <si>
    <t>SHRI HARE-KRI SPO IRON L</t>
  </si>
  <si>
    <t>INE564J01026</t>
  </si>
  <si>
    <t>SHRJAGP</t>
  </si>
  <si>
    <t>SHRI JAGDAMBA POLYMERS L</t>
  </si>
  <si>
    <t>INE1V4601019</t>
  </si>
  <si>
    <t>SHRIKANHA</t>
  </si>
  <si>
    <t>SHRI KANHA STAINLESS LTD</t>
  </si>
  <si>
    <t>INE997I01012</t>
  </si>
  <si>
    <t>SHRIKRISH</t>
  </si>
  <si>
    <t>SHRI KRISHNA DEVCON LTD.</t>
  </si>
  <si>
    <t>INE574G01013</t>
  </si>
  <si>
    <t>VASUPRADA</t>
  </si>
  <si>
    <t>SHRI VASUPRADA PLANTATI L</t>
  </si>
  <si>
    <t>INE1B3L01017</t>
  </si>
  <si>
    <t>SHRINGARMS</t>
  </si>
  <si>
    <t>SHRINGAR HOU OF MANGALS L</t>
  </si>
  <si>
    <t>INF680P01422</t>
  </si>
  <si>
    <t>LIQUIDSHRI</t>
  </si>
  <si>
    <t>SHRIRAM - LIQUIDSHRI</t>
  </si>
  <si>
    <t>INE721A01047</t>
  </si>
  <si>
    <t>SHRIRAMFIN</t>
  </si>
  <si>
    <t>SHRIRAM FINANCE LIMITED</t>
  </si>
  <si>
    <t>INE217L01019</t>
  </si>
  <si>
    <t>SHRIRAMPPS</t>
  </si>
  <si>
    <t>SHRIRAM PROPERTIES LTD</t>
  </si>
  <si>
    <t>INE01Z401013</t>
  </si>
  <si>
    <t>SHUBHLAXMI</t>
  </si>
  <si>
    <t>SHUBHLAXMI JEWEL ART LTD</t>
  </si>
  <si>
    <t>INE0UL701015</t>
  </si>
  <si>
    <t>SHUBHSHREE</t>
  </si>
  <si>
    <t>SHUBHSHREE BIOFUELS ENE L</t>
  </si>
  <si>
    <t>INE551C01044</t>
  </si>
  <si>
    <t>SHUKRAPHAR</t>
  </si>
  <si>
    <t>SHUKRA PHARMACEUTICALS L</t>
  </si>
  <si>
    <t>INE979R01011</t>
  </si>
  <si>
    <t>SHYAMCENT</t>
  </si>
  <si>
    <t>SHYAM CENTURY FERROUS LTD</t>
  </si>
  <si>
    <t>INE1CRP01016</t>
  </si>
  <si>
    <t>SHYAMDHANI</t>
  </si>
  <si>
    <t>SHYAM DHANI INDUSTRIES L</t>
  </si>
  <si>
    <t>INE810G01011</t>
  </si>
  <si>
    <t>SHYAMMETL</t>
  </si>
  <si>
    <t>SHYAM METALICS AND ENGY L</t>
  </si>
  <si>
    <t>INE635A01023</t>
  </si>
  <si>
    <t>SHYAMTEL</t>
  </si>
  <si>
    <t>SHYAM TELECOM LIMITED</t>
  </si>
  <si>
    <t>INE176J01011</t>
  </si>
  <si>
    <t>SICAGEN</t>
  </si>
  <si>
    <t>SICAGEN INDIA LIMITED</t>
  </si>
  <si>
    <t>INE075B01020</t>
  </si>
  <si>
    <t>SICALLOG</t>
  </si>
  <si>
    <t>SICAL LOGISTICS LIMITED</t>
  </si>
  <si>
    <t>INE0SVO01019</t>
  </si>
  <si>
    <t>SIDDHICOTS</t>
  </si>
  <si>
    <t>SIDDHI COTSPIN LIMITED</t>
  </si>
  <si>
    <t>INE0A1E01018</t>
  </si>
  <si>
    <t>SIDDHIKA</t>
  </si>
  <si>
    <t>SIDDHIKA COATINGS LIMITED</t>
  </si>
  <si>
    <t>INE1NPP01017</t>
  </si>
  <si>
    <t>ENRIN</t>
  </si>
  <si>
    <t>SIEMENS ENERGY INDIA LTD</t>
  </si>
  <si>
    <t>INE003A01024</t>
  </si>
  <si>
    <t>SIEMENS</t>
  </si>
  <si>
    <t>SIEMENS LTD</t>
  </si>
  <si>
    <t>INE0D0K01022</t>
  </si>
  <si>
    <t>SIGACHI</t>
  </si>
  <si>
    <t>SIGACHI INDUSTRIES LTD</t>
  </si>
  <si>
    <t>INE933B01012</t>
  </si>
  <si>
    <t>SIGMAADV</t>
  </si>
  <si>
    <t>SIGMA ADVANCED SYSTEM LTD</t>
  </si>
  <si>
    <t>INE0A0S01028</t>
  </si>
  <si>
    <t>SIGMA</t>
  </si>
  <si>
    <t>SIGMA SOLVE LIMITED</t>
  </si>
  <si>
    <t>INE903U01023</t>
  </si>
  <si>
    <t>SIGNATURE</t>
  </si>
  <si>
    <t>SIGNATUREGLOBAL INDIA LTD</t>
  </si>
  <si>
    <t>INE529F01035</t>
  </si>
  <si>
    <t>SIGIND</t>
  </si>
  <si>
    <t>SIGNET INDUSTRIES LIMITED</t>
  </si>
  <si>
    <t>INE0KGZ01021</t>
  </si>
  <si>
    <t>SIGNPOST</t>
  </si>
  <si>
    <t>SIGNPOST INDIA LIMITED</t>
  </si>
  <si>
    <t>INE438E01032</t>
  </si>
  <si>
    <t>SIKA</t>
  </si>
  <si>
    <t>SIKA INTERPLANT SYSTEMS L</t>
  </si>
  <si>
    <t>INE112X01025</t>
  </si>
  <si>
    <t>SIKKO</t>
  </si>
  <si>
    <t>SIKKO INDUSTRIES LIMITED</t>
  </si>
  <si>
    <t>INE923A01015</t>
  </si>
  <si>
    <t>SILINV</t>
  </si>
  <si>
    <t>SIL INVESTMENTS LIMITED</t>
  </si>
  <si>
    <t>INE01II01013</t>
  </si>
  <si>
    <t>SILGO</t>
  </si>
  <si>
    <t>SILGO RETAIL LIMITED</t>
  </si>
  <si>
    <t>INE0STN01015</t>
  </si>
  <si>
    <t>SILKFLEX</t>
  </si>
  <si>
    <t>SILKFLEX POLYMERS INDIA L</t>
  </si>
  <si>
    <t>INE203Y01012</t>
  </si>
  <si>
    <t>SILLYMONKS</t>
  </si>
  <si>
    <t>SILLY MONKS ENTERTAIN LTD</t>
  </si>
  <si>
    <t>INE625X01026</t>
  </si>
  <si>
    <t>SILVERTUC</t>
  </si>
  <si>
    <t>SILVER TOUCH TECHNO LTD</t>
  </si>
  <si>
    <t>INE748T01016</t>
  </si>
  <si>
    <t>SIMBHALS</t>
  </si>
  <si>
    <t>SIMBHAOLI SUGARS LTD.</t>
  </si>
  <si>
    <t>INE1K4J01018</t>
  </si>
  <si>
    <t>SIMCA</t>
  </si>
  <si>
    <t>SIMCA ADVERTISING LIMITED</t>
  </si>
  <si>
    <t>INE059B01024</t>
  </si>
  <si>
    <t>SIMPLEXINF</t>
  </si>
  <si>
    <t>SIMPLEX INFRASTRUCTURES L</t>
  </si>
  <si>
    <t>INE167H01014</t>
  </si>
  <si>
    <t>SIMPLXREA</t>
  </si>
  <si>
    <t>SIMPLEX REALTY LTD.</t>
  </si>
  <si>
    <t>INE985A01022</t>
  </si>
  <si>
    <t>SINCLAIR</t>
  </si>
  <si>
    <t>SINCLAIRS HOTELS LIMITED</t>
  </si>
  <si>
    <t>INE325D01025</t>
  </si>
  <si>
    <t>SINDHUTRAD</t>
  </si>
  <si>
    <t>SINDHU TRADE LINKS LTD</t>
  </si>
  <si>
    <t>INE638A01035</t>
  </si>
  <si>
    <t>SINGERIND</t>
  </si>
  <si>
    <t>SINGER INDIA LIMITED</t>
  </si>
  <si>
    <t>INE129Z01016</t>
  </si>
  <si>
    <t>SINTERCOM</t>
  </si>
  <si>
    <t>SINTERCOM INDIA LIMITED</t>
  </si>
  <si>
    <t>INE792Z01011</t>
  </si>
  <si>
    <t>SIRCA</t>
  </si>
  <si>
    <t>SIRCA PAINT INDIA LIMITED</t>
  </si>
  <si>
    <t>INE285J01028</t>
  </si>
  <si>
    <t>SIS</t>
  </si>
  <si>
    <t>SIS LIMITED</t>
  </si>
  <si>
    <t>INE965H01011</t>
  </si>
  <si>
    <t>SITINET</t>
  </si>
  <si>
    <t>SITI NETWORKS LIMITED</t>
  </si>
  <si>
    <t>INE076B01028</t>
  </si>
  <si>
    <t>SIYSIL</t>
  </si>
  <si>
    <t>SIYARAM SILK MILLS LTD</t>
  </si>
  <si>
    <t>INE284S01014</t>
  </si>
  <si>
    <t>SJS</t>
  </si>
  <si>
    <t>SJS ENTERPRISES LIMITED</t>
  </si>
  <si>
    <t>INE002L01015</t>
  </si>
  <si>
    <t>SJVN</t>
  </si>
  <si>
    <t>SJVN LTD</t>
  </si>
  <si>
    <t>INE2J8701016</t>
  </si>
  <si>
    <t>SKFINDUS</t>
  </si>
  <si>
    <t>SKF IND (INDUSTRIAL) LTD</t>
  </si>
  <si>
    <t>INE640A01023</t>
  </si>
  <si>
    <t>SKFINDIA</t>
  </si>
  <si>
    <t>SKF INDIA LTD</t>
  </si>
  <si>
    <t>INE439E01022</t>
  </si>
  <si>
    <t>SKIPPER</t>
  </si>
  <si>
    <t>SKIPPER LIMITED</t>
  </si>
  <si>
    <t>INE411D01023</t>
  </si>
  <si>
    <t>SKMEGGPROD</t>
  </si>
  <si>
    <t>SKM EGG PROD EXPORT(I) LT</t>
  </si>
  <si>
    <t>INE0KZA01016</t>
  </si>
  <si>
    <t>SKP</t>
  </si>
  <si>
    <t>SKP BEARING INDUSTRI. LTD</t>
  </si>
  <si>
    <t>INE01IU01018</t>
  </si>
  <si>
    <t>SKYGOLD</t>
  </si>
  <si>
    <t>SKY GOLD AND DIAMONDS LTD</t>
  </si>
  <si>
    <t>INE0VFE01017</t>
  </si>
  <si>
    <t>SKYTECH</t>
  </si>
  <si>
    <t>SKYTECH INFINITE PLATFM L</t>
  </si>
  <si>
    <t>INE0PX301025</t>
  </si>
  <si>
    <t>SKYWAYS</t>
  </si>
  <si>
    <t>SKYWAYS AIR SERVICES LTD</t>
  </si>
  <si>
    <t>INE0SMA01017</t>
  </si>
  <si>
    <t>SLONE</t>
  </si>
  <si>
    <t>SLONE INFOSYSTEMS LIMITED</t>
  </si>
  <si>
    <t>INE14GK01016</t>
  </si>
  <si>
    <t>SMARTEN</t>
  </si>
  <si>
    <t>SMARTEN POWER SYSTEMS LTD</t>
  </si>
  <si>
    <t>INE178C01020</t>
  </si>
  <si>
    <t>SMARTLINK</t>
  </si>
  <si>
    <t>SMARTLINK HOLDINGS LTD</t>
  </si>
  <si>
    <t>INE0NAZ01010</t>
  </si>
  <si>
    <t>SMARTWORKS</t>
  </si>
  <si>
    <t>SMARTWORKS COWORKING SP L</t>
  </si>
  <si>
    <t>INE103C01036</t>
  </si>
  <si>
    <t>SMCGLOBAL</t>
  </si>
  <si>
    <t>SMC GLOBAL SECURITIES LTD</t>
  </si>
  <si>
    <t>INE294B01019</t>
  </si>
  <si>
    <t>SMLMAH</t>
  </si>
  <si>
    <t>SML MAHINDRA LIMITED</t>
  </si>
  <si>
    <t>INE812G01025</t>
  </si>
  <si>
    <t>SMSPHARMA</t>
  </si>
  <si>
    <t>SMS PHARMACEUTICALS LTD.</t>
  </si>
  <si>
    <t>INE734N01019</t>
  </si>
  <si>
    <t>SNOWMAN</t>
  </si>
  <si>
    <t>SNOWMAN LOGISTICS LTD.</t>
  </si>
  <si>
    <t>INE671H01015</t>
  </si>
  <si>
    <t>SOBHA</t>
  </si>
  <si>
    <t>SOBHA LIMITED</t>
  </si>
  <si>
    <t>INE728Z01015</t>
  </si>
  <si>
    <t>SOFTTECH</t>
  </si>
  <si>
    <t>SOFTTECH ENGINEERS LTD</t>
  </si>
  <si>
    <t>INE343H01029</t>
  </si>
  <si>
    <t>SOLARINDS</t>
  </si>
  <si>
    <t>SOLAR INDUSTRIES (I) LTD</t>
  </si>
  <si>
    <t>INE624Z01016</t>
  </si>
  <si>
    <t>SOLARA</t>
  </si>
  <si>
    <t>SOLARA ACTIVE PHA SCI LTD</t>
  </si>
  <si>
    <t>INE0TY101024</t>
  </si>
  <si>
    <t>SOLARWORLD</t>
  </si>
  <si>
    <t>SOLARWORLD ENERGY SOL LTD</t>
  </si>
  <si>
    <t>INE880Y01017</t>
  </si>
  <si>
    <t>SOLEX</t>
  </si>
  <si>
    <t>SOLEX ENERGY LIMITED</t>
  </si>
  <si>
    <t>INE480C01038</t>
  </si>
  <si>
    <t>SDBL</t>
  </si>
  <si>
    <t>SOM DIST &amp; BREW LTD</t>
  </si>
  <si>
    <t>INE314C01013</t>
  </si>
  <si>
    <t>SOMATEX</t>
  </si>
  <si>
    <t>SOMA TEXTILES &amp; INDUST LT</t>
  </si>
  <si>
    <t>INE355A01028</t>
  </si>
  <si>
    <t>SOMANYCERA</t>
  </si>
  <si>
    <t>SOMANY CERAMICS LIMITED</t>
  </si>
  <si>
    <t>INE323J01019</t>
  </si>
  <si>
    <t>SOMICONVEY</t>
  </si>
  <si>
    <t>SOMI CONVEYOR BELT. LTD.</t>
  </si>
  <si>
    <t>INE073K01018</t>
  </si>
  <si>
    <t>SONACOMS</t>
  </si>
  <si>
    <t>SONA BLW PRECISION FRGS L</t>
  </si>
  <si>
    <t>INE0Q6H01012</t>
  </si>
  <si>
    <t>SONAMAC</t>
  </si>
  <si>
    <t>SONA MACHINERY LIMITED</t>
  </si>
  <si>
    <t>INE321M01017</t>
  </si>
  <si>
    <t>SONAL</t>
  </si>
  <si>
    <t>SONAL MERCANTILE LTD.</t>
  </si>
  <si>
    <t>INE00LM01029</t>
  </si>
  <si>
    <t>SONAMLTD</t>
  </si>
  <si>
    <t>SONAM LIMITED</t>
  </si>
  <si>
    <t>INE269A01021</t>
  </si>
  <si>
    <t>SONATSOFTW</t>
  </si>
  <si>
    <t>SONATA SOFTWARE LTD</t>
  </si>
  <si>
    <t>INE0JZA01018</t>
  </si>
  <si>
    <t>SONUINFRA</t>
  </si>
  <si>
    <t>SONU INFRATECH LIMITED</t>
  </si>
  <si>
    <t>INE980Y01015</t>
  </si>
  <si>
    <t>SOUTHWEST</t>
  </si>
  <si>
    <t>SOUTH WEST PINNACLE LTD</t>
  </si>
  <si>
    <t>INE970N01027</t>
  </si>
  <si>
    <t>SPCENET</t>
  </si>
  <si>
    <t>SPACENET ENTERS IND LTD</t>
  </si>
  <si>
    <t>INE572J01011</t>
  </si>
  <si>
    <t>SPANDANA</t>
  </si>
  <si>
    <t>SPANDANA SPHOORTY FIN LTD</t>
  </si>
  <si>
    <t>INE1CW901027</t>
  </si>
  <si>
    <t>SPEB</t>
  </si>
  <si>
    <t>SPEB ADHESIVES LIMITED</t>
  </si>
  <si>
    <t>INE247M01014</t>
  </si>
  <si>
    <t>SPECIALITY</t>
  </si>
  <si>
    <t>SPECIALITY REST LTD</t>
  </si>
  <si>
    <t>INE01EO01010</t>
  </si>
  <si>
    <t>SPECTRUM</t>
  </si>
  <si>
    <t>SPECTRUM ELECTRIC IND LTD</t>
  </si>
  <si>
    <t>INE252A01019</t>
  </si>
  <si>
    <t>SPELS</t>
  </si>
  <si>
    <t>SPEL SEMICONDUCTOR LTD</t>
  </si>
  <si>
    <t>INE020801028</t>
  </si>
  <si>
    <t>SPENCERS</t>
  </si>
  <si>
    <t>SPENCER S RETAIL LIMITED</t>
  </si>
  <si>
    <t>INE147A01011</t>
  </si>
  <si>
    <t>SPIC</t>
  </si>
  <si>
    <t>SPIC LTD</t>
  </si>
  <si>
    <t>INE978G01016</t>
  </si>
  <si>
    <t>SPLIL</t>
  </si>
  <si>
    <t>SPL INDUSTRIES LIMITED</t>
  </si>
  <si>
    <t>INE937A01023</t>
  </si>
  <si>
    <t>SPMLINFRA</t>
  </si>
  <si>
    <t>SPML INFRA LIMITED</t>
  </si>
  <si>
    <t>INE885H01029</t>
  </si>
  <si>
    <t>SPORTKING</t>
  </si>
  <si>
    <t>SPORTKING INDIA LIMITED</t>
  </si>
  <si>
    <t>INE0QR801013</t>
  </si>
  <si>
    <t>SPPPOLY</t>
  </si>
  <si>
    <t>SPP POLYMER LIMITED</t>
  </si>
  <si>
    <t>INE526E01018</t>
  </si>
  <si>
    <t>SHRIPISTON</t>
  </si>
  <si>
    <t>SPR AUTO TECHNOLOGIES LTD</t>
  </si>
  <si>
    <t>INE19QH01010</t>
  </si>
  <si>
    <t>SPUNWEB</t>
  </si>
  <si>
    <t>SPUNWEB NONWOVEN LIMITED</t>
  </si>
  <si>
    <t>INE917H01012</t>
  </si>
  <si>
    <t>SRHHYPOLTD</t>
  </si>
  <si>
    <t>SREE RAYALSEEMA HHP LTD.</t>
  </si>
  <si>
    <t>INE099F01013</t>
  </si>
  <si>
    <t>SREEL</t>
  </si>
  <si>
    <t>SREELEATHERS LIMITED</t>
  </si>
  <si>
    <t>INE647A01010</t>
  </si>
  <si>
    <t>SRF</t>
  </si>
  <si>
    <t>SRF LTD</t>
  </si>
  <si>
    <t>INE559N01010</t>
  </si>
  <si>
    <t>SRGHFL</t>
  </si>
  <si>
    <t>SRG HOUSING FINANCE L</t>
  </si>
  <si>
    <t>INE293B01029</t>
  </si>
  <si>
    <t>HAVISHA</t>
  </si>
  <si>
    <t>SRI HAVISHA HOSP &amp; INFR L</t>
  </si>
  <si>
    <t>INE009C01019</t>
  </si>
  <si>
    <t>SRIKPRIND</t>
  </si>
  <si>
    <t>SRI KPR INDUSTRIES LTD.</t>
  </si>
  <si>
    <t>INE0V9Q01010</t>
  </si>
  <si>
    <t>LOTUSDEV</t>
  </si>
  <si>
    <t>SRI LOTUS DEVLPRS N RTY L</t>
  </si>
  <si>
    <t>INE0TPJ01019</t>
  </si>
  <si>
    <t>SPCON</t>
  </si>
  <si>
    <t>SRINIBAS PRADHAN CONST L</t>
  </si>
  <si>
    <t>INE0ON201012</t>
  </si>
  <si>
    <t>SSFL</t>
  </si>
  <si>
    <t>SRIVARI SPICES N FOODS L</t>
  </si>
  <si>
    <t>INE0NPI01014</t>
  </si>
  <si>
    <t>SRIVASAVI</t>
  </si>
  <si>
    <t>SRIVASAVI ADHESIVE TAPE L</t>
  </si>
  <si>
    <t>INE0R6Z01013</t>
  </si>
  <si>
    <t>SRM</t>
  </si>
  <si>
    <t>SRM CONTRACTORS LIMITED</t>
  </si>
  <si>
    <t>INE0RYC01010</t>
  </si>
  <si>
    <t>STALLION</t>
  </si>
  <si>
    <t>STALLION IND FLUOROCHEM L</t>
  </si>
  <si>
    <t>INE0M4D01010</t>
  </si>
  <si>
    <t>SETL</t>
  </si>
  <si>
    <t>STANDARD ENGNG TCNLGY LTD</t>
  </si>
  <si>
    <t>INE173A01025</t>
  </si>
  <si>
    <t>SIL</t>
  </si>
  <si>
    <t>STANDARD INDUSTRIES LTD.</t>
  </si>
  <si>
    <t>INE01A001028</t>
  </si>
  <si>
    <t>STANLEY</t>
  </si>
  <si>
    <t>STANLEY LIFESTYLES LTD</t>
  </si>
  <si>
    <t>INE460H01021</t>
  </si>
  <si>
    <t>STARCEMENT</t>
  </si>
  <si>
    <t>STAR CEMENT LIMITED</t>
  </si>
  <si>
    <t>INE575P01011</t>
  </si>
  <si>
    <t>STARHEALTH</t>
  </si>
  <si>
    <t>STAR HEALTH &amp; AL INS CO L</t>
  </si>
  <si>
    <t>INE733A01018</t>
  </si>
  <si>
    <t>STARPAPER</t>
  </si>
  <si>
    <t>STAR PAPER MILLS LTD</t>
  </si>
  <si>
    <t>INE992I01013</t>
  </si>
  <si>
    <t>STARTECK</t>
  </si>
  <si>
    <t>STARTECK FINANCE LIMITED</t>
  </si>
  <si>
    <t>INE062A01020</t>
  </si>
  <si>
    <t>SBIN</t>
  </si>
  <si>
    <t>STATE BANK OF INDIA</t>
  </si>
  <si>
    <t>INE114A01011</t>
  </si>
  <si>
    <t>SAIL</t>
  </si>
  <si>
    <t>STEEL AUTHORITY OF INDIA</t>
  </si>
  <si>
    <t>INE395H01011</t>
  </si>
  <si>
    <t>STEELCITY</t>
  </si>
  <si>
    <t>STEEL CITY SECURITIES LTD</t>
  </si>
  <si>
    <t>INE503B01021</t>
  </si>
  <si>
    <t>STEELXIND</t>
  </si>
  <si>
    <t>STEEL EXCHANGE INDIA LTD</t>
  </si>
  <si>
    <t>INE205F01016</t>
  </si>
  <si>
    <t>STLSTRINF</t>
  </si>
  <si>
    <t>STEEL STRIPS INFRA L</t>
  </si>
  <si>
    <t>INE802C01033</t>
  </si>
  <si>
    <t>SSWL</t>
  </si>
  <si>
    <t>STEEL STRIPS WHEELS LTD.</t>
  </si>
  <si>
    <t>INE124E01038</t>
  </si>
  <si>
    <t>STEELCAS</t>
  </si>
  <si>
    <t>STEELCAST LIMITED</t>
  </si>
  <si>
    <t>INE577L01016</t>
  </si>
  <si>
    <t>STEL</t>
  </si>
  <si>
    <t>STEL HOLDINGS LIMITED</t>
  </si>
  <si>
    <t>INE334A01023</t>
  </si>
  <si>
    <t>STERTOOLS</t>
  </si>
  <si>
    <t>STERLING TOOLS LIMITED</t>
  </si>
  <si>
    <t>INE089C01029</t>
  </si>
  <si>
    <t>STLTECH</t>
  </si>
  <si>
    <t>STERLITE TECHNOLOGIES LTD</t>
  </si>
  <si>
    <t>INE353H01010</t>
  </si>
  <si>
    <t>SGL</t>
  </si>
  <si>
    <t>STL GLOBAL LIMITED</t>
  </si>
  <si>
    <t>INE1VXE01018</t>
  </si>
  <si>
    <t>STLNETWORK</t>
  </si>
  <si>
    <t>STL NETWORKS LIMITED</t>
  </si>
  <si>
    <t>INE00IN01015</t>
  </si>
  <si>
    <t>STOVEKRAFT</t>
  </si>
  <si>
    <t>STOVE KRAFT LIMITED</t>
  </si>
  <si>
    <t>INE1XWN01017</t>
  </si>
  <si>
    <t>STRIDERS</t>
  </si>
  <si>
    <t>STRIDERS IMPEX LIMITED</t>
  </si>
  <si>
    <t>INE939A01011</t>
  </si>
  <si>
    <t>STAR</t>
  </si>
  <si>
    <t>STRIDES PHARMA SCI LTD</t>
  </si>
  <si>
    <t>INE00M201021</t>
  </si>
  <si>
    <t>SWSOLAR</t>
  </si>
  <si>
    <t>STRLNG &amp; WIL REN ENE LTD</t>
  </si>
  <si>
    <t>INE00Q601028</t>
  </si>
  <si>
    <t>STUDDS</t>
  </si>
  <si>
    <t>STUDDS ACCESSORIES LTD</t>
  </si>
  <si>
    <t>INE17VO01028</t>
  </si>
  <si>
    <t>STUDIOLSD</t>
  </si>
  <si>
    <t>STUDIO LSD LIMITED</t>
  </si>
  <si>
    <t>INE239C01020</t>
  </si>
  <si>
    <t>STYLAMIND</t>
  </si>
  <si>
    <t>STYLAM INDUSTRIES LIMITED</t>
  </si>
  <si>
    <t>INE189B01011</t>
  </si>
  <si>
    <t>STYRENIX</t>
  </si>
  <si>
    <t>STYRENIX PERFORMANCE LTD</t>
  </si>
  <si>
    <t>INE0RYR01018</t>
  </si>
  <si>
    <t>SUBAHOTELS</t>
  </si>
  <si>
    <t>SUBA HOTELS LIMITED</t>
  </si>
  <si>
    <t>INE754A01055</t>
  </si>
  <si>
    <t>SUBEXLTD</t>
  </si>
  <si>
    <t>SUBEX LTD</t>
  </si>
  <si>
    <t>INE287B01021</t>
  </si>
  <si>
    <t>SUBROS</t>
  </si>
  <si>
    <t>SUBROS LIMITED</t>
  </si>
  <si>
    <t>INE659A01023</t>
  </si>
  <si>
    <t>SUDARSCHEM</t>
  </si>
  <si>
    <t>SUDARSHAN CHEMICAL INDS L</t>
  </si>
  <si>
    <t>INE492A01029</t>
  </si>
  <si>
    <t>SUDARCOLOR</t>
  </si>
  <si>
    <t>SUDARSHAN COLORNT IND LTD</t>
  </si>
  <si>
    <t>INE0QPI01025</t>
  </si>
  <si>
    <t>SUDEEPPHRM</t>
  </si>
  <si>
    <t>SUDEEP PHARMA LIMITED</t>
  </si>
  <si>
    <t>INE450E01029</t>
  </si>
  <si>
    <t>SUKHJITS</t>
  </si>
  <si>
    <t>SUKHJIT STARCH &amp; CHEM LTD</t>
  </si>
  <si>
    <t>INE142Q01026</t>
  </si>
  <si>
    <t>SULA</t>
  </si>
  <si>
    <t>SULA VINEYARDS LIMITED</t>
  </si>
  <si>
    <t>INE11Z001019</t>
  </si>
  <si>
    <t>SUMAX</t>
  </si>
  <si>
    <t>SUMAX ENGINEERING LIMITED</t>
  </si>
  <si>
    <t>INE886B01012</t>
  </si>
  <si>
    <t>SUMEDHA</t>
  </si>
  <si>
    <t>SUMEDHA FISCAL SERVICES L</t>
  </si>
  <si>
    <t>INE235C01036</t>
  </si>
  <si>
    <t>SUMEETINDS</t>
  </si>
  <si>
    <t>SUMEET IND LIMITED</t>
  </si>
  <si>
    <t>INE748Z01013</t>
  </si>
  <si>
    <t>SUMIT</t>
  </si>
  <si>
    <t>SUMIT WOODS LIMITED</t>
  </si>
  <si>
    <t>INE258G01013</t>
  </si>
  <si>
    <t>SUMICHEM</t>
  </si>
  <si>
    <t>SUMITOMO CHEM INDIA LTD</t>
  </si>
  <si>
    <t>INE519C01017</t>
  </si>
  <si>
    <t>SUMMITSEC</t>
  </si>
  <si>
    <t>SUMMIT SECURITIES LTD</t>
  </si>
  <si>
    <t>INE232I01014</t>
  </si>
  <si>
    <t>SPARC</t>
  </si>
  <si>
    <t>SUN PHARMA ADV.RES.CO.LTD</t>
  </si>
  <si>
    <t>INE044A01036</t>
  </si>
  <si>
    <t>SUNPHARMA</t>
  </si>
  <si>
    <t>SUN PHARMACEUTICAL IND L</t>
  </si>
  <si>
    <t>INE424H01027</t>
  </si>
  <si>
    <t>SUNTV</t>
  </si>
  <si>
    <t>SUN TV NETWORK LIMITED</t>
  </si>
  <si>
    <t>INE0Q3R01026</t>
  </si>
  <si>
    <t>SUNCLAY</t>
  </si>
  <si>
    <t>SUNDARAM CLAYTON LIMITED</t>
  </si>
  <si>
    <t>INE660A01013</t>
  </si>
  <si>
    <t>SUNDARMFIN</t>
  </si>
  <si>
    <t>SUNDARAM FINANCE LTD</t>
  </si>
  <si>
    <t>INE108E01023</t>
  </si>
  <si>
    <t>SUNDARAM</t>
  </si>
  <si>
    <t>SUNDARAM MULTI PAP LTD</t>
  </si>
  <si>
    <t>INE073D01013</t>
  </si>
  <si>
    <t>SUNDRMBRAK</t>
  </si>
  <si>
    <t>SUNDARAMBRAKE LININGS LTD</t>
  </si>
  <si>
    <t>INE387A01021</t>
  </si>
  <si>
    <t>SUNDRMFAST</t>
  </si>
  <si>
    <t>SUNDRAM FASTENERS LTD</t>
  </si>
  <si>
    <t>INE0CTB01014</t>
  </si>
  <si>
    <t>SOCL</t>
  </si>
  <si>
    <t>SUNDREX OIL COMPANY LTD</t>
  </si>
  <si>
    <t>INE209A01019</t>
  </si>
  <si>
    <t>SUNDROP</t>
  </si>
  <si>
    <t>SUNDROP BRANDS LIMITED</t>
  </si>
  <si>
    <t>INE947A01014</t>
  </si>
  <si>
    <t>SUNFLAG</t>
  </si>
  <si>
    <t>SUNFLAG IRON AND STEEL CO</t>
  </si>
  <si>
    <t>INE0O3O01017</t>
  </si>
  <si>
    <t>SEL</t>
  </si>
  <si>
    <t>SUNGARNER ENERGIES LTD</t>
  </si>
  <si>
    <t>INE671C01016</t>
  </si>
  <si>
    <t>SUNLOC</t>
  </si>
  <si>
    <t>SUNIL HEALTHCARE LTD.</t>
  </si>
  <si>
    <t>INE0U2N01013</t>
  </si>
  <si>
    <t>SUNLITE</t>
  </si>
  <si>
    <t>SUNLITE RECYCLING IND LTD</t>
  </si>
  <si>
    <t>INE671K01027</t>
  </si>
  <si>
    <t>SUNRAKSHAK</t>
  </si>
  <si>
    <t>SUNRAKSHAKK INDUS IND L</t>
  </si>
  <si>
    <t>INE199E01014</t>
  </si>
  <si>
    <t>SUNSHIEL</t>
  </si>
  <si>
    <t>SUNSHIELD CHEMICALS LTD.</t>
  </si>
  <si>
    <t>INE1B3O01011</t>
  </si>
  <si>
    <t>SUNSHINE</t>
  </si>
  <si>
    <t>SUNSHINE PICTURES LIMITED</t>
  </si>
  <si>
    <t>INE0SGZ01016</t>
  </si>
  <si>
    <t>SUNTECH</t>
  </si>
  <si>
    <t>SUNTECH INFRA SOLUTIONS L</t>
  </si>
  <si>
    <t>INE805D01034</t>
  </si>
  <si>
    <t>SUNTECK</t>
  </si>
  <si>
    <t>SUNTECK REALTY LIMITED</t>
  </si>
  <si>
    <t>INE662A01027</t>
  </si>
  <si>
    <t>SUPERSPIN</t>
  </si>
  <si>
    <t>SUPER SPINNING MILLS LTD</t>
  </si>
  <si>
    <t>INE460D01038</t>
  </si>
  <si>
    <t>SUPTANERY</t>
  </si>
  <si>
    <t>SUPER TANNERY LTD.</t>
  </si>
  <si>
    <t>INE712B01010</t>
  </si>
  <si>
    <t>SUPERHOUSE</t>
  </si>
  <si>
    <t>SUPERHOUSE LIMITED</t>
  </si>
  <si>
    <t>INE843L01012</t>
  </si>
  <si>
    <t>SIEL</t>
  </si>
  <si>
    <t>SUPERIOR INDUSTRIAL ENT L</t>
  </si>
  <si>
    <t>INE399C01030</t>
  </si>
  <si>
    <t>SUPRAJIT</t>
  </si>
  <si>
    <t>SUPRAJIT ENGINEERING LTD</t>
  </si>
  <si>
    <t>INE319Z01021</t>
  </si>
  <si>
    <t>SUPREMEENG</t>
  </si>
  <si>
    <t>SUPREME ENGINEERING LTD</t>
  </si>
  <si>
    <t>INE0U6N01014</t>
  </si>
  <si>
    <t>SFML</t>
  </si>
  <si>
    <t>SUPREME FACILITY MGMT LTD</t>
  </si>
  <si>
    <t>INE822E01011</t>
  </si>
  <si>
    <t>SUPREME</t>
  </si>
  <si>
    <t>SUPREME HOLDIN N HOSP I L</t>
  </si>
  <si>
    <t>INE195A01028</t>
  </si>
  <si>
    <t>SUPREMEIND</t>
  </si>
  <si>
    <t>SUPREME INDUSTRIES LTD</t>
  </si>
  <si>
    <t>INE550H01011</t>
  </si>
  <si>
    <t>SUPREMEINF</t>
  </si>
  <si>
    <t>SUPREME INFRA. LTD.</t>
  </si>
  <si>
    <t>INE663A01033</t>
  </si>
  <si>
    <t>SPLPETRO</t>
  </si>
  <si>
    <t>SUPREME PETROCHEM LIMITED</t>
  </si>
  <si>
    <t>INE0QHG01026</t>
  </si>
  <si>
    <t>SUPREMEPWR</t>
  </si>
  <si>
    <t>SUPREME POWER EQUIPMENT L</t>
  </si>
  <si>
    <t>INE07RO01027</t>
  </si>
  <si>
    <t>SUPRIYA</t>
  </si>
  <si>
    <t>SUPRIYA LIFESCIENCE LTD</t>
  </si>
  <si>
    <t>INE843S01025</t>
  </si>
  <si>
    <t>SURAJEST</t>
  </si>
  <si>
    <t>SURAJ ESTATE DEVELOPERS L</t>
  </si>
  <si>
    <t>INE713C01016</t>
  </si>
  <si>
    <t>SURAJLTD</t>
  </si>
  <si>
    <t>SURAJ LIMITED</t>
  </si>
  <si>
    <t>INE877V01027</t>
  </si>
  <si>
    <t>SURAKSHA</t>
  </si>
  <si>
    <t>SURAKSHA DIAGNOSTIC LTD</t>
  </si>
  <si>
    <t>INE272L01022</t>
  </si>
  <si>
    <t>SURANASOL</t>
  </si>
  <si>
    <t>SURANA SOLAR LIMITED</t>
  </si>
  <si>
    <t>INE130B01031</t>
  </si>
  <si>
    <t>SURANAT&amp;P</t>
  </si>
  <si>
    <t>SURANA TELECOM AND POW LT</t>
  </si>
  <si>
    <t>INE05ST01028</t>
  </si>
  <si>
    <t>SBGLP</t>
  </si>
  <si>
    <t>SURATWWALA BUS GROUP LTD</t>
  </si>
  <si>
    <t>INE335A01020</t>
  </si>
  <si>
    <t>SURYAROSNI</t>
  </si>
  <si>
    <t>SURYA ROSHNI LTD</t>
  </si>
  <si>
    <t>INE713B01026</t>
  </si>
  <si>
    <t>SURYALAXMI</t>
  </si>
  <si>
    <t>SURYALAKSHMI COT MIL LTD</t>
  </si>
  <si>
    <t>INE132C01027</t>
  </si>
  <si>
    <t>SURYALA</t>
  </si>
  <si>
    <t>SURYALATA SPINNING MILL L</t>
  </si>
  <si>
    <t>INE428Q01011</t>
  </si>
  <si>
    <t>SURYODAY</t>
  </si>
  <si>
    <t>SURYODAY SMALL FIN BK LTD</t>
  </si>
  <si>
    <t>INE645H01027</t>
  </si>
  <si>
    <t>SUTLEJTEX</t>
  </si>
  <si>
    <t>SUTLEJ TEXT &amp; INDUS LTD</t>
  </si>
  <si>
    <t>INE495B01038</t>
  </si>
  <si>
    <t>SUVEN</t>
  </si>
  <si>
    <t>SUVEN LIFE SCIENCES LTD</t>
  </si>
  <si>
    <t>INE018401013</t>
  </si>
  <si>
    <t>SUVIDHAA</t>
  </si>
  <si>
    <t>SUVIDHAA INFOSERVE LTD</t>
  </si>
  <si>
    <t>INE442P01014</t>
  </si>
  <si>
    <t>SUYOG</t>
  </si>
  <si>
    <t>SUYOG TELEMATICS LIMITED</t>
  </si>
  <si>
    <t>INE040H01021</t>
  </si>
  <si>
    <t>SUZLON</t>
  </si>
  <si>
    <t>SUZLON ENERGY LIMITED</t>
  </si>
  <si>
    <t>INE308E01029</t>
  </si>
  <si>
    <t>SVPGLOB</t>
  </si>
  <si>
    <t>SVP GLOBAL TEXTILES LTD</t>
  </si>
  <si>
    <t>INE665A01038</t>
  </si>
  <si>
    <t>SWANCORP</t>
  </si>
  <si>
    <t>SWAN CORP LIMITED</t>
  </si>
  <si>
    <t>INE542F01020</t>
  </si>
  <si>
    <t>SWANDEF</t>
  </si>
  <si>
    <t>SWAN DEFENCE N HEVY IND L</t>
  </si>
  <si>
    <t>INE277A01016</t>
  </si>
  <si>
    <t>SWARAJENG</t>
  </si>
  <si>
    <t>SWARAJ ENGINES LTD</t>
  </si>
  <si>
    <t>INE0GMR01016</t>
  </si>
  <si>
    <t>SWARAJ</t>
  </si>
  <si>
    <t>SWARAJ SUITING LIMITED</t>
  </si>
  <si>
    <t>INE967A01012</t>
  </si>
  <si>
    <t>SWARNSAR</t>
  </si>
  <si>
    <t>SWARNSARITA JEWELS IND L</t>
  </si>
  <si>
    <t>INE0DGC01025</t>
  </si>
  <si>
    <t>SWASTIK</t>
  </si>
  <si>
    <t>SWASTIK PIPE LIMITED</t>
  </si>
  <si>
    <t>INE409B01013</t>
  </si>
  <si>
    <t>SWELECTES</t>
  </si>
  <si>
    <t>SWELECT ENERGY SYS LTD</t>
  </si>
  <si>
    <t>INE00H001014</t>
  </si>
  <si>
    <t>SWIGGY</t>
  </si>
  <si>
    <t>SWIGGY LIMITED</t>
  </si>
  <si>
    <t>INE010C01025</t>
  </si>
  <si>
    <t>SWISSMLTRY</t>
  </si>
  <si>
    <t>SWISS MILITARY CON GOOD L</t>
  </si>
  <si>
    <t>INE01IH01015</t>
  </si>
  <si>
    <t>SYLVANPLY</t>
  </si>
  <si>
    <t>SYLVAN PLYBOARD (INDIA) L</t>
  </si>
  <si>
    <t>INE899I01028</t>
  </si>
  <si>
    <t>SYMBIOTEC</t>
  </si>
  <si>
    <t>SYMBIOTEC PHARMALAB LTD</t>
  </si>
  <si>
    <t>INE225D01027</t>
  </si>
  <si>
    <t>SYMPHONY</t>
  </si>
  <si>
    <t>SYMPHONY LIMITED</t>
  </si>
  <si>
    <t>INE312C01025</t>
  </si>
  <si>
    <t>SYNCOMF</t>
  </si>
  <si>
    <t>SYNCOM FORMU (I) LTD</t>
  </si>
  <si>
    <t>INE00QT01015</t>
  </si>
  <si>
    <t>SGIL</t>
  </si>
  <si>
    <t>SYNERGY GREEN IND. LTD</t>
  </si>
  <si>
    <t>INE398R01022</t>
  </si>
  <si>
    <t>SYNGENE</t>
  </si>
  <si>
    <t>SYNGENE INTERNATIONAL LTD</t>
  </si>
  <si>
    <t>INE0BTR01012</t>
  </si>
  <si>
    <t>SYNOPTICS</t>
  </si>
  <si>
    <t>SYNOPTICS TECHNOLOGIES L</t>
  </si>
  <si>
    <t>INE0DYJ01015</t>
  </si>
  <si>
    <t>SYRMA</t>
  </si>
  <si>
    <t>SYRMA SGS TECHNOLOGY LTD</t>
  </si>
  <si>
    <t>INE0O7R01011</t>
  </si>
  <si>
    <t>SYSTANGO</t>
  </si>
  <si>
    <t>SYSTANGO TECHNOLOGIES LTD</t>
  </si>
  <si>
    <t>INE356B01024</t>
  </si>
  <si>
    <t>SYSTMTXC</t>
  </si>
  <si>
    <t>SYSTEMATIX CORP SERVICE L</t>
  </si>
  <si>
    <t>INE284B01028</t>
  </si>
  <si>
    <t>TGVSL</t>
  </si>
  <si>
    <t>T G V SRAAC LTD.</t>
  </si>
  <si>
    <t>INE592B01024</t>
  </si>
  <si>
    <t>TTL</t>
  </si>
  <si>
    <t>T T LIMITED</t>
  </si>
  <si>
    <t>INE524T01011</t>
  </si>
  <si>
    <t>TAALTECH</t>
  </si>
  <si>
    <t>TAAL TECH LTD.</t>
  </si>
  <si>
    <t>INE0SOY01013</t>
  </si>
  <si>
    <t>TAC</t>
  </si>
  <si>
    <t>TAC INFOSEC LIMITED</t>
  </si>
  <si>
    <t>INE123C01018</t>
  </si>
  <si>
    <t>TAINWALCHM</t>
  </si>
  <si>
    <t>TAINWALA CHEMICAL AND PLA</t>
  </si>
  <si>
    <t>INE586B01026</t>
  </si>
  <si>
    <t>TAJGVK</t>
  </si>
  <si>
    <t>TAJ GVK HOTELS &amp; RESORTS</t>
  </si>
  <si>
    <t>INE142I01023</t>
  </si>
  <si>
    <t>TAKE</t>
  </si>
  <si>
    <t>TAKE LIMITED</t>
  </si>
  <si>
    <t>INE187D01029</t>
  </si>
  <si>
    <t>TALBROAUTO</t>
  </si>
  <si>
    <t>TALBROS AUTO. COMP. LTD</t>
  </si>
  <si>
    <t>INE864J01012</t>
  </si>
  <si>
    <t>TAMBOLIIN</t>
  </si>
  <si>
    <t>TAMBOLI INDUSTRIES LTD.</t>
  </si>
  <si>
    <t>INE668A01016</t>
  </si>
  <si>
    <t>TMB</t>
  </si>
  <si>
    <t>TAMILNAD MERCA BANK LTD</t>
  </si>
  <si>
    <t>INE107A01015</t>
  </si>
  <si>
    <t>TNPL</t>
  </si>
  <si>
    <t>TAMILNADU NEWSPRT &amp; PAPER</t>
  </si>
  <si>
    <t>INE148A01019</t>
  </si>
  <si>
    <t>TNPETRO</t>
  </si>
  <si>
    <t>TAMILNADU PETROPRODUCTS L</t>
  </si>
  <si>
    <t>INE141D01018</t>
  </si>
  <si>
    <t>TNTELE</t>
  </si>
  <si>
    <t>TAMILNADU TELECOMMUNICATI</t>
  </si>
  <si>
    <t>INE692C01020</t>
  </si>
  <si>
    <t>TANAA</t>
  </si>
  <si>
    <t>TANEJA AEROSPACE &amp; AVIA L</t>
  </si>
  <si>
    <t>INE0Z7N01017</t>
  </si>
  <si>
    <t>TANKUP</t>
  </si>
  <si>
    <t>TANKUP ENGINEERS LIMITED</t>
  </si>
  <si>
    <t>INE483C01032</t>
  </si>
  <si>
    <t>TANLA</t>
  </si>
  <si>
    <t>TANLA PLATFORMS LIMITED</t>
  </si>
  <si>
    <t>INE555Z01020</t>
  </si>
  <si>
    <t>TARACHAND</t>
  </si>
  <si>
    <t>TARA CHAND INFRA SOLN LTD</t>
  </si>
  <si>
    <t>INE747K01017</t>
  </si>
  <si>
    <t>TARAPUR</t>
  </si>
  <si>
    <t>TARAPUR TRANSFORMERS LTD</t>
  </si>
  <si>
    <t>INE0EK901012</t>
  </si>
  <si>
    <t>TARC</t>
  </si>
  <si>
    <t>TARC LIMITED</t>
  </si>
  <si>
    <t>INE924H01018</t>
  </si>
  <si>
    <t>TARMAT</t>
  </si>
  <si>
    <t>TARMAT LIMITED</t>
  </si>
  <si>
    <t>INE144Z01023</t>
  </si>
  <si>
    <t>TARSONS</t>
  </si>
  <si>
    <t>TARSONS PRODUCTS LIMITED</t>
  </si>
  <si>
    <t>INE488B01017</t>
  </si>
  <si>
    <t>TASTYBITE</t>
  </si>
  <si>
    <t>TASTY BITE EATABLES LTD</t>
  </si>
  <si>
    <t>INE976I01016</t>
  </si>
  <si>
    <t>TATACAP</t>
  </si>
  <si>
    <t>TATA CAPITAL LIMITED</t>
  </si>
  <si>
    <t>INE092A01019</t>
  </si>
  <si>
    <t>TATACHEM</t>
  </si>
  <si>
    <t>TATA CHEMICALS LTD</t>
  </si>
  <si>
    <t>INE151A01013</t>
  </si>
  <si>
    <t>TATACOMM</t>
  </si>
  <si>
    <t>TATA COMMUNICATIONS LTD</t>
  </si>
  <si>
    <t>INE467B01029</t>
  </si>
  <si>
    <t>TCS</t>
  </si>
  <si>
    <t>TATA CONSULTANCY SERV LT</t>
  </si>
  <si>
    <t>INE192A01025</t>
  </si>
  <si>
    <t>TATACONSUM</t>
  </si>
  <si>
    <t>TATA CONSUMER PRODUCT LTD</t>
  </si>
  <si>
    <t>INE670A01012</t>
  </si>
  <si>
    <t>TATAELXSI</t>
  </si>
  <si>
    <t>TATA ELXSI LIMITED</t>
  </si>
  <si>
    <t>INE672A01026</t>
  </si>
  <si>
    <t>TATAINVEST</t>
  </si>
  <si>
    <t>TATA INVESTMENT CORP LTD</t>
  </si>
  <si>
    <t>INE1TAE01010</t>
  </si>
  <si>
    <t>TMCV</t>
  </si>
  <si>
    <t>TATA MOTORS LIMITED</t>
  </si>
  <si>
    <t>INE155A01022</t>
  </si>
  <si>
    <t>TMPV</t>
  </si>
  <si>
    <t>TATA MOTORS PASS VEH LTD</t>
  </si>
  <si>
    <t>INE245A01021</t>
  </si>
  <si>
    <t>TATAPOWER</t>
  </si>
  <si>
    <t>TATA POWER CO LTD</t>
  </si>
  <si>
    <t>INE081A01020</t>
  </si>
  <si>
    <t>TATASTEEL</t>
  </si>
  <si>
    <t>TATA STEEL LIMITED</t>
  </si>
  <si>
    <t>INE142M01025</t>
  </si>
  <si>
    <t>TATATECH</t>
  </si>
  <si>
    <t>TATA TECHNOLOGIES LIMITED</t>
  </si>
  <si>
    <t>INE517B01013</t>
  </si>
  <si>
    <t>TTML</t>
  </si>
  <si>
    <t>TATA TELESERV(MAHARASTRA)</t>
  </si>
  <si>
    <t>INF277K015R5</t>
  </si>
  <si>
    <t>NETF</t>
  </si>
  <si>
    <t>TATAAML - NETF</t>
  </si>
  <si>
    <t>INF277K010X4</t>
  </si>
  <si>
    <t>NPBET</t>
  </si>
  <si>
    <t>TATAAML - NPBET</t>
  </si>
  <si>
    <t>INF277KA1364</t>
  </si>
  <si>
    <t>TNIDETF</t>
  </si>
  <si>
    <t>TATAAML - TNIDETF</t>
  </si>
  <si>
    <t>INF277KA1976</t>
  </si>
  <si>
    <t>TATAGOLD</t>
  </si>
  <si>
    <t>TATAAML-TATAGOLD</t>
  </si>
  <si>
    <t>INF277KA1984</t>
  </si>
  <si>
    <t>TATSILV</t>
  </si>
  <si>
    <t>TATAAML-TATSILV</t>
  </si>
  <si>
    <t>INE0GK401011</t>
  </si>
  <si>
    <t>TATVA</t>
  </si>
  <si>
    <t>TATVA CHIN PHARM CHEM LTD</t>
  </si>
  <si>
    <t>INE0XWS01018</t>
  </si>
  <si>
    <t>TAURIAN</t>
  </si>
  <si>
    <t>TAURIAN MPS LIMITED</t>
  </si>
  <si>
    <t>INE053F07835</t>
  </si>
  <si>
    <t>753IRFC30</t>
  </si>
  <si>
    <t>TAX FREE  7.53% SR. 103 A</t>
  </si>
  <si>
    <t>INE053F07900</t>
  </si>
  <si>
    <t>764IRFC31</t>
  </si>
  <si>
    <t>NO</t>
  </si>
  <si>
    <t>TAX FREE  7.64% SR. 108A</t>
  </si>
  <si>
    <t>INE906B07EP5</t>
  </si>
  <si>
    <t>769NHAI31</t>
  </si>
  <si>
    <t>TAX FREE 7.69% SR. IIB</t>
  </si>
  <si>
    <t>INE053F07843</t>
  </si>
  <si>
    <t>750IRFC35</t>
  </si>
  <si>
    <t>TAX FREE7.50% SR.104 A</t>
  </si>
  <si>
    <t>INE906B07EJ8</t>
  </si>
  <si>
    <t>76NHAI31</t>
  </si>
  <si>
    <t>TAX FREE7.60% SR.IIB</t>
  </si>
  <si>
    <t>INE0N2D01013</t>
  </si>
  <si>
    <t>TBI</t>
  </si>
  <si>
    <t>TBI CORN LIMITED</t>
  </si>
  <si>
    <t>INE673O01025</t>
  </si>
  <si>
    <t>TBOTEK</t>
  </si>
  <si>
    <t>TBO TEK LIMITED</t>
  </si>
  <si>
    <t>INE887D01024</t>
  </si>
  <si>
    <t>TCC</t>
  </si>
  <si>
    <t>TCC CONCEPT LIMITED</t>
  </si>
  <si>
    <t>INE586V01016</t>
  </si>
  <si>
    <t>TCIEXP</t>
  </si>
  <si>
    <t>TCI EXPRESS LIMITED</t>
  </si>
  <si>
    <t>INE911B01018</t>
  </si>
  <si>
    <t>TCIFINANCE</t>
  </si>
  <si>
    <t>TCIFINANCELTD-ROLL SETT</t>
  </si>
  <si>
    <t>INE822C01015</t>
  </si>
  <si>
    <t>TCPLPACK</t>
  </si>
  <si>
    <t>TCPL PACKAGING LIMITED</t>
  </si>
  <si>
    <t>INE419M01035</t>
  </si>
  <si>
    <t>TDPOWERSYS</t>
  </si>
  <si>
    <t>TD POWER SYSTEMS LTD.</t>
  </si>
  <si>
    <t>INE289C01025</t>
  </si>
  <si>
    <t>TEAMGTY</t>
  </si>
  <si>
    <t>TEAM INDIA GUARANTY LTD</t>
  </si>
  <si>
    <t>INE985S01024</t>
  </si>
  <si>
    <t>TEAMLEASE</t>
  </si>
  <si>
    <t>TEAMLEASE SERVICES LTD.</t>
  </si>
  <si>
    <t>INE065J01024</t>
  </si>
  <si>
    <t>TPHQ</t>
  </si>
  <si>
    <t>TEAMO PRODUCTIONS HQ LTD</t>
  </si>
  <si>
    <t>INE2OL601013</t>
  </si>
  <si>
    <t>TEAMTECH</t>
  </si>
  <si>
    <t>TEAMTECH FORMWORK SOL LTD</t>
  </si>
  <si>
    <t>INE669C01036</t>
  </si>
  <si>
    <t>TECHM</t>
  </si>
  <si>
    <t>TECH MAHINDRA LIMITED</t>
  </si>
  <si>
    <t>INE0Y5H01014</t>
  </si>
  <si>
    <t>TECHD</t>
  </si>
  <si>
    <t>TECHD CYBERSECURITY LTD</t>
  </si>
  <si>
    <t>INE0JQS01019</t>
  </si>
  <si>
    <t>TECHERA</t>
  </si>
  <si>
    <t>TECHERA ENGINEER (IND) L</t>
  </si>
  <si>
    <t>INE285K01026</t>
  </si>
  <si>
    <t>TECHNOE</t>
  </si>
  <si>
    <t>TECHNO ELEC &amp; ENG CO. LTD</t>
  </si>
  <si>
    <t>INE545H01011</t>
  </si>
  <si>
    <t>TIIL</t>
  </si>
  <si>
    <t>TECHNOCRAFT IND LTD</t>
  </si>
  <si>
    <t>INE1D0W01018</t>
  </si>
  <si>
    <t>TECHNOCRAF</t>
  </si>
  <si>
    <t>TECHNOCRAFT VENTURES LTD</t>
  </si>
  <si>
    <t>INE314H01012</t>
  </si>
  <si>
    <t>TECHNVISN</t>
  </si>
  <si>
    <t>TECHNVISION VENTURES LTD.</t>
  </si>
  <si>
    <t>INE014B01011</t>
  </si>
  <si>
    <t>TECILCHEM</t>
  </si>
  <si>
    <t>TECIL CHEMICALS</t>
  </si>
  <si>
    <t>INE0K6601012</t>
  </si>
  <si>
    <t>TGL</t>
  </si>
  <si>
    <t>TEERTH GOPICON LIMITED</t>
  </si>
  <si>
    <t>INE011K01018</t>
  </si>
  <si>
    <t>TEGA</t>
  </si>
  <si>
    <t>TEGA INDUSTRIES LIMITED</t>
  </si>
  <si>
    <t>INE0R1301019</t>
  </si>
  <si>
    <t>TEJA</t>
  </si>
  <si>
    <t>TEJA ENGINEERING IND L</t>
  </si>
  <si>
    <t>INE17WC01013</t>
  </si>
  <si>
    <t>TEJASCARGO</t>
  </si>
  <si>
    <t>TEJAS CARGO INDIA LIMITED</t>
  </si>
  <si>
    <t>INE010J01012</t>
  </si>
  <si>
    <t>TEJASNET</t>
  </si>
  <si>
    <t>TEJAS NETWORKS LIMITED</t>
  </si>
  <si>
    <t>INE869Y01028</t>
  </si>
  <si>
    <t>TEMBO</t>
  </si>
  <si>
    <t>TEMBO GLOBAL IND LTD</t>
  </si>
  <si>
    <t>INE1KZI01025</t>
  </si>
  <si>
    <t>TEMPSENS</t>
  </si>
  <si>
    <t>TEMPSENS INST (INDIA) LTD</t>
  </si>
  <si>
    <t>INE19RI01016</t>
  </si>
  <si>
    <t>TENNIND</t>
  </si>
  <si>
    <t>TENNECO CLEAN AIR INDIA L</t>
  </si>
  <si>
    <t>INE482B01010</t>
  </si>
  <si>
    <t>TERASOFT</t>
  </si>
  <si>
    <t>TERA SOFTWARE LIMITED</t>
  </si>
  <si>
    <t>INE390D01011</t>
  </si>
  <si>
    <t>TERAI</t>
  </si>
  <si>
    <t>TERAI TEA CO. LTD.</t>
  </si>
  <si>
    <t>INE435C01024</t>
  </si>
  <si>
    <t>TEXINFRA</t>
  </si>
  <si>
    <t>TEXMACO INFRA &amp; HOLDG LTD</t>
  </si>
  <si>
    <t>INE621L01012</t>
  </si>
  <si>
    <t>TEXRAIL</t>
  </si>
  <si>
    <t>TEXMACO RAIL &amp; ENG. LTD.</t>
  </si>
  <si>
    <t>INE141K01013</t>
  </si>
  <si>
    <t>TEXMOPIPES</t>
  </si>
  <si>
    <t>TEXMO PIPE &amp; PRODUCTS LTD</t>
  </si>
  <si>
    <t>INE733E07JT8</t>
  </si>
  <si>
    <t>737NTPC35C</t>
  </si>
  <si>
    <t>TFB 7.37% 2035 SR. 3A</t>
  </si>
  <si>
    <t>INE733E07JW2</t>
  </si>
  <si>
    <t>762NTPC35F</t>
  </si>
  <si>
    <t>TFB 7.62% 2035 SR. 3B</t>
  </si>
  <si>
    <t>INE797H01018</t>
  </si>
  <si>
    <t>TGBHOTELS</t>
  </si>
  <si>
    <t>TGB BANQUETS&amp;HOTELS LTD</t>
  </si>
  <si>
    <t>INE0QJL01014</t>
  </si>
  <si>
    <t>TCL</t>
  </si>
  <si>
    <t>THAAI CASTING LIMITED</t>
  </si>
  <si>
    <t>INE077P01034</t>
  </si>
  <si>
    <t>THACKER</t>
  </si>
  <si>
    <t>THACKER &amp; CO. LTD.</t>
  </si>
  <si>
    <t>INE403F01017</t>
  </si>
  <si>
    <t>THAKDEV</t>
  </si>
  <si>
    <t>THAKKERS DEVELOPERS LTD.</t>
  </si>
  <si>
    <t>INE085J01014</t>
  </si>
  <si>
    <t>THANGAMAYL</t>
  </si>
  <si>
    <t>THANGAMAYIL JEWELLERY LTD</t>
  </si>
  <si>
    <t>INE294Z01018</t>
  </si>
  <si>
    <t>ANUP</t>
  </si>
  <si>
    <t>THE ANUP ENGINEERING LTD</t>
  </si>
  <si>
    <t>INE319B01014</t>
  </si>
  <si>
    <t>BYKE</t>
  </si>
  <si>
    <t>THE BYKE HOSPITALITY LTD</t>
  </si>
  <si>
    <t>INE017A01032</t>
  </si>
  <si>
    <t>GESHIP</t>
  </si>
  <si>
    <t>THE GE SHPG.LTD</t>
  </si>
  <si>
    <t>INE646C01018</t>
  </si>
  <si>
    <t>GROBTEA</t>
  </si>
  <si>
    <t>THE GROB TEA COMPANY LTD</t>
  </si>
  <si>
    <t>INE127B01011</t>
  </si>
  <si>
    <t>HITECHGEAR</t>
  </si>
  <si>
    <t>THE HI-TECH GEARS LIMITED</t>
  </si>
  <si>
    <t>INE383A01012</t>
  </si>
  <si>
    <t>INDIACEM</t>
  </si>
  <si>
    <t>THE INDIA CEMENTS LIMITED</t>
  </si>
  <si>
    <t>INE053A01029</t>
  </si>
  <si>
    <t>INDHOTEL</t>
  </si>
  <si>
    <t>THE INDIAN HOTELS CO. LTD</t>
  </si>
  <si>
    <t>INE924D01017</t>
  </si>
  <si>
    <t>THEINVEST</t>
  </si>
  <si>
    <t>THE INVEST TRUST OF IND L</t>
  </si>
  <si>
    <t>INE470Y01017</t>
  </si>
  <si>
    <t>NIACL</t>
  </si>
  <si>
    <t>THE NEW INDIA ASSU CO LTD</t>
  </si>
  <si>
    <t>INE431F01018</t>
  </si>
  <si>
    <t>PKTEA</t>
  </si>
  <si>
    <t>THE P K TEA PROD CO LTD</t>
  </si>
  <si>
    <t>INE211B01039</t>
  </si>
  <si>
    <t>PHOENIXLTD</t>
  </si>
  <si>
    <t>THE PHOENIX MILLS LTD</t>
  </si>
  <si>
    <t>INE331A01037</t>
  </si>
  <si>
    <t>RAMCOCEM</t>
  </si>
  <si>
    <t>THE RAMCO CEMENTS LIMITED</t>
  </si>
  <si>
    <t>INE301D01026</t>
  </si>
  <si>
    <t>RUBYMILLS</t>
  </si>
  <si>
    <t>THE RUBY MILLS LTD</t>
  </si>
  <si>
    <t>INE683A01023</t>
  </si>
  <si>
    <t>SOUTHBANK</t>
  </si>
  <si>
    <t>THE SOUTH INDIAN BANK LTD</t>
  </si>
  <si>
    <t>INE655A01013</t>
  </si>
  <si>
    <t>STCINDIA</t>
  </si>
  <si>
    <t>THE STATE TRADING CORPN</t>
  </si>
  <si>
    <t>INE071E01023</t>
  </si>
  <si>
    <t>UGARSUGAR</t>
  </si>
  <si>
    <t>THE UGAR SUGAR WORKS LTD</t>
  </si>
  <si>
    <t>INE215F01023</t>
  </si>
  <si>
    <t>WIPL</t>
  </si>
  <si>
    <t>THE WESTERN INDIA PLY LTD</t>
  </si>
  <si>
    <t>INE121N01019</t>
  </si>
  <si>
    <t>THEJO</t>
  </si>
  <si>
    <t>THEJO ENGINEERING LIMITED</t>
  </si>
  <si>
    <t>INE083B01024</t>
  </si>
  <si>
    <t>THEMISMED</t>
  </si>
  <si>
    <t>THEMIS MEDICARE LTD.</t>
  </si>
  <si>
    <t>INE152A01029</t>
  </si>
  <si>
    <t>THERMAX</t>
  </si>
  <si>
    <t>THERMAX LTD</t>
  </si>
  <si>
    <t>INE0SHE01019</t>
  </si>
  <si>
    <t>THESL</t>
  </si>
  <si>
    <t>THINKING HATS ENTER SOL L</t>
  </si>
  <si>
    <t>INE338A01024</t>
  </si>
  <si>
    <t>TIRUMALCHM</t>
  </si>
  <si>
    <t>THIRUMALAI CHEMICALS LTD</t>
  </si>
  <si>
    <t>INE332A01027</t>
  </si>
  <si>
    <t>THOMASCOOK</t>
  </si>
  <si>
    <t>THOMAS COOK (INDIA) LTD</t>
  </si>
  <si>
    <t>INE480M01011</t>
  </si>
  <si>
    <t>THOMASCOTT</t>
  </si>
  <si>
    <t>THOMAS SCOTT (INDIA) LTD</t>
  </si>
  <si>
    <t>INE594H01019</t>
  </si>
  <si>
    <t>THYROCARE</t>
  </si>
  <si>
    <t>THYROCARE TECH LTD</t>
  </si>
  <si>
    <t>INE906O01029</t>
  </si>
  <si>
    <t>TIGERLOGS</t>
  </si>
  <si>
    <t>TIGER LOGISTICS (INDIA) L</t>
  </si>
  <si>
    <t>INE440L01017</t>
  </si>
  <si>
    <t>TIJARIA</t>
  </si>
  <si>
    <t>TIJARIA POLYPIPES LTD</t>
  </si>
  <si>
    <t>INE806C01018</t>
  </si>
  <si>
    <t>TIL</t>
  </si>
  <si>
    <t>TIL LTD</t>
  </si>
  <si>
    <t>INE133E01013</t>
  </si>
  <si>
    <t>TI</t>
  </si>
  <si>
    <t>TILAKNAGAR INDUSTRIES LTD</t>
  </si>
  <si>
    <t>INE508G01029</t>
  </si>
  <si>
    <t>TIMETECHNO</t>
  </si>
  <si>
    <t>TIME TECHNOPLAST LTD.</t>
  </si>
  <si>
    <t>INE064A01026</t>
  </si>
  <si>
    <t>TIMEX</t>
  </si>
  <si>
    <t>TIMEX GROUP INDIA LTD.</t>
  </si>
  <si>
    <t>INE325A01013</t>
  </si>
  <si>
    <t>TIMKEN</t>
  </si>
  <si>
    <t>TIMKEN INDIA LTD.</t>
  </si>
  <si>
    <t>INE015C01016</t>
  </si>
  <si>
    <t>TINNARUBR</t>
  </si>
  <si>
    <t>TINNA RUBBER AND INFR LTD</t>
  </si>
  <si>
    <t>INE0LQS01015</t>
  </si>
  <si>
    <t>TIPSFILMS</t>
  </si>
  <si>
    <t>TIPS FILMS LIMITED</t>
  </si>
  <si>
    <t>INE716B01029</t>
  </si>
  <si>
    <t>TIPSMUSIC</t>
  </si>
  <si>
    <t>TIPS MUSIC LIMITED</t>
  </si>
  <si>
    <t>INE319Y01024</t>
  </si>
  <si>
    <t>TIRUPATIFL</t>
  </si>
  <si>
    <t>TIRUPATI FORGE LIMITED</t>
  </si>
  <si>
    <t>INE615H01020</t>
  </si>
  <si>
    <t>TITAGARH</t>
  </si>
  <si>
    <t>TITAGARH RAIL SYSTEMS LTD</t>
  </si>
  <si>
    <t>INE280A01028</t>
  </si>
  <si>
    <t>TITAN</t>
  </si>
  <si>
    <t>TITAN COMPANY LIMITED</t>
  </si>
  <si>
    <t>INE932C01012</t>
  </si>
  <si>
    <t>TOKYOPLAST</t>
  </si>
  <si>
    <t>TOKYO PLAST INTL LTD</t>
  </si>
  <si>
    <t>INE0RWQ01014</t>
  </si>
  <si>
    <t>TOLINS</t>
  </si>
  <si>
    <t>TOLINS TYRES LIMITED</t>
  </si>
  <si>
    <t>INE685A01028</t>
  </si>
  <si>
    <t>TORNTPHARM</t>
  </si>
  <si>
    <t>TORRENT PHARMACEUTICALS L</t>
  </si>
  <si>
    <t>INE813H01021</t>
  </si>
  <si>
    <t>TORNTPOWER</t>
  </si>
  <si>
    <t>TORRENT POWER LTD</t>
  </si>
  <si>
    <t>INE336X01012</t>
  </si>
  <si>
    <t>TOTAL</t>
  </si>
  <si>
    <t>TOTAL TRANSPORT SYS LTD</t>
  </si>
  <si>
    <t>INE486Y01013</t>
  </si>
  <si>
    <t>TOUCHWOOD</t>
  </si>
  <si>
    <t>TOUCHWOOD ENTERTAIN LTD.</t>
  </si>
  <si>
    <t>INE305A01023</t>
  </si>
  <si>
    <t>TFCILTD</t>
  </si>
  <si>
    <t>TOURISM FINANCE CORP. OF</t>
  </si>
  <si>
    <t>INE457P01020</t>
  </si>
  <si>
    <t>TOYAMSL</t>
  </si>
  <si>
    <t>TOYAM SPORTS LTD.</t>
  </si>
  <si>
    <t>INE413G01022</t>
  </si>
  <si>
    <t>TPLPLASTEH</t>
  </si>
  <si>
    <t>TPL PLASTECH LIMITED</t>
  </si>
  <si>
    <t>INE0HMF01019</t>
  </si>
  <si>
    <t>TRACXN</t>
  </si>
  <si>
    <t>TRACXN TECHNOLOGIES LTD</t>
  </si>
  <si>
    <t>INE763I01026</t>
  </si>
  <si>
    <t>TARIL</t>
  </si>
  <si>
    <t>TRANS &amp; RECTI. LTD</t>
  </si>
  <si>
    <t>INE330E01023</t>
  </si>
  <si>
    <t>TRANSCOR</t>
  </si>
  <si>
    <t>TRANSCORP INTERNATIONAL L</t>
  </si>
  <si>
    <t>INE0O3901029</t>
  </si>
  <si>
    <t>TREL</t>
  </si>
  <si>
    <t>TRANSINDIA REAL ESTATE L</t>
  </si>
  <si>
    <t>INE687A01016</t>
  </si>
  <si>
    <t>TRANSPEK</t>
  </si>
  <si>
    <t>TRANSPEK INDUSTRIES LTD</t>
  </si>
  <si>
    <t>INE688A01022</t>
  </si>
  <si>
    <t>TCI</t>
  </si>
  <si>
    <t>TRANSPORT CORPN OF INDIA</t>
  </si>
  <si>
    <t>INE454P01035</t>
  </si>
  <si>
    <t>TRANSRAILL</t>
  </si>
  <si>
    <t>TRANSRAIL LIGHTING LTD</t>
  </si>
  <si>
    <t>INE0NVI01020</t>
  </si>
  <si>
    <t>TRANSTEEL</t>
  </si>
  <si>
    <t>TRANSTEEL SEATING TECH L</t>
  </si>
  <si>
    <t>INE804H01012</t>
  </si>
  <si>
    <t>TFL</t>
  </si>
  <si>
    <t>TRANSWARRANTY FIN. LTD.</t>
  </si>
  <si>
    <t>INE757B01015</t>
  </si>
  <si>
    <t>TRANSWORLD</t>
  </si>
  <si>
    <t>TRANSWORLD SHIP LINES LTD</t>
  </si>
  <si>
    <t>INE103V01028</t>
  </si>
  <si>
    <t>TRAVELFOOD</t>
  </si>
  <si>
    <t>TRAVEL FOOD SERVICES LTD</t>
  </si>
  <si>
    <t>INE040M01013</t>
  </si>
  <si>
    <t>TREEHOUSE</t>
  </si>
  <si>
    <t>TREE HOUSE EDU LTD</t>
  </si>
  <si>
    <t>INE00CA01015</t>
  </si>
  <si>
    <t>TREJHARA</t>
  </si>
  <si>
    <t>TREJHARA SOLUTIONS LTD</t>
  </si>
  <si>
    <t>INE849A01020</t>
  </si>
  <si>
    <t>TRENT</t>
  </si>
  <si>
    <t>TRENT LTD</t>
  </si>
  <si>
    <t>INE391D01019</t>
  </si>
  <si>
    <t>TRF</t>
  </si>
  <si>
    <t>TRF LIMITED</t>
  </si>
  <si>
    <t>INE760L01018</t>
  </si>
  <si>
    <t>TBZ</t>
  </si>
  <si>
    <t>TRIB BHIMJI ZAVERI LTD</t>
  </si>
  <si>
    <t>INE064C01022</t>
  </si>
  <si>
    <t>TRIDENT</t>
  </si>
  <si>
    <t>TRIDENT LIMITED</t>
  </si>
  <si>
    <t>INE0QD201012</t>
  </si>
  <si>
    <t>TECHLABS</t>
  </si>
  <si>
    <t>TRIDENT TECHLABS LIMITED</t>
  </si>
  <si>
    <t>INE0LWY01029</t>
  </si>
  <si>
    <t>TRIDHYA</t>
  </si>
  <si>
    <t>TRIDHYA TECH LIMITED</t>
  </si>
  <si>
    <t>INE948A01012</t>
  </si>
  <si>
    <t>TRIGYN</t>
  </si>
  <si>
    <t>TRIGYN TECHNOLOGIES LTD</t>
  </si>
  <si>
    <t>INE440G01017</t>
  </si>
  <si>
    <t>TRITONV</t>
  </si>
  <si>
    <t>TRITON VALVES LTD.</t>
  </si>
  <si>
    <t>INE256C01024</t>
  </si>
  <si>
    <t>TRIVENI</t>
  </si>
  <si>
    <t>TRIVENI ENGG. &amp; INDS. LTD</t>
  </si>
  <si>
    <t>INE152M01016</t>
  </si>
  <si>
    <t>TRITURBINE</t>
  </si>
  <si>
    <t>TRIVENI TURBINE LIMITED</t>
  </si>
  <si>
    <t>INE0MWH01014</t>
  </si>
  <si>
    <t>TRUALT</t>
  </si>
  <si>
    <t>TRUALT BIOENERGY LIMITED</t>
  </si>
  <si>
    <t>INE615R01029</t>
  </si>
  <si>
    <t>TRU</t>
  </si>
  <si>
    <t>TRUCAP FINANCE LIMITED</t>
  </si>
  <si>
    <t>INE0SWN01019</t>
  </si>
  <si>
    <t>TRUST</t>
  </si>
  <si>
    <t>TRUST FINTECH LIMITED</t>
  </si>
  <si>
    <t>INE16VK01010</t>
  </si>
  <si>
    <t>TSC</t>
  </si>
  <si>
    <t>TSC INDIA LIMITED</t>
  </si>
  <si>
    <t>INE202Z01029</t>
  </si>
  <si>
    <t>TSFINV</t>
  </si>
  <si>
    <t>TSF INVESTMENTS LIMITED</t>
  </si>
  <si>
    <t>INE1C3207032</t>
  </si>
  <si>
    <t>935TSI32</t>
  </si>
  <si>
    <t>TSI 9.35% 32 SR I-F</t>
  </si>
  <si>
    <t>INE910C01018</t>
  </si>
  <si>
    <t>TTKHLTCARE</t>
  </si>
  <si>
    <t>TTK HEALTHCARE LIMITED</t>
  </si>
  <si>
    <t>INE690A01028</t>
  </si>
  <si>
    <t>TTKPRESTIG</t>
  </si>
  <si>
    <t>TTK PRESTIGE LTD</t>
  </si>
  <si>
    <t>INE974X01010</t>
  </si>
  <si>
    <t>TIINDIA</t>
  </si>
  <si>
    <t>TUBE INVEST OF INDIA LTD</t>
  </si>
  <si>
    <t>INE0OXV01027</t>
  </si>
  <si>
    <t>TUNWAL</t>
  </si>
  <si>
    <t>TUNWAL E-MOTORS LIMITED</t>
  </si>
  <si>
    <t>INE0OC301013</t>
  </si>
  <si>
    <t>TURTLEMINT</t>
  </si>
  <si>
    <t>TURTLEMINT FINTECH SOLS L</t>
  </si>
  <si>
    <t>INE400A01014</t>
  </si>
  <si>
    <t>TUTIALKA</t>
  </si>
  <si>
    <t>TUTICORIN ALKAL CH &amp; FE L</t>
  </si>
  <si>
    <t>INE038F01029</t>
  </si>
  <si>
    <t>TVTODAY</t>
  </si>
  <si>
    <t>TV TODAY NETWORK LTD</t>
  </si>
  <si>
    <t>INE871L01013</t>
  </si>
  <si>
    <t>TVVISION</t>
  </si>
  <si>
    <t>TV VISION LIMITED</t>
  </si>
  <si>
    <t>INE236G01019</t>
  </si>
  <si>
    <t>TVSELECT</t>
  </si>
  <si>
    <t>TVS ELECTRONICS LTD</t>
  </si>
  <si>
    <t>INE105A01035</t>
  </si>
  <si>
    <t>TVSHLTD</t>
  </si>
  <si>
    <t>TVS HOLDINGS LIMITED</t>
  </si>
  <si>
    <t>INE494B01023</t>
  </si>
  <si>
    <t>TVSMOTOR</t>
  </si>
  <si>
    <t>TVS MOTOR COMPANY  LTD</t>
  </si>
  <si>
    <t>INE421C01016</t>
  </si>
  <si>
    <t>TVSSRICHAK</t>
  </si>
  <si>
    <t>TVS SRICHAKRA LIMITED</t>
  </si>
  <si>
    <t>INE395N01027</t>
  </si>
  <si>
    <t>TVSSCS</t>
  </si>
  <si>
    <t>TVS SUPPLY CHAIN SOL L</t>
  </si>
  <si>
    <t>INE388G01026</t>
  </si>
  <si>
    <t>TICL</t>
  </si>
  <si>
    <t>TWAMEV CONS AND INFRA LTD</t>
  </si>
  <si>
    <t>INE726E01014</t>
  </si>
  <si>
    <t>UPHOT</t>
  </si>
  <si>
    <t>U P HOTELS LTD.</t>
  </si>
  <si>
    <t>INE152C01025</t>
  </si>
  <si>
    <t>UYFINCORP</t>
  </si>
  <si>
    <t>U. Y. FINCORP LIMITED</t>
  </si>
  <si>
    <t>INE139B01016</t>
  </si>
  <si>
    <t>UCAL</t>
  </si>
  <si>
    <t>UCAL LIMITED</t>
  </si>
  <si>
    <t>INE583D07562</t>
  </si>
  <si>
    <t>10UCL26</t>
  </si>
  <si>
    <t>UCL 10.00% SR I</t>
  </si>
  <si>
    <t>INE583D07596</t>
  </si>
  <si>
    <t>1050UCL28</t>
  </si>
  <si>
    <t>UCL 10.50% SR V</t>
  </si>
  <si>
    <t>INE691A01018</t>
  </si>
  <si>
    <t>UCOBANK</t>
  </si>
  <si>
    <t>UCO BANK</t>
  </si>
  <si>
    <t>INE551B01012</t>
  </si>
  <si>
    <t>UDAYJEW</t>
  </si>
  <si>
    <t>UDAY JEWELLERY INDS. LTD.</t>
  </si>
  <si>
    <t>INE0N0Y01013</t>
  </si>
  <si>
    <t>USK</t>
  </si>
  <si>
    <t>UDAYSHIVAKUMAR INFRA LTD</t>
  </si>
  <si>
    <t>INE516A01017</t>
  </si>
  <si>
    <t>UFLEX</t>
  </si>
  <si>
    <t>UFLEX LIMITED</t>
  </si>
  <si>
    <t>INE527H01019</t>
  </si>
  <si>
    <t>UFO</t>
  </si>
  <si>
    <t>UFO MOVIEZ INDIA LTD.</t>
  </si>
  <si>
    <t>INE583D01011</t>
  </si>
  <si>
    <t>UGROCAP</t>
  </si>
  <si>
    <t>UGRO CAPITAL LIMITED</t>
  </si>
  <si>
    <t>INE899L01030</t>
  </si>
  <si>
    <t>UEL</t>
  </si>
  <si>
    <t>UJAAS ENERGY LIMITED</t>
  </si>
  <si>
    <t>INE551W01018</t>
  </si>
  <si>
    <t>UJJIVANSFB</t>
  </si>
  <si>
    <t>UJJIVAN SMALL FINANC BANK</t>
  </si>
  <si>
    <t>INE00F301010</t>
  </si>
  <si>
    <t>UWCSL</t>
  </si>
  <si>
    <t>ULTRA WIRING CONN SYS LTD</t>
  </si>
  <si>
    <t>INE405A01021</t>
  </si>
  <si>
    <t>ULTRAMAR</t>
  </si>
  <si>
    <t>ULTRAMARINE &amp; PIGMENTS L</t>
  </si>
  <si>
    <t>INE481G01011</t>
  </si>
  <si>
    <t>ULTRACEMCO</t>
  </si>
  <si>
    <t>ULTRATECH CEMENT LIMITED</t>
  </si>
  <si>
    <t>INE067901012</t>
  </si>
  <si>
    <t>UMA</t>
  </si>
  <si>
    <t>UMA CONVERTER LIMITED</t>
  </si>
  <si>
    <t>INE0GIU01018</t>
  </si>
  <si>
    <t>UMAEXPORTS</t>
  </si>
  <si>
    <t>UMA EXPORTS LIMITED</t>
  </si>
  <si>
    <t>INE398B01018</t>
  </si>
  <si>
    <t>UMIYA-MRO</t>
  </si>
  <si>
    <t>UMIYA BUILDCON LIMITED</t>
  </si>
  <si>
    <t>INE351A01035</t>
  </si>
  <si>
    <t>UNICHEMLAB</t>
  </si>
  <si>
    <t>UNICHEM LABORATORIES LTD</t>
  </si>
  <si>
    <t>INE00U401027</t>
  </si>
  <si>
    <t>UNIECOM</t>
  </si>
  <si>
    <t>UNICOMMERCE ESOLUTIONS L</t>
  </si>
  <si>
    <t>INE0PRF01011</t>
  </si>
  <si>
    <t>UNIHEALTH</t>
  </si>
  <si>
    <t>UNIHEALTH HOSPITALS LTD</t>
  </si>
  <si>
    <t>INE481Z01011</t>
  </si>
  <si>
    <t>UNIINFO</t>
  </si>
  <si>
    <t>UNIINFO TELECOM SERVI LTD</t>
  </si>
  <si>
    <t>INE0B2801011</t>
  </si>
  <si>
    <t>UNILEX</t>
  </si>
  <si>
    <t>UNILEX COLOURS AND CHEM L</t>
  </si>
  <si>
    <t>INE0U3I01011</t>
  </si>
  <si>
    <t>UNIMECH</t>
  </si>
  <si>
    <t>UNIMECH AEROSPACE N MFG L</t>
  </si>
  <si>
    <t>INE692A01016</t>
  </si>
  <si>
    <t>UNIONBANK</t>
  </si>
  <si>
    <t>UNION BANK OF INDIA</t>
  </si>
  <si>
    <t>INF582M01KS4</t>
  </si>
  <si>
    <t>UNIONGOLD</t>
  </si>
  <si>
    <t>UNIONAMC - UNIONGOLD</t>
  </si>
  <si>
    <t>INE244O01017</t>
  </si>
  <si>
    <t>UNIPARTS</t>
  </si>
  <si>
    <t>UNIPARTS INDIA LIMITED</t>
  </si>
  <si>
    <t>INE037A01022</t>
  </si>
  <si>
    <t>UNIENTER</t>
  </si>
  <si>
    <t>UNIPHOS ENTERPRISES LTD</t>
  </si>
  <si>
    <t>INE694A01020</t>
  </si>
  <si>
    <t>UNITECH</t>
  </si>
  <si>
    <t>UNITECH LTD</t>
  </si>
  <si>
    <t>INE686F01025</t>
  </si>
  <si>
    <t>UBL</t>
  </si>
  <si>
    <t>UNITED BREWERIES LTD</t>
  </si>
  <si>
    <t>INE961D01019</t>
  </si>
  <si>
    <t>UNIDT</t>
  </si>
  <si>
    <t>UNITED DRILLING TOOLS LTD</t>
  </si>
  <si>
    <t>INE382M01027</t>
  </si>
  <si>
    <t>UFBL</t>
  </si>
  <si>
    <t>UNITED FOODBRANDS LIMITED</t>
  </si>
  <si>
    <t>INE0SMR01011</t>
  </si>
  <si>
    <t>UHTL</t>
  </si>
  <si>
    <t>UNITED HEAT TRANSFER LTD</t>
  </si>
  <si>
    <t>INE458F01011</t>
  </si>
  <si>
    <t>UNITEDTEA</t>
  </si>
  <si>
    <t>UNITED NILGIRI TEA LTD</t>
  </si>
  <si>
    <t>INE368U01029</t>
  </si>
  <si>
    <t>UNITEDPOLY</t>
  </si>
  <si>
    <t>UNITED POLYFAB GUJ. LTD.</t>
  </si>
  <si>
    <t>INE854D01024</t>
  </si>
  <si>
    <t>UNITDSPR</t>
  </si>
  <si>
    <t>UNITED SPIRITS LIMITED</t>
  </si>
  <si>
    <t>INE562X01013</t>
  </si>
  <si>
    <t>UNIVASTU</t>
  </si>
  <si>
    <t>UNIVASTU INDIA LIMITED</t>
  </si>
  <si>
    <t>INE279A01012</t>
  </si>
  <si>
    <t>UNIVCABLES</t>
  </si>
  <si>
    <t>UNIVERSAL CABLES LTD</t>
  </si>
  <si>
    <t>INE03V001013</t>
  </si>
  <si>
    <t>UNIVPHOTO</t>
  </si>
  <si>
    <t>UNIVERSUS IMAGINGS LTD</t>
  </si>
  <si>
    <t>INE405E01023</t>
  </si>
  <si>
    <t>UNOMINDA</t>
  </si>
  <si>
    <t>UNO MINDA LIMITED</t>
  </si>
  <si>
    <t>INE148I08256</t>
  </si>
  <si>
    <t>915SCL26</t>
  </si>
  <si>
    <t>UNS RED NCD 9.15% SR.IX</t>
  </si>
  <si>
    <t>INE530B08110</t>
  </si>
  <si>
    <t>IIFLZC28</t>
  </si>
  <si>
    <t>UNSE RE NCD 0% SR.III</t>
  </si>
  <si>
    <t>INE530B08094</t>
  </si>
  <si>
    <t>10IIFL28A</t>
  </si>
  <si>
    <t>UNSE RE NCD 10% SR.I</t>
  </si>
  <si>
    <t>INE530B08102</t>
  </si>
  <si>
    <t>96IIFL28A</t>
  </si>
  <si>
    <t>UNSE RE NCD 9.6% SR.II</t>
  </si>
  <si>
    <t>INE477L08162</t>
  </si>
  <si>
    <t>IIFLZC28C</t>
  </si>
  <si>
    <t>UNSEC RE NCD 0% SR.III</t>
  </si>
  <si>
    <t>INE477L08147</t>
  </si>
  <si>
    <t>10IIFL28</t>
  </si>
  <si>
    <t>UNSEC RE NCD 10% SR.I</t>
  </si>
  <si>
    <t>INE477L08154</t>
  </si>
  <si>
    <t>96IIFL28</t>
  </si>
  <si>
    <t>UNSEC RE NCD 9.60% SR.II</t>
  </si>
  <si>
    <t>INE851I01011</t>
  </si>
  <si>
    <t>UDS</t>
  </si>
  <si>
    <t>UPDATER SERVICES LIMITED</t>
  </si>
  <si>
    <t>INE628A01036</t>
  </si>
  <si>
    <t>UPL</t>
  </si>
  <si>
    <t>UPL LIMITED</t>
  </si>
  <si>
    <t>INE0CBM01019</t>
  </si>
  <si>
    <t>USASEEDS</t>
  </si>
  <si>
    <t>UPSURGE SEEDS OF AGRI LTD</t>
  </si>
  <si>
    <t>INE568Z01015</t>
  </si>
  <si>
    <t>URAVIDEF</t>
  </si>
  <si>
    <t>URAVI DEFENCE &amp;TECH LTD</t>
  </si>
  <si>
    <t>INE0CAZ01013</t>
  </si>
  <si>
    <t>URBANCO</t>
  </si>
  <si>
    <t>URBAN COMPANY LIMITED</t>
  </si>
  <si>
    <t>INE0O0201019</t>
  </si>
  <si>
    <t>URBAN</t>
  </si>
  <si>
    <t>URBAN ENVIRO WASTE MGMT L</t>
  </si>
  <si>
    <t>INE550C01020</t>
  </si>
  <si>
    <t>URJA</t>
  </si>
  <si>
    <t>URJA GLOBAL LIMITED</t>
  </si>
  <si>
    <t>INE0LS001014</t>
  </si>
  <si>
    <t>USHAFIN</t>
  </si>
  <si>
    <t>USHA FINANCIAL SERVICES L</t>
  </si>
  <si>
    <t>INE240C01028</t>
  </si>
  <si>
    <t>UMESLTD</t>
  </si>
  <si>
    <t>USHA MARTIN EDU &amp; SOL LTD</t>
  </si>
  <si>
    <t>INE228A01035</t>
  </si>
  <si>
    <t>USHAMART</t>
  </si>
  <si>
    <t>USHA MARTIN LTD.</t>
  </si>
  <si>
    <t>INE094J01016</t>
  </si>
  <si>
    <t>UTIAMC</t>
  </si>
  <si>
    <t>UTI ASSET MNGMT CO LTD</t>
  </si>
  <si>
    <t>INF789F1AG68</t>
  </si>
  <si>
    <t>LIQUIDBETA</t>
  </si>
  <si>
    <t>UTIAMC - LIQUIDBETA</t>
  </si>
  <si>
    <t>INF789F1AG76</t>
  </si>
  <si>
    <t>NIF500BETA</t>
  </si>
  <si>
    <t>UTIAMC - NIF500BETA</t>
  </si>
  <si>
    <t>INF789F1AUV1</t>
  </si>
  <si>
    <t>BANKBETA</t>
  </si>
  <si>
    <t>UTIAMC-BANKBETA</t>
  </si>
  <si>
    <t>INF789F1AZF3</t>
  </si>
  <si>
    <t>GILT10BETA</t>
  </si>
  <si>
    <t>UTIAMC-GILT10BETA</t>
  </si>
  <si>
    <t>INF789F1AZE6</t>
  </si>
  <si>
    <t>GILT5BETA</t>
  </si>
  <si>
    <t>UTIAMC-GILT5BETA</t>
  </si>
  <si>
    <t>INF789F1AZD8</t>
  </si>
  <si>
    <t>ITBETA</t>
  </si>
  <si>
    <t>UTIAMC-ITBETA</t>
  </si>
  <si>
    <t>INF789F1AYX9</t>
  </si>
  <si>
    <t>MIDCAPBETA</t>
  </si>
  <si>
    <t>UTIAMC-MIDCAPBETA</t>
  </si>
  <si>
    <t>INF789F1AUW9</t>
  </si>
  <si>
    <t>NEXT50BETA</t>
  </si>
  <si>
    <t>UTIAMC-NEXT50BETA</t>
  </si>
  <si>
    <t>INF789F1AZC0</t>
  </si>
  <si>
    <t>NIFTYBETA</t>
  </si>
  <si>
    <t>UTIAMC-NIFTYBETA</t>
  </si>
  <si>
    <t>INF789FB1X58</t>
  </si>
  <si>
    <t>SENSEXBETA</t>
  </si>
  <si>
    <t>UTIAMC-SENSEXBETA</t>
  </si>
  <si>
    <t>INF789F1AYK6</t>
  </si>
  <si>
    <t>SILVERBETA</t>
  </si>
  <si>
    <t>UTIAMC-SILVERBETA</t>
  </si>
  <si>
    <t>INF789F1AUU3</t>
  </si>
  <si>
    <t>SNXT50BETA</t>
  </si>
  <si>
    <t>UTIAMC-SNXT50BETA</t>
  </si>
  <si>
    <t>INF789F1AUX7</t>
  </si>
  <si>
    <t>GOLDBETA</t>
  </si>
  <si>
    <t>UTIAMC-UTIGOLDBETA</t>
  </si>
  <si>
    <t>INE1V1R01014</t>
  </si>
  <si>
    <t>UTKAL</t>
  </si>
  <si>
    <t>UTKAL SPEC INDUS INDIA L</t>
  </si>
  <si>
    <t>INE735W01017</t>
  </si>
  <si>
    <t>UTKARSHBNK</t>
  </si>
  <si>
    <t>UTKARSH SMALL FIN BANK L</t>
  </si>
  <si>
    <t>INE06IJ01010</t>
  </si>
  <si>
    <t>UTSSAV</t>
  </si>
  <si>
    <t>UTSSAV CZ GOLD JEWELS LTD</t>
  </si>
  <si>
    <t>INE786F01031</t>
  </si>
  <si>
    <t>UTTAMSUGAR</t>
  </si>
  <si>
    <t>UTTAM SUGAR MILLS LTD.</t>
  </si>
  <si>
    <t>INE0GXK01018</t>
  </si>
  <si>
    <t>VMARCIND</t>
  </si>
  <si>
    <t>V MARC INDIA LIMITED</t>
  </si>
  <si>
    <t>INE0QQM01017</t>
  </si>
  <si>
    <t>VR</t>
  </si>
  <si>
    <t>V R INFRASPACE LIMITED</t>
  </si>
  <si>
    <t>INE222F01029</t>
  </si>
  <si>
    <t>VTMLTD</t>
  </si>
  <si>
    <t>V T M LTD.</t>
  </si>
  <si>
    <t>INE951I01027</t>
  </si>
  <si>
    <t>VGUARD</t>
  </si>
  <si>
    <t>V-GUARD IND LTD.</t>
  </si>
  <si>
    <t>INE0QXL01015</t>
  </si>
  <si>
    <t>VLINFRA</t>
  </si>
  <si>
    <t>V.L.INFRAPROJECTS LIMITED</t>
  </si>
  <si>
    <t>INE945H01021</t>
  </si>
  <si>
    <t>V2RETAIL</t>
  </si>
  <si>
    <t>V2 RETAIL LIMITED</t>
  </si>
  <si>
    <t>INE956G01038</t>
  </si>
  <si>
    <t>WABAG</t>
  </si>
  <si>
    <t>VA TECH WABAG LTD</t>
  </si>
  <si>
    <t>INE693D01018</t>
  </si>
  <si>
    <t>VADILENT</t>
  </si>
  <si>
    <t>VADILAL ENTERPRISES LTD.</t>
  </si>
  <si>
    <t>INE694D01016</t>
  </si>
  <si>
    <t>VADILALIND</t>
  </si>
  <si>
    <t>VADILAL INDUSTRIES LTD</t>
  </si>
  <si>
    <t>INE551Q01028</t>
  </si>
  <si>
    <t>VSCL</t>
  </si>
  <si>
    <t>VADIVARHE SPCLTY CHEM LTD</t>
  </si>
  <si>
    <t>INE884A01027</t>
  </si>
  <si>
    <t>VAIBHAVGBL</t>
  </si>
  <si>
    <t>VAIBHAV GLOBAL LIMITED</t>
  </si>
  <si>
    <t>INE0JR301013</t>
  </si>
  <si>
    <t>MADHAVBAUG</t>
  </si>
  <si>
    <t>VAIDYA SANE AYUR LAB LTD</t>
  </si>
  <si>
    <t>INE972X01022</t>
  </si>
  <si>
    <t>VAISHALI</t>
  </si>
  <si>
    <t>VAISHALI PHARMA LIMITED</t>
  </si>
  <si>
    <t>INE051B01021</t>
  </si>
  <si>
    <t>VAKRANGEE</t>
  </si>
  <si>
    <t>VAKRANGEE LIMITED</t>
  </si>
  <si>
    <t>INE0JWS01017</t>
  </si>
  <si>
    <t>VALIANTLAB</t>
  </si>
  <si>
    <t>VALIANT LABORATORIES LTD</t>
  </si>
  <si>
    <t>INE565V01010</t>
  </si>
  <si>
    <t>VALIANTORG</t>
  </si>
  <si>
    <t>VALIANT ORGANICS LIMITED</t>
  </si>
  <si>
    <t>INE879I01012</t>
  </si>
  <si>
    <t>DBREALTY</t>
  </si>
  <si>
    <t>VALOR ESTATE LIMITED</t>
  </si>
  <si>
    <t>INE1E7Y01018</t>
  </si>
  <si>
    <t>VALUE360</t>
  </si>
  <si>
    <t>VALUE 360 COMMUNICATION L</t>
  </si>
  <si>
    <t>INE116G01013</t>
  </si>
  <si>
    <t>VARDHACRLC</t>
  </si>
  <si>
    <t>VARDHAMAN ACRYLICS LTD</t>
  </si>
  <si>
    <t>INE701A01023</t>
  </si>
  <si>
    <t>VHL</t>
  </si>
  <si>
    <t>VARDHMAN HOLDINGS LIMITED</t>
  </si>
  <si>
    <t>INE835A01029</t>
  </si>
  <si>
    <t>VARDMNPOLY</t>
  </si>
  <si>
    <t>VARDHMAN POLYTEX LTD.</t>
  </si>
  <si>
    <t>INE050M01012</t>
  </si>
  <si>
    <t>VSSL</t>
  </si>
  <si>
    <t>VARDHMAN SPC STEEL LTD</t>
  </si>
  <si>
    <t>INE825A01020</t>
  </si>
  <si>
    <t>VTL</t>
  </si>
  <si>
    <t>VARDHMAN TEXTILES LIMITED</t>
  </si>
  <si>
    <t>INE665L01035</t>
  </si>
  <si>
    <t>VARROC</t>
  </si>
  <si>
    <t>VARROC ENGINEERING LTD.</t>
  </si>
  <si>
    <t>INE200M01039</t>
  </si>
  <si>
    <t>VBL</t>
  </si>
  <si>
    <t>VARUN BEVERAGES LIMITED</t>
  </si>
  <si>
    <t>INE273D01027</t>
  </si>
  <si>
    <t>VGL</t>
  </si>
  <si>
    <t>VARVEE GLOBAL LIMITED</t>
  </si>
  <si>
    <t>INE0N5801013</t>
  </si>
  <si>
    <t>DENTALKART</t>
  </si>
  <si>
    <t>VASA DENTICITY LIMITED</t>
  </si>
  <si>
    <t>INE068Z01016</t>
  </si>
  <si>
    <t>VASA</t>
  </si>
  <si>
    <t>VASA RETAIL &amp; OVERSEA LTD</t>
  </si>
  <si>
    <t>INE893I01013</t>
  </si>
  <si>
    <t>VASCONEQ</t>
  </si>
  <si>
    <t>VASCON ENGINEERS LTD</t>
  </si>
  <si>
    <t>INE590L01019</t>
  </si>
  <si>
    <t>VASWANI</t>
  </si>
  <si>
    <t>VASWANI IND LTD</t>
  </si>
  <si>
    <t>INE098201036</t>
  </si>
  <si>
    <t>VCL</t>
  </si>
  <si>
    <t>VAXTEX COTFAB LIMITED</t>
  </si>
  <si>
    <t>INE04HY07401</t>
  </si>
  <si>
    <t>115VCCL31A</t>
  </si>
  <si>
    <t>VCCL31A 11.5% 2031</t>
  </si>
  <si>
    <t>INE0U2M01015</t>
  </si>
  <si>
    <t>VDEAL</t>
  </si>
  <si>
    <t>VDEAL SYSTEM LIMITED</t>
  </si>
  <si>
    <t>INE825V01034</t>
  </si>
  <si>
    <t>MANYAVAR</t>
  </si>
  <si>
    <t>VEDANT FASHIONS LIMITED</t>
  </si>
  <si>
    <t>INE1CDF01017</t>
  </si>
  <si>
    <t>VAML</t>
  </si>
  <si>
    <t>VEDANTA ALUMINIUM METAL L</t>
  </si>
  <si>
    <t>INE1CLE01013</t>
  </si>
  <si>
    <t>VISL</t>
  </si>
  <si>
    <t>VEDANTA IRON AND STEEL L</t>
  </si>
  <si>
    <t>INE205A01025</t>
  </si>
  <si>
    <t>VEDL</t>
  </si>
  <si>
    <t>VEDANTA LIMITED</t>
  </si>
  <si>
    <t>INE704J01044</t>
  </si>
  <si>
    <t>VOGL</t>
  </si>
  <si>
    <t>VEDANTA OIL AND GAS LTD</t>
  </si>
  <si>
    <t>INE694L01019</t>
  </si>
  <si>
    <t>VEDPOWER</t>
  </si>
  <si>
    <t>VEDANTA POWER LIMITED</t>
  </si>
  <si>
    <t>INE359B01010</t>
  </si>
  <si>
    <t>VEDAVAAG</t>
  </si>
  <si>
    <t>VEDAVAAG SYSTEMS LTD.</t>
  </si>
  <si>
    <t>INE484C01030</t>
  </si>
  <si>
    <t>VEEDOL</t>
  </si>
  <si>
    <t>VEEDOL CORPORATION LTD</t>
  </si>
  <si>
    <t>INE0KTW01013</t>
  </si>
  <si>
    <t>VEEKAYEM</t>
  </si>
  <si>
    <t>VEEKAYEM FASH &amp; APP LTD</t>
  </si>
  <si>
    <t>INE232E01013</t>
  </si>
  <si>
    <t>VELJAN</t>
  </si>
  <si>
    <t>VELJAN DENISON LTD.</t>
  </si>
  <si>
    <t>INE398A01010</t>
  </si>
  <si>
    <t>VENKEYS</t>
  </si>
  <si>
    <t>VENKY S (INDIA) LIMITED</t>
  </si>
  <si>
    <t>INE781S01027</t>
  </si>
  <si>
    <t>VENTIVE</t>
  </si>
  <si>
    <t>VENTIVE HOSPITALITY LTD</t>
  </si>
  <si>
    <t>INE0JA001018</t>
  </si>
  <si>
    <t>VENUSPIPES</t>
  </si>
  <si>
    <t>VENUS PIPES &amp; TUBES LTD</t>
  </si>
  <si>
    <t>INE411B01019</t>
  </si>
  <si>
    <t>VENUSREM</t>
  </si>
  <si>
    <t>VENUS REMEDIES LIMITED</t>
  </si>
  <si>
    <t>INE0IQ001011</t>
  </si>
  <si>
    <t>VERANDA</t>
  </si>
  <si>
    <t>VERANDA LEARNING SOL LTD</t>
  </si>
  <si>
    <t>INE0NLB01018</t>
  </si>
  <si>
    <t>VERTEXPLUS</t>
  </si>
  <si>
    <t>VERTEXPLUS TECHNOLOGIES L</t>
  </si>
  <si>
    <t>INE0KXY23015</t>
  </si>
  <si>
    <t>VERTIS</t>
  </si>
  <si>
    <t>VERTIS INFRASTRUCTURE TST</t>
  </si>
  <si>
    <t>INE188Y01031</t>
  </si>
  <si>
    <t>VERTOZ</t>
  </si>
  <si>
    <t>VERTOZ LIMITED</t>
  </si>
  <si>
    <t>INE386A01023</t>
  </si>
  <si>
    <t>VESUVIUS</t>
  </si>
  <si>
    <t>VESUVIUS INDIA LTD</t>
  </si>
  <si>
    <t>INE918N01018</t>
  </si>
  <si>
    <t>VETO</t>
  </si>
  <si>
    <t>VETO SWITCHGEAR CABLE LTD</t>
  </si>
  <si>
    <t>INE0MO401019</t>
  </si>
  <si>
    <t>VIAZ</t>
  </si>
  <si>
    <t>VIAZ TYRES LIMITED</t>
  </si>
  <si>
    <t>INE0QTF01015</t>
  </si>
  <si>
    <t>VSTL</t>
  </si>
  <si>
    <t>VIBHOR STEEL TUBES LTD</t>
  </si>
  <si>
    <t>INE761Q01015</t>
  </si>
  <si>
    <t>VGCL</t>
  </si>
  <si>
    <t>VIBRANT GLOBAL CAPITAL L</t>
  </si>
  <si>
    <t>INE048C01025</t>
  </si>
  <si>
    <t>VHLTD</t>
  </si>
  <si>
    <t>VICEROY HOTELS LIMITED</t>
  </si>
  <si>
    <t>INE0F8901022</t>
  </si>
  <si>
    <t>VICTORYEV</t>
  </si>
  <si>
    <t>VICTORY ELEC VEHICL INT L</t>
  </si>
  <si>
    <t>INE632C01026</t>
  </si>
  <si>
    <t>VIDHIING</t>
  </si>
  <si>
    <t>VIDHI SPCLTY F INGRDNTS L</t>
  </si>
  <si>
    <t>INE14UN01029</t>
  </si>
  <si>
    <t>VIDYAWIRES</t>
  </si>
  <si>
    <t>VIDYA WIRES LIMITED</t>
  </si>
  <si>
    <t>INE1DM601016</t>
  </si>
  <si>
    <t>VIGOR</t>
  </si>
  <si>
    <t>VIGOR PLAST INDIA LIMITED</t>
  </si>
  <si>
    <t>INE362D01010</t>
  </si>
  <si>
    <t>VIJSOLX</t>
  </si>
  <si>
    <t>VIJAY SOLVEX LTD.</t>
  </si>
  <si>
    <t>INE043W01024</t>
  </si>
  <si>
    <t>VIJAYA</t>
  </si>
  <si>
    <t>VIJAYA DIAGNOSTIC CEN LTD</t>
  </si>
  <si>
    <t>INF666M01IW1</t>
  </si>
  <si>
    <t>INE0WL901019</t>
  </si>
  <si>
    <t>VIJAYPD</t>
  </si>
  <si>
    <t>VIJAYPD CEUTICAL LIMITED</t>
  </si>
  <si>
    <t>INE159N01027</t>
  </si>
  <si>
    <t>VIJIFIN</t>
  </si>
  <si>
    <t>VIJI FINANCE LIMITED</t>
  </si>
  <si>
    <t>INE806A01020</t>
  </si>
  <si>
    <t>VIKASECO</t>
  </si>
  <si>
    <t>VIKAS ECOTECH LIMITED</t>
  </si>
  <si>
    <t>INE161L01027</t>
  </si>
  <si>
    <t>VIKASLIFE</t>
  </si>
  <si>
    <t>VIKAS LIFECARE LIMITED</t>
  </si>
  <si>
    <t>INE078V01014</t>
  </si>
  <si>
    <t>VIKRAMSOLR</t>
  </si>
  <si>
    <t>VIKRAM SOLAR LIMITED</t>
  </si>
  <si>
    <t>INE01R501028</t>
  </si>
  <si>
    <t>VIKRAN</t>
  </si>
  <si>
    <t>VIKRAN ENGINEERING LTD</t>
  </si>
  <si>
    <t>INE0AZY01017</t>
  </si>
  <si>
    <t>VILAS</t>
  </si>
  <si>
    <t>VILAS TRANSCORE LIMITED</t>
  </si>
  <si>
    <t>INE0L4V01013</t>
  </si>
  <si>
    <t>VILINBIO</t>
  </si>
  <si>
    <t>VILIN BIO MED LIMITED</t>
  </si>
  <si>
    <t>INE579C01029</t>
  </si>
  <si>
    <t>VIMTALABS</t>
  </si>
  <si>
    <t>VIMTA LABS LIMITED</t>
  </si>
  <si>
    <t>INE410B01037</t>
  </si>
  <si>
    <t>VINATIORGA</t>
  </si>
  <si>
    <t>VINATI ORGANICS LTD</t>
  </si>
  <si>
    <t>INE707A01012</t>
  </si>
  <si>
    <t>VINDHYATEL</t>
  </si>
  <si>
    <t>VINDHYA TELELINKS LTD</t>
  </si>
  <si>
    <t>INE505Y01010</t>
  </si>
  <si>
    <t>VINEETLAB</t>
  </si>
  <si>
    <t>VINEET LABORATORIES LTD</t>
  </si>
  <si>
    <t>INE27V201011</t>
  </si>
  <si>
    <t>VMOBILE</t>
  </si>
  <si>
    <t>VINIT MOBILE LIMITED</t>
  </si>
  <si>
    <t>INE01KI01027</t>
  </si>
  <si>
    <t>VINNY</t>
  </si>
  <si>
    <t>VINNY OVERSEAS LIMITED</t>
  </si>
  <si>
    <t>INE0OSJ01014</t>
  </si>
  <si>
    <t>VINSYS</t>
  </si>
  <si>
    <t>VINSYS IT SERVICES IND LT</t>
  </si>
  <si>
    <t>INE498Q01014</t>
  </si>
  <si>
    <t>VINCOFE</t>
  </si>
  <si>
    <t>VINTAGE COFFEE N BVRGS L</t>
  </si>
  <si>
    <t>INE0OLS01010</t>
  </si>
  <si>
    <t>VINYAS</t>
  </si>
  <si>
    <t>VINYAS INNOVATIVE TECH L</t>
  </si>
  <si>
    <t>INE250B01029</t>
  </si>
  <si>
    <t>VINYLINDIA</t>
  </si>
  <si>
    <t>VINYL CHEMICALS (I) LTD.</t>
  </si>
  <si>
    <t>INE450G01024</t>
  </si>
  <si>
    <t>VIPCLOTHNG</t>
  </si>
  <si>
    <t>VIP CLOTHING LIMITED</t>
  </si>
  <si>
    <t>INE054A01027</t>
  </si>
  <si>
    <t>VIPIND</t>
  </si>
  <si>
    <t>VIP INDUSTRIES LTD</t>
  </si>
  <si>
    <t>INE946H01037</t>
  </si>
  <si>
    <t>VIPULLTD</t>
  </si>
  <si>
    <t>VIPUL LIMITED</t>
  </si>
  <si>
    <t>INE467D01017</t>
  </si>
  <si>
    <t>VIRAT</t>
  </si>
  <si>
    <t>VIRAT INDUSTRIES LTD.</t>
  </si>
  <si>
    <t>INE539B01017</t>
  </si>
  <si>
    <t>VIRINCHI</t>
  </si>
  <si>
    <t>VIRINCHI LIMITED</t>
  </si>
  <si>
    <t>INE0VRH01015</t>
  </si>
  <si>
    <t>VGINFOTECH</t>
  </si>
  <si>
    <t>VIRTUAL GALAXY INFOTECH L</t>
  </si>
  <si>
    <t>INE247C01023</t>
  </si>
  <si>
    <t>VIRTUALG</t>
  </si>
  <si>
    <t>VIRTUAL GLOBAL EDU LTD</t>
  </si>
  <si>
    <t>INE0I0T01010</t>
  </si>
  <si>
    <t>VOEPL</t>
  </si>
  <si>
    <t>VIRTUOSO OPTOELECTRONIC L</t>
  </si>
  <si>
    <t>INE286H01012</t>
  </si>
  <si>
    <t>VISACHROME</t>
  </si>
  <si>
    <t>VISA CHROME LIMITED</t>
  </si>
  <si>
    <t>INE370E01029</t>
  </si>
  <si>
    <t>VIVIDHA</t>
  </si>
  <si>
    <t>VISAGAR POLYTEX LTD</t>
  </si>
  <si>
    <t>INE392A01021</t>
  </si>
  <si>
    <t>VISAKAIND</t>
  </si>
  <si>
    <t>VISAKA INDUSTRIES LIMITED</t>
  </si>
  <si>
    <t>INE0BHK01012</t>
  </si>
  <si>
    <t>VISAMAN</t>
  </si>
  <si>
    <t>VISAMAN GLOBAL SALES LTD</t>
  </si>
  <si>
    <t>INE755Q01025</t>
  </si>
  <si>
    <t>VISHAL</t>
  </si>
  <si>
    <t>VISHAL FABRICS LTD.</t>
  </si>
  <si>
    <t>INE01EA01019</t>
  </si>
  <si>
    <t>VMM</t>
  </si>
  <si>
    <t>VISHAL MEGA MART LIMITED</t>
  </si>
  <si>
    <t>INE270I01022</t>
  </si>
  <si>
    <t>VISHNU</t>
  </si>
  <si>
    <t>VISHNU CHEMICALS LIMITED</t>
  </si>
  <si>
    <t>INE0AE001013</t>
  </si>
  <si>
    <t>VPRPL</t>
  </si>
  <si>
    <t>VISHNU PRAKASH R PUNGLI L</t>
  </si>
  <si>
    <t>INE0PQ001012</t>
  </si>
  <si>
    <t>VISHNUINFR</t>
  </si>
  <si>
    <t>VISHNUSURYA PROJ N INFR L</t>
  </si>
  <si>
    <t>INE430N01022</t>
  </si>
  <si>
    <t>VISHWARAJ</t>
  </si>
  <si>
    <t>VISHWARAJ SUGAR IND LTD</t>
  </si>
  <si>
    <t>INE0TR001017</t>
  </si>
  <si>
    <t>VIESL</t>
  </si>
  <si>
    <t>VISION INFRA EQUIP SOL L</t>
  </si>
  <si>
    <t>INE0L4K01016</t>
  </si>
  <si>
    <t>VITAL</t>
  </si>
  <si>
    <t>VITAL CHEMTECH LIMITED</t>
  </si>
  <si>
    <t>INE0MEG01014</t>
  </si>
  <si>
    <t>VIVIANA</t>
  </si>
  <si>
    <t>VIVIANA POWER TECH LTD</t>
  </si>
  <si>
    <t>INE24H301028</t>
  </si>
  <si>
    <t>VIVIDEL</t>
  </si>
  <si>
    <t>VIVID ELECTROMECH LIMITED</t>
  </si>
  <si>
    <t>INE526G01021</t>
  </si>
  <si>
    <t>VIVIMEDLAB</t>
  </si>
  <si>
    <t>VIVIMED LABS LIMITED</t>
  </si>
  <si>
    <t>INE380K01017</t>
  </si>
  <si>
    <t>VIVOBIOT</t>
  </si>
  <si>
    <t>VIVO BIO TECH LTD.</t>
  </si>
  <si>
    <t>INE807F01027</t>
  </si>
  <si>
    <t>VIYASH</t>
  </si>
  <si>
    <t>VIYASH SCIENTIFIC LIMITED</t>
  </si>
  <si>
    <t>INE03HW01020</t>
  </si>
  <si>
    <t>VLEGOV</t>
  </si>
  <si>
    <t>VL E GOV AND IT SOL LTD</t>
  </si>
  <si>
    <t>INE709A01018</t>
  </si>
  <si>
    <t>VLSFINANCE</t>
  </si>
  <si>
    <t>VLS FINANCE LTD</t>
  </si>
  <si>
    <t>INE665J01013</t>
  </si>
  <si>
    <t>VMART</t>
  </si>
  <si>
    <t>VMART RETAIL LTD</t>
  </si>
  <si>
    <t>INE0SJA01013</t>
  </si>
  <si>
    <t>VMSTMT</t>
  </si>
  <si>
    <t>VMS TMT LIMITED</t>
  </si>
  <si>
    <t>INE669E01016</t>
  </si>
  <si>
    <t>IDEA</t>
  </si>
  <si>
    <t>VODAFONE IDEA LIMITED</t>
  </si>
  <si>
    <t>INE285C01015</t>
  </si>
  <si>
    <t>VOITHPAPR</t>
  </si>
  <si>
    <t>VOITH PAPER FABRICS IND L</t>
  </si>
  <si>
    <t>INE241X01014</t>
  </si>
  <si>
    <t>VOLERCAR</t>
  </si>
  <si>
    <t>VOLER CAR LIMITED</t>
  </si>
  <si>
    <t>INE540H01012</t>
  </si>
  <si>
    <t>VOLTAMP</t>
  </si>
  <si>
    <t>VOLTAMP TRANSFORMERS LTD</t>
  </si>
  <si>
    <t>INE226A01021</t>
  </si>
  <si>
    <t>VOLTAS</t>
  </si>
  <si>
    <t>VOLTAS LTD</t>
  </si>
  <si>
    <t>INE0S2V01010</t>
  </si>
  <si>
    <t>VRAJ</t>
  </si>
  <si>
    <t>VRAJ IRON AND STEEL LTD</t>
  </si>
  <si>
    <t>INE366I01010</t>
  </si>
  <si>
    <t>VRLLOG</t>
  </si>
  <si>
    <t>VRL LOGISTICS LIMITED</t>
  </si>
  <si>
    <t>INE710A01016</t>
  </si>
  <si>
    <t>VSTIND</t>
  </si>
  <si>
    <t>VST INDUSTRIES LTD</t>
  </si>
  <si>
    <t>INE764D01017</t>
  </si>
  <si>
    <t>VSTTILLERS</t>
  </si>
  <si>
    <t>VST TILLERS TRACTORS LTD</t>
  </si>
  <si>
    <t>INE855A01019</t>
  </si>
  <si>
    <t>WHBRADY</t>
  </si>
  <si>
    <t>W H BRADY &amp; CO. LTD.</t>
  </si>
  <si>
    <t>INE765D01022</t>
  </si>
  <si>
    <t>WPIL</t>
  </si>
  <si>
    <t>W P I L LTD.</t>
  </si>
  <si>
    <t>INE100D01014</t>
  </si>
  <si>
    <t>WSI</t>
  </si>
  <si>
    <t>W.S.INDUSTRIES (I) LTD.</t>
  </si>
  <si>
    <t>INE377N01017</t>
  </si>
  <si>
    <t>WAAREEENER</t>
  </si>
  <si>
    <t>WAAREE ENERGIES LIMITED</t>
  </si>
  <si>
    <t>INE299N01021</t>
  </si>
  <si>
    <t>WAAREERTL</t>
  </si>
  <si>
    <t>WAAREE RENEWABLE TECH LTD</t>
  </si>
  <si>
    <t>INE0E7301029</t>
  </si>
  <si>
    <t>WAKEFIT</t>
  </si>
  <si>
    <t>WAKEFIT INNOVATIONS LTD</t>
  </si>
  <si>
    <t>INE711A01022</t>
  </si>
  <si>
    <t>WALCHANNAG</t>
  </si>
  <si>
    <t>WALCHANDNAGAR INDUSTRIES</t>
  </si>
  <si>
    <t>INE0G2G01015</t>
  </si>
  <si>
    <t>WALPAR</t>
  </si>
  <si>
    <t>WALPAR NUTRITIONS LIMITED</t>
  </si>
  <si>
    <t>INE107F01022</t>
  </si>
  <si>
    <t>WANBURY</t>
  </si>
  <si>
    <t>WANBURY LIMITED</t>
  </si>
  <si>
    <t>INE945P01024</t>
  </si>
  <si>
    <t>WARDINMOBI</t>
  </si>
  <si>
    <t>WARDWIZARD INNO &amp; MOB L</t>
  </si>
  <si>
    <t>INE054C01015</t>
  </si>
  <si>
    <t>WATERBASE</t>
  </si>
  <si>
    <t>WATERBASE LTD.</t>
  </si>
  <si>
    <t>INE0LZF01039</t>
  </si>
  <si>
    <t>CORDELIA</t>
  </si>
  <si>
    <t>WATERWAYS LEISURE TOUR L</t>
  </si>
  <si>
    <t>INE0A3007065</t>
  </si>
  <si>
    <t>1075WCA28</t>
  </si>
  <si>
    <t>WCAPL 10.75% 2028</t>
  </si>
  <si>
    <t>INE0A3007057</t>
  </si>
  <si>
    <t>1075WCAP28</t>
  </si>
  <si>
    <t>INE082W01014</t>
  </si>
  <si>
    <t>WEWIN</t>
  </si>
  <si>
    <t>WE WIN LIMITED</t>
  </si>
  <si>
    <t>INF2F0001370</t>
  </si>
  <si>
    <t>TWCGOLDETF</t>
  </si>
  <si>
    <t>WEALTH - TWCGOLDETF</t>
  </si>
  <si>
    <t>INE658T01017</t>
  </si>
  <si>
    <t>WEALTH</t>
  </si>
  <si>
    <t>WEALTH FRST PORT. MG. LTD</t>
  </si>
  <si>
    <t>INE855C01023</t>
  </si>
  <si>
    <t>WEBELSOLAR</t>
  </si>
  <si>
    <t>WEBSOL ENERGY SYSTEM LTD</t>
  </si>
  <si>
    <t>INE080A01014</t>
  </si>
  <si>
    <t>WEIZMANIND</t>
  </si>
  <si>
    <t>WEIZMANN LTD</t>
  </si>
  <si>
    <t>INE191B01025</t>
  </si>
  <si>
    <t>WELCORP</t>
  </si>
  <si>
    <t>WELSPUN CORP LIMITED</t>
  </si>
  <si>
    <t>INE625G01013</t>
  </si>
  <si>
    <t>WELENT</t>
  </si>
  <si>
    <t>WELSPUN ENTERPRISES LTD.</t>
  </si>
  <si>
    <t>INE389K01018</t>
  </si>
  <si>
    <t>WELINV</t>
  </si>
  <si>
    <t>WELSPUN INV &amp; COMM LTD</t>
  </si>
  <si>
    <t>INE192B01031</t>
  </si>
  <si>
    <t>WELSPUNLIV</t>
  </si>
  <si>
    <t>WELSPUN LIVING LIMITED</t>
  </si>
  <si>
    <t>INE731F01037</t>
  </si>
  <si>
    <t>WELSPLSOL</t>
  </si>
  <si>
    <t>WELSPUN SPECIALTY SOL L</t>
  </si>
  <si>
    <t>INE274C01019</t>
  </si>
  <si>
    <t>WENDT</t>
  </si>
  <si>
    <t>WENDT (INDIA) LIMITED</t>
  </si>
  <si>
    <t>INE976A01021</t>
  </si>
  <si>
    <t>WSTCSTPAPR</t>
  </si>
  <si>
    <t>WEST COAST PAPER MILLS LT</t>
  </si>
  <si>
    <t>INE0CJF01024</t>
  </si>
  <si>
    <t>WCIL</t>
  </si>
  <si>
    <t>WESTERN CARRIERS (IND) L</t>
  </si>
  <si>
    <t>INE274F01020</t>
  </si>
  <si>
    <t>WESTLIFE</t>
  </si>
  <si>
    <t>WESTLIFE FOODWORLD LTD</t>
  </si>
  <si>
    <t>INE085001019</t>
  </si>
  <si>
    <t>WEWORK</t>
  </si>
  <si>
    <t>WEWORK INDIA MANAGEMENT L</t>
  </si>
  <si>
    <t>INE715A01015</t>
  </si>
  <si>
    <t>WHEELS</t>
  </si>
  <si>
    <t>WHEELS INDIA LTD</t>
  </si>
  <si>
    <t>INE716A01013</t>
  </si>
  <si>
    <t>WHIRLPOOL</t>
  </si>
  <si>
    <t>WHIRLPOOL OF INDIA LTD</t>
  </si>
  <si>
    <t>INE210A01017</t>
  </si>
  <si>
    <t>WILLAMAGOR</t>
  </si>
  <si>
    <t>WILLIAMSON MAGOR</t>
  </si>
  <si>
    <t>INE0H5O01029</t>
  </si>
  <si>
    <t>WINDLAS</t>
  </si>
  <si>
    <t>WINDLAS BIOTECH LIMITED</t>
  </si>
  <si>
    <t>INE052A01021</t>
  </si>
  <si>
    <t>WINDMACHIN</t>
  </si>
  <si>
    <t>WINDSOR MACHINES LIMITED</t>
  </si>
  <si>
    <t>INE0S3D01016</t>
  </si>
  <si>
    <t>WINSOL</t>
  </si>
  <si>
    <t>WINSOL ENGINEERS LIMITED</t>
  </si>
  <si>
    <t>INE075A01022</t>
  </si>
  <si>
    <t>WIPRO</t>
  </si>
  <si>
    <t>WIPRO LTD</t>
  </si>
  <si>
    <t>INE623Y01011</t>
  </si>
  <si>
    <t>WTICAB</t>
  </si>
  <si>
    <t>WISE TRAVEL INDIA LIMITED</t>
  </si>
  <si>
    <t>INE049B01025</t>
  </si>
  <si>
    <t>WOCKPHARMA</t>
  </si>
  <si>
    <t>WOCKHARDT LIMITED</t>
  </si>
  <si>
    <t>INE0OO201011</t>
  </si>
  <si>
    <t>WOL3D</t>
  </si>
  <si>
    <t>WOL 3D INDIA LIMITED</t>
  </si>
  <si>
    <t>INE0Q9601016</t>
  </si>
  <si>
    <t>WOMANCART</t>
  </si>
  <si>
    <t>WOMANCART LIMITED</t>
  </si>
  <si>
    <t>INE02WG01024</t>
  </si>
  <si>
    <t>WEL</t>
  </si>
  <si>
    <t>WONDER ELECTRICALS LTD</t>
  </si>
  <si>
    <t>INE066O01014</t>
  </si>
  <si>
    <t>WONDERLA</t>
  </si>
  <si>
    <t>WONDERLA HOLIDAYS LTD.</t>
  </si>
  <si>
    <t>INE196Y01018</t>
  </si>
  <si>
    <t>WORTHPERI</t>
  </si>
  <si>
    <t>WORTH PERIPHERALS LIMITED</t>
  </si>
  <si>
    <t>INE692G01013</t>
  </si>
  <si>
    <t>XCHANGING</t>
  </si>
  <si>
    <t>XCHANGING SOLUTIONS LTD</t>
  </si>
  <si>
    <t>INE01P501012</t>
  </si>
  <si>
    <t>XELPMOC</t>
  </si>
  <si>
    <t>XELPMOC DESIGN &amp; TECH LTD</t>
  </si>
  <si>
    <t>INE445C01015</t>
  </si>
  <si>
    <t>XPROINDIA</t>
  </si>
  <si>
    <t>XPRO INDIA LIMITED</t>
  </si>
  <si>
    <t>INE547B01028</t>
  </si>
  <si>
    <t>XTGLOBAL</t>
  </si>
  <si>
    <t>XTGLOBAL INFOTECH LIMITED</t>
  </si>
  <si>
    <t>INE0NG701011</t>
  </si>
  <si>
    <t>XTRANET</t>
  </si>
  <si>
    <t>XTRANET TECHNOLOGIES LTD</t>
  </si>
  <si>
    <t>INE0U0J01015</t>
  </si>
  <si>
    <t>YAAP</t>
  </si>
  <si>
    <t>YAAP DIGITAL LIMITED</t>
  </si>
  <si>
    <t>INE0TO601017</t>
  </si>
  <si>
    <t>YASHOPTICS</t>
  </si>
  <si>
    <t>YASH OPTICS &amp; LENS LTD</t>
  </si>
  <si>
    <t>INE616Z01012</t>
  </si>
  <si>
    <t>YASHO</t>
  </si>
  <si>
    <t>YASHO INDUSTRIES LIMITED</t>
  </si>
  <si>
    <t>INE08S201019</t>
  </si>
  <si>
    <t>YCCL</t>
  </si>
  <si>
    <t>YASONS CHEMEX CARE LTD</t>
  </si>
  <si>
    <t>INE0JO301016</t>
  </si>
  <si>
    <t>YATHARTH</t>
  </si>
  <si>
    <t>YATHARTH HOSP &amp; TRA C S L</t>
  </si>
  <si>
    <t>INE0JR601024</t>
  </si>
  <si>
    <t>YATRA</t>
  </si>
  <si>
    <t>YATRA ONLINE LIMITED</t>
  </si>
  <si>
    <t>INE528G01035</t>
  </si>
  <si>
    <t>YESBANK</t>
  </si>
  <si>
    <t>YES BANK LIMITED</t>
  </si>
  <si>
    <t>INE290E01011</t>
  </si>
  <si>
    <t>YOGI</t>
  </si>
  <si>
    <t>YOGI LTD.</t>
  </si>
  <si>
    <t>INE09FA01019</t>
  </si>
  <si>
    <t>YUDIZ</t>
  </si>
  <si>
    <t>YUDIZ SOLUTIONS LIMITED</t>
  </si>
  <si>
    <t>INE384C01016</t>
  </si>
  <si>
    <t>YUKEN</t>
  </si>
  <si>
    <t>YUKEN INDIA LIMITED</t>
  </si>
  <si>
    <t>INE116C01012</t>
  </si>
  <si>
    <t>ZFSTEERING</t>
  </si>
  <si>
    <t>Z F STEERING GEAR (I) LTD</t>
  </si>
  <si>
    <t>INE0ISZ01012</t>
  </si>
  <si>
    <t>ZTECH</t>
  </si>
  <si>
    <t>Z-TECH (INDIA) LIMITED</t>
  </si>
  <si>
    <t>INE07K301024</t>
  </si>
  <si>
    <t>ZAGGLE</t>
  </si>
  <si>
    <t>ZAGGLE PREPA OCEAN SER L</t>
  </si>
  <si>
    <t>INE0PPS01018</t>
  </si>
  <si>
    <t>ZEAL</t>
  </si>
  <si>
    <t>ZEAL GLOBAL SERVICES LTD</t>
  </si>
  <si>
    <t>INE256A01028</t>
  </si>
  <si>
    <t>ZEEL</t>
  </si>
  <si>
    <t>ZEE ENTERTAINMENT ENT LTD</t>
  </si>
  <si>
    <t>INE565L01011</t>
  </si>
  <si>
    <t>ZEELEARN</t>
  </si>
  <si>
    <t>ZEE LEARN LIMITED</t>
  </si>
  <si>
    <t>INE966H01019</t>
  </si>
  <si>
    <t>ZEEMEDIA</t>
  </si>
  <si>
    <t>ZEE MEDIA CORPORATION LTD</t>
  </si>
  <si>
    <t>INE251B01027</t>
  </si>
  <si>
    <t>ZENTEC</t>
  </si>
  <si>
    <t>ZEN TECHNOLOGIES LIMITED</t>
  </si>
  <si>
    <t>INE0QWN01013</t>
  </si>
  <si>
    <t>ZENITHDRUG</t>
  </si>
  <si>
    <t>ZENITH DRUGS LIMITED</t>
  </si>
  <si>
    <t>INE058B01018</t>
  </si>
  <si>
    <t>ZENITHEXPO</t>
  </si>
  <si>
    <t>ZENITH EXPORTS LTD</t>
  </si>
  <si>
    <t>INE318D01020</t>
  </si>
  <si>
    <t>ZENITHSTL</t>
  </si>
  <si>
    <t>ZENITH STEEL PIP IND LTD</t>
  </si>
  <si>
    <t>INE520A01027</t>
  </si>
  <si>
    <t>ZENSARTECH</t>
  </si>
  <si>
    <t>ZENSAR TECHNOLOGIES  LTD</t>
  </si>
  <si>
    <t>INF0R8F01042</t>
  </si>
  <si>
    <t>GOLDCASE</t>
  </si>
  <si>
    <t>ZERODHAAMC - GOLDCASE</t>
  </si>
  <si>
    <t>INF0R8F01034</t>
  </si>
  <si>
    <t>LIQUIDCASE</t>
  </si>
  <si>
    <t>ZERODHAAMC - LIQUIDCASE</t>
  </si>
  <si>
    <t>INF0R8F01133</t>
  </si>
  <si>
    <t>LTGILTCASE</t>
  </si>
  <si>
    <t>ZERODHAAMC - LTGILTCASE</t>
  </si>
  <si>
    <t>INF0R8F01059</t>
  </si>
  <si>
    <t>MID150CASE</t>
  </si>
  <si>
    <t>ZERODHAAMC - MID150CASE</t>
  </si>
  <si>
    <t>INF0R8F01166</t>
  </si>
  <si>
    <t>NIFTYCASE</t>
  </si>
  <si>
    <t>ZERODHAAMC - NIFTYCASE</t>
  </si>
  <si>
    <t>INF0R8F01091</t>
  </si>
  <si>
    <t>SILVERCASE</t>
  </si>
  <si>
    <t>ZERODHAAMC - SILVERCASE</t>
  </si>
  <si>
    <t>INF0R8F01141</t>
  </si>
  <si>
    <t>SML100CASE</t>
  </si>
  <si>
    <t>ZERODHAAMC - SML100CASE</t>
  </si>
  <si>
    <t>INF0R8F01067</t>
  </si>
  <si>
    <t>TOP100CASE</t>
  </si>
  <si>
    <t>ZERODHAAMC - TOP100CASE</t>
  </si>
  <si>
    <t>INE342J01019</t>
  </si>
  <si>
    <t>ZFCVINDIA</t>
  </si>
  <si>
    <t>ZF COM VE CTR SYS IND LTD</t>
  </si>
  <si>
    <t>INE518E01015</t>
  </si>
  <si>
    <t>ZIMLAB</t>
  </si>
  <si>
    <t>ZIM LABORATORIES LIMITED</t>
  </si>
  <si>
    <t>INE206B01013</t>
  </si>
  <si>
    <t>ZODIACLOTH</t>
  </si>
  <si>
    <t>ZODIAC CLOTHING CO. LTD.</t>
  </si>
  <si>
    <t>INE761Y01019</t>
  </si>
  <si>
    <t>ZODIAC</t>
  </si>
  <si>
    <t>ZODIAC ENERGY LIMITED</t>
  </si>
  <si>
    <t>INE358U01012</t>
  </si>
  <si>
    <t>ZOTA</t>
  </si>
  <si>
    <t>ZOTA HEALTH CARE LIMITED</t>
  </si>
  <si>
    <t>INE840M01016</t>
  </si>
  <si>
    <t>ZUARI</t>
  </si>
  <si>
    <t>ZUARI AGRO CHEMICALS LTD</t>
  </si>
  <si>
    <t>INE217A01012</t>
  </si>
  <si>
    <t>ZUARIIND</t>
  </si>
  <si>
    <t>ZUARI INDUSTRIES LIMITED</t>
  </si>
  <si>
    <t>INE010B01027</t>
  </si>
  <si>
    <t>ZYDUSLIFE</t>
  </si>
  <si>
    <t>ZYDUS LIFESCIENCES LTD</t>
  </si>
  <si>
    <t>INE768C01028</t>
  </si>
  <si>
    <t>ZYDUSWELL</t>
  </si>
  <si>
    <t>ZYDUS WELLNESS LIMITED</t>
  </si>
  <si>
    <t>HEG LTD</t>
  </si>
  <si>
    <t>INE782L01012</t>
  </si>
  <si>
    <t>SANCO</t>
  </si>
  <si>
    <t>SANCO INDUSTRIES LIMITED</t>
  </si>
  <si>
    <t>INE999B01013</t>
  </si>
  <si>
    <t>SANGHIIND</t>
  </si>
  <si>
    <t>SANGHI INDUSTRIES LTD</t>
  </si>
  <si>
    <t>HIND RECTIFIER LIMITED</t>
  </si>
  <si>
    <t>SASTASUNDR</t>
  </si>
  <si>
    <t>SASTASUNDAR VENTURES LTD</t>
  </si>
  <si>
    <t>SAT KARTAR SHOPPING LTD</t>
  </si>
  <si>
    <t>INE148I07VD9</t>
  </si>
  <si>
    <t>1050SCL31T</t>
  </si>
  <si>
    <t>SCL 10.50% 2031 SR IX</t>
  </si>
  <si>
    <t>INE148I07YA9</t>
  </si>
  <si>
    <t>9SCL27</t>
  </si>
  <si>
    <t>SCL 9.00% 2027 SR I</t>
  </si>
  <si>
    <t>INE148I07WE5</t>
  </si>
  <si>
    <t>965SCL27</t>
  </si>
  <si>
    <t>SCL 9.65% SR I</t>
  </si>
  <si>
    <t>INE148I07XY1</t>
  </si>
  <si>
    <t>995SCL2035</t>
  </si>
  <si>
    <t>SCL 9.95% 2035 SR XII</t>
  </si>
  <si>
    <t>IN1020230802</t>
  </si>
  <si>
    <t>745AP38</t>
  </si>
  <si>
    <t>SDL AP 7.45% 2038</t>
  </si>
  <si>
    <t>IN1520190217</t>
  </si>
  <si>
    <t>704GJ30</t>
  </si>
  <si>
    <t>SDL GJ 7.04% 2030</t>
  </si>
  <si>
    <t>IN1520230146</t>
  </si>
  <si>
    <t>74GJ26</t>
  </si>
  <si>
    <t>SDL GJ 7.4% 2026</t>
  </si>
  <si>
    <t>IN2220240260</t>
  </si>
  <si>
    <t>71MH33</t>
  </si>
  <si>
    <t>SDL MH 7.1% 2033</t>
  </si>
  <si>
    <t>INE477L07AS8</t>
  </si>
  <si>
    <t>IIFLHF29</t>
  </si>
  <si>
    <t>SEC RE NCD 0% SR.VIII</t>
  </si>
  <si>
    <t>INE741K07496</t>
  </si>
  <si>
    <t>10CAGL27</t>
  </si>
  <si>
    <t>SEC RE NCD 10% SR. V</t>
  </si>
  <si>
    <t>INE413U07269</t>
  </si>
  <si>
    <t>1003ISFL28</t>
  </si>
  <si>
    <t>SEC RE NCD 10.03% SR 5</t>
  </si>
  <si>
    <t>INE148I07QX7</t>
  </si>
  <si>
    <t>1003SCL30A</t>
  </si>
  <si>
    <t>NV</t>
  </si>
  <si>
    <t>SEC RE NCD 10.03% SR X</t>
  </si>
  <si>
    <t>INE148I07UV3</t>
  </si>
  <si>
    <t>1025SCL34B</t>
  </si>
  <si>
    <t>INE583D07513</t>
  </si>
  <si>
    <t>1040UCL27B</t>
  </si>
  <si>
    <t>SEC RE NCD 10.40% SR III</t>
  </si>
  <si>
    <t>INE583D07463</t>
  </si>
  <si>
    <t>105UCL2026</t>
  </si>
  <si>
    <t>SEC RE NCD 10.5% SR IV</t>
  </si>
  <si>
    <t>INE148I07UW1</t>
  </si>
  <si>
    <t>1075SCL34C</t>
  </si>
  <si>
    <t>INE583D07455</t>
  </si>
  <si>
    <t>11UCL26</t>
  </si>
  <si>
    <t>SEC RE NCD 11% SR V</t>
  </si>
  <si>
    <t>INE342T07403</t>
  </si>
  <si>
    <t>1102NFL26</t>
  </si>
  <si>
    <t>SEC RE NCD 11.02% SR.V</t>
  </si>
  <si>
    <t>INE342T07445</t>
  </si>
  <si>
    <t>1119NFL27</t>
  </si>
  <si>
    <t>SEC RE NCD 11.19% SR.V</t>
  </si>
  <si>
    <t>INE219X07207</t>
  </si>
  <si>
    <t>76IGT26</t>
  </si>
  <si>
    <t>SEC RE NCD 7.60% SR.II</t>
  </si>
  <si>
    <t>INE219X07223</t>
  </si>
  <si>
    <t>79IGT28</t>
  </si>
  <si>
    <t>SEC RE NCD 7.90% SR.III</t>
  </si>
  <si>
    <t>INE477L07AN9</t>
  </si>
  <si>
    <t>820IIFL27</t>
  </si>
  <si>
    <t>SEC RE NCD 8.20% SR.III</t>
  </si>
  <si>
    <t>INE516Y07410</t>
  </si>
  <si>
    <t>875PCHFL26</t>
  </si>
  <si>
    <t>SEC RE NCD 8.75% SR.IV</t>
  </si>
  <si>
    <t>INE338I07131</t>
  </si>
  <si>
    <t>885MOFSL26</t>
  </si>
  <si>
    <t>SEC RE NCD 8.85% SR I</t>
  </si>
  <si>
    <t>INE516Y07428</t>
  </si>
  <si>
    <t>9PCHFL31A</t>
  </si>
  <si>
    <t>SEC RE NCD 9% SR.V</t>
  </si>
  <si>
    <t>INE530B07377</t>
  </si>
  <si>
    <t>9IIFL28</t>
  </si>
  <si>
    <t>Y0</t>
  </si>
  <si>
    <t>SEC RE NCD 9% SR.VI</t>
  </si>
  <si>
    <t>INE530B07260</t>
  </si>
  <si>
    <t>9IIFL28A</t>
  </si>
  <si>
    <t>NT</t>
  </si>
  <si>
    <t>INE338I07149</t>
  </si>
  <si>
    <t>91MOFSL27</t>
  </si>
  <si>
    <t>SEC RE NCD 9.10% SR III</t>
  </si>
  <si>
    <t>INE423A07351</t>
  </si>
  <si>
    <t>925AEL26</t>
  </si>
  <si>
    <t>SEC RE NCD 9.25% SR I</t>
  </si>
  <si>
    <t>INE148I07SC7</t>
  </si>
  <si>
    <t>925SCL26B</t>
  </si>
  <si>
    <t>YQ</t>
  </si>
  <si>
    <t>SEC RE NCD 9.25% SR II</t>
  </si>
  <si>
    <t>INE148I07UI0</t>
  </si>
  <si>
    <t>925SCL26F</t>
  </si>
  <si>
    <t>INE338I07107</t>
  </si>
  <si>
    <t>935MOFSL29</t>
  </si>
  <si>
    <t>SEC RE NCD 9.35% SR VI</t>
  </si>
  <si>
    <t>INE413U07236</t>
  </si>
  <si>
    <t>957ISFL26</t>
  </si>
  <si>
    <t>SEC RE NCD 9.57% SR 3</t>
  </si>
  <si>
    <t>INE413U07327</t>
  </si>
  <si>
    <t>957IIFLS27</t>
  </si>
  <si>
    <t>SEC RE NCD 9.57% SR III</t>
  </si>
  <si>
    <t>INE413U07335</t>
  </si>
  <si>
    <t>960IIFLS26</t>
  </si>
  <si>
    <t>SEC RE NCD 9.60% SR II</t>
  </si>
  <si>
    <t>INE148I07TE1</t>
  </si>
  <si>
    <t>965SCL26A</t>
  </si>
  <si>
    <t>ZB</t>
  </si>
  <si>
    <t>SEC RE NCD 9.65% SR I</t>
  </si>
  <si>
    <t>INE148I07US9</t>
  </si>
  <si>
    <t>965SCL26F</t>
  </si>
  <si>
    <t>INE148I07QI8</t>
  </si>
  <si>
    <t>990SCL26A</t>
  </si>
  <si>
    <t>SEC RE NCD 9.9% SR IV</t>
  </si>
  <si>
    <t>INE423A07369</t>
  </si>
  <si>
    <t>AEL120924</t>
  </si>
  <si>
    <t>SEC RE NCD SR II</t>
  </si>
  <si>
    <t>INE121A07QX1</t>
  </si>
  <si>
    <t>CIFCZC28A</t>
  </si>
  <si>
    <t>SEC RE NCD SR.VI</t>
  </si>
  <si>
    <t>INE00QS24019</t>
  </si>
  <si>
    <t>SEC RE NCGB 8.25% STRPP A</t>
  </si>
  <si>
    <t>INE530L07228</t>
  </si>
  <si>
    <t>10NIDO26</t>
  </si>
  <si>
    <t>SEC RED NCD 10% SR. VI</t>
  </si>
  <si>
    <t>INE033L07GU2</t>
  </si>
  <si>
    <t>84TCHF28</t>
  </si>
  <si>
    <t>SEC RED NCD 8.40% SR.V</t>
  </si>
  <si>
    <t>INE530L07210</t>
  </si>
  <si>
    <t>957NIDO26</t>
  </si>
  <si>
    <t>SEC RED NCD 9.57% SR. V</t>
  </si>
  <si>
    <t>INE721A07OF0</t>
  </si>
  <si>
    <t>97SFL28</t>
  </si>
  <si>
    <t>YS</t>
  </si>
  <si>
    <t>INE148I07GN9</t>
  </si>
  <si>
    <t>SCLZC26</t>
  </si>
  <si>
    <t>SEC RED NCD SR. VII</t>
  </si>
  <si>
    <t>INE0IJF01013</t>
  </si>
  <si>
    <t>SELLOWRAP</t>
  </si>
  <si>
    <t>SELLOWRAP INDUSTRIES LTD</t>
  </si>
  <si>
    <t>SEQUENT</t>
  </si>
  <si>
    <t>SEQUENT SCIENTIFIC LTD.</t>
  </si>
  <si>
    <t>INE027E07AN7</t>
  </si>
  <si>
    <t>87LTF27</t>
  </si>
  <si>
    <t>SERENCD 8.70% SR.VII OPII</t>
  </si>
  <si>
    <t>INE244L07184</t>
  </si>
  <si>
    <t>92SFIL28</t>
  </si>
  <si>
    <t>SERENCD9.20%SRVIICIII&amp;IV</t>
  </si>
  <si>
    <t>INE0T9I01011</t>
  </si>
  <si>
    <t>IDEALTECHO</t>
  </si>
  <si>
    <t>IDEAL TECHNOPLAST IND LTD</t>
  </si>
  <si>
    <t>INE0Q9Q01017</t>
  </si>
  <si>
    <t>SHANTHALA</t>
  </si>
  <si>
    <t>SHANTHALA FMCG PRODUCTS L</t>
  </si>
  <si>
    <t>INE03KJ01013</t>
  </si>
  <si>
    <t>SHIGAN</t>
  </si>
  <si>
    <t>SHIGAN QUANTUM TECH LTD</t>
  </si>
  <si>
    <t>SHRADHA INFRAPROJECTS LTD</t>
  </si>
  <si>
    <t>INE008Z01020</t>
  </si>
  <si>
    <t>SRPL</t>
  </si>
  <si>
    <t>SHREE RAM PROTEINS LTD.</t>
  </si>
  <si>
    <t>SHRIRAM PIST. &amp; RING LTD</t>
  </si>
  <si>
    <t>INE0RDE01010</t>
  </si>
  <si>
    <t>SIGNORIA</t>
  </si>
  <si>
    <t>SIGNORIA CREATION LIMITED</t>
  </si>
  <si>
    <t>INE01II20021</t>
  </si>
  <si>
    <t>SILGO-RE1</t>
  </si>
  <si>
    <t>SILGO RETAIL LTD</t>
  </si>
  <si>
    <t>INE0SN801015</t>
  </si>
  <si>
    <t>SILKY</t>
  </si>
  <si>
    <t>SILKY OVERSEAS LIMITED</t>
  </si>
  <si>
    <t>INE625X01018</t>
  </si>
  <si>
    <t>INFIBEAM</t>
  </si>
  <si>
    <t>INFIBEAM AVENUES LIMITED</t>
  </si>
  <si>
    <t>INE0YSH01017</t>
  </si>
  <si>
    <t>INTEGRITY</t>
  </si>
  <si>
    <t>INTEGRITY INFRABUILD DE L</t>
  </si>
  <si>
    <t>INE1OIC01018</t>
  </si>
  <si>
    <t>SNEHAA</t>
  </si>
  <si>
    <t>SNEHAA ORGANICS LIMITED</t>
  </si>
  <si>
    <t>INE0OPC01015</t>
  </si>
  <si>
    <t>INM</t>
  </si>
  <si>
    <t>INTERIORS &amp; MORE LIMITED</t>
  </si>
  <si>
    <t>INTERNATIO GEMM INS (I) L</t>
  </si>
  <si>
    <t>IN9624Z01022</t>
  </si>
  <si>
    <t>SOLARAPP1</t>
  </si>
  <si>
    <t>SOLARA RS. 7 PPD UP</t>
  </si>
  <si>
    <t>INF205K01361</t>
  </si>
  <si>
    <t>INF205K01DA9</t>
  </si>
  <si>
    <t>INE0U0201016</t>
  </si>
  <si>
    <t>BALCO</t>
  </si>
  <si>
    <t>SOLVE PLASTIC PRODUCTS L</t>
  </si>
  <si>
    <t>SOMA TEXTILEI NDUSTRIES L</t>
  </si>
  <si>
    <t>INE413U07426</t>
  </si>
  <si>
    <t>950ISF27C</t>
  </si>
  <si>
    <t>ISF 9.50% 2027</t>
  </si>
  <si>
    <t>INE0JW501011</t>
  </si>
  <si>
    <t>SPRL</t>
  </si>
  <si>
    <t>SP REFRACTORIES LIMITED</t>
  </si>
  <si>
    <t>IN9572J01019</t>
  </si>
  <si>
    <t>SSFLPP</t>
  </si>
  <si>
    <t>SPANDANA RS.5 PPD UP</t>
  </si>
  <si>
    <t>INE0LCW01025</t>
  </si>
  <si>
    <t>ISHAN</t>
  </si>
  <si>
    <t>ISHAN INTERNATIONAL LTD</t>
  </si>
  <si>
    <t>INE0OL001018</t>
  </si>
  <si>
    <t>SPECTSTM</t>
  </si>
  <si>
    <t>SPECTRUM TALENT MGMT LTD</t>
  </si>
  <si>
    <t>IVP LTD</t>
  </si>
  <si>
    <t>INE572A01036</t>
  </si>
  <si>
    <t>JBCHEPHARM</t>
  </si>
  <si>
    <t>J B CHEMICALS AND PHARMA</t>
  </si>
  <si>
    <t>INE416A01044</t>
  </si>
  <si>
    <t>SABTNL</t>
  </si>
  <si>
    <t>SRI ADHIKARI BRO TELE N L</t>
  </si>
  <si>
    <t>INE349X01015</t>
  </si>
  <si>
    <t>JALAN</t>
  </si>
  <si>
    <t>JALAN TRANSOLU. INDIA LTD</t>
  </si>
  <si>
    <t>SUNDARAM BRAK LININGS LTD</t>
  </si>
  <si>
    <t>INE0PLZ01012</t>
  </si>
  <si>
    <t>SUNREST</t>
  </si>
  <si>
    <t>SUNREST LIFESCIENCE LTD</t>
  </si>
  <si>
    <t>INE682M01012</t>
  </si>
  <si>
    <t>SUPREME INFRA. LTD</t>
  </si>
  <si>
    <t>INE01ZJ01015</t>
  </si>
  <si>
    <t>SURANI</t>
  </si>
  <si>
    <t>SURANI STEEL TUBES LTD.</t>
  </si>
  <si>
    <t>KANORIA CHEMICALS &amp; INDUS</t>
  </si>
  <si>
    <t>TAKE SOLUTIONS LTD</t>
  </si>
  <si>
    <t>INE0M7001010</t>
  </si>
  <si>
    <t>TAPIFRUIT</t>
  </si>
  <si>
    <t>TAPI FRUIT PROCESSING LTD</t>
  </si>
  <si>
    <t>KCP SUGAR IND CORP LTD.</t>
  </si>
  <si>
    <t>INE053F07892</t>
  </si>
  <si>
    <t>729IRFC26</t>
  </si>
  <si>
    <t>TAX FREE  7.29% SR. 107A</t>
  </si>
  <si>
    <t>INE906B07EN0</t>
  </si>
  <si>
    <t>729NHAI26</t>
  </si>
  <si>
    <t>TAX FREE 7.29% SR. IB</t>
  </si>
  <si>
    <t>INE811A01020</t>
  </si>
  <si>
    <t>INE020B07GX4</t>
  </si>
  <si>
    <t>738REC27TF</t>
  </si>
  <si>
    <t>TAXFREE SEC NCD TR1 S2</t>
  </si>
  <si>
    <t>INE419M01027</t>
  </si>
  <si>
    <t>INF373I01023</t>
  </si>
  <si>
    <t>INF174KA1JE5</t>
  </si>
  <si>
    <t>INE869Y01010</t>
  </si>
  <si>
    <t>INF174KA1IB3</t>
  </si>
  <si>
    <t>INF174KA1KU9</t>
  </si>
  <si>
    <t>INF174K01Z71</t>
  </si>
  <si>
    <t>INF174K01F59</t>
  </si>
  <si>
    <t>INE506W01012</t>
  </si>
  <si>
    <t>IN90GGO01013</t>
  </si>
  <si>
    <t>KRISHPP</t>
  </si>
  <si>
    <t>KRISHIVAL RE.3.50 PPD UP</t>
  </si>
  <si>
    <t>INE0G1L01017</t>
  </si>
  <si>
    <t>INF397L01554</t>
  </si>
  <si>
    <t>IN9093R01019</t>
  </si>
  <si>
    <t>LLOYDSENPP</t>
  </si>
  <si>
    <t>LLOYD RS.0.50 PPD UP</t>
  </si>
  <si>
    <t>LTIM</t>
  </si>
  <si>
    <t>LTIMINDTREE LIMITED</t>
  </si>
  <si>
    <t>LYKA LABS LTD</t>
  </si>
  <si>
    <t>MADHAV COPPER LIMITED</t>
  </si>
  <si>
    <t>INE900L01010</t>
  </si>
  <si>
    <t>INE0JYY01011</t>
  </si>
  <si>
    <t>INE0R3101011</t>
  </si>
  <si>
    <t>MIEL</t>
  </si>
  <si>
    <t>MANGLAM INFRA &amp; ENG LTD</t>
  </si>
  <si>
    <t>INE0P1P01017</t>
  </si>
  <si>
    <t>MARINETRAN</t>
  </si>
  <si>
    <t>MARINETRANS INDIA LIMITED</t>
  </si>
  <si>
    <t>INE575Z01010</t>
  </si>
  <si>
    <t>MDL</t>
  </si>
  <si>
    <t>MARVEL DECOR LIMITED</t>
  </si>
  <si>
    <t>INE885F01015</t>
  </si>
  <si>
    <t>MASKINVEST</t>
  </si>
  <si>
    <t>MASK INVESTMENTS LIMITED</t>
  </si>
  <si>
    <t>INE0PE401018</t>
  </si>
  <si>
    <t>MEDIORG</t>
  </si>
  <si>
    <t>MEDICAMEN ORGANICS LTD</t>
  </si>
  <si>
    <t>INE0UOY01019</t>
  </si>
  <si>
    <t>MEDISTEP</t>
  </si>
  <si>
    <t>MEDISTEP HEALTHCARE LTD</t>
  </si>
  <si>
    <t>INE0G1D01014</t>
  </si>
  <si>
    <t>MEGAFLEX</t>
  </si>
  <si>
    <t>MEGA FLEX PLASTICS LTD</t>
  </si>
  <si>
    <t>MEGASOFT</t>
  </si>
  <si>
    <t>MEGASOFT LTD</t>
  </si>
  <si>
    <t>MIRCELECTR</t>
  </si>
  <si>
    <t>MIRC ELECTRONICS LTD</t>
  </si>
  <si>
    <t>INE0OIP01012</t>
  </si>
  <si>
    <t>MONOPHARMA</t>
  </si>
  <si>
    <t>MONO PHARMACARE LIMITED</t>
  </si>
  <si>
    <t>INE454M01024</t>
  </si>
  <si>
    <t>NAGAFERT</t>
  </si>
  <si>
    <t>NAGARJUN FERT AND CHE LTD</t>
  </si>
  <si>
    <t>INE0RJM01010</t>
  </si>
  <si>
    <t>NAMAN</t>
  </si>
  <si>
    <t>NAMAN INDUSTRE PRXIMA LTD</t>
  </si>
  <si>
    <t>INE117Z01011</t>
  </si>
  <si>
    <t>INE518X01015</t>
  </si>
  <si>
    <t>CBAZAAR</t>
  </si>
  <si>
    <t>NET AVENUE TECHNOLOGIES L</t>
  </si>
  <si>
    <t>INE557F07181</t>
  </si>
  <si>
    <t>893NHB29</t>
  </si>
  <si>
    <t>NHB 8.93 NCD TR II SR 2 B</t>
  </si>
  <si>
    <t>NORBEN TEA &amp;EXPORTS LTD</t>
  </si>
  <si>
    <t>OIL COUNTRY TUBULAR LTD</t>
  </si>
  <si>
    <t>INE474L01016</t>
  </si>
  <si>
    <t>OMKARCHEM</t>
  </si>
  <si>
    <t>OMKAR SPL CHEM LTD</t>
  </si>
  <si>
    <t>ORISSA BENGAL CARRIER LTD</t>
  </si>
  <si>
    <t>INE0XUS01012</t>
  </si>
  <si>
    <t>INE0S2W01018</t>
  </si>
  <si>
    <t>PARAMATRIX</t>
  </si>
  <si>
    <t>PARAMATRIX TECHNOLOGIES L</t>
  </si>
  <si>
    <t>INE124Y01010</t>
  </si>
  <si>
    <t>INE0NZW01014</t>
  </si>
  <si>
    <t>PATTECH</t>
  </si>
  <si>
    <t>PATTECH FITWELL TUB COM L</t>
  </si>
  <si>
    <t>INE063E01053</t>
  </si>
  <si>
    <t>INE0VJG01014</t>
  </si>
  <si>
    <t>PRANIK</t>
  </si>
  <si>
    <t>PRANIK LOGISTICS LIMITED</t>
  </si>
  <si>
    <t>INE0MJQ01020</t>
  </si>
  <si>
    <t>PRITIKA</t>
  </si>
  <si>
    <t>PRITIKA ENG COMPO LTD</t>
  </si>
  <si>
    <t>INE994V01012</t>
  </si>
  <si>
    <t>PROLIFE</t>
  </si>
  <si>
    <t>PROLIFE INDUSTRIES LTD</t>
  </si>
  <si>
    <t>QUANTUM GOLD FUND</t>
  </si>
  <si>
    <t>INF082J01028</t>
  </si>
  <si>
    <t>INE012Q01021</t>
  </si>
  <si>
    <t>INE430U01019</t>
  </si>
  <si>
    <t>RADIOWALLA</t>
  </si>
  <si>
    <t>RADIOWALLA NETWORK LTD</t>
  </si>
  <si>
    <t>INF204KC1022</t>
  </si>
  <si>
    <t>SDL26BEES</t>
  </si>
  <si>
    <t>RELCAPAMC-NETFSDL26</t>
  </si>
  <si>
    <t>INE00D001018</t>
  </si>
  <si>
    <t>REXPIPES</t>
  </si>
  <si>
    <t>REX PIPES AND CABLES LTD</t>
  </si>
  <si>
    <t>INE860T01019</t>
  </si>
  <si>
    <t>SABEVENTS</t>
  </si>
  <si>
    <t>SAB EVENTS &amp; GOVERNANCE</t>
  </si>
  <si>
    <t>INE0DZ101013</t>
  </si>
  <si>
    <t>SABAR</t>
  </si>
  <si>
    <t>SABAR FLEX INDIA LIMITED</t>
  </si>
  <si>
    <t>INE00MT01022</t>
  </si>
  <si>
    <t>SAJHOTELS</t>
  </si>
  <si>
    <t>SAJ HOTELS LIMITED</t>
  </si>
  <si>
    <t>INE1C3207040</t>
  </si>
  <si>
    <t>935TSI31</t>
  </si>
  <si>
    <t>TSI 9.35% 31 SR I-E</t>
  </si>
  <si>
    <t>INE1C3207081</t>
  </si>
  <si>
    <t>935TSIIC28</t>
  </si>
  <si>
    <t>TSIIC 9.35% 2028 SR I- B</t>
  </si>
  <si>
    <t>INE583D07604</t>
  </si>
  <si>
    <t>1015UCL27</t>
  </si>
  <si>
    <t>UCL 10.15% SR III</t>
  </si>
  <si>
    <t>INE033L08270</t>
  </si>
  <si>
    <t>TCHF30</t>
  </si>
  <si>
    <t>UN SE RE NCD 8.55% SR.VI</t>
  </si>
  <si>
    <t>INE148I08322</t>
  </si>
  <si>
    <t>889SCL28</t>
  </si>
  <si>
    <t>NU</t>
  </si>
  <si>
    <t>UNSE RE NCD 9.75% SR.IX</t>
  </si>
  <si>
    <t>INE866I08295</t>
  </si>
  <si>
    <t>105IIFL29</t>
  </si>
  <si>
    <t>UNSEC RED NCD 10.5% SR.VI</t>
  </si>
  <si>
    <t>INE774D08MG3</t>
  </si>
  <si>
    <t>UNSECURED NCD</t>
  </si>
  <si>
    <t>INE306N08292</t>
  </si>
  <si>
    <t>910TCAP28</t>
  </si>
  <si>
    <t>UNSERENCD9.1%SRIIICIII&amp;IV</t>
  </si>
  <si>
    <t>INE00NI01015</t>
  </si>
  <si>
    <t>UCL</t>
  </si>
  <si>
    <t>USHANTI COLOUR CHEM LTD</t>
  </si>
  <si>
    <t>INE945H01013</t>
  </si>
  <si>
    <t>INE273D01019</t>
  </si>
  <si>
    <t>INE04HY07294</t>
  </si>
  <si>
    <t>1025VCCL28</t>
  </si>
  <si>
    <t>VCCL 10.25% 2028</t>
  </si>
  <si>
    <t>INE04HY07229</t>
  </si>
  <si>
    <t>12VCCL29B</t>
  </si>
  <si>
    <t>VCCL 12% 2029</t>
  </si>
  <si>
    <t>INE04HY07385</t>
  </si>
  <si>
    <t>115VCCL28A</t>
  </si>
  <si>
    <t>VCCL28A 11.5% 2028</t>
  </si>
  <si>
    <t>INE0SRI01019</t>
  </si>
  <si>
    <t>VERITAAS</t>
  </si>
  <si>
    <t>VERITAAS ADVERTISING LTD</t>
  </si>
  <si>
    <t>INE505Y20010</t>
  </si>
  <si>
    <t>VINEET-RE</t>
  </si>
  <si>
    <t>VISASTEEL</t>
  </si>
  <si>
    <t>VISA STEEL LIMITED</t>
  </si>
  <si>
    <t>INE784B01035</t>
  </si>
  <si>
    <t>WINSOME</t>
  </si>
  <si>
    <t>WINSOME YARNS LIMITED</t>
  </si>
  <si>
    <t>IN0020180033</t>
  </si>
  <si>
    <t>SGBMAY26</t>
  </si>
  <si>
    <t>2.50%GOLDBONDS2026SR-I</t>
  </si>
  <si>
    <t>IN0020180314</t>
  </si>
  <si>
    <t>SGBNOV26</t>
  </si>
  <si>
    <t>2.50%GOLDBONDS2026SR-III</t>
  </si>
  <si>
    <t>IN0020180462</t>
  </si>
  <si>
    <t>SGBJAN27</t>
  </si>
  <si>
    <t>2.50%GOLDBONDS2027SR-V</t>
  </si>
  <si>
    <t>IN0020190370</t>
  </si>
  <si>
    <t>SGBOCT27</t>
  </si>
  <si>
    <t>IN0020190537</t>
  </si>
  <si>
    <t>SGBJ28VIII</t>
  </si>
  <si>
    <t>2.50%GOLDBONDS2028SR-VIII</t>
  </si>
  <si>
    <t>IN0020190552</t>
  </si>
  <si>
    <t>SGBMAR28X</t>
  </si>
  <si>
    <t>2.50%GOLDBONDS2028SR-X</t>
  </si>
  <si>
    <t>INE031A07865</t>
  </si>
  <si>
    <t>751HUDCO28</t>
  </si>
  <si>
    <t>7.51 NCD 16FEB28 TR1 SR2</t>
  </si>
  <si>
    <t>INE134E07588</t>
  </si>
  <si>
    <t>760PFCL35</t>
  </si>
  <si>
    <t>7.60% TAX FREE NCD</t>
  </si>
  <si>
    <t>INE020B07GH7</t>
  </si>
  <si>
    <t>812REC27</t>
  </si>
  <si>
    <t>NI</t>
  </si>
  <si>
    <t>8.12/8.32% TAX FREE NCD</t>
  </si>
  <si>
    <t>INE031A07840</t>
  </si>
  <si>
    <t>82HUDCO27</t>
  </si>
  <si>
    <t>8.20 NCD05MAR27 FV 1000</t>
  </si>
  <si>
    <t>INE733E07JI1</t>
  </si>
  <si>
    <t>873NTPC28</t>
  </si>
  <si>
    <t>8.73%S-R-NCD SERIES 2B</t>
  </si>
  <si>
    <t>INE031A07949</t>
  </si>
  <si>
    <t>876HUDCO28</t>
  </si>
  <si>
    <t>8.76% TAX FREETRI SR2B</t>
  </si>
  <si>
    <t>INE787H07370</t>
  </si>
  <si>
    <t>891IIFCL34</t>
  </si>
  <si>
    <t>8.91% TAX FREE NCD</t>
  </si>
  <si>
    <t>INE774D08MA6</t>
  </si>
  <si>
    <t>9MMFSML</t>
  </si>
  <si>
    <t>9.00% UNSECURED NCD</t>
  </si>
  <si>
    <t>INE09EO04017</t>
  </si>
  <si>
    <t>P1</t>
  </si>
  <si>
    <t>INE01YQ01013</t>
  </si>
  <si>
    <t>AUSL</t>
  </si>
  <si>
    <t>ADITYA ULTRA STEEL LTD</t>
  </si>
  <si>
    <t>INE423A07500</t>
  </si>
  <si>
    <t>AEL12126</t>
  </si>
  <si>
    <t>AEL 0% 2028 SR II</t>
  </si>
  <si>
    <t>INE423A07559</t>
  </si>
  <si>
    <t>AEL120126</t>
  </si>
  <si>
    <t>AEL 0% 2029 SR V</t>
  </si>
  <si>
    <t>INE423A07542</t>
  </si>
  <si>
    <t>AEL1212026</t>
  </si>
  <si>
    <t>AEL 0% 2031 SR VIII</t>
  </si>
  <si>
    <t>INE423A07492</t>
  </si>
  <si>
    <t>848AEL29</t>
  </si>
  <si>
    <t>AEL 8.48% 2029 SR III</t>
  </si>
  <si>
    <t>INE423A07518</t>
  </si>
  <si>
    <t>862AEL31</t>
  </si>
  <si>
    <t>AEL 8.62% 2031 SR VI</t>
  </si>
  <si>
    <t>INE423A07435</t>
  </si>
  <si>
    <t>915AEL28</t>
  </si>
  <si>
    <t>AEL 9.15% 2028 SR IV</t>
  </si>
  <si>
    <t>IN9397D01014</t>
  </si>
  <si>
    <t>AIRTELPP</t>
  </si>
  <si>
    <t>AIRTEL RS. 1.25 PPD UP</t>
  </si>
  <si>
    <t>AKSH OPTIFIBRE LIMITED</t>
  </si>
  <si>
    <t>AKZOINDIA</t>
  </si>
  <si>
    <t>AKZO NOBEL INDIA LIMITED</t>
  </si>
  <si>
    <t>INE448V01019</t>
  </si>
  <si>
    <t>ALCODIS</t>
  </si>
  <si>
    <t>ALCOKRAFT DISTILLERIE LTD</t>
  </si>
  <si>
    <t>AMBEY</t>
  </si>
  <si>
    <t>AMBEY LABORATORIES LTD</t>
  </si>
  <si>
    <t>INE0KT901015</t>
  </si>
  <si>
    <t>AMEYA</t>
  </si>
  <si>
    <t>AMEYA PRECISION ENG LTD</t>
  </si>
  <si>
    <t>INE732I01013</t>
  </si>
  <si>
    <t>INE0Y8W01017</t>
  </si>
  <si>
    <t>INE0MIZ23019</t>
  </si>
  <si>
    <t>ANZEN</t>
  </si>
  <si>
    <t>ANZEN IND ENE YLD PLU TRU</t>
  </si>
  <si>
    <t>INE0TLC07085</t>
  </si>
  <si>
    <t>930APMD27</t>
  </si>
  <si>
    <t>APMD 9.30% 2027 STRPP A</t>
  </si>
  <si>
    <t>INE0TLC07069</t>
  </si>
  <si>
    <t>930APMD29</t>
  </si>
  <si>
    <t>APMD 9.30% 2029 STRPP C</t>
  </si>
  <si>
    <t>INE0TLC07077</t>
  </si>
  <si>
    <t>930APMD30</t>
  </si>
  <si>
    <t>APMD 9.30% 2030 STRPP D</t>
  </si>
  <si>
    <t>INE0TLC07101</t>
  </si>
  <si>
    <t>930APMD32</t>
  </si>
  <si>
    <t>APMD 9.30% 2032 STRPP F</t>
  </si>
  <si>
    <t>INE0M2307370</t>
  </si>
  <si>
    <t>915APSBC28</t>
  </si>
  <si>
    <t>APSBC 9.15% 2028 STRPP C</t>
  </si>
  <si>
    <t>INE0M2307388</t>
  </si>
  <si>
    <t>915APSBC31</t>
  </si>
  <si>
    <t>APSBC 9.15% 2031 STRPP F</t>
  </si>
  <si>
    <t>INE0M2307347</t>
  </si>
  <si>
    <t>915APSBC32</t>
  </si>
  <si>
    <t>APSBC 9.15% 2032 STRPP G</t>
  </si>
  <si>
    <t>INE08NJ01024</t>
  </si>
  <si>
    <t>ARABIAN</t>
  </si>
  <si>
    <t>ARABIAN PETROLEUM LIMITED</t>
  </si>
  <si>
    <t>ARISINFRA</t>
  </si>
  <si>
    <t>INE0TZX01019</t>
  </si>
  <si>
    <t>ARMOUR</t>
  </si>
  <si>
    <t>ARMOUR SECURITY (INDIA) L</t>
  </si>
  <si>
    <t>INE08KD01015</t>
  </si>
  <si>
    <t>ASCOM</t>
  </si>
  <si>
    <t>ASCOM LEASIN &amp; INVEST LTD</t>
  </si>
  <si>
    <t>ASTER DM HEALTHCARE LTD.</t>
  </si>
  <si>
    <t>INE925Y01036</t>
  </si>
  <si>
    <t>AURIGROW</t>
  </si>
  <si>
    <t>AURI GROW INDIA LIMITED</t>
  </si>
  <si>
    <t>INE652Z01017</t>
  </si>
  <si>
    <t>AXISGOLD</t>
  </si>
  <si>
    <t>AXIS MF - AXIS GOLD ETF</t>
  </si>
  <si>
    <t>AXISBNKETF</t>
  </si>
  <si>
    <t>AXISAMC - AXISBNKETF</t>
  </si>
  <si>
    <t>INF846K01Z04</t>
  </si>
  <si>
    <t>AXISBPSETF</t>
  </si>
  <si>
    <t>AXISAMC - AXISBPSETF</t>
  </si>
  <si>
    <t>AXISCETF</t>
  </si>
  <si>
    <t>AXISAMC - AXISCETF</t>
  </si>
  <si>
    <t>AXISHCETF</t>
  </si>
  <si>
    <t>AXISAMC - AXISHCETF</t>
  </si>
  <si>
    <t>AXISILVER</t>
  </si>
  <si>
    <t>AXISAMC - AXISILVER</t>
  </si>
  <si>
    <t>AXISNIFTY</t>
  </si>
  <si>
    <t>AXISAMC - AXISNIFTY</t>
  </si>
  <si>
    <t>AXISTECETF</t>
  </si>
  <si>
    <t>AXISAMC - AXISTECETF</t>
  </si>
  <si>
    <t>AXISVALUE</t>
  </si>
  <si>
    <t>AXISAMC - AXISVALUE</t>
  </si>
  <si>
    <t>AXSENSEX</t>
  </si>
  <si>
    <t>AXISAMC - AXSENSEX</t>
  </si>
  <si>
    <t>BARTRONICS INDIA LIMITED</t>
  </si>
  <si>
    <t>BHARAT GEARS LTD.</t>
  </si>
  <si>
    <t>INE657B01025</t>
  </si>
  <si>
    <t>BLUECHIP</t>
  </si>
  <si>
    <t>BLUE CHIP INDIA LIMITED</t>
  </si>
  <si>
    <t>INE053F07538</t>
  </si>
  <si>
    <t>810IRFC27</t>
  </si>
  <si>
    <t>BOND 8.10% PA TAX FREE S2</t>
  </si>
  <si>
    <t>INE020B07HP8</t>
  </si>
  <si>
    <t>846REC28</t>
  </si>
  <si>
    <t>BOND 8.46% TAX FREE S2A</t>
  </si>
  <si>
    <t>INE020B07IH3</t>
  </si>
  <si>
    <t>886REC34</t>
  </si>
  <si>
    <t>BOND8.86% PA TF TR II S3B</t>
  </si>
  <si>
    <t>INE020B07IG5</t>
  </si>
  <si>
    <t>888REC29</t>
  </si>
  <si>
    <t>BOND8.88% PA TF TR II S2B</t>
  </si>
  <si>
    <t>INE090Y01013</t>
  </si>
  <si>
    <t>CADSYS</t>
  </si>
  <si>
    <t>CADSYS (INDIA) LIMITED</t>
  </si>
  <si>
    <t>IN9526B01012</t>
  </si>
  <si>
    <t>CALSOFTPP</t>
  </si>
  <si>
    <t>CALSOFT RS.2.50 PPD UP</t>
  </si>
  <si>
    <t>INE11J101017</t>
  </si>
  <si>
    <t>CEDAAR</t>
  </si>
  <si>
    <t>CEDAAR TEXTILE LIMITED</t>
  </si>
  <si>
    <t>INE675C01017</t>
  </si>
  <si>
    <t>CIGNITITEC</t>
  </si>
  <si>
    <t>CIGNITI TECHNOLOGIES LTD</t>
  </si>
  <si>
    <t>INE00NH01017</t>
  </si>
  <si>
    <t>CLSL</t>
  </si>
  <si>
    <t>CROP LIFE SCIENCE LIMITED</t>
  </si>
  <si>
    <t>INE04Q901010</t>
  </si>
  <si>
    <t>DCCL</t>
  </si>
  <si>
    <t>DAR CREDIT &amp; CAPITAL LTD</t>
  </si>
  <si>
    <t>DCM LTD</t>
  </si>
  <si>
    <t>INE0OPA01019</t>
  </si>
  <si>
    <t>INE726L01019</t>
  </si>
  <si>
    <t>INE0IGO01011</t>
  </si>
  <si>
    <t>DESTINY</t>
  </si>
  <si>
    <t>DESTINY LOGISTICS &amp; I LTD</t>
  </si>
  <si>
    <t>INE0YRN01017</t>
  </si>
  <si>
    <t>INE0OGG01015</t>
  </si>
  <si>
    <t>DHTL</t>
  </si>
  <si>
    <t>DOCMODE HEALTH TECH LTD</t>
  </si>
  <si>
    <t>INE0QZM01018</t>
  </si>
  <si>
    <t>DRSCARGO</t>
  </si>
  <si>
    <t>DRS CARGO MOVERS LIMITED</t>
  </si>
  <si>
    <t>INF740KA1SW3</t>
  </si>
  <si>
    <t>INF740KA1QL0</t>
  </si>
  <si>
    <t>INF740KA1RE3</t>
  </si>
  <si>
    <t>INE0HPK01020</t>
  </si>
  <si>
    <t>DUGLOBAL</t>
  </si>
  <si>
    <t>DUDIGITAL GLOBAL LIMITED</t>
  </si>
  <si>
    <t>INE255Z01019</t>
  </si>
  <si>
    <t>INE528S07110</t>
  </si>
  <si>
    <t>888ECL28</t>
  </si>
  <si>
    <t>ECL 8.88% 2028 SR V</t>
  </si>
  <si>
    <t>INE818W08131</t>
  </si>
  <si>
    <t>111ESFB31</t>
  </si>
  <si>
    <t>ESFB 11.1% 2031 SR 1</t>
  </si>
  <si>
    <t>INE818W08149</t>
  </si>
  <si>
    <t>113ESFB31</t>
  </si>
  <si>
    <t>ESFB 11.3% 2031 SR 2</t>
  </si>
  <si>
    <t>EXCEL</t>
  </si>
  <si>
    <t>EXCEL REALTY N INFRA LTD</t>
  </si>
  <si>
    <t>INF090I01WB7</t>
  </si>
  <si>
    <t>IF3GPD</t>
  </si>
  <si>
    <t>FRANTEMAMC - IF3GPD</t>
  </si>
  <si>
    <t>GINNI FILAMENTS LTD</t>
  </si>
  <si>
    <t>IN0020240167</t>
  </si>
  <si>
    <t>664GS2027</t>
  </si>
  <si>
    <t>GOI LOAN   6.64% 2027</t>
  </si>
  <si>
    <t>IN0020240183</t>
  </si>
  <si>
    <t>675GS2029</t>
  </si>
  <si>
    <t>GOI LOAN   6.75% 2029</t>
  </si>
  <si>
    <t>IN0020240191</t>
  </si>
  <si>
    <t>679GS2031</t>
  </si>
  <si>
    <t>GOI LOAN   6.79% 2031</t>
  </si>
  <si>
    <t>IN0020230176</t>
  </si>
  <si>
    <t>737GR2054</t>
  </si>
  <si>
    <t>GOI LOAN   7.37% 2054</t>
  </si>
  <si>
    <t>IN0020250067</t>
  </si>
  <si>
    <t>601GS2030</t>
  </si>
  <si>
    <t>GOI LOAN  6.01% 2030</t>
  </si>
  <si>
    <t>IN0020250059</t>
  </si>
  <si>
    <t>628GS2032</t>
  </si>
  <si>
    <t>GOI LOAN  6.28% 2032</t>
  </si>
  <si>
    <t>IN0020210020</t>
  </si>
  <si>
    <t>664GS2035</t>
  </si>
  <si>
    <t>GOI LOAN  6.64% 2035</t>
  </si>
  <si>
    <t>IN0020230028</t>
  </si>
  <si>
    <t>699GS2026</t>
  </si>
  <si>
    <t>GOI LOAN  6.99% 2026</t>
  </si>
  <si>
    <t>IN0020240050</t>
  </si>
  <si>
    <t>704GS2029</t>
  </si>
  <si>
    <t>GOI LOAN  7.04% 2029</t>
  </si>
  <si>
    <t>IN0020230085</t>
  </si>
  <si>
    <t>718GS2033</t>
  </si>
  <si>
    <t>GOI LOAN  7.18% 2033</t>
  </si>
  <si>
    <t>IN0020160100</t>
  </si>
  <si>
    <t>657GS2033</t>
  </si>
  <si>
    <t>GOI LOAN 6.57% 2033</t>
  </si>
  <si>
    <t>IN0020180454</t>
  </si>
  <si>
    <t>726GS2029</t>
  </si>
  <si>
    <t>GOI LOAN 7.26% 2029</t>
  </si>
  <si>
    <t>IN0020150077</t>
  </si>
  <si>
    <t>772GS2055</t>
  </si>
  <si>
    <t>GOI LOAN 7.72% 2055</t>
  </si>
  <si>
    <t>IN0020070069</t>
  </si>
  <si>
    <t>828GS2027</t>
  </si>
  <si>
    <t>GOI LOAN 8.28% 2027</t>
  </si>
  <si>
    <t>IN0020120062</t>
  </si>
  <si>
    <t>83GS2042</t>
  </si>
  <si>
    <t>GOI LOAN 8.30% 2042</t>
  </si>
  <si>
    <t>IN0020110063</t>
  </si>
  <si>
    <t>883GS2041</t>
  </si>
  <si>
    <t>GOI LOAN 8.83% 2041</t>
  </si>
  <si>
    <t>IN002025Y198</t>
  </si>
  <si>
    <t>182D050226</t>
  </si>
  <si>
    <t>GOI TBILL 182D-05/02/26</t>
  </si>
  <si>
    <t>IN002025Z104</t>
  </si>
  <si>
    <t>364D040626</t>
  </si>
  <si>
    <t>GOI TBILL 364D-04/06/26</t>
  </si>
  <si>
    <t>IN002024Z438</t>
  </si>
  <si>
    <t>364D050226</t>
  </si>
  <si>
    <t>GOI TBILL 364D-05/02/26</t>
  </si>
  <si>
    <t>IN002024Z479</t>
  </si>
  <si>
    <t>364D050326</t>
  </si>
  <si>
    <t>GOI TBILL 364D-05/03/26</t>
  </si>
  <si>
    <t>IN002024Z453</t>
  </si>
  <si>
    <t>364D200226</t>
  </si>
  <si>
    <t>GOI TBILL 364D-20/02/26</t>
  </si>
  <si>
    <t>IN002024Z420</t>
  </si>
  <si>
    <t>364D290126</t>
  </si>
  <si>
    <t>GOI TBILL 364D-29/01/26</t>
  </si>
  <si>
    <t>IN002025X364</t>
  </si>
  <si>
    <t>91D050326</t>
  </si>
  <si>
    <t>GOI TBILL 91D-05/03/26</t>
  </si>
  <si>
    <t>IN002025X323</t>
  </si>
  <si>
    <t>91D060226</t>
  </si>
  <si>
    <t>GOI TBILL 91D-06/02/26</t>
  </si>
  <si>
    <t>IN002025X406</t>
  </si>
  <si>
    <t>91D090426</t>
  </si>
  <si>
    <t>GOI TBILL 91D-09/04/26</t>
  </si>
  <si>
    <t>IN002025X331</t>
  </si>
  <si>
    <t>91D120226</t>
  </si>
  <si>
    <t>GOI TBILL 91D-12/02/26</t>
  </si>
  <si>
    <t>IN002025X356</t>
  </si>
  <si>
    <t>91D260226</t>
  </si>
  <si>
    <t>GOI TBILL 91D-26/02/26</t>
  </si>
  <si>
    <t>INF666M01LA1</t>
  </si>
  <si>
    <t>INE246F01010</t>
  </si>
  <si>
    <t>GSPL</t>
  </si>
  <si>
    <t>GUJARAT STATE PETRO LTD</t>
  </si>
  <si>
    <t>IN9382T01012</t>
  </si>
  <si>
    <t>GVPTECHPP</t>
  </si>
  <si>
    <t>GVPTECH RE.1 PPD UP</t>
  </si>
  <si>
    <t>SYMBOL</t>
  </si>
  <si>
    <t>Stocks</t>
  </si>
  <si>
    <t>Quantity</t>
  </si>
  <si>
    <t>Value</t>
  </si>
  <si>
    <t>SENSEX</t>
  </si>
  <si>
    <t>BSEMIDCAP</t>
  </si>
  <si>
    <t>BSESMALLCAP</t>
  </si>
  <si>
    <t>BSE500</t>
  </si>
  <si>
    <t>Model</t>
  </si>
  <si>
    <t>Qnty</t>
  </si>
  <si>
    <t>Price</t>
  </si>
  <si>
    <t>Percent</t>
  </si>
  <si>
    <t>Index</t>
  </si>
  <si>
    <t>Mcap</t>
  </si>
  <si>
    <t>Date</t>
  </si>
  <si>
    <t>%Firm</t>
  </si>
  <si>
    <t>Portfolio</t>
  </si>
  <si>
    <t>BSESmallCap</t>
  </si>
  <si>
    <t>-</t>
  </si>
  <si>
    <t>Nov25</t>
  </si>
  <si>
    <t>Smallcap</t>
  </si>
  <si>
    <t>Feb23</t>
  </si>
  <si>
    <t>Apr26</t>
  </si>
  <si>
    <t>May24</t>
  </si>
  <si>
    <t>Dec24</t>
  </si>
  <si>
    <t>Jun20</t>
  </si>
  <si>
    <t>May25</t>
  </si>
  <si>
    <t>Oct25</t>
  </si>
  <si>
    <t>HEGGraphite</t>
  </si>
  <si>
    <t>Sep12</t>
  </si>
  <si>
    <t>Feb17</t>
  </si>
  <si>
    <t>May26</t>
  </si>
  <si>
    <t>Aug26</t>
  </si>
  <si>
    <t>Sep22</t>
  </si>
  <si>
    <t>BSEMidCap</t>
  </si>
  <si>
    <t>Sensex</t>
  </si>
  <si>
    <t>Nov23</t>
  </si>
  <si>
    <t>Nov22</t>
  </si>
  <si>
    <t>Feb21</t>
  </si>
  <si>
    <t>Aug23</t>
  </si>
  <si>
    <t>Total_Value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</si>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</sst>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sz val="11"/>
      <color rgb="FF9C0006"/>
      <name val="Corbel"/>
      <family val="2"/>
      <scheme val="minor"/>
    </font>
    <font>
      <b/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i/>
      <sz val="11"/>
      <color rgb="FF7F7F7F"/>
      <name val="Corbel"/>
      <family val="2"/>
      <scheme val="minor"/>
    </font>
    <font>
      <sz val="11"/>
      <color rgb="FF006100"/>
      <name val="Corbel"/>
      <family val="2"/>
      <scheme val="min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3F3F76"/>
      <name val="Corbel"/>
      <family val="2"/>
      <scheme val="minor"/>
    </font>
    <font>
      <sz val="11"/>
      <color rgb="FFFA7D00"/>
      <name val="Corbel"/>
      <family val="2"/>
      <scheme val="minor"/>
    </font>
    <font>
      <sz val="11"/>
      <color rgb="FF9C6500"/>
      <name val="Corbel"/>
      <family val="2"/>
      <scheme val="minor"/>
    </font>
    <font>
      <sz val="11"/>
      <color rgb="FF9C5700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8"/>
      <color theme="3"/>
      <name val="Corbel"/>
      <family val="2"/>
      <scheme val="major"/>
    </font>
    <font>
      <sz val="18"/>
      <color theme="3"/>
      <name val="Corbel"/>
      <family val="2"/>
      <scheme val="major"/>
    </font>
    <font>
      <b/>
      <sz val="11"/>
      <color theme="1"/>
      <name val="Corbel"/>
      <family val="2"/>
      <scheme val="minor"/>
    </font>
    <font>
      <sz val="11"/>
      <color rgb="FFFF0000"/>
      <name val="Corbel"/>
      <family val="2"/>
      <scheme val="minor"/>
    </font>
    <font>
      <sz val="11"/>
      <color rgb="FF000000"/>
      <name val="Corbe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1" applyNumberFormat="0" applyAlignment="0" applyProtection="0"/>
    <xf numFmtId="0" fontId="17" fillId="28" borderId="2" applyNumberFormat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1" applyNumberFormat="0" applyAlignment="0" applyProtection="0"/>
    <xf numFmtId="0" fontId="24" fillId="0" borderId="6" applyNumberFormat="0" applyFill="0" applyAlignment="0" applyProtection="0"/>
    <xf numFmtId="0" fontId="25" fillId="31" borderId="0" applyNumberFormat="0" applyBorder="0" applyAlignment="0" applyProtection="0"/>
    <xf numFmtId="0" fontId="26" fillId="31" borderId="0" applyNumberFormat="0" applyBorder="0" applyAlignment="0" applyProtection="0"/>
    <xf numFmtId="0" fontId="13" fillId="0" borderId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10" fillId="32" borderId="7" applyNumberFormat="0" applyFont="0" applyAlignment="0" applyProtection="0"/>
    <xf numFmtId="0" fontId="10" fillId="32" borderId="7" applyNumberFormat="0" applyFont="0" applyAlignment="0" applyProtection="0"/>
    <xf numFmtId="0" fontId="13" fillId="32" borderId="7" applyNumberFormat="0" applyFont="0" applyAlignment="0" applyProtection="0"/>
    <xf numFmtId="0" fontId="27" fillId="27" borderId="8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0"/>
  </cellStyleXfs>
  <cellXfs count="21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11" fillId="0" borderId="0" xfId="0" applyFont="1"/>
    <xf numFmtId="2" fontId="12" fillId="0" borderId="0" xfId="0" applyNumberFormat="1" applyFont="1"/>
    <xf numFmtId="0" fontId="12" fillId="0" borderId="0" xfId="0" applyFont="1"/>
    <xf numFmtId="1" fontId="12" fillId="0" borderId="0" xfId="0" applyNumberFormat="1" applyFont="1"/>
    <xf numFmtId="164" fontId="12" fillId="0" borderId="0" xfId="0" applyNumberFormat="1" applyFont="1"/>
    <xf numFmtId="1" fontId="3" fillId="0" borderId="0" xfId="0" applyNumberFormat="1" applyFont="1"/>
    <xf numFmtId="10" fontId="12" fillId="0" borderId="0" xfId="0" applyNumberFormat="1" applyFont="1"/>
    <xf numFmtId="49" fontId="3" fillId="0" borderId="0" xfId="0" applyNumberFormat="1" applyFont="1"/>
    <xf numFmtId="49" fontId="12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1" fontId="7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</cellXfs>
  <cellStyles count="85">
    <cellStyle name="20% - Accent1 2" xfId="1" xr:uid="{00000000-0005-0000-0000-000000000000}"/>
    <cellStyle name="20% - Accent1 3" xfId="2" xr:uid="{00000000-0005-0000-0000-000001000000}"/>
    <cellStyle name="20% - Accent1 4" xfId="3" xr:uid="{00000000-0005-0000-0000-000002000000}"/>
    <cellStyle name="20% - Accent1 5" xfId="4" xr:uid="{00000000-0005-0000-0000-000003000000}"/>
    <cellStyle name="20% - Accent1 6" xfId="5" xr:uid="{00000000-0005-0000-0000-000004000000}"/>
    <cellStyle name="20% - Accent2 2" xfId="6" xr:uid="{00000000-0005-0000-0000-000005000000}"/>
    <cellStyle name="20% - Accent2 3" xfId="7" xr:uid="{00000000-0005-0000-0000-000006000000}"/>
    <cellStyle name="20% - Accent2 4" xfId="8" xr:uid="{00000000-0005-0000-0000-000007000000}"/>
    <cellStyle name="20% - Accent2 5" xfId="9" xr:uid="{00000000-0005-0000-0000-000008000000}"/>
    <cellStyle name="20% - Accent2 6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3 4" xfId="13" xr:uid="{00000000-0005-0000-0000-00000C000000}"/>
    <cellStyle name="20% - Accent3 5" xfId="14" xr:uid="{00000000-0005-0000-0000-00000D000000}"/>
    <cellStyle name="20% - Accent3 6" xfId="15" xr:uid="{00000000-0005-0000-0000-00000E000000}"/>
    <cellStyle name="20% - Accent4 2" xfId="16" xr:uid="{00000000-0005-0000-0000-00000F000000}"/>
    <cellStyle name="20% - Accent4 3" xfId="17" xr:uid="{00000000-0005-0000-0000-000010000000}"/>
    <cellStyle name="20% - Accent4 4" xfId="18" xr:uid="{00000000-0005-0000-0000-000011000000}"/>
    <cellStyle name="20% - Accent4 5" xfId="19" xr:uid="{00000000-0005-0000-0000-000012000000}"/>
    <cellStyle name="20% - Accent4 6" xfId="20" xr:uid="{00000000-0005-0000-0000-000013000000}"/>
    <cellStyle name="20% - Accent5" xfId="21" builtinId="46" customBuiltin="1"/>
    <cellStyle name="20% - Accent6" xfId="22" builtinId="50" customBuiltin="1"/>
    <cellStyle name="40% - Accent1" xfId="23" builtinId="31" customBuiltin="1"/>
    <cellStyle name="40% - Accent2" xfId="24" builtinId="35" customBuiltin="1"/>
    <cellStyle name="40% - Accent3 2" xfId="25" xr:uid="{00000000-0005-0000-0000-000018000000}"/>
    <cellStyle name="40% - Accent3 3" xfId="26" xr:uid="{00000000-0005-0000-0000-000019000000}"/>
    <cellStyle name="40% - Accent3 4" xfId="27" xr:uid="{00000000-0005-0000-0000-00001A000000}"/>
    <cellStyle name="40% - Accent3 5" xfId="28" xr:uid="{00000000-0005-0000-0000-00001B000000}"/>
    <cellStyle name="40% - Accent3 6" xfId="29" xr:uid="{00000000-0005-0000-0000-00001C000000}"/>
    <cellStyle name="40% - Accent4" xfId="30" builtinId="43" customBuiltin="1"/>
    <cellStyle name="40% - Accent5" xfId="31" builtinId="47" customBuiltin="1"/>
    <cellStyle name="40% - Accent6" xfId="32" builtinId="51" customBuiltin="1"/>
    <cellStyle name="60% - Accent1" xfId="33" builtinId="32" customBuiltin="1"/>
    <cellStyle name="60% - Accent1 2" xfId="34" xr:uid="{00000000-0005-0000-0000-000021000000}"/>
    <cellStyle name="60% - Accent2" xfId="35" builtinId="36" customBuiltin="1"/>
    <cellStyle name="60% - Accent2 2" xfId="36" xr:uid="{00000000-0005-0000-0000-000023000000}"/>
    <cellStyle name="60% - Accent3 2" xfId="37" xr:uid="{00000000-0005-0000-0000-000024000000}"/>
    <cellStyle name="60% - Accent3 3" xfId="38" xr:uid="{00000000-0005-0000-0000-000025000000}"/>
    <cellStyle name="60% - Accent3 4" xfId="39" xr:uid="{00000000-0005-0000-0000-000026000000}"/>
    <cellStyle name="60% - Accent3 5" xfId="40" xr:uid="{00000000-0005-0000-0000-000027000000}"/>
    <cellStyle name="60% - Accent3 6" xfId="41" xr:uid="{00000000-0005-0000-0000-000028000000}"/>
    <cellStyle name="60% - Accent4 2" xfId="42" xr:uid="{00000000-0005-0000-0000-000029000000}"/>
    <cellStyle name="60% - Accent4 3" xfId="43" xr:uid="{00000000-0005-0000-0000-00002A000000}"/>
    <cellStyle name="60% - Accent4 4" xfId="44" xr:uid="{00000000-0005-0000-0000-00002B000000}"/>
    <cellStyle name="60% - Accent4 5" xfId="45" xr:uid="{00000000-0005-0000-0000-00002C000000}"/>
    <cellStyle name="60% - Accent4 6" xfId="46" xr:uid="{00000000-0005-0000-0000-00002D000000}"/>
    <cellStyle name="60% - Accent5" xfId="47" builtinId="48" customBuiltin="1"/>
    <cellStyle name="60% - Accent5 2" xfId="48" xr:uid="{00000000-0005-0000-0000-00002F000000}"/>
    <cellStyle name="60% - Accent6 2" xfId="49" xr:uid="{00000000-0005-0000-0000-000030000000}"/>
    <cellStyle name="60% - Accent6 3" xfId="50" xr:uid="{00000000-0005-0000-0000-000031000000}"/>
    <cellStyle name="60% - Accent6 4" xfId="51" xr:uid="{00000000-0005-0000-0000-000032000000}"/>
    <cellStyle name="60% - Accent6 5" xfId="52" xr:uid="{00000000-0005-0000-0000-000033000000}"/>
    <cellStyle name="60% - Accent6 6" xfId="53" xr:uid="{00000000-0005-0000-0000-000034000000}"/>
    <cellStyle name="Accent1" xfId="54" builtinId="29" customBuiltin="1"/>
    <cellStyle name="Accent2" xfId="55" builtinId="33" customBuiltin="1"/>
    <cellStyle name="Accent3" xfId="56" builtinId="37" customBuiltin="1"/>
    <cellStyle name="Accent4" xfId="57" builtinId="41" customBuiltin="1"/>
    <cellStyle name="Accent5" xfId="58" builtinId="45" customBuiltin="1"/>
    <cellStyle name="Accent6" xfId="59" builtinId="49" customBuiltin="1"/>
    <cellStyle name="Bad" xfId="60" builtinId="27" customBuiltin="1"/>
    <cellStyle name="Calculation" xfId="61" builtinId="22" customBuiltin="1"/>
    <cellStyle name="Check Cell" xfId="62" builtinId="23" customBuiltin="1"/>
    <cellStyle name="Explanatory Text" xfId="63" builtinId="53" customBuiltin="1"/>
    <cellStyle name="Good" xfId="64" builtinId="26" customBuiltin="1"/>
    <cellStyle name="Heading 1" xfId="65" builtinId="16" customBuiltin="1"/>
    <cellStyle name="Heading 2" xfId="66" builtinId="17" customBuiltin="1"/>
    <cellStyle name="Heading 3" xfId="67" builtinId="18" customBuiltin="1"/>
    <cellStyle name="Heading 4" xfId="68" builtinId="19" customBuiltin="1"/>
    <cellStyle name="Input" xfId="69" builtinId="20" customBuiltin="1"/>
    <cellStyle name="Linked Cell" xfId="70" builtinId="24" customBuiltin="1"/>
    <cellStyle name="Neutral" xfId="71" builtinId="28" customBuiltin="1"/>
    <cellStyle name="Neutral 2" xfId="72" xr:uid="{00000000-0005-0000-0000-000047000000}"/>
    <cellStyle name="Normal" xfId="0" builtinId="0"/>
    <cellStyle name="Normal 2" xfId="84" xr:uid="{D35805BB-6847-4245-AA3B-F43A015FDA77}"/>
    <cellStyle name="Normal 6" xfId="73" xr:uid="{00000000-0005-0000-0000-000049000000}"/>
    <cellStyle name="Note 2" xfId="74" xr:uid="{00000000-0005-0000-0000-00004A000000}"/>
    <cellStyle name="Note 3" xfId="75" xr:uid="{00000000-0005-0000-0000-00004B000000}"/>
    <cellStyle name="Note 4" xfId="76" xr:uid="{00000000-0005-0000-0000-00004C000000}"/>
    <cellStyle name="Note 5" xfId="77" xr:uid="{00000000-0005-0000-0000-00004D000000}"/>
    <cellStyle name="Note 6" xfId="78" xr:uid="{00000000-0005-0000-0000-00004E000000}"/>
    <cellStyle name="Output" xfId="79" builtinId="21" customBuiltin="1"/>
    <cellStyle name="Title" xfId="80" builtinId="15" customBuiltin="1"/>
    <cellStyle name="Title 2" xfId="81" xr:uid="{00000000-0005-0000-0000-000051000000}"/>
    <cellStyle name="Total" xfId="82" builtinId="25" customBuiltin="1"/>
    <cellStyle name="Warning Text" xfId="8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540"/>
  <sheetViews>
    <sheetView workbookViewId="0">
      <selection sqref="A1:AH3653"/>
    </sheetView>
  </sheetViews>
  <sheetFormatPr defaultRowHeight="12.75"/>
  <cols>
    <col min="1" max="1" width="14.42578125" bestFit="1" customWidth="1"/>
    <col min="2" max="2" width="10.28515625" bestFit="1" customWidth="1"/>
    <col min="8" max="8" width="14.425781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6">
        <v>46273</v>
      </c>
      <c r="B2" s="16">
        <v>46273</v>
      </c>
      <c r="C2" t="s">
        <v>34</v>
      </c>
      <c r="D2" t="s">
        <v>35</v>
      </c>
      <c r="E2" t="s">
        <v>36</v>
      </c>
      <c r="F2">
        <v>19078</v>
      </c>
      <c r="G2" t="s">
        <v>37</v>
      </c>
      <c r="H2" t="s">
        <v>38</v>
      </c>
      <c r="I2" t="s">
        <v>39</v>
      </c>
      <c r="N2" t="s">
        <v>40</v>
      </c>
      <c r="O2">
        <v>15116.04</v>
      </c>
      <c r="P2">
        <v>15195.03</v>
      </c>
      <c r="Q2">
        <v>15070</v>
      </c>
      <c r="R2">
        <v>15070</v>
      </c>
      <c r="S2">
        <v>15070</v>
      </c>
      <c r="T2">
        <v>15085.7</v>
      </c>
      <c r="V2">
        <v>15070</v>
      </c>
      <c r="Y2">
        <v>149</v>
      </c>
      <c r="Z2">
        <v>2251747.4500000002</v>
      </c>
      <c r="AA2">
        <v>34</v>
      </c>
      <c r="AB2" t="s">
        <v>41</v>
      </c>
      <c r="AC2">
        <v>1</v>
      </c>
    </row>
    <row r="3" spans="1:34">
      <c r="A3" s="16">
        <v>46273</v>
      </c>
      <c r="B3" s="16">
        <v>46273</v>
      </c>
      <c r="C3" t="s">
        <v>34</v>
      </c>
      <c r="D3" t="s">
        <v>35</v>
      </c>
      <c r="E3" t="s">
        <v>36</v>
      </c>
      <c r="F3">
        <v>1342</v>
      </c>
      <c r="G3" t="s">
        <v>42</v>
      </c>
      <c r="H3" t="s">
        <v>43</v>
      </c>
      <c r="I3" t="s">
        <v>39</v>
      </c>
      <c r="N3" t="s">
        <v>44</v>
      </c>
      <c r="O3">
        <v>15157</v>
      </c>
      <c r="P3">
        <v>15246</v>
      </c>
      <c r="Q3">
        <v>15052</v>
      </c>
      <c r="R3">
        <v>15124.99</v>
      </c>
      <c r="S3">
        <v>15124.99</v>
      </c>
      <c r="T3">
        <v>15095.19</v>
      </c>
      <c r="V3">
        <v>15124.99</v>
      </c>
      <c r="Y3">
        <v>60</v>
      </c>
      <c r="Z3">
        <v>908678.92</v>
      </c>
      <c r="AA3">
        <v>24</v>
      </c>
      <c r="AB3" t="s">
        <v>41</v>
      </c>
      <c r="AC3">
        <v>1</v>
      </c>
    </row>
    <row r="4" spans="1:34">
      <c r="A4" s="16">
        <v>46273</v>
      </c>
      <c r="B4" s="16">
        <v>46273</v>
      </c>
      <c r="C4" t="s">
        <v>34</v>
      </c>
      <c r="D4" t="s">
        <v>35</v>
      </c>
      <c r="E4" t="s">
        <v>36</v>
      </c>
      <c r="F4">
        <v>3742</v>
      </c>
      <c r="G4" t="s">
        <v>45</v>
      </c>
      <c r="H4" t="s">
        <v>46</v>
      </c>
      <c r="I4" t="s">
        <v>39</v>
      </c>
      <c r="N4" t="s">
        <v>47</v>
      </c>
      <c r="O4">
        <v>15017.56</v>
      </c>
      <c r="P4">
        <v>15224.99</v>
      </c>
      <c r="Q4">
        <v>15016</v>
      </c>
      <c r="R4">
        <v>15139.28</v>
      </c>
      <c r="S4">
        <v>15180</v>
      </c>
      <c r="T4">
        <v>15093.03</v>
      </c>
      <c r="V4">
        <v>15138.2</v>
      </c>
      <c r="Y4">
        <v>446</v>
      </c>
      <c r="Z4">
        <v>6763741.5700000003</v>
      </c>
      <c r="AA4">
        <v>60</v>
      </c>
      <c r="AB4" t="s">
        <v>41</v>
      </c>
      <c r="AC4">
        <v>1</v>
      </c>
    </row>
    <row r="5" spans="1:34">
      <c r="A5" s="16">
        <v>46273</v>
      </c>
      <c r="B5" s="16">
        <v>46273</v>
      </c>
      <c r="C5" t="s">
        <v>34</v>
      </c>
      <c r="D5" t="s">
        <v>35</v>
      </c>
      <c r="E5" t="s">
        <v>36</v>
      </c>
      <c r="F5">
        <v>3743</v>
      </c>
      <c r="G5" t="s">
        <v>48</v>
      </c>
      <c r="H5" t="s">
        <v>49</v>
      </c>
      <c r="I5" t="s">
        <v>39</v>
      </c>
      <c r="N5" t="s">
        <v>50</v>
      </c>
      <c r="O5">
        <v>15025</v>
      </c>
      <c r="P5">
        <v>15188</v>
      </c>
      <c r="Q5">
        <v>15025</v>
      </c>
      <c r="R5">
        <v>15068.84</v>
      </c>
      <c r="S5">
        <v>15063</v>
      </c>
      <c r="T5">
        <v>15090</v>
      </c>
      <c r="V5">
        <v>15074.5</v>
      </c>
      <c r="Y5">
        <v>43</v>
      </c>
      <c r="Z5">
        <v>650755.89</v>
      </c>
      <c r="AA5">
        <v>21</v>
      </c>
      <c r="AB5" t="s">
        <v>41</v>
      </c>
      <c r="AC5">
        <v>1</v>
      </c>
    </row>
    <row r="6" spans="1:34">
      <c r="A6" s="16">
        <v>46273</v>
      </c>
      <c r="B6" s="16">
        <v>46273</v>
      </c>
      <c r="C6" t="s">
        <v>34</v>
      </c>
      <c r="D6" t="s">
        <v>35</v>
      </c>
      <c r="E6" t="s">
        <v>36</v>
      </c>
      <c r="F6">
        <v>3800</v>
      </c>
      <c r="G6" t="s">
        <v>51</v>
      </c>
      <c r="H6" t="s">
        <v>52</v>
      </c>
      <c r="I6" t="s">
        <v>39</v>
      </c>
      <c r="N6" t="s">
        <v>53</v>
      </c>
      <c r="O6">
        <v>15015.01</v>
      </c>
      <c r="P6">
        <v>15349</v>
      </c>
      <c r="Q6">
        <v>15015.01</v>
      </c>
      <c r="R6">
        <v>15067.37</v>
      </c>
      <c r="S6">
        <v>15067.37</v>
      </c>
      <c r="T6">
        <v>15079.88</v>
      </c>
      <c r="V6">
        <v>15067.37</v>
      </c>
      <c r="Y6">
        <v>52</v>
      </c>
      <c r="Z6">
        <v>786679.41</v>
      </c>
      <c r="AA6">
        <v>27</v>
      </c>
      <c r="AB6" t="s">
        <v>41</v>
      </c>
      <c r="AC6">
        <v>1</v>
      </c>
    </row>
    <row r="7" spans="1:34">
      <c r="A7" s="16">
        <v>46273</v>
      </c>
      <c r="B7" s="16">
        <v>46273</v>
      </c>
      <c r="C7" t="s">
        <v>34</v>
      </c>
      <c r="D7" t="s">
        <v>35</v>
      </c>
      <c r="E7" t="s">
        <v>36</v>
      </c>
      <c r="F7">
        <v>5575</v>
      </c>
      <c r="G7" t="s">
        <v>54</v>
      </c>
      <c r="H7" t="s">
        <v>55</v>
      </c>
      <c r="I7" t="s">
        <v>39</v>
      </c>
      <c r="N7" t="s">
        <v>56</v>
      </c>
      <c r="O7">
        <v>15101</v>
      </c>
      <c r="P7">
        <v>15389</v>
      </c>
      <c r="Q7">
        <v>15012</v>
      </c>
      <c r="R7">
        <v>15052.16</v>
      </c>
      <c r="S7">
        <v>15060</v>
      </c>
      <c r="T7">
        <v>15037.44</v>
      </c>
      <c r="V7">
        <v>15046.34</v>
      </c>
      <c r="Y7">
        <v>126</v>
      </c>
      <c r="Z7">
        <v>1904401.67</v>
      </c>
      <c r="AA7">
        <v>45</v>
      </c>
      <c r="AB7" t="s">
        <v>41</v>
      </c>
      <c r="AC7">
        <v>1</v>
      </c>
    </row>
    <row r="8" spans="1:34">
      <c r="A8" s="16">
        <v>46273</v>
      </c>
      <c r="B8" s="16">
        <v>46273</v>
      </c>
      <c r="C8" t="s">
        <v>34</v>
      </c>
      <c r="D8" t="s">
        <v>35</v>
      </c>
      <c r="E8" t="s">
        <v>36</v>
      </c>
      <c r="F8">
        <v>6518</v>
      </c>
      <c r="G8" t="s">
        <v>57</v>
      </c>
      <c r="H8" t="s">
        <v>58</v>
      </c>
      <c r="I8" t="s">
        <v>39</v>
      </c>
      <c r="N8" t="s">
        <v>59</v>
      </c>
      <c r="O8">
        <v>15151</v>
      </c>
      <c r="P8">
        <v>15289</v>
      </c>
      <c r="Q8">
        <v>15100.33</v>
      </c>
      <c r="R8">
        <v>15118.29</v>
      </c>
      <c r="S8">
        <v>15150</v>
      </c>
      <c r="T8">
        <v>15100.33</v>
      </c>
      <c r="V8">
        <v>15098</v>
      </c>
      <c r="Y8">
        <v>50</v>
      </c>
      <c r="Z8">
        <v>757623.33</v>
      </c>
      <c r="AA8">
        <v>16</v>
      </c>
      <c r="AB8" t="s">
        <v>41</v>
      </c>
      <c r="AC8">
        <v>1</v>
      </c>
    </row>
    <row r="9" spans="1:34">
      <c r="A9" s="16">
        <v>46273</v>
      </c>
      <c r="B9" s="16">
        <v>46273</v>
      </c>
      <c r="C9" t="s">
        <v>34</v>
      </c>
      <c r="D9" t="s">
        <v>35</v>
      </c>
      <c r="E9" t="s">
        <v>36</v>
      </c>
      <c r="F9">
        <v>5960</v>
      </c>
      <c r="G9" t="s">
        <v>60</v>
      </c>
      <c r="H9" t="s">
        <v>61</v>
      </c>
      <c r="I9" t="s">
        <v>39</v>
      </c>
      <c r="N9" t="s">
        <v>62</v>
      </c>
      <c r="O9">
        <v>15150</v>
      </c>
      <c r="P9">
        <v>15150</v>
      </c>
      <c r="Q9">
        <v>15150</v>
      </c>
      <c r="R9">
        <v>15150</v>
      </c>
      <c r="S9">
        <v>15150</v>
      </c>
      <c r="T9">
        <v>15000</v>
      </c>
      <c r="V9">
        <v>15150</v>
      </c>
      <c r="Y9">
        <v>1</v>
      </c>
      <c r="Z9">
        <v>15150</v>
      </c>
      <c r="AA9">
        <v>1</v>
      </c>
      <c r="AB9" t="s">
        <v>41</v>
      </c>
      <c r="AC9">
        <v>1</v>
      </c>
    </row>
    <row r="10" spans="1:34">
      <c r="A10" s="16">
        <v>46273</v>
      </c>
      <c r="B10" s="16">
        <v>46273</v>
      </c>
      <c r="C10" t="s">
        <v>34</v>
      </c>
      <c r="D10" t="s">
        <v>35</v>
      </c>
      <c r="E10" t="s">
        <v>36</v>
      </c>
      <c r="F10">
        <v>7654</v>
      </c>
      <c r="G10" t="s">
        <v>63</v>
      </c>
      <c r="H10" t="s">
        <v>64</v>
      </c>
      <c r="I10" t="s">
        <v>39</v>
      </c>
      <c r="N10" t="s">
        <v>65</v>
      </c>
      <c r="O10">
        <v>15100.01</v>
      </c>
      <c r="P10">
        <v>15100.01</v>
      </c>
      <c r="Q10">
        <v>15100.01</v>
      </c>
      <c r="R10">
        <v>15100.01</v>
      </c>
      <c r="S10">
        <v>15100.01</v>
      </c>
      <c r="T10">
        <v>15100.9</v>
      </c>
      <c r="V10">
        <v>15100.01</v>
      </c>
      <c r="Y10">
        <v>1</v>
      </c>
      <c r="Z10">
        <v>15100.01</v>
      </c>
      <c r="AA10">
        <v>1</v>
      </c>
      <c r="AB10" t="s">
        <v>41</v>
      </c>
      <c r="AC10">
        <v>1</v>
      </c>
    </row>
    <row r="11" spans="1:34">
      <c r="A11" s="16">
        <v>46273</v>
      </c>
      <c r="B11" s="16">
        <v>46273</v>
      </c>
      <c r="C11" t="s">
        <v>34</v>
      </c>
      <c r="D11" t="s">
        <v>35</v>
      </c>
      <c r="E11" t="s">
        <v>36</v>
      </c>
      <c r="F11">
        <v>10261</v>
      </c>
      <c r="G11" t="s">
        <v>66</v>
      </c>
      <c r="H11" t="s">
        <v>67</v>
      </c>
      <c r="I11" t="s">
        <v>39</v>
      </c>
      <c r="N11" t="s">
        <v>68</v>
      </c>
      <c r="O11">
        <v>15000</v>
      </c>
      <c r="P11">
        <v>15100</v>
      </c>
      <c r="Q11">
        <v>15000</v>
      </c>
      <c r="R11">
        <v>15056.83</v>
      </c>
      <c r="S11">
        <v>15050</v>
      </c>
      <c r="T11">
        <v>15045.45</v>
      </c>
      <c r="V11">
        <v>15056.83</v>
      </c>
      <c r="Y11">
        <v>70</v>
      </c>
      <c r="Z11">
        <v>1053079.02</v>
      </c>
      <c r="AA11">
        <v>17</v>
      </c>
      <c r="AB11" t="s">
        <v>41</v>
      </c>
      <c r="AC11">
        <v>1</v>
      </c>
    </row>
    <row r="12" spans="1:34">
      <c r="A12" s="16">
        <v>46273</v>
      </c>
      <c r="B12" s="16">
        <v>46273</v>
      </c>
      <c r="C12" t="s">
        <v>34</v>
      </c>
      <c r="D12" t="s">
        <v>35</v>
      </c>
      <c r="E12" t="s">
        <v>36</v>
      </c>
      <c r="F12">
        <v>11154</v>
      </c>
      <c r="G12" t="s">
        <v>69</v>
      </c>
      <c r="H12" t="s">
        <v>70</v>
      </c>
      <c r="I12" t="s">
        <v>39</v>
      </c>
      <c r="N12" t="s">
        <v>71</v>
      </c>
      <c r="O12">
        <v>15025.5</v>
      </c>
      <c r="P12">
        <v>15025.5</v>
      </c>
      <c r="Q12">
        <v>15001</v>
      </c>
      <c r="R12">
        <v>15001</v>
      </c>
      <c r="S12">
        <v>15001</v>
      </c>
      <c r="T12">
        <v>14911.02</v>
      </c>
      <c r="V12">
        <v>15001</v>
      </c>
      <c r="Y12">
        <v>2</v>
      </c>
      <c r="Z12">
        <v>30026.5</v>
      </c>
      <c r="AA12">
        <v>2</v>
      </c>
      <c r="AB12" t="s">
        <v>41</v>
      </c>
      <c r="AC12">
        <v>1</v>
      </c>
    </row>
    <row r="13" spans="1:34">
      <c r="A13" s="16">
        <v>46273</v>
      </c>
      <c r="B13" s="16">
        <v>46273</v>
      </c>
      <c r="C13" t="s">
        <v>34</v>
      </c>
      <c r="D13" t="s">
        <v>35</v>
      </c>
      <c r="E13" t="s">
        <v>36</v>
      </c>
      <c r="F13">
        <v>12904</v>
      </c>
      <c r="G13" t="s">
        <v>72</v>
      </c>
      <c r="H13" t="s">
        <v>73</v>
      </c>
      <c r="I13" t="s">
        <v>39</v>
      </c>
      <c r="N13" t="s">
        <v>74</v>
      </c>
      <c r="O13">
        <v>15101</v>
      </c>
      <c r="P13">
        <v>15120</v>
      </c>
      <c r="Q13">
        <v>15066.54</v>
      </c>
      <c r="R13">
        <v>15070.25</v>
      </c>
      <c r="S13">
        <v>15066.54</v>
      </c>
      <c r="T13">
        <v>15066.54</v>
      </c>
      <c r="V13">
        <v>15074.16</v>
      </c>
      <c r="Y13">
        <v>69</v>
      </c>
      <c r="Z13">
        <v>1041522.52</v>
      </c>
      <c r="AA13">
        <v>16</v>
      </c>
      <c r="AB13" t="s">
        <v>41</v>
      </c>
      <c r="AC13">
        <v>1</v>
      </c>
    </row>
    <row r="14" spans="1:34">
      <c r="A14" s="16">
        <v>46273</v>
      </c>
      <c r="B14" s="16">
        <v>46273</v>
      </c>
      <c r="C14" t="s">
        <v>34</v>
      </c>
      <c r="D14" t="s">
        <v>35</v>
      </c>
      <c r="E14" t="s">
        <v>36</v>
      </c>
      <c r="F14">
        <v>13209</v>
      </c>
      <c r="G14" t="s">
        <v>75</v>
      </c>
      <c r="H14" t="s">
        <v>76</v>
      </c>
      <c r="I14" t="s">
        <v>39</v>
      </c>
      <c r="N14" t="s">
        <v>77</v>
      </c>
      <c r="O14">
        <v>15066.11</v>
      </c>
      <c r="P14">
        <v>15149.9</v>
      </c>
      <c r="Q14">
        <v>15066.11</v>
      </c>
      <c r="R14">
        <v>15076</v>
      </c>
      <c r="S14">
        <v>15076</v>
      </c>
      <c r="T14">
        <v>15064</v>
      </c>
      <c r="V14">
        <v>15076</v>
      </c>
      <c r="Y14">
        <v>97</v>
      </c>
      <c r="Z14">
        <v>1463057.59</v>
      </c>
      <c r="AA14">
        <v>17</v>
      </c>
      <c r="AB14" t="s">
        <v>41</v>
      </c>
      <c r="AC14">
        <v>1</v>
      </c>
    </row>
    <row r="15" spans="1:34">
      <c r="A15" s="16">
        <v>46273</v>
      </c>
      <c r="B15" s="16">
        <v>46273</v>
      </c>
      <c r="C15" t="s">
        <v>34</v>
      </c>
      <c r="D15" t="s">
        <v>35</v>
      </c>
      <c r="E15" t="s">
        <v>36</v>
      </c>
      <c r="F15">
        <v>8766</v>
      </c>
      <c r="G15" t="s">
        <v>78</v>
      </c>
      <c r="H15" t="s">
        <v>79</v>
      </c>
      <c r="I15" t="s">
        <v>39</v>
      </c>
      <c r="N15" t="s">
        <v>80</v>
      </c>
      <c r="O15">
        <v>15199.99</v>
      </c>
      <c r="P15">
        <v>15199.99</v>
      </c>
      <c r="Q15">
        <v>15199.99</v>
      </c>
      <c r="R15">
        <v>15199.99</v>
      </c>
      <c r="S15">
        <v>15199.99</v>
      </c>
      <c r="T15">
        <v>15200</v>
      </c>
      <c r="V15">
        <v>15199.99</v>
      </c>
      <c r="Y15">
        <v>1</v>
      </c>
      <c r="Z15">
        <v>15199.99</v>
      </c>
      <c r="AA15">
        <v>1</v>
      </c>
      <c r="AB15" t="s">
        <v>41</v>
      </c>
      <c r="AC15">
        <v>1</v>
      </c>
    </row>
    <row r="16" spans="1:34">
      <c r="A16" s="16">
        <v>46273</v>
      </c>
      <c r="B16" s="16">
        <v>46273</v>
      </c>
      <c r="C16" t="s">
        <v>34</v>
      </c>
      <c r="D16" t="s">
        <v>35</v>
      </c>
      <c r="E16" t="s">
        <v>36</v>
      </c>
      <c r="F16">
        <v>14252</v>
      </c>
      <c r="G16" t="s">
        <v>81</v>
      </c>
      <c r="H16" t="s">
        <v>82</v>
      </c>
      <c r="I16" t="s">
        <v>39</v>
      </c>
      <c r="N16" t="s">
        <v>80</v>
      </c>
      <c r="O16">
        <v>15100</v>
      </c>
      <c r="P16">
        <v>15178.51</v>
      </c>
      <c r="Q16">
        <v>15100</v>
      </c>
      <c r="R16">
        <v>15178.51</v>
      </c>
      <c r="S16">
        <v>15178.51</v>
      </c>
      <c r="T16">
        <v>15050</v>
      </c>
      <c r="V16">
        <v>15178.51</v>
      </c>
      <c r="Y16">
        <v>9</v>
      </c>
      <c r="Z16">
        <v>135984.51</v>
      </c>
      <c r="AA16">
        <v>3</v>
      </c>
      <c r="AB16" t="s">
        <v>41</v>
      </c>
      <c r="AC16">
        <v>1</v>
      </c>
    </row>
    <row r="17" spans="1:29">
      <c r="A17" s="16">
        <v>46273</v>
      </c>
      <c r="B17" s="16">
        <v>46273</v>
      </c>
      <c r="C17" t="s">
        <v>34</v>
      </c>
      <c r="D17" t="s">
        <v>35</v>
      </c>
      <c r="E17" t="s">
        <v>36</v>
      </c>
      <c r="F17">
        <v>15432</v>
      </c>
      <c r="G17" t="s">
        <v>83</v>
      </c>
      <c r="H17" t="s">
        <v>84</v>
      </c>
      <c r="I17" t="s">
        <v>39</v>
      </c>
      <c r="N17" t="s">
        <v>85</v>
      </c>
      <c r="O17">
        <v>15075.01</v>
      </c>
      <c r="P17">
        <v>15102</v>
      </c>
      <c r="Q17">
        <v>15075.01</v>
      </c>
      <c r="R17">
        <v>15100.11</v>
      </c>
      <c r="S17">
        <v>15100.11</v>
      </c>
      <c r="T17">
        <v>15225</v>
      </c>
      <c r="V17">
        <v>15100.11</v>
      </c>
      <c r="Y17">
        <v>13</v>
      </c>
      <c r="Z17">
        <v>196227.22</v>
      </c>
      <c r="AA17">
        <v>6</v>
      </c>
      <c r="AB17" t="s">
        <v>41</v>
      </c>
      <c r="AC17">
        <v>1</v>
      </c>
    </row>
    <row r="18" spans="1:29">
      <c r="A18" s="16">
        <v>46273</v>
      </c>
      <c r="B18" s="16">
        <v>46273</v>
      </c>
      <c r="C18" t="s">
        <v>34</v>
      </c>
      <c r="D18" t="s">
        <v>35</v>
      </c>
      <c r="E18" t="s">
        <v>36</v>
      </c>
      <c r="F18">
        <v>18862</v>
      </c>
      <c r="G18" t="s">
        <v>86</v>
      </c>
      <c r="H18" t="s">
        <v>87</v>
      </c>
      <c r="I18" t="s">
        <v>39</v>
      </c>
      <c r="N18" t="s">
        <v>88</v>
      </c>
      <c r="O18">
        <v>15100</v>
      </c>
      <c r="P18">
        <v>15289.99</v>
      </c>
      <c r="Q18">
        <v>15100</v>
      </c>
      <c r="R18">
        <v>15121.4</v>
      </c>
      <c r="S18">
        <v>15145</v>
      </c>
      <c r="T18">
        <v>15098.85</v>
      </c>
      <c r="V18">
        <v>15103.11</v>
      </c>
      <c r="Y18">
        <v>135</v>
      </c>
      <c r="Z18">
        <v>2048169.61</v>
      </c>
      <c r="AA18">
        <v>45</v>
      </c>
      <c r="AB18" t="s">
        <v>41</v>
      </c>
      <c r="AC18">
        <v>1</v>
      </c>
    </row>
    <row r="19" spans="1:29">
      <c r="A19" s="16">
        <v>46273</v>
      </c>
      <c r="B19" s="16">
        <v>46273</v>
      </c>
      <c r="C19" t="s">
        <v>34</v>
      </c>
      <c r="D19" t="s">
        <v>35</v>
      </c>
      <c r="E19" t="s">
        <v>36</v>
      </c>
      <c r="F19">
        <v>18972</v>
      </c>
      <c r="G19" t="s">
        <v>89</v>
      </c>
      <c r="H19" t="s">
        <v>90</v>
      </c>
      <c r="I19" t="s">
        <v>39</v>
      </c>
      <c r="N19" t="s">
        <v>91</v>
      </c>
      <c r="O19">
        <v>15126.01</v>
      </c>
      <c r="P19">
        <v>15200.01</v>
      </c>
      <c r="Q19">
        <v>15070.04</v>
      </c>
      <c r="R19">
        <v>15106.7</v>
      </c>
      <c r="S19">
        <v>15123</v>
      </c>
      <c r="T19">
        <v>15065</v>
      </c>
      <c r="V19">
        <v>15094.73</v>
      </c>
      <c r="Y19">
        <v>226</v>
      </c>
      <c r="Z19">
        <v>3426249.01</v>
      </c>
      <c r="AA19">
        <v>32</v>
      </c>
      <c r="AB19" t="s">
        <v>41</v>
      </c>
      <c r="AC19">
        <v>1</v>
      </c>
    </row>
    <row r="20" spans="1:29">
      <c r="A20" s="16">
        <v>46273</v>
      </c>
      <c r="B20" s="16">
        <v>46273</v>
      </c>
      <c r="C20" t="s">
        <v>34</v>
      </c>
      <c r="D20" t="s">
        <v>35</v>
      </c>
      <c r="E20" t="s">
        <v>36</v>
      </c>
      <c r="F20">
        <v>22242</v>
      </c>
      <c r="G20" t="s">
        <v>92</v>
      </c>
      <c r="H20" t="s">
        <v>93</v>
      </c>
      <c r="I20" t="s">
        <v>39</v>
      </c>
      <c r="N20" t="s">
        <v>94</v>
      </c>
      <c r="O20">
        <v>15462.12</v>
      </c>
      <c r="P20">
        <v>15462.12</v>
      </c>
      <c r="Q20">
        <v>15027.01</v>
      </c>
      <c r="R20">
        <v>15040.99</v>
      </c>
      <c r="S20">
        <v>15070</v>
      </c>
      <c r="T20">
        <v>15085</v>
      </c>
      <c r="V20">
        <v>15040.99</v>
      </c>
      <c r="Y20">
        <v>144</v>
      </c>
      <c r="Z20">
        <v>2172450.0099999998</v>
      </c>
      <c r="AA20">
        <v>33</v>
      </c>
      <c r="AB20" t="s">
        <v>41</v>
      </c>
      <c r="AC20">
        <v>1</v>
      </c>
    </row>
    <row r="21" spans="1:29">
      <c r="A21" s="16">
        <v>46273</v>
      </c>
      <c r="B21" s="16">
        <v>46273</v>
      </c>
      <c r="C21" t="s">
        <v>34</v>
      </c>
      <c r="D21" t="s">
        <v>35</v>
      </c>
      <c r="E21" t="s">
        <v>36</v>
      </c>
      <c r="F21">
        <v>17664</v>
      </c>
      <c r="G21" t="s">
        <v>95</v>
      </c>
      <c r="H21" t="s">
        <v>96</v>
      </c>
      <c r="I21" t="s">
        <v>39</v>
      </c>
      <c r="N21" t="s">
        <v>97</v>
      </c>
      <c r="O21">
        <v>15815.01</v>
      </c>
      <c r="P21">
        <v>15815.01</v>
      </c>
      <c r="Q21">
        <v>15050.01</v>
      </c>
      <c r="R21">
        <v>15100</v>
      </c>
      <c r="S21">
        <v>15100</v>
      </c>
      <c r="T21">
        <v>15002</v>
      </c>
      <c r="V21">
        <v>15100</v>
      </c>
      <c r="Y21">
        <v>34</v>
      </c>
      <c r="Z21">
        <v>517475.05</v>
      </c>
      <c r="AA21">
        <v>9</v>
      </c>
      <c r="AB21" t="s">
        <v>41</v>
      </c>
      <c r="AC21">
        <v>1</v>
      </c>
    </row>
    <row r="22" spans="1:29">
      <c r="A22" s="16">
        <v>46273</v>
      </c>
      <c r="B22" s="16">
        <v>46273</v>
      </c>
      <c r="C22" t="s">
        <v>34</v>
      </c>
      <c r="D22" t="s">
        <v>35</v>
      </c>
      <c r="E22" t="s">
        <v>36</v>
      </c>
      <c r="F22">
        <v>22385</v>
      </c>
      <c r="G22" t="s">
        <v>98</v>
      </c>
      <c r="H22" t="s">
        <v>99</v>
      </c>
      <c r="I22" t="s">
        <v>39</v>
      </c>
      <c r="N22" t="s">
        <v>100</v>
      </c>
      <c r="O22">
        <v>15155</v>
      </c>
      <c r="P22">
        <v>15160.99</v>
      </c>
      <c r="Q22">
        <v>15056.21</v>
      </c>
      <c r="R22">
        <v>15067.57</v>
      </c>
      <c r="S22">
        <v>15090</v>
      </c>
      <c r="T22">
        <v>15078.94</v>
      </c>
      <c r="V22">
        <v>15067.77</v>
      </c>
      <c r="Y22">
        <v>1198</v>
      </c>
      <c r="Z22">
        <v>18113104.77</v>
      </c>
      <c r="AA22">
        <v>185</v>
      </c>
      <c r="AB22" t="s">
        <v>41</v>
      </c>
      <c r="AC22">
        <v>1</v>
      </c>
    </row>
    <row r="23" spans="1:29">
      <c r="A23" s="16">
        <v>46273</v>
      </c>
      <c r="B23" s="16">
        <v>46273</v>
      </c>
      <c r="C23" t="s">
        <v>34</v>
      </c>
      <c r="D23" t="s">
        <v>35</v>
      </c>
      <c r="E23" t="s">
        <v>36</v>
      </c>
      <c r="F23">
        <v>149</v>
      </c>
      <c r="G23" t="s">
        <v>101</v>
      </c>
      <c r="H23" t="s">
        <v>102</v>
      </c>
      <c r="I23" t="s">
        <v>39</v>
      </c>
      <c r="N23" t="s">
        <v>103</v>
      </c>
      <c r="O23">
        <v>15120</v>
      </c>
      <c r="P23">
        <v>15249</v>
      </c>
      <c r="Q23">
        <v>15050</v>
      </c>
      <c r="R23">
        <v>15058.65</v>
      </c>
      <c r="S23">
        <v>15050.01</v>
      </c>
      <c r="T23">
        <v>15080.62</v>
      </c>
      <c r="V23">
        <v>15058.65</v>
      </c>
      <c r="Y23">
        <v>527</v>
      </c>
      <c r="Z23">
        <v>7971061</v>
      </c>
      <c r="AA23">
        <v>109</v>
      </c>
      <c r="AB23" t="s">
        <v>41</v>
      </c>
      <c r="AC23">
        <v>1</v>
      </c>
    </row>
    <row r="24" spans="1:29">
      <c r="A24" s="16">
        <v>46273</v>
      </c>
      <c r="B24" s="16">
        <v>46273</v>
      </c>
      <c r="C24" t="s">
        <v>34</v>
      </c>
      <c r="D24" t="s">
        <v>35</v>
      </c>
      <c r="E24" t="s">
        <v>36</v>
      </c>
      <c r="F24">
        <v>834</v>
      </c>
      <c r="G24" t="s">
        <v>104</v>
      </c>
      <c r="H24" t="s">
        <v>105</v>
      </c>
      <c r="I24" t="s">
        <v>39</v>
      </c>
      <c r="N24" t="s">
        <v>106</v>
      </c>
      <c r="O24">
        <v>15171</v>
      </c>
      <c r="P24">
        <v>15299</v>
      </c>
      <c r="Q24">
        <v>15110</v>
      </c>
      <c r="R24">
        <v>15120</v>
      </c>
      <c r="S24">
        <v>15120</v>
      </c>
      <c r="T24">
        <v>15102.3</v>
      </c>
      <c r="V24">
        <v>15120</v>
      </c>
      <c r="Y24">
        <v>43</v>
      </c>
      <c r="Z24">
        <v>652115</v>
      </c>
      <c r="AA24">
        <v>17</v>
      </c>
      <c r="AB24" t="s">
        <v>41</v>
      </c>
      <c r="AC24">
        <v>1</v>
      </c>
    </row>
    <row r="25" spans="1:29">
      <c r="A25" s="16">
        <v>46273</v>
      </c>
      <c r="B25" s="16">
        <v>46273</v>
      </c>
      <c r="C25" t="s">
        <v>34</v>
      </c>
      <c r="D25" t="s">
        <v>35</v>
      </c>
      <c r="E25" t="s">
        <v>36</v>
      </c>
      <c r="F25">
        <v>5113</v>
      </c>
      <c r="G25" t="s">
        <v>107</v>
      </c>
      <c r="H25" t="s">
        <v>108</v>
      </c>
      <c r="I25" t="s">
        <v>39</v>
      </c>
      <c r="N25" t="s">
        <v>109</v>
      </c>
      <c r="O25">
        <v>15106.01</v>
      </c>
      <c r="P25">
        <v>15150</v>
      </c>
      <c r="Q25">
        <v>15106.01</v>
      </c>
      <c r="R25">
        <v>15111</v>
      </c>
      <c r="S25">
        <v>15111</v>
      </c>
      <c r="T25">
        <v>15080.15</v>
      </c>
      <c r="V25">
        <v>15111</v>
      </c>
      <c r="Y25">
        <v>80</v>
      </c>
      <c r="Z25">
        <v>1209851.06</v>
      </c>
      <c r="AA25">
        <v>23</v>
      </c>
      <c r="AB25" t="s">
        <v>41</v>
      </c>
      <c r="AC25">
        <v>1</v>
      </c>
    </row>
    <row r="26" spans="1:29">
      <c r="A26" s="16">
        <v>46273</v>
      </c>
      <c r="B26" s="16">
        <v>46273</v>
      </c>
      <c r="C26" t="s">
        <v>34</v>
      </c>
      <c r="D26" t="s">
        <v>35</v>
      </c>
      <c r="E26" t="s">
        <v>36</v>
      </c>
      <c r="F26">
        <v>1920</v>
      </c>
      <c r="G26" t="s">
        <v>110</v>
      </c>
      <c r="H26" t="s">
        <v>111</v>
      </c>
      <c r="I26" t="s">
        <v>39</v>
      </c>
      <c r="N26" t="s">
        <v>112</v>
      </c>
      <c r="O26">
        <v>15070.32</v>
      </c>
      <c r="P26">
        <v>15201</v>
      </c>
      <c r="Q26">
        <v>15070.32</v>
      </c>
      <c r="R26">
        <v>15076.94</v>
      </c>
      <c r="S26">
        <v>15075</v>
      </c>
      <c r="T26">
        <v>15070.32</v>
      </c>
      <c r="V26">
        <v>15076.94</v>
      </c>
      <c r="Y26">
        <v>535</v>
      </c>
      <c r="Z26">
        <v>8121461.7999999998</v>
      </c>
      <c r="AA26">
        <v>75</v>
      </c>
      <c r="AB26" t="s">
        <v>41</v>
      </c>
      <c r="AC26">
        <v>1</v>
      </c>
    </row>
    <row r="27" spans="1:29">
      <c r="A27" s="16">
        <v>46273</v>
      </c>
      <c r="B27" s="16">
        <v>46273</v>
      </c>
      <c r="C27" t="s">
        <v>34</v>
      </c>
      <c r="D27" t="s">
        <v>35</v>
      </c>
      <c r="E27" t="s">
        <v>36</v>
      </c>
      <c r="F27">
        <v>5455</v>
      </c>
      <c r="G27" t="s">
        <v>113</v>
      </c>
      <c r="H27" t="s">
        <v>114</v>
      </c>
      <c r="I27" t="s">
        <v>39</v>
      </c>
      <c r="N27" t="s">
        <v>115</v>
      </c>
      <c r="O27">
        <v>15251</v>
      </c>
      <c r="P27">
        <v>15350</v>
      </c>
      <c r="Q27">
        <v>15156</v>
      </c>
      <c r="R27">
        <v>15196</v>
      </c>
      <c r="S27">
        <v>15196</v>
      </c>
      <c r="T27">
        <v>15226.04</v>
      </c>
      <c r="V27">
        <v>15199.33</v>
      </c>
      <c r="Y27">
        <v>66</v>
      </c>
      <c r="Z27">
        <v>1003933.05</v>
      </c>
      <c r="AA27">
        <v>28</v>
      </c>
      <c r="AB27" t="s">
        <v>41</v>
      </c>
      <c r="AC27">
        <v>1</v>
      </c>
    </row>
    <row r="28" spans="1:29">
      <c r="A28" s="16">
        <v>46273</v>
      </c>
      <c r="B28" s="16">
        <v>46273</v>
      </c>
      <c r="C28" t="s">
        <v>34</v>
      </c>
      <c r="D28" t="s">
        <v>35</v>
      </c>
      <c r="E28" t="s">
        <v>36</v>
      </c>
      <c r="F28">
        <v>7098</v>
      </c>
      <c r="G28" t="s">
        <v>116</v>
      </c>
      <c r="H28" t="s">
        <v>117</v>
      </c>
      <c r="I28" t="s">
        <v>39</v>
      </c>
      <c r="N28" t="s">
        <v>118</v>
      </c>
      <c r="O28">
        <v>15120.01</v>
      </c>
      <c r="P28">
        <v>15290</v>
      </c>
      <c r="Q28">
        <v>15120.01</v>
      </c>
      <c r="R28">
        <v>15202.5</v>
      </c>
      <c r="S28">
        <v>15180</v>
      </c>
      <c r="T28">
        <v>15154.37</v>
      </c>
      <c r="V28">
        <v>15202.5</v>
      </c>
      <c r="Y28">
        <v>59</v>
      </c>
      <c r="Z28">
        <v>895603.09</v>
      </c>
      <c r="AA28">
        <v>27</v>
      </c>
      <c r="AB28" t="s">
        <v>41</v>
      </c>
      <c r="AC28">
        <v>1</v>
      </c>
    </row>
    <row r="29" spans="1:29">
      <c r="A29" s="16">
        <v>46273</v>
      </c>
      <c r="B29" s="16">
        <v>46273</v>
      </c>
      <c r="C29" t="s">
        <v>34</v>
      </c>
      <c r="D29" t="s">
        <v>35</v>
      </c>
      <c r="E29" t="s">
        <v>36</v>
      </c>
      <c r="F29">
        <v>2003</v>
      </c>
      <c r="G29" t="s">
        <v>119</v>
      </c>
      <c r="H29" t="s">
        <v>120</v>
      </c>
      <c r="I29" t="s">
        <v>39</v>
      </c>
      <c r="N29" t="s">
        <v>121</v>
      </c>
      <c r="O29">
        <v>15130.18</v>
      </c>
      <c r="P29">
        <v>15299.97</v>
      </c>
      <c r="Q29">
        <v>15070</v>
      </c>
      <c r="R29">
        <v>15103.65</v>
      </c>
      <c r="S29">
        <v>15070</v>
      </c>
      <c r="T29">
        <v>15062</v>
      </c>
      <c r="V29">
        <v>15103.65</v>
      </c>
      <c r="Y29">
        <v>111</v>
      </c>
      <c r="Z29">
        <v>1680339.01</v>
      </c>
      <c r="AA29">
        <v>49</v>
      </c>
      <c r="AB29" t="s">
        <v>41</v>
      </c>
      <c r="AC29">
        <v>1</v>
      </c>
    </row>
    <row r="30" spans="1:29">
      <c r="A30" s="16">
        <v>46273</v>
      </c>
      <c r="B30" s="16">
        <v>46273</v>
      </c>
      <c r="C30" t="s">
        <v>34</v>
      </c>
      <c r="D30" t="s">
        <v>35</v>
      </c>
      <c r="E30" t="s">
        <v>36</v>
      </c>
      <c r="F30">
        <v>2200</v>
      </c>
      <c r="G30" t="s">
        <v>122</v>
      </c>
      <c r="H30" t="s">
        <v>123</v>
      </c>
      <c r="I30" t="s">
        <v>39</v>
      </c>
      <c r="N30" t="s">
        <v>124</v>
      </c>
      <c r="O30">
        <v>15122</v>
      </c>
      <c r="P30">
        <v>15349</v>
      </c>
      <c r="Q30">
        <v>15100</v>
      </c>
      <c r="R30">
        <v>15100</v>
      </c>
      <c r="S30">
        <v>15100</v>
      </c>
      <c r="T30">
        <v>15052.2</v>
      </c>
      <c r="V30">
        <v>15107.5</v>
      </c>
      <c r="Y30">
        <v>86</v>
      </c>
      <c r="Z30">
        <v>1301452.1499999999</v>
      </c>
      <c r="AA30">
        <v>20</v>
      </c>
      <c r="AB30" t="s">
        <v>41</v>
      </c>
      <c r="AC30">
        <v>1</v>
      </c>
    </row>
    <row r="31" spans="1:29">
      <c r="A31" s="16">
        <v>46273</v>
      </c>
      <c r="B31" s="16">
        <v>46273</v>
      </c>
      <c r="C31" t="s">
        <v>34</v>
      </c>
      <c r="D31" t="s">
        <v>35</v>
      </c>
      <c r="E31" t="s">
        <v>36</v>
      </c>
      <c r="F31">
        <v>2810</v>
      </c>
      <c r="G31" t="s">
        <v>125</v>
      </c>
      <c r="H31" t="s">
        <v>126</v>
      </c>
      <c r="I31" t="s">
        <v>39</v>
      </c>
      <c r="N31" t="s">
        <v>127</v>
      </c>
      <c r="O31">
        <v>15199</v>
      </c>
      <c r="P31">
        <v>15199</v>
      </c>
      <c r="Q31">
        <v>15051</v>
      </c>
      <c r="R31">
        <v>15065.91</v>
      </c>
      <c r="S31">
        <v>15060</v>
      </c>
      <c r="T31">
        <v>15086.38</v>
      </c>
      <c r="V31">
        <v>15066.64</v>
      </c>
      <c r="Y31">
        <v>145</v>
      </c>
      <c r="Z31">
        <v>2189631.29</v>
      </c>
      <c r="AA31">
        <v>43</v>
      </c>
      <c r="AB31" t="s">
        <v>41</v>
      </c>
      <c r="AC31">
        <v>1</v>
      </c>
    </row>
    <row r="32" spans="1:29">
      <c r="A32" s="16">
        <v>46273</v>
      </c>
      <c r="B32" s="16">
        <v>46273</v>
      </c>
      <c r="C32" t="s">
        <v>34</v>
      </c>
      <c r="D32" t="s">
        <v>35</v>
      </c>
      <c r="E32" t="s">
        <v>36</v>
      </c>
      <c r="F32">
        <v>10232</v>
      </c>
      <c r="G32" t="s">
        <v>128</v>
      </c>
      <c r="H32" t="s">
        <v>129</v>
      </c>
      <c r="I32" t="s">
        <v>39</v>
      </c>
      <c r="N32" t="s">
        <v>130</v>
      </c>
      <c r="O32">
        <v>15905</v>
      </c>
      <c r="P32">
        <v>15905</v>
      </c>
      <c r="Q32">
        <v>15101</v>
      </c>
      <c r="R32">
        <v>15221</v>
      </c>
      <c r="S32">
        <v>15110</v>
      </c>
      <c r="T32">
        <v>15210</v>
      </c>
      <c r="V32">
        <v>15232.38</v>
      </c>
      <c r="Y32">
        <v>84</v>
      </c>
      <c r="Z32">
        <v>1286742.3500000001</v>
      </c>
      <c r="AA32">
        <v>34</v>
      </c>
      <c r="AB32" t="s">
        <v>41</v>
      </c>
      <c r="AC32">
        <v>1</v>
      </c>
    </row>
    <row r="33" spans="1:29">
      <c r="A33" s="16">
        <v>46273</v>
      </c>
      <c r="B33" s="16">
        <v>46273</v>
      </c>
      <c r="C33" t="s">
        <v>34</v>
      </c>
      <c r="D33" t="s">
        <v>35</v>
      </c>
      <c r="E33" t="s">
        <v>36</v>
      </c>
      <c r="F33">
        <v>11192</v>
      </c>
      <c r="G33" t="s">
        <v>131</v>
      </c>
      <c r="H33" t="s">
        <v>132</v>
      </c>
      <c r="I33" t="s">
        <v>39</v>
      </c>
      <c r="N33" t="s">
        <v>133</v>
      </c>
      <c r="O33">
        <v>15340.01</v>
      </c>
      <c r="P33">
        <v>15450</v>
      </c>
      <c r="Q33">
        <v>15212.01</v>
      </c>
      <c r="R33">
        <v>15265.93</v>
      </c>
      <c r="S33">
        <v>15231.01</v>
      </c>
      <c r="T33">
        <v>15380.71</v>
      </c>
      <c r="V33">
        <v>15265.93</v>
      </c>
      <c r="Y33">
        <v>129</v>
      </c>
      <c r="Z33">
        <v>1975825.39</v>
      </c>
      <c r="AA33">
        <v>31</v>
      </c>
      <c r="AB33" t="s">
        <v>41</v>
      </c>
      <c r="AC33">
        <v>1</v>
      </c>
    </row>
    <row r="34" spans="1:29">
      <c r="A34" s="16">
        <v>46273</v>
      </c>
      <c r="B34" s="16">
        <v>46273</v>
      </c>
      <c r="C34" t="s">
        <v>34</v>
      </c>
      <c r="D34" t="s">
        <v>35</v>
      </c>
      <c r="E34" t="s">
        <v>36</v>
      </c>
      <c r="F34">
        <v>13642</v>
      </c>
      <c r="G34" t="s">
        <v>134</v>
      </c>
      <c r="H34" t="s">
        <v>135</v>
      </c>
      <c r="I34" t="s">
        <v>39</v>
      </c>
      <c r="N34" t="s">
        <v>136</v>
      </c>
      <c r="O34">
        <v>15594.99</v>
      </c>
      <c r="P34">
        <v>15594.99</v>
      </c>
      <c r="Q34">
        <v>15262</v>
      </c>
      <c r="R34">
        <v>15280.71</v>
      </c>
      <c r="S34">
        <v>15275</v>
      </c>
      <c r="T34">
        <v>15317.44</v>
      </c>
      <c r="V34">
        <v>15283.94</v>
      </c>
      <c r="Y34">
        <v>155</v>
      </c>
      <c r="Z34">
        <v>2378922.98</v>
      </c>
      <c r="AA34">
        <v>38</v>
      </c>
      <c r="AB34" t="s">
        <v>41</v>
      </c>
      <c r="AC34">
        <v>1</v>
      </c>
    </row>
    <row r="35" spans="1:29">
      <c r="A35" s="16">
        <v>46273</v>
      </c>
      <c r="B35" s="16">
        <v>46273</v>
      </c>
      <c r="C35" t="s">
        <v>34</v>
      </c>
      <c r="D35" t="s">
        <v>35</v>
      </c>
      <c r="E35" t="s">
        <v>36</v>
      </c>
      <c r="F35">
        <v>7879</v>
      </c>
      <c r="G35" t="s">
        <v>137</v>
      </c>
      <c r="H35" t="s">
        <v>138</v>
      </c>
      <c r="I35" t="s">
        <v>39</v>
      </c>
      <c r="N35" t="s">
        <v>139</v>
      </c>
      <c r="O35">
        <v>15170</v>
      </c>
      <c r="P35">
        <v>15354.94</v>
      </c>
      <c r="Q35">
        <v>15126.99</v>
      </c>
      <c r="R35">
        <v>15150</v>
      </c>
      <c r="S35">
        <v>15150</v>
      </c>
      <c r="T35">
        <v>15176.48</v>
      </c>
      <c r="V35">
        <v>15150</v>
      </c>
      <c r="Y35">
        <v>124</v>
      </c>
      <c r="Z35">
        <v>1881576.43</v>
      </c>
      <c r="AA35">
        <v>40</v>
      </c>
      <c r="AB35" t="s">
        <v>41</v>
      </c>
      <c r="AC35">
        <v>1</v>
      </c>
    </row>
    <row r="36" spans="1:29">
      <c r="A36" s="16">
        <v>46273</v>
      </c>
      <c r="B36" s="16">
        <v>46273</v>
      </c>
      <c r="C36" t="s">
        <v>34</v>
      </c>
      <c r="D36" t="s">
        <v>35</v>
      </c>
      <c r="E36" t="s">
        <v>36</v>
      </c>
      <c r="F36">
        <v>8401</v>
      </c>
      <c r="G36" t="s">
        <v>140</v>
      </c>
      <c r="H36" t="s">
        <v>141</v>
      </c>
      <c r="I36" t="s">
        <v>39</v>
      </c>
      <c r="N36" t="s">
        <v>142</v>
      </c>
      <c r="O36">
        <v>15226</v>
      </c>
      <c r="P36">
        <v>15257</v>
      </c>
      <c r="Q36">
        <v>15125</v>
      </c>
      <c r="R36">
        <v>15195</v>
      </c>
      <c r="S36">
        <v>15195</v>
      </c>
      <c r="T36">
        <v>15278.99</v>
      </c>
      <c r="V36">
        <v>15195</v>
      </c>
      <c r="Y36">
        <v>97</v>
      </c>
      <c r="Z36">
        <v>1471475.5</v>
      </c>
      <c r="AA36">
        <v>25</v>
      </c>
      <c r="AB36" t="s">
        <v>41</v>
      </c>
      <c r="AC36">
        <v>1</v>
      </c>
    </row>
    <row r="37" spans="1:29">
      <c r="A37" s="16">
        <v>46273</v>
      </c>
      <c r="B37" s="16">
        <v>46273</v>
      </c>
      <c r="C37" t="s">
        <v>34</v>
      </c>
      <c r="D37" t="s">
        <v>35</v>
      </c>
      <c r="E37" t="s">
        <v>36</v>
      </c>
      <c r="F37">
        <v>17202</v>
      </c>
      <c r="G37" t="s">
        <v>143</v>
      </c>
      <c r="H37" t="s">
        <v>144</v>
      </c>
      <c r="I37" t="s">
        <v>39</v>
      </c>
      <c r="N37" t="s">
        <v>145</v>
      </c>
      <c r="O37">
        <v>15440</v>
      </c>
      <c r="P37">
        <v>15576.51</v>
      </c>
      <c r="Q37">
        <v>15325.97</v>
      </c>
      <c r="R37">
        <v>15349.8</v>
      </c>
      <c r="S37">
        <v>15333</v>
      </c>
      <c r="T37">
        <v>15417.77</v>
      </c>
      <c r="V37">
        <v>15351.83</v>
      </c>
      <c r="Y37">
        <v>551</v>
      </c>
      <c r="Z37">
        <v>8531721.0399999991</v>
      </c>
      <c r="AA37">
        <v>98</v>
      </c>
      <c r="AB37" t="s">
        <v>41</v>
      </c>
      <c r="AC37">
        <v>1</v>
      </c>
    </row>
    <row r="38" spans="1:29">
      <c r="A38" s="16">
        <v>46273</v>
      </c>
      <c r="B38" s="16">
        <v>46273</v>
      </c>
      <c r="C38" t="s">
        <v>34</v>
      </c>
      <c r="D38" t="s">
        <v>35</v>
      </c>
      <c r="E38" t="s">
        <v>36</v>
      </c>
      <c r="F38">
        <v>19456</v>
      </c>
      <c r="G38" t="s">
        <v>146</v>
      </c>
      <c r="H38" t="s">
        <v>147</v>
      </c>
      <c r="I38" t="s">
        <v>39</v>
      </c>
      <c r="N38" t="s">
        <v>148</v>
      </c>
      <c r="O38">
        <v>15512.01</v>
      </c>
      <c r="P38">
        <v>15669.99</v>
      </c>
      <c r="Q38">
        <v>15457</v>
      </c>
      <c r="R38">
        <v>15471.09</v>
      </c>
      <c r="S38">
        <v>15489.99</v>
      </c>
      <c r="T38">
        <v>15510.73</v>
      </c>
      <c r="V38">
        <v>15471.32</v>
      </c>
      <c r="Y38">
        <v>525</v>
      </c>
      <c r="Z38">
        <v>8148906.0700000003</v>
      </c>
      <c r="AA38">
        <v>136</v>
      </c>
      <c r="AB38" t="s">
        <v>41</v>
      </c>
      <c r="AC38">
        <v>1</v>
      </c>
    </row>
    <row r="39" spans="1:29">
      <c r="A39" s="16">
        <v>46273</v>
      </c>
      <c r="B39" s="16">
        <v>46273</v>
      </c>
      <c r="C39" t="s">
        <v>34</v>
      </c>
      <c r="D39" t="s">
        <v>35</v>
      </c>
      <c r="E39" t="s">
        <v>36</v>
      </c>
      <c r="F39">
        <v>22476</v>
      </c>
      <c r="G39" t="s">
        <v>149</v>
      </c>
      <c r="H39" t="s">
        <v>150</v>
      </c>
      <c r="I39" t="s">
        <v>39</v>
      </c>
      <c r="N39" t="s">
        <v>151</v>
      </c>
      <c r="O39">
        <v>15605.01</v>
      </c>
      <c r="P39">
        <v>15764.99</v>
      </c>
      <c r="Q39">
        <v>15511.02</v>
      </c>
      <c r="R39">
        <v>15579.93</v>
      </c>
      <c r="S39">
        <v>15594.99</v>
      </c>
      <c r="T39">
        <v>15597.97</v>
      </c>
      <c r="V39">
        <v>15575.94</v>
      </c>
      <c r="Y39">
        <v>379</v>
      </c>
      <c r="Z39">
        <v>5934955.3300000001</v>
      </c>
      <c r="AA39">
        <v>133</v>
      </c>
      <c r="AB39" t="s">
        <v>41</v>
      </c>
      <c r="AC39">
        <v>1</v>
      </c>
    </row>
    <row r="40" spans="1:29">
      <c r="A40" s="16">
        <v>46273</v>
      </c>
      <c r="B40" s="16">
        <v>46273</v>
      </c>
      <c r="C40" t="s">
        <v>34</v>
      </c>
      <c r="D40" t="s">
        <v>35</v>
      </c>
      <c r="E40" t="s">
        <v>36</v>
      </c>
      <c r="F40">
        <v>14598</v>
      </c>
      <c r="G40" t="s">
        <v>152</v>
      </c>
      <c r="H40" t="s">
        <v>153</v>
      </c>
      <c r="I40" t="s">
        <v>39</v>
      </c>
      <c r="N40" t="s">
        <v>154</v>
      </c>
      <c r="O40">
        <v>15316.2</v>
      </c>
      <c r="P40">
        <v>15519.99</v>
      </c>
      <c r="Q40">
        <v>15300</v>
      </c>
      <c r="R40">
        <v>15367.5</v>
      </c>
      <c r="S40">
        <v>15350</v>
      </c>
      <c r="T40">
        <v>15440</v>
      </c>
      <c r="V40">
        <v>15368.6</v>
      </c>
      <c r="Y40">
        <v>226</v>
      </c>
      <c r="Z40">
        <v>3490595.48</v>
      </c>
      <c r="AA40">
        <v>59</v>
      </c>
      <c r="AB40" t="s">
        <v>41</v>
      </c>
      <c r="AC40">
        <v>1</v>
      </c>
    </row>
    <row r="41" spans="1:29">
      <c r="A41" s="16">
        <v>46273</v>
      </c>
      <c r="B41" s="16">
        <v>46273</v>
      </c>
      <c r="C41" t="s">
        <v>34</v>
      </c>
      <c r="D41" t="s">
        <v>35</v>
      </c>
      <c r="E41" t="s">
        <v>36</v>
      </c>
      <c r="F41">
        <v>22886</v>
      </c>
      <c r="G41" t="s">
        <v>155</v>
      </c>
      <c r="H41" t="s">
        <v>156</v>
      </c>
      <c r="I41" t="s">
        <v>39</v>
      </c>
      <c r="N41" t="s">
        <v>157</v>
      </c>
      <c r="O41">
        <v>15840</v>
      </c>
      <c r="P41">
        <v>15899.99</v>
      </c>
      <c r="Q41">
        <v>15673.12</v>
      </c>
      <c r="R41">
        <v>15790.11</v>
      </c>
      <c r="S41">
        <v>15731.01</v>
      </c>
      <c r="T41">
        <v>15775.95</v>
      </c>
      <c r="V41">
        <v>15792.93</v>
      </c>
      <c r="Y41">
        <v>704</v>
      </c>
      <c r="Z41">
        <v>11130494.41</v>
      </c>
      <c r="AA41">
        <v>177</v>
      </c>
      <c r="AB41" t="s">
        <v>41</v>
      </c>
      <c r="AC41">
        <v>1</v>
      </c>
    </row>
    <row r="42" spans="1:29">
      <c r="A42" s="16">
        <v>46273</v>
      </c>
      <c r="B42" s="16">
        <v>46273</v>
      </c>
      <c r="C42" t="s">
        <v>34</v>
      </c>
      <c r="D42" t="s">
        <v>35</v>
      </c>
      <c r="E42" t="s">
        <v>36</v>
      </c>
      <c r="F42">
        <v>16921</v>
      </c>
      <c r="G42" t="s">
        <v>158</v>
      </c>
      <c r="H42" t="s">
        <v>159</v>
      </c>
      <c r="I42" t="s">
        <v>160</v>
      </c>
      <c r="N42" t="s">
        <v>161</v>
      </c>
      <c r="O42">
        <v>226</v>
      </c>
      <c r="P42">
        <v>227.23</v>
      </c>
      <c r="Q42">
        <v>218.79</v>
      </c>
      <c r="R42">
        <v>219.28</v>
      </c>
      <c r="S42">
        <v>219.65</v>
      </c>
      <c r="T42">
        <v>224.8</v>
      </c>
      <c r="V42">
        <v>219.27</v>
      </c>
      <c r="Y42">
        <v>108144</v>
      </c>
      <c r="Z42">
        <v>23870626.82</v>
      </c>
      <c r="AA42">
        <v>3432</v>
      </c>
      <c r="AB42" t="s">
        <v>41</v>
      </c>
      <c r="AC42">
        <v>1</v>
      </c>
    </row>
    <row r="43" spans="1:29">
      <c r="A43" s="16">
        <v>46273</v>
      </c>
      <c r="B43" s="16">
        <v>46273</v>
      </c>
      <c r="C43" t="s">
        <v>34</v>
      </c>
      <c r="D43" t="s">
        <v>35</v>
      </c>
      <c r="E43" t="s">
        <v>36</v>
      </c>
      <c r="F43">
        <v>4</v>
      </c>
      <c r="G43" t="s">
        <v>162</v>
      </c>
      <c r="H43" t="s">
        <v>163</v>
      </c>
      <c r="I43" t="s">
        <v>160</v>
      </c>
      <c r="N43" t="s">
        <v>164</v>
      </c>
      <c r="O43">
        <v>38.700000000000003</v>
      </c>
      <c r="P43">
        <v>39.04</v>
      </c>
      <c r="Q43">
        <v>38.29</v>
      </c>
      <c r="R43">
        <v>38.590000000000003</v>
      </c>
      <c r="S43">
        <v>38.590000000000003</v>
      </c>
      <c r="T43">
        <v>38.28</v>
      </c>
      <c r="V43">
        <v>39.4</v>
      </c>
      <c r="Y43">
        <v>4103</v>
      </c>
      <c r="Z43">
        <v>159674.89000000001</v>
      </c>
      <c r="AA43">
        <v>57</v>
      </c>
      <c r="AB43" t="s">
        <v>41</v>
      </c>
      <c r="AC43">
        <v>1</v>
      </c>
    </row>
    <row r="44" spans="1:29">
      <c r="A44" s="16">
        <v>46273</v>
      </c>
      <c r="B44" s="16">
        <v>46273</v>
      </c>
      <c r="C44" t="s">
        <v>34</v>
      </c>
      <c r="D44" t="s">
        <v>35</v>
      </c>
      <c r="E44" t="s">
        <v>36</v>
      </c>
      <c r="F44">
        <v>13061</v>
      </c>
      <c r="G44" t="s">
        <v>165</v>
      </c>
      <c r="H44" t="s">
        <v>166</v>
      </c>
      <c r="I44" t="s">
        <v>160</v>
      </c>
      <c r="N44" t="s">
        <v>167</v>
      </c>
      <c r="O44">
        <v>1125</v>
      </c>
      <c r="P44">
        <v>1128.2</v>
      </c>
      <c r="Q44">
        <v>1104.3</v>
      </c>
      <c r="R44">
        <v>1110</v>
      </c>
      <c r="S44">
        <v>1110</v>
      </c>
      <c r="T44">
        <v>1136.9000000000001</v>
      </c>
      <c r="V44">
        <v>1109.94</v>
      </c>
      <c r="Y44">
        <v>1123388</v>
      </c>
      <c r="Z44">
        <v>1248715076</v>
      </c>
      <c r="AA44">
        <v>71122</v>
      </c>
      <c r="AB44" t="s">
        <v>41</v>
      </c>
      <c r="AC44">
        <v>1</v>
      </c>
    </row>
    <row r="45" spans="1:29">
      <c r="A45" s="16">
        <v>46273</v>
      </c>
      <c r="B45" s="16">
        <v>46273</v>
      </c>
      <c r="C45" t="s">
        <v>34</v>
      </c>
      <c r="D45" t="s">
        <v>35</v>
      </c>
      <c r="E45" t="s">
        <v>36</v>
      </c>
      <c r="F45">
        <v>30105</v>
      </c>
      <c r="G45" t="s">
        <v>168</v>
      </c>
      <c r="H45" t="s">
        <v>169</v>
      </c>
      <c r="I45" t="s">
        <v>160</v>
      </c>
      <c r="N45" t="s">
        <v>170</v>
      </c>
      <c r="O45">
        <v>148.4</v>
      </c>
      <c r="P45">
        <v>149.55000000000001</v>
      </c>
      <c r="Q45">
        <v>147.55000000000001</v>
      </c>
      <c r="R45">
        <v>148.25</v>
      </c>
      <c r="S45">
        <v>148.80000000000001</v>
      </c>
      <c r="T45">
        <v>147.85</v>
      </c>
      <c r="V45">
        <v>148.12</v>
      </c>
      <c r="Y45">
        <v>11492</v>
      </c>
      <c r="Z45">
        <v>1706551.9</v>
      </c>
      <c r="AA45">
        <v>263</v>
      </c>
      <c r="AB45" t="s">
        <v>41</v>
      </c>
      <c r="AC45">
        <v>1</v>
      </c>
    </row>
    <row r="46" spans="1:29">
      <c r="A46" s="16">
        <v>46273</v>
      </c>
      <c r="B46" s="16">
        <v>46273</v>
      </c>
      <c r="C46" t="s">
        <v>34</v>
      </c>
      <c r="D46" t="s">
        <v>35</v>
      </c>
      <c r="E46" t="s">
        <v>36</v>
      </c>
      <c r="F46">
        <v>763602</v>
      </c>
      <c r="G46" t="s">
        <v>171</v>
      </c>
      <c r="H46" t="s">
        <v>172</v>
      </c>
      <c r="I46" t="s">
        <v>160</v>
      </c>
      <c r="N46" t="s">
        <v>173</v>
      </c>
      <c r="O46">
        <v>10.119999999999999</v>
      </c>
      <c r="P46">
        <v>10.119999999999999</v>
      </c>
      <c r="Q46">
        <v>10.02</v>
      </c>
      <c r="R46">
        <v>10.02</v>
      </c>
      <c r="S46">
        <v>10.02</v>
      </c>
      <c r="T46">
        <v>10.07</v>
      </c>
      <c r="V46">
        <v>10.029999999999999</v>
      </c>
      <c r="Y46">
        <v>1670</v>
      </c>
      <c r="Z46">
        <v>16767.05</v>
      </c>
      <c r="AA46">
        <v>29</v>
      </c>
      <c r="AB46" t="s">
        <v>41</v>
      </c>
      <c r="AC46">
        <v>1</v>
      </c>
    </row>
    <row r="47" spans="1:29">
      <c r="A47" s="16">
        <v>46273</v>
      </c>
      <c r="B47" s="16">
        <v>46273</v>
      </c>
      <c r="C47" t="s">
        <v>34</v>
      </c>
      <c r="D47" t="s">
        <v>35</v>
      </c>
      <c r="E47" t="s">
        <v>36</v>
      </c>
      <c r="F47">
        <v>756150</v>
      </c>
      <c r="G47" t="s">
        <v>174</v>
      </c>
      <c r="H47" t="s">
        <v>175</v>
      </c>
      <c r="I47" t="s">
        <v>160</v>
      </c>
      <c r="N47" t="s">
        <v>176</v>
      </c>
      <c r="O47">
        <v>227.01</v>
      </c>
      <c r="P47">
        <v>229.95</v>
      </c>
      <c r="Q47">
        <v>226.2</v>
      </c>
      <c r="R47">
        <v>227.28</v>
      </c>
      <c r="S47">
        <v>228.45</v>
      </c>
      <c r="T47">
        <v>226.55</v>
      </c>
      <c r="V47">
        <v>227.34</v>
      </c>
      <c r="Y47">
        <v>8908</v>
      </c>
      <c r="Z47">
        <v>2033161.72</v>
      </c>
      <c r="AA47">
        <v>292</v>
      </c>
      <c r="AB47" t="s">
        <v>41</v>
      </c>
      <c r="AC47">
        <v>1</v>
      </c>
    </row>
    <row r="48" spans="1:29">
      <c r="A48" s="16">
        <v>46273</v>
      </c>
      <c r="B48" s="16">
        <v>46273</v>
      </c>
      <c r="C48" t="s">
        <v>34</v>
      </c>
      <c r="D48" t="s">
        <v>35</v>
      </c>
      <c r="E48" t="s">
        <v>36</v>
      </c>
      <c r="F48">
        <v>762518</v>
      </c>
      <c r="G48" t="s">
        <v>177</v>
      </c>
      <c r="H48" t="s">
        <v>178</v>
      </c>
      <c r="I48" t="s">
        <v>160</v>
      </c>
      <c r="N48" t="s">
        <v>179</v>
      </c>
      <c r="O48">
        <v>1563</v>
      </c>
      <c r="P48">
        <v>1569.5</v>
      </c>
      <c r="Q48">
        <v>1428.1</v>
      </c>
      <c r="R48">
        <v>1455.3</v>
      </c>
      <c r="S48">
        <v>1467.5</v>
      </c>
      <c r="T48">
        <v>1521.3</v>
      </c>
      <c r="V48">
        <v>1455.62</v>
      </c>
      <c r="Y48">
        <v>26241</v>
      </c>
      <c r="Z48">
        <v>38684086.600000001</v>
      </c>
      <c r="AA48">
        <v>3219</v>
      </c>
      <c r="AB48" t="s">
        <v>41</v>
      </c>
      <c r="AC48">
        <v>1</v>
      </c>
    </row>
    <row r="49" spans="1:29">
      <c r="A49" s="16">
        <v>46273</v>
      </c>
      <c r="B49" s="16">
        <v>46273</v>
      </c>
      <c r="C49" t="s">
        <v>34</v>
      </c>
      <c r="D49" t="s">
        <v>35</v>
      </c>
      <c r="E49" t="s">
        <v>36</v>
      </c>
      <c r="F49">
        <v>6240</v>
      </c>
      <c r="G49" t="s">
        <v>180</v>
      </c>
      <c r="H49" t="s">
        <v>181</v>
      </c>
      <c r="I49" t="s">
        <v>182</v>
      </c>
      <c r="N49" t="s">
        <v>183</v>
      </c>
      <c r="O49">
        <v>22.7</v>
      </c>
      <c r="P49">
        <v>22.7</v>
      </c>
      <c r="Q49">
        <v>22.1</v>
      </c>
      <c r="R49">
        <v>22.32</v>
      </c>
      <c r="S49">
        <v>22.25</v>
      </c>
      <c r="T49">
        <v>22.07</v>
      </c>
      <c r="V49">
        <v>22.32</v>
      </c>
      <c r="Y49">
        <v>189516</v>
      </c>
      <c r="Z49">
        <v>4262027.71</v>
      </c>
      <c r="AA49">
        <v>526</v>
      </c>
      <c r="AB49" t="s">
        <v>41</v>
      </c>
      <c r="AC49">
        <v>1</v>
      </c>
    </row>
    <row r="50" spans="1:29">
      <c r="A50" s="16">
        <v>46273</v>
      </c>
      <c r="B50" s="16">
        <v>46273</v>
      </c>
      <c r="C50" t="s">
        <v>34</v>
      </c>
      <c r="D50" t="s">
        <v>35</v>
      </c>
      <c r="E50" t="s">
        <v>36</v>
      </c>
      <c r="F50">
        <v>474</v>
      </c>
      <c r="G50" t="s">
        <v>184</v>
      </c>
      <c r="H50" t="s">
        <v>185</v>
      </c>
      <c r="I50" t="s">
        <v>160</v>
      </c>
      <c r="N50" t="s">
        <v>186</v>
      </c>
      <c r="O50">
        <v>32840</v>
      </c>
      <c r="P50">
        <v>33330</v>
      </c>
      <c r="Q50">
        <v>32620</v>
      </c>
      <c r="R50">
        <v>33145</v>
      </c>
      <c r="S50">
        <v>33170</v>
      </c>
      <c r="T50">
        <v>32840</v>
      </c>
      <c r="V50">
        <v>33144.94</v>
      </c>
      <c r="Y50">
        <v>2158</v>
      </c>
      <c r="Z50">
        <v>71438390</v>
      </c>
      <c r="AA50">
        <v>1577</v>
      </c>
      <c r="AB50" t="s">
        <v>41</v>
      </c>
      <c r="AC50">
        <v>1</v>
      </c>
    </row>
    <row r="51" spans="1:29">
      <c r="A51" s="16">
        <v>46273</v>
      </c>
      <c r="B51" s="16">
        <v>46273</v>
      </c>
      <c r="C51" t="s">
        <v>34</v>
      </c>
      <c r="D51" t="s">
        <v>35</v>
      </c>
      <c r="E51" t="s">
        <v>36</v>
      </c>
      <c r="F51">
        <v>2595</v>
      </c>
      <c r="G51" t="s">
        <v>187</v>
      </c>
      <c r="H51" t="s">
        <v>188</v>
      </c>
      <c r="I51" t="s">
        <v>160</v>
      </c>
      <c r="N51" t="s">
        <v>189</v>
      </c>
      <c r="O51">
        <v>32.15</v>
      </c>
      <c r="P51">
        <v>32.5</v>
      </c>
      <c r="Q51">
        <v>31.8</v>
      </c>
      <c r="R51">
        <v>32.4</v>
      </c>
      <c r="S51">
        <v>32.4</v>
      </c>
      <c r="T51">
        <v>32.15</v>
      </c>
      <c r="V51">
        <v>32.4</v>
      </c>
      <c r="Y51">
        <v>3698</v>
      </c>
      <c r="Z51">
        <v>119481.07</v>
      </c>
      <c r="AA51">
        <v>39</v>
      </c>
      <c r="AB51" t="s">
        <v>41</v>
      </c>
      <c r="AC51">
        <v>1</v>
      </c>
    </row>
    <row r="52" spans="1:29">
      <c r="A52" s="16">
        <v>46273</v>
      </c>
      <c r="B52" s="16">
        <v>46273</v>
      </c>
      <c r="C52" t="s">
        <v>34</v>
      </c>
      <c r="D52" t="s">
        <v>35</v>
      </c>
      <c r="E52" t="s">
        <v>36</v>
      </c>
      <c r="F52">
        <v>445</v>
      </c>
      <c r="G52" t="s">
        <v>190</v>
      </c>
      <c r="H52" t="s">
        <v>191</v>
      </c>
      <c r="I52" t="s">
        <v>160</v>
      </c>
      <c r="N52" t="s">
        <v>192</v>
      </c>
      <c r="O52">
        <v>337</v>
      </c>
      <c r="P52">
        <v>342</v>
      </c>
      <c r="Q52">
        <v>335</v>
      </c>
      <c r="R52">
        <v>337.4</v>
      </c>
      <c r="S52">
        <v>337.2</v>
      </c>
      <c r="T52">
        <v>339.85</v>
      </c>
      <c r="V52">
        <v>337.42</v>
      </c>
      <c r="Y52">
        <v>16944</v>
      </c>
      <c r="Z52">
        <v>5719141.9000000004</v>
      </c>
      <c r="AA52">
        <v>1176</v>
      </c>
      <c r="AB52" t="s">
        <v>41</v>
      </c>
      <c r="AC52">
        <v>1</v>
      </c>
    </row>
    <row r="53" spans="1:29">
      <c r="A53" s="16">
        <v>46273</v>
      </c>
      <c r="B53" s="16">
        <v>46273</v>
      </c>
      <c r="C53" t="s">
        <v>34</v>
      </c>
      <c r="D53" t="s">
        <v>35</v>
      </c>
      <c r="E53" t="s">
        <v>36</v>
      </c>
      <c r="F53">
        <v>11868</v>
      </c>
      <c r="G53" t="s">
        <v>193</v>
      </c>
      <c r="H53" t="s">
        <v>194</v>
      </c>
      <c r="I53" t="s">
        <v>160</v>
      </c>
      <c r="N53" t="s">
        <v>195</v>
      </c>
      <c r="O53">
        <v>881.4</v>
      </c>
      <c r="P53">
        <v>899.4</v>
      </c>
      <c r="Q53">
        <v>860.2</v>
      </c>
      <c r="R53">
        <v>868.25</v>
      </c>
      <c r="S53">
        <v>867</v>
      </c>
      <c r="T53">
        <v>872.7</v>
      </c>
      <c r="V53">
        <v>868.21</v>
      </c>
      <c r="Y53">
        <v>536543</v>
      </c>
      <c r="Z53">
        <v>470211408.80000001</v>
      </c>
      <c r="AA53">
        <v>22096</v>
      </c>
      <c r="AB53" t="s">
        <v>41</v>
      </c>
      <c r="AC53">
        <v>1</v>
      </c>
    </row>
    <row r="54" spans="1:29">
      <c r="A54" s="16">
        <v>46273</v>
      </c>
      <c r="B54" s="16">
        <v>46273</v>
      </c>
      <c r="C54" t="s">
        <v>34</v>
      </c>
      <c r="D54" t="s">
        <v>35</v>
      </c>
      <c r="E54" t="s">
        <v>36</v>
      </c>
      <c r="F54">
        <v>29323</v>
      </c>
      <c r="G54" t="s">
        <v>196</v>
      </c>
      <c r="H54" t="s">
        <v>197</v>
      </c>
      <c r="I54" t="s">
        <v>198</v>
      </c>
      <c r="N54" t="s">
        <v>199</v>
      </c>
      <c r="O54">
        <v>1089.05</v>
      </c>
      <c r="P54">
        <v>1089.05</v>
      </c>
      <c r="Q54">
        <v>1089</v>
      </c>
      <c r="R54">
        <v>1089</v>
      </c>
      <c r="S54">
        <v>1089</v>
      </c>
      <c r="T54">
        <v>1088</v>
      </c>
      <c r="V54">
        <v>1089</v>
      </c>
      <c r="Y54">
        <v>11</v>
      </c>
      <c r="Z54">
        <v>11979.05</v>
      </c>
      <c r="AA54">
        <v>3</v>
      </c>
      <c r="AB54" t="s">
        <v>41</v>
      </c>
      <c r="AC54">
        <v>1</v>
      </c>
    </row>
    <row r="55" spans="1:29">
      <c r="A55" s="16">
        <v>46273</v>
      </c>
      <c r="B55" s="16">
        <v>46273</v>
      </c>
      <c r="C55" t="s">
        <v>34</v>
      </c>
      <c r="D55" t="s">
        <v>35</v>
      </c>
      <c r="E55" t="s">
        <v>36</v>
      </c>
      <c r="F55">
        <v>20034</v>
      </c>
      <c r="G55" t="s">
        <v>200</v>
      </c>
      <c r="H55" t="s">
        <v>201</v>
      </c>
      <c r="I55" t="s">
        <v>202</v>
      </c>
      <c r="N55" t="s">
        <v>203</v>
      </c>
      <c r="O55">
        <v>1114</v>
      </c>
      <c r="P55">
        <v>1115</v>
      </c>
      <c r="Q55">
        <v>1113.99</v>
      </c>
      <c r="R55">
        <v>1115</v>
      </c>
      <c r="S55">
        <v>1115</v>
      </c>
      <c r="T55">
        <v>1114</v>
      </c>
      <c r="V55">
        <v>1114.5</v>
      </c>
      <c r="Y55">
        <v>2660</v>
      </c>
      <c r="Z55">
        <v>2963739</v>
      </c>
      <c r="AA55">
        <v>7</v>
      </c>
      <c r="AB55" t="s">
        <v>41</v>
      </c>
      <c r="AC55">
        <v>1</v>
      </c>
    </row>
    <row r="56" spans="1:29">
      <c r="A56" s="16">
        <v>46273</v>
      </c>
      <c r="B56" s="16">
        <v>46273</v>
      </c>
      <c r="C56" t="s">
        <v>34</v>
      </c>
      <c r="D56" t="s">
        <v>35</v>
      </c>
      <c r="E56" t="s">
        <v>36</v>
      </c>
      <c r="F56">
        <v>19928</v>
      </c>
      <c r="G56" t="s">
        <v>204</v>
      </c>
      <c r="H56" t="s">
        <v>205</v>
      </c>
      <c r="I56" t="s">
        <v>206</v>
      </c>
      <c r="N56" t="s">
        <v>207</v>
      </c>
      <c r="O56">
        <v>1124</v>
      </c>
      <c r="P56">
        <v>1124</v>
      </c>
      <c r="Q56">
        <v>1124</v>
      </c>
      <c r="R56">
        <v>1124</v>
      </c>
      <c r="S56">
        <v>1124</v>
      </c>
      <c r="T56">
        <v>1127.97</v>
      </c>
      <c r="V56">
        <v>1119.57</v>
      </c>
      <c r="Y56">
        <v>3</v>
      </c>
      <c r="Z56">
        <v>3372</v>
      </c>
      <c r="AA56">
        <v>1</v>
      </c>
      <c r="AB56" t="s">
        <v>41</v>
      </c>
      <c r="AC56">
        <v>1</v>
      </c>
    </row>
    <row r="57" spans="1:29">
      <c r="A57" s="16">
        <v>46273</v>
      </c>
      <c r="B57" s="16">
        <v>46273</v>
      </c>
      <c r="C57" t="s">
        <v>34</v>
      </c>
      <c r="D57" t="s">
        <v>35</v>
      </c>
      <c r="E57" t="s">
        <v>36</v>
      </c>
      <c r="F57">
        <v>19930</v>
      </c>
      <c r="G57" t="s">
        <v>208</v>
      </c>
      <c r="H57" t="s">
        <v>209</v>
      </c>
      <c r="I57" t="s">
        <v>210</v>
      </c>
      <c r="N57" t="s">
        <v>211</v>
      </c>
      <c r="O57">
        <v>1137.96</v>
      </c>
      <c r="P57">
        <v>1140</v>
      </c>
      <c r="Q57">
        <v>1137.0999999999999</v>
      </c>
      <c r="R57">
        <v>1137.1099999999999</v>
      </c>
      <c r="S57">
        <v>1137.1099999999999</v>
      </c>
      <c r="T57">
        <v>1137.94</v>
      </c>
      <c r="V57">
        <v>1137.56</v>
      </c>
      <c r="Y57">
        <v>426</v>
      </c>
      <c r="Z57">
        <v>485426.84</v>
      </c>
      <c r="AA57">
        <v>19</v>
      </c>
      <c r="AB57" t="s">
        <v>41</v>
      </c>
      <c r="AC57">
        <v>1</v>
      </c>
    </row>
    <row r="58" spans="1:29">
      <c r="A58" s="16">
        <v>46273</v>
      </c>
      <c r="B58" s="16">
        <v>46273</v>
      </c>
      <c r="C58" t="s">
        <v>34</v>
      </c>
      <c r="D58" t="s">
        <v>35</v>
      </c>
      <c r="E58" t="s">
        <v>36</v>
      </c>
      <c r="F58">
        <v>20030</v>
      </c>
      <c r="G58" t="s">
        <v>212</v>
      </c>
      <c r="H58" t="s">
        <v>213</v>
      </c>
      <c r="I58" t="s">
        <v>214</v>
      </c>
      <c r="N58" t="s">
        <v>215</v>
      </c>
      <c r="O58">
        <v>1130.05</v>
      </c>
      <c r="P58">
        <v>1130.05</v>
      </c>
      <c r="Q58">
        <v>1130.05</v>
      </c>
      <c r="R58">
        <v>1130.05</v>
      </c>
      <c r="S58">
        <v>1130.05</v>
      </c>
      <c r="T58">
        <v>1130.05</v>
      </c>
      <c r="V58">
        <v>1130.05</v>
      </c>
      <c r="Y58">
        <v>20</v>
      </c>
      <c r="Z58">
        <v>22601</v>
      </c>
      <c r="AA58">
        <v>1</v>
      </c>
      <c r="AB58" t="s">
        <v>41</v>
      </c>
      <c r="AC58">
        <v>1</v>
      </c>
    </row>
    <row r="59" spans="1:29">
      <c r="A59" s="16">
        <v>46273</v>
      </c>
      <c r="B59" s="16">
        <v>46273</v>
      </c>
      <c r="C59" t="s">
        <v>34</v>
      </c>
      <c r="D59" t="s">
        <v>35</v>
      </c>
      <c r="E59" t="s">
        <v>36</v>
      </c>
      <c r="F59">
        <v>20022</v>
      </c>
      <c r="G59" t="s">
        <v>216</v>
      </c>
      <c r="H59" t="s">
        <v>217</v>
      </c>
      <c r="I59" t="s">
        <v>218</v>
      </c>
      <c r="N59" t="s">
        <v>219</v>
      </c>
      <c r="O59">
        <v>1084</v>
      </c>
      <c r="P59">
        <v>1084</v>
      </c>
      <c r="Q59">
        <v>1082</v>
      </c>
      <c r="R59">
        <v>1082</v>
      </c>
      <c r="S59">
        <v>1082</v>
      </c>
      <c r="T59">
        <v>1084</v>
      </c>
      <c r="V59">
        <v>1082</v>
      </c>
      <c r="Y59">
        <v>200</v>
      </c>
      <c r="Z59">
        <v>216413.5</v>
      </c>
      <c r="AA59">
        <v>6</v>
      </c>
      <c r="AB59" t="s">
        <v>41</v>
      </c>
      <c r="AC59">
        <v>1</v>
      </c>
    </row>
    <row r="60" spans="1:29">
      <c r="A60" s="16">
        <v>46273</v>
      </c>
      <c r="B60" s="16">
        <v>46273</v>
      </c>
      <c r="C60" t="s">
        <v>34</v>
      </c>
      <c r="D60" t="s">
        <v>35</v>
      </c>
      <c r="E60" t="s">
        <v>36</v>
      </c>
      <c r="F60">
        <v>20026</v>
      </c>
      <c r="G60" t="s">
        <v>220</v>
      </c>
      <c r="H60" t="s">
        <v>221</v>
      </c>
      <c r="I60" t="s">
        <v>214</v>
      </c>
      <c r="N60" t="s">
        <v>222</v>
      </c>
      <c r="O60">
        <v>1260.0899999999999</v>
      </c>
      <c r="P60">
        <v>1260.0899999999999</v>
      </c>
      <c r="Q60">
        <v>1260.0899999999999</v>
      </c>
      <c r="R60">
        <v>1260.0899999999999</v>
      </c>
      <c r="S60">
        <v>1260.0899999999999</v>
      </c>
      <c r="T60">
        <v>1283.9100000000001</v>
      </c>
      <c r="V60">
        <v>1260.0899999999999</v>
      </c>
      <c r="Y60">
        <v>20</v>
      </c>
      <c r="Z60">
        <v>25201.8</v>
      </c>
      <c r="AA60">
        <v>1</v>
      </c>
      <c r="AB60" t="s">
        <v>41</v>
      </c>
      <c r="AC60">
        <v>1</v>
      </c>
    </row>
    <row r="61" spans="1:29">
      <c r="A61" s="16">
        <v>46273</v>
      </c>
      <c r="B61" s="16">
        <v>46273</v>
      </c>
      <c r="C61" t="s">
        <v>34</v>
      </c>
      <c r="D61" t="s">
        <v>35</v>
      </c>
      <c r="E61" t="s">
        <v>36</v>
      </c>
      <c r="F61">
        <v>192</v>
      </c>
      <c r="G61" t="s">
        <v>223</v>
      </c>
      <c r="H61" t="s">
        <v>224</v>
      </c>
      <c r="I61" t="s">
        <v>225</v>
      </c>
      <c r="N61" t="s">
        <v>226</v>
      </c>
      <c r="O61">
        <v>1118</v>
      </c>
      <c r="P61">
        <v>1120.49</v>
      </c>
      <c r="Q61">
        <v>1116</v>
      </c>
      <c r="R61">
        <v>1120</v>
      </c>
      <c r="S61">
        <v>1120</v>
      </c>
      <c r="T61">
        <v>1118</v>
      </c>
      <c r="V61">
        <v>1120</v>
      </c>
      <c r="Y61">
        <v>694</v>
      </c>
      <c r="Z61">
        <v>776821.05</v>
      </c>
      <c r="AA61">
        <v>17</v>
      </c>
      <c r="AB61" t="s">
        <v>41</v>
      </c>
      <c r="AC61">
        <v>1</v>
      </c>
    </row>
    <row r="62" spans="1:29">
      <c r="A62" s="16">
        <v>46273</v>
      </c>
      <c r="B62" s="16">
        <v>46273</v>
      </c>
      <c r="C62" t="s">
        <v>34</v>
      </c>
      <c r="D62" t="s">
        <v>35</v>
      </c>
      <c r="E62" t="s">
        <v>36</v>
      </c>
      <c r="F62">
        <v>31768</v>
      </c>
      <c r="G62" t="s">
        <v>227</v>
      </c>
      <c r="H62" t="s">
        <v>228</v>
      </c>
      <c r="I62" t="s">
        <v>225</v>
      </c>
      <c r="N62" t="s">
        <v>229</v>
      </c>
      <c r="O62">
        <v>1275.05</v>
      </c>
      <c r="P62">
        <v>1279.9000000000001</v>
      </c>
      <c r="Q62">
        <v>1275</v>
      </c>
      <c r="R62">
        <v>1275</v>
      </c>
      <c r="S62">
        <v>1275</v>
      </c>
      <c r="T62">
        <v>1275</v>
      </c>
      <c r="V62">
        <v>1276.5</v>
      </c>
      <c r="Y62">
        <v>387</v>
      </c>
      <c r="Z62">
        <v>493461.6</v>
      </c>
      <c r="AA62">
        <v>10</v>
      </c>
      <c r="AB62" t="s">
        <v>41</v>
      </c>
      <c r="AC62">
        <v>1</v>
      </c>
    </row>
    <row r="63" spans="1:29">
      <c r="A63" s="16">
        <v>46273</v>
      </c>
      <c r="B63" s="16">
        <v>46273</v>
      </c>
      <c r="C63" t="s">
        <v>34</v>
      </c>
      <c r="D63" t="s">
        <v>35</v>
      </c>
      <c r="E63" t="s">
        <v>36</v>
      </c>
      <c r="F63">
        <v>31487</v>
      </c>
      <c r="G63" t="s">
        <v>230</v>
      </c>
      <c r="H63" t="s">
        <v>231</v>
      </c>
      <c r="I63" t="s">
        <v>225</v>
      </c>
      <c r="N63" t="s">
        <v>232</v>
      </c>
      <c r="O63">
        <v>1262</v>
      </c>
      <c r="P63">
        <v>1262</v>
      </c>
      <c r="Q63">
        <v>1262</v>
      </c>
      <c r="R63">
        <v>1262</v>
      </c>
      <c r="S63">
        <v>1262</v>
      </c>
      <c r="T63">
        <v>1262</v>
      </c>
      <c r="V63">
        <v>1262</v>
      </c>
      <c r="Y63">
        <v>100</v>
      </c>
      <c r="Z63">
        <v>126200</v>
      </c>
      <c r="AA63">
        <v>1</v>
      </c>
      <c r="AB63" t="s">
        <v>41</v>
      </c>
      <c r="AC63">
        <v>1</v>
      </c>
    </row>
    <row r="64" spans="1:29">
      <c r="A64" s="16">
        <v>46273</v>
      </c>
      <c r="B64" s="16">
        <v>46273</v>
      </c>
      <c r="C64" t="s">
        <v>34</v>
      </c>
      <c r="D64" t="s">
        <v>35</v>
      </c>
      <c r="E64" t="s">
        <v>36</v>
      </c>
      <c r="F64">
        <v>20028</v>
      </c>
      <c r="G64" t="s">
        <v>233</v>
      </c>
      <c r="H64" t="s">
        <v>234</v>
      </c>
      <c r="I64" t="s">
        <v>206</v>
      </c>
      <c r="N64" t="s">
        <v>235</v>
      </c>
      <c r="O64">
        <v>1289</v>
      </c>
      <c r="P64">
        <v>1289</v>
      </c>
      <c r="Q64">
        <v>1276</v>
      </c>
      <c r="R64">
        <v>1278</v>
      </c>
      <c r="S64">
        <v>1278</v>
      </c>
      <c r="T64">
        <v>1289</v>
      </c>
      <c r="V64">
        <v>1278</v>
      </c>
      <c r="Y64">
        <v>733</v>
      </c>
      <c r="Z64">
        <v>936504.41</v>
      </c>
      <c r="AA64">
        <v>23</v>
      </c>
      <c r="AB64" t="s">
        <v>41</v>
      </c>
      <c r="AC64">
        <v>1</v>
      </c>
    </row>
    <row r="65" spans="1:29">
      <c r="A65" s="16">
        <v>46273</v>
      </c>
      <c r="B65" s="16">
        <v>46273</v>
      </c>
      <c r="C65" t="s">
        <v>34</v>
      </c>
      <c r="D65" t="s">
        <v>35</v>
      </c>
      <c r="E65" t="s">
        <v>36</v>
      </c>
      <c r="F65">
        <v>19970</v>
      </c>
      <c r="G65" t="s">
        <v>236</v>
      </c>
      <c r="H65" t="s">
        <v>237</v>
      </c>
      <c r="I65" t="s">
        <v>238</v>
      </c>
      <c r="N65" t="s">
        <v>239</v>
      </c>
      <c r="O65">
        <v>1282</v>
      </c>
      <c r="P65">
        <v>1288.99</v>
      </c>
      <c r="Q65">
        <v>1282</v>
      </c>
      <c r="R65">
        <v>1288.99</v>
      </c>
      <c r="S65">
        <v>1288.99</v>
      </c>
      <c r="T65">
        <v>1282</v>
      </c>
      <c r="V65">
        <v>1288.99</v>
      </c>
      <c r="Y65">
        <v>3</v>
      </c>
      <c r="Z65">
        <v>3859.98</v>
      </c>
      <c r="AA65">
        <v>3</v>
      </c>
      <c r="AB65" t="s">
        <v>41</v>
      </c>
      <c r="AC65">
        <v>1</v>
      </c>
    </row>
    <row r="66" spans="1:29">
      <c r="A66" s="16">
        <v>46273</v>
      </c>
      <c r="B66" s="16">
        <v>46273</v>
      </c>
      <c r="C66" t="s">
        <v>34</v>
      </c>
      <c r="D66" t="s">
        <v>35</v>
      </c>
      <c r="E66" t="s">
        <v>36</v>
      </c>
      <c r="F66">
        <v>759130</v>
      </c>
      <c r="G66" t="s">
        <v>240</v>
      </c>
      <c r="H66" t="s">
        <v>241</v>
      </c>
      <c r="I66" t="s">
        <v>160</v>
      </c>
      <c r="N66" t="s">
        <v>242</v>
      </c>
      <c r="O66">
        <v>214.7</v>
      </c>
      <c r="P66">
        <v>214.7</v>
      </c>
      <c r="Q66">
        <v>203.1</v>
      </c>
      <c r="R66">
        <v>207.99</v>
      </c>
      <c r="S66">
        <v>209.75</v>
      </c>
      <c r="T66">
        <v>212.01</v>
      </c>
      <c r="V66">
        <v>208.01</v>
      </c>
      <c r="Y66">
        <v>7227</v>
      </c>
      <c r="Z66">
        <v>1511741.08</v>
      </c>
      <c r="AA66">
        <v>117</v>
      </c>
      <c r="AB66" t="s">
        <v>41</v>
      </c>
      <c r="AC66">
        <v>1</v>
      </c>
    </row>
    <row r="67" spans="1:29">
      <c r="A67" s="16">
        <v>46273</v>
      </c>
      <c r="B67" s="16">
        <v>46273</v>
      </c>
      <c r="C67" t="s">
        <v>34</v>
      </c>
      <c r="D67" t="s">
        <v>35</v>
      </c>
      <c r="E67" t="s">
        <v>36</v>
      </c>
      <c r="F67">
        <v>27016</v>
      </c>
      <c r="G67" t="s">
        <v>243</v>
      </c>
      <c r="H67" t="s">
        <v>244</v>
      </c>
      <c r="I67" t="s">
        <v>182</v>
      </c>
      <c r="N67" t="s">
        <v>245</v>
      </c>
      <c r="O67">
        <v>11.37</v>
      </c>
      <c r="P67">
        <v>11.6</v>
      </c>
      <c r="Q67">
        <v>11.16</v>
      </c>
      <c r="R67">
        <v>11.51</v>
      </c>
      <c r="S67">
        <v>11.6</v>
      </c>
      <c r="T67">
        <v>11.4</v>
      </c>
      <c r="V67">
        <v>11.51</v>
      </c>
      <c r="Y67">
        <v>1291691</v>
      </c>
      <c r="Z67">
        <v>14830866.76</v>
      </c>
      <c r="AA67">
        <v>281</v>
      </c>
      <c r="AB67" t="s">
        <v>41</v>
      </c>
      <c r="AC67">
        <v>1</v>
      </c>
    </row>
    <row r="68" spans="1:29">
      <c r="A68" s="16">
        <v>46273</v>
      </c>
      <c r="B68" s="16">
        <v>46273</v>
      </c>
      <c r="C68" t="s">
        <v>34</v>
      </c>
      <c r="D68" t="s">
        <v>35</v>
      </c>
      <c r="E68" t="s">
        <v>36</v>
      </c>
      <c r="F68">
        <v>762528</v>
      </c>
      <c r="G68" t="s">
        <v>246</v>
      </c>
      <c r="H68" t="s">
        <v>247</v>
      </c>
      <c r="I68" t="s">
        <v>160</v>
      </c>
      <c r="N68" t="s">
        <v>248</v>
      </c>
      <c r="O68">
        <v>189.98</v>
      </c>
      <c r="P68">
        <v>189.98</v>
      </c>
      <c r="Q68">
        <v>183.6</v>
      </c>
      <c r="R68">
        <v>187.13</v>
      </c>
      <c r="S68">
        <v>183.6</v>
      </c>
      <c r="T68">
        <v>189.64</v>
      </c>
      <c r="V68">
        <v>187.2</v>
      </c>
      <c r="Y68">
        <v>913</v>
      </c>
      <c r="Z68">
        <v>169511.87</v>
      </c>
      <c r="AA68">
        <v>31</v>
      </c>
      <c r="AB68" t="s">
        <v>41</v>
      </c>
      <c r="AC68">
        <v>1</v>
      </c>
    </row>
    <row r="69" spans="1:29">
      <c r="A69" s="16">
        <v>46273</v>
      </c>
      <c r="B69" s="16">
        <v>46273</v>
      </c>
      <c r="C69" t="s">
        <v>34</v>
      </c>
      <c r="D69" t="s">
        <v>35</v>
      </c>
      <c r="E69" t="s">
        <v>36</v>
      </c>
      <c r="F69">
        <v>762536</v>
      </c>
      <c r="G69" t="s">
        <v>249</v>
      </c>
      <c r="H69" t="s">
        <v>250</v>
      </c>
      <c r="I69" t="s">
        <v>182</v>
      </c>
      <c r="N69" t="s">
        <v>251</v>
      </c>
      <c r="O69">
        <v>56</v>
      </c>
      <c r="P69">
        <v>57.14</v>
      </c>
      <c r="Q69">
        <v>55</v>
      </c>
      <c r="R69">
        <v>57.14</v>
      </c>
      <c r="S69">
        <v>57.14</v>
      </c>
      <c r="T69">
        <v>54.42</v>
      </c>
      <c r="V69">
        <v>57.14</v>
      </c>
      <c r="Y69">
        <v>653499</v>
      </c>
      <c r="Z69">
        <v>37231720.829999998</v>
      </c>
      <c r="AA69">
        <v>605</v>
      </c>
      <c r="AB69" t="s">
        <v>41</v>
      </c>
      <c r="AC69">
        <v>1</v>
      </c>
    </row>
    <row r="70" spans="1:29">
      <c r="A70" s="16">
        <v>46273</v>
      </c>
      <c r="B70" s="16">
        <v>46273</v>
      </c>
      <c r="C70" t="s">
        <v>34</v>
      </c>
      <c r="D70" t="s">
        <v>35</v>
      </c>
      <c r="E70" t="s">
        <v>36</v>
      </c>
      <c r="F70">
        <v>762538</v>
      </c>
      <c r="G70" t="s">
        <v>252</v>
      </c>
      <c r="H70" t="s">
        <v>253</v>
      </c>
      <c r="I70" t="s">
        <v>160</v>
      </c>
      <c r="N70" t="s">
        <v>254</v>
      </c>
      <c r="O70">
        <v>1751.9</v>
      </c>
      <c r="P70">
        <v>1775</v>
      </c>
      <c r="Q70">
        <v>1738.1</v>
      </c>
      <c r="R70">
        <v>1772.2</v>
      </c>
      <c r="S70">
        <v>1775</v>
      </c>
      <c r="T70">
        <v>1733.5</v>
      </c>
      <c r="V70">
        <v>1771.11</v>
      </c>
      <c r="Y70">
        <v>628</v>
      </c>
      <c r="Z70">
        <v>1097450.8</v>
      </c>
      <c r="AA70">
        <v>57</v>
      </c>
      <c r="AB70" t="s">
        <v>41</v>
      </c>
      <c r="AC70">
        <v>1</v>
      </c>
    </row>
    <row r="71" spans="1:29">
      <c r="A71" s="16">
        <v>46273</v>
      </c>
      <c r="B71" s="16">
        <v>46273</v>
      </c>
      <c r="C71" t="s">
        <v>34</v>
      </c>
      <c r="D71" t="s">
        <v>35</v>
      </c>
      <c r="E71" t="s">
        <v>36</v>
      </c>
      <c r="F71">
        <v>20906</v>
      </c>
      <c r="G71" t="s">
        <v>255</v>
      </c>
      <c r="H71" t="s">
        <v>256</v>
      </c>
      <c r="I71" t="s">
        <v>160</v>
      </c>
      <c r="N71" t="s">
        <v>257</v>
      </c>
      <c r="O71">
        <v>15.56</v>
      </c>
      <c r="P71">
        <v>16</v>
      </c>
      <c r="Q71">
        <v>15.5</v>
      </c>
      <c r="R71">
        <v>15.8</v>
      </c>
      <c r="S71">
        <v>15.9</v>
      </c>
      <c r="T71">
        <v>15.76</v>
      </c>
      <c r="V71">
        <v>15.84</v>
      </c>
      <c r="Y71">
        <v>117039</v>
      </c>
      <c r="Z71">
        <v>1833913.93</v>
      </c>
      <c r="AA71">
        <v>299</v>
      </c>
      <c r="AB71" t="s">
        <v>41</v>
      </c>
      <c r="AC71">
        <v>1</v>
      </c>
    </row>
    <row r="72" spans="1:29">
      <c r="A72" s="16">
        <v>46273</v>
      </c>
      <c r="B72" s="16">
        <v>46273</v>
      </c>
      <c r="C72" t="s">
        <v>34</v>
      </c>
      <c r="D72" t="s">
        <v>35</v>
      </c>
      <c r="E72" t="s">
        <v>36</v>
      </c>
      <c r="F72">
        <v>12533</v>
      </c>
      <c r="G72" t="s">
        <v>258</v>
      </c>
      <c r="H72" t="s">
        <v>259</v>
      </c>
      <c r="I72" t="s">
        <v>160</v>
      </c>
      <c r="N72" t="s">
        <v>260</v>
      </c>
      <c r="O72">
        <v>92.07</v>
      </c>
      <c r="P72">
        <v>93.42</v>
      </c>
      <c r="Q72">
        <v>91.65</v>
      </c>
      <c r="R72">
        <v>92.64</v>
      </c>
      <c r="S72">
        <v>92.77</v>
      </c>
      <c r="T72">
        <v>92.07</v>
      </c>
      <c r="V72">
        <v>92.64</v>
      </c>
      <c r="Y72">
        <v>6650</v>
      </c>
      <c r="Z72">
        <v>613395.4</v>
      </c>
      <c r="AA72">
        <v>115</v>
      </c>
      <c r="AB72" t="s">
        <v>41</v>
      </c>
      <c r="AC72">
        <v>1</v>
      </c>
    </row>
    <row r="73" spans="1:29">
      <c r="A73" s="16">
        <v>46273</v>
      </c>
      <c r="B73" s="16">
        <v>46273</v>
      </c>
      <c r="C73" t="s">
        <v>34</v>
      </c>
      <c r="D73" t="s">
        <v>35</v>
      </c>
      <c r="E73" t="s">
        <v>36</v>
      </c>
      <c r="F73">
        <v>23729</v>
      </c>
      <c r="G73" t="s">
        <v>261</v>
      </c>
      <c r="H73" t="s">
        <v>262</v>
      </c>
      <c r="I73" t="s">
        <v>160</v>
      </c>
      <c r="N73" t="s">
        <v>263</v>
      </c>
      <c r="O73">
        <v>477.15</v>
      </c>
      <c r="P73">
        <v>482.95</v>
      </c>
      <c r="Q73">
        <v>468.2</v>
      </c>
      <c r="R73">
        <v>479.65</v>
      </c>
      <c r="S73">
        <v>481</v>
      </c>
      <c r="T73">
        <v>478.95</v>
      </c>
      <c r="V73">
        <v>479.65</v>
      </c>
      <c r="Y73">
        <v>279151</v>
      </c>
      <c r="Z73">
        <v>132724211.65000001</v>
      </c>
      <c r="AA73">
        <v>12976</v>
      </c>
      <c r="AB73" t="s">
        <v>41</v>
      </c>
      <c r="AC73">
        <v>1</v>
      </c>
    </row>
    <row r="74" spans="1:29">
      <c r="A74" s="16">
        <v>46273</v>
      </c>
      <c r="B74" s="16">
        <v>46273</v>
      </c>
      <c r="C74" t="s">
        <v>34</v>
      </c>
      <c r="D74" t="s">
        <v>35</v>
      </c>
      <c r="E74" t="s">
        <v>36</v>
      </c>
      <c r="F74">
        <v>757579</v>
      </c>
      <c r="G74" t="s">
        <v>264</v>
      </c>
      <c r="H74" t="s">
        <v>265</v>
      </c>
      <c r="I74" t="s">
        <v>266</v>
      </c>
      <c r="N74" t="s">
        <v>267</v>
      </c>
      <c r="O74">
        <v>63.95</v>
      </c>
      <c r="P74">
        <v>64.8</v>
      </c>
      <c r="Q74">
        <v>63.95</v>
      </c>
      <c r="R74">
        <v>64.8</v>
      </c>
      <c r="S74">
        <v>64.8</v>
      </c>
      <c r="T74">
        <v>62</v>
      </c>
      <c r="V74">
        <v>64.8</v>
      </c>
      <c r="Y74">
        <v>3200</v>
      </c>
      <c r="Z74">
        <v>206000</v>
      </c>
      <c r="AA74">
        <v>2</v>
      </c>
      <c r="AB74" t="s">
        <v>41</v>
      </c>
      <c r="AC74">
        <v>1600</v>
      </c>
    </row>
    <row r="75" spans="1:29">
      <c r="A75" s="16">
        <v>46273</v>
      </c>
      <c r="B75" s="16">
        <v>46273</v>
      </c>
      <c r="C75" t="s">
        <v>34</v>
      </c>
      <c r="D75" t="s">
        <v>35</v>
      </c>
      <c r="E75" t="s">
        <v>36</v>
      </c>
      <c r="F75">
        <v>235</v>
      </c>
      <c r="G75" t="s">
        <v>268</v>
      </c>
      <c r="H75" t="s">
        <v>269</v>
      </c>
      <c r="I75" t="s">
        <v>160</v>
      </c>
      <c r="N75" t="s">
        <v>270</v>
      </c>
      <c r="O75">
        <v>8.6999999999999993</v>
      </c>
      <c r="P75">
        <v>8.6999999999999993</v>
      </c>
      <c r="Q75">
        <v>8.25</v>
      </c>
      <c r="R75">
        <v>8.49</v>
      </c>
      <c r="S75">
        <v>8.48</v>
      </c>
      <c r="T75">
        <v>8.59</v>
      </c>
      <c r="V75">
        <v>8.49</v>
      </c>
      <c r="Y75">
        <v>73817</v>
      </c>
      <c r="Z75">
        <v>622752.35</v>
      </c>
      <c r="AA75">
        <v>283</v>
      </c>
      <c r="AB75" t="s">
        <v>41</v>
      </c>
      <c r="AC75">
        <v>1</v>
      </c>
    </row>
    <row r="76" spans="1:29">
      <c r="A76" s="16">
        <v>46273</v>
      </c>
      <c r="B76" s="16">
        <v>46273</v>
      </c>
      <c r="C76" t="s">
        <v>34</v>
      </c>
      <c r="D76" t="s">
        <v>35</v>
      </c>
      <c r="E76" t="s">
        <v>36</v>
      </c>
      <c r="F76">
        <v>758120</v>
      </c>
      <c r="G76" t="s">
        <v>271</v>
      </c>
      <c r="H76" t="s">
        <v>272</v>
      </c>
      <c r="I76" t="s">
        <v>266</v>
      </c>
      <c r="N76" t="s">
        <v>273</v>
      </c>
      <c r="O76">
        <v>127.9</v>
      </c>
      <c r="P76">
        <v>127.9</v>
      </c>
      <c r="Q76">
        <v>127.9</v>
      </c>
      <c r="R76">
        <v>127.9</v>
      </c>
      <c r="S76">
        <v>127.9</v>
      </c>
      <c r="T76">
        <v>121.85</v>
      </c>
      <c r="V76">
        <v>127.9</v>
      </c>
      <c r="Y76">
        <v>14400</v>
      </c>
      <c r="Z76">
        <v>1841760</v>
      </c>
      <c r="AA76">
        <v>4</v>
      </c>
      <c r="AB76" t="s">
        <v>41</v>
      </c>
      <c r="AC76">
        <v>1200</v>
      </c>
    </row>
    <row r="77" spans="1:29">
      <c r="A77" s="16">
        <v>46273</v>
      </c>
      <c r="B77" s="16">
        <v>46273</v>
      </c>
      <c r="C77" t="s">
        <v>34</v>
      </c>
      <c r="D77" t="s">
        <v>35</v>
      </c>
      <c r="E77" t="s">
        <v>36</v>
      </c>
      <c r="F77">
        <v>5245</v>
      </c>
      <c r="G77" t="s">
        <v>274</v>
      </c>
      <c r="H77" t="s">
        <v>275</v>
      </c>
      <c r="I77" t="s">
        <v>160</v>
      </c>
      <c r="N77" t="s">
        <v>276</v>
      </c>
      <c r="O77">
        <v>98.47</v>
      </c>
      <c r="P77">
        <v>99.2</v>
      </c>
      <c r="Q77">
        <v>94.21</v>
      </c>
      <c r="R77">
        <v>98.03</v>
      </c>
      <c r="S77">
        <v>98.99</v>
      </c>
      <c r="T77">
        <v>97.31</v>
      </c>
      <c r="V77">
        <v>97.97</v>
      </c>
      <c r="Y77">
        <v>142520</v>
      </c>
      <c r="Z77">
        <v>13885038.359999999</v>
      </c>
      <c r="AA77">
        <v>1440</v>
      </c>
      <c r="AB77" t="s">
        <v>41</v>
      </c>
      <c r="AC77">
        <v>1</v>
      </c>
    </row>
    <row r="78" spans="1:29">
      <c r="A78" s="16">
        <v>46273</v>
      </c>
      <c r="B78" s="16">
        <v>46273</v>
      </c>
      <c r="C78" t="s">
        <v>34</v>
      </c>
      <c r="D78" t="s">
        <v>35</v>
      </c>
      <c r="E78" t="s">
        <v>36</v>
      </c>
      <c r="F78">
        <v>761824</v>
      </c>
      <c r="G78" t="s">
        <v>277</v>
      </c>
      <c r="H78" t="s">
        <v>278</v>
      </c>
      <c r="I78" t="s">
        <v>182</v>
      </c>
      <c r="N78" t="s">
        <v>279</v>
      </c>
      <c r="O78">
        <v>31.5</v>
      </c>
      <c r="P78">
        <v>33.01</v>
      </c>
      <c r="Q78">
        <v>31.15</v>
      </c>
      <c r="R78">
        <v>31.59</v>
      </c>
      <c r="S78">
        <v>33</v>
      </c>
      <c r="T78">
        <v>31.45</v>
      </c>
      <c r="V78">
        <v>31.62</v>
      </c>
      <c r="Y78">
        <v>12653</v>
      </c>
      <c r="Z78">
        <v>400982.99</v>
      </c>
      <c r="AA78">
        <v>61</v>
      </c>
      <c r="AB78" t="s">
        <v>41</v>
      </c>
      <c r="AC78">
        <v>1</v>
      </c>
    </row>
    <row r="79" spans="1:29">
      <c r="A79" s="16">
        <v>46273</v>
      </c>
      <c r="B79" s="16">
        <v>46273</v>
      </c>
      <c r="C79" t="s">
        <v>34</v>
      </c>
      <c r="D79" t="s">
        <v>35</v>
      </c>
      <c r="E79" t="s">
        <v>36</v>
      </c>
      <c r="F79">
        <v>1030</v>
      </c>
      <c r="G79" t="s">
        <v>280</v>
      </c>
      <c r="H79" t="s">
        <v>281</v>
      </c>
      <c r="I79" t="s">
        <v>160</v>
      </c>
      <c r="N79" t="s">
        <v>282</v>
      </c>
      <c r="O79">
        <v>123.35</v>
      </c>
      <c r="P79">
        <v>126.02</v>
      </c>
      <c r="Q79">
        <v>123.35</v>
      </c>
      <c r="R79">
        <v>125.01</v>
      </c>
      <c r="S79">
        <v>125.6</v>
      </c>
      <c r="T79">
        <v>125.54</v>
      </c>
      <c r="V79">
        <v>125.01</v>
      </c>
      <c r="Y79">
        <v>6054</v>
      </c>
      <c r="Z79">
        <v>754322.02</v>
      </c>
      <c r="AA79">
        <v>303</v>
      </c>
      <c r="AB79" t="s">
        <v>41</v>
      </c>
      <c r="AC79">
        <v>1</v>
      </c>
    </row>
    <row r="80" spans="1:29">
      <c r="A80" s="16">
        <v>46273</v>
      </c>
      <c r="B80" s="16">
        <v>46273</v>
      </c>
      <c r="C80" t="s">
        <v>34</v>
      </c>
      <c r="D80" t="s">
        <v>35</v>
      </c>
      <c r="E80" t="s">
        <v>36</v>
      </c>
      <c r="F80">
        <v>17164</v>
      </c>
      <c r="G80" t="s">
        <v>283</v>
      </c>
      <c r="H80" t="s">
        <v>284</v>
      </c>
      <c r="I80" t="s">
        <v>182</v>
      </c>
      <c r="N80" t="s">
        <v>285</v>
      </c>
      <c r="O80">
        <v>49.53</v>
      </c>
      <c r="P80">
        <v>51.7</v>
      </c>
      <c r="Q80">
        <v>48.51</v>
      </c>
      <c r="R80">
        <v>51.38</v>
      </c>
      <c r="S80">
        <v>50.88</v>
      </c>
      <c r="T80">
        <v>49.53</v>
      </c>
      <c r="V80">
        <v>51.38</v>
      </c>
      <c r="Y80">
        <v>111245</v>
      </c>
      <c r="Z80">
        <v>5632372.2400000002</v>
      </c>
      <c r="AA80">
        <v>351</v>
      </c>
      <c r="AB80" t="s">
        <v>41</v>
      </c>
      <c r="AC80">
        <v>1</v>
      </c>
    </row>
    <row r="81" spans="1:29">
      <c r="A81" s="16">
        <v>46273</v>
      </c>
      <c r="B81" s="16">
        <v>46273</v>
      </c>
      <c r="C81" t="s">
        <v>34</v>
      </c>
      <c r="D81" t="s">
        <v>35</v>
      </c>
      <c r="E81" t="s">
        <v>36</v>
      </c>
      <c r="F81">
        <v>4481</v>
      </c>
      <c r="G81" t="s">
        <v>286</v>
      </c>
      <c r="H81" t="s">
        <v>287</v>
      </c>
      <c r="I81" t="s">
        <v>160</v>
      </c>
      <c r="N81" t="s">
        <v>288</v>
      </c>
      <c r="O81">
        <v>421.5</v>
      </c>
      <c r="P81">
        <v>427.9</v>
      </c>
      <c r="Q81">
        <v>419.2</v>
      </c>
      <c r="R81">
        <v>421.5</v>
      </c>
      <c r="S81">
        <v>424.5</v>
      </c>
      <c r="T81">
        <v>423</v>
      </c>
      <c r="V81">
        <v>421.5</v>
      </c>
      <c r="Y81">
        <v>60740</v>
      </c>
      <c r="Z81">
        <v>25723855.949999999</v>
      </c>
      <c r="AA81">
        <v>3061</v>
      </c>
      <c r="AB81" t="s">
        <v>41</v>
      </c>
      <c r="AC81">
        <v>1</v>
      </c>
    </row>
    <row r="82" spans="1:29">
      <c r="A82" s="16">
        <v>46273</v>
      </c>
      <c r="B82" s="16">
        <v>46273</v>
      </c>
      <c r="C82" t="s">
        <v>34</v>
      </c>
      <c r="D82" t="s">
        <v>35</v>
      </c>
      <c r="E82" t="s">
        <v>36</v>
      </c>
      <c r="F82">
        <v>7</v>
      </c>
      <c r="G82" t="s">
        <v>289</v>
      </c>
      <c r="H82" t="s">
        <v>290</v>
      </c>
      <c r="I82" t="s">
        <v>160</v>
      </c>
      <c r="N82" t="s">
        <v>291</v>
      </c>
      <c r="O82">
        <v>490.7</v>
      </c>
      <c r="P82">
        <v>504.75</v>
      </c>
      <c r="Q82">
        <v>486.5</v>
      </c>
      <c r="R82">
        <v>503.7</v>
      </c>
      <c r="S82">
        <v>504</v>
      </c>
      <c r="T82">
        <v>490.7</v>
      </c>
      <c r="V82">
        <v>503.71</v>
      </c>
      <c r="Y82">
        <v>766682</v>
      </c>
      <c r="Z82">
        <v>382135599.80000001</v>
      </c>
      <c r="AA82">
        <v>25462</v>
      </c>
      <c r="AB82" t="s">
        <v>41</v>
      </c>
      <c r="AC82">
        <v>1</v>
      </c>
    </row>
    <row r="83" spans="1:29">
      <c r="A83" s="16">
        <v>46273</v>
      </c>
      <c r="B83" s="16">
        <v>46273</v>
      </c>
      <c r="C83" t="s">
        <v>34</v>
      </c>
      <c r="D83" t="s">
        <v>35</v>
      </c>
      <c r="E83" t="s">
        <v>36</v>
      </c>
      <c r="F83">
        <v>13868</v>
      </c>
      <c r="G83" t="s">
        <v>292</v>
      </c>
      <c r="H83" t="s">
        <v>293</v>
      </c>
      <c r="I83" t="s">
        <v>160</v>
      </c>
      <c r="N83" t="s">
        <v>294</v>
      </c>
      <c r="O83">
        <v>866.9</v>
      </c>
      <c r="P83">
        <v>889.7</v>
      </c>
      <c r="Q83">
        <v>861.55</v>
      </c>
      <c r="R83">
        <v>867</v>
      </c>
      <c r="S83">
        <v>869.65</v>
      </c>
      <c r="T83">
        <v>862.65</v>
      </c>
      <c r="V83">
        <v>867.02</v>
      </c>
      <c r="Y83">
        <v>453073</v>
      </c>
      <c r="Z83">
        <v>395800113</v>
      </c>
      <c r="AA83">
        <v>22447</v>
      </c>
      <c r="AB83" t="s">
        <v>41</v>
      </c>
      <c r="AC83">
        <v>1</v>
      </c>
    </row>
    <row r="84" spans="1:29">
      <c r="A84" s="16">
        <v>46273</v>
      </c>
      <c r="B84" s="16">
        <v>46273</v>
      </c>
      <c r="C84" t="s">
        <v>34</v>
      </c>
      <c r="D84" t="s">
        <v>35</v>
      </c>
      <c r="E84" t="s">
        <v>36</v>
      </c>
      <c r="F84">
        <v>19263</v>
      </c>
      <c r="G84" t="s">
        <v>295</v>
      </c>
      <c r="H84" t="s">
        <v>296</v>
      </c>
      <c r="I84" t="s">
        <v>182</v>
      </c>
      <c r="N84" t="s">
        <v>297</v>
      </c>
      <c r="O84">
        <v>549.9</v>
      </c>
      <c r="P84">
        <v>550</v>
      </c>
      <c r="Q84">
        <v>525.20000000000005</v>
      </c>
      <c r="R84">
        <v>538.75</v>
      </c>
      <c r="S84">
        <v>537.75</v>
      </c>
      <c r="T84">
        <v>546.79999999999995</v>
      </c>
      <c r="V84">
        <v>538.75</v>
      </c>
      <c r="Y84">
        <v>11047</v>
      </c>
      <c r="Z84">
        <v>5920214.5999999996</v>
      </c>
      <c r="AA84">
        <v>267</v>
      </c>
      <c r="AB84" t="s">
        <v>41</v>
      </c>
      <c r="AC84">
        <v>1</v>
      </c>
    </row>
    <row r="85" spans="1:29">
      <c r="A85" s="16">
        <v>46273</v>
      </c>
      <c r="B85" s="16">
        <v>46273</v>
      </c>
      <c r="C85" t="s">
        <v>34</v>
      </c>
      <c r="D85" t="s">
        <v>35</v>
      </c>
      <c r="E85" t="s">
        <v>36</v>
      </c>
      <c r="F85">
        <v>19073</v>
      </c>
      <c r="G85" t="s">
        <v>298</v>
      </c>
      <c r="H85" t="s">
        <v>299</v>
      </c>
      <c r="I85" t="s">
        <v>160</v>
      </c>
      <c r="N85" t="s">
        <v>300</v>
      </c>
      <c r="O85">
        <v>143.02000000000001</v>
      </c>
      <c r="P85">
        <v>143.96</v>
      </c>
      <c r="Q85">
        <v>140.66999999999999</v>
      </c>
      <c r="R85">
        <v>142.16</v>
      </c>
      <c r="S85">
        <v>142</v>
      </c>
      <c r="T85">
        <v>143.36000000000001</v>
      </c>
      <c r="V85">
        <v>142.16</v>
      </c>
      <c r="Y85">
        <v>16061</v>
      </c>
      <c r="Z85">
        <v>2274393.5699999998</v>
      </c>
      <c r="AA85">
        <v>361</v>
      </c>
      <c r="AB85" t="s">
        <v>41</v>
      </c>
      <c r="AC85">
        <v>1</v>
      </c>
    </row>
    <row r="86" spans="1:29">
      <c r="A86" s="16">
        <v>46273</v>
      </c>
      <c r="B86" s="16">
        <v>46273</v>
      </c>
      <c r="C86" t="s">
        <v>34</v>
      </c>
      <c r="D86" t="s">
        <v>35</v>
      </c>
      <c r="E86" t="s">
        <v>36</v>
      </c>
      <c r="F86">
        <v>763800</v>
      </c>
      <c r="G86" t="s">
        <v>301</v>
      </c>
      <c r="H86" t="s">
        <v>302</v>
      </c>
      <c r="I86" t="s">
        <v>160</v>
      </c>
      <c r="N86" t="s">
        <v>303</v>
      </c>
      <c r="O86">
        <v>76.510000000000005</v>
      </c>
      <c r="P86">
        <v>78.709999999999994</v>
      </c>
      <c r="Q86">
        <v>75.22</v>
      </c>
      <c r="R86">
        <v>76.849999999999994</v>
      </c>
      <c r="S86">
        <v>76.73</v>
      </c>
      <c r="T86">
        <v>77.36</v>
      </c>
      <c r="V86">
        <v>76.83</v>
      </c>
      <c r="Y86">
        <v>387228</v>
      </c>
      <c r="Z86">
        <v>29508808.239999998</v>
      </c>
      <c r="AA86">
        <v>2478</v>
      </c>
      <c r="AB86" t="s">
        <v>41</v>
      </c>
      <c r="AC86">
        <v>1</v>
      </c>
    </row>
    <row r="87" spans="1:29">
      <c r="A87" s="16">
        <v>46273</v>
      </c>
      <c r="B87" s="16">
        <v>46273</v>
      </c>
      <c r="C87" t="s">
        <v>34</v>
      </c>
      <c r="D87" t="s">
        <v>35</v>
      </c>
      <c r="E87" t="s">
        <v>36</v>
      </c>
      <c r="F87">
        <v>16961</v>
      </c>
      <c r="G87" t="s">
        <v>304</v>
      </c>
      <c r="H87" t="s">
        <v>305</v>
      </c>
      <c r="I87" t="s">
        <v>266</v>
      </c>
      <c r="N87" t="s">
        <v>306</v>
      </c>
      <c r="O87">
        <v>19.7</v>
      </c>
      <c r="P87">
        <v>19.7</v>
      </c>
      <c r="Q87">
        <v>19.7</v>
      </c>
      <c r="R87">
        <v>19.7</v>
      </c>
      <c r="S87">
        <v>19.7</v>
      </c>
      <c r="T87">
        <v>18</v>
      </c>
      <c r="V87">
        <v>19.7</v>
      </c>
      <c r="Y87">
        <v>2000</v>
      </c>
      <c r="Z87">
        <v>39400</v>
      </c>
      <c r="AA87">
        <v>1</v>
      </c>
      <c r="AB87" t="s">
        <v>41</v>
      </c>
      <c r="AC87">
        <v>2000</v>
      </c>
    </row>
    <row r="88" spans="1:29">
      <c r="A88" s="16">
        <v>46273</v>
      </c>
      <c r="B88" s="16">
        <v>46273</v>
      </c>
      <c r="C88" t="s">
        <v>34</v>
      </c>
      <c r="D88" t="s">
        <v>35</v>
      </c>
      <c r="E88" t="s">
        <v>36</v>
      </c>
      <c r="F88">
        <v>5385</v>
      </c>
      <c r="G88" t="s">
        <v>307</v>
      </c>
      <c r="H88" t="s">
        <v>308</v>
      </c>
      <c r="I88" t="s">
        <v>160</v>
      </c>
      <c r="N88" t="s">
        <v>309</v>
      </c>
      <c r="O88">
        <v>1300</v>
      </c>
      <c r="P88">
        <v>1314.8</v>
      </c>
      <c r="Q88">
        <v>1290</v>
      </c>
      <c r="R88">
        <v>1293.5</v>
      </c>
      <c r="S88">
        <v>1293.8</v>
      </c>
      <c r="T88">
        <v>1306.2</v>
      </c>
      <c r="V88">
        <v>1293.53</v>
      </c>
      <c r="Y88">
        <v>35998</v>
      </c>
      <c r="Z88">
        <v>46900676.200000003</v>
      </c>
      <c r="AA88">
        <v>6935</v>
      </c>
      <c r="AB88" t="s">
        <v>41</v>
      </c>
      <c r="AC88">
        <v>1</v>
      </c>
    </row>
    <row r="89" spans="1:29">
      <c r="A89" s="16">
        <v>46273</v>
      </c>
      <c r="B89" s="16">
        <v>46273</v>
      </c>
      <c r="C89" t="s">
        <v>34</v>
      </c>
      <c r="D89" t="s">
        <v>35</v>
      </c>
      <c r="E89" t="s">
        <v>36</v>
      </c>
      <c r="F89">
        <v>7759</v>
      </c>
      <c r="G89" t="s">
        <v>310</v>
      </c>
      <c r="H89" t="s">
        <v>311</v>
      </c>
      <c r="I89" t="s">
        <v>182</v>
      </c>
      <c r="N89" t="s">
        <v>312</v>
      </c>
      <c r="O89">
        <v>14.98</v>
      </c>
      <c r="P89">
        <v>14.98</v>
      </c>
      <c r="Q89">
        <v>14.55</v>
      </c>
      <c r="R89">
        <v>14.55</v>
      </c>
      <c r="S89">
        <v>14.55</v>
      </c>
      <c r="T89">
        <v>14.84</v>
      </c>
      <c r="V89">
        <v>14.55</v>
      </c>
      <c r="Y89">
        <v>13036</v>
      </c>
      <c r="Z89">
        <v>191069.77</v>
      </c>
      <c r="AA89">
        <v>111</v>
      </c>
      <c r="AB89" t="s">
        <v>41</v>
      </c>
      <c r="AC89">
        <v>1</v>
      </c>
    </row>
    <row r="90" spans="1:29">
      <c r="A90" s="16">
        <v>46273</v>
      </c>
      <c r="B90" s="16">
        <v>46273</v>
      </c>
      <c r="C90" t="s">
        <v>34</v>
      </c>
      <c r="D90" t="s">
        <v>35</v>
      </c>
      <c r="E90" t="s">
        <v>36</v>
      </c>
      <c r="F90">
        <v>762523</v>
      </c>
      <c r="G90" t="s">
        <v>313</v>
      </c>
      <c r="H90" t="s">
        <v>314</v>
      </c>
      <c r="I90" t="s">
        <v>160</v>
      </c>
      <c r="N90" t="s">
        <v>315</v>
      </c>
      <c r="O90">
        <v>28.39</v>
      </c>
      <c r="P90">
        <v>28.39</v>
      </c>
      <c r="Q90">
        <v>27.21</v>
      </c>
      <c r="R90">
        <v>27.77</v>
      </c>
      <c r="S90">
        <v>27.83</v>
      </c>
      <c r="T90">
        <v>28.39</v>
      </c>
      <c r="V90">
        <v>27.77</v>
      </c>
      <c r="Y90">
        <v>2970</v>
      </c>
      <c r="Z90">
        <v>82753.89</v>
      </c>
      <c r="AA90">
        <v>102</v>
      </c>
      <c r="AB90" t="s">
        <v>41</v>
      </c>
      <c r="AC90">
        <v>1</v>
      </c>
    </row>
    <row r="91" spans="1:29">
      <c r="A91" s="16">
        <v>46273</v>
      </c>
      <c r="B91" s="16">
        <v>46273</v>
      </c>
      <c r="C91" t="s">
        <v>34</v>
      </c>
      <c r="D91" t="s">
        <v>35</v>
      </c>
      <c r="E91" t="s">
        <v>36</v>
      </c>
      <c r="F91">
        <v>13288</v>
      </c>
      <c r="G91" t="s">
        <v>316</v>
      </c>
      <c r="H91" t="s">
        <v>317</v>
      </c>
      <c r="I91" t="s">
        <v>160</v>
      </c>
      <c r="N91" t="s">
        <v>318</v>
      </c>
      <c r="O91">
        <v>202.5</v>
      </c>
      <c r="P91">
        <v>205.7</v>
      </c>
      <c r="Q91">
        <v>201</v>
      </c>
      <c r="R91">
        <v>201.16</v>
      </c>
      <c r="S91">
        <v>201</v>
      </c>
      <c r="T91">
        <v>202.78</v>
      </c>
      <c r="V91">
        <v>201.16</v>
      </c>
      <c r="Y91">
        <v>15736</v>
      </c>
      <c r="Z91">
        <v>3169995.24</v>
      </c>
      <c r="AA91">
        <v>125</v>
      </c>
      <c r="AB91" t="s">
        <v>41</v>
      </c>
      <c r="AC91">
        <v>1</v>
      </c>
    </row>
    <row r="92" spans="1:29">
      <c r="A92" s="16">
        <v>46273</v>
      </c>
      <c r="B92" s="16">
        <v>46273</v>
      </c>
      <c r="C92" t="s">
        <v>34</v>
      </c>
      <c r="D92" t="s">
        <v>35</v>
      </c>
      <c r="E92" t="s">
        <v>36</v>
      </c>
      <c r="F92">
        <v>13</v>
      </c>
      <c r="G92" t="s">
        <v>319</v>
      </c>
      <c r="H92" t="s">
        <v>320</v>
      </c>
      <c r="I92" t="s">
        <v>160</v>
      </c>
      <c r="N92" t="s">
        <v>321</v>
      </c>
      <c r="O92">
        <v>7389</v>
      </c>
      <c r="P92">
        <v>7472</v>
      </c>
      <c r="Q92">
        <v>7340</v>
      </c>
      <c r="R92">
        <v>7387</v>
      </c>
      <c r="S92">
        <v>7387</v>
      </c>
      <c r="T92">
        <v>7434</v>
      </c>
      <c r="V92">
        <v>7386.82</v>
      </c>
      <c r="Y92">
        <v>167057</v>
      </c>
      <c r="Z92">
        <v>1236885744.5</v>
      </c>
      <c r="AA92">
        <v>22029</v>
      </c>
      <c r="AB92" t="s">
        <v>41</v>
      </c>
      <c r="AC92">
        <v>1</v>
      </c>
    </row>
    <row r="93" spans="1:29">
      <c r="A93" s="16">
        <v>46273</v>
      </c>
      <c r="B93" s="16">
        <v>46273</v>
      </c>
      <c r="C93" t="s">
        <v>34</v>
      </c>
      <c r="D93" t="s">
        <v>35</v>
      </c>
      <c r="E93" t="s">
        <v>36</v>
      </c>
      <c r="F93">
        <v>17903</v>
      </c>
      <c r="G93" t="s">
        <v>322</v>
      </c>
      <c r="H93" t="s">
        <v>323</v>
      </c>
      <c r="I93" t="s">
        <v>160</v>
      </c>
      <c r="N93" t="s">
        <v>324</v>
      </c>
      <c r="O93">
        <v>25860</v>
      </c>
      <c r="P93">
        <v>26065</v>
      </c>
      <c r="Q93">
        <v>25440</v>
      </c>
      <c r="R93">
        <v>25555</v>
      </c>
      <c r="S93">
        <v>25600</v>
      </c>
      <c r="T93">
        <v>25940</v>
      </c>
      <c r="V93">
        <v>25555.19</v>
      </c>
      <c r="Y93">
        <v>11086</v>
      </c>
      <c r="Z93">
        <v>284573680</v>
      </c>
      <c r="AA93">
        <v>5849</v>
      </c>
      <c r="AB93" t="s">
        <v>41</v>
      </c>
      <c r="AC93">
        <v>1</v>
      </c>
    </row>
    <row r="94" spans="1:29">
      <c r="A94" s="16">
        <v>46273</v>
      </c>
      <c r="B94" s="16">
        <v>46273</v>
      </c>
      <c r="C94" t="s">
        <v>34</v>
      </c>
      <c r="D94" t="s">
        <v>35</v>
      </c>
      <c r="E94" t="s">
        <v>36</v>
      </c>
      <c r="F94">
        <v>765466</v>
      </c>
      <c r="G94" t="s">
        <v>325</v>
      </c>
      <c r="H94" t="s">
        <v>326</v>
      </c>
      <c r="I94" t="s">
        <v>327</v>
      </c>
      <c r="N94" t="s">
        <v>328</v>
      </c>
      <c r="O94">
        <v>72.900000000000006</v>
      </c>
      <c r="P94">
        <v>72.900000000000006</v>
      </c>
      <c r="Q94">
        <v>72.900000000000006</v>
      </c>
      <c r="R94">
        <v>72.900000000000006</v>
      </c>
      <c r="S94">
        <v>72.900000000000006</v>
      </c>
      <c r="T94">
        <v>76.7</v>
      </c>
      <c r="V94">
        <v>72.900000000000006</v>
      </c>
      <c r="Y94">
        <v>7200</v>
      </c>
      <c r="Z94">
        <v>524880</v>
      </c>
      <c r="AA94">
        <v>6</v>
      </c>
      <c r="AB94" t="s">
        <v>41</v>
      </c>
      <c r="AC94">
        <v>1200</v>
      </c>
    </row>
    <row r="95" spans="1:29">
      <c r="A95" s="16">
        <v>46273</v>
      </c>
      <c r="B95" s="16">
        <v>46273</v>
      </c>
      <c r="C95" t="s">
        <v>34</v>
      </c>
      <c r="D95" t="s">
        <v>35</v>
      </c>
      <c r="E95" t="s">
        <v>36</v>
      </c>
      <c r="F95">
        <v>27284</v>
      </c>
      <c r="G95" t="s">
        <v>329</v>
      </c>
      <c r="H95" t="s">
        <v>330</v>
      </c>
      <c r="I95" t="s">
        <v>266</v>
      </c>
      <c r="N95" t="s">
        <v>331</v>
      </c>
      <c r="O95">
        <v>24</v>
      </c>
      <c r="P95">
        <v>24</v>
      </c>
      <c r="Q95">
        <v>24</v>
      </c>
      <c r="R95">
        <v>24</v>
      </c>
      <c r="S95">
        <v>24</v>
      </c>
      <c r="T95">
        <v>24</v>
      </c>
      <c r="V95">
        <v>24</v>
      </c>
      <c r="Y95">
        <v>1600</v>
      </c>
      <c r="Z95">
        <v>38400</v>
      </c>
      <c r="AA95">
        <v>1</v>
      </c>
      <c r="AB95" t="s">
        <v>41</v>
      </c>
      <c r="AC95">
        <v>1600</v>
      </c>
    </row>
    <row r="96" spans="1:29">
      <c r="A96" s="16">
        <v>46273</v>
      </c>
      <c r="B96" s="16">
        <v>46273</v>
      </c>
      <c r="C96" t="s">
        <v>34</v>
      </c>
      <c r="D96" t="s">
        <v>35</v>
      </c>
      <c r="E96" t="s">
        <v>36</v>
      </c>
      <c r="F96">
        <v>5551</v>
      </c>
      <c r="G96" t="s">
        <v>332</v>
      </c>
      <c r="H96" t="s">
        <v>333</v>
      </c>
      <c r="I96" t="s">
        <v>182</v>
      </c>
      <c r="N96" t="s">
        <v>334</v>
      </c>
      <c r="O96">
        <v>54.75</v>
      </c>
      <c r="P96">
        <v>54.75</v>
      </c>
      <c r="Q96">
        <v>54.75</v>
      </c>
      <c r="R96">
        <v>54.75</v>
      </c>
      <c r="S96">
        <v>54.75</v>
      </c>
      <c r="T96">
        <v>55.86</v>
      </c>
      <c r="V96">
        <v>54.75</v>
      </c>
      <c r="Y96">
        <v>9</v>
      </c>
      <c r="Z96">
        <v>492.75</v>
      </c>
      <c r="AA96">
        <v>5</v>
      </c>
      <c r="AB96" t="s">
        <v>41</v>
      </c>
      <c r="AC96">
        <v>1</v>
      </c>
    </row>
    <row r="97" spans="1:29">
      <c r="A97" s="16">
        <v>46273</v>
      </c>
      <c r="B97" s="16">
        <v>46273</v>
      </c>
      <c r="C97" t="s">
        <v>34</v>
      </c>
      <c r="D97" t="s">
        <v>35</v>
      </c>
      <c r="E97" t="s">
        <v>36</v>
      </c>
      <c r="F97">
        <v>23783</v>
      </c>
      <c r="G97" t="s">
        <v>335</v>
      </c>
      <c r="H97" t="s">
        <v>336</v>
      </c>
      <c r="I97" t="s">
        <v>266</v>
      </c>
      <c r="N97" t="s">
        <v>337</v>
      </c>
      <c r="O97">
        <v>340</v>
      </c>
      <c r="P97">
        <v>340</v>
      </c>
      <c r="Q97">
        <v>310.3</v>
      </c>
      <c r="R97">
        <v>330.7</v>
      </c>
      <c r="S97">
        <v>330.05</v>
      </c>
      <c r="T97">
        <v>336.75</v>
      </c>
      <c r="V97">
        <v>330.7</v>
      </c>
      <c r="Y97">
        <v>115000</v>
      </c>
      <c r="Z97">
        <v>37688975</v>
      </c>
      <c r="AA97">
        <v>192</v>
      </c>
      <c r="AB97" t="s">
        <v>41</v>
      </c>
      <c r="AC97">
        <v>500</v>
      </c>
    </row>
    <row r="98" spans="1:29">
      <c r="A98" s="16">
        <v>46273</v>
      </c>
      <c r="B98" s="16">
        <v>46273</v>
      </c>
      <c r="C98" t="s">
        <v>34</v>
      </c>
      <c r="D98" t="s">
        <v>35</v>
      </c>
      <c r="E98" t="s">
        <v>36</v>
      </c>
      <c r="F98">
        <v>22</v>
      </c>
      <c r="G98" t="s">
        <v>338</v>
      </c>
      <c r="H98" t="s">
        <v>339</v>
      </c>
      <c r="I98" t="s">
        <v>160</v>
      </c>
      <c r="N98" t="s">
        <v>340</v>
      </c>
      <c r="O98">
        <v>1267.9000000000001</v>
      </c>
      <c r="P98">
        <v>1268</v>
      </c>
      <c r="Q98">
        <v>1255.7</v>
      </c>
      <c r="R98">
        <v>1262.8</v>
      </c>
      <c r="S98">
        <v>1266.5</v>
      </c>
      <c r="T98">
        <v>1268.7</v>
      </c>
      <c r="V98">
        <v>1262.8</v>
      </c>
      <c r="Y98">
        <v>116620</v>
      </c>
      <c r="Z98">
        <v>147102672.80000001</v>
      </c>
      <c r="AA98">
        <v>10781</v>
      </c>
      <c r="AB98" t="s">
        <v>41</v>
      </c>
      <c r="AC98">
        <v>1</v>
      </c>
    </row>
    <row r="99" spans="1:29">
      <c r="A99" s="16">
        <v>46273</v>
      </c>
      <c r="B99" s="16">
        <v>46273</v>
      </c>
      <c r="C99" t="s">
        <v>34</v>
      </c>
      <c r="D99" t="s">
        <v>35</v>
      </c>
      <c r="E99" t="s">
        <v>36</v>
      </c>
      <c r="F99">
        <v>7053</v>
      </c>
      <c r="G99" t="s">
        <v>341</v>
      </c>
      <c r="H99" t="s">
        <v>342</v>
      </c>
      <c r="I99" t="s">
        <v>160</v>
      </c>
      <c r="N99" t="s">
        <v>343</v>
      </c>
      <c r="O99">
        <v>1122.4000000000001</v>
      </c>
      <c r="P99">
        <v>1133</v>
      </c>
      <c r="Q99">
        <v>1121</v>
      </c>
      <c r="R99">
        <v>1124.4000000000001</v>
      </c>
      <c r="S99">
        <v>1121</v>
      </c>
      <c r="T99">
        <v>1127.0999999999999</v>
      </c>
      <c r="V99">
        <v>1124.23</v>
      </c>
      <c r="Y99">
        <v>4962</v>
      </c>
      <c r="Z99">
        <v>5591760.7999999998</v>
      </c>
      <c r="AA99">
        <v>514</v>
      </c>
      <c r="AB99" t="s">
        <v>41</v>
      </c>
      <c r="AC99">
        <v>1</v>
      </c>
    </row>
    <row r="100" spans="1:29">
      <c r="A100" s="16">
        <v>46273</v>
      </c>
      <c r="B100" s="16">
        <v>46273</v>
      </c>
      <c r="C100" t="s">
        <v>34</v>
      </c>
      <c r="D100" t="s">
        <v>35</v>
      </c>
      <c r="E100" t="s">
        <v>36</v>
      </c>
      <c r="F100">
        <v>20488</v>
      </c>
      <c r="G100" t="s">
        <v>344</v>
      </c>
      <c r="H100" t="s">
        <v>345</v>
      </c>
      <c r="I100" t="s">
        <v>266</v>
      </c>
      <c r="N100" t="s">
        <v>346</v>
      </c>
      <c r="O100">
        <v>627</v>
      </c>
      <c r="P100">
        <v>653.9</v>
      </c>
      <c r="Q100">
        <v>618.45000000000005</v>
      </c>
      <c r="R100">
        <v>642.95000000000005</v>
      </c>
      <c r="S100">
        <v>646</v>
      </c>
      <c r="T100">
        <v>623.6</v>
      </c>
      <c r="V100">
        <v>642.95000000000005</v>
      </c>
      <c r="Y100">
        <v>77500</v>
      </c>
      <c r="Z100">
        <v>49046575</v>
      </c>
      <c r="AA100">
        <v>133</v>
      </c>
      <c r="AB100" t="s">
        <v>41</v>
      </c>
      <c r="AC100">
        <v>500</v>
      </c>
    </row>
    <row r="101" spans="1:29">
      <c r="A101" s="16">
        <v>46273</v>
      </c>
      <c r="B101" s="16">
        <v>46273</v>
      </c>
      <c r="C101" t="s">
        <v>34</v>
      </c>
      <c r="D101" t="s">
        <v>35</v>
      </c>
      <c r="E101" t="s">
        <v>36</v>
      </c>
      <c r="F101">
        <v>757024</v>
      </c>
      <c r="G101" t="s">
        <v>347</v>
      </c>
      <c r="H101" t="s">
        <v>348</v>
      </c>
      <c r="I101" t="s">
        <v>327</v>
      </c>
      <c r="N101" t="s">
        <v>349</v>
      </c>
      <c r="O101">
        <v>210</v>
      </c>
      <c r="P101">
        <v>210</v>
      </c>
      <c r="Q101">
        <v>210</v>
      </c>
      <c r="R101">
        <v>210</v>
      </c>
      <c r="S101">
        <v>210</v>
      </c>
      <c r="T101">
        <v>210</v>
      </c>
      <c r="V101">
        <v>210</v>
      </c>
      <c r="Y101">
        <v>1200</v>
      </c>
      <c r="Z101">
        <v>252000</v>
      </c>
      <c r="AA101">
        <v>1</v>
      </c>
      <c r="AB101" t="s">
        <v>41</v>
      </c>
      <c r="AC101">
        <v>1200</v>
      </c>
    </row>
    <row r="102" spans="1:29">
      <c r="A102" s="16">
        <v>46273</v>
      </c>
      <c r="B102" s="16">
        <v>46273</v>
      </c>
      <c r="C102" t="s">
        <v>34</v>
      </c>
      <c r="D102" t="s">
        <v>35</v>
      </c>
      <c r="E102" t="s">
        <v>36</v>
      </c>
      <c r="F102">
        <v>1472</v>
      </c>
      <c r="G102" t="s">
        <v>350</v>
      </c>
      <c r="H102" t="s">
        <v>351</v>
      </c>
      <c r="I102" t="s">
        <v>182</v>
      </c>
      <c r="N102" t="s">
        <v>352</v>
      </c>
      <c r="O102">
        <v>4.38</v>
      </c>
      <c r="P102">
        <v>4.38</v>
      </c>
      <c r="Q102">
        <v>4.16</v>
      </c>
      <c r="R102">
        <v>4.29</v>
      </c>
      <c r="S102">
        <v>4.3099999999999996</v>
      </c>
      <c r="T102">
        <v>4.33</v>
      </c>
      <c r="V102">
        <v>4.29</v>
      </c>
      <c r="Y102">
        <v>28210</v>
      </c>
      <c r="Z102">
        <v>120730.27</v>
      </c>
      <c r="AA102">
        <v>173</v>
      </c>
      <c r="AB102" t="s">
        <v>41</v>
      </c>
      <c r="AC102">
        <v>1</v>
      </c>
    </row>
    <row r="103" spans="1:29">
      <c r="A103" s="16">
        <v>46273</v>
      </c>
      <c r="B103" s="16">
        <v>46273</v>
      </c>
      <c r="C103" t="s">
        <v>34</v>
      </c>
      <c r="D103" t="s">
        <v>35</v>
      </c>
      <c r="E103" t="s">
        <v>36</v>
      </c>
      <c r="F103">
        <v>11779</v>
      </c>
      <c r="G103" t="s">
        <v>353</v>
      </c>
      <c r="H103" t="s">
        <v>354</v>
      </c>
      <c r="I103" t="s">
        <v>160</v>
      </c>
      <c r="N103" t="s">
        <v>355</v>
      </c>
      <c r="O103">
        <v>17.170000000000002</v>
      </c>
      <c r="P103">
        <v>18.39</v>
      </c>
      <c r="Q103">
        <v>17.170000000000002</v>
      </c>
      <c r="R103">
        <v>17.37</v>
      </c>
      <c r="S103">
        <v>17.5</v>
      </c>
      <c r="T103">
        <v>17.54</v>
      </c>
      <c r="V103">
        <v>17.37</v>
      </c>
      <c r="Y103">
        <v>1771</v>
      </c>
      <c r="Z103">
        <v>31050.09</v>
      </c>
      <c r="AA103">
        <v>70</v>
      </c>
      <c r="AB103" t="s">
        <v>41</v>
      </c>
      <c r="AC103">
        <v>1</v>
      </c>
    </row>
    <row r="104" spans="1:29">
      <c r="A104" s="16">
        <v>46273</v>
      </c>
      <c r="B104" s="16">
        <v>46273</v>
      </c>
      <c r="C104" t="s">
        <v>34</v>
      </c>
      <c r="D104" t="s">
        <v>35</v>
      </c>
      <c r="E104" t="s">
        <v>36</v>
      </c>
      <c r="F104">
        <v>761112</v>
      </c>
      <c r="G104" t="s">
        <v>356</v>
      </c>
      <c r="H104" t="s">
        <v>357</v>
      </c>
      <c r="I104" t="s">
        <v>266</v>
      </c>
      <c r="N104" t="s">
        <v>358</v>
      </c>
      <c r="O104">
        <v>141</v>
      </c>
      <c r="P104">
        <v>157.80000000000001</v>
      </c>
      <c r="Q104">
        <v>140</v>
      </c>
      <c r="R104">
        <v>147.1</v>
      </c>
      <c r="S104">
        <v>141</v>
      </c>
      <c r="T104">
        <v>132</v>
      </c>
      <c r="V104">
        <v>147.1</v>
      </c>
      <c r="Y104">
        <v>9600</v>
      </c>
      <c r="Z104">
        <v>1404960</v>
      </c>
      <c r="AA104">
        <v>8</v>
      </c>
      <c r="AB104" t="s">
        <v>41</v>
      </c>
      <c r="AC104">
        <v>1200</v>
      </c>
    </row>
    <row r="105" spans="1:29">
      <c r="A105" s="16">
        <v>46273</v>
      </c>
      <c r="B105" s="16">
        <v>46273</v>
      </c>
      <c r="C105" t="s">
        <v>34</v>
      </c>
      <c r="D105" t="s">
        <v>35</v>
      </c>
      <c r="E105" t="s">
        <v>36</v>
      </c>
      <c r="F105">
        <v>27061</v>
      </c>
      <c r="G105" t="s">
        <v>359</v>
      </c>
      <c r="H105" t="s">
        <v>360</v>
      </c>
      <c r="I105" t="s">
        <v>160</v>
      </c>
      <c r="N105" t="s">
        <v>361</v>
      </c>
      <c r="O105">
        <v>413.15</v>
      </c>
      <c r="P105">
        <v>417.65</v>
      </c>
      <c r="Q105">
        <v>404.45</v>
      </c>
      <c r="R105">
        <v>412.6</v>
      </c>
      <c r="S105">
        <v>412</v>
      </c>
      <c r="T105">
        <v>413.15</v>
      </c>
      <c r="V105">
        <v>412.6</v>
      </c>
      <c r="Y105">
        <v>1281765</v>
      </c>
      <c r="Z105">
        <v>528304732.30000001</v>
      </c>
      <c r="AA105">
        <v>30339</v>
      </c>
      <c r="AB105" t="s">
        <v>41</v>
      </c>
      <c r="AC105">
        <v>1</v>
      </c>
    </row>
    <row r="106" spans="1:29">
      <c r="A106" s="16">
        <v>46273</v>
      </c>
      <c r="B106" s="16">
        <v>46273</v>
      </c>
      <c r="C106" t="s">
        <v>34</v>
      </c>
      <c r="D106" t="s">
        <v>35</v>
      </c>
      <c r="E106" t="s">
        <v>36</v>
      </c>
      <c r="F106">
        <v>13587</v>
      </c>
      <c r="G106" t="s">
        <v>362</v>
      </c>
      <c r="H106" t="s">
        <v>363</v>
      </c>
      <c r="I106" t="s">
        <v>160</v>
      </c>
      <c r="N106" t="s">
        <v>364</v>
      </c>
      <c r="O106">
        <v>1122.2</v>
      </c>
      <c r="P106">
        <v>1148</v>
      </c>
      <c r="Q106">
        <v>1105</v>
      </c>
      <c r="R106">
        <v>1121.2</v>
      </c>
      <c r="S106">
        <v>1116.3</v>
      </c>
      <c r="T106">
        <v>1113.2</v>
      </c>
      <c r="V106">
        <v>1121.22</v>
      </c>
      <c r="Y106">
        <v>238203</v>
      </c>
      <c r="Z106">
        <v>267162919.30000001</v>
      </c>
      <c r="AA106">
        <v>16218</v>
      </c>
      <c r="AB106" t="s">
        <v>41</v>
      </c>
      <c r="AC106">
        <v>1</v>
      </c>
    </row>
    <row r="107" spans="1:29">
      <c r="A107" s="16">
        <v>46273</v>
      </c>
      <c r="B107" s="16">
        <v>46273</v>
      </c>
      <c r="C107" t="s">
        <v>34</v>
      </c>
      <c r="D107" t="s">
        <v>35</v>
      </c>
      <c r="E107" t="s">
        <v>36</v>
      </c>
      <c r="F107">
        <v>5578</v>
      </c>
      <c r="G107" t="s">
        <v>365</v>
      </c>
      <c r="H107" t="s">
        <v>366</v>
      </c>
      <c r="I107" t="s">
        <v>160</v>
      </c>
      <c r="N107" t="s">
        <v>367</v>
      </c>
      <c r="O107">
        <v>3181.6</v>
      </c>
      <c r="P107">
        <v>3235.5</v>
      </c>
      <c r="Q107">
        <v>3161.5</v>
      </c>
      <c r="R107">
        <v>3182.1</v>
      </c>
      <c r="S107">
        <v>3178</v>
      </c>
      <c r="T107">
        <v>3181.6</v>
      </c>
      <c r="V107">
        <v>3182.05</v>
      </c>
      <c r="Y107">
        <v>174805</v>
      </c>
      <c r="Z107">
        <v>559818848.89999998</v>
      </c>
      <c r="AA107">
        <v>27338</v>
      </c>
      <c r="AB107" t="s">
        <v>41</v>
      </c>
      <c r="AC107">
        <v>1</v>
      </c>
    </row>
    <row r="108" spans="1:29">
      <c r="A108" s="16">
        <v>46273</v>
      </c>
      <c r="B108" s="16">
        <v>46273</v>
      </c>
      <c r="C108" t="s">
        <v>34</v>
      </c>
      <c r="D108" t="s">
        <v>35</v>
      </c>
      <c r="E108" t="s">
        <v>36</v>
      </c>
      <c r="F108">
        <v>10217</v>
      </c>
      <c r="G108" t="s">
        <v>368</v>
      </c>
      <c r="H108" t="s">
        <v>369</v>
      </c>
      <c r="I108" t="s">
        <v>160</v>
      </c>
      <c r="N108" t="s">
        <v>370</v>
      </c>
      <c r="O108">
        <v>1390.4</v>
      </c>
      <c r="P108">
        <v>1412</v>
      </c>
      <c r="Q108">
        <v>1370</v>
      </c>
      <c r="R108">
        <v>1407.7</v>
      </c>
      <c r="S108">
        <v>1407.7</v>
      </c>
      <c r="T108">
        <v>1390.4</v>
      </c>
      <c r="V108">
        <v>1407.7</v>
      </c>
      <c r="Y108">
        <v>1308434</v>
      </c>
      <c r="Z108">
        <v>1821714971.5999999</v>
      </c>
      <c r="AA108">
        <v>36684</v>
      </c>
      <c r="AB108" t="s">
        <v>41</v>
      </c>
      <c r="AC108">
        <v>1</v>
      </c>
    </row>
    <row r="109" spans="1:29">
      <c r="A109" s="16">
        <v>46273</v>
      </c>
      <c r="B109" s="16">
        <v>46273</v>
      </c>
      <c r="C109" t="s">
        <v>34</v>
      </c>
      <c r="D109" t="s">
        <v>35</v>
      </c>
      <c r="E109" t="s">
        <v>36</v>
      </c>
      <c r="F109">
        <v>25</v>
      </c>
      <c r="G109" t="s">
        <v>371</v>
      </c>
      <c r="H109" t="s">
        <v>372</v>
      </c>
      <c r="I109" t="s">
        <v>160</v>
      </c>
      <c r="N109" t="s">
        <v>373</v>
      </c>
      <c r="O109">
        <v>2933</v>
      </c>
      <c r="P109">
        <v>2968.8</v>
      </c>
      <c r="Q109">
        <v>2918</v>
      </c>
      <c r="R109">
        <v>2953.1</v>
      </c>
      <c r="S109">
        <v>2953.1</v>
      </c>
      <c r="T109">
        <v>2950</v>
      </c>
      <c r="V109">
        <v>2953.12</v>
      </c>
      <c r="Y109">
        <v>971374</v>
      </c>
      <c r="Z109">
        <v>2864027099</v>
      </c>
      <c r="AA109">
        <v>47722</v>
      </c>
      <c r="AB109" t="s">
        <v>41</v>
      </c>
      <c r="AC109">
        <v>1</v>
      </c>
    </row>
    <row r="110" spans="1:29">
      <c r="A110" s="16">
        <v>46273</v>
      </c>
      <c r="B110" s="16">
        <v>46273</v>
      </c>
      <c r="C110" t="s">
        <v>34</v>
      </c>
      <c r="D110" t="s">
        <v>35</v>
      </c>
      <c r="E110" t="s">
        <v>36</v>
      </c>
      <c r="F110">
        <v>3563</v>
      </c>
      <c r="G110" t="s">
        <v>374</v>
      </c>
      <c r="H110" t="s">
        <v>375</v>
      </c>
      <c r="I110" t="s">
        <v>160</v>
      </c>
      <c r="N110" t="s">
        <v>376</v>
      </c>
      <c r="O110">
        <v>1288</v>
      </c>
      <c r="P110">
        <v>1301.3</v>
      </c>
      <c r="Q110">
        <v>1275.5</v>
      </c>
      <c r="R110">
        <v>1292</v>
      </c>
      <c r="S110">
        <v>1292</v>
      </c>
      <c r="T110">
        <v>1288</v>
      </c>
      <c r="V110">
        <v>1291.8499999999999</v>
      </c>
      <c r="Y110">
        <v>678024</v>
      </c>
      <c r="Z110">
        <v>873643922.29999995</v>
      </c>
      <c r="AA110">
        <v>20565</v>
      </c>
      <c r="AB110" t="s">
        <v>41</v>
      </c>
      <c r="AC110">
        <v>1</v>
      </c>
    </row>
    <row r="111" spans="1:29">
      <c r="A111" s="16">
        <v>46273</v>
      </c>
      <c r="B111" s="16">
        <v>46273</v>
      </c>
      <c r="C111" t="s">
        <v>34</v>
      </c>
      <c r="D111" t="s">
        <v>35</v>
      </c>
      <c r="E111" t="s">
        <v>36</v>
      </c>
      <c r="F111">
        <v>15083</v>
      </c>
      <c r="G111" t="s">
        <v>377</v>
      </c>
      <c r="H111" t="s">
        <v>378</v>
      </c>
      <c r="I111" t="s">
        <v>160</v>
      </c>
      <c r="N111" t="s">
        <v>379</v>
      </c>
      <c r="O111">
        <v>1694</v>
      </c>
      <c r="P111">
        <v>1713.1</v>
      </c>
      <c r="Q111">
        <v>1685.2</v>
      </c>
      <c r="R111">
        <v>1710</v>
      </c>
      <c r="S111">
        <v>1710</v>
      </c>
      <c r="T111">
        <v>1694.3</v>
      </c>
      <c r="V111">
        <v>1709.99</v>
      </c>
      <c r="Y111">
        <v>1217135</v>
      </c>
      <c r="Z111">
        <v>2077497499.5999999</v>
      </c>
      <c r="AA111">
        <v>46947</v>
      </c>
      <c r="AB111" t="s">
        <v>41</v>
      </c>
      <c r="AC111">
        <v>1</v>
      </c>
    </row>
    <row r="112" spans="1:29">
      <c r="A112" s="16">
        <v>46273</v>
      </c>
      <c r="B112" s="16">
        <v>46273</v>
      </c>
      <c r="C112" t="s">
        <v>34</v>
      </c>
      <c r="D112" t="s">
        <v>35</v>
      </c>
      <c r="E112" t="s">
        <v>36</v>
      </c>
      <c r="F112">
        <v>17388</v>
      </c>
      <c r="G112" t="s">
        <v>380</v>
      </c>
      <c r="H112" t="s">
        <v>381</v>
      </c>
      <c r="I112" t="s">
        <v>160</v>
      </c>
      <c r="N112" t="s">
        <v>382</v>
      </c>
      <c r="O112">
        <v>205.2</v>
      </c>
      <c r="P112">
        <v>209.4</v>
      </c>
      <c r="Q112">
        <v>204.12</v>
      </c>
      <c r="R112">
        <v>208.4</v>
      </c>
      <c r="S112">
        <v>208.4</v>
      </c>
      <c r="T112">
        <v>204.49</v>
      </c>
      <c r="V112">
        <v>208.4</v>
      </c>
      <c r="Y112">
        <v>17837173</v>
      </c>
      <c r="Z112">
        <v>3696511270.96</v>
      </c>
      <c r="AA112">
        <v>85789</v>
      </c>
      <c r="AB112" t="s">
        <v>41</v>
      </c>
      <c r="AC112">
        <v>1</v>
      </c>
    </row>
    <row r="113" spans="1:29">
      <c r="A113" s="16">
        <v>46273</v>
      </c>
      <c r="B113" s="16">
        <v>46273</v>
      </c>
      <c r="C113" t="s">
        <v>34</v>
      </c>
      <c r="D113" t="s">
        <v>35</v>
      </c>
      <c r="E113" t="s">
        <v>36</v>
      </c>
      <c r="F113">
        <v>6066</v>
      </c>
      <c r="G113" t="s">
        <v>383</v>
      </c>
      <c r="H113" t="s">
        <v>384</v>
      </c>
      <c r="I113" t="s">
        <v>160</v>
      </c>
      <c r="N113" t="s">
        <v>385</v>
      </c>
      <c r="O113">
        <v>604.4</v>
      </c>
      <c r="P113">
        <v>612</v>
      </c>
      <c r="Q113">
        <v>602</v>
      </c>
      <c r="R113">
        <v>609.4</v>
      </c>
      <c r="S113">
        <v>611.4</v>
      </c>
      <c r="T113">
        <v>603.70000000000005</v>
      </c>
      <c r="V113">
        <v>608.95000000000005</v>
      </c>
      <c r="Y113">
        <v>458452</v>
      </c>
      <c r="Z113">
        <v>277897489.64999998</v>
      </c>
      <c r="AA113">
        <v>17333</v>
      </c>
      <c r="AB113" t="s">
        <v>41</v>
      </c>
      <c r="AC113">
        <v>1</v>
      </c>
    </row>
    <row r="114" spans="1:29">
      <c r="A114" s="16">
        <v>46273</v>
      </c>
      <c r="B114" s="16">
        <v>46273</v>
      </c>
      <c r="C114" t="s">
        <v>34</v>
      </c>
      <c r="D114" t="s">
        <v>35</v>
      </c>
      <c r="E114" t="s">
        <v>36</v>
      </c>
      <c r="F114">
        <v>764563</v>
      </c>
      <c r="G114" t="s">
        <v>386</v>
      </c>
      <c r="H114" t="s">
        <v>387</v>
      </c>
      <c r="I114" t="s">
        <v>160</v>
      </c>
      <c r="N114" t="s">
        <v>388</v>
      </c>
      <c r="O114">
        <v>82.9</v>
      </c>
      <c r="P114">
        <v>83</v>
      </c>
      <c r="Q114">
        <v>75.260000000000005</v>
      </c>
      <c r="R114">
        <v>79.87</v>
      </c>
      <c r="S114">
        <v>82</v>
      </c>
      <c r="T114">
        <v>80.81</v>
      </c>
      <c r="V114">
        <v>79.87</v>
      </c>
      <c r="Y114">
        <v>279</v>
      </c>
      <c r="Z114">
        <v>22109.06</v>
      </c>
      <c r="AA114">
        <v>32</v>
      </c>
      <c r="AB114" t="s">
        <v>41</v>
      </c>
      <c r="AC114">
        <v>1</v>
      </c>
    </row>
    <row r="115" spans="1:29">
      <c r="A115" s="16">
        <v>46273</v>
      </c>
      <c r="B115" s="16">
        <v>46273</v>
      </c>
      <c r="C115" t="s">
        <v>34</v>
      </c>
      <c r="D115" t="s">
        <v>35</v>
      </c>
      <c r="E115" t="s">
        <v>36</v>
      </c>
      <c r="F115">
        <v>22468</v>
      </c>
      <c r="G115" t="s">
        <v>389</v>
      </c>
      <c r="H115" t="s">
        <v>390</v>
      </c>
      <c r="I115" t="s">
        <v>266</v>
      </c>
      <c r="N115" t="s">
        <v>391</v>
      </c>
      <c r="O115">
        <v>42.75</v>
      </c>
      <c r="P115">
        <v>42.75</v>
      </c>
      <c r="Q115">
        <v>42.7</v>
      </c>
      <c r="R115">
        <v>42.7</v>
      </c>
      <c r="S115">
        <v>42.7</v>
      </c>
      <c r="T115">
        <v>44.9</v>
      </c>
      <c r="V115">
        <v>42.7</v>
      </c>
      <c r="Y115">
        <v>2000</v>
      </c>
      <c r="Z115">
        <v>85425</v>
      </c>
      <c r="AA115">
        <v>4</v>
      </c>
      <c r="AB115" t="s">
        <v>41</v>
      </c>
      <c r="AC115">
        <v>500</v>
      </c>
    </row>
    <row r="116" spans="1:29">
      <c r="A116" s="16">
        <v>46273</v>
      </c>
      <c r="B116" s="16">
        <v>46273</v>
      </c>
      <c r="C116" t="s">
        <v>34</v>
      </c>
      <c r="D116" t="s">
        <v>35</v>
      </c>
      <c r="E116" t="s">
        <v>36</v>
      </c>
      <c r="F116">
        <v>19761</v>
      </c>
      <c r="G116" t="s">
        <v>392</v>
      </c>
      <c r="H116" t="s">
        <v>393</v>
      </c>
      <c r="I116" t="s">
        <v>160</v>
      </c>
      <c r="N116" t="s">
        <v>394</v>
      </c>
      <c r="O116">
        <v>267</v>
      </c>
      <c r="P116">
        <v>274.35000000000002</v>
      </c>
      <c r="Q116">
        <v>261.85000000000002</v>
      </c>
      <c r="R116">
        <v>273.7</v>
      </c>
      <c r="S116">
        <v>273</v>
      </c>
      <c r="T116">
        <v>266.14999999999998</v>
      </c>
      <c r="V116">
        <v>273.70999999999998</v>
      </c>
      <c r="Y116">
        <v>228769</v>
      </c>
      <c r="Z116">
        <v>61811681.850000001</v>
      </c>
      <c r="AA116">
        <v>5176</v>
      </c>
      <c r="AB116" t="s">
        <v>41</v>
      </c>
      <c r="AC116">
        <v>1</v>
      </c>
    </row>
    <row r="117" spans="1:29">
      <c r="A117" s="16">
        <v>46273</v>
      </c>
      <c r="B117" s="16">
        <v>46273</v>
      </c>
      <c r="C117" t="s">
        <v>34</v>
      </c>
      <c r="D117" t="s">
        <v>35</v>
      </c>
      <c r="E117" t="s">
        <v>36</v>
      </c>
      <c r="F117">
        <v>763156</v>
      </c>
      <c r="G117" t="s">
        <v>395</v>
      </c>
      <c r="H117" t="s">
        <v>396</v>
      </c>
      <c r="I117" t="s">
        <v>266</v>
      </c>
      <c r="N117" t="s">
        <v>397</v>
      </c>
      <c r="O117">
        <v>214.2</v>
      </c>
      <c r="P117">
        <v>226.9</v>
      </c>
      <c r="Q117">
        <v>210</v>
      </c>
      <c r="R117">
        <v>225.05</v>
      </c>
      <c r="S117">
        <v>225.25</v>
      </c>
      <c r="T117">
        <v>214.65</v>
      </c>
      <c r="V117">
        <v>225.05</v>
      </c>
      <c r="Y117">
        <v>166400</v>
      </c>
      <c r="Z117">
        <v>36551720</v>
      </c>
      <c r="AA117">
        <v>191</v>
      </c>
      <c r="AB117" t="s">
        <v>41</v>
      </c>
      <c r="AC117">
        <v>800</v>
      </c>
    </row>
    <row r="118" spans="1:29">
      <c r="A118" s="16">
        <v>46273</v>
      </c>
      <c r="B118" s="16">
        <v>46273</v>
      </c>
      <c r="C118" t="s">
        <v>34</v>
      </c>
      <c r="D118" t="s">
        <v>35</v>
      </c>
      <c r="E118" t="s">
        <v>36</v>
      </c>
      <c r="F118">
        <v>6018</v>
      </c>
      <c r="G118" t="s">
        <v>398</v>
      </c>
      <c r="H118" t="s">
        <v>399</v>
      </c>
      <c r="I118" t="s">
        <v>160</v>
      </c>
      <c r="N118" t="s">
        <v>400</v>
      </c>
      <c r="O118">
        <v>1040</v>
      </c>
      <c r="P118">
        <v>1045.5999999999999</v>
      </c>
      <c r="Q118">
        <v>1024.0999999999999</v>
      </c>
      <c r="R118">
        <v>1037.8</v>
      </c>
      <c r="S118">
        <v>1035</v>
      </c>
      <c r="T118">
        <v>1041.9000000000001</v>
      </c>
      <c r="V118">
        <v>1037.75</v>
      </c>
      <c r="Y118">
        <v>65443</v>
      </c>
      <c r="Z118">
        <v>67666027.299999997</v>
      </c>
      <c r="AA118">
        <v>9355</v>
      </c>
      <c r="AB118" t="s">
        <v>41</v>
      </c>
      <c r="AC118">
        <v>1</v>
      </c>
    </row>
    <row r="119" spans="1:29">
      <c r="A119" s="16">
        <v>46273</v>
      </c>
      <c r="B119" s="16">
        <v>46273</v>
      </c>
      <c r="C119" t="s">
        <v>34</v>
      </c>
      <c r="D119" t="s">
        <v>35</v>
      </c>
      <c r="E119" t="s">
        <v>36</v>
      </c>
      <c r="F119">
        <v>21614</v>
      </c>
      <c r="G119" t="s">
        <v>401</v>
      </c>
      <c r="H119" t="s">
        <v>402</v>
      </c>
      <c r="I119" t="s">
        <v>160</v>
      </c>
      <c r="N119" t="s">
        <v>403</v>
      </c>
      <c r="O119">
        <v>400</v>
      </c>
      <c r="P119">
        <v>401</v>
      </c>
      <c r="Q119">
        <v>394.45</v>
      </c>
      <c r="R119">
        <v>396.95</v>
      </c>
      <c r="S119">
        <v>396.95</v>
      </c>
      <c r="T119">
        <v>403.25</v>
      </c>
      <c r="V119">
        <v>396.93</v>
      </c>
      <c r="Y119">
        <v>3482938</v>
      </c>
      <c r="Z119">
        <v>1384712613.9000001</v>
      </c>
      <c r="AA119">
        <v>47875</v>
      </c>
      <c r="AB119" t="s">
        <v>41</v>
      </c>
      <c r="AC119">
        <v>1</v>
      </c>
    </row>
    <row r="120" spans="1:29">
      <c r="A120" s="16">
        <v>46273</v>
      </c>
      <c r="B120" s="16">
        <v>46273</v>
      </c>
      <c r="C120" t="s">
        <v>34</v>
      </c>
      <c r="D120" t="s">
        <v>35</v>
      </c>
      <c r="E120" t="s">
        <v>36</v>
      </c>
      <c r="F120">
        <v>30108</v>
      </c>
      <c r="G120" t="s">
        <v>404</v>
      </c>
      <c r="H120" t="s">
        <v>405</v>
      </c>
      <c r="I120" t="s">
        <v>160</v>
      </c>
      <c r="N120" t="s">
        <v>406</v>
      </c>
      <c r="O120">
        <v>53.07</v>
      </c>
      <c r="P120">
        <v>53.07</v>
      </c>
      <c r="Q120">
        <v>51.63</v>
      </c>
      <c r="R120">
        <v>52.24</v>
      </c>
      <c r="S120">
        <v>52.19</v>
      </c>
      <c r="T120">
        <v>53.21</v>
      </c>
      <c r="V120">
        <v>52.24</v>
      </c>
      <c r="Y120">
        <v>2646472</v>
      </c>
      <c r="Z120">
        <v>138230443.71000001</v>
      </c>
      <c r="AA120">
        <v>14882</v>
      </c>
      <c r="AB120" t="s">
        <v>41</v>
      </c>
      <c r="AC120">
        <v>1</v>
      </c>
    </row>
    <row r="121" spans="1:29">
      <c r="A121" s="16">
        <v>46273</v>
      </c>
      <c r="B121" s="16">
        <v>46273</v>
      </c>
      <c r="C121" t="s">
        <v>34</v>
      </c>
      <c r="D121" t="s">
        <v>35</v>
      </c>
      <c r="E121" t="s">
        <v>36</v>
      </c>
      <c r="F121">
        <v>756843</v>
      </c>
      <c r="G121" t="s">
        <v>407</v>
      </c>
      <c r="H121" t="s">
        <v>408</v>
      </c>
      <c r="I121" t="s">
        <v>160</v>
      </c>
      <c r="N121" t="s">
        <v>409</v>
      </c>
      <c r="O121">
        <v>85.29</v>
      </c>
      <c r="P121">
        <v>85.56</v>
      </c>
      <c r="Q121">
        <v>84.05</v>
      </c>
      <c r="R121">
        <v>84.52</v>
      </c>
      <c r="S121">
        <v>84.43</v>
      </c>
      <c r="T121">
        <v>85.55</v>
      </c>
      <c r="V121">
        <v>84.52</v>
      </c>
      <c r="Y121">
        <v>303999</v>
      </c>
      <c r="Z121">
        <v>25683431.91</v>
      </c>
      <c r="AA121">
        <v>4725</v>
      </c>
      <c r="AB121" t="s">
        <v>41</v>
      </c>
      <c r="AC121">
        <v>1</v>
      </c>
    </row>
    <row r="122" spans="1:29">
      <c r="A122" s="16">
        <v>46273</v>
      </c>
      <c r="B122" s="16">
        <v>46273</v>
      </c>
      <c r="C122" t="s">
        <v>34</v>
      </c>
      <c r="D122" t="s">
        <v>35</v>
      </c>
      <c r="E122" t="s">
        <v>36</v>
      </c>
      <c r="F122">
        <v>15239</v>
      </c>
      <c r="G122" t="s">
        <v>410</v>
      </c>
      <c r="H122" t="s">
        <v>411</v>
      </c>
      <c r="I122" t="s">
        <v>160</v>
      </c>
      <c r="N122" t="s">
        <v>412</v>
      </c>
      <c r="O122">
        <v>125.8</v>
      </c>
      <c r="P122">
        <v>125.93</v>
      </c>
      <c r="Q122">
        <v>124.25</v>
      </c>
      <c r="R122">
        <v>124.85</v>
      </c>
      <c r="S122">
        <v>124.64</v>
      </c>
      <c r="T122">
        <v>125.96</v>
      </c>
      <c r="V122">
        <v>124.85</v>
      </c>
      <c r="Y122">
        <v>23168</v>
      </c>
      <c r="Z122">
        <v>2899434.3</v>
      </c>
      <c r="AA122">
        <v>460</v>
      </c>
      <c r="AB122" t="s">
        <v>41</v>
      </c>
      <c r="AC122">
        <v>1</v>
      </c>
    </row>
    <row r="123" spans="1:29">
      <c r="A123" s="16">
        <v>46273</v>
      </c>
      <c r="B123" s="16">
        <v>46273</v>
      </c>
      <c r="C123" t="s">
        <v>34</v>
      </c>
      <c r="D123" t="s">
        <v>35</v>
      </c>
      <c r="E123" t="s">
        <v>36</v>
      </c>
      <c r="F123">
        <v>625</v>
      </c>
      <c r="G123" t="s">
        <v>413</v>
      </c>
      <c r="H123" t="s">
        <v>414</v>
      </c>
      <c r="I123" t="s">
        <v>160</v>
      </c>
      <c r="N123" t="s">
        <v>415</v>
      </c>
      <c r="O123">
        <v>1379.8</v>
      </c>
      <c r="P123">
        <v>1380</v>
      </c>
      <c r="Q123">
        <v>1358.1</v>
      </c>
      <c r="R123">
        <v>1372.1</v>
      </c>
      <c r="S123">
        <v>1371.6</v>
      </c>
      <c r="T123">
        <v>1377.8</v>
      </c>
      <c r="V123">
        <v>1372.13</v>
      </c>
      <c r="Y123">
        <v>53107</v>
      </c>
      <c r="Z123">
        <v>72648240.099999994</v>
      </c>
      <c r="AA123">
        <v>6431</v>
      </c>
      <c r="AB123" t="s">
        <v>41</v>
      </c>
      <c r="AC123">
        <v>1</v>
      </c>
    </row>
    <row r="124" spans="1:29">
      <c r="A124" s="16">
        <v>46273</v>
      </c>
      <c r="B124" s="16">
        <v>46273</v>
      </c>
      <c r="C124" t="s">
        <v>34</v>
      </c>
      <c r="D124" t="s">
        <v>35</v>
      </c>
      <c r="E124" t="s">
        <v>36</v>
      </c>
      <c r="F124">
        <v>758858</v>
      </c>
      <c r="G124" t="s">
        <v>416</v>
      </c>
      <c r="H124" t="s">
        <v>417</v>
      </c>
      <c r="I124" t="s">
        <v>160</v>
      </c>
      <c r="N124" t="s">
        <v>418</v>
      </c>
      <c r="O124">
        <v>3762.5</v>
      </c>
      <c r="P124">
        <v>3850</v>
      </c>
      <c r="Q124">
        <v>3690</v>
      </c>
      <c r="R124">
        <v>3828.8</v>
      </c>
      <c r="S124">
        <v>3832</v>
      </c>
      <c r="T124">
        <v>3752.9</v>
      </c>
      <c r="V124">
        <v>3828.66</v>
      </c>
      <c r="Y124">
        <v>169118</v>
      </c>
      <c r="Z124">
        <v>643529377.10000002</v>
      </c>
      <c r="AA124">
        <v>22553</v>
      </c>
      <c r="AB124" t="s">
        <v>41</v>
      </c>
      <c r="AC124">
        <v>1</v>
      </c>
    </row>
    <row r="125" spans="1:29">
      <c r="A125" s="16">
        <v>46273</v>
      </c>
      <c r="B125" s="16">
        <v>46273</v>
      </c>
      <c r="C125" t="s">
        <v>34</v>
      </c>
      <c r="D125" t="s">
        <v>35</v>
      </c>
      <c r="E125" t="s">
        <v>36</v>
      </c>
      <c r="F125">
        <v>25984</v>
      </c>
      <c r="G125" t="s">
        <v>419</v>
      </c>
      <c r="H125" t="s">
        <v>420</v>
      </c>
      <c r="I125" t="s">
        <v>160</v>
      </c>
      <c r="N125" t="s">
        <v>421</v>
      </c>
      <c r="O125">
        <v>604</v>
      </c>
      <c r="P125">
        <v>617</v>
      </c>
      <c r="Q125">
        <v>589.95000000000005</v>
      </c>
      <c r="R125">
        <v>614.6</v>
      </c>
      <c r="S125">
        <v>616.45000000000005</v>
      </c>
      <c r="T125">
        <v>599.25</v>
      </c>
      <c r="V125">
        <v>614.6</v>
      </c>
      <c r="Y125">
        <v>157929</v>
      </c>
      <c r="Z125">
        <v>95611515.700000003</v>
      </c>
      <c r="AA125">
        <v>10058</v>
      </c>
      <c r="AB125" t="s">
        <v>41</v>
      </c>
      <c r="AC125">
        <v>1</v>
      </c>
    </row>
    <row r="126" spans="1:29">
      <c r="A126" s="16">
        <v>46273</v>
      </c>
      <c r="B126" s="16">
        <v>46273</v>
      </c>
      <c r="C126" t="s">
        <v>34</v>
      </c>
      <c r="D126" t="s">
        <v>35</v>
      </c>
      <c r="E126" t="s">
        <v>36</v>
      </c>
      <c r="F126">
        <v>23804</v>
      </c>
      <c r="G126" t="s">
        <v>422</v>
      </c>
      <c r="H126" t="s">
        <v>423</v>
      </c>
      <c r="I126" t="s">
        <v>160</v>
      </c>
      <c r="N126" t="s">
        <v>424</v>
      </c>
      <c r="O126">
        <v>134.02000000000001</v>
      </c>
      <c r="P126">
        <v>135.24</v>
      </c>
      <c r="Q126">
        <v>133.34</v>
      </c>
      <c r="R126">
        <v>133.97</v>
      </c>
      <c r="S126">
        <v>133.37</v>
      </c>
      <c r="T126">
        <v>133.82</v>
      </c>
      <c r="V126">
        <v>133.97</v>
      </c>
      <c r="Y126">
        <v>592588</v>
      </c>
      <c r="Z126">
        <v>79383406.310000002</v>
      </c>
      <c r="AA126">
        <v>2778</v>
      </c>
      <c r="AB126" t="s">
        <v>41</v>
      </c>
      <c r="AC126">
        <v>1</v>
      </c>
    </row>
    <row r="127" spans="1:29">
      <c r="A127" s="16">
        <v>46273</v>
      </c>
      <c r="B127" s="16">
        <v>46273</v>
      </c>
      <c r="C127" t="s">
        <v>34</v>
      </c>
      <c r="D127" t="s">
        <v>35</v>
      </c>
      <c r="E127" t="s">
        <v>36</v>
      </c>
      <c r="F127">
        <v>24781</v>
      </c>
      <c r="G127" t="s">
        <v>425</v>
      </c>
      <c r="H127" t="s">
        <v>426</v>
      </c>
      <c r="I127" t="s">
        <v>160</v>
      </c>
      <c r="N127" t="s">
        <v>427</v>
      </c>
      <c r="O127">
        <v>28.62</v>
      </c>
      <c r="P127">
        <v>28.62</v>
      </c>
      <c r="Q127">
        <v>27.76</v>
      </c>
      <c r="R127">
        <v>27.88</v>
      </c>
      <c r="S127">
        <v>28.2</v>
      </c>
      <c r="T127">
        <v>27.93</v>
      </c>
      <c r="V127">
        <v>27.89</v>
      </c>
      <c r="Y127">
        <v>630053</v>
      </c>
      <c r="Z127">
        <v>17549968.109999999</v>
      </c>
      <c r="AA127">
        <v>3981</v>
      </c>
      <c r="AB127" t="s">
        <v>41</v>
      </c>
      <c r="AC127">
        <v>1</v>
      </c>
    </row>
    <row r="128" spans="1:29">
      <c r="A128" s="16">
        <v>46273</v>
      </c>
      <c r="B128" s="16">
        <v>46273</v>
      </c>
      <c r="C128" t="s">
        <v>34</v>
      </c>
      <c r="D128" t="s">
        <v>35</v>
      </c>
      <c r="E128" t="s">
        <v>36</v>
      </c>
      <c r="F128">
        <v>34</v>
      </c>
      <c r="G128" t="s">
        <v>428</v>
      </c>
      <c r="H128" t="s">
        <v>429</v>
      </c>
      <c r="I128" t="s">
        <v>160</v>
      </c>
      <c r="N128" t="s">
        <v>430</v>
      </c>
      <c r="O128">
        <v>1645</v>
      </c>
      <c r="P128">
        <v>1650</v>
      </c>
      <c r="Q128">
        <v>1600</v>
      </c>
      <c r="R128">
        <v>1626.2</v>
      </c>
      <c r="S128">
        <v>1644.9</v>
      </c>
      <c r="T128">
        <v>1644.1</v>
      </c>
      <c r="V128">
        <v>1626.34</v>
      </c>
      <c r="Y128">
        <v>44887</v>
      </c>
      <c r="Z128">
        <v>72789227.400000006</v>
      </c>
      <c r="AA128">
        <v>5309</v>
      </c>
      <c r="AB128" t="s">
        <v>41</v>
      </c>
      <c r="AC128">
        <v>1</v>
      </c>
    </row>
    <row r="129" spans="1:29">
      <c r="A129" s="16">
        <v>46273</v>
      </c>
      <c r="B129" s="16">
        <v>46273</v>
      </c>
      <c r="C129" t="s">
        <v>34</v>
      </c>
      <c r="D129" t="s">
        <v>35</v>
      </c>
      <c r="E129" t="s">
        <v>36</v>
      </c>
      <c r="F129">
        <v>4953</v>
      </c>
      <c r="G129" t="s">
        <v>431</v>
      </c>
      <c r="H129" t="s">
        <v>432</v>
      </c>
      <c r="I129" t="s">
        <v>160</v>
      </c>
      <c r="N129" t="s">
        <v>433</v>
      </c>
      <c r="O129">
        <v>10.25</v>
      </c>
      <c r="P129">
        <v>11.25</v>
      </c>
      <c r="Q129">
        <v>9.76</v>
      </c>
      <c r="R129">
        <v>10.63</v>
      </c>
      <c r="S129">
        <v>10.71</v>
      </c>
      <c r="T129">
        <v>10.31</v>
      </c>
      <c r="V129">
        <v>10.63</v>
      </c>
      <c r="Y129">
        <v>123641</v>
      </c>
      <c r="Z129">
        <v>1301291.98</v>
      </c>
      <c r="AA129">
        <v>304</v>
      </c>
      <c r="AB129" t="s">
        <v>41</v>
      </c>
      <c r="AC129">
        <v>1</v>
      </c>
    </row>
    <row r="130" spans="1:29">
      <c r="A130" s="16">
        <v>46273</v>
      </c>
      <c r="B130" s="16">
        <v>46273</v>
      </c>
      <c r="C130" t="s">
        <v>34</v>
      </c>
      <c r="D130" t="s">
        <v>35</v>
      </c>
      <c r="E130" t="s">
        <v>36</v>
      </c>
      <c r="F130">
        <v>760657</v>
      </c>
      <c r="G130" t="s">
        <v>434</v>
      </c>
      <c r="H130" t="s">
        <v>435</v>
      </c>
      <c r="I130" t="s">
        <v>160</v>
      </c>
      <c r="N130" t="s">
        <v>436</v>
      </c>
      <c r="O130">
        <v>2111.9</v>
      </c>
      <c r="P130">
        <v>2172.9</v>
      </c>
      <c r="Q130">
        <v>2084.6999999999998</v>
      </c>
      <c r="R130">
        <v>2153.9</v>
      </c>
      <c r="S130">
        <v>2146.8000000000002</v>
      </c>
      <c r="T130">
        <v>2096.4</v>
      </c>
      <c r="V130">
        <v>2153.92</v>
      </c>
      <c r="Y130">
        <v>66017</v>
      </c>
      <c r="Z130">
        <v>141182750.30000001</v>
      </c>
      <c r="AA130">
        <v>8549</v>
      </c>
      <c r="AB130" t="s">
        <v>41</v>
      </c>
      <c r="AC130">
        <v>1</v>
      </c>
    </row>
    <row r="131" spans="1:29">
      <c r="A131" s="16">
        <v>46273</v>
      </c>
      <c r="B131" s="16">
        <v>46273</v>
      </c>
      <c r="C131" t="s">
        <v>34</v>
      </c>
      <c r="D131" t="s">
        <v>35</v>
      </c>
      <c r="E131" t="s">
        <v>36</v>
      </c>
      <c r="F131">
        <v>759402</v>
      </c>
      <c r="G131" t="s">
        <v>437</v>
      </c>
      <c r="H131" t="s">
        <v>438</v>
      </c>
      <c r="I131" t="s">
        <v>160</v>
      </c>
      <c r="N131" t="s">
        <v>439</v>
      </c>
      <c r="O131">
        <v>118.14</v>
      </c>
      <c r="P131">
        <v>118.14</v>
      </c>
      <c r="Q131">
        <v>114.58</v>
      </c>
      <c r="R131">
        <v>115.53</v>
      </c>
      <c r="S131">
        <v>115.61</v>
      </c>
      <c r="T131">
        <v>116.43</v>
      </c>
      <c r="V131">
        <v>115.52</v>
      </c>
      <c r="Y131">
        <v>79416</v>
      </c>
      <c r="Z131">
        <v>9196357.8499999996</v>
      </c>
      <c r="AA131">
        <v>1340</v>
      </c>
      <c r="AB131" t="s">
        <v>41</v>
      </c>
      <c r="AC131">
        <v>1</v>
      </c>
    </row>
    <row r="132" spans="1:29">
      <c r="A132" s="16">
        <v>46273</v>
      </c>
      <c r="B132" s="16">
        <v>46273</v>
      </c>
      <c r="C132" t="s">
        <v>34</v>
      </c>
      <c r="D132" t="s">
        <v>35</v>
      </c>
      <c r="E132" t="s">
        <v>36</v>
      </c>
      <c r="F132">
        <v>18039</v>
      </c>
      <c r="G132" t="s">
        <v>440</v>
      </c>
      <c r="H132" t="s">
        <v>441</v>
      </c>
      <c r="I132" t="s">
        <v>160</v>
      </c>
      <c r="N132" t="s">
        <v>442</v>
      </c>
      <c r="O132">
        <v>297.75</v>
      </c>
      <c r="P132">
        <v>301.75</v>
      </c>
      <c r="Q132">
        <v>296.3</v>
      </c>
      <c r="R132">
        <v>298.85000000000002</v>
      </c>
      <c r="S132">
        <v>297.14999999999998</v>
      </c>
      <c r="T132">
        <v>297.85000000000002</v>
      </c>
      <c r="V132">
        <v>298.86</v>
      </c>
      <c r="Y132">
        <v>180305</v>
      </c>
      <c r="Z132">
        <v>54008038.549999997</v>
      </c>
      <c r="AA132">
        <v>4170</v>
      </c>
      <c r="AB132" t="s">
        <v>41</v>
      </c>
      <c r="AC132">
        <v>1</v>
      </c>
    </row>
    <row r="133" spans="1:29">
      <c r="A133" s="16">
        <v>46273</v>
      </c>
      <c r="B133" s="16">
        <v>46273</v>
      </c>
      <c r="C133" t="s">
        <v>34</v>
      </c>
      <c r="D133" t="s">
        <v>35</v>
      </c>
      <c r="E133" t="s">
        <v>36</v>
      </c>
      <c r="F133">
        <v>14745</v>
      </c>
      <c r="G133" t="s">
        <v>443</v>
      </c>
      <c r="H133" t="s">
        <v>444</v>
      </c>
      <c r="I133" t="s">
        <v>160</v>
      </c>
      <c r="N133" t="s">
        <v>445</v>
      </c>
      <c r="O133">
        <v>49.8</v>
      </c>
      <c r="P133">
        <v>49.8</v>
      </c>
      <c r="Q133">
        <v>49</v>
      </c>
      <c r="R133">
        <v>49.14</v>
      </c>
      <c r="S133">
        <v>49.3</v>
      </c>
      <c r="T133">
        <v>49.12</v>
      </c>
      <c r="V133">
        <v>49.14</v>
      </c>
      <c r="Y133">
        <v>27336</v>
      </c>
      <c r="Z133">
        <v>1343160.93</v>
      </c>
      <c r="AA133">
        <v>378</v>
      </c>
      <c r="AB133" t="s">
        <v>41</v>
      </c>
      <c r="AC133">
        <v>1</v>
      </c>
    </row>
    <row r="134" spans="1:29">
      <c r="A134" s="16">
        <v>46273</v>
      </c>
      <c r="B134" s="16">
        <v>46273</v>
      </c>
      <c r="C134" t="s">
        <v>34</v>
      </c>
      <c r="D134" t="s">
        <v>35</v>
      </c>
      <c r="E134" t="s">
        <v>36</v>
      </c>
      <c r="F134">
        <v>759769</v>
      </c>
      <c r="G134" t="s">
        <v>446</v>
      </c>
      <c r="H134" t="s">
        <v>447</v>
      </c>
      <c r="I134" t="s">
        <v>160</v>
      </c>
      <c r="N134" t="s">
        <v>448</v>
      </c>
      <c r="O134">
        <v>132.19</v>
      </c>
      <c r="P134">
        <v>134.24</v>
      </c>
      <c r="Q134">
        <v>129</v>
      </c>
      <c r="R134">
        <v>132.78</v>
      </c>
      <c r="S134">
        <v>132.4</v>
      </c>
      <c r="T134">
        <v>133.19</v>
      </c>
      <c r="V134">
        <v>132.76</v>
      </c>
      <c r="Y134">
        <v>300842</v>
      </c>
      <c r="Z134">
        <v>39633792.799999997</v>
      </c>
      <c r="AA134">
        <v>4012</v>
      </c>
      <c r="AB134" t="s">
        <v>41</v>
      </c>
      <c r="AC134">
        <v>1</v>
      </c>
    </row>
    <row r="135" spans="1:29">
      <c r="A135" s="16">
        <v>46273</v>
      </c>
      <c r="B135" s="16">
        <v>46273</v>
      </c>
      <c r="C135" t="s">
        <v>34</v>
      </c>
      <c r="D135" t="s">
        <v>35</v>
      </c>
      <c r="E135" t="s">
        <v>36</v>
      </c>
      <c r="F135">
        <v>765015</v>
      </c>
      <c r="G135" t="s">
        <v>449</v>
      </c>
      <c r="H135" t="s">
        <v>450</v>
      </c>
      <c r="I135" t="s">
        <v>160</v>
      </c>
      <c r="N135" t="s">
        <v>451</v>
      </c>
      <c r="O135">
        <v>1.1000000000000001</v>
      </c>
      <c r="P135">
        <v>1.1000000000000001</v>
      </c>
      <c r="Q135">
        <v>1.06</v>
      </c>
      <c r="R135">
        <v>1.07</v>
      </c>
      <c r="S135">
        <v>1.0900000000000001</v>
      </c>
      <c r="T135">
        <v>1.1000000000000001</v>
      </c>
      <c r="V135">
        <v>1.07</v>
      </c>
      <c r="Y135">
        <v>819602</v>
      </c>
      <c r="Z135">
        <v>884290.88</v>
      </c>
      <c r="AA135">
        <v>403</v>
      </c>
      <c r="AB135" t="s">
        <v>41</v>
      </c>
      <c r="AC135">
        <v>1</v>
      </c>
    </row>
    <row r="136" spans="1:29">
      <c r="A136" s="16">
        <v>46273</v>
      </c>
      <c r="B136" s="16">
        <v>46273</v>
      </c>
      <c r="C136" t="s">
        <v>34</v>
      </c>
      <c r="D136" t="s">
        <v>35</v>
      </c>
      <c r="E136" t="s">
        <v>36</v>
      </c>
      <c r="F136">
        <v>762227</v>
      </c>
      <c r="G136" t="s">
        <v>452</v>
      </c>
      <c r="H136" t="s">
        <v>453</v>
      </c>
      <c r="I136" t="s">
        <v>160</v>
      </c>
      <c r="N136" t="s">
        <v>454</v>
      </c>
      <c r="O136">
        <v>273.01</v>
      </c>
      <c r="P136">
        <v>283.95</v>
      </c>
      <c r="Q136">
        <v>266.94</v>
      </c>
      <c r="R136">
        <v>275.04000000000002</v>
      </c>
      <c r="S136">
        <v>274</v>
      </c>
      <c r="T136">
        <v>276.32</v>
      </c>
      <c r="V136">
        <v>275.08</v>
      </c>
      <c r="Y136">
        <v>848380</v>
      </c>
      <c r="Z136">
        <v>233616299.43000001</v>
      </c>
      <c r="AA136">
        <v>13698</v>
      </c>
      <c r="AB136" t="s">
        <v>41</v>
      </c>
      <c r="AC136">
        <v>1</v>
      </c>
    </row>
    <row r="137" spans="1:29">
      <c r="A137" s="16">
        <v>46273</v>
      </c>
      <c r="B137" s="16">
        <v>46273</v>
      </c>
      <c r="C137" t="s">
        <v>34</v>
      </c>
      <c r="D137" t="s">
        <v>35</v>
      </c>
      <c r="E137" t="s">
        <v>36</v>
      </c>
      <c r="F137">
        <v>40</v>
      </c>
      <c r="G137" t="s">
        <v>455</v>
      </c>
      <c r="H137" t="s">
        <v>456</v>
      </c>
      <c r="I137" t="s">
        <v>160</v>
      </c>
      <c r="N137" t="s">
        <v>457</v>
      </c>
      <c r="O137">
        <v>1253.8</v>
      </c>
      <c r="P137">
        <v>1273.9000000000001</v>
      </c>
      <c r="Q137">
        <v>1232</v>
      </c>
      <c r="R137">
        <v>1268.0999999999999</v>
      </c>
      <c r="S137">
        <v>1266.2</v>
      </c>
      <c r="T137">
        <v>1253.7</v>
      </c>
      <c r="V137">
        <v>1268.0999999999999</v>
      </c>
      <c r="Y137">
        <v>316136</v>
      </c>
      <c r="Z137">
        <v>396159422.60000002</v>
      </c>
      <c r="AA137">
        <v>21175</v>
      </c>
      <c r="AB137" t="s">
        <v>41</v>
      </c>
      <c r="AC137">
        <v>1</v>
      </c>
    </row>
    <row r="138" spans="1:29">
      <c r="A138" s="16">
        <v>46273</v>
      </c>
      <c r="B138" s="16">
        <v>46273</v>
      </c>
      <c r="C138" t="s">
        <v>34</v>
      </c>
      <c r="D138" t="s">
        <v>35</v>
      </c>
      <c r="E138" t="s">
        <v>36</v>
      </c>
      <c r="F138">
        <v>757336</v>
      </c>
      <c r="G138" t="s">
        <v>458</v>
      </c>
      <c r="H138" t="s">
        <v>459</v>
      </c>
      <c r="I138" t="s">
        <v>160</v>
      </c>
      <c r="N138" t="s">
        <v>460</v>
      </c>
      <c r="O138">
        <v>285</v>
      </c>
      <c r="P138">
        <v>291.8</v>
      </c>
      <c r="Q138">
        <v>284</v>
      </c>
      <c r="R138">
        <v>290.64999999999998</v>
      </c>
      <c r="S138">
        <v>291</v>
      </c>
      <c r="T138">
        <v>285.35000000000002</v>
      </c>
      <c r="V138">
        <v>290.64</v>
      </c>
      <c r="Y138">
        <v>584529</v>
      </c>
      <c r="Z138">
        <v>168480204.44999999</v>
      </c>
      <c r="AA138">
        <v>11491</v>
      </c>
      <c r="AB138" t="s">
        <v>41</v>
      </c>
      <c r="AC138">
        <v>1</v>
      </c>
    </row>
    <row r="139" spans="1:29">
      <c r="A139" s="16">
        <v>46273</v>
      </c>
      <c r="B139" s="16">
        <v>46273</v>
      </c>
      <c r="C139" t="s">
        <v>34</v>
      </c>
      <c r="D139" t="s">
        <v>35</v>
      </c>
      <c r="E139" t="s">
        <v>36</v>
      </c>
      <c r="F139">
        <v>757876</v>
      </c>
      <c r="G139" t="s">
        <v>461</v>
      </c>
      <c r="H139" t="s">
        <v>462</v>
      </c>
      <c r="I139" t="s">
        <v>463</v>
      </c>
      <c r="N139" t="s">
        <v>464</v>
      </c>
      <c r="O139">
        <v>1110</v>
      </c>
      <c r="P139">
        <v>1118.8800000000001</v>
      </c>
      <c r="Q139">
        <v>1110</v>
      </c>
      <c r="R139">
        <v>1118.8800000000001</v>
      </c>
      <c r="S139">
        <v>1118.8800000000001</v>
      </c>
      <c r="T139">
        <v>1110</v>
      </c>
      <c r="V139">
        <v>1118.8800000000001</v>
      </c>
      <c r="Y139">
        <v>9</v>
      </c>
      <c r="Z139">
        <v>9998.8799999999992</v>
      </c>
      <c r="AA139">
        <v>2</v>
      </c>
      <c r="AB139" t="s">
        <v>41</v>
      </c>
      <c r="AC139">
        <v>1</v>
      </c>
    </row>
    <row r="140" spans="1:29">
      <c r="A140" s="16">
        <v>46273</v>
      </c>
      <c r="B140" s="16">
        <v>46273</v>
      </c>
      <c r="C140" t="s">
        <v>34</v>
      </c>
      <c r="D140" t="s">
        <v>35</v>
      </c>
      <c r="E140" t="s">
        <v>36</v>
      </c>
      <c r="F140">
        <v>761340</v>
      </c>
      <c r="G140" t="s">
        <v>465</v>
      </c>
      <c r="H140" t="s">
        <v>466</v>
      </c>
      <c r="I140" t="s">
        <v>467</v>
      </c>
      <c r="N140" t="s">
        <v>468</v>
      </c>
      <c r="O140">
        <v>1060</v>
      </c>
      <c r="P140">
        <v>1060</v>
      </c>
      <c r="Q140">
        <v>1050</v>
      </c>
      <c r="R140">
        <v>1050</v>
      </c>
      <c r="S140">
        <v>1050</v>
      </c>
      <c r="T140">
        <v>1060</v>
      </c>
      <c r="V140">
        <v>1050</v>
      </c>
      <c r="Y140">
        <v>71</v>
      </c>
      <c r="Z140">
        <v>75130</v>
      </c>
      <c r="AA140">
        <v>3</v>
      </c>
      <c r="AB140" t="s">
        <v>41</v>
      </c>
      <c r="AC140">
        <v>1</v>
      </c>
    </row>
    <row r="141" spans="1:29">
      <c r="A141" s="16">
        <v>46273</v>
      </c>
      <c r="B141" s="16">
        <v>46273</v>
      </c>
      <c r="C141" t="s">
        <v>34</v>
      </c>
      <c r="D141" t="s">
        <v>35</v>
      </c>
      <c r="E141" t="s">
        <v>36</v>
      </c>
      <c r="F141">
        <v>761343</v>
      </c>
      <c r="G141" t="s">
        <v>469</v>
      </c>
      <c r="H141" t="s">
        <v>470</v>
      </c>
      <c r="I141" t="s">
        <v>471</v>
      </c>
      <c r="N141" t="s">
        <v>472</v>
      </c>
      <c r="O141">
        <v>1063</v>
      </c>
      <c r="P141">
        <v>1063</v>
      </c>
      <c r="Q141">
        <v>1049</v>
      </c>
      <c r="R141">
        <v>1051</v>
      </c>
      <c r="S141">
        <v>1051</v>
      </c>
      <c r="T141">
        <v>1053</v>
      </c>
      <c r="V141">
        <v>1057</v>
      </c>
      <c r="Y141">
        <v>65</v>
      </c>
      <c r="Z141">
        <v>68663</v>
      </c>
      <c r="AA141">
        <v>5</v>
      </c>
      <c r="AB141" t="s">
        <v>41</v>
      </c>
      <c r="AC141">
        <v>1</v>
      </c>
    </row>
    <row r="142" spans="1:29">
      <c r="A142" s="16">
        <v>46273</v>
      </c>
      <c r="B142" s="16">
        <v>46273</v>
      </c>
      <c r="C142" t="s">
        <v>34</v>
      </c>
      <c r="D142" t="s">
        <v>35</v>
      </c>
      <c r="E142" t="s">
        <v>36</v>
      </c>
      <c r="F142">
        <v>761346</v>
      </c>
      <c r="G142" t="s">
        <v>473</v>
      </c>
      <c r="H142" t="s">
        <v>474</v>
      </c>
      <c r="I142" t="s">
        <v>475</v>
      </c>
      <c r="N142" t="s">
        <v>476</v>
      </c>
      <c r="O142">
        <v>1055</v>
      </c>
      <c r="P142">
        <v>1056</v>
      </c>
      <c r="Q142">
        <v>1054</v>
      </c>
      <c r="R142">
        <v>1054</v>
      </c>
      <c r="S142">
        <v>1054</v>
      </c>
      <c r="T142">
        <v>1054.1400000000001</v>
      </c>
      <c r="V142">
        <v>1053.03</v>
      </c>
      <c r="Y142">
        <v>11</v>
      </c>
      <c r="Z142">
        <v>11597</v>
      </c>
      <c r="AA142">
        <v>4</v>
      </c>
      <c r="AB142" t="s">
        <v>41</v>
      </c>
      <c r="AC142">
        <v>1</v>
      </c>
    </row>
    <row r="143" spans="1:29">
      <c r="A143" s="16">
        <v>46273</v>
      </c>
      <c r="B143" s="16">
        <v>46273</v>
      </c>
      <c r="C143" t="s">
        <v>34</v>
      </c>
      <c r="D143" t="s">
        <v>35</v>
      </c>
      <c r="E143" t="s">
        <v>36</v>
      </c>
      <c r="F143">
        <v>757875</v>
      </c>
      <c r="G143" t="s">
        <v>477</v>
      </c>
      <c r="H143" t="s">
        <v>478</v>
      </c>
      <c r="I143" t="s">
        <v>479</v>
      </c>
      <c r="N143" t="s">
        <v>480</v>
      </c>
      <c r="O143">
        <v>1039.99</v>
      </c>
      <c r="P143">
        <v>1039.99</v>
      </c>
      <c r="Q143">
        <v>1036</v>
      </c>
      <c r="R143">
        <v>1036</v>
      </c>
      <c r="S143">
        <v>1036</v>
      </c>
      <c r="T143">
        <v>1045</v>
      </c>
      <c r="V143">
        <v>1036</v>
      </c>
      <c r="Y143">
        <v>78</v>
      </c>
      <c r="Z143">
        <v>80919.72</v>
      </c>
      <c r="AA143">
        <v>3</v>
      </c>
      <c r="AB143" t="s">
        <v>41</v>
      </c>
      <c r="AC143">
        <v>1</v>
      </c>
    </row>
    <row r="144" spans="1:29">
      <c r="A144" s="16">
        <v>46273</v>
      </c>
      <c r="B144" s="16">
        <v>46273</v>
      </c>
      <c r="C144" t="s">
        <v>34</v>
      </c>
      <c r="D144" t="s">
        <v>35</v>
      </c>
      <c r="E144" t="s">
        <v>36</v>
      </c>
      <c r="F144">
        <v>760234</v>
      </c>
      <c r="G144" t="s">
        <v>481</v>
      </c>
      <c r="H144" t="s">
        <v>482</v>
      </c>
      <c r="I144" t="s">
        <v>160</v>
      </c>
      <c r="N144" t="s">
        <v>483</v>
      </c>
      <c r="O144">
        <v>233.86</v>
      </c>
      <c r="P144">
        <v>239.75</v>
      </c>
      <c r="Q144">
        <v>229.7</v>
      </c>
      <c r="R144">
        <v>231.9</v>
      </c>
      <c r="S144">
        <v>232</v>
      </c>
      <c r="T144">
        <v>233.86</v>
      </c>
      <c r="V144">
        <v>231.93</v>
      </c>
      <c r="Y144">
        <v>2864307</v>
      </c>
      <c r="Z144">
        <v>670425450.88999999</v>
      </c>
      <c r="AA144">
        <v>53969</v>
      </c>
      <c r="AB144" t="s">
        <v>41</v>
      </c>
      <c r="AC144">
        <v>1</v>
      </c>
    </row>
    <row r="145" spans="1:29">
      <c r="A145" s="16">
        <v>46273</v>
      </c>
      <c r="B145" s="16">
        <v>46273</v>
      </c>
      <c r="C145" t="s">
        <v>34</v>
      </c>
      <c r="D145" t="s">
        <v>35</v>
      </c>
      <c r="E145" t="s">
        <v>36</v>
      </c>
      <c r="F145">
        <v>12015</v>
      </c>
      <c r="G145" t="s">
        <v>484</v>
      </c>
      <c r="H145" t="s">
        <v>485</v>
      </c>
      <c r="I145" t="s">
        <v>160</v>
      </c>
      <c r="N145" t="s">
        <v>486</v>
      </c>
      <c r="O145">
        <v>157</v>
      </c>
      <c r="P145">
        <v>159.6</v>
      </c>
      <c r="Q145">
        <v>150.25</v>
      </c>
      <c r="R145">
        <v>152.65</v>
      </c>
      <c r="S145">
        <v>151.52000000000001</v>
      </c>
      <c r="T145">
        <v>154.72999999999999</v>
      </c>
      <c r="V145">
        <v>152.66999999999999</v>
      </c>
      <c r="Y145">
        <v>1601272</v>
      </c>
      <c r="Z145">
        <v>247963676.72999999</v>
      </c>
      <c r="AA145">
        <v>18337</v>
      </c>
      <c r="AB145" t="s">
        <v>41</v>
      </c>
      <c r="AC145">
        <v>1</v>
      </c>
    </row>
    <row r="146" spans="1:29">
      <c r="A146" s="16">
        <v>46273</v>
      </c>
      <c r="B146" s="16">
        <v>46273</v>
      </c>
      <c r="C146" t="s">
        <v>34</v>
      </c>
      <c r="D146" t="s">
        <v>35</v>
      </c>
      <c r="E146" t="s">
        <v>36</v>
      </c>
      <c r="F146">
        <v>18268</v>
      </c>
      <c r="G146" t="s">
        <v>487</v>
      </c>
      <c r="H146" t="s">
        <v>488</v>
      </c>
      <c r="I146" t="s">
        <v>160</v>
      </c>
      <c r="N146" t="s">
        <v>489</v>
      </c>
      <c r="O146">
        <v>561.65</v>
      </c>
      <c r="P146">
        <v>584.15</v>
      </c>
      <c r="Q146">
        <v>545.1</v>
      </c>
      <c r="R146">
        <v>573.5</v>
      </c>
      <c r="S146">
        <v>573</v>
      </c>
      <c r="T146">
        <v>558.15</v>
      </c>
      <c r="V146">
        <v>573.47</v>
      </c>
      <c r="Y146">
        <v>1971688</v>
      </c>
      <c r="Z146">
        <v>1119100768.7</v>
      </c>
      <c r="AA146">
        <v>48384</v>
      </c>
      <c r="AB146" t="s">
        <v>41</v>
      </c>
      <c r="AC146">
        <v>1</v>
      </c>
    </row>
    <row r="147" spans="1:29">
      <c r="A147" s="16">
        <v>46273</v>
      </c>
      <c r="B147" s="16">
        <v>46273</v>
      </c>
      <c r="C147" t="s">
        <v>34</v>
      </c>
      <c r="D147" t="s">
        <v>35</v>
      </c>
      <c r="E147" t="s">
        <v>36</v>
      </c>
      <c r="F147">
        <v>13689</v>
      </c>
      <c r="G147" t="s">
        <v>490</v>
      </c>
      <c r="H147" t="s">
        <v>491</v>
      </c>
      <c r="I147" t="s">
        <v>160</v>
      </c>
      <c r="N147" t="s">
        <v>492</v>
      </c>
      <c r="O147">
        <v>76</v>
      </c>
      <c r="P147">
        <v>78</v>
      </c>
      <c r="Q147">
        <v>73.25</v>
      </c>
      <c r="R147">
        <v>74.13</v>
      </c>
      <c r="S147">
        <v>73.989999999999995</v>
      </c>
      <c r="T147">
        <v>77.28</v>
      </c>
      <c r="V147">
        <v>74.12</v>
      </c>
      <c r="Y147">
        <v>46937</v>
      </c>
      <c r="Z147">
        <v>3567772.29</v>
      </c>
      <c r="AA147">
        <v>976</v>
      </c>
      <c r="AB147" t="s">
        <v>41</v>
      </c>
      <c r="AC147">
        <v>1</v>
      </c>
    </row>
    <row r="148" spans="1:29">
      <c r="A148" s="16">
        <v>46273</v>
      </c>
      <c r="B148" s="16">
        <v>46273</v>
      </c>
      <c r="C148" t="s">
        <v>34</v>
      </c>
      <c r="D148" t="s">
        <v>35</v>
      </c>
      <c r="E148" t="s">
        <v>36</v>
      </c>
      <c r="F148">
        <v>25065</v>
      </c>
      <c r="G148" t="s">
        <v>493</v>
      </c>
      <c r="H148" t="s">
        <v>494</v>
      </c>
      <c r="I148" t="s">
        <v>266</v>
      </c>
      <c r="N148" t="s">
        <v>495</v>
      </c>
      <c r="O148">
        <v>83</v>
      </c>
      <c r="P148">
        <v>83</v>
      </c>
      <c r="Q148">
        <v>80.2</v>
      </c>
      <c r="R148">
        <v>80.2</v>
      </c>
      <c r="S148">
        <v>80.2</v>
      </c>
      <c r="T148">
        <v>84.95</v>
      </c>
      <c r="V148">
        <v>80.2</v>
      </c>
      <c r="Y148">
        <v>2000</v>
      </c>
      <c r="Z148">
        <v>163200</v>
      </c>
      <c r="AA148">
        <v>2</v>
      </c>
      <c r="AB148" t="s">
        <v>41</v>
      </c>
      <c r="AC148">
        <v>1000</v>
      </c>
    </row>
    <row r="149" spans="1:29">
      <c r="A149" s="16">
        <v>46273</v>
      </c>
      <c r="B149" s="16">
        <v>46273</v>
      </c>
      <c r="C149" t="s">
        <v>34</v>
      </c>
      <c r="D149" t="s">
        <v>35</v>
      </c>
      <c r="E149" t="s">
        <v>36</v>
      </c>
      <c r="F149">
        <v>24830</v>
      </c>
      <c r="G149" t="s">
        <v>496</v>
      </c>
      <c r="H149" t="s">
        <v>497</v>
      </c>
      <c r="I149" t="s">
        <v>266</v>
      </c>
      <c r="N149" t="s">
        <v>498</v>
      </c>
      <c r="O149">
        <v>70</v>
      </c>
      <c r="P149">
        <v>70.5</v>
      </c>
      <c r="Q149">
        <v>69.05</v>
      </c>
      <c r="R149">
        <v>69.05</v>
      </c>
      <c r="S149">
        <v>69.05</v>
      </c>
      <c r="T149">
        <v>70</v>
      </c>
      <c r="V149">
        <v>69.05</v>
      </c>
      <c r="Y149">
        <v>4000</v>
      </c>
      <c r="Z149">
        <v>280050</v>
      </c>
      <c r="AA149">
        <v>4</v>
      </c>
      <c r="AB149" t="s">
        <v>41</v>
      </c>
      <c r="AC149">
        <v>1000</v>
      </c>
    </row>
    <row r="150" spans="1:29">
      <c r="A150" s="16">
        <v>46273</v>
      </c>
      <c r="B150" s="16">
        <v>46273</v>
      </c>
      <c r="C150" t="s">
        <v>34</v>
      </c>
      <c r="D150" t="s">
        <v>35</v>
      </c>
      <c r="E150" t="s">
        <v>36</v>
      </c>
      <c r="F150">
        <v>9810</v>
      </c>
      <c r="G150" t="s">
        <v>499</v>
      </c>
      <c r="H150" t="s">
        <v>500</v>
      </c>
      <c r="I150" t="s">
        <v>160</v>
      </c>
      <c r="N150" t="s">
        <v>501</v>
      </c>
      <c r="O150">
        <v>1622</v>
      </c>
      <c r="P150">
        <v>1647.6</v>
      </c>
      <c r="Q150">
        <v>1592.6</v>
      </c>
      <c r="R150">
        <v>1642.9</v>
      </c>
      <c r="S150">
        <v>1631.6</v>
      </c>
      <c r="T150">
        <v>1619.5</v>
      </c>
      <c r="V150">
        <v>1642.91</v>
      </c>
      <c r="Y150">
        <v>130630</v>
      </c>
      <c r="Z150">
        <v>211846030.5</v>
      </c>
      <c r="AA150">
        <v>18888</v>
      </c>
      <c r="AB150" t="s">
        <v>41</v>
      </c>
      <c r="AC150">
        <v>1</v>
      </c>
    </row>
    <row r="151" spans="1:29">
      <c r="A151" s="16">
        <v>46273</v>
      </c>
      <c r="B151" s="16">
        <v>46273</v>
      </c>
      <c r="C151" t="s">
        <v>34</v>
      </c>
      <c r="D151" t="s">
        <v>35</v>
      </c>
      <c r="E151" t="s">
        <v>36</v>
      </c>
      <c r="F151">
        <v>25977</v>
      </c>
      <c r="G151" t="s">
        <v>502</v>
      </c>
      <c r="H151" t="s">
        <v>503</v>
      </c>
      <c r="I151" t="s">
        <v>160</v>
      </c>
      <c r="N151" t="s">
        <v>504</v>
      </c>
      <c r="O151">
        <v>292.05</v>
      </c>
      <c r="P151">
        <v>294.75</v>
      </c>
      <c r="Q151">
        <v>279.35000000000002</v>
      </c>
      <c r="R151">
        <v>280.25</v>
      </c>
      <c r="S151">
        <v>280.60000000000002</v>
      </c>
      <c r="T151">
        <v>293.2</v>
      </c>
      <c r="V151">
        <v>280.25</v>
      </c>
      <c r="Y151">
        <v>828684</v>
      </c>
      <c r="Z151">
        <v>235587886.5</v>
      </c>
      <c r="AA151">
        <v>18009</v>
      </c>
      <c r="AB151" t="s">
        <v>41</v>
      </c>
      <c r="AC151">
        <v>1</v>
      </c>
    </row>
    <row r="152" spans="1:29">
      <c r="A152" s="16">
        <v>46273</v>
      </c>
      <c r="B152" s="16">
        <v>46273</v>
      </c>
      <c r="C152" t="s">
        <v>34</v>
      </c>
      <c r="D152" t="s">
        <v>35</v>
      </c>
      <c r="E152" t="s">
        <v>36</v>
      </c>
      <c r="F152">
        <v>11343</v>
      </c>
      <c r="G152" t="s">
        <v>505</v>
      </c>
      <c r="H152" t="s">
        <v>506</v>
      </c>
      <c r="I152" t="s">
        <v>160</v>
      </c>
      <c r="N152" t="s">
        <v>507</v>
      </c>
      <c r="O152">
        <v>1622.2</v>
      </c>
      <c r="P152">
        <v>1647.7</v>
      </c>
      <c r="Q152">
        <v>1593.1</v>
      </c>
      <c r="R152">
        <v>1609.4</v>
      </c>
      <c r="S152">
        <v>1612</v>
      </c>
      <c r="T152">
        <v>1623.2</v>
      </c>
      <c r="V152">
        <v>1609.43</v>
      </c>
      <c r="Y152">
        <v>146367</v>
      </c>
      <c r="Z152">
        <v>236753759.80000001</v>
      </c>
      <c r="AA152">
        <v>15952</v>
      </c>
      <c r="AB152" t="s">
        <v>41</v>
      </c>
      <c r="AC152">
        <v>1</v>
      </c>
    </row>
    <row r="153" spans="1:29">
      <c r="A153" s="16">
        <v>46273</v>
      </c>
      <c r="B153" s="16">
        <v>46273</v>
      </c>
      <c r="C153" t="s">
        <v>34</v>
      </c>
      <c r="D153" t="s">
        <v>35</v>
      </c>
      <c r="E153" t="s">
        <v>36</v>
      </c>
      <c r="F153">
        <v>25855</v>
      </c>
      <c r="G153" t="s">
        <v>508</v>
      </c>
      <c r="H153" t="s">
        <v>509</v>
      </c>
      <c r="I153" t="s">
        <v>160</v>
      </c>
      <c r="N153" t="s">
        <v>510</v>
      </c>
      <c r="O153">
        <v>160.55000000000001</v>
      </c>
      <c r="P153">
        <v>168.03</v>
      </c>
      <c r="Q153">
        <v>159.32</v>
      </c>
      <c r="R153">
        <v>164.23</v>
      </c>
      <c r="S153">
        <v>162</v>
      </c>
      <c r="T153">
        <v>160.03</v>
      </c>
      <c r="V153">
        <v>164.22</v>
      </c>
      <c r="Y153">
        <v>38881</v>
      </c>
      <c r="Z153">
        <v>6389812.8799999999</v>
      </c>
      <c r="AA153">
        <v>864</v>
      </c>
      <c r="AB153" t="s">
        <v>41</v>
      </c>
      <c r="AC153">
        <v>1</v>
      </c>
    </row>
    <row r="154" spans="1:29">
      <c r="A154" s="16">
        <v>46273</v>
      </c>
      <c r="B154" s="16">
        <v>46273</v>
      </c>
      <c r="C154" t="s">
        <v>34</v>
      </c>
      <c r="D154" t="s">
        <v>35</v>
      </c>
      <c r="E154" t="s">
        <v>36</v>
      </c>
      <c r="F154">
        <v>763044</v>
      </c>
      <c r="G154" t="s">
        <v>511</v>
      </c>
      <c r="H154" t="s">
        <v>512</v>
      </c>
      <c r="I154" t="s">
        <v>513</v>
      </c>
      <c r="N154" t="s">
        <v>514</v>
      </c>
      <c r="O154">
        <v>9815.81</v>
      </c>
      <c r="P154">
        <v>9815.81</v>
      </c>
      <c r="Q154">
        <v>9815.81</v>
      </c>
      <c r="R154">
        <v>9815.81</v>
      </c>
      <c r="S154">
        <v>9815.81</v>
      </c>
      <c r="T154">
        <v>9813</v>
      </c>
      <c r="V154">
        <v>9815.81</v>
      </c>
      <c r="Y154">
        <v>2</v>
      </c>
      <c r="Z154">
        <v>19631.62</v>
      </c>
      <c r="AA154">
        <v>1</v>
      </c>
      <c r="AB154" t="s">
        <v>41</v>
      </c>
      <c r="AC154">
        <v>1</v>
      </c>
    </row>
    <row r="155" spans="1:29">
      <c r="A155" s="16">
        <v>46273</v>
      </c>
      <c r="B155" s="16">
        <v>46273</v>
      </c>
      <c r="C155" t="s">
        <v>34</v>
      </c>
      <c r="D155" t="s">
        <v>35</v>
      </c>
      <c r="E155" t="s">
        <v>36</v>
      </c>
      <c r="F155">
        <v>759098</v>
      </c>
      <c r="G155" t="s">
        <v>515</v>
      </c>
      <c r="H155" t="s">
        <v>516</v>
      </c>
      <c r="I155" t="s">
        <v>513</v>
      </c>
      <c r="N155" t="s">
        <v>517</v>
      </c>
      <c r="O155">
        <v>9924.32</v>
      </c>
      <c r="P155">
        <v>9927.76</v>
      </c>
      <c r="Q155">
        <v>9915.02</v>
      </c>
      <c r="R155">
        <v>9927.76</v>
      </c>
      <c r="S155">
        <v>9927.76</v>
      </c>
      <c r="T155">
        <v>9850.74</v>
      </c>
      <c r="V155">
        <v>9927.76</v>
      </c>
      <c r="Y155">
        <v>99</v>
      </c>
      <c r="Z155">
        <v>982785.94</v>
      </c>
      <c r="AA155">
        <v>3</v>
      </c>
      <c r="AB155" t="s">
        <v>41</v>
      </c>
      <c r="AC155">
        <v>1</v>
      </c>
    </row>
    <row r="156" spans="1:29">
      <c r="A156" s="16">
        <v>46273</v>
      </c>
      <c r="B156" s="16">
        <v>46273</v>
      </c>
      <c r="C156" t="s">
        <v>34</v>
      </c>
      <c r="D156" t="s">
        <v>35</v>
      </c>
      <c r="E156" t="s">
        <v>36</v>
      </c>
      <c r="F156">
        <v>759446</v>
      </c>
      <c r="G156" t="s">
        <v>518</v>
      </c>
      <c r="H156" t="s">
        <v>519</v>
      </c>
      <c r="I156" t="s">
        <v>513</v>
      </c>
      <c r="N156" t="s">
        <v>520</v>
      </c>
      <c r="O156">
        <v>9961</v>
      </c>
      <c r="P156">
        <v>9961</v>
      </c>
      <c r="Q156">
        <v>9961</v>
      </c>
      <c r="R156">
        <v>9961</v>
      </c>
      <c r="S156">
        <v>9961</v>
      </c>
      <c r="T156">
        <v>10002.200000000001</v>
      </c>
      <c r="V156">
        <v>9961</v>
      </c>
      <c r="Y156">
        <v>5</v>
      </c>
      <c r="Z156">
        <v>49805</v>
      </c>
      <c r="AA156">
        <v>3</v>
      </c>
      <c r="AB156" t="s">
        <v>41</v>
      </c>
      <c r="AC156">
        <v>1</v>
      </c>
    </row>
    <row r="157" spans="1:29">
      <c r="A157" s="16">
        <v>46273</v>
      </c>
      <c r="B157" s="16">
        <v>46273</v>
      </c>
      <c r="C157" t="s">
        <v>34</v>
      </c>
      <c r="D157" t="s">
        <v>35</v>
      </c>
      <c r="E157" t="s">
        <v>36</v>
      </c>
      <c r="F157">
        <v>759283</v>
      </c>
      <c r="G157" t="s">
        <v>521</v>
      </c>
      <c r="H157" t="s">
        <v>522</v>
      </c>
      <c r="I157" t="s">
        <v>513</v>
      </c>
      <c r="N157" t="s">
        <v>523</v>
      </c>
      <c r="O157">
        <v>9874.91</v>
      </c>
      <c r="P157">
        <v>9874.91</v>
      </c>
      <c r="Q157">
        <v>9874.9</v>
      </c>
      <c r="R157">
        <v>9874.9</v>
      </c>
      <c r="S157">
        <v>9874.9</v>
      </c>
      <c r="T157">
        <v>9851.51</v>
      </c>
      <c r="V157">
        <v>9874.9</v>
      </c>
      <c r="Y157">
        <v>60</v>
      </c>
      <c r="Z157">
        <v>592494.06000000006</v>
      </c>
      <c r="AA157">
        <v>2</v>
      </c>
      <c r="AB157" t="s">
        <v>41</v>
      </c>
      <c r="AC157">
        <v>1</v>
      </c>
    </row>
    <row r="158" spans="1:29">
      <c r="A158" s="16">
        <v>46273</v>
      </c>
      <c r="B158" s="16">
        <v>46273</v>
      </c>
      <c r="C158" t="s">
        <v>34</v>
      </c>
      <c r="D158" t="s">
        <v>35</v>
      </c>
      <c r="E158" t="s">
        <v>36</v>
      </c>
      <c r="F158">
        <v>14263</v>
      </c>
      <c r="G158" t="s">
        <v>524</v>
      </c>
      <c r="H158" t="s">
        <v>525</v>
      </c>
      <c r="I158" t="s">
        <v>266</v>
      </c>
      <c r="N158" t="s">
        <v>526</v>
      </c>
      <c r="O158">
        <v>29</v>
      </c>
      <c r="P158">
        <v>29.5</v>
      </c>
      <c r="Q158">
        <v>29</v>
      </c>
      <c r="R158">
        <v>29.5</v>
      </c>
      <c r="S158">
        <v>29.5</v>
      </c>
      <c r="T158">
        <v>28.7</v>
      </c>
      <c r="V158">
        <v>29.5</v>
      </c>
      <c r="Y158">
        <v>4500</v>
      </c>
      <c r="Z158">
        <v>132000</v>
      </c>
      <c r="AA158">
        <v>3</v>
      </c>
      <c r="AB158" t="s">
        <v>41</v>
      </c>
      <c r="AC158">
        <v>1500</v>
      </c>
    </row>
    <row r="159" spans="1:29">
      <c r="A159" s="16">
        <v>46273</v>
      </c>
      <c r="B159" s="16">
        <v>46273</v>
      </c>
      <c r="C159" t="s">
        <v>34</v>
      </c>
      <c r="D159" t="s">
        <v>35</v>
      </c>
      <c r="E159" t="s">
        <v>36</v>
      </c>
      <c r="F159">
        <v>3389</v>
      </c>
      <c r="G159" t="s">
        <v>527</v>
      </c>
      <c r="H159" t="s">
        <v>528</v>
      </c>
      <c r="I159" t="s">
        <v>160</v>
      </c>
      <c r="N159" t="s">
        <v>529</v>
      </c>
      <c r="O159">
        <v>436.75</v>
      </c>
      <c r="P159">
        <v>449.65</v>
      </c>
      <c r="Q159">
        <v>432.1</v>
      </c>
      <c r="R159">
        <v>440.9</v>
      </c>
      <c r="S159">
        <v>442</v>
      </c>
      <c r="T159">
        <v>440.2</v>
      </c>
      <c r="V159">
        <v>440.89</v>
      </c>
      <c r="Y159">
        <v>47875</v>
      </c>
      <c r="Z159">
        <v>20907069.350000001</v>
      </c>
      <c r="AA159">
        <v>3411</v>
      </c>
      <c r="AB159" t="s">
        <v>41</v>
      </c>
      <c r="AC159">
        <v>1</v>
      </c>
    </row>
    <row r="160" spans="1:29">
      <c r="A160" s="16">
        <v>46273</v>
      </c>
      <c r="B160" s="16">
        <v>46273</v>
      </c>
      <c r="C160" t="s">
        <v>34</v>
      </c>
      <c r="D160" t="s">
        <v>35</v>
      </c>
      <c r="E160" t="s">
        <v>36</v>
      </c>
      <c r="F160">
        <v>27309</v>
      </c>
      <c r="G160" t="s">
        <v>530</v>
      </c>
      <c r="H160" t="s">
        <v>531</v>
      </c>
      <c r="I160" t="s">
        <v>266</v>
      </c>
      <c r="N160" t="s">
        <v>532</v>
      </c>
      <c r="O160">
        <v>152.94999999999999</v>
      </c>
      <c r="P160">
        <v>163</v>
      </c>
      <c r="Q160">
        <v>152.94999999999999</v>
      </c>
      <c r="R160">
        <v>155</v>
      </c>
      <c r="S160">
        <v>155</v>
      </c>
      <c r="T160">
        <v>150</v>
      </c>
      <c r="V160">
        <v>155</v>
      </c>
      <c r="Y160">
        <v>172800</v>
      </c>
      <c r="Z160">
        <v>27119880</v>
      </c>
      <c r="AA160">
        <v>78</v>
      </c>
      <c r="AB160" t="s">
        <v>41</v>
      </c>
      <c r="AC160">
        <v>1200</v>
      </c>
    </row>
    <row r="161" spans="1:29">
      <c r="A161" s="16">
        <v>46273</v>
      </c>
      <c r="B161" s="16">
        <v>46273</v>
      </c>
      <c r="C161" t="s">
        <v>34</v>
      </c>
      <c r="D161" t="s">
        <v>35</v>
      </c>
      <c r="E161" t="s">
        <v>36</v>
      </c>
      <c r="F161">
        <v>1412</v>
      </c>
      <c r="G161" t="s">
        <v>533</v>
      </c>
      <c r="H161" t="s">
        <v>534</v>
      </c>
      <c r="I161" t="s">
        <v>160</v>
      </c>
      <c r="N161" t="s">
        <v>535</v>
      </c>
      <c r="O161">
        <v>730</v>
      </c>
      <c r="P161">
        <v>786.85</v>
      </c>
      <c r="Q161">
        <v>730</v>
      </c>
      <c r="R161">
        <v>783.8</v>
      </c>
      <c r="S161">
        <v>784</v>
      </c>
      <c r="T161">
        <v>732.65</v>
      </c>
      <c r="V161">
        <v>783.81</v>
      </c>
      <c r="Y161">
        <v>359947</v>
      </c>
      <c r="Z161">
        <v>276334176.30000001</v>
      </c>
      <c r="AA161">
        <v>13981</v>
      </c>
      <c r="AB161" t="s">
        <v>41</v>
      </c>
      <c r="AC161">
        <v>1</v>
      </c>
    </row>
    <row r="162" spans="1:29">
      <c r="A162" s="16">
        <v>46273</v>
      </c>
      <c r="B162" s="16">
        <v>46273</v>
      </c>
      <c r="C162" t="s">
        <v>34</v>
      </c>
      <c r="D162" t="s">
        <v>35</v>
      </c>
      <c r="E162" t="s">
        <v>36</v>
      </c>
      <c r="F162">
        <v>24445</v>
      </c>
      <c r="G162" t="s">
        <v>536</v>
      </c>
      <c r="H162" t="s">
        <v>537</v>
      </c>
      <c r="I162" t="s">
        <v>160</v>
      </c>
      <c r="N162" t="s">
        <v>538</v>
      </c>
      <c r="O162">
        <v>276.55</v>
      </c>
      <c r="P162">
        <v>276.55</v>
      </c>
      <c r="Q162">
        <v>270.05</v>
      </c>
      <c r="R162">
        <v>271.64999999999998</v>
      </c>
      <c r="S162">
        <v>271.7</v>
      </c>
      <c r="T162">
        <v>277.14999999999998</v>
      </c>
      <c r="V162">
        <v>271.64999999999998</v>
      </c>
      <c r="Y162">
        <v>297151</v>
      </c>
      <c r="Z162">
        <v>81396696.700000003</v>
      </c>
      <c r="AA162">
        <v>4091</v>
      </c>
      <c r="AB162" t="s">
        <v>41</v>
      </c>
      <c r="AC162">
        <v>1</v>
      </c>
    </row>
    <row r="163" spans="1:29">
      <c r="A163" s="16">
        <v>46273</v>
      </c>
      <c r="B163" s="16">
        <v>46273</v>
      </c>
      <c r="C163" t="s">
        <v>34</v>
      </c>
      <c r="D163" t="s">
        <v>35</v>
      </c>
      <c r="E163" t="s">
        <v>36</v>
      </c>
      <c r="F163">
        <v>10491</v>
      </c>
      <c r="G163" t="s">
        <v>539</v>
      </c>
      <c r="H163" t="s">
        <v>540</v>
      </c>
      <c r="I163" t="s">
        <v>266</v>
      </c>
      <c r="N163" t="s">
        <v>541</v>
      </c>
      <c r="O163">
        <v>15</v>
      </c>
      <c r="P163">
        <v>15.75</v>
      </c>
      <c r="Q163">
        <v>15</v>
      </c>
      <c r="R163">
        <v>15.75</v>
      </c>
      <c r="S163">
        <v>15.75</v>
      </c>
      <c r="T163">
        <v>15</v>
      </c>
      <c r="V163">
        <v>15.75</v>
      </c>
      <c r="Y163">
        <v>5000</v>
      </c>
      <c r="Z163">
        <v>76875</v>
      </c>
      <c r="AA163">
        <v>2</v>
      </c>
      <c r="AB163" t="s">
        <v>41</v>
      </c>
      <c r="AC163">
        <v>2500</v>
      </c>
    </row>
    <row r="164" spans="1:29">
      <c r="A164" s="16">
        <v>46273</v>
      </c>
      <c r="B164" s="16">
        <v>46273</v>
      </c>
      <c r="C164" t="s">
        <v>34</v>
      </c>
      <c r="D164" t="s">
        <v>35</v>
      </c>
      <c r="E164" t="s">
        <v>36</v>
      </c>
      <c r="F164">
        <v>11072</v>
      </c>
      <c r="G164" t="s">
        <v>542</v>
      </c>
      <c r="H164" t="s">
        <v>543</v>
      </c>
      <c r="I164" t="s">
        <v>160</v>
      </c>
      <c r="N164" t="s">
        <v>544</v>
      </c>
      <c r="O164">
        <v>104.4</v>
      </c>
      <c r="P164">
        <v>104.4</v>
      </c>
      <c r="Q164">
        <v>98.01</v>
      </c>
      <c r="R164">
        <v>99.75</v>
      </c>
      <c r="S164">
        <v>100</v>
      </c>
      <c r="T164">
        <v>100.07</v>
      </c>
      <c r="V164">
        <v>99.75</v>
      </c>
      <c r="Y164">
        <v>4390</v>
      </c>
      <c r="Z164">
        <v>440714.85</v>
      </c>
      <c r="AA164">
        <v>92</v>
      </c>
      <c r="AB164" t="s">
        <v>41</v>
      </c>
      <c r="AC164">
        <v>1</v>
      </c>
    </row>
    <row r="165" spans="1:29">
      <c r="A165" s="16">
        <v>46273</v>
      </c>
      <c r="B165" s="16">
        <v>46273</v>
      </c>
      <c r="C165" t="s">
        <v>34</v>
      </c>
      <c r="D165" t="s">
        <v>35</v>
      </c>
      <c r="E165" t="s">
        <v>36</v>
      </c>
      <c r="F165">
        <v>9046</v>
      </c>
      <c r="G165" t="s">
        <v>545</v>
      </c>
      <c r="H165" t="s">
        <v>546</v>
      </c>
      <c r="I165" t="s">
        <v>160</v>
      </c>
      <c r="N165" t="s">
        <v>547</v>
      </c>
      <c r="O165">
        <v>25</v>
      </c>
      <c r="P165">
        <v>25.48</v>
      </c>
      <c r="Q165">
        <v>23.03</v>
      </c>
      <c r="R165">
        <v>23.44</v>
      </c>
      <c r="S165">
        <v>23.5</v>
      </c>
      <c r="T165">
        <v>24.82</v>
      </c>
      <c r="V165">
        <v>23.44</v>
      </c>
      <c r="Y165">
        <v>114226</v>
      </c>
      <c r="Z165">
        <v>2703023.7</v>
      </c>
      <c r="AA165">
        <v>767</v>
      </c>
      <c r="AB165" t="s">
        <v>41</v>
      </c>
      <c r="AC165">
        <v>1</v>
      </c>
    </row>
    <row r="166" spans="1:29">
      <c r="A166" s="16">
        <v>46273</v>
      </c>
      <c r="B166" s="16">
        <v>46273</v>
      </c>
      <c r="C166" t="s">
        <v>34</v>
      </c>
      <c r="D166" t="s">
        <v>35</v>
      </c>
      <c r="E166" t="s">
        <v>36</v>
      </c>
      <c r="F166">
        <v>759202</v>
      </c>
      <c r="G166" t="s">
        <v>548</v>
      </c>
      <c r="H166" t="s">
        <v>549</v>
      </c>
      <c r="I166" t="s">
        <v>550</v>
      </c>
      <c r="N166" t="s">
        <v>551</v>
      </c>
      <c r="O166">
        <v>1.94</v>
      </c>
      <c r="P166">
        <v>2.02</v>
      </c>
      <c r="Q166">
        <v>1.91</v>
      </c>
      <c r="R166">
        <v>1.96</v>
      </c>
      <c r="S166">
        <v>1.93</v>
      </c>
      <c r="T166">
        <v>1.94</v>
      </c>
      <c r="V166">
        <v>1.96</v>
      </c>
      <c r="Y166">
        <v>155492</v>
      </c>
      <c r="Z166">
        <v>305134.37</v>
      </c>
      <c r="AA166">
        <v>193</v>
      </c>
      <c r="AB166" t="s">
        <v>41</v>
      </c>
      <c r="AC166">
        <v>1</v>
      </c>
    </row>
    <row r="167" spans="1:29">
      <c r="A167" s="16">
        <v>46273</v>
      </c>
      <c r="B167" s="16">
        <v>46273</v>
      </c>
      <c r="C167" t="s">
        <v>34</v>
      </c>
      <c r="D167" t="s">
        <v>35</v>
      </c>
      <c r="E167" t="s">
        <v>36</v>
      </c>
      <c r="F167">
        <v>2004</v>
      </c>
      <c r="G167" t="s">
        <v>552</v>
      </c>
      <c r="H167" t="s">
        <v>553</v>
      </c>
      <c r="I167" t="s">
        <v>160</v>
      </c>
      <c r="N167" t="s">
        <v>554</v>
      </c>
      <c r="O167">
        <v>37</v>
      </c>
      <c r="P167">
        <v>37.74</v>
      </c>
      <c r="Q167">
        <v>36</v>
      </c>
      <c r="R167">
        <v>36.299999999999997</v>
      </c>
      <c r="S167">
        <v>36.39</v>
      </c>
      <c r="T167">
        <v>36.799999999999997</v>
      </c>
      <c r="V167">
        <v>36.299999999999997</v>
      </c>
      <c r="Y167">
        <v>14208</v>
      </c>
      <c r="Z167">
        <v>522661.53</v>
      </c>
      <c r="AA167">
        <v>161</v>
      </c>
      <c r="AB167" t="s">
        <v>41</v>
      </c>
      <c r="AC167">
        <v>1</v>
      </c>
    </row>
    <row r="168" spans="1:29">
      <c r="A168" s="16">
        <v>46273</v>
      </c>
      <c r="B168" s="16">
        <v>46273</v>
      </c>
      <c r="C168" t="s">
        <v>34</v>
      </c>
      <c r="D168" t="s">
        <v>35</v>
      </c>
      <c r="E168" t="s">
        <v>36</v>
      </c>
      <c r="F168">
        <v>17833</v>
      </c>
      <c r="G168" t="s">
        <v>555</v>
      </c>
      <c r="H168" t="s">
        <v>556</v>
      </c>
      <c r="I168" t="s">
        <v>160</v>
      </c>
      <c r="N168" t="s">
        <v>557</v>
      </c>
      <c r="O168">
        <v>595</v>
      </c>
      <c r="P168">
        <v>609</v>
      </c>
      <c r="Q168">
        <v>592.1</v>
      </c>
      <c r="R168">
        <v>607.15</v>
      </c>
      <c r="S168">
        <v>603.25</v>
      </c>
      <c r="T168">
        <v>597.04999999999995</v>
      </c>
      <c r="V168">
        <v>607.13</v>
      </c>
      <c r="Y168">
        <v>45142</v>
      </c>
      <c r="Z168">
        <v>27110562.699999999</v>
      </c>
      <c r="AA168">
        <v>3734</v>
      </c>
      <c r="AB168" t="s">
        <v>41</v>
      </c>
      <c r="AC168">
        <v>1</v>
      </c>
    </row>
    <row r="169" spans="1:29">
      <c r="A169" s="16">
        <v>46273</v>
      </c>
      <c r="B169" s="16">
        <v>46273</v>
      </c>
      <c r="C169" t="s">
        <v>34</v>
      </c>
      <c r="D169" t="s">
        <v>35</v>
      </c>
      <c r="E169" t="s">
        <v>36</v>
      </c>
      <c r="F169">
        <v>13086</v>
      </c>
      <c r="G169" t="s">
        <v>558</v>
      </c>
      <c r="H169" t="s">
        <v>559</v>
      </c>
      <c r="I169" t="s">
        <v>160</v>
      </c>
      <c r="N169" t="s">
        <v>560</v>
      </c>
      <c r="O169">
        <v>4246</v>
      </c>
      <c r="P169">
        <v>4283.3999999999996</v>
      </c>
      <c r="Q169">
        <v>4200</v>
      </c>
      <c r="R169">
        <v>4259</v>
      </c>
      <c r="S169">
        <v>4264</v>
      </c>
      <c r="T169">
        <v>4224</v>
      </c>
      <c r="V169">
        <v>4258.79</v>
      </c>
      <c r="Y169">
        <v>25860</v>
      </c>
      <c r="Z169">
        <v>109964020.5</v>
      </c>
      <c r="AA169">
        <v>10437</v>
      </c>
      <c r="AB169" t="s">
        <v>41</v>
      </c>
      <c r="AC169">
        <v>1</v>
      </c>
    </row>
    <row r="170" spans="1:29">
      <c r="A170" s="16">
        <v>46273</v>
      </c>
      <c r="B170" s="16">
        <v>46273</v>
      </c>
      <c r="C170" t="s">
        <v>34</v>
      </c>
      <c r="D170" t="s">
        <v>35</v>
      </c>
      <c r="E170" t="s">
        <v>36</v>
      </c>
      <c r="F170">
        <v>23984</v>
      </c>
      <c r="G170" t="s">
        <v>561</v>
      </c>
      <c r="H170" t="s">
        <v>562</v>
      </c>
      <c r="I170" t="s">
        <v>266</v>
      </c>
      <c r="N170" t="s">
        <v>563</v>
      </c>
      <c r="O170">
        <v>1626</v>
      </c>
      <c r="P170">
        <v>1686.9</v>
      </c>
      <c r="Q170">
        <v>1619.7</v>
      </c>
      <c r="R170">
        <v>1681.35</v>
      </c>
      <c r="S170">
        <v>1686.9</v>
      </c>
      <c r="T170">
        <v>1622.5</v>
      </c>
      <c r="V170">
        <v>1681.35</v>
      </c>
      <c r="Y170">
        <v>27000</v>
      </c>
      <c r="Z170">
        <v>44617060</v>
      </c>
      <c r="AA170">
        <v>134</v>
      </c>
      <c r="AB170" t="s">
        <v>41</v>
      </c>
      <c r="AC170">
        <v>200</v>
      </c>
    </row>
    <row r="171" spans="1:29">
      <c r="A171" s="16">
        <v>46273</v>
      </c>
      <c r="B171" s="16">
        <v>46273</v>
      </c>
      <c r="C171" t="s">
        <v>34</v>
      </c>
      <c r="D171" t="s">
        <v>35</v>
      </c>
      <c r="E171" t="s">
        <v>36</v>
      </c>
      <c r="F171">
        <v>9878</v>
      </c>
      <c r="G171" t="s">
        <v>564</v>
      </c>
      <c r="H171" t="s">
        <v>565</v>
      </c>
      <c r="I171" t="s">
        <v>182</v>
      </c>
      <c r="N171" t="s">
        <v>566</v>
      </c>
      <c r="O171">
        <v>48.49</v>
      </c>
      <c r="P171">
        <v>48.54</v>
      </c>
      <c r="Q171">
        <v>47.6</v>
      </c>
      <c r="R171">
        <v>48.01</v>
      </c>
      <c r="S171">
        <v>48.2</v>
      </c>
      <c r="T171">
        <v>47.93</v>
      </c>
      <c r="V171">
        <v>48.01</v>
      </c>
      <c r="Y171">
        <v>8104</v>
      </c>
      <c r="Z171">
        <v>389509.42</v>
      </c>
      <c r="AA171">
        <v>54</v>
      </c>
      <c r="AB171" t="s">
        <v>41</v>
      </c>
      <c r="AC171">
        <v>1</v>
      </c>
    </row>
    <row r="172" spans="1:29">
      <c r="A172" s="16">
        <v>46273</v>
      </c>
      <c r="B172" s="16">
        <v>46273</v>
      </c>
      <c r="C172" t="s">
        <v>34</v>
      </c>
      <c r="D172" t="s">
        <v>35</v>
      </c>
      <c r="E172" t="s">
        <v>36</v>
      </c>
      <c r="F172">
        <v>9897</v>
      </c>
      <c r="G172" t="s">
        <v>567</v>
      </c>
      <c r="H172" t="s">
        <v>568</v>
      </c>
      <c r="I172" t="s">
        <v>160</v>
      </c>
      <c r="N172" t="s">
        <v>569</v>
      </c>
      <c r="O172">
        <v>16.670000000000002</v>
      </c>
      <c r="P172">
        <v>17.95</v>
      </c>
      <c r="Q172">
        <v>16.25</v>
      </c>
      <c r="R172">
        <v>17.149999999999999</v>
      </c>
      <c r="S172">
        <v>17.2</v>
      </c>
      <c r="T172">
        <v>16.440000000000001</v>
      </c>
      <c r="V172">
        <v>17.149999999999999</v>
      </c>
      <c r="Y172">
        <v>568993</v>
      </c>
      <c r="Z172">
        <v>9755814.9700000007</v>
      </c>
      <c r="AA172">
        <v>1876</v>
      </c>
      <c r="AB172" t="s">
        <v>41</v>
      </c>
      <c r="AC172">
        <v>1</v>
      </c>
    </row>
    <row r="173" spans="1:29">
      <c r="A173" s="16">
        <v>46273</v>
      </c>
      <c r="B173" s="16">
        <v>46273</v>
      </c>
      <c r="C173" t="s">
        <v>34</v>
      </c>
      <c r="D173" t="s">
        <v>35</v>
      </c>
      <c r="E173" t="s">
        <v>36</v>
      </c>
      <c r="F173">
        <v>6068</v>
      </c>
      <c r="G173" t="s">
        <v>570</v>
      </c>
      <c r="H173" t="s">
        <v>571</v>
      </c>
      <c r="I173" t="s">
        <v>160</v>
      </c>
      <c r="N173" t="s">
        <v>572</v>
      </c>
      <c r="O173">
        <v>88.8</v>
      </c>
      <c r="P173">
        <v>90.5</v>
      </c>
      <c r="Q173">
        <v>86</v>
      </c>
      <c r="R173">
        <v>88.67</v>
      </c>
      <c r="S173">
        <v>88.5</v>
      </c>
      <c r="T173">
        <v>86.22</v>
      </c>
      <c r="V173">
        <v>88.67</v>
      </c>
      <c r="Y173">
        <v>11457</v>
      </c>
      <c r="Z173">
        <v>1020018.65</v>
      </c>
      <c r="AA173">
        <v>132</v>
      </c>
      <c r="AB173" t="s">
        <v>41</v>
      </c>
      <c r="AC173">
        <v>1</v>
      </c>
    </row>
    <row r="174" spans="1:29">
      <c r="A174" s="16">
        <v>46273</v>
      </c>
      <c r="B174" s="16">
        <v>46273</v>
      </c>
      <c r="C174" t="s">
        <v>34</v>
      </c>
      <c r="D174" t="s">
        <v>35</v>
      </c>
      <c r="E174" t="s">
        <v>36</v>
      </c>
      <c r="F174">
        <v>8124</v>
      </c>
      <c r="G174" t="s">
        <v>573</v>
      </c>
      <c r="H174" t="s">
        <v>574</v>
      </c>
      <c r="I174" t="s">
        <v>160</v>
      </c>
      <c r="N174" t="s">
        <v>575</v>
      </c>
      <c r="O174">
        <v>3513.4</v>
      </c>
      <c r="P174">
        <v>3597</v>
      </c>
      <c r="Q174">
        <v>3483.3</v>
      </c>
      <c r="R174">
        <v>3579.3</v>
      </c>
      <c r="S174">
        <v>3589</v>
      </c>
      <c r="T174">
        <v>3513.6</v>
      </c>
      <c r="V174">
        <v>3579.35</v>
      </c>
      <c r="Y174">
        <v>112843</v>
      </c>
      <c r="Z174">
        <v>400883726</v>
      </c>
      <c r="AA174">
        <v>17207</v>
      </c>
      <c r="AB174" t="s">
        <v>41</v>
      </c>
      <c r="AC174">
        <v>1</v>
      </c>
    </row>
    <row r="175" spans="1:29">
      <c r="A175" s="16">
        <v>46273</v>
      </c>
      <c r="B175" s="16">
        <v>46273</v>
      </c>
      <c r="C175" t="s">
        <v>34</v>
      </c>
      <c r="D175" t="s">
        <v>35</v>
      </c>
      <c r="E175" t="s">
        <v>36</v>
      </c>
      <c r="F175">
        <v>29624</v>
      </c>
      <c r="G175" t="s">
        <v>576</v>
      </c>
      <c r="H175" t="s">
        <v>577</v>
      </c>
      <c r="I175" t="s">
        <v>160</v>
      </c>
      <c r="N175" t="s">
        <v>578</v>
      </c>
      <c r="O175">
        <v>605</v>
      </c>
      <c r="P175">
        <v>612.9</v>
      </c>
      <c r="Q175">
        <v>583.1</v>
      </c>
      <c r="R175">
        <v>594.1</v>
      </c>
      <c r="S175">
        <v>599</v>
      </c>
      <c r="T175">
        <v>596.20000000000005</v>
      </c>
      <c r="V175">
        <v>594.08000000000004</v>
      </c>
      <c r="Y175">
        <v>126111</v>
      </c>
      <c r="Z175">
        <v>75334183.950000003</v>
      </c>
      <c r="AA175">
        <v>10607</v>
      </c>
      <c r="AB175" t="s">
        <v>41</v>
      </c>
      <c r="AC175">
        <v>1</v>
      </c>
    </row>
    <row r="176" spans="1:29">
      <c r="A176" s="16">
        <v>46273</v>
      </c>
      <c r="B176" s="16">
        <v>46273</v>
      </c>
      <c r="C176" t="s">
        <v>34</v>
      </c>
      <c r="D176" t="s">
        <v>35</v>
      </c>
      <c r="E176" t="s">
        <v>36</v>
      </c>
      <c r="F176">
        <v>17307</v>
      </c>
      <c r="G176" t="s">
        <v>579</v>
      </c>
      <c r="H176" t="s">
        <v>580</v>
      </c>
      <c r="I176" t="s">
        <v>160</v>
      </c>
      <c r="N176" t="s">
        <v>581</v>
      </c>
      <c r="O176">
        <v>116.43</v>
      </c>
      <c r="P176">
        <v>119.9</v>
      </c>
      <c r="Q176">
        <v>116.02</v>
      </c>
      <c r="R176">
        <v>118.1</v>
      </c>
      <c r="S176">
        <v>118</v>
      </c>
      <c r="T176">
        <v>117.54</v>
      </c>
      <c r="V176">
        <v>118.1</v>
      </c>
      <c r="Y176">
        <v>329876</v>
      </c>
      <c r="Z176">
        <v>38638154.850000001</v>
      </c>
      <c r="AA176">
        <v>2693</v>
      </c>
      <c r="AB176" t="s">
        <v>41</v>
      </c>
      <c r="AC176">
        <v>1</v>
      </c>
    </row>
    <row r="177" spans="1:29">
      <c r="A177" s="16">
        <v>46273</v>
      </c>
      <c r="B177" s="16">
        <v>46273</v>
      </c>
      <c r="C177" t="s">
        <v>34</v>
      </c>
      <c r="D177" t="s">
        <v>35</v>
      </c>
      <c r="E177" t="s">
        <v>36</v>
      </c>
      <c r="F177">
        <v>3403</v>
      </c>
      <c r="G177" t="s">
        <v>582</v>
      </c>
      <c r="H177" t="s">
        <v>583</v>
      </c>
      <c r="I177" t="s">
        <v>160</v>
      </c>
      <c r="N177" t="s">
        <v>584</v>
      </c>
      <c r="O177">
        <v>3.54</v>
      </c>
      <c r="P177">
        <v>3.55</v>
      </c>
      <c r="Q177">
        <v>3.41</v>
      </c>
      <c r="R177">
        <v>3.44</v>
      </c>
      <c r="S177">
        <v>3.49</v>
      </c>
      <c r="T177">
        <v>3.49</v>
      </c>
      <c r="V177">
        <v>3.44</v>
      </c>
      <c r="Y177">
        <v>693541</v>
      </c>
      <c r="Z177">
        <v>2406595.7799999998</v>
      </c>
      <c r="AA177">
        <v>838</v>
      </c>
      <c r="AB177" t="s">
        <v>41</v>
      </c>
      <c r="AC177">
        <v>1</v>
      </c>
    </row>
    <row r="178" spans="1:29">
      <c r="A178" s="16">
        <v>46273</v>
      </c>
      <c r="B178" s="16">
        <v>46273</v>
      </c>
      <c r="C178" t="s">
        <v>34</v>
      </c>
      <c r="D178" t="s">
        <v>35</v>
      </c>
      <c r="E178" t="s">
        <v>36</v>
      </c>
      <c r="F178">
        <v>21121</v>
      </c>
      <c r="G178" t="s">
        <v>585</v>
      </c>
      <c r="H178" t="s">
        <v>586</v>
      </c>
      <c r="I178" t="s">
        <v>266</v>
      </c>
      <c r="N178" t="s">
        <v>587</v>
      </c>
      <c r="O178">
        <v>135</v>
      </c>
      <c r="P178">
        <v>136</v>
      </c>
      <c r="Q178">
        <v>132.6</v>
      </c>
      <c r="R178">
        <v>135.5</v>
      </c>
      <c r="S178">
        <v>136</v>
      </c>
      <c r="T178">
        <v>137</v>
      </c>
      <c r="V178">
        <v>135.5</v>
      </c>
      <c r="Y178">
        <v>8000</v>
      </c>
      <c r="Z178">
        <v>1080450</v>
      </c>
      <c r="AA178">
        <v>8</v>
      </c>
      <c r="AB178" t="s">
        <v>41</v>
      </c>
      <c r="AC178">
        <v>1000</v>
      </c>
    </row>
    <row r="179" spans="1:29">
      <c r="A179" s="16">
        <v>46273</v>
      </c>
      <c r="B179" s="16">
        <v>46273</v>
      </c>
      <c r="C179" t="s">
        <v>34</v>
      </c>
      <c r="D179" t="s">
        <v>35</v>
      </c>
      <c r="E179" t="s">
        <v>36</v>
      </c>
      <c r="F179">
        <v>13510</v>
      </c>
      <c r="G179" t="s">
        <v>588</v>
      </c>
      <c r="H179" t="s">
        <v>589</v>
      </c>
      <c r="I179" t="s">
        <v>160</v>
      </c>
      <c r="N179" t="s">
        <v>590</v>
      </c>
      <c r="O179">
        <v>25.69</v>
      </c>
      <c r="P179">
        <v>25.69</v>
      </c>
      <c r="Q179">
        <v>25</v>
      </c>
      <c r="R179">
        <v>25.09</v>
      </c>
      <c r="S179">
        <v>25.02</v>
      </c>
      <c r="T179">
        <v>25.69</v>
      </c>
      <c r="V179">
        <v>25.09</v>
      </c>
      <c r="Y179">
        <v>6216</v>
      </c>
      <c r="Z179">
        <v>157452.74</v>
      </c>
      <c r="AA179">
        <v>42</v>
      </c>
      <c r="AB179" t="s">
        <v>41</v>
      </c>
      <c r="AC179">
        <v>1</v>
      </c>
    </row>
    <row r="180" spans="1:29">
      <c r="A180" s="16">
        <v>46273</v>
      </c>
      <c r="B180" s="16">
        <v>46273</v>
      </c>
      <c r="C180" t="s">
        <v>34</v>
      </c>
      <c r="D180" t="s">
        <v>35</v>
      </c>
      <c r="E180" t="s">
        <v>36</v>
      </c>
      <c r="F180">
        <v>2176</v>
      </c>
      <c r="G180" t="s">
        <v>591</v>
      </c>
      <c r="H180" t="s">
        <v>592</v>
      </c>
      <c r="I180" t="s">
        <v>160</v>
      </c>
      <c r="N180" t="s">
        <v>593</v>
      </c>
      <c r="O180">
        <v>9.39</v>
      </c>
      <c r="P180">
        <v>9.9499999999999993</v>
      </c>
      <c r="Q180">
        <v>9.3800000000000008</v>
      </c>
      <c r="R180">
        <v>9.83</v>
      </c>
      <c r="S180">
        <v>9.5500000000000007</v>
      </c>
      <c r="T180">
        <v>9.3800000000000008</v>
      </c>
      <c r="V180">
        <v>9.83</v>
      </c>
      <c r="Y180">
        <v>13409</v>
      </c>
      <c r="Z180">
        <v>130264.4</v>
      </c>
      <c r="AA180">
        <v>115</v>
      </c>
      <c r="AB180" t="s">
        <v>41</v>
      </c>
      <c r="AC180">
        <v>1</v>
      </c>
    </row>
    <row r="181" spans="1:29">
      <c r="A181" s="16">
        <v>46273</v>
      </c>
      <c r="B181" s="16">
        <v>46273</v>
      </c>
      <c r="C181" t="s">
        <v>34</v>
      </c>
      <c r="D181" t="s">
        <v>35</v>
      </c>
      <c r="E181" t="s">
        <v>36</v>
      </c>
      <c r="F181">
        <v>14890</v>
      </c>
      <c r="G181" t="s">
        <v>594</v>
      </c>
      <c r="H181" t="s">
        <v>595</v>
      </c>
      <c r="I181" t="s">
        <v>160</v>
      </c>
      <c r="N181" t="s">
        <v>596</v>
      </c>
      <c r="O181">
        <v>8.2100000000000009</v>
      </c>
      <c r="P181">
        <v>8.34</v>
      </c>
      <c r="Q181">
        <v>7.15</v>
      </c>
      <c r="R181">
        <v>7.15</v>
      </c>
      <c r="S181">
        <v>7.16</v>
      </c>
      <c r="T181">
        <v>7.94</v>
      </c>
      <c r="V181">
        <v>7.15</v>
      </c>
      <c r="Y181">
        <v>3982236</v>
      </c>
      <c r="Z181">
        <v>29983512.41</v>
      </c>
      <c r="AA181">
        <v>4835</v>
      </c>
      <c r="AB181" t="s">
        <v>41</v>
      </c>
      <c r="AC181">
        <v>1</v>
      </c>
    </row>
    <row r="182" spans="1:29">
      <c r="A182" s="16">
        <v>46273</v>
      </c>
      <c r="B182" s="16">
        <v>46273</v>
      </c>
      <c r="C182" t="s">
        <v>34</v>
      </c>
      <c r="D182" t="s">
        <v>35</v>
      </c>
      <c r="E182" t="s">
        <v>36</v>
      </c>
      <c r="F182">
        <v>24304</v>
      </c>
      <c r="G182" t="s">
        <v>597</v>
      </c>
      <c r="H182" t="s">
        <v>598</v>
      </c>
      <c r="I182" t="s">
        <v>266</v>
      </c>
      <c r="N182" t="s">
        <v>599</v>
      </c>
      <c r="O182">
        <v>434.95</v>
      </c>
      <c r="P182">
        <v>434.95</v>
      </c>
      <c r="Q182">
        <v>420</v>
      </c>
      <c r="R182">
        <v>427.75</v>
      </c>
      <c r="S182">
        <v>434</v>
      </c>
      <c r="T182">
        <v>422.1</v>
      </c>
      <c r="V182">
        <v>427.75</v>
      </c>
      <c r="Y182">
        <v>14400</v>
      </c>
      <c r="Z182">
        <v>6139320</v>
      </c>
      <c r="AA182">
        <v>17</v>
      </c>
      <c r="AB182" t="s">
        <v>41</v>
      </c>
      <c r="AC182">
        <v>800</v>
      </c>
    </row>
    <row r="183" spans="1:29">
      <c r="A183" s="16">
        <v>46273</v>
      </c>
      <c r="B183" s="16">
        <v>46273</v>
      </c>
      <c r="C183" t="s">
        <v>34</v>
      </c>
      <c r="D183" t="s">
        <v>35</v>
      </c>
      <c r="E183" t="s">
        <v>36</v>
      </c>
      <c r="F183">
        <v>24159</v>
      </c>
      <c r="G183" t="s">
        <v>600</v>
      </c>
      <c r="H183" t="s">
        <v>601</v>
      </c>
      <c r="I183" t="s">
        <v>160</v>
      </c>
      <c r="N183" t="s">
        <v>602</v>
      </c>
      <c r="O183">
        <v>9.15</v>
      </c>
      <c r="P183">
        <v>9.2799999999999994</v>
      </c>
      <c r="Q183">
        <v>9.02</v>
      </c>
      <c r="R183">
        <v>9.07</v>
      </c>
      <c r="S183">
        <v>9.17</v>
      </c>
      <c r="T183">
        <v>9.14</v>
      </c>
      <c r="V183">
        <v>9.07</v>
      </c>
      <c r="Y183">
        <v>338110</v>
      </c>
      <c r="Z183">
        <v>3082593.96</v>
      </c>
      <c r="AA183">
        <v>445</v>
      </c>
      <c r="AB183" t="s">
        <v>41</v>
      </c>
      <c r="AC183">
        <v>1</v>
      </c>
    </row>
    <row r="184" spans="1:29">
      <c r="A184" s="16">
        <v>46273</v>
      </c>
      <c r="B184" s="16">
        <v>46273</v>
      </c>
      <c r="C184" t="s">
        <v>34</v>
      </c>
      <c r="D184" t="s">
        <v>35</v>
      </c>
      <c r="E184" t="s">
        <v>36</v>
      </c>
      <c r="F184">
        <v>8595</v>
      </c>
      <c r="G184" t="s">
        <v>603</v>
      </c>
      <c r="H184" t="s">
        <v>604</v>
      </c>
      <c r="I184" t="s">
        <v>182</v>
      </c>
      <c r="N184" t="s">
        <v>605</v>
      </c>
      <c r="O184">
        <v>8.19</v>
      </c>
      <c r="P184">
        <v>8.19</v>
      </c>
      <c r="Q184">
        <v>8.19</v>
      </c>
      <c r="R184">
        <v>8.19</v>
      </c>
      <c r="S184">
        <v>8.19</v>
      </c>
      <c r="T184">
        <v>7.8</v>
      </c>
      <c r="V184">
        <v>8.2200000000000006</v>
      </c>
      <c r="Y184">
        <v>769466</v>
      </c>
      <c r="Z184">
        <v>6301926.54</v>
      </c>
      <c r="AA184">
        <v>363</v>
      </c>
      <c r="AB184" t="s">
        <v>41</v>
      </c>
      <c r="AC184">
        <v>1</v>
      </c>
    </row>
    <row r="185" spans="1:29">
      <c r="A185" s="16">
        <v>46273</v>
      </c>
      <c r="B185" s="16">
        <v>46273</v>
      </c>
      <c r="C185" t="s">
        <v>34</v>
      </c>
      <c r="D185" t="s">
        <v>35</v>
      </c>
      <c r="E185" t="s">
        <v>36</v>
      </c>
      <c r="F185">
        <v>9558</v>
      </c>
      <c r="G185" t="s">
        <v>606</v>
      </c>
      <c r="H185" t="s">
        <v>607</v>
      </c>
      <c r="I185" t="s">
        <v>160</v>
      </c>
      <c r="N185" t="s">
        <v>608</v>
      </c>
      <c r="O185">
        <v>0.43</v>
      </c>
      <c r="P185">
        <v>0.44</v>
      </c>
      <c r="Q185">
        <v>0.42</v>
      </c>
      <c r="R185">
        <v>0.42</v>
      </c>
      <c r="S185">
        <v>0.42</v>
      </c>
      <c r="T185">
        <v>0.42</v>
      </c>
      <c r="V185">
        <v>0.42</v>
      </c>
      <c r="Y185">
        <v>1977218</v>
      </c>
      <c r="Z185">
        <v>846762.6</v>
      </c>
      <c r="AA185">
        <v>338</v>
      </c>
      <c r="AB185" t="s">
        <v>41</v>
      </c>
      <c r="AC185">
        <v>1</v>
      </c>
    </row>
    <row r="186" spans="1:29">
      <c r="A186" s="16">
        <v>46273</v>
      </c>
      <c r="B186" s="16">
        <v>46273</v>
      </c>
      <c r="C186" t="s">
        <v>34</v>
      </c>
      <c r="D186" t="s">
        <v>35</v>
      </c>
      <c r="E186" t="s">
        <v>36</v>
      </c>
      <c r="F186">
        <v>20194</v>
      </c>
      <c r="G186" t="s">
        <v>609</v>
      </c>
      <c r="H186" t="s">
        <v>610</v>
      </c>
      <c r="I186" t="s">
        <v>182</v>
      </c>
      <c r="N186" t="s">
        <v>611</v>
      </c>
      <c r="O186">
        <v>465</v>
      </c>
      <c r="P186">
        <v>472</v>
      </c>
      <c r="Q186">
        <v>444.95</v>
      </c>
      <c r="R186">
        <v>452.5</v>
      </c>
      <c r="S186">
        <v>445.2</v>
      </c>
      <c r="T186">
        <v>463.9</v>
      </c>
      <c r="V186">
        <v>452.89</v>
      </c>
      <c r="Y186">
        <v>23994</v>
      </c>
      <c r="Z186">
        <v>11009383</v>
      </c>
      <c r="AA186">
        <v>473</v>
      </c>
      <c r="AB186" t="s">
        <v>41</v>
      </c>
      <c r="AC186">
        <v>1</v>
      </c>
    </row>
    <row r="187" spans="1:29">
      <c r="A187" s="16">
        <v>46273</v>
      </c>
      <c r="B187" s="16">
        <v>46273</v>
      </c>
      <c r="C187" t="s">
        <v>34</v>
      </c>
      <c r="D187" t="s">
        <v>35</v>
      </c>
      <c r="E187" t="s">
        <v>36</v>
      </c>
      <c r="F187">
        <v>24715</v>
      </c>
      <c r="G187" t="s">
        <v>612</v>
      </c>
      <c r="H187" t="s">
        <v>613</v>
      </c>
      <c r="I187" t="s">
        <v>160</v>
      </c>
      <c r="N187" t="s">
        <v>614</v>
      </c>
      <c r="O187">
        <v>754.05</v>
      </c>
      <c r="P187">
        <v>757.75</v>
      </c>
      <c r="Q187">
        <v>733.15</v>
      </c>
      <c r="R187">
        <v>736.6</v>
      </c>
      <c r="S187">
        <v>735.2</v>
      </c>
      <c r="T187">
        <v>754.65</v>
      </c>
      <c r="V187">
        <v>736.66</v>
      </c>
      <c r="Y187">
        <v>199035</v>
      </c>
      <c r="Z187">
        <v>147355529</v>
      </c>
      <c r="AA187">
        <v>11470</v>
      </c>
      <c r="AB187" t="s">
        <v>41</v>
      </c>
      <c r="AC187">
        <v>1</v>
      </c>
    </row>
    <row r="188" spans="1:29">
      <c r="A188" s="16">
        <v>46273</v>
      </c>
      <c r="B188" s="16">
        <v>46273</v>
      </c>
      <c r="C188" t="s">
        <v>34</v>
      </c>
      <c r="D188" t="s">
        <v>35</v>
      </c>
      <c r="E188" t="s">
        <v>36</v>
      </c>
      <c r="F188">
        <v>9921</v>
      </c>
      <c r="G188" t="s">
        <v>615</v>
      </c>
      <c r="H188" t="s">
        <v>616</v>
      </c>
      <c r="I188" t="s">
        <v>160</v>
      </c>
      <c r="N188" t="s">
        <v>617</v>
      </c>
      <c r="O188">
        <v>8.0399999999999991</v>
      </c>
      <c r="P188">
        <v>8.23</v>
      </c>
      <c r="Q188">
        <v>7.85</v>
      </c>
      <c r="R188">
        <v>7.99</v>
      </c>
      <c r="S188">
        <v>8.0299999999999994</v>
      </c>
      <c r="T188">
        <v>8.16</v>
      </c>
      <c r="V188">
        <v>7.99</v>
      </c>
      <c r="Y188">
        <v>95801</v>
      </c>
      <c r="Z188">
        <v>767228.37</v>
      </c>
      <c r="AA188">
        <v>646</v>
      </c>
      <c r="AB188" t="s">
        <v>41</v>
      </c>
      <c r="AC188">
        <v>1</v>
      </c>
    </row>
    <row r="189" spans="1:29">
      <c r="A189" s="16">
        <v>46273</v>
      </c>
      <c r="B189" s="16">
        <v>46273</v>
      </c>
      <c r="C189" t="s">
        <v>34</v>
      </c>
      <c r="D189" t="s">
        <v>35</v>
      </c>
      <c r="E189" t="s">
        <v>36</v>
      </c>
      <c r="F189">
        <v>17256</v>
      </c>
      <c r="G189" t="s">
        <v>618</v>
      </c>
      <c r="H189" t="s">
        <v>619</v>
      </c>
      <c r="I189" t="s">
        <v>160</v>
      </c>
      <c r="N189" t="s">
        <v>620</v>
      </c>
      <c r="O189">
        <v>863</v>
      </c>
      <c r="P189">
        <v>867.8</v>
      </c>
      <c r="Q189">
        <v>840</v>
      </c>
      <c r="R189">
        <v>844.05</v>
      </c>
      <c r="S189">
        <v>841.95</v>
      </c>
      <c r="T189">
        <v>863</v>
      </c>
      <c r="V189">
        <v>844.13</v>
      </c>
      <c r="Y189">
        <v>6478</v>
      </c>
      <c r="Z189">
        <v>5508025.0499999998</v>
      </c>
      <c r="AA189">
        <v>811</v>
      </c>
      <c r="AB189" t="s">
        <v>41</v>
      </c>
      <c r="AC189">
        <v>1</v>
      </c>
    </row>
    <row r="190" spans="1:29">
      <c r="A190" s="16">
        <v>46273</v>
      </c>
      <c r="B190" s="16">
        <v>46273</v>
      </c>
      <c r="C190" t="s">
        <v>34</v>
      </c>
      <c r="D190" t="s">
        <v>35</v>
      </c>
      <c r="E190" t="s">
        <v>36</v>
      </c>
      <c r="F190">
        <v>79</v>
      </c>
      <c r="G190" t="s">
        <v>621</v>
      </c>
      <c r="H190" t="s">
        <v>622</v>
      </c>
      <c r="I190" t="s">
        <v>160</v>
      </c>
      <c r="N190" t="s">
        <v>623</v>
      </c>
      <c r="O190">
        <v>109.1</v>
      </c>
      <c r="P190">
        <v>112.08</v>
      </c>
      <c r="Q190">
        <v>107.24</v>
      </c>
      <c r="R190">
        <v>109.73</v>
      </c>
      <c r="S190">
        <v>110</v>
      </c>
      <c r="T190">
        <v>108.05</v>
      </c>
      <c r="V190">
        <v>109.72</v>
      </c>
      <c r="Y190">
        <v>1417837</v>
      </c>
      <c r="Z190">
        <v>156015562.33000001</v>
      </c>
      <c r="AA190">
        <v>13078</v>
      </c>
      <c r="AB190" t="s">
        <v>41</v>
      </c>
      <c r="AC190">
        <v>1</v>
      </c>
    </row>
    <row r="191" spans="1:29">
      <c r="A191" s="16">
        <v>46273</v>
      </c>
      <c r="B191" s="16">
        <v>46273</v>
      </c>
      <c r="C191" t="s">
        <v>34</v>
      </c>
      <c r="D191" t="s">
        <v>35</v>
      </c>
      <c r="E191" t="s">
        <v>36</v>
      </c>
      <c r="F191">
        <v>25328</v>
      </c>
      <c r="G191" t="s">
        <v>624</v>
      </c>
      <c r="H191" t="s">
        <v>625</v>
      </c>
      <c r="I191" t="s">
        <v>160</v>
      </c>
      <c r="N191" t="s">
        <v>626</v>
      </c>
      <c r="O191">
        <v>802</v>
      </c>
      <c r="P191">
        <v>810.95</v>
      </c>
      <c r="Q191">
        <v>792.6</v>
      </c>
      <c r="R191">
        <v>808.5</v>
      </c>
      <c r="S191">
        <v>810</v>
      </c>
      <c r="T191">
        <v>799.55</v>
      </c>
      <c r="V191">
        <v>808.52</v>
      </c>
      <c r="Y191">
        <v>200271</v>
      </c>
      <c r="Z191">
        <v>160623207.15000001</v>
      </c>
      <c r="AA191">
        <v>12802</v>
      </c>
      <c r="AB191" t="s">
        <v>41</v>
      </c>
      <c r="AC191">
        <v>1</v>
      </c>
    </row>
    <row r="192" spans="1:29">
      <c r="A192" s="16">
        <v>46273</v>
      </c>
      <c r="B192" s="16">
        <v>46273</v>
      </c>
      <c r="C192" t="s">
        <v>34</v>
      </c>
      <c r="D192" t="s">
        <v>35</v>
      </c>
      <c r="E192" t="s">
        <v>36</v>
      </c>
      <c r="F192">
        <v>761270</v>
      </c>
      <c r="G192" t="s">
        <v>627</v>
      </c>
      <c r="H192" t="s">
        <v>628</v>
      </c>
      <c r="I192" t="s">
        <v>160</v>
      </c>
      <c r="N192" t="s">
        <v>629</v>
      </c>
      <c r="O192">
        <v>63.89</v>
      </c>
      <c r="P192">
        <v>64.400000000000006</v>
      </c>
      <c r="Q192">
        <v>63.5</v>
      </c>
      <c r="R192">
        <v>63.7</v>
      </c>
      <c r="S192">
        <v>63.77</v>
      </c>
      <c r="T192">
        <v>63.89</v>
      </c>
      <c r="V192">
        <v>63.7</v>
      </c>
      <c r="Y192">
        <v>926998</v>
      </c>
      <c r="Z192">
        <v>59072918.509999998</v>
      </c>
      <c r="AA192">
        <v>1328</v>
      </c>
      <c r="AB192" t="s">
        <v>41</v>
      </c>
      <c r="AC192">
        <v>1</v>
      </c>
    </row>
    <row r="193" spans="1:29">
      <c r="A193" s="16">
        <v>46273</v>
      </c>
      <c r="B193" s="16">
        <v>46273</v>
      </c>
      <c r="C193" t="s">
        <v>34</v>
      </c>
      <c r="D193" t="s">
        <v>35</v>
      </c>
      <c r="E193" t="s">
        <v>36</v>
      </c>
      <c r="F193">
        <v>13656</v>
      </c>
      <c r="G193" t="s">
        <v>630</v>
      </c>
      <c r="H193" t="s">
        <v>631</v>
      </c>
      <c r="I193" t="s">
        <v>160</v>
      </c>
      <c r="N193" t="s">
        <v>632</v>
      </c>
      <c r="O193">
        <v>681.75</v>
      </c>
      <c r="P193">
        <v>700</v>
      </c>
      <c r="Q193">
        <v>670</v>
      </c>
      <c r="R193">
        <v>695.45</v>
      </c>
      <c r="S193">
        <v>700</v>
      </c>
      <c r="T193">
        <v>681.75</v>
      </c>
      <c r="V193">
        <v>695.45</v>
      </c>
      <c r="Y193">
        <v>29919</v>
      </c>
      <c r="Z193">
        <v>20590258.199999999</v>
      </c>
      <c r="AA193">
        <v>2159</v>
      </c>
      <c r="AB193" t="s">
        <v>41</v>
      </c>
      <c r="AC193">
        <v>1</v>
      </c>
    </row>
    <row r="194" spans="1:29">
      <c r="A194" s="16">
        <v>46273</v>
      </c>
      <c r="B194" s="16">
        <v>46273</v>
      </c>
      <c r="C194" t="s">
        <v>34</v>
      </c>
      <c r="D194" t="s">
        <v>35</v>
      </c>
      <c r="E194" t="s">
        <v>36</v>
      </c>
      <c r="F194">
        <v>5265</v>
      </c>
      <c r="G194" t="s">
        <v>633</v>
      </c>
      <c r="H194" t="s">
        <v>634</v>
      </c>
      <c r="I194" t="s">
        <v>160</v>
      </c>
      <c r="N194" t="s">
        <v>635</v>
      </c>
      <c r="O194">
        <v>1390.7</v>
      </c>
      <c r="P194">
        <v>1399.8</v>
      </c>
      <c r="Q194">
        <v>1364.6</v>
      </c>
      <c r="R194">
        <v>1372</v>
      </c>
      <c r="S194">
        <v>1374.9</v>
      </c>
      <c r="T194">
        <v>1388.9</v>
      </c>
      <c r="V194">
        <v>1372.04</v>
      </c>
      <c r="Y194">
        <v>105792</v>
      </c>
      <c r="Z194">
        <v>146086281.30000001</v>
      </c>
      <c r="AA194">
        <v>9081</v>
      </c>
      <c r="AB194" t="s">
        <v>41</v>
      </c>
      <c r="AC194">
        <v>1</v>
      </c>
    </row>
    <row r="195" spans="1:29">
      <c r="A195" s="16">
        <v>46273</v>
      </c>
      <c r="B195" s="16">
        <v>46273</v>
      </c>
      <c r="C195" t="s">
        <v>34</v>
      </c>
      <c r="D195" t="s">
        <v>35</v>
      </c>
      <c r="E195" t="s">
        <v>36</v>
      </c>
      <c r="F195">
        <v>16959</v>
      </c>
      <c r="G195" t="s">
        <v>636</v>
      </c>
      <c r="H195" t="s">
        <v>637</v>
      </c>
      <c r="I195" t="s">
        <v>160</v>
      </c>
      <c r="N195" t="s">
        <v>638</v>
      </c>
      <c r="O195">
        <v>86.99</v>
      </c>
      <c r="P195">
        <v>93.95</v>
      </c>
      <c r="Q195">
        <v>85</v>
      </c>
      <c r="R195">
        <v>87.34</v>
      </c>
      <c r="S195">
        <v>88</v>
      </c>
      <c r="T195">
        <v>78.66</v>
      </c>
      <c r="V195">
        <v>87.36</v>
      </c>
      <c r="Y195">
        <v>516831</v>
      </c>
      <c r="Z195">
        <v>46672088.100000001</v>
      </c>
      <c r="AA195">
        <v>6428</v>
      </c>
      <c r="AB195" t="s">
        <v>41</v>
      </c>
      <c r="AC195">
        <v>1</v>
      </c>
    </row>
    <row r="196" spans="1:29">
      <c r="A196" s="16">
        <v>46273</v>
      </c>
      <c r="B196" s="16">
        <v>46273</v>
      </c>
      <c r="C196" t="s">
        <v>34</v>
      </c>
      <c r="D196" t="s">
        <v>35</v>
      </c>
      <c r="E196" t="s">
        <v>36</v>
      </c>
      <c r="F196">
        <v>11703</v>
      </c>
      <c r="G196" t="s">
        <v>639</v>
      </c>
      <c r="H196" t="s">
        <v>640</v>
      </c>
      <c r="I196" t="s">
        <v>160</v>
      </c>
      <c r="N196" t="s">
        <v>641</v>
      </c>
      <c r="O196">
        <v>5172.5</v>
      </c>
      <c r="P196">
        <v>5206.5</v>
      </c>
      <c r="Q196">
        <v>5129.5</v>
      </c>
      <c r="R196">
        <v>5181</v>
      </c>
      <c r="S196">
        <v>5181</v>
      </c>
      <c r="T196">
        <v>5242.5</v>
      </c>
      <c r="V196">
        <v>5181.13</v>
      </c>
      <c r="Y196">
        <v>75997</v>
      </c>
      <c r="Z196">
        <v>393966144.5</v>
      </c>
      <c r="AA196">
        <v>11261</v>
      </c>
      <c r="AB196" t="s">
        <v>41</v>
      </c>
      <c r="AC196">
        <v>1</v>
      </c>
    </row>
    <row r="197" spans="1:29">
      <c r="A197" s="16">
        <v>46273</v>
      </c>
      <c r="B197" s="16">
        <v>46273</v>
      </c>
      <c r="C197" t="s">
        <v>34</v>
      </c>
      <c r="D197" t="s">
        <v>35</v>
      </c>
      <c r="E197" t="s">
        <v>36</v>
      </c>
      <c r="F197">
        <v>4487</v>
      </c>
      <c r="G197" t="s">
        <v>642</v>
      </c>
      <c r="H197" t="s">
        <v>643</v>
      </c>
      <c r="I197" t="s">
        <v>160</v>
      </c>
      <c r="N197" t="s">
        <v>644</v>
      </c>
      <c r="O197">
        <v>1999.9</v>
      </c>
      <c r="P197">
        <v>2015</v>
      </c>
      <c r="Q197">
        <v>1960.1</v>
      </c>
      <c r="R197">
        <v>1970.7</v>
      </c>
      <c r="S197">
        <v>1975.1</v>
      </c>
      <c r="T197">
        <v>1986.3</v>
      </c>
      <c r="V197">
        <v>1970.73</v>
      </c>
      <c r="Y197">
        <v>55726</v>
      </c>
      <c r="Z197">
        <v>110369857.09999999</v>
      </c>
      <c r="AA197">
        <v>8538</v>
      </c>
      <c r="AB197" t="s">
        <v>41</v>
      </c>
      <c r="AC197">
        <v>1</v>
      </c>
    </row>
    <row r="198" spans="1:29">
      <c r="A198" s="16">
        <v>46273</v>
      </c>
      <c r="B198" s="16">
        <v>46273</v>
      </c>
      <c r="C198" t="s">
        <v>34</v>
      </c>
      <c r="D198" t="s">
        <v>35</v>
      </c>
      <c r="E198" t="s">
        <v>36</v>
      </c>
      <c r="F198">
        <v>13203</v>
      </c>
      <c r="G198" t="s">
        <v>645</v>
      </c>
      <c r="H198" t="s">
        <v>646</v>
      </c>
      <c r="I198" t="s">
        <v>266</v>
      </c>
      <c r="N198" t="s">
        <v>647</v>
      </c>
      <c r="O198">
        <v>149.9</v>
      </c>
      <c r="P198">
        <v>149.9</v>
      </c>
      <c r="Q198">
        <v>136</v>
      </c>
      <c r="R198">
        <v>138.05000000000001</v>
      </c>
      <c r="S198">
        <v>137.6</v>
      </c>
      <c r="T198">
        <v>143.9</v>
      </c>
      <c r="V198">
        <v>138.05000000000001</v>
      </c>
      <c r="Y198">
        <v>23600</v>
      </c>
      <c r="Z198">
        <v>3294780</v>
      </c>
      <c r="AA198">
        <v>53</v>
      </c>
      <c r="AB198" t="s">
        <v>41</v>
      </c>
      <c r="AC198">
        <v>400</v>
      </c>
    </row>
    <row r="199" spans="1:29">
      <c r="A199" s="16">
        <v>46273</v>
      </c>
      <c r="B199" s="16">
        <v>46273</v>
      </c>
      <c r="C199" t="s">
        <v>34</v>
      </c>
      <c r="D199" t="s">
        <v>35</v>
      </c>
      <c r="E199" t="s">
        <v>36</v>
      </c>
      <c r="F199">
        <v>758448</v>
      </c>
      <c r="G199" t="s">
        <v>648</v>
      </c>
      <c r="H199" t="s">
        <v>649</v>
      </c>
      <c r="I199" t="s">
        <v>160</v>
      </c>
      <c r="N199" t="s">
        <v>650</v>
      </c>
      <c r="O199">
        <v>215</v>
      </c>
      <c r="P199">
        <v>216</v>
      </c>
      <c r="Q199">
        <v>209.5</v>
      </c>
      <c r="R199">
        <v>211.46</v>
      </c>
      <c r="S199">
        <v>211.8</v>
      </c>
      <c r="T199">
        <v>214.65</v>
      </c>
      <c r="V199">
        <v>211.46</v>
      </c>
      <c r="Y199">
        <v>38728</v>
      </c>
      <c r="Z199">
        <v>8230962.3799999999</v>
      </c>
      <c r="AA199">
        <v>925</v>
      </c>
      <c r="AB199" t="s">
        <v>41</v>
      </c>
      <c r="AC199">
        <v>1</v>
      </c>
    </row>
    <row r="200" spans="1:29">
      <c r="A200" s="16">
        <v>46273</v>
      </c>
      <c r="B200" s="16">
        <v>46273</v>
      </c>
      <c r="C200" t="s">
        <v>34</v>
      </c>
      <c r="D200" t="s">
        <v>35</v>
      </c>
      <c r="E200" t="s">
        <v>36</v>
      </c>
      <c r="F200">
        <v>763784</v>
      </c>
      <c r="G200" t="s">
        <v>651</v>
      </c>
      <c r="H200" t="s">
        <v>652</v>
      </c>
      <c r="I200" t="s">
        <v>160</v>
      </c>
      <c r="N200" t="s">
        <v>653</v>
      </c>
      <c r="O200">
        <v>13.57</v>
      </c>
      <c r="P200">
        <v>16.23</v>
      </c>
      <c r="Q200">
        <v>13.55</v>
      </c>
      <c r="R200">
        <v>16.02</v>
      </c>
      <c r="S200">
        <v>16.04</v>
      </c>
      <c r="T200">
        <v>13.58</v>
      </c>
      <c r="V200">
        <v>16.02</v>
      </c>
      <c r="Y200">
        <v>54467549</v>
      </c>
      <c r="Z200">
        <v>846217870.67999995</v>
      </c>
      <c r="AA200">
        <v>87442</v>
      </c>
      <c r="AB200" t="s">
        <v>41</v>
      </c>
      <c r="AC200">
        <v>1</v>
      </c>
    </row>
    <row r="201" spans="1:29">
      <c r="A201" s="16">
        <v>46273</v>
      </c>
      <c r="B201" s="16">
        <v>46273</v>
      </c>
      <c r="C201" t="s">
        <v>34</v>
      </c>
      <c r="D201" t="s">
        <v>35</v>
      </c>
      <c r="E201" t="s">
        <v>36</v>
      </c>
      <c r="F201">
        <v>13501</v>
      </c>
      <c r="G201" t="s">
        <v>654</v>
      </c>
      <c r="H201" t="s">
        <v>655</v>
      </c>
      <c r="I201" t="s">
        <v>160</v>
      </c>
      <c r="N201" t="s">
        <v>656</v>
      </c>
      <c r="O201">
        <v>12.67</v>
      </c>
      <c r="P201">
        <v>13.24</v>
      </c>
      <c r="Q201">
        <v>12.6</v>
      </c>
      <c r="R201">
        <v>13.02</v>
      </c>
      <c r="S201">
        <v>13.07</v>
      </c>
      <c r="T201">
        <v>12.67</v>
      </c>
      <c r="V201">
        <v>13.02</v>
      </c>
      <c r="Y201">
        <v>25792094</v>
      </c>
      <c r="Z201">
        <v>335946576.94</v>
      </c>
      <c r="AA201">
        <v>24706</v>
      </c>
      <c r="AB201" t="s">
        <v>41</v>
      </c>
      <c r="AC201">
        <v>1</v>
      </c>
    </row>
    <row r="202" spans="1:29">
      <c r="A202" s="16">
        <v>46273</v>
      </c>
      <c r="B202" s="16">
        <v>46273</v>
      </c>
      <c r="C202" t="s">
        <v>34</v>
      </c>
      <c r="D202" t="s">
        <v>35</v>
      </c>
      <c r="E202" t="s">
        <v>36</v>
      </c>
      <c r="F202">
        <v>17778</v>
      </c>
      <c r="G202" t="s">
        <v>657</v>
      </c>
      <c r="H202" t="s">
        <v>658</v>
      </c>
      <c r="I202" t="s">
        <v>160</v>
      </c>
      <c r="N202" t="s">
        <v>659</v>
      </c>
      <c r="O202">
        <v>25.45</v>
      </c>
      <c r="P202">
        <v>26.44</v>
      </c>
      <c r="Q202">
        <v>24.85</v>
      </c>
      <c r="R202">
        <v>25.82</v>
      </c>
      <c r="S202">
        <v>25.8</v>
      </c>
      <c r="T202">
        <v>25.03</v>
      </c>
      <c r="V202">
        <v>25.82</v>
      </c>
      <c r="Y202">
        <v>362830</v>
      </c>
      <c r="Z202">
        <v>9361277.2799999993</v>
      </c>
      <c r="AA202">
        <v>2054</v>
      </c>
      <c r="AB202" t="s">
        <v>41</v>
      </c>
      <c r="AC202">
        <v>1</v>
      </c>
    </row>
    <row r="203" spans="1:29">
      <c r="A203" s="16">
        <v>46273</v>
      </c>
      <c r="B203" s="16">
        <v>46273</v>
      </c>
      <c r="C203" t="s">
        <v>34</v>
      </c>
      <c r="D203" t="s">
        <v>35</v>
      </c>
      <c r="E203" t="s">
        <v>36</v>
      </c>
      <c r="F203">
        <v>11798</v>
      </c>
      <c r="G203" t="s">
        <v>660</v>
      </c>
      <c r="H203" t="s">
        <v>661</v>
      </c>
      <c r="I203" t="s">
        <v>160</v>
      </c>
      <c r="N203" t="s">
        <v>662</v>
      </c>
      <c r="O203">
        <v>810.3</v>
      </c>
      <c r="P203">
        <v>813.6</v>
      </c>
      <c r="Q203">
        <v>801.55</v>
      </c>
      <c r="R203">
        <v>804.9</v>
      </c>
      <c r="S203">
        <v>802</v>
      </c>
      <c r="T203">
        <v>810.3</v>
      </c>
      <c r="V203">
        <v>804.69</v>
      </c>
      <c r="Y203">
        <v>4118</v>
      </c>
      <c r="Z203">
        <v>3316511</v>
      </c>
      <c r="AA203">
        <v>269</v>
      </c>
      <c r="AB203" t="s">
        <v>41</v>
      </c>
      <c r="AC203">
        <v>1</v>
      </c>
    </row>
    <row r="204" spans="1:29">
      <c r="A204" s="16">
        <v>46273</v>
      </c>
      <c r="B204" s="16">
        <v>46273</v>
      </c>
      <c r="C204" t="s">
        <v>34</v>
      </c>
      <c r="D204" t="s">
        <v>35</v>
      </c>
      <c r="E204" t="s">
        <v>36</v>
      </c>
      <c r="F204">
        <v>24308</v>
      </c>
      <c r="G204" t="s">
        <v>663</v>
      </c>
      <c r="H204" t="s">
        <v>664</v>
      </c>
      <c r="I204" t="s">
        <v>160</v>
      </c>
      <c r="N204" t="s">
        <v>665</v>
      </c>
      <c r="O204">
        <v>600.95000000000005</v>
      </c>
      <c r="P204">
        <v>603</v>
      </c>
      <c r="Q204">
        <v>591.35</v>
      </c>
      <c r="R204">
        <v>594.5</v>
      </c>
      <c r="S204">
        <v>595</v>
      </c>
      <c r="T204">
        <v>600</v>
      </c>
      <c r="V204">
        <v>594.5</v>
      </c>
      <c r="Y204">
        <v>204726</v>
      </c>
      <c r="Z204">
        <v>121899588.40000001</v>
      </c>
      <c r="AA204">
        <v>9200</v>
      </c>
      <c r="AB204" t="s">
        <v>41</v>
      </c>
      <c r="AC204">
        <v>1</v>
      </c>
    </row>
    <row r="205" spans="1:29">
      <c r="A205" s="16">
        <v>46273</v>
      </c>
      <c r="B205" s="16">
        <v>46273</v>
      </c>
      <c r="C205" t="s">
        <v>34</v>
      </c>
      <c r="D205" t="s">
        <v>35</v>
      </c>
      <c r="E205" t="s">
        <v>36</v>
      </c>
      <c r="F205">
        <v>14813</v>
      </c>
      <c r="G205" t="s">
        <v>666</v>
      </c>
      <c r="H205" t="s">
        <v>667</v>
      </c>
      <c r="I205" t="s">
        <v>160</v>
      </c>
      <c r="N205" t="s">
        <v>668</v>
      </c>
      <c r="O205">
        <v>101.55</v>
      </c>
      <c r="P205">
        <v>102</v>
      </c>
      <c r="Q205">
        <v>99.75</v>
      </c>
      <c r="R205">
        <v>101.23</v>
      </c>
      <c r="S205">
        <v>102</v>
      </c>
      <c r="T205">
        <v>101.46</v>
      </c>
      <c r="V205">
        <v>101.22</v>
      </c>
      <c r="Y205">
        <v>91732</v>
      </c>
      <c r="Z205">
        <v>9227997.4199999999</v>
      </c>
      <c r="AA205">
        <v>1742</v>
      </c>
      <c r="AB205" t="s">
        <v>41</v>
      </c>
      <c r="AC205">
        <v>1</v>
      </c>
    </row>
    <row r="206" spans="1:29">
      <c r="A206" s="16">
        <v>46273</v>
      </c>
      <c r="B206" s="16">
        <v>46273</v>
      </c>
      <c r="C206" t="s">
        <v>34</v>
      </c>
      <c r="D206" t="s">
        <v>35</v>
      </c>
      <c r="E206" t="s">
        <v>36</v>
      </c>
      <c r="F206">
        <v>16719</v>
      </c>
      <c r="G206" t="s">
        <v>669</v>
      </c>
      <c r="H206" t="s">
        <v>670</v>
      </c>
      <c r="I206" t="s">
        <v>160</v>
      </c>
      <c r="N206" t="s">
        <v>671</v>
      </c>
      <c r="O206">
        <v>19.95</v>
      </c>
      <c r="P206">
        <v>20</v>
      </c>
      <c r="Q206">
        <v>19.02</v>
      </c>
      <c r="R206">
        <v>19.61</v>
      </c>
      <c r="S206">
        <v>19.600000000000001</v>
      </c>
      <c r="T206">
        <v>19.2</v>
      </c>
      <c r="V206">
        <v>19.61</v>
      </c>
      <c r="Y206">
        <v>368472</v>
      </c>
      <c r="Z206">
        <v>7198247.9699999997</v>
      </c>
      <c r="AA206">
        <v>1329</v>
      </c>
      <c r="AB206" t="s">
        <v>41</v>
      </c>
      <c r="AC206">
        <v>1</v>
      </c>
    </row>
    <row r="207" spans="1:29">
      <c r="A207" s="16">
        <v>46273</v>
      </c>
      <c r="B207" s="16">
        <v>46273</v>
      </c>
      <c r="C207" t="s">
        <v>34</v>
      </c>
      <c r="D207" t="s">
        <v>35</v>
      </c>
      <c r="E207" t="s">
        <v>36</v>
      </c>
      <c r="F207">
        <v>17675</v>
      </c>
      <c r="G207" t="s">
        <v>672</v>
      </c>
      <c r="H207" t="s">
        <v>673</v>
      </c>
      <c r="I207" t="s">
        <v>160</v>
      </c>
      <c r="N207" t="s">
        <v>674</v>
      </c>
      <c r="O207">
        <v>7.64</v>
      </c>
      <c r="P207">
        <v>7.89</v>
      </c>
      <c r="Q207">
        <v>7.38</v>
      </c>
      <c r="R207">
        <v>7.46</v>
      </c>
      <c r="S207">
        <v>7.55</v>
      </c>
      <c r="T207">
        <v>7.6</v>
      </c>
      <c r="V207">
        <v>7.46</v>
      </c>
      <c r="Y207">
        <v>28757241</v>
      </c>
      <c r="Z207">
        <v>218702786.58000001</v>
      </c>
      <c r="AA207">
        <v>20801</v>
      </c>
      <c r="AB207" t="s">
        <v>41</v>
      </c>
      <c r="AC207">
        <v>1</v>
      </c>
    </row>
    <row r="208" spans="1:29">
      <c r="A208" s="16">
        <v>46273</v>
      </c>
      <c r="B208" s="16">
        <v>46273</v>
      </c>
      <c r="C208" t="s">
        <v>34</v>
      </c>
      <c r="D208" t="s">
        <v>35</v>
      </c>
      <c r="E208" t="s">
        <v>36</v>
      </c>
      <c r="F208">
        <v>14848</v>
      </c>
      <c r="G208" t="s">
        <v>675</v>
      </c>
      <c r="H208" t="s">
        <v>676</v>
      </c>
      <c r="I208" t="s">
        <v>160</v>
      </c>
      <c r="N208" t="s">
        <v>677</v>
      </c>
      <c r="O208">
        <v>62</v>
      </c>
      <c r="P208">
        <v>65</v>
      </c>
      <c r="Q208">
        <v>61.7</v>
      </c>
      <c r="R208">
        <v>63.17</v>
      </c>
      <c r="S208">
        <v>63</v>
      </c>
      <c r="T208">
        <v>62.17</v>
      </c>
      <c r="V208">
        <v>63.17</v>
      </c>
      <c r="Y208">
        <v>28762</v>
      </c>
      <c r="Z208">
        <v>1821396.61</v>
      </c>
      <c r="AA208">
        <v>386</v>
      </c>
      <c r="AB208" t="s">
        <v>41</v>
      </c>
      <c r="AC208">
        <v>1</v>
      </c>
    </row>
    <row r="209" spans="1:29">
      <c r="A209" s="16">
        <v>46273</v>
      </c>
      <c r="B209" s="16">
        <v>46273</v>
      </c>
      <c r="C209" t="s">
        <v>34</v>
      </c>
      <c r="D209" t="s">
        <v>35</v>
      </c>
      <c r="E209" t="s">
        <v>36</v>
      </c>
      <c r="F209">
        <v>22688</v>
      </c>
      <c r="G209" t="s">
        <v>678</v>
      </c>
      <c r="H209" t="s">
        <v>679</v>
      </c>
      <c r="I209" t="s">
        <v>266</v>
      </c>
      <c r="N209" t="s">
        <v>680</v>
      </c>
      <c r="O209">
        <v>945</v>
      </c>
      <c r="P209">
        <v>950.05</v>
      </c>
      <c r="Q209">
        <v>880.15</v>
      </c>
      <c r="R209">
        <v>924.9</v>
      </c>
      <c r="S209">
        <v>927</v>
      </c>
      <c r="T209">
        <v>933.9</v>
      </c>
      <c r="V209">
        <v>924.9</v>
      </c>
      <c r="Y209">
        <v>65000</v>
      </c>
      <c r="Z209">
        <v>60460295</v>
      </c>
      <c r="AA209">
        <v>492</v>
      </c>
      <c r="AB209" t="s">
        <v>41</v>
      </c>
      <c r="AC209">
        <v>100</v>
      </c>
    </row>
    <row r="210" spans="1:29">
      <c r="A210" s="16">
        <v>46273</v>
      </c>
      <c r="B210" s="16">
        <v>46273</v>
      </c>
      <c r="C210" t="s">
        <v>34</v>
      </c>
      <c r="D210" t="s">
        <v>35</v>
      </c>
      <c r="E210" t="s">
        <v>36</v>
      </c>
      <c r="F210">
        <v>14601</v>
      </c>
      <c r="G210" t="s">
        <v>681</v>
      </c>
      <c r="H210" t="s">
        <v>682</v>
      </c>
      <c r="I210" t="s">
        <v>182</v>
      </c>
      <c r="N210" t="s">
        <v>683</v>
      </c>
      <c r="O210">
        <v>328</v>
      </c>
      <c r="P210">
        <v>328</v>
      </c>
      <c r="Q210">
        <v>318.3</v>
      </c>
      <c r="R210">
        <v>323.10000000000002</v>
      </c>
      <c r="S210">
        <v>324</v>
      </c>
      <c r="T210">
        <v>324.55</v>
      </c>
      <c r="V210">
        <v>323.10000000000002</v>
      </c>
      <c r="Y210">
        <v>4182</v>
      </c>
      <c r="Z210">
        <v>1347121.2</v>
      </c>
      <c r="AA210">
        <v>126</v>
      </c>
      <c r="AB210" t="s">
        <v>41</v>
      </c>
      <c r="AC210">
        <v>1</v>
      </c>
    </row>
    <row r="211" spans="1:29">
      <c r="A211" s="16">
        <v>46273</v>
      </c>
      <c r="B211" s="16">
        <v>46273</v>
      </c>
      <c r="C211" t="s">
        <v>34</v>
      </c>
      <c r="D211" t="s">
        <v>35</v>
      </c>
      <c r="E211" t="s">
        <v>36</v>
      </c>
      <c r="F211">
        <v>764186</v>
      </c>
      <c r="G211" t="s">
        <v>684</v>
      </c>
      <c r="H211" t="s">
        <v>685</v>
      </c>
      <c r="I211" t="s">
        <v>160</v>
      </c>
      <c r="N211" t="s">
        <v>686</v>
      </c>
      <c r="O211">
        <v>63.17</v>
      </c>
      <c r="P211">
        <v>64.75</v>
      </c>
      <c r="Q211">
        <v>62</v>
      </c>
      <c r="R211">
        <v>62.6</v>
      </c>
      <c r="S211">
        <v>62.7</v>
      </c>
      <c r="T211">
        <v>63.17</v>
      </c>
      <c r="V211">
        <v>62.57</v>
      </c>
      <c r="Y211">
        <v>266877</v>
      </c>
      <c r="Z211">
        <v>16905093.559999999</v>
      </c>
      <c r="AA211">
        <v>2611</v>
      </c>
      <c r="AB211" t="s">
        <v>41</v>
      </c>
      <c r="AC211">
        <v>1</v>
      </c>
    </row>
    <row r="212" spans="1:29">
      <c r="A212" s="16">
        <v>46273</v>
      </c>
      <c r="B212" s="16">
        <v>46273</v>
      </c>
      <c r="C212" t="s">
        <v>34</v>
      </c>
      <c r="D212" t="s">
        <v>35</v>
      </c>
      <c r="E212" t="s">
        <v>36</v>
      </c>
      <c r="F212">
        <v>764578</v>
      </c>
      <c r="G212" t="s">
        <v>687</v>
      </c>
      <c r="H212" t="s">
        <v>688</v>
      </c>
      <c r="I212" t="s">
        <v>160</v>
      </c>
      <c r="N212" t="s">
        <v>689</v>
      </c>
      <c r="O212">
        <v>502.5</v>
      </c>
      <c r="P212">
        <v>506</v>
      </c>
      <c r="Q212">
        <v>498</v>
      </c>
      <c r="R212">
        <v>503.75</v>
      </c>
      <c r="S212">
        <v>506</v>
      </c>
      <c r="T212">
        <v>499.15</v>
      </c>
      <c r="V212">
        <v>503.86</v>
      </c>
      <c r="Y212">
        <v>5727</v>
      </c>
      <c r="Z212">
        <v>2863605.35</v>
      </c>
      <c r="AA212">
        <v>264</v>
      </c>
      <c r="AB212" t="s">
        <v>41</v>
      </c>
      <c r="AC212">
        <v>1</v>
      </c>
    </row>
    <row r="213" spans="1:29">
      <c r="A213" s="16">
        <v>46273</v>
      </c>
      <c r="B213" s="16">
        <v>46273</v>
      </c>
      <c r="C213" t="s">
        <v>34</v>
      </c>
      <c r="D213" t="s">
        <v>35</v>
      </c>
      <c r="E213" t="s">
        <v>36</v>
      </c>
      <c r="F213">
        <v>23474</v>
      </c>
      <c r="G213" t="s">
        <v>690</v>
      </c>
      <c r="H213" t="s">
        <v>691</v>
      </c>
      <c r="I213" t="s">
        <v>266</v>
      </c>
      <c r="N213" t="s">
        <v>692</v>
      </c>
      <c r="O213">
        <v>46.6</v>
      </c>
      <c r="P213">
        <v>47.8</v>
      </c>
      <c r="Q213">
        <v>46.6</v>
      </c>
      <c r="R213">
        <v>46.7</v>
      </c>
      <c r="S213">
        <v>46.6</v>
      </c>
      <c r="T213">
        <v>48</v>
      </c>
      <c r="V213">
        <v>46.7</v>
      </c>
      <c r="Y213">
        <v>13500</v>
      </c>
      <c r="Z213">
        <v>631800</v>
      </c>
      <c r="AA213">
        <v>9</v>
      </c>
      <c r="AB213" t="s">
        <v>41</v>
      </c>
      <c r="AC213">
        <v>1500</v>
      </c>
    </row>
    <row r="214" spans="1:29">
      <c r="A214" s="16">
        <v>46273</v>
      </c>
      <c r="B214" s="16">
        <v>46273</v>
      </c>
      <c r="C214" t="s">
        <v>34</v>
      </c>
      <c r="D214" t="s">
        <v>35</v>
      </c>
      <c r="E214" t="s">
        <v>36</v>
      </c>
      <c r="F214">
        <v>760740</v>
      </c>
      <c r="G214" t="s">
        <v>693</v>
      </c>
      <c r="H214" t="s">
        <v>694</v>
      </c>
      <c r="I214" t="s">
        <v>160</v>
      </c>
      <c r="N214" t="s">
        <v>695</v>
      </c>
      <c r="O214">
        <v>568.15</v>
      </c>
      <c r="P214">
        <v>578.85</v>
      </c>
      <c r="Q214">
        <v>564.5</v>
      </c>
      <c r="R214">
        <v>576.15</v>
      </c>
      <c r="S214">
        <v>575</v>
      </c>
      <c r="T214">
        <v>575.15</v>
      </c>
      <c r="V214">
        <v>576.14</v>
      </c>
      <c r="Y214">
        <v>161239</v>
      </c>
      <c r="Z214">
        <v>92059655.650000006</v>
      </c>
      <c r="AA214">
        <v>9567</v>
      </c>
      <c r="AB214" t="s">
        <v>41</v>
      </c>
      <c r="AC214">
        <v>1</v>
      </c>
    </row>
    <row r="215" spans="1:29">
      <c r="A215" s="16">
        <v>46273</v>
      </c>
      <c r="B215" s="16">
        <v>46273</v>
      </c>
      <c r="C215" t="s">
        <v>34</v>
      </c>
      <c r="D215" t="s">
        <v>35</v>
      </c>
      <c r="E215" t="s">
        <v>36</v>
      </c>
      <c r="F215">
        <v>764583</v>
      </c>
      <c r="G215" t="s">
        <v>696</v>
      </c>
      <c r="H215" t="s">
        <v>697</v>
      </c>
      <c r="I215" t="s">
        <v>160</v>
      </c>
      <c r="N215" t="s">
        <v>698</v>
      </c>
      <c r="O215">
        <v>764</v>
      </c>
      <c r="P215">
        <v>764</v>
      </c>
      <c r="Q215">
        <v>745.15</v>
      </c>
      <c r="R215">
        <v>757.85</v>
      </c>
      <c r="S215">
        <v>759</v>
      </c>
      <c r="T215">
        <v>758.85</v>
      </c>
      <c r="V215">
        <v>757.66</v>
      </c>
      <c r="Y215">
        <v>4498</v>
      </c>
      <c r="Z215">
        <v>3398454.5</v>
      </c>
      <c r="AA215">
        <v>391</v>
      </c>
      <c r="AB215" t="s">
        <v>41</v>
      </c>
      <c r="AC215">
        <v>1</v>
      </c>
    </row>
    <row r="216" spans="1:29">
      <c r="A216" s="16">
        <v>46273</v>
      </c>
      <c r="B216" s="16">
        <v>46273</v>
      </c>
      <c r="C216" t="s">
        <v>34</v>
      </c>
      <c r="D216" t="s">
        <v>35</v>
      </c>
      <c r="E216" t="s">
        <v>36</v>
      </c>
      <c r="F216">
        <v>758910</v>
      </c>
      <c r="G216" t="s">
        <v>699</v>
      </c>
      <c r="H216" t="s">
        <v>700</v>
      </c>
      <c r="I216" t="s">
        <v>182</v>
      </c>
      <c r="N216" t="s">
        <v>701</v>
      </c>
      <c r="O216">
        <v>201.86</v>
      </c>
      <c r="P216">
        <v>201.86</v>
      </c>
      <c r="Q216">
        <v>201.86</v>
      </c>
      <c r="R216">
        <v>201.86</v>
      </c>
      <c r="S216">
        <v>201.86</v>
      </c>
      <c r="T216">
        <v>197.91</v>
      </c>
      <c r="V216">
        <v>202.6</v>
      </c>
      <c r="Y216">
        <v>50138</v>
      </c>
      <c r="Z216">
        <v>10120856.68</v>
      </c>
      <c r="AA216">
        <v>101</v>
      </c>
      <c r="AB216" t="s">
        <v>41</v>
      </c>
      <c r="AC216">
        <v>1</v>
      </c>
    </row>
    <row r="217" spans="1:29">
      <c r="A217" s="16">
        <v>46273</v>
      </c>
      <c r="B217" s="16">
        <v>46273</v>
      </c>
      <c r="C217" t="s">
        <v>34</v>
      </c>
      <c r="D217" t="s">
        <v>35</v>
      </c>
      <c r="E217" t="s">
        <v>36</v>
      </c>
      <c r="F217">
        <v>100</v>
      </c>
      <c r="G217" t="s">
        <v>702</v>
      </c>
      <c r="H217" t="s">
        <v>703</v>
      </c>
      <c r="I217" t="s">
        <v>160</v>
      </c>
      <c r="N217" t="s">
        <v>704</v>
      </c>
      <c r="O217">
        <v>842.95</v>
      </c>
      <c r="P217">
        <v>845.1</v>
      </c>
      <c r="Q217">
        <v>834.15</v>
      </c>
      <c r="R217">
        <v>837.8</v>
      </c>
      <c r="S217">
        <v>837.95</v>
      </c>
      <c r="T217">
        <v>842.95</v>
      </c>
      <c r="V217">
        <v>837.8</v>
      </c>
      <c r="Y217">
        <v>289450</v>
      </c>
      <c r="Z217">
        <v>242592236.94999999</v>
      </c>
      <c r="AA217">
        <v>20305</v>
      </c>
      <c r="AB217" t="s">
        <v>41</v>
      </c>
      <c r="AC217">
        <v>1</v>
      </c>
    </row>
    <row r="218" spans="1:29">
      <c r="A218" s="16">
        <v>46273</v>
      </c>
      <c r="B218" s="16">
        <v>46273</v>
      </c>
      <c r="C218" t="s">
        <v>34</v>
      </c>
      <c r="D218" t="s">
        <v>35</v>
      </c>
      <c r="E218" t="s">
        <v>36</v>
      </c>
      <c r="F218">
        <v>764588</v>
      </c>
      <c r="G218" t="s">
        <v>705</v>
      </c>
      <c r="H218" t="s">
        <v>706</v>
      </c>
      <c r="I218" t="s">
        <v>160</v>
      </c>
      <c r="N218" t="s">
        <v>707</v>
      </c>
      <c r="O218">
        <v>161</v>
      </c>
      <c r="P218">
        <v>162.9</v>
      </c>
      <c r="Q218">
        <v>161</v>
      </c>
      <c r="R218">
        <v>161.05000000000001</v>
      </c>
      <c r="S218">
        <v>161</v>
      </c>
      <c r="T218">
        <v>160</v>
      </c>
      <c r="V218">
        <v>161.05000000000001</v>
      </c>
      <c r="Y218">
        <v>574</v>
      </c>
      <c r="Z218">
        <v>92861.59</v>
      </c>
      <c r="AA218">
        <v>18</v>
      </c>
      <c r="AB218" t="s">
        <v>41</v>
      </c>
      <c r="AC218">
        <v>1</v>
      </c>
    </row>
    <row r="219" spans="1:29">
      <c r="A219" s="16">
        <v>46273</v>
      </c>
      <c r="B219" s="16">
        <v>46273</v>
      </c>
      <c r="C219" t="s">
        <v>34</v>
      </c>
      <c r="D219" t="s">
        <v>35</v>
      </c>
      <c r="E219" t="s">
        <v>36</v>
      </c>
      <c r="F219">
        <v>763256</v>
      </c>
      <c r="G219" t="s">
        <v>708</v>
      </c>
      <c r="H219" t="s">
        <v>709</v>
      </c>
      <c r="I219" t="s">
        <v>266</v>
      </c>
      <c r="N219" t="s">
        <v>710</v>
      </c>
      <c r="O219">
        <v>105</v>
      </c>
      <c r="P219">
        <v>110.25</v>
      </c>
      <c r="Q219">
        <v>104</v>
      </c>
      <c r="R219">
        <v>105.75</v>
      </c>
      <c r="S219">
        <v>105.75</v>
      </c>
      <c r="T219">
        <v>108.55</v>
      </c>
      <c r="V219">
        <v>105.75</v>
      </c>
      <c r="Y219">
        <v>14000</v>
      </c>
      <c r="Z219">
        <v>1507700</v>
      </c>
      <c r="AA219">
        <v>12</v>
      </c>
      <c r="AB219" t="s">
        <v>41</v>
      </c>
      <c r="AC219">
        <v>1000</v>
      </c>
    </row>
    <row r="220" spans="1:29">
      <c r="A220" s="16">
        <v>46273</v>
      </c>
      <c r="B220" s="16">
        <v>46273</v>
      </c>
      <c r="C220" t="s">
        <v>34</v>
      </c>
      <c r="D220" t="s">
        <v>35</v>
      </c>
      <c r="E220" t="s">
        <v>36</v>
      </c>
      <c r="F220">
        <v>762546</v>
      </c>
      <c r="G220" t="s">
        <v>711</v>
      </c>
      <c r="H220" t="s">
        <v>712</v>
      </c>
      <c r="I220" t="s">
        <v>182</v>
      </c>
      <c r="N220" t="s">
        <v>713</v>
      </c>
      <c r="O220">
        <v>42.25</v>
      </c>
      <c r="P220">
        <v>43.1</v>
      </c>
      <c r="Q220">
        <v>41.5</v>
      </c>
      <c r="R220">
        <v>42.05</v>
      </c>
      <c r="S220">
        <v>42.78</v>
      </c>
      <c r="T220">
        <v>42.98</v>
      </c>
      <c r="V220">
        <v>42.05</v>
      </c>
      <c r="Y220">
        <v>38625</v>
      </c>
      <c r="Z220">
        <v>1625405.63</v>
      </c>
      <c r="AA220">
        <v>206</v>
      </c>
      <c r="AB220" t="s">
        <v>41</v>
      </c>
      <c r="AC220">
        <v>1</v>
      </c>
    </row>
    <row r="221" spans="1:29">
      <c r="A221" s="16">
        <v>46273</v>
      </c>
      <c r="B221" s="16">
        <v>46273</v>
      </c>
      <c r="C221" t="s">
        <v>34</v>
      </c>
      <c r="D221" t="s">
        <v>35</v>
      </c>
      <c r="E221" t="s">
        <v>36</v>
      </c>
      <c r="F221">
        <v>4083</v>
      </c>
      <c r="G221" t="s">
        <v>714</v>
      </c>
      <c r="H221" t="s">
        <v>715</v>
      </c>
      <c r="I221" t="s">
        <v>266</v>
      </c>
      <c r="N221" t="s">
        <v>716</v>
      </c>
      <c r="O221">
        <v>115.5</v>
      </c>
      <c r="P221">
        <v>115.5</v>
      </c>
      <c r="Q221">
        <v>115.5</v>
      </c>
      <c r="R221">
        <v>115.5</v>
      </c>
      <c r="S221">
        <v>115.5</v>
      </c>
      <c r="T221">
        <v>110</v>
      </c>
      <c r="V221">
        <v>115.5</v>
      </c>
      <c r="Y221">
        <v>1000</v>
      </c>
      <c r="Z221">
        <v>115500</v>
      </c>
      <c r="AA221">
        <v>1</v>
      </c>
      <c r="AB221" t="s">
        <v>41</v>
      </c>
      <c r="AC221">
        <v>1000</v>
      </c>
    </row>
    <row r="222" spans="1:29">
      <c r="A222" s="16">
        <v>46273</v>
      </c>
      <c r="B222" s="16">
        <v>46273</v>
      </c>
      <c r="C222" t="s">
        <v>34</v>
      </c>
      <c r="D222" t="s">
        <v>35</v>
      </c>
      <c r="E222" t="s">
        <v>36</v>
      </c>
      <c r="F222">
        <v>1185</v>
      </c>
      <c r="G222" t="s">
        <v>717</v>
      </c>
      <c r="H222" t="s">
        <v>718</v>
      </c>
      <c r="I222" t="s">
        <v>160</v>
      </c>
      <c r="N222" t="s">
        <v>719</v>
      </c>
      <c r="O222">
        <v>7405.5</v>
      </c>
      <c r="P222">
        <v>7430.5</v>
      </c>
      <c r="Q222">
        <v>7278</v>
      </c>
      <c r="R222">
        <v>7308</v>
      </c>
      <c r="S222">
        <v>7308</v>
      </c>
      <c r="T222">
        <v>7439</v>
      </c>
      <c r="V222">
        <v>7307.97</v>
      </c>
      <c r="Y222">
        <v>137462</v>
      </c>
      <c r="Z222">
        <v>1006638527</v>
      </c>
      <c r="AA222">
        <v>16406</v>
      </c>
      <c r="AB222" t="s">
        <v>41</v>
      </c>
      <c r="AC222">
        <v>1</v>
      </c>
    </row>
    <row r="223" spans="1:29">
      <c r="A223" s="16">
        <v>46273</v>
      </c>
      <c r="B223" s="16">
        <v>46273</v>
      </c>
      <c r="C223" t="s">
        <v>34</v>
      </c>
      <c r="D223" t="s">
        <v>35</v>
      </c>
      <c r="E223" t="s">
        <v>36</v>
      </c>
      <c r="F223">
        <v>11496</v>
      </c>
      <c r="G223" t="s">
        <v>720</v>
      </c>
      <c r="H223" t="s">
        <v>721</v>
      </c>
      <c r="I223" t="s">
        <v>160</v>
      </c>
      <c r="N223" t="s">
        <v>722</v>
      </c>
      <c r="O223">
        <v>27</v>
      </c>
      <c r="P223">
        <v>27.2</v>
      </c>
      <c r="Q223">
        <v>25.01</v>
      </c>
      <c r="R223">
        <v>25.44</v>
      </c>
      <c r="S223">
        <v>25.84</v>
      </c>
      <c r="T223">
        <v>26.83</v>
      </c>
      <c r="V223">
        <v>25.44</v>
      </c>
      <c r="Y223">
        <v>42539</v>
      </c>
      <c r="Z223">
        <v>1107131.32</v>
      </c>
      <c r="AA223">
        <v>319</v>
      </c>
      <c r="AB223" t="s">
        <v>41</v>
      </c>
      <c r="AC223">
        <v>1</v>
      </c>
    </row>
    <row r="224" spans="1:29">
      <c r="A224" s="16">
        <v>46273</v>
      </c>
      <c r="B224" s="16">
        <v>46273</v>
      </c>
      <c r="C224" t="s">
        <v>34</v>
      </c>
      <c r="D224" t="s">
        <v>35</v>
      </c>
      <c r="E224" t="s">
        <v>36</v>
      </c>
      <c r="F224">
        <v>15234</v>
      </c>
      <c r="G224" t="s">
        <v>723</v>
      </c>
      <c r="H224" t="s">
        <v>724</v>
      </c>
      <c r="I224" t="s">
        <v>160</v>
      </c>
      <c r="N224" t="s">
        <v>725</v>
      </c>
      <c r="O224">
        <v>1658.9</v>
      </c>
      <c r="P224">
        <v>1658.9</v>
      </c>
      <c r="Q224">
        <v>1613.5</v>
      </c>
      <c r="R224">
        <v>1631.9</v>
      </c>
      <c r="S224">
        <v>1628</v>
      </c>
      <c r="T224">
        <v>1642.8</v>
      </c>
      <c r="V224">
        <v>1631.93</v>
      </c>
      <c r="Y224">
        <v>19513</v>
      </c>
      <c r="Z224">
        <v>31846496.300000001</v>
      </c>
      <c r="AA224">
        <v>1985</v>
      </c>
      <c r="AB224" t="s">
        <v>41</v>
      </c>
      <c r="AC224">
        <v>1</v>
      </c>
    </row>
    <row r="225" spans="1:29">
      <c r="A225" s="16">
        <v>46273</v>
      </c>
      <c r="B225" s="16">
        <v>46273</v>
      </c>
      <c r="C225" t="s">
        <v>34</v>
      </c>
      <c r="D225" t="s">
        <v>35</v>
      </c>
      <c r="E225" t="s">
        <v>36</v>
      </c>
      <c r="F225">
        <v>1270</v>
      </c>
      <c r="G225" t="s">
        <v>726</v>
      </c>
      <c r="H225" t="s">
        <v>727</v>
      </c>
      <c r="I225" t="s">
        <v>160</v>
      </c>
      <c r="N225" t="s">
        <v>728</v>
      </c>
      <c r="O225">
        <v>398</v>
      </c>
      <c r="P225">
        <v>400.95</v>
      </c>
      <c r="Q225">
        <v>395.15</v>
      </c>
      <c r="R225">
        <v>398.3</v>
      </c>
      <c r="S225">
        <v>398.3</v>
      </c>
      <c r="T225">
        <v>398.6</v>
      </c>
      <c r="V225">
        <v>398.31</v>
      </c>
      <c r="Y225">
        <v>986589</v>
      </c>
      <c r="Z225">
        <v>392204442.19999999</v>
      </c>
      <c r="AA225">
        <v>16113</v>
      </c>
      <c r="AB225" t="s">
        <v>41</v>
      </c>
      <c r="AC225">
        <v>1</v>
      </c>
    </row>
    <row r="226" spans="1:29">
      <c r="A226" s="16">
        <v>46273</v>
      </c>
      <c r="B226" s="16">
        <v>46273</v>
      </c>
      <c r="C226" t="s">
        <v>34</v>
      </c>
      <c r="D226" t="s">
        <v>35</v>
      </c>
      <c r="E226" t="s">
        <v>36</v>
      </c>
      <c r="F226">
        <v>14398</v>
      </c>
      <c r="G226" t="s">
        <v>729</v>
      </c>
      <c r="H226" t="s">
        <v>730</v>
      </c>
      <c r="I226" t="s">
        <v>160</v>
      </c>
      <c r="N226" t="s">
        <v>731</v>
      </c>
      <c r="O226">
        <v>61.99</v>
      </c>
      <c r="P226">
        <v>61.99</v>
      </c>
      <c r="Q226">
        <v>59.01</v>
      </c>
      <c r="R226">
        <v>60.02</v>
      </c>
      <c r="S226">
        <v>59.51</v>
      </c>
      <c r="T226">
        <v>60.3</v>
      </c>
      <c r="V226">
        <v>60.03</v>
      </c>
      <c r="Y226">
        <v>34539</v>
      </c>
      <c r="Z226">
        <v>2084064.72</v>
      </c>
      <c r="AA226">
        <v>500</v>
      </c>
      <c r="AB226" t="s">
        <v>41</v>
      </c>
      <c r="AC226">
        <v>1</v>
      </c>
    </row>
    <row r="227" spans="1:29">
      <c r="A227" s="16">
        <v>46273</v>
      </c>
      <c r="B227" s="16">
        <v>46273</v>
      </c>
      <c r="C227" t="s">
        <v>34</v>
      </c>
      <c r="D227" t="s">
        <v>35</v>
      </c>
      <c r="E227" t="s">
        <v>36</v>
      </c>
      <c r="F227">
        <v>11939</v>
      </c>
      <c r="G227" t="s">
        <v>732</v>
      </c>
      <c r="H227" t="s">
        <v>733</v>
      </c>
      <c r="I227" t="s">
        <v>266</v>
      </c>
      <c r="N227" t="s">
        <v>734</v>
      </c>
      <c r="O227">
        <v>66.900000000000006</v>
      </c>
      <c r="P227">
        <v>78</v>
      </c>
      <c r="Q227">
        <v>66.900000000000006</v>
      </c>
      <c r="R227">
        <v>73.95</v>
      </c>
      <c r="S227">
        <v>78</v>
      </c>
      <c r="T227">
        <v>76.95</v>
      </c>
      <c r="V227">
        <v>73.95</v>
      </c>
      <c r="Y227">
        <v>4800</v>
      </c>
      <c r="Z227">
        <v>355040</v>
      </c>
      <c r="AA227">
        <v>3</v>
      </c>
      <c r="AB227" t="s">
        <v>41</v>
      </c>
      <c r="AC227">
        <v>1600</v>
      </c>
    </row>
    <row r="228" spans="1:29">
      <c r="A228" s="16">
        <v>46273</v>
      </c>
      <c r="B228" s="16">
        <v>46273</v>
      </c>
      <c r="C228" t="s">
        <v>34</v>
      </c>
      <c r="D228" t="s">
        <v>35</v>
      </c>
      <c r="E228" t="s">
        <v>36</v>
      </c>
      <c r="F228">
        <v>19867</v>
      </c>
      <c r="G228" t="s">
        <v>735</v>
      </c>
      <c r="H228" t="s">
        <v>736</v>
      </c>
      <c r="I228" t="s">
        <v>160</v>
      </c>
      <c r="N228" t="s">
        <v>737</v>
      </c>
      <c r="O228">
        <v>173.7</v>
      </c>
      <c r="P228">
        <v>173.7</v>
      </c>
      <c r="Q228">
        <v>165.52</v>
      </c>
      <c r="R228">
        <v>167.82</v>
      </c>
      <c r="S228">
        <v>167</v>
      </c>
      <c r="T228">
        <v>168.22</v>
      </c>
      <c r="V228">
        <v>167.68</v>
      </c>
      <c r="Y228">
        <v>5113</v>
      </c>
      <c r="Z228">
        <v>864311.63</v>
      </c>
      <c r="AA228">
        <v>167</v>
      </c>
      <c r="AB228" t="s">
        <v>41</v>
      </c>
      <c r="AC228">
        <v>1</v>
      </c>
    </row>
    <row r="229" spans="1:29">
      <c r="A229" s="16">
        <v>46273</v>
      </c>
      <c r="B229" s="16">
        <v>46273</v>
      </c>
      <c r="C229" t="s">
        <v>34</v>
      </c>
      <c r="D229" t="s">
        <v>35</v>
      </c>
      <c r="E229" t="s">
        <v>36</v>
      </c>
      <c r="F229">
        <v>761670</v>
      </c>
      <c r="G229" t="s">
        <v>738</v>
      </c>
      <c r="H229" t="s">
        <v>739</v>
      </c>
      <c r="I229" t="s">
        <v>160</v>
      </c>
      <c r="N229" t="s">
        <v>740</v>
      </c>
      <c r="O229">
        <v>197</v>
      </c>
      <c r="P229">
        <v>202</v>
      </c>
      <c r="Q229">
        <v>193.36</v>
      </c>
      <c r="R229">
        <v>199.31</v>
      </c>
      <c r="S229">
        <v>199.7</v>
      </c>
      <c r="T229">
        <v>198.03</v>
      </c>
      <c r="V229">
        <v>199.31</v>
      </c>
      <c r="Y229">
        <v>592688</v>
      </c>
      <c r="Z229">
        <v>118005506.75</v>
      </c>
      <c r="AA229">
        <v>6191</v>
      </c>
      <c r="AB229" t="s">
        <v>41</v>
      </c>
      <c r="AC229">
        <v>1</v>
      </c>
    </row>
    <row r="230" spans="1:29">
      <c r="A230" s="16">
        <v>46273</v>
      </c>
      <c r="B230" s="16">
        <v>46273</v>
      </c>
      <c r="C230" t="s">
        <v>34</v>
      </c>
      <c r="D230" t="s">
        <v>35</v>
      </c>
      <c r="E230" t="s">
        <v>36</v>
      </c>
      <c r="F230">
        <v>2598</v>
      </c>
      <c r="G230" t="s">
        <v>741</v>
      </c>
      <c r="H230" t="s">
        <v>742</v>
      </c>
      <c r="I230" t="s">
        <v>160</v>
      </c>
      <c r="N230" t="s">
        <v>743</v>
      </c>
      <c r="O230">
        <v>39.700000000000003</v>
      </c>
      <c r="P230">
        <v>39.71</v>
      </c>
      <c r="Q230">
        <v>37.299999999999997</v>
      </c>
      <c r="R230">
        <v>39.049999999999997</v>
      </c>
      <c r="S230">
        <v>38.909999999999997</v>
      </c>
      <c r="T230">
        <v>39.08</v>
      </c>
      <c r="V230">
        <v>39.06</v>
      </c>
      <c r="Y230">
        <v>19625</v>
      </c>
      <c r="Z230">
        <v>755477.46</v>
      </c>
      <c r="AA230">
        <v>175</v>
      </c>
      <c r="AB230" t="s">
        <v>41</v>
      </c>
      <c r="AC230">
        <v>1</v>
      </c>
    </row>
    <row r="231" spans="1:29">
      <c r="A231" s="16">
        <v>46273</v>
      </c>
      <c r="B231" s="16">
        <v>46273</v>
      </c>
      <c r="C231" t="s">
        <v>34</v>
      </c>
      <c r="D231" t="s">
        <v>35</v>
      </c>
      <c r="E231" t="s">
        <v>36</v>
      </c>
      <c r="F231">
        <v>17547</v>
      </c>
      <c r="G231" t="s">
        <v>744</v>
      </c>
      <c r="H231" t="s">
        <v>745</v>
      </c>
      <c r="I231" t="s">
        <v>160</v>
      </c>
      <c r="N231" t="s">
        <v>746</v>
      </c>
      <c r="O231">
        <v>503</v>
      </c>
      <c r="P231">
        <v>503.85</v>
      </c>
      <c r="Q231">
        <v>493</v>
      </c>
      <c r="R231">
        <v>500.45</v>
      </c>
      <c r="S231">
        <v>501</v>
      </c>
      <c r="T231">
        <v>500.3</v>
      </c>
      <c r="V231">
        <v>500.38</v>
      </c>
      <c r="Y231">
        <v>42167</v>
      </c>
      <c r="Z231">
        <v>21000053.899999999</v>
      </c>
      <c r="AA231">
        <v>2221</v>
      </c>
      <c r="AB231" t="s">
        <v>41</v>
      </c>
      <c r="AC231">
        <v>1</v>
      </c>
    </row>
    <row r="232" spans="1:29">
      <c r="A232" s="16">
        <v>46273</v>
      </c>
      <c r="B232" s="16">
        <v>46273</v>
      </c>
      <c r="C232" t="s">
        <v>34</v>
      </c>
      <c r="D232" t="s">
        <v>35</v>
      </c>
      <c r="E232" t="s">
        <v>36</v>
      </c>
      <c r="F232">
        <v>759956</v>
      </c>
      <c r="G232" t="s">
        <v>747</v>
      </c>
      <c r="H232" t="s">
        <v>748</v>
      </c>
      <c r="I232" t="s">
        <v>160</v>
      </c>
      <c r="N232" t="s">
        <v>749</v>
      </c>
      <c r="O232">
        <v>513.04999999999995</v>
      </c>
      <c r="P232">
        <v>515.54999999999995</v>
      </c>
      <c r="Q232">
        <v>508.4</v>
      </c>
      <c r="R232">
        <v>513.65</v>
      </c>
      <c r="S232">
        <v>510</v>
      </c>
      <c r="T232">
        <v>516.29999999999995</v>
      </c>
      <c r="V232">
        <v>513.65</v>
      </c>
      <c r="Y232">
        <v>101733</v>
      </c>
      <c r="Z232">
        <v>52066422.600000001</v>
      </c>
      <c r="AA232">
        <v>3634</v>
      </c>
      <c r="AB232" t="s">
        <v>41</v>
      </c>
      <c r="AC232">
        <v>1</v>
      </c>
    </row>
    <row r="233" spans="1:29">
      <c r="A233" s="16">
        <v>46273</v>
      </c>
      <c r="B233" s="16">
        <v>46273</v>
      </c>
      <c r="C233" t="s">
        <v>34</v>
      </c>
      <c r="D233" t="s">
        <v>35</v>
      </c>
      <c r="E233" t="s">
        <v>36</v>
      </c>
      <c r="F233">
        <v>7145</v>
      </c>
      <c r="G233" t="s">
        <v>750</v>
      </c>
      <c r="H233" t="s">
        <v>751</v>
      </c>
      <c r="I233" t="s">
        <v>160</v>
      </c>
      <c r="N233" t="s">
        <v>752</v>
      </c>
      <c r="O233">
        <v>2235</v>
      </c>
      <c r="P233">
        <v>2235</v>
      </c>
      <c r="Q233">
        <v>2202.9</v>
      </c>
      <c r="R233">
        <v>2229.5</v>
      </c>
      <c r="S233">
        <v>2231.5</v>
      </c>
      <c r="T233">
        <v>2224</v>
      </c>
      <c r="V233">
        <v>2229.48</v>
      </c>
      <c r="Y233">
        <v>119591</v>
      </c>
      <c r="Z233">
        <v>266042306.40000001</v>
      </c>
      <c r="AA233">
        <v>14340</v>
      </c>
      <c r="AB233" t="s">
        <v>41</v>
      </c>
      <c r="AC233">
        <v>1</v>
      </c>
    </row>
    <row r="234" spans="1:29">
      <c r="A234" s="16">
        <v>46273</v>
      </c>
      <c r="B234" s="16">
        <v>46273</v>
      </c>
      <c r="C234" t="s">
        <v>34</v>
      </c>
      <c r="D234" t="s">
        <v>35</v>
      </c>
      <c r="E234" t="s">
        <v>36</v>
      </c>
      <c r="F234">
        <v>13620</v>
      </c>
      <c r="G234" t="s">
        <v>753</v>
      </c>
      <c r="H234" t="s">
        <v>754</v>
      </c>
      <c r="I234" t="s">
        <v>160</v>
      </c>
      <c r="N234" t="s">
        <v>755</v>
      </c>
      <c r="O234">
        <v>641</v>
      </c>
      <c r="P234">
        <v>641</v>
      </c>
      <c r="Q234">
        <v>623.04999999999995</v>
      </c>
      <c r="R234">
        <v>625.85</v>
      </c>
      <c r="S234">
        <v>625</v>
      </c>
      <c r="T234">
        <v>638.25</v>
      </c>
      <c r="V234">
        <v>625.76</v>
      </c>
      <c r="Y234">
        <v>1005063</v>
      </c>
      <c r="Z234">
        <v>634148380.04999995</v>
      </c>
      <c r="AA234">
        <v>21795</v>
      </c>
      <c r="AB234" t="s">
        <v>41</v>
      </c>
      <c r="AC234">
        <v>1</v>
      </c>
    </row>
    <row r="235" spans="1:29">
      <c r="A235" s="16">
        <v>46273</v>
      </c>
      <c r="B235" s="16">
        <v>46273</v>
      </c>
      <c r="C235" t="s">
        <v>34</v>
      </c>
      <c r="D235" t="s">
        <v>35</v>
      </c>
      <c r="E235" t="s">
        <v>36</v>
      </c>
      <c r="F235">
        <v>759363</v>
      </c>
      <c r="G235" t="s">
        <v>756</v>
      </c>
      <c r="H235" t="s">
        <v>757</v>
      </c>
      <c r="I235" t="s">
        <v>758</v>
      </c>
      <c r="N235" t="s">
        <v>759</v>
      </c>
      <c r="O235">
        <v>107.25</v>
      </c>
      <c r="P235">
        <v>107.25</v>
      </c>
      <c r="Q235">
        <v>105.5</v>
      </c>
      <c r="R235">
        <v>106.69</v>
      </c>
      <c r="S235">
        <v>106.75</v>
      </c>
      <c r="T235">
        <v>106.78</v>
      </c>
      <c r="V235">
        <v>106.66</v>
      </c>
      <c r="Y235">
        <v>7249</v>
      </c>
      <c r="Z235">
        <v>768981.78</v>
      </c>
      <c r="AA235">
        <v>74</v>
      </c>
      <c r="AB235" t="s">
        <v>41</v>
      </c>
      <c r="AC235">
        <v>1</v>
      </c>
    </row>
    <row r="236" spans="1:29">
      <c r="A236" s="16">
        <v>46273</v>
      </c>
      <c r="B236" s="16">
        <v>46273</v>
      </c>
      <c r="C236" t="s">
        <v>34</v>
      </c>
      <c r="D236" t="s">
        <v>35</v>
      </c>
      <c r="E236" t="s">
        <v>36</v>
      </c>
      <c r="F236">
        <v>764446</v>
      </c>
      <c r="G236" t="s">
        <v>760</v>
      </c>
      <c r="H236" t="s">
        <v>761</v>
      </c>
      <c r="I236" t="s">
        <v>266</v>
      </c>
      <c r="N236" t="s">
        <v>762</v>
      </c>
      <c r="O236">
        <v>400</v>
      </c>
      <c r="P236">
        <v>408.95</v>
      </c>
      <c r="Q236">
        <v>382.9</v>
      </c>
      <c r="R236">
        <v>389.8</v>
      </c>
      <c r="S236">
        <v>388.5</v>
      </c>
      <c r="T236">
        <v>396.35</v>
      </c>
      <c r="V236">
        <v>389.8</v>
      </c>
      <c r="Y236">
        <v>218800</v>
      </c>
      <c r="Z236">
        <v>86768920</v>
      </c>
      <c r="AA236">
        <v>473</v>
      </c>
      <c r="AB236" t="s">
        <v>41</v>
      </c>
      <c r="AC236">
        <v>400</v>
      </c>
    </row>
    <row r="237" spans="1:29">
      <c r="A237" s="16">
        <v>46273</v>
      </c>
      <c r="B237" s="16">
        <v>46273</v>
      </c>
      <c r="C237" t="s">
        <v>34</v>
      </c>
      <c r="D237" t="s">
        <v>35</v>
      </c>
      <c r="E237" t="s">
        <v>36</v>
      </c>
      <c r="F237">
        <v>758427</v>
      </c>
      <c r="G237" t="s">
        <v>763</v>
      </c>
      <c r="H237" t="s">
        <v>764</v>
      </c>
      <c r="I237" t="s">
        <v>266</v>
      </c>
      <c r="N237" t="s">
        <v>765</v>
      </c>
      <c r="O237">
        <v>384</v>
      </c>
      <c r="P237">
        <v>384</v>
      </c>
      <c r="Q237">
        <v>363</v>
      </c>
      <c r="R237">
        <v>383</v>
      </c>
      <c r="S237">
        <v>383</v>
      </c>
      <c r="T237">
        <v>387</v>
      </c>
      <c r="V237">
        <v>383</v>
      </c>
      <c r="Y237">
        <v>28400</v>
      </c>
      <c r="Z237">
        <v>10398400</v>
      </c>
      <c r="AA237">
        <v>4</v>
      </c>
      <c r="AB237" t="s">
        <v>41</v>
      </c>
      <c r="AC237">
        <v>400</v>
      </c>
    </row>
    <row r="238" spans="1:29">
      <c r="A238" s="16">
        <v>46273</v>
      </c>
      <c r="B238" s="16">
        <v>46273</v>
      </c>
      <c r="C238" t="s">
        <v>34</v>
      </c>
      <c r="D238" t="s">
        <v>35</v>
      </c>
      <c r="E238" t="s">
        <v>36</v>
      </c>
      <c r="F238">
        <v>15420</v>
      </c>
      <c r="G238" t="s">
        <v>766</v>
      </c>
      <c r="H238" t="s">
        <v>767</v>
      </c>
      <c r="I238" t="s">
        <v>160</v>
      </c>
      <c r="N238" t="s">
        <v>768</v>
      </c>
      <c r="O238">
        <v>43.96</v>
      </c>
      <c r="P238">
        <v>43.97</v>
      </c>
      <c r="Q238">
        <v>42</v>
      </c>
      <c r="R238">
        <v>42.29</v>
      </c>
      <c r="S238">
        <v>42.28</v>
      </c>
      <c r="T238">
        <v>43.49</v>
      </c>
      <c r="V238">
        <v>42.32</v>
      </c>
      <c r="Y238">
        <v>29632</v>
      </c>
      <c r="Z238">
        <v>1261680.5900000001</v>
      </c>
      <c r="AA238">
        <v>599</v>
      </c>
      <c r="AB238" t="s">
        <v>41</v>
      </c>
      <c r="AC238">
        <v>1</v>
      </c>
    </row>
    <row r="239" spans="1:29">
      <c r="A239" s="16">
        <v>46273</v>
      </c>
      <c r="B239" s="16">
        <v>46273</v>
      </c>
      <c r="C239" t="s">
        <v>34</v>
      </c>
      <c r="D239" t="s">
        <v>35</v>
      </c>
      <c r="E239" t="s">
        <v>36</v>
      </c>
      <c r="F239">
        <v>166</v>
      </c>
      <c r="G239" t="s">
        <v>769</v>
      </c>
      <c r="H239" t="s">
        <v>770</v>
      </c>
      <c r="I239" t="s">
        <v>160</v>
      </c>
      <c r="N239" t="s">
        <v>771</v>
      </c>
      <c r="O239">
        <v>73.91</v>
      </c>
      <c r="P239">
        <v>79.790000000000006</v>
      </c>
      <c r="Q239">
        <v>67</v>
      </c>
      <c r="R239">
        <v>72.09</v>
      </c>
      <c r="S239">
        <v>71.25</v>
      </c>
      <c r="T239">
        <v>72.2</v>
      </c>
      <c r="V239">
        <v>72.09</v>
      </c>
      <c r="Y239">
        <v>29596575</v>
      </c>
      <c r="Z239">
        <v>2201595211.0599999</v>
      </c>
      <c r="AA239">
        <v>139171</v>
      </c>
      <c r="AB239" t="s">
        <v>41</v>
      </c>
      <c r="AC239">
        <v>1</v>
      </c>
    </row>
    <row r="240" spans="1:29">
      <c r="A240" s="16">
        <v>46273</v>
      </c>
      <c r="B240" s="16">
        <v>46273</v>
      </c>
      <c r="C240" t="s">
        <v>34</v>
      </c>
      <c r="D240" t="s">
        <v>35</v>
      </c>
      <c r="E240" t="s">
        <v>36</v>
      </c>
      <c r="F240">
        <v>136</v>
      </c>
      <c r="G240" t="s">
        <v>772</v>
      </c>
      <c r="H240" t="s">
        <v>773</v>
      </c>
      <c r="I240" t="s">
        <v>160</v>
      </c>
      <c r="N240" t="s">
        <v>774</v>
      </c>
      <c r="O240">
        <v>99.99</v>
      </c>
      <c r="P240">
        <v>100.99</v>
      </c>
      <c r="Q240">
        <v>97.01</v>
      </c>
      <c r="R240">
        <v>98.79</v>
      </c>
      <c r="S240">
        <v>99.48</v>
      </c>
      <c r="T240">
        <v>99.4</v>
      </c>
      <c r="V240">
        <v>98.76</v>
      </c>
      <c r="Y240">
        <v>505786</v>
      </c>
      <c r="Z240">
        <v>49731352.859999999</v>
      </c>
      <c r="AA240">
        <v>5620</v>
      </c>
      <c r="AB240" t="s">
        <v>41</v>
      </c>
      <c r="AC240">
        <v>1</v>
      </c>
    </row>
    <row r="241" spans="1:29">
      <c r="A241" s="16">
        <v>46273</v>
      </c>
      <c r="B241" s="16">
        <v>46273</v>
      </c>
      <c r="C241" t="s">
        <v>34</v>
      </c>
      <c r="D241" t="s">
        <v>35</v>
      </c>
      <c r="E241" t="s">
        <v>36</v>
      </c>
      <c r="F241">
        <v>5206</v>
      </c>
      <c r="G241" t="s">
        <v>775</v>
      </c>
      <c r="H241" t="s">
        <v>776</v>
      </c>
      <c r="I241" t="s">
        <v>160</v>
      </c>
      <c r="N241" t="s">
        <v>777</v>
      </c>
      <c r="O241">
        <v>27.35</v>
      </c>
      <c r="P241">
        <v>27.79</v>
      </c>
      <c r="Q241">
        <v>26.8</v>
      </c>
      <c r="R241">
        <v>27.18</v>
      </c>
      <c r="S241">
        <v>27.05</v>
      </c>
      <c r="T241">
        <v>27.35</v>
      </c>
      <c r="V241">
        <v>27.24</v>
      </c>
      <c r="Y241">
        <v>60113</v>
      </c>
      <c r="Z241">
        <v>1635074.57</v>
      </c>
      <c r="AA241">
        <v>311</v>
      </c>
      <c r="AB241" t="s">
        <v>41</v>
      </c>
      <c r="AC241">
        <v>1</v>
      </c>
    </row>
    <row r="242" spans="1:29">
      <c r="A242" s="16">
        <v>46273</v>
      </c>
      <c r="B242" s="16">
        <v>46273</v>
      </c>
      <c r="C242" t="s">
        <v>34</v>
      </c>
      <c r="D242" t="s">
        <v>35</v>
      </c>
      <c r="E242" t="s">
        <v>36</v>
      </c>
      <c r="F242">
        <v>324</v>
      </c>
      <c r="G242" t="s">
        <v>778</v>
      </c>
      <c r="H242" t="s">
        <v>779</v>
      </c>
      <c r="I242" t="s">
        <v>160</v>
      </c>
      <c r="N242" t="s">
        <v>780</v>
      </c>
      <c r="O242">
        <v>303.8</v>
      </c>
      <c r="P242">
        <v>304.14999999999998</v>
      </c>
      <c r="Q242">
        <v>296.5</v>
      </c>
      <c r="R242">
        <v>298</v>
      </c>
      <c r="S242">
        <v>298</v>
      </c>
      <c r="T242">
        <v>303.8</v>
      </c>
      <c r="V242">
        <v>298.04000000000002</v>
      </c>
      <c r="Y242">
        <v>2591770</v>
      </c>
      <c r="Z242">
        <v>775407310.95000005</v>
      </c>
      <c r="AA242">
        <v>24610</v>
      </c>
      <c r="AB242" t="s">
        <v>41</v>
      </c>
      <c r="AC242">
        <v>1</v>
      </c>
    </row>
    <row r="243" spans="1:29">
      <c r="A243" s="16">
        <v>46273</v>
      </c>
      <c r="B243" s="16">
        <v>46273</v>
      </c>
      <c r="C243" t="s">
        <v>34</v>
      </c>
      <c r="D243" t="s">
        <v>35</v>
      </c>
      <c r="E243" t="s">
        <v>36</v>
      </c>
      <c r="F243">
        <v>482</v>
      </c>
      <c r="G243" t="s">
        <v>781</v>
      </c>
      <c r="H243" t="s">
        <v>782</v>
      </c>
      <c r="I243" t="s">
        <v>266</v>
      </c>
      <c r="N243" t="s">
        <v>783</v>
      </c>
      <c r="O243">
        <v>54.6</v>
      </c>
      <c r="P243">
        <v>58</v>
      </c>
      <c r="Q243">
        <v>54.15</v>
      </c>
      <c r="R243">
        <v>58</v>
      </c>
      <c r="S243">
        <v>58</v>
      </c>
      <c r="T243">
        <v>57</v>
      </c>
      <c r="V243">
        <v>58</v>
      </c>
      <c r="Y243">
        <v>5400</v>
      </c>
      <c r="Z243">
        <v>295350</v>
      </c>
      <c r="AA243">
        <v>7</v>
      </c>
      <c r="AB243" t="s">
        <v>41</v>
      </c>
      <c r="AC243">
        <v>600</v>
      </c>
    </row>
    <row r="244" spans="1:29">
      <c r="A244" s="16">
        <v>46273</v>
      </c>
      <c r="B244" s="16">
        <v>46273</v>
      </c>
      <c r="C244" t="s">
        <v>34</v>
      </c>
      <c r="D244" t="s">
        <v>35</v>
      </c>
      <c r="E244" t="s">
        <v>36</v>
      </c>
      <c r="F244">
        <v>16657</v>
      </c>
      <c r="G244" t="s">
        <v>784</v>
      </c>
      <c r="H244" t="s">
        <v>785</v>
      </c>
      <c r="I244" t="s">
        <v>160</v>
      </c>
      <c r="N244" t="s">
        <v>786</v>
      </c>
      <c r="O244">
        <v>44.77</v>
      </c>
      <c r="P244">
        <v>45.9</v>
      </c>
      <c r="Q244">
        <v>44.51</v>
      </c>
      <c r="R244">
        <v>45.21</v>
      </c>
      <c r="S244">
        <v>45</v>
      </c>
      <c r="T244">
        <v>44.77</v>
      </c>
      <c r="V244">
        <v>45.21</v>
      </c>
      <c r="Y244">
        <v>7198</v>
      </c>
      <c r="Z244">
        <v>325828.38</v>
      </c>
      <c r="AA244">
        <v>85</v>
      </c>
      <c r="AB244" t="s">
        <v>41</v>
      </c>
      <c r="AC244">
        <v>1</v>
      </c>
    </row>
    <row r="245" spans="1:29">
      <c r="A245" s="16">
        <v>46273</v>
      </c>
      <c r="B245" s="16">
        <v>46273</v>
      </c>
      <c r="C245" t="s">
        <v>34</v>
      </c>
      <c r="D245" t="s">
        <v>35</v>
      </c>
      <c r="E245" t="s">
        <v>36</v>
      </c>
      <c r="F245">
        <v>20453</v>
      </c>
      <c r="G245" t="s">
        <v>787</v>
      </c>
      <c r="H245" t="s">
        <v>788</v>
      </c>
      <c r="I245" t="s">
        <v>160</v>
      </c>
      <c r="N245" t="s">
        <v>789</v>
      </c>
      <c r="O245">
        <v>100</v>
      </c>
      <c r="P245">
        <v>101.96</v>
      </c>
      <c r="Q245">
        <v>100</v>
      </c>
      <c r="R245">
        <v>100.32</v>
      </c>
      <c r="S245">
        <v>100.1</v>
      </c>
      <c r="T245">
        <v>99.93</v>
      </c>
      <c r="V245">
        <v>100.32</v>
      </c>
      <c r="Y245">
        <v>5545</v>
      </c>
      <c r="Z245">
        <v>557710.29</v>
      </c>
      <c r="AA245">
        <v>91</v>
      </c>
      <c r="AB245" t="s">
        <v>41</v>
      </c>
      <c r="AC245">
        <v>1</v>
      </c>
    </row>
    <row r="246" spans="1:29">
      <c r="A246" s="16">
        <v>46273</v>
      </c>
      <c r="B246" s="16">
        <v>46273</v>
      </c>
      <c r="C246" t="s">
        <v>34</v>
      </c>
      <c r="D246" t="s">
        <v>35</v>
      </c>
      <c r="E246" t="s">
        <v>36</v>
      </c>
      <c r="F246">
        <v>25878</v>
      </c>
      <c r="G246" t="s">
        <v>790</v>
      </c>
      <c r="H246" t="s">
        <v>791</v>
      </c>
      <c r="I246" t="s">
        <v>550</v>
      </c>
      <c r="N246" t="s">
        <v>792</v>
      </c>
      <c r="O246">
        <v>1.7</v>
      </c>
      <c r="P246">
        <v>1.7</v>
      </c>
      <c r="Q246">
        <v>1.64</v>
      </c>
      <c r="R246">
        <v>1.64</v>
      </c>
      <c r="S246">
        <v>1.64</v>
      </c>
      <c r="T246">
        <v>1.67</v>
      </c>
      <c r="V246">
        <v>1.68</v>
      </c>
      <c r="Y246">
        <v>4722</v>
      </c>
      <c r="Z246">
        <v>7797.77</v>
      </c>
      <c r="AA246">
        <v>17</v>
      </c>
      <c r="AB246" t="s">
        <v>41</v>
      </c>
      <c r="AC246">
        <v>1</v>
      </c>
    </row>
    <row r="247" spans="1:29">
      <c r="A247" s="16">
        <v>46273</v>
      </c>
      <c r="B247" s="16">
        <v>46273</v>
      </c>
      <c r="C247" t="s">
        <v>34</v>
      </c>
      <c r="D247" t="s">
        <v>35</v>
      </c>
      <c r="E247" t="s">
        <v>36</v>
      </c>
      <c r="F247">
        <v>758968</v>
      </c>
      <c r="G247" t="s">
        <v>793</v>
      </c>
      <c r="H247" t="s">
        <v>794</v>
      </c>
      <c r="I247" t="s">
        <v>160</v>
      </c>
      <c r="N247" t="s">
        <v>795</v>
      </c>
      <c r="O247">
        <v>15.54</v>
      </c>
      <c r="P247">
        <v>15.69</v>
      </c>
      <c r="Q247">
        <v>15.41</v>
      </c>
      <c r="R247">
        <v>15.61</v>
      </c>
      <c r="S247">
        <v>15.69</v>
      </c>
      <c r="T247">
        <v>15.48</v>
      </c>
      <c r="V247">
        <v>15.6</v>
      </c>
      <c r="Y247">
        <v>1454613</v>
      </c>
      <c r="Z247">
        <v>22624416.829999998</v>
      </c>
      <c r="AA247">
        <v>2135</v>
      </c>
      <c r="AB247" t="s">
        <v>41</v>
      </c>
      <c r="AC247">
        <v>1</v>
      </c>
    </row>
    <row r="248" spans="1:29">
      <c r="A248" s="16">
        <v>46273</v>
      </c>
      <c r="B248" s="16">
        <v>46273</v>
      </c>
      <c r="C248" t="s">
        <v>34</v>
      </c>
      <c r="D248" t="s">
        <v>35</v>
      </c>
      <c r="E248" t="s">
        <v>36</v>
      </c>
      <c r="F248">
        <v>13657</v>
      </c>
      <c r="G248" t="s">
        <v>796</v>
      </c>
      <c r="H248" t="s">
        <v>797</v>
      </c>
      <c r="I248" t="s">
        <v>266</v>
      </c>
      <c r="N248" t="s">
        <v>798</v>
      </c>
      <c r="O248">
        <v>690</v>
      </c>
      <c r="P248">
        <v>690</v>
      </c>
      <c r="Q248">
        <v>661</v>
      </c>
      <c r="R248">
        <v>680</v>
      </c>
      <c r="S248">
        <v>680</v>
      </c>
      <c r="T248">
        <v>687</v>
      </c>
      <c r="V248">
        <v>680</v>
      </c>
      <c r="Y248">
        <v>4000</v>
      </c>
      <c r="Z248">
        <v>2707200</v>
      </c>
      <c r="AA248">
        <v>10</v>
      </c>
      <c r="AB248" t="s">
        <v>41</v>
      </c>
      <c r="AC248">
        <v>400</v>
      </c>
    </row>
    <row r="249" spans="1:29">
      <c r="A249" s="16">
        <v>46273</v>
      </c>
      <c r="B249" s="16">
        <v>46273</v>
      </c>
      <c r="C249" t="s">
        <v>34</v>
      </c>
      <c r="D249" t="s">
        <v>35</v>
      </c>
      <c r="E249" t="s">
        <v>36</v>
      </c>
      <c r="F249">
        <v>3727</v>
      </c>
      <c r="G249" t="s">
        <v>799</v>
      </c>
      <c r="H249" t="s">
        <v>800</v>
      </c>
      <c r="I249" t="s">
        <v>160</v>
      </c>
      <c r="N249" t="s">
        <v>801</v>
      </c>
      <c r="O249">
        <v>10.49</v>
      </c>
      <c r="P249">
        <v>11.48</v>
      </c>
      <c r="Q249">
        <v>10</v>
      </c>
      <c r="R249">
        <v>11.38</v>
      </c>
      <c r="S249">
        <v>11.18</v>
      </c>
      <c r="T249">
        <v>10.09</v>
      </c>
      <c r="V249">
        <v>11.37</v>
      </c>
      <c r="Y249">
        <v>221539</v>
      </c>
      <c r="Z249">
        <v>2371548.44</v>
      </c>
      <c r="AA249">
        <v>684</v>
      </c>
      <c r="AB249" t="s">
        <v>41</v>
      </c>
      <c r="AC249">
        <v>1</v>
      </c>
    </row>
    <row r="250" spans="1:29">
      <c r="A250" s="16">
        <v>46273</v>
      </c>
      <c r="B250" s="16">
        <v>46273</v>
      </c>
      <c r="C250" t="s">
        <v>34</v>
      </c>
      <c r="D250" t="s">
        <v>35</v>
      </c>
      <c r="E250" t="s">
        <v>36</v>
      </c>
      <c r="F250">
        <v>764471</v>
      </c>
      <c r="G250" t="s">
        <v>802</v>
      </c>
      <c r="H250" t="s">
        <v>803</v>
      </c>
      <c r="I250" t="s">
        <v>160</v>
      </c>
      <c r="N250" t="s">
        <v>804</v>
      </c>
      <c r="O250">
        <v>143.80000000000001</v>
      </c>
      <c r="P250">
        <v>143.86000000000001</v>
      </c>
      <c r="Q250">
        <v>138.59</v>
      </c>
      <c r="R250">
        <v>139.9</v>
      </c>
      <c r="S250">
        <v>140</v>
      </c>
      <c r="T250">
        <v>143.80000000000001</v>
      </c>
      <c r="V250">
        <v>139.9</v>
      </c>
      <c r="Y250">
        <v>41641</v>
      </c>
      <c r="Z250">
        <v>5897055.5300000003</v>
      </c>
      <c r="AA250">
        <v>346</v>
      </c>
      <c r="AB250" t="s">
        <v>41</v>
      </c>
      <c r="AC250">
        <v>1</v>
      </c>
    </row>
    <row r="251" spans="1:29">
      <c r="A251" s="16">
        <v>46273</v>
      </c>
      <c r="B251" s="16">
        <v>46273</v>
      </c>
      <c r="C251" t="s">
        <v>34</v>
      </c>
      <c r="D251" t="s">
        <v>35</v>
      </c>
      <c r="E251" t="s">
        <v>36</v>
      </c>
      <c r="F251">
        <v>765503</v>
      </c>
      <c r="G251" t="s">
        <v>805</v>
      </c>
      <c r="H251" t="s">
        <v>806</v>
      </c>
      <c r="I251" t="s">
        <v>182</v>
      </c>
      <c r="N251" t="s">
        <v>807</v>
      </c>
      <c r="O251">
        <v>61.58</v>
      </c>
      <c r="P251">
        <v>61.58</v>
      </c>
      <c r="Q251">
        <v>61.58</v>
      </c>
      <c r="R251">
        <v>61.58</v>
      </c>
      <c r="S251">
        <v>61.58</v>
      </c>
      <c r="T251">
        <v>64.819999999999993</v>
      </c>
      <c r="V251">
        <v>61.76</v>
      </c>
      <c r="Y251">
        <v>166981</v>
      </c>
      <c r="Z251">
        <v>10282689.98</v>
      </c>
      <c r="AA251">
        <v>1576</v>
      </c>
      <c r="AB251" t="s">
        <v>41</v>
      </c>
      <c r="AC251">
        <v>1</v>
      </c>
    </row>
    <row r="252" spans="1:29">
      <c r="A252" s="16">
        <v>46273</v>
      </c>
      <c r="B252" s="16">
        <v>46273</v>
      </c>
      <c r="C252" t="s">
        <v>34</v>
      </c>
      <c r="D252" t="s">
        <v>35</v>
      </c>
      <c r="E252" t="s">
        <v>36</v>
      </c>
      <c r="F252">
        <v>758740</v>
      </c>
      <c r="G252" t="s">
        <v>808</v>
      </c>
      <c r="H252" t="s">
        <v>809</v>
      </c>
      <c r="I252" t="s">
        <v>266</v>
      </c>
      <c r="N252" t="s">
        <v>810</v>
      </c>
      <c r="O252">
        <v>1179</v>
      </c>
      <c r="P252">
        <v>1190</v>
      </c>
      <c r="Q252">
        <v>1130.05</v>
      </c>
      <c r="R252">
        <v>1178.5999999999999</v>
      </c>
      <c r="S252">
        <v>1173</v>
      </c>
      <c r="T252">
        <v>1147.9000000000001</v>
      </c>
      <c r="V252">
        <v>1178.5999999999999</v>
      </c>
      <c r="Y252">
        <v>89400</v>
      </c>
      <c r="Z252">
        <v>103761010</v>
      </c>
      <c r="AA252">
        <v>258</v>
      </c>
      <c r="AB252" t="s">
        <v>41</v>
      </c>
      <c r="AC252">
        <v>200</v>
      </c>
    </row>
    <row r="253" spans="1:29">
      <c r="A253" s="16">
        <v>46273</v>
      </c>
      <c r="B253" s="16">
        <v>46273</v>
      </c>
      <c r="C253" t="s">
        <v>34</v>
      </c>
      <c r="D253" t="s">
        <v>35</v>
      </c>
      <c r="E253" t="s">
        <v>36</v>
      </c>
      <c r="F253">
        <v>765020</v>
      </c>
      <c r="G253" t="s">
        <v>811</v>
      </c>
      <c r="H253" t="s">
        <v>812</v>
      </c>
      <c r="I253" t="s">
        <v>160</v>
      </c>
      <c r="N253" t="s">
        <v>813</v>
      </c>
      <c r="O253">
        <v>89.99</v>
      </c>
      <c r="P253">
        <v>89.99</v>
      </c>
      <c r="Q253">
        <v>80</v>
      </c>
      <c r="R253">
        <v>82.5</v>
      </c>
      <c r="S253">
        <v>82.5</v>
      </c>
      <c r="T253">
        <v>79.239999999999995</v>
      </c>
      <c r="V253">
        <v>82.75</v>
      </c>
      <c r="Y253">
        <v>1815</v>
      </c>
      <c r="Z253">
        <v>150663.01999999999</v>
      </c>
      <c r="AA253">
        <v>57</v>
      </c>
      <c r="AB253" t="s">
        <v>41</v>
      </c>
      <c r="AC253">
        <v>1</v>
      </c>
    </row>
    <row r="254" spans="1:29">
      <c r="A254" s="16">
        <v>46273</v>
      </c>
      <c r="B254" s="16">
        <v>46273</v>
      </c>
      <c r="C254" t="s">
        <v>34</v>
      </c>
      <c r="D254" t="s">
        <v>35</v>
      </c>
      <c r="E254" t="s">
        <v>36</v>
      </c>
      <c r="F254">
        <v>19677</v>
      </c>
      <c r="G254" t="s">
        <v>814</v>
      </c>
      <c r="H254" t="s">
        <v>815</v>
      </c>
      <c r="I254" t="s">
        <v>550</v>
      </c>
      <c r="N254" t="s">
        <v>816</v>
      </c>
      <c r="O254">
        <v>3.4</v>
      </c>
      <c r="P254">
        <v>3.41</v>
      </c>
      <c r="Q254">
        <v>3.4</v>
      </c>
      <c r="R254">
        <v>3.41</v>
      </c>
      <c r="S254">
        <v>3.41</v>
      </c>
      <c r="T254">
        <v>3.35</v>
      </c>
      <c r="V254">
        <v>3.44</v>
      </c>
      <c r="Y254">
        <v>11676</v>
      </c>
      <c r="Z254">
        <v>39743.370000000003</v>
      </c>
      <c r="AA254">
        <v>31</v>
      </c>
      <c r="AB254" t="s">
        <v>41</v>
      </c>
      <c r="AC254">
        <v>1</v>
      </c>
    </row>
    <row r="255" spans="1:29">
      <c r="A255" s="16">
        <v>46273</v>
      </c>
      <c r="B255" s="16">
        <v>46273</v>
      </c>
      <c r="C255" t="s">
        <v>34</v>
      </c>
      <c r="D255" t="s">
        <v>35</v>
      </c>
      <c r="E255" t="s">
        <v>36</v>
      </c>
      <c r="F255">
        <v>5194</v>
      </c>
      <c r="G255" t="s">
        <v>817</v>
      </c>
      <c r="H255" t="s">
        <v>818</v>
      </c>
      <c r="I255" t="s">
        <v>160</v>
      </c>
      <c r="N255" t="s">
        <v>819</v>
      </c>
      <c r="O255">
        <v>0.75</v>
      </c>
      <c r="P255">
        <v>0.75</v>
      </c>
      <c r="Q255">
        <v>0.71</v>
      </c>
      <c r="R255">
        <v>0.72</v>
      </c>
      <c r="S255">
        <v>0.73</v>
      </c>
      <c r="T255">
        <v>0.73</v>
      </c>
      <c r="V255">
        <v>0.72</v>
      </c>
      <c r="Y255">
        <v>360294</v>
      </c>
      <c r="Z255">
        <v>258596.12</v>
      </c>
      <c r="AA255">
        <v>187</v>
      </c>
      <c r="AB255" t="s">
        <v>41</v>
      </c>
      <c r="AC255">
        <v>1</v>
      </c>
    </row>
    <row r="256" spans="1:29">
      <c r="A256" s="16">
        <v>46273</v>
      </c>
      <c r="B256" s="16">
        <v>46273</v>
      </c>
      <c r="C256" t="s">
        <v>34</v>
      </c>
      <c r="D256" t="s">
        <v>35</v>
      </c>
      <c r="E256" t="s">
        <v>36</v>
      </c>
      <c r="F256">
        <v>13598</v>
      </c>
      <c r="G256" t="s">
        <v>820</v>
      </c>
      <c r="H256" t="s">
        <v>821</v>
      </c>
      <c r="I256" t="s">
        <v>160</v>
      </c>
      <c r="N256" t="s">
        <v>822</v>
      </c>
      <c r="O256">
        <v>987.5</v>
      </c>
      <c r="P256">
        <v>1127.5</v>
      </c>
      <c r="Q256">
        <v>971.4</v>
      </c>
      <c r="R256">
        <v>1099.1500000000001</v>
      </c>
      <c r="S256">
        <v>1109.8</v>
      </c>
      <c r="T256">
        <v>985.3</v>
      </c>
      <c r="V256">
        <v>1099.02</v>
      </c>
      <c r="Y256">
        <v>9401224</v>
      </c>
      <c r="Z256">
        <v>10226344294.65</v>
      </c>
      <c r="AA256">
        <v>311190</v>
      </c>
      <c r="AB256" t="s">
        <v>41</v>
      </c>
      <c r="AC256">
        <v>1</v>
      </c>
    </row>
    <row r="257" spans="1:29">
      <c r="A257" s="16">
        <v>46273</v>
      </c>
      <c r="B257" s="16">
        <v>46273</v>
      </c>
      <c r="C257" t="s">
        <v>34</v>
      </c>
      <c r="D257" t="s">
        <v>35</v>
      </c>
      <c r="E257" t="s">
        <v>36</v>
      </c>
      <c r="F257">
        <v>757885</v>
      </c>
      <c r="G257" t="s">
        <v>823</v>
      </c>
      <c r="H257" t="s">
        <v>824</v>
      </c>
      <c r="I257" t="s">
        <v>160</v>
      </c>
      <c r="N257" t="s">
        <v>825</v>
      </c>
      <c r="O257">
        <v>939.2</v>
      </c>
      <c r="P257">
        <v>959.9</v>
      </c>
      <c r="Q257">
        <v>920</v>
      </c>
      <c r="R257">
        <v>957.8</v>
      </c>
      <c r="S257">
        <v>957.5</v>
      </c>
      <c r="T257">
        <v>933.5</v>
      </c>
      <c r="V257">
        <v>957.8</v>
      </c>
      <c r="Y257">
        <v>898858</v>
      </c>
      <c r="Z257">
        <v>849946597.95000005</v>
      </c>
      <c r="AA257">
        <v>77770</v>
      </c>
      <c r="AB257" t="s">
        <v>41</v>
      </c>
      <c r="AC257">
        <v>1</v>
      </c>
    </row>
    <row r="258" spans="1:29">
      <c r="A258" s="16">
        <v>46273</v>
      </c>
      <c r="B258" s="16">
        <v>46273</v>
      </c>
      <c r="C258" t="s">
        <v>34</v>
      </c>
      <c r="D258" t="s">
        <v>35</v>
      </c>
      <c r="E258" t="s">
        <v>36</v>
      </c>
      <c r="F258">
        <v>1797</v>
      </c>
      <c r="G258" t="s">
        <v>826</v>
      </c>
      <c r="H258" t="s">
        <v>827</v>
      </c>
      <c r="I258" t="s">
        <v>160</v>
      </c>
      <c r="N258" t="s">
        <v>828</v>
      </c>
      <c r="O258">
        <v>370.5</v>
      </c>
      <c r="P258">
        <v>372.45</v>
      </c>
      <c r="Q258">
        <v>361</v>
      </c>
      <c r="R258">
        <v>365.75</v>
      </c>
      <c r="S258">
        <v>366.65</v>
      </c>
      <c r="T258">
        <v>370.5</v>
      </c>
      <c r="V258">
        <v>365.76</v>
      </c>
      <c r="Y258">
        <v>73249</v>
      </c>
      <c r="Z258">
        <v>26898126.649999999</v>
      </c>
      <c r="AA258">
        <v>3556</v>
      </c>
      <c r="AB258" t="s">
        <v>41</v>
      </c>
      <c r="AC258">
        <v>1</v>
      </c>
    </row>
    <row r="259" spans="1:29">
      <c r="A259" s="16">
        <v>46273</v>
      </c>
      <c r="B259" s="16">
        <v>46273</v>
      </c>
      <c r="C259" t="s">
        <v>34</v>
      </c>
      <c r="D259" t="s">
        <v>35</v>
      </c>
      <c r="E259" t="s">
        <v>36</v>
      </c>
      <c r="F259">
        <v>28314</v>
      </c>
      <c r="G259" t="s">
        <v>829</v>
      </c>
      <c r="H259" t="s">
        <v>830</v>
      </c>
      <c r="I259" t="s">
        <v>160</v>
      </c>
      <c r="N259" t="s">
        <v>831</v>
      </c>
      <c r="O259">
        <v>92</v>
      </c>
      <c r="P259">
        <v>99.5</v>
      </c>
      <c r="Q259">
        <v>91.79</v>
      </c>
      <c r="R259">
        <v>95.53</v>
      </c>
      <c r="S259">
        <v>94.9</v>
      </c>
      <c r="T259">
        <v>90.29</v>
      </c>
      <c r="V259">
        <v>95.52</v>
      </c>
      <c r="Y259">
        <v>1749719</v>
      </c>
      <c r="Z259">
        <v>167951020.74000001</v>
      </c>
      <c r="AA259">
        <v>15255</v>
      </c>
      <c r="AB259" t="s">
        <v>41</v>
      </c>
      <c r="AC259">
        <v>1</v>
      </c>
    </row>
    <row r="260" spans="1:29">
      <c r="A260" s="16">
        <v>46273</v>
      </c>
      <c r="B260" s="16">
        <v>46273</v>
      </c>
      <c r="C260" t="s">
        <v>34</v>
      </c>
      <c r="D260" t="s">
        <v>35</v>
      </c>
      <c r="E260" t="s">
        <v>36</v>
      </c>
      <c r="F260">
        <v>2829</v>
      </c>
      <c r="G260" t="s">
        <v>832</v>
      </c>
      <c r="H260" t="s">
        <v>833</v>
      </c>
      <c r="I260" t="s">
        <v>160</v>
      </c>
      <c r="N260" t="s">
        <v>834</v>
      </c>
      <c r="O260">
        <v>1243.9000000000001</v>
      </c>
      <c r="P260">
        <v>1245.5</v>
      </c>
      <c r="Q260">
        <v>1222.5</v>
      </c>
      <c r="R260">
        <v>1233.4000000000001</v>
      </c>
      <c r="S260">
        <v>1233.5</v>
      </c>
      <c r="T260">
        <v>1233.5999999999999</v>
      </c>
      <c r="V260">
        <v>1233.4100000000001</v>
      </c>
      <c r="Y260">
        <v>137762</v>
      </c>
      <c r="Z260">
        <v>169764013.69999999</v>
      </c>
      <c r="AA260">
        <v>7156</v>
      </c>
      <c r="AB260" t="s">
        <v>41</v>
      </c>
      <c r="AC260">
        <v>1</v>
      </c>
    </row>
    <row r="261" spans="1:29">
      <c r="A261" s="16">
        <v>46273</v>
      </c>
      <c r="B261" s="16">
        <v>46273</v>
      </c>
      <c r="C261" t="s">
        <v>34</v>
      </c>
      <c r="D261" t="s">
        <v>35</v>
      </c>
      <c r="E261" t="s">
        <v>36</v>
      </c>
      <c r="F261">
        <v>28983</v>
      </c>
      <c r="G261" t="s">
        <v>835</v>
      </c>
      <c r="H261" t="s">
        <v>836</v>
      </c>
      <c r="I261" t="s">
        <v>266</v>
      </c>
      <c r="N261" t="s">
        <v>837</v>
      </c>
      <c r="O261">
        <v>15.2</v>
      </c>
      <c r="P261">
        <v>15.25</v>
      </c>
      <c r="Q261">
        <v>15.2</v>
      </c>
      <c r="R261">
        <v>15.25</v>
      </c>
      <c r="S261">
        <v>15.25</v>
      </c>
      <c r="T261">
        <v>15.3</v>
      </c>
      <c r="V261">
        <v>15.25</v>
      </c>
      <c r="Y261">
        <v>15000</v>
      </c>
      <c r="Z261">
        <v>228500</v>
      </c>
      <c r="AA261">
        <v>3</v>
      </c>
      <c r="AB261" t="s">
        <v>41</v>
      </c>
      <c r="AC261">
        <v>5000</v>
      </c>
    </row>
    <row r="262" spans="1:29">
      <c r="A262" s="16">
        <v>46273</v>
      </c>
      <c r="B262" s="16">
        <v>46273</v>
      </c>
      <c r="C262" t="s">
        <v>34</v>
      </c>
      <c r="D262" t="s">
        <v>35</v>
      </c>
      <c r="E262" t="s">
        <v>36</v>
      </c>
      <c r="F262">
        <v>758904</v>
      </c>
      <c r="G262" t="s">
        <v>838</v>
      </c>
      <c r="H262" t="s">
        <v>839</v>
      </c>
      <c r="I262" t="s">
        <v>160</v>
      </c>
      <c r="N262" t="s">
        <v>840</v>
      </c>
      <c r="O262">
        <v>14.45</v>
      </c>
      <c r="P262">
        <v>14.45</v>
      </c>
      <c r="Q262">
        <v>14.15</v>
      </c>
      <c r="R262">
        <v>14.2</v>
      </c>
      <c r="S262">
        <v>14.24</v>
      </c>
      <c r="T262">
        <v>14.19</v>
      </c>
      <c r="V262">
        <v>14.2</v>
      </c>
      <c r="Y262">
        <v>152998</v>
      </c>
      <c r="Z262">
        <v>2180716.3199999998</v>
      </c>
      <c r="AA262">
        <v>1266</v>
      </c>
      <c r="AB262" t="s">
        <v>41</v>
      </c>
      <c r="AC262">
        <v>1</v>
      </c>
    </row>
    <row r="263" spans="1:29">
      <c r="A263" s="16">
        <v>46273</v>
      </c>
      <c r="B263" s="16">
        <v>46273</v>
      </c>
      <c r="C263" t="s">
        <v>34</v>
      </c>
      <c r="D263" t="s">
        <v>35</v>
      </c>
      <c r="E263" t="s">
        <v>36</v>
      </c>
      <c r="F263">
        <v>30472</v>
      </c>
      <c r="G263" t="s">
        <v>841</v>
      </c>
      <c r="H263" t="s">
        <v>842</v>
      </c>
      <c r="I263" t="s">
        <v>160</v>
      </c>
      <c r="N263" t="s">
        <v>843</v>
      </c>
      <c r="O263">
        <v>1075.94</v>
      </c>
      <c r="P263">
        <v>1075.95</v>
      </c>
      <c r="Q263">
        <v>1075.92</v>
      </c>
      <c r="R263">
        <v>1075.94</v>
      </c>
      <c r="S263">
        <v>1075.95</v>
      </c>
      <c r="T263">
        <v>1075.79</v>
      </c>
      <c r="V263">
        <v>1075.94</v>
      </c>
      <c r="Y263">
        <v>29072</v>
      </c>
      <c r="Z263">
        <v>31279872.84</v>
      </c>
      <c r="AA263">
        <v>101</v>
      </c>
      <c r="AB263" t="s">
        <v>41</v>
      </c>
      <c r="AC263">
        <v>1</v>
      </c>
    </row>
    <row r="264" spans="1:29">
      <c r="A264" s="16">
        <v>46273</v>
      </c>
      <c r="B264" s="16">
        <v>46273</v>
      </c>
      <c r="C264" t="s">
        <v>34</v>
      </c>
      <c r="D264" t="s">
        <v>35</v>
      </c>
      <c r="E264" t="s">
        <v>36</v>
      </c>
      <c r="F264">
        <v>757096</v>
      </c>
      <c r="G264" t="s">
        <v>844</v>
      </c>
      <c r="H264" t="s">
        <v>845</v>
      </c>
      <c r="I264" t="s">
        <v>160</v>
      </c>
      <c r="N264" t="s">
        <v>846</v>
      </c>
      <c r="O264">
        <v>9.58</v>
      </c>
      <c r="P264">
        <v>9.9600000000000009</v>
      </c>
      <c r="Q264">
        <v>9.58</v>
      </c>
      <c r="R264">
        <v>9.7899999999999991</v>
      </c>
      <c r="S264">
        <v>9.8000000000000007</v>
      </c>
      <c r="T264">
        <v>9.83</v>
      </c>
      <c r="V264">
        <v>9.7899999999999991</v>
      </c>
      <c r="Y264">
        <v>396075</v>
      </c>
      <c r="Z264">
        <v>3877230.86</v>
      </c>
      <c r="AA264">
        <v>1261</v>
      </c>
      <c r="AB264" t="s">
        <v>41</v>
      </c>
      <c r="AC264">
        <v>1</v>
      </c>
    </row>
    <row r="265" spans="1:29">
      <c r="A265" s="16">
        <v>46273</v>
      </c>
      <c r="B265" s="16">
        <v>46273</v>
      </c>
      <c r="C265" t="s">
        <v>34</v>
      </c>
      <c r="D265" t="s">
        <v>35</v>
      </c>
      <c r="E265" t="s">
        <v>36</v>
      </c>
      <c r="F265">
        <v>760193</v>
      </c>
      <c r="G265" t="s">
        <v>847</v>
      </c>
      <c r="H265" t="s">
        <v>848</v>
      </c>
      <c r="I265" t="s">
        <v>160</v>
      </c>
      <c r="N265" t="s">
        <v>849</v>
      </c>
      <c r="O265">
        <v>8.85</v>
      </c>
      <c r="P265">
        <v>8.98</v>
      </c>
      <c r="Q265">
        <v>8.81</v>
      </c>
      <c r="R265">
        <v>8.82</v>
      </c>
      <c r="S265">
        <v>8.86</v>
      </c>
      <c r="T265">
        <v>8.7899999999999991</v>
      </c>
      <c r="V265">
        <v>8.82</v>
      </c>
      <c r="Y265">
        <v>236317</v>
      </c>
      <c r="Z265">
        <v>2097436.7999999998</v>
      </c>
      <c r="AA265">
        <v>1020</v>
      </c>
      <c r="AB265" t="s">
        <v>41</v>
      </c>
      <c r="AC265">
        <v>1</v>
      </c>
    </row>
    <row r="266" spans="1:29">
      <c r="A266" s="16">
        <v>46273</v>
      </c>
      <c r="B266" s="16">
        <v>46273</v>
      </c>
      <c r="C266" t="s">
        <v>34</v>
      </c>
      <c r="D266" t="s">
        <v>35</v>
      </c>
      <c r="E266" t="s">
        <v>36</v>
      </c>
      <c r="F266">
        <v>759992</v>
      </c>
      <c r="G266" t="s">
        <v>850</v>
      </c>
      <c r="H266" t="s">
        <v>851</v>
      </c>
      <c r="I266" t="s">
        <v>160</v>
      </c>
      <c r="N266" t="s">
        <v>852</v>
      </c>
      <c r="O266">
        <v>10.36</v>
      </c>
      <c r="P266">
        <v>10.4</v>
      </c>
      <c r="Q266">
        <v>10.3</v>
      </c>
      <c r="R266">
        <v>10.35</v>
      </c>
      <c r="S266">
        <v>10.4</v>
      </c>
      <c r="T266">
        <v>10.31</v>
      </c>
      <c r="V266">
        <v>10.35</v>
      </c>
      <c r="Y266">
        <v>70002</v>
      </c>
      <c r="Z266">
        <v>725303.42</v>
      </c>
      <c r="AA266">
        <v>298</v>
      </c>
      <c r="AB266" t="s">
        <v>41</v>
      </c>
      <c r="AC266">
        <v>1</v>
      </c>
    </row>
    <row r="267" spans="1:29">
      <c r="A267" s="16">
        <v>46273</v>
      </c>
      <c r="B267" s="16">
        <v>46273</v>
      </c>
      <c r="C267" t="s">
        <v>34</v>
      </c>
      <c r="D267" t="s">
        <v>35</v>
      </c>
      <c r="E267" t="s">
        <v>36</v>
      </c>
      <c r="F267">
        <v>29975</v>
      </c>
      <c r="G267" t="s">
        <v>853</v>
      </c>
      <c r="H267" t="s">
        <v>854</v>
      </c>
      <c r="I267" t="s">
        <v>160</v>
      </c>
      <c r="N267" t="s">
        <v>855</v>
      </c>
      <c r="O267">
        <v>11.99</v>
      </c>
      <c r="P267">
        <v>11.99</v>
      </c>
      <c r="Q267">
        <v>11.8</v>
      </c>
      <c r="R267">
        <v>11.81</v>
      </c>
      <c r="S267">
        <v>11.84</v>
      </c>
      <c r="T267">
        <v>11.84</v>
      </c>
      <c r="V267">
        <v>11.81</v>
      </c>
      <c r="Y267">
        <v>195028</v>
      </c>
      <c r="Z267">
        <v>2305101.86</v>
      </c>
      <c r="AA267">
        <v>1060</v>
      </c>
      <c r="AB267" t="s">
        <v>41</v>
      </c>
      <c r="AC267">
        <v>1</v>
      </c>
    </row>
    <row r="268" spans="1:29">
      <c r="A268" s="16">
        <v>46273</v>
      </c>
      <c r="B268" s="16">
        <v>46273</v>
      </c>
      <c r="C268" t="s">
        <v>34</v>
      </c>
      <c r="D268" t="s">
        <v>35</v>
      </c>
      <c r="E268" t="s">
        <v>36</v>
      </c>
      <c r="F268">
        <v>11491</v>
      </c>
      <c r="G268" t="s">
        <v>856</v>
      </c>
      <c r="H268" t="s">
        <v>857</v>
      </c>
      <c r="I268" t="s">
        <v>160</v>
      </c>
      <c r="N268" t="s">
        <v>858</v>
      </c>
      <c r="O268">
        <v>17789</v>
      </c>
      <c r="P268">
        <v>17812</v>
      </c>
      <c r="Q268">
        <v>17372</v>
      </c>
      <c r="R268">
        <v>17635</v>
      </c>
      <c r="S268">
        <v>17657</v>
      </c>
      <c r="T268">
        <v>17728</v>
      </c>
      <c r="V268">
        <v>17634.919999999998</v>
      </c>
      <c r="Y268">
        <v>114178</v>
      </c>
      <c r="Z268">
        <v>1999348481</v>
      </c>
      <c r="AA268">
        <v>27753</v>
      </c>
      <c r="AB268" t="s">
        <v>41</v>
      </c>
      <c r="AC268">
        <v>1</v>
      </c>
    </row>
    <row r="269" spans="1:29">
      <c r="A269" s="16">
        <v>46273</v>
      </c>
      <c r="B269" s="16">
        <v>46273</v>
      </c>
      <c r="C269" t="s">
        <v>34</v>
      </c>
      <c r="D269" t="s">
        <v>35</v>
      </c>
      <c r="E269" t="s">
        <v>36</v>
      </c>
      <c r="F269">
        <v>154</v>
      </c>
      <c r="G269" t="s">
        <v>859</v>
      </c>
      <c r="H269" t="s">
        <v>860</v>
      </c>
      <c r="I269" t="s">
        <v>160</v>
      </c>
      <c r="N269" t="s">
        <v>861</v>
      </c>
      <c r="O269">
        <v>630.04999999999995</v>
      </c>
      <c r="P269">
        <v>633.04999999999995</v>
      </c>
      <c r="Q269">
        <v>601</v>
      </c>
      <c r="R269">
        <v>612.15</v>
      </c>
      <c r="S269">
        <v>612</v>
      </c>
      <c r="T269">
        <v>631.6</v>
      </c>
      <c r="V269">
        <v>612.12</v>
      </c>
      <c r="Y269">
        <v>262125</v>
      </c>
      <c r="Z269">
        <v>160663201.55000001</v>
      </c>
      <c r="AA269">
        <v>11929</v>
      </c>
      <c r="AB269" t="s">
        <v>41</v>
      </c>
      <c r="AC269">
        <v>1</v>
      </c>
    </row>
    <row r="270" spans="1:29">
      <c r="A270" s="16">
        <v>46273</v>
      </c>
      <c r="B270" s="16">
        <v>46273</v>
      </c>
      <c r="C270" t="s">
        <v>34</v>
      </c>
      <c r="D270" t="s">
        <v>35</v>
      </c>
      <c r="E270" t="s">
        <v>36</v>
      </c>
      <c r="F270">
        <v>27291</v>
      </c>
      <c r="G270" t="s">
        <v>862</v>
      </c>
      <c r="H270" t="s">
        <v>863</v>
      </c>
      <c r="I270" t="s">
        <v>327</v>
      </c>
      <c r="N270" t="s">
        <v>864</v>
      </c>
      <c r="O270">
        <v>264.95</v>
      </c>
      <c r="P270">
        <v>280</v>
      </c>
      <c r="Q270">
        <v>264.95</v>
      </c>
      <c r="R270">
        <v>279.55</v>
      </c>
      <c r="S270">
        <v>279.95</v>
      </c>
      <c r="T270">
        <v>274.89999999999998</v>
      </c>
      <c r="V270">
        <v>279.55</v>
      </c>
      <c r="Y270">
        <v>9600</v>
      </c>
      <c r="Z270">
        <v>2637760</v>
      </c>
      <c r="AA270">
        <v>12</v>
      </c>
      <c r="AB270" t="s">
        <v>41</v>
      </c>
      <c r="AC270">
        <v>800</v>
      </c>
    </row>
    <row r="271" spans="1:29">
      <c r="A271" s="16">
        <v>46273</v>
      </c>
      <c r="B271" s="16">
        <v>46273</v>
      </c>
      <c r="C271" t="s">
        <v>34</v>
      </c>
      <c r="D271" t="s">
        <v>35</v>
      </c>
      <c r="E271" t="s">
        <v>36</v>
      </c>
      <c r="F271">
        <v>21623</v>
      </c>
      <c r="G271" t="s">
        <v>865</v>
      </c>
      <c r="H271" t="s">
        <v>866</v>
      </c>
      <c r="I271" t="s">
        <v>160</v>
      </c>
      <c r="N271" t="s">
        <v>867</v>
      </c>
      <c r="O271">
        <v>366.5</v>
      </c>
      <c r="P271">
        <v>387.95</v>
      </c>
      <c r="Q271">
        <v>366.05</v>
      </c>
      <c r="R271">
        <v>384.2</v>
      </c>
      <c r="S271">
        <v>384.5</v>
      </c>
      <c r="T271">
        <v>368.2</v>
      </c>
      <c r="V271">
        <v>384.21</v>
      </c>
      <c r="Y271">
        <v>296621</v>
      </c>
      <c r="Z271">
        <v>112806422.25</v>
      </c>
      <c r="AA271">
        <v>11625</v>
      </c>
      <c r="AB271" t="s">
        <v>41</v>
      </c>
      <c r="AC271">
        <v>1</v>
      </c>
    </row>
    <row r="272" spans="1:29">
      <c r="A272" s="16">
        <v>46273</v>
      </c>
      <c r="B272" s="16">
        <v>46273</v>
      </c>
      <c r="C272" t="s">
        <v>34</v>
      </c>
      <c r="D272" t="s">
        <v>35</v>
      </c>
      <c r="E272" t="s">
        <v>36</v>
      </c>
      <c r="F272">
        <v>25780</v>
      </c>
      <c r="G272" t="s">
        <v>868</v>
      </c>
      <c r="H272" t="s">
        <v>869</v>
      </c>
      <c r="I272" t="s">
        <v>160</v>
      </c>
      <c r="N272" t="s">
        <v>870</v>
      </c>
      <c r="O272">
        <v>2204.6</v>
      </c>
      <c r="P272">
        <v>2204.8000000000002</v>
      </c>
      <c r="Q272">
        <v>2165</v>
      </c>
      <c r="R272">
        <v>2185</v>
      </c>
      <c r="S272">
        <v>2185</v>
      </c>
      <c r="T272">
        <v>2215</v>
      </c>
      <c r="V272">
        <v>2185</v>
      </c>
      <c r="Y272">
        <v>922548</v>
      </c>
      <c r="Z272">
        <v>2011586010.8</v>
      </c>
      <c r="AA272">
        <v>38840</v>
      </c>
      <c r="AB272" t="s">
        <v>41</v>
      </c>
      <c r="AC272">
        <v>1</v>
      </c>
    </row>
    <row r="273" spans="1:29">
      <c r="A273" s="16">
        <v>46273</v>
      </c>
      <c r="B273" s="16">
        <v>46273</v>
      </c>
      <c r="C273" t="s">
        <v>34</v>
      </c>
      <c r="D273" t="s">
        <v>35</v>
      </c>
      <c r="E273" t="s">
        <v>36</v>
      </c>
      <c r="F273">
        <v>757186</v>
      </c>
      <c r="G273" t="s">
        <v>871</v>
      </c>
      <c r="H273" t="s">
        <v>872</v>
      </c>
      <c r="I273" t="s">
        <v>513</v>
      </c>
      <c r="N273" t="s">
        <v>873</v>
      </c>
      <c r="O273">
        <v>104000</v>
      </c>
      <c r="P273">
        <v>104000</v>
      </c>
      <c r="Q273">
        <v>104000</v>
      </c>
      <c r="R273">
        <v>104000</v>
      </c>
      <c r="S273">
        <v>104000</v>
      </c>
      <c r="T273">
        <v>104904.11</v>
      </c>
      <c r="V273">
        <v>104000</v>
      </c>
      <c r="Y273">
        <v>2</v>
      </c>
      <c r="Z273">
        <v>208000</v>
      </c>
      <c r="AA273">
        <v>2</v>
      </c>
      <c r="AB273" t="s">
        <v>41</v>
      </c>
      <c r="AC273">
        <v>1</v>
      </c>
    </row>
    <row r="274" spans="1:29">
      <c r="A274" s="16">
        <v>46273</v>
      </c>
      <c r="B274" s="16">
        <v>46273</v>
      </c>
      <c r="C274" t="s">
        <v>34</v>
      </c>
      <c r="D274" t="s">
        <v>35</v>
      </c>
      <c r="E274" t="s">
        <v>36</v>
      </c>
      <c r="F274">
        <v>157</v>
      </c>
      <c r="G274" t="s">
        <v>874</v>
      </c>
      <c r="H274" t="s">
        <v>875</v>
      </c>
      <c r="I274" t="s">
        <v>160</v>
      </c>
      <c r="N274" t="s">
        <v>876</v>
      </c>
      <c r="O274">
        <v>8761.5</v>
      </c>
      <c r="P274">
        <v>8850</v>
      </c>
      <c r="Q274">
        <v>8745</v>
      </c>
      <c r="R274">
        <v>8837.5</v>
      </c>
      <c r="S274">
        <v>8837.5</v>
      </c>
      <c r="T274">
        <v>8760</v>
      </c>
      <c r="V274">
        <v>8837.42</v>
      </c>
      <c r="Y274">
        <v>324848</v>
      </c>
      <c r="Z274">
        <v>2862000875.5</v>
      </c>
      <c r="AA274">
        <v>47434</v>
      </c>
      <c r="AB274" t="s">
        <v>41</v>
      </c>
      <c r="AC274">
        <v>1</v>
      </c>
    </row>
    <row r="275" spans="1:29">
      <c r="A275" s="16">
        <v>46273</v>
      </c>
      <c r="B275" s="16">
        <v>46273</v>
      </c>
      <c r="C275" t="s">
        <v>34</v>
      </c>
      <c r="D275" t="s">
        <v>35</v>
      </c>
      <c r="E275" t="s">
        <v>36</v>
      </c>
      <c r="F275">
        <v>1134</v>
      </c>
      <c r="G275" t="s">
        <v>877</v>
      </c>
      <c r="H275" t="s">
        <v>878</v>
      </c>
      <c r="I275" t="s">
        <v>160</v>
      </c>
      <c r="N275" t="s">
        <v>879</v>
      </c>
      <c r="O275">
        <v>408</v>
      </c>
      <c r="P275">
        <v>424</v>
      </c>
      <c r="Q275">
        <v>405.8</v>
      </c>
      <c r="R275">
        <v>417.9</v>
      </c>
      <c r="S275">
        <v>418.5</v>
      </c>
      <c r="T275">
        <v>403.95</v>
      </c>
      <c r="V275">
        <v>417.9</v>
      </c>
      <c r="Y275">
        <v>15479622</v>
      </c>
      <c r="Z275">
        <v>6459155748.3500004</v>
      </c>
      <c r="AA275">
        <v>156693</v>
      </c>
      <c r="AB275" t="s">
        <v>41</v>
      </c>
      <c r="AC275">
        <v>1</v>
      </c>
    </row>
    <row r="276" spans="1:29">
      <c r="A276" s="16">
        <v>46273</v>
      </c>
      <c r="B276" s="16">
        <v>46273</v>
      </c>
      <c r="C276" t="s">
        <v>34</v>
      </c>
      <c r="D276" t="s">
        <v>35</v>
      </c>
      <c r="E276" t="s">
        <v>36</v>
      </c>
      <c r="F276">
        <v>14361</v>
      </c>
      <c r="G276" t="s">
        <v>880</v>
      </c>
      <c r="H276" t="s">
        <v>881</v>
      </c>
      <c r="I276" t="s">
        <v>160</v>
      </c>
      <c r="N276" t="s">
        <v>882</v>
      </c>
      <c r="O276">
        <v>600.6</v>
      </c>
      <c r="P276">
        <v>603.95000000000005</v>
      </c>
      <c r="Q276">
        <v>586.20000000000005</v>
      </c>
      <c r="R276">
        <v>591.20000000000005</v>
      </c>
      <c r="S276">
        <v>591.04999999999995</v>
      </c>
      <c r="T276">
        <v>601</v>
      </c>
      <c r="V276">
        <v>591.19000000000005</v>
      </c>
      <c r="Y276">
        <v>87773</v>
      </c>
      <c r="Z276">
        <v>52173389.899999999</v>
      </c>
      <c r="AA276">
        <v>3525</v>
      </c>
      <c r="AB276" t="s">
        <v>41</v>
      </c>
      <c r="AC276">
        <v>1</v>
      </c>
    </row>
    <row r="277" spans="1:29">
      <c r="A277" s="16">
        <v>46273</v>
      </c>
      <c r="B277" s="16">
        <v>46273</v>
      </c>
      <c r="C277" t="s">
        <v>34</v>
      </c>
      <c r="D277" t="s">
        <v>35</v>
      </c>
      <c r="E277" t="s">
        <v>36</v>
      </c>
      <c r="F277">
        <v>6302</v>
      </c>
      <c r="G277" t="s">
        <v>883</v>
      </c>
      <c r="H277" t="s">
        <v>884</v>
      </c>
      <c r="I277" t="s">
        <v>160</v>
      </c>
      <c r="N277" t="s">
        <v>885</v>
      </c>
      <c r="O277">
        <v>1204.9000000000001</v>
      </c>
      <c r="P277">
        <v>1218.9000000000001</v>
      </c>
      <c r="Q277">
        <v>1201.4000000000001</v>
      </c>
      <c r="R277">
        <v>1209.0999999999999</v>
      </c>
      <c r="S277">
        <v>1213</v>
      </c>
      <c r="T277">
        <v>1204.9000000000001</v>
      </c>
      <c r="V277">
        <v>1209.0999999999999</v>
      </c>
      <c r="Y277">
        <v>372</v>
      </c>
      <c r="Z277">
        <v>450173.7</v>
      </c>
      <c r="AA277">
        <v>72</v>
      </c>
      <c r="AB277" t="s">
        <v>41</v>
      </c>
      <c r="AC277">
        <v>1</v>
      </c>
    </row>
    <row r="278" spans="1:29">
      <c r="A278" s="16">
        <v>46273</v>
      </c>
      <c r="B278" s="16">
        <v>46273</v>
      </c>
      <c r="C278" t="s">
        <v>34</v>
      </c>
      <c r="D278" t="s">
        <v>35</v>
      </c>
      <c r="E278" t="s">
        <v>36</v>
      </c>
      <c r="F278">
        <v>163</v>
      </c>
      <c r="G278" t="s">
        <v>886</v>
      </c>
      <c r="H278" t="s">
        <v>887</v>
      </c>
      <c r="I278" t="s">
        <v>160</v>
      </c>
      <c r="N278" t="s">
        <v>888</v>
      </c>
      <c r="O278">
        <v>420.8</v>
      </c>
      <c r="P278">
        <v>421.2</v>
      </c>
      <c r="Q278">
        <v>410.05</v>
      </c>
      <c r="R278">
        <v>411.5</v>
      </c>
      <c r="S278">
        <v>412.1</v>
      </c>
      <c r="T278">
        <v>420.8</v>
      </c>
      <c r="V278">
        <v>411.5</v>
      </c>
      <c r="Y278">
        <v>568041</v>
      </c>
      <c r="Z278">
        <v>234944836.84999999</v>
      </c>
      <c r="AA278">
        <v>28313</v>
      </c>
      <c r="AB278" t="s">
        <v>41</v>
      </c>
      <c r="AC278">
        <v>1</v>
      </c>
    </row>
    <row r="279" spans="1:29">
      <c r="A279" s="16">
        <v>46273</v>
      </c>
      <c r="B279" s="16">
        <v>46273</v>
      </c>
      <c r="C279" t="s">
        <v>34</v>
      </c>
      <c r="D279" t="s">
        <v>35</v>
      </c>
      <c r="E279" t="s">
        <v>36</v>
      </c>
      <c r="F279">
        <v>764593</v>
      </c>
      <c r="G279" t="s">
        <v>889</v>
      </c>
      <c r="H279" t="s">
        <v>890</v>
      </c>
      <c r="I279" t="s">
        <v>160</v>
      </c>
      <c r="N279" t="s">
        <v>891</v>
      </c>
      <c r="O279">
        <v>25.25</v>
      </c>
      <c r="P279">
        <v>26.51</v>
      </c>
      <c r="Q279">
        <v>25</v>
      </c>
      <c r="R279">
        <v>25.3</v>
      </c>
      <c r="S279">
        <v>26.51</v>
      </c>
      <c r="T279">
        <v>25.25</v>
      </c>
      <c r="V279">
        <v>25.38</v>
      </c>
      <c r="Y279">
        <v>1205</v>
      </c>
      <c r="Z279">
        <v>30486.54</v>
      </c>
      <c r="AA279">
        <v>13</v>
      </c>
      <c r="AB279" t="s">
        <v>41</v>
      </c>
      <c r="AC279">
        <v>1</v>
      </c>
    </row>
    <row r="280" spans="1:29">
      <c r="A280" s="16">
        <v>46273</v>
      </c>
      <c r="B280" s="16">
        <v>46273</v>
      </c>
      <c r="C280" t="s">
        <v>34</v>
      </c>
      <c r="D280" t="s">
        <v>35</v>
      </c>
      <c r="E280" t="s">
        <v>36</v>
      </c>
      <c r="F280">
        <v>24638</v>
      </c>
      <c r="G280" t="s">
        <v>892</v>
      </c>
      <c r="H280" t="s">
        <v>893</v>
      </c>
      <c r="I280" t="s">
        <v>266</v>
      </c>
      <c r="N280" t="s">
        <v>894</v>
      </c>
      <c r="O280">
        <v>113</v>
      </c>
      <c r="P280">
        <v>113</v>
      </c>
      <c r="Q280">
        <v>102.1</v>
      </c>
      <c r="R280">
        <v>103.25</v>
      </c>
      <c r="S280">
        <v>105</v>
      </c>
      <c r="T280">
        <v>112.65</v>
      </c>
      <c r="V280">
        <v>103.25</v>
      </c>
      <c r="Y280">
        <v>40000</v>
      </c>
      <c r="Z280">
        <v>4224325</v>
      </c>
      <c r="AA280">
        <v>42</v>
      </c>
      <c r="AB280" t="s">
        <v>41</v>
      </c>
      <c r="AC280">
        <v>500</v>
      </c>
    </row>
    <row r="281" spans="1:29">
      <c r="A281" s="16">
        <v>46273</v>
      </c>
      <c r="B281" s="16">
        <v>46273</v>
      </c>
      <c r="C281" t="s">
        <v>34</v>
      </c>
      <c r="D281" t="s">
        <v>35</v>
      </c>
      <c r="E281" t="s">
        <v>36</v>
      </c>
      <c r="F281">
        <v>761435</v>
      </c>
      <c r="G281" t="s">
        <v>895</v>
      </c>
      <c r="H281" t="s">
        <v>896</v>
      </c>
      <c r="I281" t="s">
        <v>327</v>
      </c>
      <c r="N281" t="s">
        <v>897</v>
      </c>
      <c r="O281">
        <v>611.04999999999995</v>
      </c>
      <c r="P281">
        <v>625</v>
      </c>
      <c r="Q281">
        <v>611.04999999999995</v>
      </c>
      <c r="R281">
        <v>625</v>
      </c>
      <c r="S281">
        <v>625</v>
      </c>
      <c r="T281">
        <v>623.5</v>
      </c>
      <c r="V281">
        <v>625</v>
      </c>
      <c r="Y281">
        <v>33600</v>
      </c>
      <c r="Z281">
        <v>20646000</v>
      </c>
      <c r="AA281">
        <v>25</v>
      </c>
      <c r="AB281" t="s">
        <v>41</v>
      </c>
      <c r="AC281">
        <v>1200</v>
      </c>
    </row>
    <row r="282" spans="1:29">
      <c r="A282" s="16">
        <v>46273</v>
      </c>
      <c r="B282" s="16">
        <v>46273</v>
      </c>
      <c r="C282" t="s">
        <v>34</v>
      </c>
      <c r="D282" t="s">
        <v>35</v>
      </c>
      <c r="E282" t="s">
        <v>36</v>
      </c>
      <c r="F282">
        <v>14074</v>
      </c>
      <c r="G282" t="s">
        <v>898</v>
      </c>
      <c r="H282" t="s">
        <v>899</v>
      </c>
      <c r="I282" t="s">
        <v>182</v>
      </c>
      <c r="N282" t="s">
        <v>900</v>
      </c>
      <c r="O282">
        <v>90.49</v>
      </c>
      <c r="P282">
        <v>90.49</v>
      </c>
      <c r="Q282">
        <v>88.05</v>
      </c>
      <c r="R282">
        <v>89.69</v>
      </c>
      <c r="S282">
        <v>89.95</v>
      </c>
      <c r="T282">
        <v>89.47</v>
      </c>
      <c r="V282">
        <v>89.67</v>
      </c>
      <c r="Y282">
        <v>60790</v>
      </c>
      <c r="Z282">
        <v>5406776.4299999997</v>
      </c>
      <c r="AA282">
        <v>489</v>
      </c>
      <c r="AB282" t="s">
        <v>41</v>
      </c>
      <c r="AC282">
        <v>1</v>
      </c>
    </row>
    <row r="283" spans="1:29">
      <c r="A283" s="16">
        <v>46273</v>
      </c>
      <c r="B283" s="16">
        <v>46273</v>
      </c>
      <c r="C283" t="s">
        <v>34</v>
      </c>
      <c r="D283" t="s">
        <v>35</v>
      </c>
      <c r="E283" t="s">
        <v>36</v>
      </c>
      <c r="F283">
        <v>5435</v>
      </c>
      <c r="G283" t="s">
        <v>901</v>
      </c>
      <c r="H283" t="s">
        <v>902</v>
      </c>
      <c r="I283" t="s">
        <v>160</v>
      </c>
      <c r="N283" t="s">
        <v>903</v>
      </c>
      <c r="O283">
        <v>256</v>
      </c>
      <c r="P283">
        <v>257.86</v>
      </c>
      <c r="Q283">
        <v>252.1</v>
      </c>
      <c r="R283">
        <v>256.95999999999998</v>
      </c>
      <c r="S283">
        <v>257.64999999999998</v>
      </c>
      <c r="T283">
        <v>256.89</v>
      </c>
      <c r="V283">
        <v>256.92</v>
      </c>
      <c r="Y283">
        <v>511661</v>
      </c>
      <c r="Z283">
        <v>130934682.12</v>
      </c>
      <c r="AA283">
        <v>11363</v>
      </c>
      <c r="AB283" t="s">
        <v>41</v>
      </c>
      <c r="AC283">
        <v>1</v>
      </c>
    </row>
    <row r="284" spans="1:29">
      <c r="A284" s="16">
        <v>46273</v>
      </c>
      <c r="B284" s="16">
        <v>46273</v>
      </c>
      <c r="C284" t="s">
        <v>34</v>
      </c>
      <c r="D284" t="s">
        <v>35</v>
      </c>
      <c r="E284" t="s">
        <v>36</v>
      </c>
      <c r="F284">
        <v>23365</v>
      </c>
      <c r="G284" t="s">
        <v>904</v>
      </c>
      <c r="H284" t="s">
        <v>905</v>
      </c>
      <c r="I284" t="s">
        <v>160</v>
      </c>
      <c r="N284" t="s">
        <v>906</v>
      </c>
      <c r="O284">
        <v>23.53</v>
      </c>
      <c r="P284">
        <v>24.65</v>
      </c>
      <c r="Q284">
        <v>22.37</v>
      </c>
      <c r="R284">
        <v>23.1</v>
      </c>
      <c r="S284">
        <v>23.22</v>
      </c>
      <c r="T284">
        <v>23.54</v>
      </c>
      <c r="V284">
        <v>23.1</v>
      </c>
      <c r="Y284">
        <v>2178820</v>
      </c>
      <c r="Z284">
        <v>51722559.829999998</v>
      </c>
      <c r="AA284">
        <v>4182</v>
      </c>
      <c r="AB284" t="s">
        <v>41</v>
      </c>
      <c r="AC284">
        <v>1</v>
      </c>
    </row>
    <row r="285" spans="1:29">
      <c r="A285" s="16">
        <v>46273</v>
      </c>
      <c r="B285" s="16">
        <v>46273</v>
      </c>
      <c r="C285" t="s">
        <v>34</v>
      </c>
      <c r="D285" t="s">
        <v>35</v>
      </c>
      <c r="E285" t="s">
        <v>36</v>
      </c>
      <c r="F285">
        <v>758670</v>
      </c>
      <c r="G285" t="s">
        <v>907</v>
      </c>
      <c r="H285" t="s">
        <v>908</v>
      </c>
      <c r="I285" t="s">
        <v>266</v>
      </c>
      <c r="N285" t="s">
        <v>909</v>
      </c>
      <c r="O285">
        <v>34.25</v>
      </c>
      <c r="P285">
        <v>35.75</v>
      </c>
      <c r="Q285">
        <v>34.25</v>
      </c>
      <c r="R285">
        <v>35.75</v>
      </c>
      <c r="S285">
        <v>35.75</v>
      </c>
      <c r="T285">
        <v>34.1</v>
      </c>
      <c r="V285">
        <v>35.75</v>
      </c>
      <c r="Y285">
        <v>17000</v>
      </c>
      <c r="Z285">
        <v>602050</v>
      </c>
      <c r="AA285">
        <v>15</v>
      </c>
      <c r="AB285" t="s">
        <v>41</v>
      </c>
      <c r="AC285">
        <v>1000</v>
      </c>
    </row>
    <row r="286" spans="1:29">
      <c r="A286" s="16">
        <v>46273</v>
      </c>
      <c r="B286" s="16">
        <v>46273</v>
      </c>
      <c r="C286" t="s">
        <v>34</v>
      </c>
      <c r="D286" t="s">
        <v>35</v>
      </c>
      <c r="E286" t="s">
        <v>36</v>
      </c>
      <c r="F286">
        <v>12024</v>
      </c>
      <c r="G286" t="s">
        <v>910</v>
      </c>
      <c r="H286" t="s">
        <v>911</v>
      </c>
      <c r="I286" t="s">
        <v>160</v>
      </c>
      <c r="N286" t="s">
        <v>912</v>
      </c>
      <c r="O286">
        <v>512</v>
      </c>
      <c r="P286">
        <v>512</v>
      </c>
      <c r="Q286">
        <v>483.65</v>
      </c>
      <c r="R286">
        <v>484.7</v>
      </c>
      <c r="S286">
        <v>484.75</v>
      </c>
      <c r="T286">
        <v>509.35</v>
      </c>
      <c r="V286">
        <v>484.7</v>
      </c>
      <c r="Y286">
        <v>688998</v>
      </c>
      <c r="Z286">
        <v>338772936.80000001</v>
      </c>
      <c r="AA286">
        <v>26067</v>
      </c>
      <c r="AB286" t="s">
        <v>41</v>
      </c>
      <c r="AC286">
        <v>1</v>
      </c>
    </row>
    <row r="287" spans="1:29">
      <c r="A287" s="16">
        <v>46273</v>
      </c>
      <c r="B287" s="16">
        <v>46273</v>
      </c>
      <c r="C287" t="s">
        <v>34</v>
      </c>
      <c r="D287" t="s">
        <v>35</v>
      </c>
      <c r="E287" t="s">
        <v>36</v>
      </c>
      <c r="F287">
        <v>245</v>
      </c>
      <c r="G287" t="s">
        <v>913</v>
      </c>
      <c r="H287" t="s">
        <v>914</v>
      </c>
      <c r="I287" t="s">
        <v>160</v>
      </c>
      <c r="N287" t="s">
        <v>915</v>
      </c>
      <c r="O287">
        <v>74.849999999999994</v>
      </c>
      <c r="P287">
        <v>75</v>
      </c>
      <c r="Q287">
        <v>72.55</v>
      </c>
      <c r="R287">
        <v>74.69</v>
      </c>
      <c r="S287">
        <v>74.69</v>
      </c>
      <c r="T287">
        <v>72.569999999999993</v>
      </c>
      <c r="V287">
        <v>74.709999999999994</v>
      </c>
      <c r="Y287">
        <v>176</v>
      </c>
      <c r="Z287">
        <v>13148.27</v>
      </c>
      <c r="AA287">
        <v>11</v>
      </c>
      <c r="AB287" t="s">
        <v>41</v>
      </c>
      <c r="AC287">
        <v>1</v>
      </c>
    </row>
    <row r="288" spans="1:29">
      <c r="A288" s="16">
        <v>46273</v>
      </c>
      <c r="B288" s="16">
        <v>46273</v>
      </c>
      <c r="C288" t="s">
        <v>34</v>
      </c>
      <c r="D288" t="s">
        <v>35</v>
      </c>
      <c r="E288" t="s">
        <v>36</v>
      </c>
      <c r="F288">
        <v>16795</v>
      </c>
      <c r="G288" t="s">
        <v>916</v>
      </c>
      <c r="H288" t="s">
        <v>917</v>
      </c>
      <c r="I288" t="s">
        <v>160</v>
      </c>
      <c r="N288" t="s">
        <v>918</v>
      </c>
      <c r="O288">
        <v>104.66</v>
      </c>
      <c r="P288">
        <v>105.25</v>
      </c>
      <c r="Q288">
        <v>102</v>
      </c>
      <c r="R288">
        <v>103.77</v>
      </c>
      <c r="S288">
        <v>103.89</v>
      </c>
      <c r="T288">
        <v>103.62</v>
      </c>
      <c r="V288">
        <v>103.87</v>
      </c>
      <c r="Y288">
        <v>24405</v>
      </c>
      <c r="Z288">
        <v>2527996.33</v>
      </c>
      <c r="AA288">
        <v>251</v>
      </c>
      <c r="AB288" t="s">
        <v>41</v>
      </c>
      <c r="AC288">
        <v>1</v>
      </c>
    </row>
    <row r="289" spans="1:29">
      <c r="A289" s="16">
        <v>46273</v>
      </c>
      <c r="B289" s="16">
        <v>46273</v>
      </c>
      <c r="C289" t="s">
        <v>34</v>
      </c>
      <c r="D289" t="s">
        <v>35</v>
      </c>
      <c r="E289" t="s">
        <v>36</v>
      </c>
      <c r="F289">
        <v>5688</v>
      </c>
      <c r="G289" t="s">
        <v>919</v>
      </c>
      <c r="H289" t="s">
        <v>920</v>
      </c>
      <c r="I289" t="s">
        <v>160</v>
      </c>
      <c r="N289" t="s">
        <v>921</v>
      </c>
      <c r="O289">
        <v>12.95</v>
      </c>
      <c r="P289">
        <v>13.22</v>
      </c>
      <c r="Q289">
        <v>12.89</v>
      </c>
      <c r="R289">
        <v>13.14</v>
      </c>
      <c r="S289">
        <v>13.17</v>
      </c>
      <c r="T289">
        <v>12.88</v>
      </c>
      <c r="V289">
        <v>13.14</v>
      </c>
      <c r="Y289">
        <v>11407</v>
      </c>
      <c r="Z289">
        <v>149980.17000000001</v>
      </c>
      <c r="AA289">
        <v>101</v>
      </c>
      <c r="AB289" t="s">
        <v>41</v>
      </c>
      <c r="AC289">
        <v>1</v>
      </c>
    </row>
    <row r="290" spans="1:29">
      <c r="A290" s="16">
        <v>46273</v>
      </c>
      <c r="B290" s="16">
        <v>46273</v>
      </c>
      <c r="C290" t="s">
        <v>34</v>
      </c>
      <c r="D290" t="s">
        <v>35</v>
      </c>
      <c r="E290" t="s">
        <v>36</v>
      </c>
      <c r="F290">
        <v>764598</v>
      </c>
      <c r="G290" t="s">
        <v>922</v>
      </c>
      <c r="H290" t="s">
        <v>923</v>
      </c>
      <c r="I290" t="s">
        <v>160</v>
      </c>
      <c r="N290" t="s">
        <v>924</v>
      </c>
      <c r="O290">
        <v>222.2</v>
      </c>
      <c r="P290">
        <v>239.8</v>
      </c>
      <c r="Q290">
        <v>222.2</v>
      </c>
      <c r="R290">
        <v>224.92</v>
      </c>
      <c r="S290">
        <v>229.96</v>
      </c>
      <c r="T290">
        <v>233.87</v>
      </c>
      <c r="V290">
        <v>224.92</v>
      </c>
      <c r="Y290">
        <v>905</v>
      </c>
      <c r="Z290">
        <v>203268.45</v>
      </c>
      <c r="AA290">
        <v>55</v>
      </c>
      <c r="AB290" t="s">
        <v>41</v>
      </c>
      <c r="AC290">
        <v>1</v>
      </c>
    </row>
    <row r="291" spans="1:29">
      <c r="A291" s="16">
        <v>46273</v>
      </c>
      <c r="B291" s="16">
        <v>46273</v>
      </c>
      <c r="C291" t="s">
        <v>34</v>
      </c>
      <c r="D291" t="s">
        <v>35</v>
      </c>
      <c r="E291" t="s">
        <v>36</v>
      </c>
      <c r="F291">
        <v>764480</v>
      </c>
      <c r="G291" t="s">
        <v>925</v>
      </c>
      <c r="H291" t="s">
        <v>926</v>
      </c>
      <c r="I291" t="s">
        <v>160</v>
      </c>
      <c r="N291" t="s">
        <v>927</v>
      </c>
      <c r="O291">
        <v>56.2</v>
      </c>
      <c r="P291">
        <v>56.2</v>
      </c>
      <c r="Q291">
        <v>54.51</v>
      </c>
      <c r="R291">
        <v>54.74</v>
      </c>
      <c r="S291">
        <v>54.65</v>
      </c>
      <c r="T291">
        <v>56.09</v>
      </c>
      <c r="V291">
        <v>54.75</v>
      </c>
      <c r="Y291">
        <v>3009161</v>
      </c>
      <c r="Z291">
        <v>165488843.59999999</v>
      </c>
      <c r="AA291">
        <v>13013</v>
      </c>
      <c r="AB291" t="s">
        <v>41</v>
      </c>
      <c r="AC291">
        <v>1</v>
      </c>
    </row>
    <row r="292" spans="1:29">
      <c r="A292" s="16">
        <v>46273</v>
      </c>
      <c r="B292" s="16">
        <v>46273</v>
      </c>
      <c r="C292" t="s">
        <v>34</v>
      </c>
      <c r="D292" t="s">
        <v>35</v>
      </c>
      <c r="E292" t="s">
        <v>36</v>
      </c>
      <c r="F292">
        <v>758700</v>
      </c>
      <c r="G292" t="s">
        <v>928</v>
      </c>
      <c r="H292" t="s">
        <v>929</v>
      </c>
      <c r="I292" t="s">
        <v>160</v>
      </c>
      <c r="N292" t="s">
        <v>930</v>
      </c>
      <c r="O292">
        <v>97</v>
      </c>
      <c r="P292">
        <v>97.16</v>
      </c>
      <c r="Q292">
        <v>91.03</v>
      </c>
      <c r="R292">
        <v>91.36</v>
      </c>
      <c r="S292">
        <v>91.1</v>
      </c>
      <c r="T292">
        <v>95.27</v>
      </c>
      <c r="V292">
        <v>91.36</v>
      </c>
      <c r="Y292">
        <v>1199300</v>
      </c>
      <c r="Z292">
        <v>111414829.75</v>
      </c>
      <c r="AA292">
        <v>11829</v>
      </c>
      <c r="AB292" t="s">
        <v>41</v>
      </c>
      <c r="AC292">
        <v>1</v>
      </c>
    </row>
    <row r="293" spans="1:29">
      <c r="A293" s="16">
        <v>46273</v>
      </c>
      <c r="B293" s="16">
        <v>46273</v>
      </c>
      <c r="C293" t="s">
        <v>34</v>
      </c>
      <c r="D293" t="s">
        <v>35</v>
      </c>
      <c r="E293" t="s">
        <v>36</v>
      </c>
      <c r="F293">
        <v>13092</v>
      </c>
      <c r="G293" t="s">
        <v>931</v>
      </c>
      <c r="H293" t="s">
        <v>932</v>
      </c>
      <c r="I293" t="s">
        <v>266</v>
      </c>
      <c r="N293" t="s">
        <v>933</v>
      </c>
      <c r="O293">
        <v>209</v>
      </c>
      <c r="P293">
        <v>213.95</v>
      </c>
      <c r="Q293">
        <v>206</v>
      </c>
      <c r="R293">
        <v>213.4</v>
      </c>
      <c r="S293">
        <v>210.05</v>
      </c>
      <c r="T293">
        <v>212.9</v>
      </c>
      <c r="V293">
        <v>213.4</v>
      </c>
      <c r="Y293">
        <v>44000</v>
      </c>
      <c r="Z293">
        <v>9272350</v>
      </c>
      <c r="AA293">
        <v>33</v>
      </c>
      <c r="AB293" t="s">
        <v>41</v>
      </c>
      <c r="AC293">
        <v>1000</v>
      </c>
    </row>
    <row r="294" spans="1:29">
      <c r="A294" s="16">
        <v>46273</v>
      </c>
      <c r="B294" s="16">
        <v>46273</v>
      </c>
      <c r="C294" t="s">
        <v>34</v>
      </c>
      <c r="D294" t="s">
        <v>35</v>
      </c>
      <c r="E294" t="s">
        <v>36</v>
      </c>
      <c r="F294">
        <v>15208</v>
      </c>
      <c r="G294" t="s">
        <v>934</v>
      </c>
      <c r="H294" t="s">
        <v>935</v>
      </c>
      <c r="I294" t="s">
        <v>182</v>
      </c>
      <c r="N294" t="s">
        <v>936</v>
      </c>
      <c r="O294">
        <v>481.95</v>
      </c>
      <c r="P294">
        <v>498</v>
      </c>
      <c r="Q294">
        <v>461.7</v>
      </c>
      <c r="R294">
        <v>483.15</v>
      </c>
      <c r="S294">
        <v>482</v>
      </c>
      <c r="T294">
        <v>485.95</v>
      </c>
      <c r="V294">
        <v>483.52</v>
      </c>
      <c r="Y294">
        <v>16363</v>
      </c>
      <c r="Z294">
        <v>8008019.75</v>
      </c>
      <c r="AA294">
        <v>343</v>
      </c>
      <c r="AB294" t="s">
        <v>41</v>
      </c>
      <c r="AC294">
        <v>1</v>
      </c>
    </row>
    <row r="295" spans="1:29">
      <c r="A295" s="16">
        <v>46273</v>
      </c>
      <c r="B295" s="16">
        <v>46273</v>
      </c>
      <c r="C295" t="s">
        <v>34</v>
      </c>
      <c r="D295" t="s">
        <v>35</v>
      </c>
      <c r="E295" t="s">
        <v>36</v>
      </c>
      <c r="F295">
        <v>3813</v>
      </c>
      <c r="G295" t="s">
        <v>937</v>
      </c>
      <c r="H295" t="s">
        <v>938</v>
      </c>
      <c r="I295" t="s">
        <v>160</v>
      </c>
      <c r="N295" t="s">
        <v>939</v>
      </c>
      <c r="O295">
        <v>78.7</v>
      </c>
      <c r="P295">
        <v>78.88</v>
      </c>
      <c r="Q295">
        <v>77.180000000000007</v>
      </c>
      <c r="R295">
        <v>78.540000000000006</v>
      </c>
      <c r="S295">
        <v>78.55</v>
      </c>
      <c r="T295">
        <v>78.36</v>
      </c>
      <c r="V295">
        <v>78.540000000000006</v>
      </c>
      <c r="Y295">
        <v>80820</v>
      </c>
      <c r="Z295">
        <v>6305771.0899999999</v>
      </c>
      <c r="AA295">
        <v>875</v>
      </c>
      <c r="AB295" t="s">
        <v>41</v>
      </c>
      <c r="AC295">
        <v>1</v>
      </c>
    </row>
    <row r="296" spans="1:29">
      <c r="A296" s="16">
        <v>46273</v>
      </c>
      <c r="B296" s="16">
        <v>46273</v>
      </c>
      <c r="C296" t="s">
        <v>34</v>
      </c>
      <c r="D296" t="s">
        <v>35</v>
      </c>
      <c r="E296" t="s">
        <v>36</v>
      </c>
      <c r="F296">
        <v>13885</v>
      </c>
      <c r="G296" t="s">
        <v>940</v>
      </c>
      <c r="H296" t="s">
        <v>941</v>
      </c>
      <c r="I296" t="s">
        <v>160</v>
      </c>
      <c r="N296" t="s">
        <v>942</v>
      </c>
      <c r="O296">
        <v>932.55</v>
      </c>
      <c r="P296">
        <v>959.3</v>
      </c>
      <c r="Q296">
        <v>910.4</v>
      </c>
      <c r="R296">
        <v>919.55</v>
      </c>
      <c r="S296">
        <v>915</v>
      </c>
      <c r="T296">
        <v>961.25</v>
      </c>
      <c r="V296">
        <v>919.37</v>
      </c>
      <c r="Y296">
        <v>922</v>
      </c>
      <c r="Z296">
        <v>850795.4</v>
      </c>
      <c r="AA296">
        <v>223</v>
      </c>
      <c r="AB296" t="s">
        <v>41</v>
      </c>
      <c r="AC296">
        <v>1</v>
      </c>
    </row>
    <row r="297" spans="1:29">
      <c r="A297" s="16">
        <v>46273</v>
      </c>
      <c r="B297" s="16">
        <v>46273</v>
      </c>
      <c r="C297" t="s">
        <v>34</v>
      </c>
      <c r="D297" t="s">
        <v>35</v>
      </c>
      <c r="E297" t="s">
        <v>36</v>
      </c>
      <c r="F297">
        <v>20159</v>
      </c>
      <c r="G297" t="s">
        <v>943</v>
      </c>
      <c r="H297" t="s">
        <v>944</v>
      </c>
      <c r="I297" t="s">
        <v>160</v>
      </c>
      <c r="N297" t="s">
        <v>945</v>
      </c>
      <c r="O297">
        <v>234.1</v>
      </c>
      <c r="P297">
        <v>239.1</v>
      </c>
      <c r="Q297">
        <v>231.65</v>
      </c>
      <c r="R297">
        <v>232.6</v>
      </c>
      <c r="S297">
        <v>231.65</v>
      </c>
      <c r="T297">
        <v>233.75</v>
      </c>
      <c r="V297">
        <v>232.6</v>
      </c>
      <c r="Y297">
        <v>1802</v>
      </c>
      <c r="Z297">
        <v>422225.1</v>
      </c>
      <c r="AA297">
        <v>124</v>
      </c>
      <c r="AB297" t="s">
        <v>41</v>
      </c>
      <c r="AC297">
        <v>1</v>
      </c>
    </row>
    <row r="298" spans="1:29">
      <c r="A298" s="16">
        <v>46273</v>
      </c>
      <c r="B298" s="16">
        <v>46273</v>
      </c>
      <c r="C298" t="s">
        <v>34</v>
      </c>
      <c r="D298" t="s">
        <v>35</v>
      </c>
      <c r="E298" t="s">
        <v>36</v>
      </c>
      <c r="F298">
        <v>757614</v>
      </c>
      <c r="G298" t="s">
        <v>946</v>
      </c>
      <c r="H298" t="s">
        <v>947</v>
      </c>
      <c r="I298" t="s">
        <v>160</v>
      </c>
      <c r="N298" t="s">
        <v>948</v>
      </c>
      <c r="O298">
        <v>134.52000000000001</v>
      </c>
      <c r="P298">
        <v>134.52000000000001</v>
      </c>
      <c r="Q298">
        <v>126</v>
      </c>
      <c r="R298">
        <v>127.22</v>
      </c>
      <c r="S298">
        <v>127.26</v>
      </c>
      <c r="T298">
        <v>126.32</v>
      </c>
      <c r="V298">
        <v>127.22</v>
      </c>
      <c r="Y298">
        <v>3067027</v>
      </c>
      <c r="Z298">
        <v>396318827.92000002</v>
      </c>
      <c r="AA298">
        <v>22741</v>
      </c>
      <c r="AB298" t="s">
        <v>41</v>
      </c>
      <c r="AC298">
        <v>1</v>
      </c>
    </row>
    <row r="299" spans="1:29">
      <c r="A299" s="16">
        <v>46273</v>
      </c>
      <c r="B299" s="16">
        <v>46273</v>
      </c>
      <c r="C299" t="s">
        <v>34</v>
      </c>
      <c r="D299" t="s">
        <v>35</v>
      </c>
      <c r="E299" t="s">
        <v>36</v>
      </c>
      <c r="F299">
        <v>13926</v>
      </c>
      <c r="G299" t="s">
        <v>949</v>
      </c>
      <c r="H299" t="s">
        <v>950</v>
      </c>
      <c r="I299" t="s">
        <v>266</v>
      </c>
      <c r="N299" t="s">
        <v>951</v>
      </c>
      <c r="O299">
        <v>108</v>
      </c>
      <c r="P299">
        <v>108</v>
      </c>
      <c r="Q299">
        <v>108</v>
      </c>
      <c r="R299">
        <v>108</v>
      </c>
      <c r="S299">
        <v>108</v>
      </c>
      <c r="T299">
        <v>103</v>
      </c>
      <c r="V299">
        <v>108</v>
      </c>
      <c r="Y299">
        <v>800</v>
      </c>
      <c r="Z299">
        <v>86400</v>
      </c>
      <c r="AA299">
        <v>1</v>
      </c>
      <c r="AB299" t="s">
        <v>41</v>
      </c>
      <c r="AC299">
        <v>800</v>
      </c>
    </row>
    <row r="300" spans="1:29">
      <c r="A300" s="16">
        <v>46273</v>
      </c>
      <c r="B300" s="16">
        <v>46273</v>
      </c>
      <c r="C300" t="s">
        <v>34</v>
      </c>
      <c r="D300" t="s">
        <v>35</v>
      </c>
      <c r="E300" t="s">
        <v>36</v>
      </c>
      <c r="F300">
        <v>25398</v>
      </c>
      <c r="G300" t="s">
        <v>952</v>
      </c>
      <c r="H300" t="s">
        <v>953</v>
      </c>
      <c r="I300" t="s">
        <v>160</v>
      </c>
      <c r="N300" t="s">
        <v>954</v>
      </c>
      <c r="O300">
        <v>124</v>
      </c>
      <c r="P300">
        <v>125.99</v>
      </c>
      <c r="Q300">
        <v>122.5</v>
      </c>
      <c r="R300">
        <v>123.09</v>
      </c>
      <c r="S300">
        <v>122.76</v>
      </c>
      <c r="T300">
        <v>124.82</v>
      </c>
      <c r="V300">
        <v>123.12</v>
      </c>
      <c r="Y300">
        <v>94801</v>
      </c>
      <c r="Z300">
        <v>11787321.68</v>
      </c>
      <c r="AA300">
        <v>1273</v>
      </c>
      <c r="AB300" t="s">
        <v>41</v>
      </c>
      <c r="AC300">
        <v>1</v>
      </c>
    </row>
    <row r="301" spans="1:29">
      <c r="A301" s="16">
        <v>46273</v>
      </c>
      <c r="B301" s="16">
        <v>46273</v>
      </c>
      <c r="C301" t="s">
        <v>34</v>
      </c>
      <c r="D301" t="s">
        <v>35</v>
      </c>
      <c r="E301" t="s">
        <v>36</v>
      </c>
      <c r="F301">
        <v>17263</v>
      </c>
      <c r="G301" t="s">
        <v>955</v>
      </c>
      <c r="H301" t="s">
        <v>956</v>
      </c>
      <c r="I301" t="s">
        <v>160</v>
      </c>
      <c r="N301" t="s">
        <v>957</v>
      </c>
      <c r="O301">
        <v>2025</v>
      </c>
      <c r="P301">
        <v>2050.1</v>
      </c>
      <c r="Q301">
        <v>2001</v>
      </c>
      <c r="R301">
        <v>2037.5</v>
      </c>
      <c r="S301">
        <v>2040</v>
      </c>
      <c r="T301">
        <v>2033.8</v>
      </c>
      <c r="V301">
        <v>2036.81</v>
      </c>
      <c r="Y301">
        <v>14516</v>
      </c>
      <c r="Z301">
        <v>29335161.800000001</v>
      </c>
      <c r="AA301">
        <v>2073</v>
      </c>
      <c r="AB301" t="s">
        <v>41</v>
      </c>
      <c r="AC301">
        <v>1</v>
      </c>
    </row>
    <row r="302" spans="1:29">
      <c r="A302" s="16">
        <v>46273</v>
      </c>
      <c r="B302" s="16">
        <v>46273</v>
      </c>
      <c r="C302" t="s">
        <v>34</v>
      </c>
      <c r="D302" t="s">
        <v>35</v>
      </c>
      <c r="E302" t="s">
        <v>36</v>
      </c>
      <c r="F302">
        <v>14557</v>
      </c>
      <c r="G302" t="s">
        <v>958</v>
      </c>
      <c r="H302" t="s">
        <v>959</v>
      </c>
      <c r="I302" t="s">
        <v>160</v>
      </c>
      <c r="N302" t="s">
        <v>960</v>
      </c>
      <c r="O302">
        <v>24.5</v>
      </c>
      <c r="P302">
        <v>24.95</v>
      </c>
      <c r="Q302">
        <v>23.86</v>
      </c>
      <c r="R302">
        <v>24.1</v>
      </c>
      <c r="S302">
        <v>24.1</v>
      </c>
      <c r="T302">
        <v>24.29</v>
      </c>
      <c r="V302">
        <v>24.1</v>
      </c>
      <c r="Y302">
        <v>10845</v>
      </c>
      <c r="Z302">
        <v>262516.96000000002</v>
      </c>
      <c r="AA302">
        <v>58</v>
      </c>
      <c r="AB302" t="s">
        <v>41</v>
      </c>
      <c r="AC302">
        <v>1</v>
      </c>
    </row>
    <row r="303" spans="1:29">
      <c r="A303" s="16">
        <v>46273</v>
      </c>
      <c r="B303" s="16">
        <v>46273</v>
      </c>
      <c r="C303" t="s">
        <v>34</v>
      </c>
      <c r="D303" t="s">
        <v>35</v>
      </c>
      <c r="E303" t="s">
        <v>36</v>
      </c>
      <c r="F303">
        <v>9264</v>
      </c>
      <c r="G303" t="s">
        <v>961</v>
      </c>
      <c r="H303" t="s">
        <v>962</v>
      </c>
      <c r="I303" t="s">
        <v>182</v>
      </c>
      <c r="N303" t="s">
        <v>963</v>
      </c>
      <c r="O303">
        <v>824</v>
      </c>
      <c r="P303">
        <v>824</v>
      </c>
      <c r="Q303">
        <v>791</v>
      </c>
      <c r="R303">
        <v>800.7</v>
      </c>
      <c r="S303">
        <v>803</v>
      </c>
      <c r="T303">
        <v>805.1</v>
      </c>
      <c r="V303">
        <v>800.79</v>
      </c>
      <c r="Y303">
        <v>14571</v>
      </c>
      <c r="Z303">
        <v>11674786.35</v>
      </c>
      <c r="AA303">
        <v>514</v>
      </c>
      <c r="AB303" t="s">
        <v>41</v>
      </c>
      <c r="AC303">
        <v>1</v>
      </c>
    </row>
    <row r="304" spans="1:29">
      <c r="A304" s="16">
        <v>46273</v>
      </c>
      <c r="B304" s="16">
        <v>46273</v>
      </c>
      <c r="C304" t="s">
        <v>34</v>
      </c>
      <c r="D304" t="s">
        <v>35</v>
      </c>
      <c r="E304" t="s">
        <v>36</v>
      </c>
      <c r="F304">
        <v>29015</v>
      </c>
      <c r="G304" t="s">
        <v>964</v>
      </c>
      <c r="H304" t="s">
        <v>965</v>
      </c>
      <c r="I304" t="s">
        <v>550</v>
      </c>
      <c r="N304" t="s">
        <v>966</v>
      </c>
      <c r="O304">
        <v>0.68</v>
      </c>
      <c r="P304">
        <v>0.74</v>
      </c>
      <c r="Q304">
        <v>0.68</v>
      </c>
      <c r="R304">
        <v>0.73</v>
      </c>
      <c r="S304">
        <v>0.74</v>
      </c>
      <c r="T304">
        <v>0.71</v>
      </c>
      <c r="V304">
        <v>0.74</v>
      </c>
      <c r="Y304">
        <v>541000</v>
      </c>
      <c r="Z304">
        <v>385028.6</v>
      </c>
      <c r="AA304">
        <v>163</v>
      </c>
      <c r="AB304" t="s">
        <v>41</v>
      </c>
      <c r="AC304">
        <v>1</v>
      </c>
    </row>
    <row r="305" spans="1:29">
      <c r="A305" s="16">
        <v>46273</v>
      </c>
      <c r="B305" s="16">
        <v>46273</v>
      </c>
      <c r="C305" t="s">
        <v>34</v>
      </c>
      <c r="D305" t="s">
        <v>35</v>
      </c>
      <c r="E305" t="s">
        <v>36</v>
      </c>
      <c r="F305">
        <v>6156</v>
      </c>
      <c r="G305" t="s">
        <v>967</v>
      </c>
      <c r="H305" t="s">
        <v>968</v>
      </c>
      <c r="I305" t="s">
        <v>160</v>
      </c>
      <c r="N305" t="s">
        <v>969</v>
      </c>
      <c r="O305">
        <v>40.409999999999997</v>
      </c>
      <c r="P305">
        <v>41.1</v>
      </c>
      <c r="Q305">
        <v>40.409999999999997</v>
      </c>
      <c r="R305">
        <v>40.409999999999997</v>
      </c>
      <c r="S305">
        <v>40.409999999999997</v>
      </c>
      <c r="T305">
        <v>40.21</v>
      </c>
      <c r="V305">
        <v>40.409999999999997</v>
      </c>
      <c r="Y305">
        <v>6</v>
      </c>
      <c r="Z305">
        <v>243.15</v>
      </c>
      <c r="AA305">
        <v>4</v>
      </c>
      <c r="AB305" t="s">
        <v>41</v>
      </c>
      <c r="AC305">
        <v>1</v>
      </c>
    </row>
    <row r="306" spans="1:29">
      <c r="A306" s="16">
        <v>46273</v>
      </c>
      <c r="B306" s="16">
        <v>46273</v>
      </c>
      <c r="C306" t="s">
        <v>34</v>
      </c>
      <c r="D306" t="s">
        <v>35</v>
      </c>
      <c r="E306" t="s">
        <v>36</v>
      </c>
      <c r="F306">
        <v>761330</v>
      </c>
      <c r="G306" t="s">
        <v>970</v>
      </c>
      <c r="H306" t="s">
        <v>971</v>
      </c>
      <c r="I306" t="s">
        <v>160</v>
      </c>
      <c r="N306" t="s">
        <v>972</v>
      </c>
      <c r="O306">
        <v>18.100000000000001</v>
      </c>
      <c r="P306">
        <v>18.5</v>
      </c>
      <c r="Q306">
        <v>17.079999999999998</v>
      </c>
      <c r="R306">
        <v>18.11</v>
      </c>
      <c r="S306">
        <v>18.3</v>
      </c>
      <c r="T306">
        <v>18.02</v>
      </c>
      <c r="V306">
        <v>18.11</v>
      </c>
      <c r="Y306">
        <v>46457</v>
      </c>
      <c r="Z306">
        <v>832268.35</v>
      </c>
      <c r="AA306">
        <v>428</v>
      </c>
      <c r="AB306" t="s">
        <v>41</v>
      </c>
      <c r="AC306">
        <v>1</v>
      </c>
    </row>
    <row r="307" spans="1:29">
      <c r="A307" s="16">
        <v>46273</v>
      </c>
      <c r="B307" s="16">
        <v>46273</v>
      </c>
      <c r="C307" t="s">
        <v>34</v>
      </c>
      <c r="D307" t="s">
        <v>35</v>
      </c>
      <c r="E307" t="s">
        <v>36</v>
      </c>
      <c r="F307">
        <v>16913</v>
      </c>
      <c r="G307" t="s">
        <v>973</v>
      </c>
      <c r="H307" t="s">
        <v>974</v>
      </c>
      <c r="I307" t="s">
        <v>160</v>
      </c>
      <c r="N307" t="s">
        <v>975</v>
      </c>
      <c r="O307">
        <v>347.5</v>
      </c>
      <c r="P307">
        <v>350</v>
      </c>
      <c r="Q307">
        <v>338.6</v>
      </c>
      <c r="R307">
        <v>342.05</v>
      </c>
      <c r="S307">
        <v>343</v>
      </c>
      <c r="T307">
        <v>343.5</v>
      </c>
      <c r="V307">
        <v>342.03</v>
      </c>
      <c r="Y307">
        <v>474334</v>
      </c>
      <c r="Z307">
        <v>163332707.55000001</v>
      </c>
      <c r="AA307">
        <v>18277</v>
      </c>
      <c r="AB307" t="s">
        <v>41</v>
      </c>
      <c r="AC307">
        <v>1</v>
      </c>
    </row>
    <row r="308" spans="1:29">
      <c r="A308" s="16">
        <v>46273</v>
      </c>
      <c r="B308" s="16">
        <v>46273</v>
      </c>
      <c r="C308" t="s">
        <v>34</v>
      </c>
      <c r="D308" t="s">
        <v>35</v>
      </c>
      <c r="E308" t="s">
        <v>36</v>
      </c>
      <c r="F308">
        <v>756896</v>
      </c>
      <c r="G308" t="s">
        <v>976</v>
      </c>
      <c r="H308" t="s">
        <v>977</v>
      </c>
      <c r="I308" t="s">
        <v>266</v>
      </c>
      <c r="N308" t="s">
        <v>978</v>
      </c>
      <c r="O308">
        <v>14.8</v>
      </c>
      <c r="P308">
        <v>14.8</v>
      </c>
      <c r="Q308">
        <v>14.8</v>
      </c>
      <c r="R308">
        <v>14.8</v>
      </c>
      <c r="S308">
        <v>14.8</v>
      </c>
      <c r="T308">
        <v>14.4</v>
      </c>
      <c r="V308">
        <v>14.8</v>
      </c>
      <c r="Y308">
        <v>4000</v>
      </c>
      <c r="Z308">
        <v>59200</v>
      </c>
      <c r="AA308">
        <v>1</v>
      </c>
      <c r="AB308" t="s">
        <v>41</v>
      </c>
      <c r="AC308">
        <v>2000</v>
      </c>
    </row>
    <row r="309" spans="1:29">
      <c r="A309" s="16">
        <v>46273</v>
      </c>
      <c r="B309" s="16">
        <v>46273</v>
      </c>
      <c r="C309" t="s">
        <v>34</v>
      </c>
      <c r="D309" t="s">
        <v>35</v>
      </c>
      <c r="E309" t="s">
        <v>36</v>
      </c>
      <c r="F309">
        <v>2814</v>
      </c>
      <c r="G309" t="s">
        <v>979</v>
      </c>
      <c r="H309" t="s">
        <v>980</v>
      </c>
      <c r="I309" t="s">
        <v>160</v>
      </c>
      <c r="N309" t="s">
        <v>981</v>
      </c>
      <c r="O309">
        <v>164.74</v>
      </c>
      <c r="P309">
        <v>196.71</v>
      </c>
      <c r="Q309">
        <v>163.61000000000001</v>
      </c>
      <c r="R309">
        <v>193.74</v>
      </c>
      <c r="S309">
        <v>196.71</v>
      </c>
      <c r="T309">
        <v>163.93</v>
      </c>
      <c r="V309">
        <v>193.74</v>
      </c>
      <c r="Y309">
        <v>59140</v>
      </c>
      <c r="Z309">
        <v>11102884.640000001</v>
      </c>
      <c r="AA309">
        <v>810</v>
      </c>
      <c r="AB309" t="s">
        <v>41</v>
      </c>
      <c r="AC309">
        <v>1</v>
      </c>
    </row>
    <row r="310" spans="1:29">
      <c r="A310" s="16">
        <v>46273</v>
      </c>
      <c r="B310" s="16">
        <v>46273</v>
      </c>
      <c r="C310" t="s">
        <v>34</v>
      </c>
      <c r="D310" t="s">
        <v>35</v>
      </c>
      <c r="E310" t="s">
        <v>36</v>
      </c>
      <c r="F310">
        <v>9111</v>
      </c>
      <c r="G310" t="s">
        <v>982</v>
      </c>
      <c r="H310" t="s">
        <v>983</v>
      </c>
      <c r="I310" t="s">
        <v>160</v>
      </c>
      <c r="N310" t="s">
        <v>984</v>
      </c>
      <c r="O310">
        <v>441.3</v>
      </c>
      <c r="P310">
        <v>443.05</v>
      </c>
      <c r="Q310">
        <v>430</v>
      </c>
      <c r="R310">
        <v>440.35</v>
      </c>
      <c r="S310">
        <v>440</v>
      </c>
      <c r="T310">
        <v>439.2</v>
      </c>
      <c r="V310">
        <v>440.35</v>
      </c>
      <c r="Y310">
        <v>107507</v>
      </c>
      <c r="Z310">
        <v>47131834.799999997</v>
      </c>
      <c r="AA310">
        <v>10996</v>
      </c>
      <c r="AB310" t="s">
        <v>41</v>
      </c>
      <c r="AC310">
        <v>1</v>
      </c>
    </row>
    <row r="311" spans="1:29">
      <c r="A311" s="16">
        <v>46273</v>
      </c>
      <c r="B311" s="16">
        <v>46273</v>
      </c>
      <c r="C311" t="s">
        <v>34</v>
      </c>
      <c r="D311" t="s">
        <v>35</v>
      </c>
      <c r="E311" t="s">
        <v>36</v>
      </c>
      <c r="F311">
        <v>193</v>
      </c>
      <c r="G311" t="s">
        <v>985</v>
      </c>
      <c r="H311" t="s">
        <v>986</v>
      </c>
      <c r="I311" t="s">
        <v>160</v>
      </c>
      <c r="N311" t="s">
        <v>987</v>
      </c>
      <c r="O311">
        <v>560.65</v>
      </c>
      <c r="P311">
        <v>584.29999999999995</v>
      </c>
      <c r="Q311">
        <v>555.79999999999995</v>
      </c>
      <c r="R311">
        <v>581.35</v>
      </c>
      <c r="S311">
        <v>584.25</v>
      </c>
      <c r="T311">
        <v>564.5</v>
      </c>
      <c r="V311">
        <v>581.35</v>
      </c>
      <c r="Y311">
        <v>1015936</v>
      </c>
      <c r="Z311">
        <v>583617485.29999995</v>
      </c>
      <c r="AA311">
        <v>40110</v>
      </c>
      <c r="AB311" t="s">
        <v>41</v>
      </c>
      <c r="AC311">
        <v>1</v>
      </c>
    </row>
    <row r="312" spans="1:29">
      <c r="A312" s="16">
        <v>46273</v>
      </c>
      <c r="B312" s="16">
        <v>46273</v>
      </c>
      <c r="C312" t="s">
        <v>34</v>
      </c>
      <c r="D312" t="s">
        <v>35</v>
      </c>
      <c r="E312" t="s">
        <v>36</v>
      </c>
      <c r="F312">
        <v>19579</v>
      </c>
      <c r="G312" t="s">
        <v>988</v>
      </c>
      <c r="H312" t="s">
        <v>989</v>
      </c>
      <c r="I312" t="s">
        <v>266</v>
      </c>
      <c r="N312" t="s">
        <v>990</v>
      </c>
      <c r="O312">
        <v>32.5</v>
      </c>
      <c r="P312">
        <v>32.5</v>
      </c>
      <c r="Q312">
        <v>32.5</v>
      </c>
      <c r="R312">
        <v>32.5</v>
      </c>
      <c r="S312">
        <v>32.5</v>
      </c>
      <c r="T312">
        <v>32.85</v>
      </c>
      <c r="V312">
        <v>32.5</v>
      </c>
      <c r="Y312">
        <v>1500</v>
      </c>
      <c r="Z312">
        <v>48750</v>
      </c>
      <c r="AA312">
        <v>1</v>
      </c>
      <c r="AB312" t="s">
        <v>41</v>
      </c>
      <c r="AC312">
        <v>1500</v>
      </c>
    </row>
    <row r="313" spans="1:29">
      <c r="A313" s="16">
        <v>46273</v>
      </c>
      <c r="B313" s="16">
        <v>46273</v>
      </c>
      <c r="C313" t="s">
        <v>34</v>
      </c>
      <c r="D313" t="s">
        <v>35</v>
      </c>
      <c r="E313" t="s">
        <v>36</v>
      </c>
      <c r="F313">
        <v>10457</v>
      </c>
      <c r="G313" t="s">
        <v>991</v>
      </c>
      <c r="H313" t="s">
        <v>992</v>
      </c>
      <c r="I313" t="s">
        <v>160</v>
      </c>
      <c r="N313" t="s">
        <v>993</v>
      </c>
      <c r="O313">
        <v>648.20000000000005</v>
      </c>
      <c r="P313">
        <v>653.54999999999995</v>
      </c>
      <c r="Q313">
        <v>626</v>
      </c>
      <c r="R313">
        <v>629.65</v>
      </c>
      <c r="S313">
        <v>627.70000000000005</v>
      </c>
      <c r="T313">
        <v>646.79999999999995</v>
      </c>
      <c r="V313">
        <v>629.66999999999996</v>
      </c>
      <c r="Y313">
        <v>40077</v>
      </c>
      <c r="Z313">
        <v>25455492.850000001</v>
      </c>
      <c r="AA313">
        <v>2377</v>
      </c>
      <c r="AB313" t="s">
        <v>41</v>
      </c>
      <c r="AC313">
        <v>1</v>
      </c>
    </row>
    <row r="314" spans="1:29">
      <c r="A314" s="16">
        <v>46273</v>
      </c>
      <c r="B314" s="16">
        <v>46273</v>
      </c>
      <c r="C314" t="s">
        <v>34</v>
      </c>
      <c r="D314" t="s">
        <v>35</v>
      </c>
      <c r="E314" t="s">
        <v>36</v>
      </c>
      <c r="F314">
        <v>764603</v>
      </c>
      <c r="G314" t="s">
        <v>994</v>
      </c>
      <c r="H314" t="s">
        <v>995</v>
      </c>
      <c r="I314" t="s">
        <v>160</v>
      </c>
      <c r="N314" t="s">
        <v>996</v>
      </c>
      <c r="O314">
        <v>639</v>
      </c>
      <c r="P314">
        <v>639</v>
      </c>
      <c r="Q314">
        <v>639</v>
      </c>
      <c r="R314">
        <v>639</v>
      </c>
      <c r="S314">
        <v>639</v>
      </c>
      <c r="T314">
        <v>630</v>
      </c>
      <c r="V314">
        <v>639.9</v>
      </c>
      <c r="Y314">
        <v>1</v>
      </c>
      <c r="Z314">
        <v>639</v>
      </c>
      <c r="AA314">
        <v>1</v>
      </c>
      <c r="AB314" t="s">
        <v>41</v>
      </c>
      <c r="AC314">
        <v>1</v>
      </c>
    </row>
    <row r="315" spans="1:29">
      <c r="A315" s="16">
        <v>46273</v>
      </c>
      <c r="B315" s="16">
        <v>46273</v>
      </c>
      <c r="C315" t="s">
        <v>34</v>
      </c>
      <c r="D315" t="s">
        <v>35</v>
      </c>
      <c r="E315" t="s">
        <v>36</v>
      </c>
      <c r="F315">
        <v>5378</v>
      </c>
      <c r="G315" t="s">
        <v>997</v>
      </c>
      <c r="H315" t="s">
        <v>998</v>
      </c>
      <c r="I315" t="s">
        <v>160</v>
      </c>
      <c r="N315" t="s">
        <v>999</v>
      </c>
      <c r="O315">
        <v>954.95</v>
      </c>
      <c r="P315">
        <v>963.9</v>
      </c>
      <c r="Q315">
        <v>950</v>
      </c>
      <c r="R315">
        <v>955.6</v>
      </c>
      <c r="S315">
        <v>955.55</v>
      </c>
      <c r="T315">
        <v>954.65</v>
      </c>
      <c r="V315">
        <v>955.57</v>
      </c>
      <c r="Y315">
        <v>89970</v>
      </c>
      <c r="Z315">
        <v>85905054.25</v>
      </c>
      <c r="AA315">
        <v>5556</v>
      </c>
      <c r="AB315" t="s">
        <v>41</v>
      </c>
      <c r="AC315">
        <v>1</v>
      </c>
    </row>
    <row r="316" spans="1:29">
      <c r="A316" s="16">
        <v>46273</v>
      </c>
      <c r="B316" s="16">
        <v>46273</v>
      </c>
      <c r="C316" t="s">
        <v>34</v>
      </c>
      <c r="D316" t="s">
        <v>35</v>
      </c>
      <c r="E316" t="s">
        <v>36</v>
      </c>
      <c r="F316">
        <v>25092</v>
      </c>
      <c r="G316" t="s">
        <v>1000</v>
      </c>
      <c r="H316" t="s">
        <v>1001</v>
      </c>
      <c r="I316" t="s">
        <v>182</v>
      </c>
      <c r="N316" t="s">
        <v>1002</v>
      </c>
      <c r="O316">
        <v>388</v>
      </c>
      <c r="P316">
        <v>389</v>
      </c>
      <c r="Q316">
        <v>381.2</v>
      </c>
      <c r="R316">
        <v>385.35</v>
      </c>
      <c r="S316">
        <v>387.8</v>
      </c>
      <c r="T316">
        <v>391.15</v>
      </c>
      <c r="V316">
        <v>385.83</v>
      </c>
      <c r="Y316">
        <v>16905</v>
      </c>
      <c r="Z316">
        <v>6540250.1500000004</v>
      </c>
      <c r="AA316">
        <v>306</v>
      </c>
      <c r="AB316" t="s">
        <v>41</v>
      </c>
      <c r="AC316">
        <v>1</v>
      </c>
    </row>
    <row r="317" spans="1:29">
      <c r="A317" s="16">
        <v>46273</v>
      </c>
      <c r="B317" s="16">
        <v>46273</v>
      </c>
      <c r="C317" t="s">
        <v>34</v>
      </c>
      <c r="D317" t="s">
        <v>35</v>
      </c>
      <c r="E317" t="s">
        <v>36</v>
      </c>
      <c r="F317">
        <v>24711</v>
      </c>
      <c r="G317" t="s">
        <v>1003</v>
      </c>
      <c r="H317" t="s">
        <v>1004</v>
      </c>
      <c r="I317" t="s">
        <v>266</v>
      </c>
      <c r="N317" t="s">
        <v>1005</v>
      </c>
      <c r="O317">
        <v>62</v>
      </c>
      <c r="P317">
        <v>62</v>
      </c>
      <c r="Q317">
        <v>60.25</v>
      </c>
      <c r="R317">
        <v>60.5</v>
      </c>
      <c r="S317">
        <v>60.5</v>
      </c>
      <c r="T317">
        <v>62</v>
      </c>
      <c r="V317">
        <v>60.5</v>
      </c>
      <c r="Y317">
        <v>3000</v>
      </c>
      <c r="Z317">
        <v>182750</v>
      </c>
      <c r="AA317">
        <v>3</v>
      </c>
      <c r="AB317" t="s">
        <v>41</v>
      </c>
      <c r="AC317">
        <v>1000</v>
      </c>
    </row>
    <row r="318" spans="1:29">
      <c r="A318" s="16">
        <v>46273</v>
      </c>
      <c r="B318" s="16">
        <v>46273</v>
      </c>
      <c r="C318" t="s">
        <v>34</v>
      </c>
      <c r="D318" t="s">
        <v>35</v>
      </c>
      <c r="E318" t="s">
        <v>36</v>
      </c>
      <c r="F318">
        <v>203</v>
      </c>
      <c r="G318" t="s">
        <v>1006</v>
      </c>
      <c r="H318" t="s">
        <v>1007</v>
      </c>
      <c r="I318" t="s">
        <v>160</v>
      </c>
      <c r="N318" t="s">
        <v>1008</v>
      </c>
      <c r="O318">
        <v>535.9</v>
      </c>
      <c r="P318">
        <v>559.95000000000005</v>
      </c>
      <c r="Q318">
        <v>535.9</v>
      </c>
      <c r="R318">
        <v>549.35</v>
      </c>
      <c r="S318">
        <v>550.5</v>
      </c>
      <c r="T318">
        <v>538.15</v>
      </c>
      <c r="V318">
        <v>549.32000000000005</v>
      </c>
      <c r="Y318">
        <v>373033</v>
      </c>
      <c r="Z318">
        <v>205337414</v>
      </c>
      <c r="AA318">
        <v>13608</v>
      </c>
      <c r="AB318" t="s">
        <v>41</v>
      </c>
      <c r="AC318">
        <v>1</v>
      </c>
    </row>
    <row r="319" spans="1:29">
      <c r="A319" s="16">
        <v>46273</v>
      </c>
      <c r="B319" s="16">
        <v>46273</v>
      </c>
      <c r="C319" t="s">
        <v>34</v>
      </c>
      <c r="D319" t="s">
        <v>35</v>
      </c>
      <c r="E319" t="s">
        <v>36</v>
      </c>
      <c r="F319">
        <v>24403</v>
      </c>
      <c r="G319" t="s">
        <v>1009</v>
      </c>
      <c r="H319" t="s">
        <v>1010</v>
      </c>
      <c r="I319" t="s">
        <v>160</v>
      </c>
      <c r="N319" t="s">
        <v>1011</v>
      </c>
      <c r="O319">
        <v>350.4</v>
      </c>
      <c r="P319">
        <v>350.85</v>
      </c>
      <c r="Q319">
        <v>345</v>
      </c>
      <c r="R319">
        <v>346.3</v>
      </c>
      <c r="S319">
        <v>345.8</v>
      </c>
      <c r="T319">
        <v>349.75</v>
      </c>
      <c r="V319">
        <v>346.29</v>
      </c>
      <c r="Y319">
        <v>18213</v>
      </c>
      <c r="Z319">
        <v>6328280.7999999998</v>
      </c>
      <c r="AA319">
        <v>828</v>
      </c>
      <c r="AB319" t="s">
        <v>41</v>
      </c>
      <c r="AC319">
        <v>1</v>
      </c>
    </row>
    <row r="320" spans="1:29">
      <c r="A320" s="16">
        <v>46273</v>
      </c>
      <c r="B320" s="16">
        <v>46273</v>
      </c>
      <c r="C320" t="s">
        <v>34</v>
      </c>
      <c r="D320" t="s">
        <v>35</v>
      </c>
      <c r="E320" t="s">
        <v>36</v>
      </c>
      <c r="F320">
        <v>762551</v>
      </c>
      <c r="G320" t="s">
        <v>1012</v>
      </c>
      <c r="H320" t="s">
        <v>1013</v>
      </c>
      <c r="I320" t="s">
        <v>182</v>
      </c>
      <c r="N320" t="s">
        <v>1014</v>
      </c>
      <c r="O320">
        <v>420</v>
      </c>
      <c r="P320">
        <v>429.4</v>
      </c>
      <c r="Q320">
        <v>415</v>
      </c>
      <c r="R320">
        <v>419.5</v>
      </c>
      <c r="S320">
        <v>425</v>
      </c>
      <c r="T320">
        <v>420.1</v>
      </c>
      <c r="V320">
        <v>419.51</v>
      </c>
      <c r="Y320">
        <v>62251</v>
      </c>
      <c r="Z320">
        <v>26182166.949999999</v>
      </c>
      <c r="AA320">
        <v>195</v>
      </c>
      <c r="AB320" t="s">
        <v>41</v>
      </c>
      <c r="AC320">
        <v>1</v>
      </c>
    </row>
    <row r="321" spans="1:29">
      <c r="A321" s="16">
        <v>46273</v>
      </c>
      <c r="B321" s="16">
        <v>46273</v>
      </c>
      <c r="C321" t="s">
        <v>34</v>
      </c>
      <c r="D321" t="s">
        <v>35</v>
      </c>
      <c r="E321" t="s">
        <v>36</v>
      </c>
      <c r="F321">
        <v>206</v>
      </c>
      <c r="G321" t="s">
        <v>1015</v>
      </c>
      <c r="H321" t="s">
        <v>1016</v>
      </c>
      <c r="I321" t="s">
        <v>160</v>
      </c>
      <c r="N321" t="s">
        <v>1017</v>
      </c>
      <c r="O321">
        <v>17.600000000000001</v>
      </c>
      <c r="P321">
        <v>17.61</v>
      </c>
      <c r="Q321">
        <v>17.3</v>
      </c>
      <c r="R321">
        <v>17.36</v>
      </c>
      <c r="S321">
        <v>17.309999999999999</v>
      </c>
      <c r="T321">
        <v>17.75</v>
      </c>
      <c r="V321">
        <v>17.36</v>
      </c>
      <c r="Y321">
        <v>100643</v>
      </c>
      <c r="Z321">
        <v>1759060.62</v>
      </c>
      <c r="AA321">
        <v>213</v>
      </c>
      <c r="AB321" t="s">
        <v>41</v>
      </c>
      <c r="AC321">
        <v>1</v>
      </c>
    </row>
    <row r="322" spans="1:29">
      <c r="A322" s="16">
        <v>46273</v>
      </c>
      <c r="B322" s="16">
        <v>46273</v>
      </c>
      <c r="C322" t="s">
        <v>34</v>
      </c>
      <c r="D322" t="s">
        <v>35</v>
      </c>
      <c r="E322" t="s">
        <v>36</v>
      </c>
      <c r="F322">
        <v>212</v>
      </c>
      <c r="G322" t="s">
        <v>1018</v>
      </c>
      <c r="H322" t="s">
        <v>1019</v>
      </c>
      <c r="I322" t="s">
        <v>160</v>
      </c>
      <c r="N322" t="s">
        <v>1020</v>
      </c>
      <c r="O322">
        <v>170</v>
      </c>
      <c r="P322">
        <v>170.17</v>
      </c>
      <c r="Q322">
        <v>167.75</v>
      </c>
      <c r="R322">
        <v>169</v>
      </c>
      <c r="S322">
        <v>169</v>
      </c>
      <c r="T322">
        <v>170</v>
      </c>
      <c r="V322">
        <v>169</v>
      </c>
      <c r="Y322">
        <v>7997004</v>
      </c>
      <c r="Z322">
        <v>1352712391.1199999</v>
      </c>
      <c r="AA322">
        <v>76705</v>
      </c>
      <c r="AB322" t="s">
        <v>41</v>
      </c>
      <c r="AC322">
        <v>1</v>
      </c>
    </row>
    <row r="323" spans="1:29">
      <c r="A323" s="16">
        <v>46273</v>
      </c>
      <c r="B323" s="16">
        <v>46273</v>
      </c>
      <c r="C323" t="s">
        <v>34</v>
      </c>
      <c r="D323" t="s">
        <v>35</v>
      </c>
      <c r="E323" t="s">
        <v>36</v>
      </c>
      <c r="F323">
        <v>20182</v>
      </c>
      <c r="G323" t="s">
        <v>1021</v>
      </c>
      <c r="H323" t="s">
        <v>1022</v>
      </c>
      <c r="I323" t="s">
        <v>160</v>
      </c>
      <c r="N323" t="s">
        <v>1023</v>
      </c>
      <c r="O323">
        <v>115.46</v>
      </c>
      <c r="P323">
        <v>115.6</v>
      </c>
      <c r="Q323">
        <v>113.56</v>
      </c>
      <c r="R323">
        <v>114.27</v>
      </c>
      <c r="S323">
        <v>114.6</v>
      </c>
      <c r="T323">
        <v>115.5</v>
      </c>
      <c r="V323">
        <v>114.27</v>
      </c>
      <c r="Y323">
        <v>633887</v>
      </c>
      <c r="Z323">
        <v>72537489.900000006</v>
      </c>
      <c r="AA323">
        <v>6511</v>
      </c>
      <c r="AB323" t="s">
        <v>41</v>
      </c>
      <c r="AC323">
        <v>1</v>
      </c>
    </row>
    <row r="324" spans="1:29">
      <c r="A324" s="16">
        <v>46273</v>
      </c>
      <c r="B324" s="16">
        <v>46273</v>
      </c>
      <c r="C324" t="s">
        <v>34</v>
      </c>
      <c r="D324" t="s">
        <v>35</v>
      </c>
      <c r="E324" t="s">
        <v>36</v>
      </c>
      <c r="F324">
        <v>16943</v>
      </c>
      <c r="G324" t="s">
        <v>1024</v>
      </c>
      <c r="H324" t="s">
        <v>1025</v>
      </c>
      <c r="I324" t="s">
        <v>160</v>
      </c>
      <c r="N324" t="s">
        <v>1026</v>
      </c>
      <c r="O324">
        <v>14.5</v>
      </c>
      <c r="P324">
        <v>15.25</v>
      </c>
      <c r="Q324">
        <v>14.04</v>
      </c>
      <c r="R324">
        <v>14.44</v>
      </c>
      <c r="S324">
        <v>14.69</v>
      </c>
      <c r="T324">
        <v>14.3</v>
      </c>
      <c r="V324">
        <v>14.45</v>
      </c>
      <c r="Y324">
        <v>61968</v>
      </c>
      <c r="Z324">
        <v>892308.54</v>
      </c>
      <c r="AA324">
        <v>192</v>
      </c>
      <c r="AB324" t="s">
        <v>41</v>
      </c>
      <c r="AC324">
        <v>1</v>
      </c>
    </row>
    <row r="325" spans="1:29">
      <c r="A325" s="16">
        <v>46273</v>
      </c>
      <c r="B325" s="16">
        <v>46273</v>
      </c>
      <c r="C325" t="s">
        <v>34</v>
      </c>
      <c r="D325" t="s">
        <v>35</v>
      </c>
      <c r="E325" t="s">
        <v>36</v>
      </c>
      <c r="F325">
        <v>765576</v>
      </c>
      <c r="G325" t="s">
        <v>1027</v>
      </c>
      <c r="H325" t="s">
        <v>1028</v>
      </c>
      <c r="I325" t="s">
        <v>327</v>
      </c>
      <c r="N325" t="s">
        <v>1029</v>
      </c>
      <c r="O325">
        <v>147</v>
      </c>
      <c r="P325">
        <v>154.35</v>
      </c>
      <c r="Q325">
        <v>143</v>
      </c>
      <c r="R325">
        <v>154.05000000000001</v>
      </c>
      <c r="S325">
        <v>153</v>
      </c>
      <c r="T325">
        <v>147</v>
      </c>
      <c r="V325">
        <v>154.05000000000001</v>
      </c>
      <c r="Y325">
        <v>1275600</v>
      </c>
      <c r="Z325">
        <v>194166300</v>
      </c>
      <c r="AA325">
        <v>786</v>
      </c>
      <c r="AB325" t="s">
        <v>41</v>
      </c>
      <c r="AC325">
        <v>1200</v>
      </c>
    </row>
    <row r="326" spans="1:29">
      <c r="A326" s="16">
        <v>46273</v>
      </c>
      <c r="B326" s="16">
        <v>46273</v>
      </c>
      <c r="C326" t="s">
        <v>34</v>
      </c>
      <c r="D326" t="s">
        <v>35</v>
      </c>
      <c r="E326" t="s">
        <v>36</v>
      </c>
      <c r="F326">
        <v>760418</v>
      </c>
      <c r="G326" t="s">
        <v>1030</v>
      </c>
      <c r="H326" t="s">
        <v>1031</v>
      </c>
      <c r="I326" t="s">
        <v>266</v>
      </c>
      <c r="N326" t="s">
        <v>1032</v>
      </c>
      <c r="O326">
        <v>175</v>
      </c>
      <c r="P326">
        <v>176</v>
      </c>
      <c r="Q326">
        <v>172</v>
      </c>
      <c r="R326">
        <v>174</v>
      </c>
      <c r="S326">
        <v>174</v>
      </c>
      <c r="T326">
        <v>178</v>
      </c>
      <c r="V326">
        <v>174</v>
      </c>
      <c r="Y326">
        <v>9000</v>
      </c>
      <c r="Z326">
        <v>1568500</v>
      </c>
      <c r="AA326">
        <v>9</v>
      </c>
      <c r="AB326" t="s">
        <v>41</v>
      </c>
      <c r="AC326">
        <v>1000</v>
      </c>
    </row>
    <row r="327" spans="1:29">
      <c r="A327" s="16">
        <v>46273</v>
      </c>
      <c r="B327" s="16">
        <v>46273</v>
      </c>
      <c r="C327" t="s">
        <v>34</v>
      </c>
      <c r="D327" t="s">
        <v>35</v>
      </c>
      <c r="E327" t="s">
        <v>36</v>
      </c>
      <c r="F327">
        <v>7030</v>
      </c>
      <c r="G327" t="s">
        <v>1033</v>
      </c>
      <c r="H327" t="s">
        <v>1034</v>
      </c>
      <c r="I327" t="s">
        <v>160</v>
      </c>
      <c r="N327" t="s">
        <v>1035</v>
      </c>
      <c r="O327">
        <v>519</v>
      </c>
      <c r="P327">
        <v>565.70000000000005</v>
      </c>
      <c r="Q327">
        <v>507.6</v>
      </c>
      <c r="R327">
        <v>553.54999999999995</v>
      </c>
      <c r="S327">
        <v>555.29999999999995</v>
      </c>
      <c r="T327">
        <v>511.8</v>
      </c>
      <c r="V327">
        <v>553.62</v>
      </c>
      <c r="Y327">
        <v>1715686</v>
      </c>
      <c r="Z327">
        <v>941050657.95000005</v>
      </c>
      <c r="AA327">
        <v>50606</v>
      </c>
      <c r="AB327" t="s">
        <v>41</v>
      </c>
      <c r="AC327">
        <v>1</v>
      </c>
    </row>
    <row r="328" spans="1:29">
      <c r="A328" s="16">
        <v>46273</v>
      </c>
      <c r="B328" s="16">
        <v>46273</v>
      </c>
      <c r="C328" t="s">
        <v>34</v>
      </c>
      <c r="D328" t="s">
        <v>35</v>
      </c>
      <c r="E328" t="s">
        <v>36</v>
      </c>
      <c r="F328">
        <v>14889</v>
      </c>
      <c r="G328" t="s">
        <v>1036</v>
      </c>
      <c r="H328" t="s">
        <v>1037</v>
      </c>
      <c r="I328" t="s">
        <v>160</v>
      </c>
      <c r="N328" t="s">
        <v>1038</v>
      </c>
      <c r="O328">
        <v>49.45</v>
      </c>
      <c r="P328">
        <v>50.5</v>
      </c>
      <c r="Q328">
        <v>49.41</v>
      </c>
      <c r="R328">
        <v>50.04</v>
      </c>
      <c r="S328">
        <v>49.88</v>
      </c>
      <c r="T328">
        <v>49.85</v>
      </c>
      <c r="V328">
        <v>50.04</v>
      </c>
      <c r="Y328">
        <v>2076110</v>
      </c>
      <c r="Z328">
        <v>103792153.95</v>
      </c>
      <c r="AA328">
        <v>5108</v>
      </c>
      <c r="AB328" t="s">
        <v>41</v>
      </c>
      <c r="AC328">
        <v>1</v>
      </c>
    </row>
    <row r="329" spans="1:29">
      <c r="A329" s="16">
        <v>46273</v>
      </c>
      <c r="B329" s="16">
        <v>46273</v>
      </c>
      <c r="C329" t="s">
        <v>34</v>
      </c>
      <c r="D329" t="s">
        <v>35</v>
      </c>
      <c r="E329" t="s">
        <v>36</v>
      </c>
      <c r="F329">
        <v>19438</v>
      </c>
      <c r="G329" t="s">
        <v>1039</v>
      </c>
      <c r="H329" t="s">
        <v>1040</v>
      </c>
      <c r="I329" t="s">
        <v>160</v>
      </c>
      <c r="N329" t="s">
        <v>1041</v>
      </c>
      <c r="O329">
        <v>137.01</v>
      </c>
      <c r="P329">
        <v>138.51</v>
      </c>
      <c r="Q329">
        <v>134.25</v>
      </c>
      <c r="R329">
        <v>135.38</v>
      </c>
      <c r="S329">
        <v>137.9</v>
      </c>
      <c r="T329">
        <v>135.82</v>
      </c>
      <c r="V329">
        <v>135.41</v>
      </c>
      <c r="Y329">
        <v>10422</v>
      </c>
      <c r="Z329">
        <v>1416331.16</v>
      </c>
      <c r="AA329">
        <v>101</v>
      </c>
      <c r="AB329" t="s">
        <v>41</v>
      </c>
      <c r="AC329">
        <v>1</v>
      </c>
    </row>
    <row r="330" spans="1:29">
      <c r="A330" s="16">
        <v>46273</v>
      </c>
      <c r="B330" s="16">
        <v>46273</v>
      </c>
      <c r="C330" t="s">
        <v>34</v>
      </c>
      <c r="D330" t="s">
        <v>35</v>
      </c>
      <c r="E330" t="s">
        <v>36</v>
      </c>
      <c r="F330">
        <v>18422</v>
      </c>
      <c r="G330" t="s">
        <v>1042</v>
      </c>
      <c r="H330" t="s">
        <v>1043</v>
      </c>
      <c r="I330" t="s">
        <v>160</v>
      </c>
      <c r="N330" t="s">
        <v>1044</v>
      </c>
      <c r="O330">
        <v>388.8</v>
      </c>
      <c r="P330">
        <v>423.8</v>
      </c>
      <c r="Q330">
        <v>384.8</v>
      </c>
      <c r="R330">
        <v>405.75</v>
      </c>
      <c r="S330">
        <v>405</v>
      </c>
      <c r="T330">
        <v>382.65</v>
      </c>
      <c r="V330">
        <v>405.76</v>
      </c>
      <c r="Y330">
        <v>142759</v>
      </c>
      <c r="Z330">
        <v>57719561.5</v>
      </c>
      <c r="AA330">
        <v>4879</v>
      </c>
      <c r="AB330" t="s">
        <v>41</v>
      </c>
      <c r="AC330">
        <v>1</v>
      </c>
    </row>
    <row r="331" spans="1:29">
      <c r="A331" s="16">
        <v>46273</v>
      </c>
      <c r="B331" s="16">
        <v>46273</v>
      </c>
      <c r="C331" t="s">
        <v>34</v>
      </c>
      <c r="D331" t="s">
        <v>35</v>
      </c>
      <c r="E331" t="s">
        <v>36</v>
      </c>
      <c r="F331">
        <v>19370</v>
      </c>
      <c r="G331" t="s">
        <v>1045</v>
      </c>
      <c r="H331" t="s">
        <v>1046</v>
      </c>
      <c r="I331" t="s">
        <v>182</v>
      </c>
      <c r="N331" t="s">
        <v>1047</v>
      </c>
      <c r="O331">
        <v>515</v>
      </c>
      <c r="P331">
        <v>522</v>
      </c>
      <c r="Q331">
        <v>505.05</v>
      </c>
      <c r="R331">
        <v>515.5</v>
      </c>
      <c r="S331">
        <v>520</v>
      </c>
      <c r="T331">
        <v>530</v>
      </c>
      <c r="V331">
        <v>515.5</v>
      </c>
      <c r="Y331">
        <v>1174</v>
      </c>
      <c r="Z331">
        <v>598275.55000000005</v>
      </c>
      <c r="AA331">
        <v>31</v>
      </c>
      <c r="AB331" t="s">
        <v>41</v>
      </c>
      <c r="AC331">
        <v>1</v>
      </c>
    </row>
    <row r="332" spans="1:29">
      <c r="A332" s="16">
        <v>46273</v>
      </c>
      <c r="B332" s="16">
        <v>46273</v>
      </c>
      <c r="C332" t="s">
        <v>34</v>
      </c>
      <c r="D332" t="s">
        <v>35</v>
      </c>
      <c r="E332" t="s">
        <v>36</v>
      </c>
      <c r="F332">
        <v>236</v>
      </c>
      <c r="G332" t="s">
        <v>1048</v>
      </c>
      <c r="H332" t="s">
        <v>1049</v>
      </c>
      <c r="I332" t="s">
        <v>160</v>
      </c>
      <c r="N332" t="s">
        <v>1050</v>
      </c>
      <c r="O332">
        <v>2499</v>
      </c>
      <c r="P332">
        <v>2499</v>
      </c>
      <c r="Q332">
        <v>2474.1</v>
      </c>
      <c r="R332">
        <v>2481.6</v>
      </c>
      <c r="S332">
        <v>2481.6</v>
      </c>
      <c r="T332">
        <v>2500.9</v>
      </c>
      <c r="V332">
        <v>2481.59</v>
      </c>
      <c r="Y332">
        <v>373248</v>
      </c>
      <c r="Z332">
        <v>928837138.70000005</v>
      </c>
      <c r="AA332">
        <v>42924</v>
      </c>
      <c r="AB332" t="s">
        <v>41</v>
      </c>
      <c r="AC332">
        <v>1</v>
      </c>
    </row>
    <row r="333" spans="1:29">
      <c r="A333" s="16">
        <v>46273</v>
      </c>
      <c r="B333" s="16">
        <v>46273</v>
      </c>
      <c r="C333" t="s">
        <v>34</v>
      </c>
      <c r="D333" t="s">
        <v>35</v>
      </c>
      <c r="E333" t="s">
        <v>36</v>
      </c>
      <c r="F333">
        <v>762553</v>
      </c>
      <c r="G333" t="s">
        <v>1051</v>
      </c>
      <c r="H333" t="s">
        <v>1052</v>
      </c>
      <c r="I333" t="s">
        <v>160</v>
      </c>
      <c r="N333" t="s">
        <v>1053</v>
      </c>
      <c r="O333">
        <v>590</v>
      </c>
      <c r="P333">
        <v>597</v>
      </c>
      <c r="Q333">
        <v>590</v>
      </c>
      <c r="R333">
        <v>596.95000000000005</v>
      </c>
      <c r="S333">
        <v>596.95000000000005</v>
      </c>
      <c r="T333">
        <v>597.9</v>
      </c>
      <c r="V333">
        <v>597.37</v>
      </c>
      <c r="Y333">
        <v>18</v>
      </c>
      <c r="Z333">
        <v>10710.85</v>
      </c>
      <c r="AA333">
        <v>6</v>
      </c>
      <c r="AB333" t="s">
        <v>41</v>
      </c>
      <c r="AC333">
        <v>1</v>
      </c>
    </row>
    <row r="334" spans="1:29">
      <c r="A334" s="16">
        <v>46273</v>
      </c>
      <c r="B334" s="16">
        <v>46273</v>
      </c>
      <c r="C334" t="s">
        <v>34</v>
      </c>
      <c r="D334" t="s">
        <v>35</v>
      </c>
      <c r="E334" t="s">
        <v>36</v>
      </c>
      <c r="F334">
        <v>765025</v>
      </c>
      <c r="G334" t="s">
        <v>1054</v>
      </c>
      <c r="H334" t="s">
        <v>1055</v>
      </c>
      <c r="I334" t="s">
        <v>160</v>
      </c>
      <c r="N334" t="s">
        <v>1056</v>
      </c>
      <c r="O334">
        <v>9.89</v>
      </c>
      <c r="P334">
        <v>9.89</v>
      </c>
      <c r="Q334">
        <v>9.3699999999999992</v>
      </c>
      <c r="R334">
        <v>9.69</v>
      </c>
      <c r="S334">
        <v>9.3800000000000008</v>
      </c>
      <c r="T334">
        <v>9.5</v>
      </c>
      <c r="V334">
        <v>9.85</v>
      </c>
      <c r="Y334">
        <v>1503</v>
      </c>
      <c r="Z334">
        <v>14553.43</v>
      </c>
      <c r="AA334">
        <v>36</v>
      </c>
      <c r="AB334" t="s">
        <v>41</v>
      </c>
      <c r="AC334">
        <v>1</v>
      </c>
    </row>
    <row r="335" spans="1:29">
      <c r="A335" s="16">
        <v>46273</v>
      </c>
      <c r="B335" s="16">
        <v>46273</v>
      </c>
      <c r="C335" t="s">
        <v>34</v>
      </c>
      <c r="D335" t="s">
        <v>35</v>
      </c>
      <c r="E335" t="s">
        <v>36</v>
      </c>
      <c r="F335">
        <v>20152</v>
      </c>
      <c r="G335" t="s">
        <v>1057</v>
      </c>
      <c r="H335" t="s">
        <v>1058</v>
      </c>
      <c r="I335" t="s">
        <v>160</v>
      </c>
      <c r="N335" t="s">
        <v>1059</v>
      </c>
      <c r="O335">
        <v>609</v>
      </c>
      <c r="P335">
        <v>621</v>
      </c>
      <c r="Q335">
        <v>601.20000000000005</v>
      </c>
      <c r="R335">
        <v>610.15</v>
      </c>
      <c r="S335">
        <v>608</v>
      </c>
      <c r="T335">
        <v>611.5</v>
      </c>
      <c r="V335">
        <v>610.16999999999996</v>
      </c>
      <c r="Y335">
        <v>464451</v>
      </c>
      <c r="Z335">
        <v>281848318.55000001</v>
      </c>
      <c r="AA335">
        <v>13828</v>
      </c>
      <c r="AB335" t="s">
        <v>41</v>
      </c>
      <c r="AC335">
        <v>1</v>
      </c>
    </row>
    <row r="336" spans="1:29">
      <c r="A336" s="16">
        <v>46273</v>
      </c>
      <c r="B336" s="16">
        <v>46273</v>
      </c>
      <c r="C336" t="s">
        <v>34</v>
      </c>
      <c r="D336" t="s">
        <v>35</v>
      </c>
      <c r="E336" t="s">
        <v>36</v>
      </c>
      <c r="F336">
        <v>17270</v>
      </c>
      <c r="G336" t="s">
        <v>1060</v>
      </c>
      <c r="H336" t="s">
        <v>1061</v>
      </c>
      <c r="I336" t="s">
        <v>160</v>
      </c>
      <c r="N336" t="s">
        <v>1062</v>
      </c>
      <c r="O336">
        <v>255.05</v>
      </c>
      <c r="P336">
        <v>256.95</v>
      </c>
      <c r="Q336">
        <v>253.8</v>
      </c>
      <c r="R336">
        <v>254.15</v>
      </c>
      <c r="S336">
        <v>253.8</v>
      </c>
      <c r="T336">
        <v>260.64999999999998</v>
      </c>
      <c r="V336">
        <v>254.15</v>
      </c>
      <c r="Y336">
        <v>416</v>
      </c>
      <c r="Z336">
        <v>105862.85</v>
      </c>
      <c r="AA336">
        <v>20</v>
      </c>
      <c r="AB336" t="s">
        <v>41</v>
      </c>
      <c r="AC336">
        <v>1</v>
      </c>
    </row>
    <row r="337" spans="1:29">
      <c r="A337" s="16">
        <v>46273</v>
      </c>
      <c r="B337" s="16">
        <v>46273</v>
      </c>
      <c r="C337" t="s">
        <v>34</v>
      </c>
      <c r="D337" t="s">
        <v>35</v>
      </c>
      <c r="E337" t="s">
        <v>36</v>
      </c>
      <c r="F337">
        <v>23396</v>
      </c>
      <c r="G337" t="s">
        <v>1063</v>
      </c>
      <c r="H337" t="s">
        <v>1064</v>
      </c>
      <c r="I337" t="s">
        <v>266</v>
      </c>
      <c r="N337" t="s">
        <v>1065</v>
      </c>
      <c r="O337">
        <v>13.85</v>
      </c>
      <c r="P337">
        <v>13.85</v>
      </c>
      <c r="Q337">
        <v>12.95</v>
      </c>
      <c r="R337">
        <v>13.15</v>
      </c>
      <c r="S337">
        <v>13.45</v>
      </c>
      <c r="T337">
        <v>13.6</v>
      </c>
      <c r="V337">
        <v>13.15</v>
      </c>
      <c r="Y337">
        <v>12000</v>
      </c>
      <c r="Z337">
        <v>159200</v>
      </c>
      <c r="AA337">
        <v>6</v>
      </c>
      <c r="AB337" t="s">
        <v>41</v>
      </c>
      <c r="AC337">
        <v>2000</v>
      </c>
    </row>
    <row r="338" spans="1:29">
      <c r="A338" s="16">
        <v>46273</v>
      </c>
      <c r="B338" s="16">
        <v>46273</v>
      </c>
      <c r="C338" t="s">
        <v>34</v>
      </c>
      <c r="D338" t="s">
        <v>35</v>
      </c>
      <c r="E338" t="s">
        <v>36</v>
      </c>
      <c r="F338">
        <v>17598</v>
      </c>
      <c r="G338" t="s">
        <v>1066</v>
      </c>
      <c r="H338" t="s">
        <v>1067</v>
      </c>
      <c r="I338" t="s">
        <v>160</v>
      </c>
      <c r="N338" t="s">
        <v>1068</v>
      </c>
      <c r="O338">
        <v>708</v>
      </c>
      <c r="P338">
        <v>710.2</v>
      </c>
      <c r="Q338">
        <v>689.95</v>
      </c>
      <c r="R338">
        <v>696.15</v>
      </c>
      <c r="S338">
        <v>695</v>
      </c>
      <c r="T338">
        <v>707.8</v>
      </c>
      <c r="V338">
        <v>696.24</v>
      </c>
      <c r="Y338">
        <v>38235</v>
      </c>
      <c r="Z338">
        <v>26652975.149999999</v>
      </c>
      <c r="AA338">
        <v>2514</v>
      </c>
      <c r="AB338" t="s">
        <v>41</v>
      </c>
      <c r="AC338">
        <v>1</v>
      </c>
    </row>
    <row r="339" spans="1:29">
      <c r="A339" s="16">
        <v>46273</v>
      </c>
      <c r="B339" s="16">
        <v>46273</v>
      </c>
      <c r="C339" t="s">
        <v>34</v>
      </c>
      <c r="D339" t="s">
        <v>35</v>
      </c>
      <c r="E339" t="s">
        <v>36</v>
      </c>
      <c r="F339">
        <v>17728</v>
      </c>
      <c r="G339" t="s">
        <v>1069</v>
      </c>
      <c r="H339" t="s">
        <v>1070</v>
      </c>
      <c r="I339" t="s">
        <v>160</v>
      </c>
      <c r="N339" t="s">
        <v>1071</v>
      </c>
      <c r="O339">
        <v>551.20000000000005</v>
      </c>
      <c r="P339">
        <v>662.8</v>
      </c>
      <c r="Q339">
        <v>551.20000000000005</v>
      </c>
      <c r="R339">
        <v>662.8</v>
      </c>
      <c r="S339">
        <v>662.8</v>
      </c>
      <c r="T339">
        <v>552.35</v>
      </c>
      <c r="V339">
        <v>662.8</v>
      </c>
      <c r="Y339">
        <v>1270916</v>
      </c>
      <c r="Z339">
        <v>800076280.79999995</v>
      </c>
      <c r="AA339">
        <v>39839</v>
      </c>
      <c r="AB339" t="s">
        <v>41</v>
      </c>
      <c r="AC339">
        <v>1</v>
      </c>
    </row>
    <row r="340" spans="1:29">
      <c r="A340" s="16">
        <v>46273</v>
      </c>
      <c r="B340" s="16">
        <v>46273</v>
      </c>
      <c r="C340" t="s">
        <v>34</v>
      </c>
      <c r="D340" t="s">
        <v>35</v>
      </c>
      <c r="E340" t="s">
        <v>36</v>
      </c>
      <c r="F340">
        <v>1508</v>
      </c>
      <c r="G340" t="s">
        <v>1072</v>
      </c>
      <c r="H340" t="s">
        <v>1073</v>
      </c>
      <c r="I340" t="s">
        <v>160</v>
      </c>
      <c r="N340" t="s">
        <v>1074</v>
      </c>
      <c r="O340">
        <v>795.65</v>
      </c>
      <c r="P340">
        <v>795.65</v>
      </c>
      <c r="Q340">
        <v>782.6</v>
      </c>
      <c r="R340">
        <v>790.35</v>
      </c>
      <c r="S340">
        <v>790.4</v>
      </c>
      <c r="T340">
        <v>795.65</v>
      </c>
      <c r="V340">
        <v>790.34</v>
      </c>
      <c r="Y340">
        <v>537709</v>
      </c>
      <c r="Z340">
        <v>424301035.55000001</v>
      </c>
      <c r="AA340">
        <v>28193</v>
      </c>
      <c r="AB340" t="s">
        <v>41</v>
      </c>
      <c r="AC340">
        <v>1</v>
      </c>
    </row>
    <row r="341" spans="1:29">
      <c r="A341" s="16">
        <v>46273</v>
      </c>
      <c r="B341" s="16">
        <v>46273</v>
      </c>
      <c r="C341" t="s">
        <v>34</v>
      </c>
      <c r="D341" t="s">
        <v>35</v>
      </c>
      <c r="E341" t="s">
        <v>36</v>
      </c>
      <c r="F341">
        <v>11618</v>
      </c>
      <c r="G341" t="s">
        <v>1075</v>
      </c>
      <c r="H341" t="s">
        <v>1076</v>
      </c>
      <c r="I341" t="s">
        <v>160</v>
      </c>
      <c r="N341" t="s">
        <v>1077</v>
      </c>
      <c r="O341">
        <v>1748</v>
      </c>
      <c r="P341">
        <v>1783.3</v>
      </c>
      <c r="Q341">
        <v>1708.3</v>
      </c>
      <c r="R341">
        <v>1757.3</v>
      </c>
      <c r="S341">
        <v>1762</v>
      </c>
      <c r="T341">
        <v>1711.6</v>
      </c>
      <c r="V341">
        <v>1757.23</v>
      </c>
      <c r="Y341">
        <v>793737</v>
      </c>
      <c r="Z341">
        <v>1385270185.9000001</v>
      </c>
      <c r="AA341">
        <v>48904</v>
      </c>
      <c r="AB341" t="s">
        <v>41</v>
      </c>
      <c r="AC341">
        <v>1</v>
      </c>
    </row>
    <row r="342" spans="1:29">
      <c r="A342" s="16">
        <v>46273</v>
      </c>
      <c r="B342" s="16">
        <v>46273</v>
      </c>
      <c r="C342" t="s">
        <v>34</v>
      </c>
      <c r="D342" t="s">
        <v>35</v>
      </c>
      <c r="E342" t="s">
        <v>36</v>
      </c>
      <c r="F342">
        <v>14418</v>
      </c>
      <c r="G342" t="s">
        <v>1078</v>
      </c>
      <c r="H342" t="s">
        <v>1079</v>
      </c>
      <c r="I342" t="s">
        <v>160</v>
      </c>
      <c r="N342" t="s">
        <v>1080</v>
      </c>
      <c r="O342">
        <v>1498.2</v>
      </c>
      <c r="P342">
        <v>1507.4</v>
      </c>
      <c r="Q342">
        <v>1485</v>
      </c>
      <c r="R342">
        <v>1500.8</v>
      </c>
      <c r="S342">
        <v>1500.8</v>
      </c>
      <c r="T342">
        <v>1498.2</v>
      </c>
      <c r="V342">
        <v>1500.79</v>
      </c>
      <c r="Y342">
        <v>613597</v>
      </c>
      <c r="Z342">
        <v>917780703.10000002</v>
      </c>
      <c r="AA342">
        <v>31356</v>
      </c>
      <c r="AB342" t="s">
        <v>41</v>
      </c>
      <c r="AC342">
        <v>1</v>
      </c>
    </row>
    <row r="343" spans="1:29">
      <c r="A343" s="16">
        <v>46273</v>
      </c>
      <c r="B343" s="16">
        <v>46273</v>
      </c>
      <c r="C343" t="s">
        <v>34</v>
      </c>
      <c r="D343" t="s">
        <v>35</v>
      </c>
      <c r="E343" t="s">
        <v>36</v>
      </c>
      <c r="F343">
        <v>5610</v>
      </c>
      <c r="G343" t="s">
        <v>1081</v>
      </c>
      <c r="H343" t="s">
        <v>1082</v>
      </c>
      <c r="I343" t="s">
        <v>160</v>
      </c>
      <c r="N343" t="s">
        <v>1083</v>
      </c>
      <c r="O343">
        <v>6860</v>
      </c>
      <c r="P343">
        <v>6924</v>
      </c>
      <c r="Q343">
        <v>6830</v>
      </c>
      <c r="R343">
        <v>6875.5</v>
      </c>
      <c r="S343">
        <v>6874.5</v>
      </c>
      <c r="T343">
        <v>6851</v>
      </c>
      <c r="V343">
        <v>6875.18</v>
      </c>
      <c r="Y343">
        <v>2698</v>
      </c>
      <c r="Z343">
        <v>18540713</v>
      </c>
      <c r="AA343">
        <v>1053</v>
      </c>
      <c r="AB343" t="s">
        <v>41</v>
      </c>
      <c r="AC343">
        <v>1</v>
      </c>
    </row>
    <row r="344" spans="1:29">
      <c r="A344" s="16">
        <v>46273</v>
      </c>
      <c r="B344" s="16">
        <v>46273</v>
      </c>
      <c r="C344" t="s">
        <v>34</v>
      </c>
      <c r="D344" t="s">
        <v>35</v>
      </c>
      <c r="E344" t="s">
        <v>36</v>
      </c>
      <c r="F344">
        <v>764445</v>
      </c>
      <c r="G344" t="s">
        <v>1084</v>
      </c>
      <c r="H344" t="s">
        <v>1085</v>
      </c>
      <c r="I344" t="s">
        <v>550</v>
      </c>
      <c r="N344" t="s">
        <v>1086</v>
      </c>
      <c r="O344">
        <v>3</v>
      </c>
      <c r="P344">
        <v>3.12</v>
      </c>
      <c r="Q344">
        <v>2.87</v>
      </c>
      <c r="R344">
        <v>2.96</v>
      </c>
      <c r="S344">
        <v>2.97</v>
      </c>
      <c r="T344">
        <v>3</v>
      </c>
      <c r="V344">
        <v>2.98</v>
      </c>
      <c r="Y344">
        <v>12423</v>
      </c>
      <c r="Z344">
        <v>36846.800000000003</v>
      </c>
      <c r="AA344">
        <v>55</v>
      </c>
      <c r="AB344" t="s">
        <v>41</v>
      </c>
      <c r="AC344">
        <v>1</v>
      </c>
    </row>
    <row r="345" spans="1:29">
      <c r="A345" s="16">
        <v>46273</v>
      </c>
      <c r="B345" s="16">
        <v>46273</v>
      </c>
      <c r="C345" t="s">
        <v>34</v>
      </c>
      <c r="D345" t="s">
        <v>35</v>
      </c>
      <c r="E345" t="s">
        <v>36</v>
      </c>
      <c r="F345">
        <v>15649</v>
      </c>
      <c r="G345" t="s">
        <v>1087</v>
      </c>
      <c r="H345" t="s">
        <v>1088</v>
      </c>
      <c r="I345" t="s">
        <v>160</v>
      </c>
      <c r="N345" t="s">
        <v>1089</v>
      </c>
      <c r="O345">
        <v>26.01</v>
      </c>
      <c r="P345">
        <v>26.07</v>
      </c>
      <c r="Q345">
        <v>21.2</v>
      </c>
      <c r="R345">
        <v>21.2</v>
      </c>
      <c r="S345">
        <v>21.2</v>
      </c>
      <c r="T345">
        <v>26.5</v>
      </c>
      <c r="V345">
        <v>21.2</v>
      </c>
      <c r="Y345">
        <v>10577296</v>
      </c>
      <c r="Z345">
        <v>245279432.36000001</v>
      </c>
      <c r="AA345">
        <v>1406</v>
      </c>
      <c r="AB345" t="s">
        <v>41</v>
      </c>
      <c r="AC345">
        <v>1</v>
      </c>
    </row>
    <row r="346" spans="1:29">
      <c r="A346" s="16">
        <v>46273</v>
      </c>
      <c r="B346" s="16">
        <v>46273</v>
      </c>
      <c r="C346" t="s">
        <v>34</v>
      </c>
      <c r="D346" t="s">
        <v>35</v>
      </c>
      <c r="E346" t="s">
        <v>36</v>
      </c>
      <c r="F346">
        <v>15404</v>
      </c>
      <c r="G346" t="s">
        <v>1090</v>
      </c>
      <c r="H346" t="s">
        <v>1091</v>
      </c>
      <c r="I346" t="s">
        <v>160</v>
      </c>
      <c r="N346" t="s">
        <v>1092</v>
      </c>
      <c r="O346">
        <v>54.55</v>
      </c>
      <c r="P346">
        <v>55.98</v>
      </c>
      <c r="Q346">
        <v>54.54</v>
      </c>
      <c r="R346">
        <v>55.34</v>
      </c>
      <c r="S346">
        <v>55.44</v>
      </c>
      <c r="T346">
        <v>54.27</v>
      </c>
      <c r="V346">
        <v>55.34</v>
      </c>
      <c r="Y346">
        <v>7609</v>
      </c>
      <c r="Z346">
        <v>420944.61</v>
      </c>
      <c r="AA346">
        <v>182</v>
      </c>
      <c r="AB346" t="s">
        <v>41</v>
      </c>
      <c r="AC346">
        <v>1</v>
      </c>
    </row>
    <row r="347" spans="1:29">
      <c r="A347" s="16">
        <v>46273</v>
      </c>
      <c r="B347" s="16">
        <v>46273</v>
      </c>
      <c r="C347" t="s">
        <v>34</v>
      </c>
      <c r="D347" t="s">
        <v>35</v>
      </c>
      <c r="E347" t="s">
        <v>36</v>
      </c>
      <c r="F347">
        <v>756405</v>
      </c>
      <c r="G347" t="s">
        <v>1093</v>
      </c>
      <c r="H347" t="s">
        <v>1094</v>
      </c>
      <c r="I347" t="s">
        <v>327</v>
      </c>
      <c r="N347" t="s">
        <v>1095</v>
      </c>
      <c r="O347">
        <v>22.2</v>
      </c>
      <c r="P347">
        <v>22.2</v>
      </c>
      <c r="Q347">
        <v>22.2</v>
      </c>
      <c r="R347">
        <v>22.2</v>
      </c>
      <c r="S347">
        <v>22.2</v>
      </c>
      <c r="T347">
        <v>22.2</v>
      </c>
      <c r="V347">
        <v>22.2</v>
      </c>
      <c r="Y347">
        <v>1200</v>
      </c>
      <c r="Z347">
        <v>26640</v>
      </c>
      <c r="AA347">
        <v>1</v>
      </c>
      <c r="AB347" t="s">
        <v>41</v>
      </c>
      <c r="AC347">
        <v>1200</v>
      </c>
    </row>
    <row r="348" spans="1:29">
      <c r="A348" s="16">
        <v>46273</v>
      </c>
      <c r="B348" s="16">
        <v>46273</v>
      </c>
      <c r="C348" t="s">
        <v>34</v>
      </c>
      <c r="D348" t="s">
        <v>35</v>
      </c>
      <c r="E348" t="s">
        <v>36</v>
      </c>
      <c r="F348">
        <v>757645</v>
      </c>
      <c r="G348" t="s">
        <v>1096</v>
      </c>
      <c r="H348" t="s">
        <v>1097</v>
      </c>
      <c r="I348" t="s">
        <v>160</v>
      </c>
      <c r="N348" t="s">
        <v>1098</v>
      </c>
      <c r="O348">
        <v>1607.3</v>
      </c>
      <c r="P348">
        <v>1613.4</v>
      </c>
      <c r="Q348">
        <v>1568</v>
      </c>
      <c r="R348">
        <v>1578</v>
      </c>
      <c r="S348">
        <v>1578</v>
      </c>
      <c r="T348">
        <v>1599.3</v>
      </c>
      <c r="V348">
        <v>1578.06</v>
      </c>
      <c r="Y348">
        <v>2413864</v>
      </c>
      <c r="Z348">
        <v>3825827971.9000001</v>
      </c>
      <c r="AA348">
        <v>66840</v>
      </c>
      <c r="AB348" t="s">
        <v>41</v>
      </c>
      <c r="AC348">
        <v>1</v>
      </c>
    </row>
    <row r="349" spans="1:29">
      <c r="A349" s="16">
        <v>46273</v>
      </c>
      <c r="B349" s="16">
        <v>46273</v>
      </c>
      <c r="C349" t="s">
        <v>34</v>
      </c>
      <c r="D349" t="s">
        <v>35</v>
      </c>
      <c r="E349" t="s">
        <v>36</v>
      </c>
      <c r="F349">
        <v>760953</v>
      </c>
      <c r="G349" t="s">
        <v>1099</v>
      </c>
      <c r="H349" t="s">
        <v>1100</v>
      </c>
      <c r="I349" t="s">
        <v>1101</v>
      </c>
      <c r="N349" t="s">
        <v>1102</v>
      </c>
      <c r="O349">
        <v>9.98</v>
      </c>
      <c r="P349">
        <v>9.99</v>
      </c>
      <c r="Q349">
        <v>8.8000000000000007</v>
      </c>
      <c r="R349">
        <v>9.26</v>
      </c>
      <c r="S349">
        <v>9.26</v>
      </c>
      <c r="T349">
        <v>9.82</v>
      </c>
      <c r="V349">
        <v>9.26</v>
      </c>
      <c r="Y349">
        <v>273</v>
      </c>
      <c r="Z349">
        <v>2607.8000000000002</v>
      </c>
      <c r="AA349">
        <v>8</v>
      </c>
      <c r="AB349" t="s">
        <v>41</v>
      </c>
      <c r="AC349">
        <v>1</v>
      </c>
    </row>
    <row r="350" spans="1:29">
      <c r="A350" s="16">
        <v>46273</v>
      </c>
      <c r="B350" s="16">
        <v>46273</v>
      </c>
      <c r="C350" t="s">
        <v>34</v>
      </c>
      <c r="D350" t="s">
        <v>35</v>
      </c>
      <c r="E350" t="s">
        <v>36</v>
      </c>
      <c r="F350">
        <v>759007</v>
      </c>
      <c r="G350" t="s">
        <v>1103</v>
      </c>
      <c r="H350" t="s">
        <v>1104</v>
      </c>
      <c r="I350" t="s">
        <v>160</v>
      </c>
      <c r="N350" t="s">
        <v>1105</v>
      </c>
      <c r="O350">
        <v>1940.1</v>
      </c>
      <c r="P350">
        <v>1948</v>
      </c>
      <c r="Q350">
        <v>1882.3</v>
      </c>
      <c r="R350">
        <v>1922.3</v>
      </c>
      <c r="S350">
        <v>1911</v>
      </c>
      <c r="T350">
        <v>1938.1</v>
      </c>
      <c r="V350">
        <v>1922.37</v>
      </c>
      <c r="Y350">
        <v>151171</v>
      </c>
      <c r="Z350">
        <v>288621257.19999999</v>
      </c>
      <c r="AA350">
        <v>10591</v>
      </c>
      <c r="AB350" t="s">
        <v>41</v>
      </c>
      <c r="AC350">
        <v>1</v>
      </c>
    </row>
    <row r="351" spans="1:29">
      <c r="A351" s="16">
        <v>46273</v>
      </c>
      <c r="B351" s="16">
        <v>46273</v>
      </c>
      <c r="C351" t="s">
        <v>34</v>
      </c>
      <c r="D351" t="s">
        <v>35</v>
      </c>
      <c r="E351" t="s">
        <v>36</v>
      </c>
      <c r="F351">
        <v>13585</v>
      </c>
      <c r="G351" t="s">
        <v>1106</v>
      </c>
      <c r="H351" t="s">
        <v>1107</v>
      </c>
      <c r="I351" t="s">
        <v>160</v>
      </c>
      <c r="N351" t="s">
        <v>1108</v>
      </c>
      <c r="O351">
        <v>37.799999999999997</v>
      </c>
      <c r="P351">
        <v>39.020000000000003</v>
      </c>
      <c r="Q351">
        <v>36.92</v>
      </c>
      <c r="R351">
        <v>38.299999999999997</v>
      </c>
      <c r="S351">
        <v>38.15</v>
      </c>
      <c r="T351">
        <v>37.659999999999997</v>
      </c>
      <c r="V351">
        <v>38.409999999999997</v>
      </c>
      <c r="Y351">
        <v>71064</v>
      </c>
      <c r="Z351">
        <v>2713841.35</v>
      </c>
      <c r="AA351">
        <v>1624</v>
      </c>
      <c r="AB351" t="s">
        <v>41</v>
      </c>
      <c r="AC351">
        <v>1</v>
      </c>
    </row>
    <row r="352" spans="1:29">
      <c r="A352" s="16">
        <v>46273</v>
      </c>
      <c r="B352" s="16">
        <v>46273</v>
      </c>
      <c r="C352" t="s">
        <v>34</v>
      </c>
      <c r="D352" t="s">
        <v>35</v>
      </c>
      <c r="E352" t="s">
        <v>36</v>
      </c>
      <c r="F352">
        <v>4568</v>
      </c>
      <c r="G352" t="s">
        <v>1109</v>
      </c>
      <c r="H352" t="s">
        <v>1110</v>
      </c>
      <c r="I352" t="s">
        <v>160</v>
      </c>
      <c r="N352" t="s">
        <v>1111</v>
      </c>
      <c r="O352">
        <v>95.6</v>
      </c>
      <c r="P352">
        <v>113.38</v>
      </c>
      <c r="Q352">
        <v>95</v>
      </c>
      <c r="R352">
        <v>113.03</v>
      </c>
      <c r="S352">
        <v>112.49</v>
      </c>
      <c r="T352">
        <v>94.49</v>
      </c>
      <c r="V352">
        <v>113.09</v>
      </c>
      <c r="Y352">
        <v>1077562</v>
      </c>
      <c r="Z352">
        <v>118347738.52</v>
      </c>
      <c r="AA352">
        <v>9927</v>
      </c>
      <c r="AB352" t="s">
        <v>41</v>
      </c>
      <c r="AC352">
        <v>1</v>
      </c>
    </row>
    <row r="353" spans="1:29">
      <c r="A353" s="16">
        <v>46273</v>
      </c>
      <c r="B353" s="16">
        <v>46273</v>
      </c>
      <c r="C353" t="s">
        <v>34</v>
      </c>
      <c r="D353" t="s">
        <v>35</v>
      </c>
      <c r="E353" t="s">
        <v>36</v>
      </c>
      <c r="F353">
        <v>22785</v>
      </c>
      <c r="G353" t="s">
        <v>1112</v>
      </c>
      <c r="H353" t="s">
        <v>1113</v>
      </c>
      <c r="I353" t="s">
        <v>266</v>
      </c>
      <c r="N353" t="s">
        <v>1114</v>
      </c>
      <c r="O353">
        <v>137.5</v>
      </c>
      <c r="P353">
        <v>142</v>
      </c>
      <c r="Q353">
        <v>131.15</v>
      </c>
      <c r="R353">
        <v>132.69999999999999</v>
      </c>
      <c r="S353">
        <v>132.05000000000001</v>
      </c>
      <c r="T353">
        <v>137.5</v>
      </c>
      <c r="V353">
        <v>132.69999999999999</v>
      </c>
      <c r="Y353">
        <v>21200</v>
      </c>
      <c r="Z353">
        <v>2852040</v>
      </c>
      <c r="AA353">
        <v>46</v>
      </c>
      <c r="AB353" t="s">
        <v>41</v>
      </c>
      <c r="AC353">
        <v>400</v>
      </c>
    </row>
    <row r="354" spans="1:29">
      <c r="A354" s="16">
        <v>46273</v>
      </c>
      <c r="B354" s="16">
        <v>46273</v>
      </c>
      <c r="C354" t="s">
        <v>34</v>
      </c>
      <c r="D354" t="s">
        <v>35</v>
      </c>
      <c r="E354" t="s">
        <v>36</v>
      </c>
      <c r="F354">
        <v>30023</v>
      </c>
      <c r="G354" t="s">
        <v>1115</v>
      </c>
      <c r="H354" t="s">
        <v>1116</v>
      </c>
      <c r="I354" t="s">
        <v>160</v>
      </c>
      <c r="N354" t="s">
        <v>1117</v>
      </c>
      <c r="O354">
        <v>460.05</v>
      </c>
      <c r="P354">
        <v>463.9</v>
      </c>
      <c r="Q354">
        <v>457.3</v>
      </c>
      <c r="R354">
        <v>458.9</v>
      </c>
      <c r="S354">
        <v>458.6</v>
      </c>
      <c r="T354">
        <v>459.1</v>
      </c>
      <c r="V354">
        <v>458.88</v>
      </c>
      <c r="Y354">
        <v>80477</v>
      </c>
      <c r="Z354">
        <v>37031955.200000003</v>
      </c>
      <c r="AA354">
        <v>3111</v>
      </c>
      <c r="AB354" t="s">
        <v>41</v>
      </c>
      <c r="AC354">
        <v>1</v>
      </c>
    </row>
    <row r="355" spans="1:29">
      <c r="A355" s="16">
        <v>46273</v>
      </c>
      <c r="B355" s="16">
        <v>46273</v>
      </c>
      <c r="C355" t="s">
        <v>34</v>
      </c>
      <c r="D355" t="s">
        <v>35</v>
      </c>
      <c r="E355" t="s">
        <v>36</v>
      </c>
      <c r="F355">
        <v>263</v>
      </c>
      <c r="G355" t="s">
        <v>1118</v>
      </c>
      <c r="H355" t="s">
        <v>1119</v>
      </c>
      <c r="I355" t="s">
        <v>160</v>
      </c>
      <c r="N355" t="s">
        <v>1120</v>
      </c>
      <c r="O355">
        <v>6335</v>
      </c>
      <c r="P355">
        <v>6356.5</v>
      </c>
      <c r="Q355">
        <v>6305</v>
      </c>
      <c r="R355">
        <v>6314.5</v>
      </c>
      <c r="S355">
        <v>6317</v>
      </c>
      <c r="T355">
        <v>6312.5</v>
      </c>
      <c r="V355">
        <v>6314.41</v>
      </c>
      <c r="Y355">
        <v>12993</v>
      </c>
      <c r="Z355">
        <v>82163464.5</v>
      </c>
      <c r="AA355">
        <v>3144</v>
      </c>
      <c r="AB355" t="s">
        <v>41</v>
      </c>
      <c r="AC355">
        <v>1</v>
      </c>
    </row>
    <row r="356" spans="1:29">
      <c r="A356" s="16">
        <v>46273</v>
      </c>
      <c r="B356" s="16">
        <v>46273</v>
      </c>
      <c r="C356" t="s">
        <v>34</v>
      </c>
      <c r="D356" t="s">
        <v>35</v>
      </c>
      <c r="E356" t="s">
        <v>36</v>
      </c>
      <c r="F356">
        <v>21238</v>
      </c>
      <c r="G356" t="s">
        <v>1121</v>
      </c>
      <c r="H356" t="s">
        <v>1122</v>
      </c>
      <c r="I356" t="s">
        <v>160</v>
      </c>
      <c r="N356" t="s">
        <v>1123</v>
      </c>
      <c r="O356">
        <v>1055.7</v>
      </c>
      <c r="P356">
        <v>1074.8</v>
      </c>
      <c r="Q356">
        <v>1051.4000000000001</v>
      </c>
      <c r="R356">
        <v>1073.7</v>
      </c>
      <c r="S356">
        <v>1073.7</v>
      </c>
      <c r="T356">
        <v>1053</v>
      </c>
      <c r="V356">
        <v>1073.7</v>
      </c>
      <c r="Y356">
        <v>1353347</v>
      </c>
      <c r="Z356">
        <v>1443371199.3</v>
      </c>
      <c r="AA356">
        <v>55607</v>
      </c>
      <c r="AB356" t="s">
        <v>41</v>
      </c>
      <c r="AC356">
        <v>1</v>
      </c>
    </row>
    <row r="357" spans="1:29">
      <c r="A357" s="16">
        <v>46273</v>
      </c>
      <c r="B357" s="16">
        <v>46273</v>
      </c>
      <c r="C357" t="s">
        <v>34</v>
      </c>
      <c r="D357" t="s">
        <v>35</v>
      </c>
      <c r="E357" t="s">
        <v>36</v>
      </c>
      <c r="F357">
        <v>765451</v>
      </c>
      <c r="G357" t="s">
        <v>1124</v>
      </c>
      <c r="H357" t="s">
        <v>1125</v>
      </c>
      <c r="I357" t="s">
        <v>160</v>
      </c>
      <c r="N357" t="s">
        <v>1126</v>
      </c>
      <c r="O357">
        <v>899</v>
      </c>
      <c r="P357">
        <v>909.95</v>
      </c>
      <c r="Q357">
        <v>882.8</v>
      </c>
      <c r="R357">
        <v>893.4</v>
      </c>
      <c r="S357">
        <v>891</v>
      </c>
      <c r="T357">
        <v>891.6</v>
      </c>
      <c r="V357">
        <v>893.42</v>
      </c>
      <c r="Y357">
        <v>693093</v>
      </c>
      <c r="Z357">
        <v>618818747.29999995</v>
      </c>
      <c r="AA357">
        <v>27059</v>
      </c>
      <c r="AB357" t="s">
        <v>41</v>
      </c>
      <c r="AC357">
        <v>1</v>
      </c>
    </row>
    <row r="358" spans="1:29">
      <c r="A358" s="16">
        <v>46273</v>
      </c>
      <c r="B358" s="16">
        <v>46273</v>
      </c>
      <c r="C358" t="s">
        <v>34</v>
      </c>
      <c r="D358" t="s">
        <v>35</v>
      </c>
      <c r="E358" t="s">
        <v>36</v>
      </c>
      <c r="F358">
        <v>12022</v>
      </c>
      <c r="G358" t="s">
        <v>1127</v>
      </c>
      <c r="H358" t="s">
        <v>1128</v>
      </c>
      <c r="I358" t="s">
        <v>160</v>
      </c>
      <c r="N358" t="s">
        <v>1129</v>
      </c>
      <c r="O358">
        <v>673</v>
      </c>
      <c r="P358">
        <v>684.3</v>
      </c>
      <c r="Q358">
        <v>667.75</v>
      </c>
      <c r="R358">
        <v>672.1</v>
      </c>
      <c r="S358">
        <v>676.5</v>
      </c>
      <c r="T358">
        <v>668.7</v>
      </c>
      <c r="V358">
        <v>672.11</v>
      </c>
      <c r="Y358">
        <v>115133</v>
      </c>
      <c r="Z358">
        <v>77762643.900000006</v>
      </c>
      <c r="AA358">
        <v>8859</v>
      </c>
      <c r="AB358" t="s">
        <v>41</v>
      </c>
      <c r="AC358">
        <v>1</v>
      </c>
    </row>
    <row r="359" spans="1:29">
      <c r="A359" s="16">
        <v>46273</v>
      </c>
      <c r="B359" s="16">
        <v>46273</v>
      </c>
      <c r="C359" t="s">
        <v>34</v>
      </c>
      <c r="D359" t="s">
        <v>35</v>
      </c>
      <c r="E359" t="s">
        <v>36</v>
      </c>
      <c r="F359">
        <v>15869</v>
      </c>
      <c r="G359" t="s">
        <v>1130</v>
      </c>
      <c r="H359" t="s">
        <v>1131</v>
      </c>
      <c r="I359" t="s">
        <v>266</v>
      </c>
      <c r="N359" t="s">
        <v>1132</v>
      </c>
      <c r="O359">
        <v>26.75</v>
      </c>
      <c r="P359">
        <v>27.2</v>
      </c>
      <c r="Q359">
        <v>26.6</v>
      </c>
      <c r="R359">
        <v>26.6</v>
      </c>
      <c r="S359">
        <v>26.6</v>
      </c>
      <c r="T359">
        <v>28</v>
      </c>
      <c r="V359">
        <v>26.6</v>
      </c>
      <c r="Y359">
        <v>8000</v>
      </c>
      <c r="Z359">
        <v>214240</v>
      </c>
      <c r="AA359">
        <v>5</v>
      </c>
      <c r="AB359" t="s">
        <v>41</v>
      </c>
      <c r="AC359">
        <v>1600</v>
      </c>
    </row>
    <row r="360" spans="1:29">
      <c r="A360" s="16">
        <v>46273</v>
      </c>
      <c r="B360" s="16">
        <v>46273</v>
      </c>
      <c r="C360" t="s">
        <v>34</v>
      </c>
      <c r="D360" t="s">
        <v>35</v>
      </c>
      <c r="E360" t="s">
        <v>36</v>
      </c>
      <c r="F360">
        <v>275</v>
      </c>
      <c r="G360" t="s">
        <v>1133</v>
      </c>
      <c r="H360" t="s">
        <v>1134</v>
      </c>
      <c r="I360" t="s">
        <v>160</v>
      </c>
      <c r="N360" t="s">
        <v>1135</v>
      </c>
      <c r="O360">
        <v>1660.5</v>
      </c>
      <c r="P360">
        <v>1698.8</v>
      </c>
      <c r="Q360">
        <v>1655</v>
      </c>
      <c r="R360">
        <v>1692</v>
      </c>
      <c r="S360">
        <v>1692</v>
      </c>
      <c r="T360">
        <v>1660</v>
      </c>
      <c r="V360">
        <v>1691.97</v>
      </c>
      <c r="Y360">
        <v>1055813</v>
      </c>
      <c r="Z360">
        <v>1775797069.5</v>
      </c>
      <c r="AA360">
        <v>43774</v>
      </c>
      <c r="AB360" t="s">
        <v>41</v>
      </c>
      <c r="AC360">
        <v>1</v>
      </c>
    </row>
    <row r="361" spans="1:29">
      <c r="A361" s="16">
        <v>46273</v>
      </c>
      <c r="B361" s="16">
        <v>46273</v>
      </c>
      <c r="C361" t="s">
        <v>34</v>
      </c>
      <c r="D361" t="s">
        <v>35</v>
      </c>
      <c r="E361" t="s">
        <v>36</v>
      </c>
      <c r="F361">
        <v>10310</v>
      </c>
      <c r="G361" t="s">
        <v>1136</v>
      </c>
      <c r="H361" t="s">
        <v>1137</v>
      </c>
      <c r="I361" t="s">
        <v>160</v>
      </c>
      <c r="N361" t="s">
        <v>1138</v>
      </c>
      <c r="O361">
        <v>225.85</v>
      </c>
      <c r="P361">
        <v>228</v>
      </c>
      <c r="Q361">
        <v>223.78</v>
      </c>
      <c r="R361">
        <v>227.26</v>
      </c>
      <c r="S361">
        <v>227.1</v>
      </c>
      <c r="T361">
        <v>225.14</v>
      </c>
      <c r="V361">
        <v>227.26</v>
      </c>
      <c r="Y361">
        <v>56616</v>
      </c>
      <c r="Z361">
        <v>12811640.380000001</v>
      </c>
      <c r="AA361">
        <v>1560</v>
      </c>
      <c r="AB361" t="s">
        <v>41</v>
      </c>
      <c r="AC361">
        <v>1</v>
      </c>
    </row>
    <row r="362" spans="1:29">
      <c r="A362" s="16">
        <v>46273</v>
      </c>
      <c r="B362" s="16">
        <v>46273</v>
      </c>
      <c r="C362" t="s">
        <v>34</v>
      </c>
      <c r="D362" t="s">
        <v>35</v>
      </c>
      <c r="E362" t="s">
        <v>36</v>
      </c>
      <c r="F362">
        <v>31468</v>
      </c>
      <c r="G362" t="s">
        <v>1139</v>
      </c>
      <c r="H362" t="s">
        <v>1140</v>
      </c>
      <c r="I362" t="s">
        <v>160</v>
      </c>
      <c r="N362" t="s">
        <v>1141</v>
      </c>
      <c r="O362">
        <v>4.9400000000000004</v>
      </c>
      <c r="P362">
        <v>4.9400000000000004</v>
      </c>
      <c r="Q362">
        <v>4.7300000000000004</v>
      </c>
      <c r="R362">
        <v>4.78</v>
      </c>
      <c r="S362">
        <v>4.7699999999999996</v>
      </c>
      <c r="T362">
        <v>4.9400000000000004</v>
      </c>
      <c r="V362">
        <v>4.78</v>
      </c>
      <c r="Y362">
        <v>24602</v>
      </c>
      <c r="Z362">
        <v>117517.16</v>
      </c>
      <c r="AA362">
        <v>318</v>
      </c>
      <c r="AB362" t="s">
        <v>41</v>
      </c>
      <c r="AC362">
        <v>1</v>
      </c>
    </row>
    <row r="363" spans="1:29">
      <c r="A363" s="16">
        <v>46273</v>
      </c>
      <c r="B363" s="16">
        <v>46273</v>
      </c>
      <c r="C363" t="s">
        <v>34</v>
      </c>
      <c r="D363" t="s">
        <v>35</v>
      </c>
      <c r="E363" t="s">
        <v>36</v>
      </c>
      <c r="F363">
        <v>4037</v>
      </c>
      <c r="G363" t="s">
        <v>1142</v>
      </c>
      <c r="H363" t="s">
        <v>1143</v>
      </c>
      <c r="I363" t="s">
        <v>160</v>
      </c>
      <c r="N363" t="s">
        <v>1144</v>
      </c>
      <c r="O363">
        <v>161</v>
      </c>
      <c r="P363">
        <v>161</v>
      </c>
      <c r="Q363">
        <v>152.56</v>
      </c>
      <c r="R363">
        <v>155.86000000000001</v>
      </c>
      <c r="S363">
        <v>156.1</v>
      </c>
      <c r="T363">
        <v>156.21</v>
      </c>
      <c r="V363">
        <v>155.85</v>
      </c>
      <c r="Y363">
        <v>6145</v>
      </c>
      <c r="Z363">
        <v>957275.09</v>
      </c>
      <c r="AA363">
        <v>126</v>
      </c>
      <c r="AB363" t="s">
        <v>41</v>
      </c>
      <c r="AC363">
        <v>1</v>
      </c>
    </row>
    <row r="364" spans="1:29">
      <c r="A364" s="16">
        <v>46273</v>
      </c>
      <c r="B364" s="16">
        <v>46273</v>
      </c>
      <c r="C364" t="s">
        <v>34</v>
      </c>
      <c r="D364" t="s">
        <v>35</v>
      </c>
      <c r="E364" t="s">
        <v>36</v>
      </c>
      <c r="F364">
        <v>764608</v>
      </c>
      <c r="G364" t="s">
        <v>1145</v>
      </c>
      <c r="H364" t="s">
        <v>1146</v>
      </c>
      <c r="I364" t="s">
        <v>160</v>
      </c>
      <c r="N364" t="s">
        <v>1147</v>
      </c>
      <c r="O364">
        <v>125.95</v>
      </c>
      <c r="P364">
        <v>129.5</v>
      </c>
      <c r="Q364">
        <v>121</v>
      </c>
      <c r="R364">
        <v>121.41</v>
      </c>
      <c r="S364">
        <v>121</v>
      </c>
      <c r="T364">
        <v>125</v>
      </c>
      <c r="V364">
        <v>121.43</v>
      </c>
      <c r="Y364">
        <v>11816</v>
      </c>
      <c r="Z364">
        <v>1446540.63</v>
      </c>
      <c r="AA364">
        <v>71</v>
      </c>
      <c r="AB364" t="s">
        <v>41</v>
      </c>
      <c r="AC364">
        <v>1</v>
      </c>
    </row>
    <row r="365" spans="1:29">
      <c r="A365" s="16">
        <v>46273</v>
      </c>
      <c r="B365" s="16">
        <v>46273</v>
      </c>
      <c r="C365" t="s">
        <v>34</v>
      </c>
      <c r="D365" t="s">
        <v>35</v>
      </c>
      <c r="E365" t="s">
        <v>36</v>
      </c>
      <c r="F365">
        <v>21451</v>
      </c>
      <c r="G365" t="s">
        <v>1148</v>
      </c>
      <c r="H365" t="s">
        <v>1149</v>
      </c>
      <c r="I365" t="s">
        <v>266</v>
      </c>
      <c r="N365" t="s">
        <v>1150</v>
      </c>
      <c r="O365">
        <v>242.5</v>
      </c>
      <c r="P365">
        <v>254</v>
      </c>
      <c r="Q365">
        <v>242.5</v>
      </c>
      <c r="R365">
        <v>250.6</v>
      </c>
      <c r="S365">
        <v>252.9</v>
      </c>
      <c r="T365">
        <v>242.5</v>
      </c>
      <c r="V365">
        <v>250.6</v>
      </c>
      <c r="Y365">
        <v>14750</v>
      </c>
      <c r="Z365">
        <v>3676762.5</v>
      </c>
      <c r="AA365">
        <v>58</v>
      </c>
      <c r="AB365" t="s">
        <v>41</v>
      </c>
      <c r="AC365">
        <v>250</v>
      </c>
    </row>
    <row r="366" spans="1:29">
      <c r="A366" s="16">
        <v>46273</v>
      </c>
      <c r="B366" s="16">
        <v>46273</v>
      </c>
      <c r="C366" t="s">
        <v>34</v>
      </c>
      <c r="D366" t="s">
        <v>35</v>
      </c>
      <c r="E366" t="s">
        <v>36</v>
      </c>
      <c r="F366">
        <v>23553</v>
      </c>
      <c r="G366" t="s">
        <v>1151</v>
      </c>
      <c r="H366" t="s">
        <v>1152</v>
      </c>
      <c r="I366" t="s">
        <v>160</v>
      </c>
      <c r="N366" t="s">
        <v>1153</v>
      </c>
      <c r="O366">
        <v>517</v>
      </c>
      <c r="P366">
        <v>529.6</v>
      </c>
      <c r="Q366">
        <v>510.55</v>
      </c>
      <c r="R366">
        <v>526.20000000000005</v>
      </c>
      <c r="S366">
        <v>520</v>
      </c>
      <c r="T366">
        <v>514.95000000000005</v>
      </c>
      <c r="V366">
        <v>526.19000000000005</v>
      </c>
      <c r="Y366">
        <v>142504</v>
      </c>
      <c r="Z366">
        <v>74270346.299999997</v>
      </c>
      <c r="AA366">
        <v>9706</v>
      </c>
      <c r="AB366" t="s">
        <v>41</v>
      </c>
      <c r="AC366">
        <v>1</v>
      </c>
    </row>
    <row r="367" spans="1:29">
      <c r="A367" s="16">
        <v>46273</v>
      </c>
      <c r="B367" s="16">
        <v>46273</v>
      </c>
      <c r="C367" t="s">
        <v>34</v>
      </c>
      <c r="D367" t="s">
        <v>35</v>
      </c>
      <c r="E367" t="s">
        <v>36</v>
      </c>
      <c r="F367">
        <v>14106</v>
      </c>
      <c r="G367" t="s">
        <v>1154</v>
      </c>
      <c r="H367" t="s">
        <v>1155</v>
      </c>
      <c r="I367" t="s">
        <v>160</v>
      </c>
      <c r="N367" t="s">
        <v>1156</v>
      </c>
      <c r="O367">
        <v>85</v>
      </c>
      <c r="P367">
        <v>87.78</v>
      </c>
      <c r="Q367">
        <v>84.21</v>
      </c>
      <c r="R367">
        <v>87.03</v>
      </c>
      <c r="S367">
        <v>86.91</v>
      </c>
      <c r="T367">
        <v>84.73</v>
      </c>
      <c r="V367">
        <v>87.03</v>
      </c>
      <c r="Y367">
        <v>227265</v>
      </c>
      <c r="Z367">
        <v>19672966.489999998</v>
      </c>
      <c r="AA367">
        <v>2835</v>
      </c>
      <c r="AB367" t="s">
        <v>41</v>
      </c>
      <c r="AC367">
        <v>1</v>
      </c>
    </row>
    <row r="368" spans="1:29">
      <c r="A368" s="16">
        <v>46273</v>
      </c>
      <c r="B368" s="16">
        <v>46273</v>
      </c>
      <c r="C368" t="s">
        <v>34</v>
      </c>
      <c r="D368" t="s">
        <v>35</v>
      </c>
      <c r="E368" t="s">
        <v>36</v>
      </c>
      <c r="F368">
        <v>764558</v>
      </c>
      <c r="G368" t="s">
        <v>1157</v>
      </c>
      <c r="H368" t="s">
        <v>1158</v>
      </c>
      <c r="I368" t="s">
        <v>160</v>
      </c>
      <c r="N368" t="s">
        <v>1159</v>
      </c>
      <c r="O368">
        <v>1822</v>
      </c>
      <c r="P368">
        <v>1822</v>
      </c>
      <c r="Q368">
        <v>1762.7</v>
      </c>
      <c r="R368">
        <v>1780.5</v>
      </c>
      <c r="S368">
        <v>1775</v>
      </c>
      <c r="T368">
        <v>1799.4</v>
      </c>
      <c r="V368">
        <v>1777.98</v>
      </c>
      <c r="Y368">
        <v>246</v>
      </c>
      <c r="Z368">
        <v>438266</v>
      </c>
      <c r="AA368">
        <v>51</v>
      </c>
      <c r="AB368" t="s">
        <v>41</v>
      </c>
      <c r="AC368">
        <v>1</v>
      </c>
    </row>
    <row r="369" spans="1:29">
      <c r="A369" s="16">
        <v>46273</v>
      </c>
      <c r="B369" s="16">
        <v>46273</v>
      </c>
      <c r="C369" t="s">
        <v>34</v>
      </c>
      <c r="D369" t="s">
        <v>35</v>
      </c>
      <c r="E369" t="s">
        <v>36</v>
      </c>
      <c r="F369">
        <v>278</v>
      </c>
      <c r="G369" t="s">
        <v>1160</v>
      </c>
      <c r="H369" t="s">
        <v>1161</v>
      </c>
      <c r="I369" t="s">
        <v>160</v>
      </c>
      <c r="N369" t="s">
        <v>1162</v>
      </c>
      <c r="O369">
        <v>1666.6</v>
      </c>
      <c r="P369">
        <v>1685</v>
      </c>
      <c r="Q369">
        <v>1658.1</v>
      </c>
      <c r="R369">
        <v>1664.4</v>
      </c>
      <c r="S369">
        <v>1658.3</v>
      </c>
      <c r="T369">
        <v>1666.6</v>
      </c>
      <c r="V369">
        <v>1664.41</v>
      </c>
      <c r="Y369">
        <v>4754</v>
      </c>
      <c r="Z369">
        <v>7932099.4000000004</v>
      </c>
      <c r="AA369">
        <v>579</v>
      </c>
      <c r="AB369" t="s">
        <v>41</v>
      </c>
      <c r="AC369">
        <v>1</v>
      </c>
    </row>
    <row r="370" spans="1:29">
      <c r="A370" s="16">
        <v>46273</v>
      </c>
      <c r="B370" s="16">
        <v>46273</v>
      </c>
      <c r="C370" t="s">
        <v>34</v>
      </c>
      <c r="D370" t="s">
        <v>35</v>
      </c>
      <c r="E370" t="s">
        <v>36</v>
      </c>
      <c r="F370">
        <v>10634</v>
      </c>
      <c r="G370" t="s">
        <v>1163</v>
      </c>
      <c r="H370" t="s">
        <v>1164</v>
      </c>
      <c r="I370" t="s">
        <v>160</v>
      </c>
      <c r="N370" t="s">
        <v>1165</v>
      </c>
      <c r="O370">
        <v>470</v>
      </c>
      <c r="P370">
        <v>472</v>
      </c>
      <c r="Q370">
        <v>466</v>
      </c>
      <c r="R370">
        <v>468.45</v>
      </c>
      <c r="S370">
        <v>469.95</v>
      </c>
      <c r="T370">
        <v>470.1</v>
      </c>
      <c r="V370">
        <v>468.15</v>
      </c>
      <c r="Y370">
        <v>10901</v>
      </c>
      <c r="Z370">
        <v>5117592.75</v>
      </c>
      <c r="AA370">
        <v>812</v>
      </c>
      <c r="AB370" t="s">
        <v>41</v>
      </c>
      <c r="AC370">
        <v>1</v>
      </c>
    </row>
    <row r="371" spans="1:29">
      <c r="A371" s="16">
        <v>46273</v>
      </c>
      <c r="B371" s="16">
        <v>46273</v>
      </c>
      <c r="C371" t="s">
        <v>34</v>
      </c>
      <c r="D371" t="s">
        <v>35</v>
      </c>
      <c r="E371" t="s">
        <v>36</v>
      </c>
      <c r="F371">
        <v>21406</v>
      </c>
      <c r="G371" t="s">
        <v>1166</v>
      </c>
      <c r="H371" t="s">
        <v>1167</v>
      </c>
      <c r="I371" t="s">
        <v>160</v>
      </c>
      <c r="N371" t="s">
        <v>1168</v>
      </c>
      <c r="O371">
        <v>839.7</v>
      </c>
      <c r="P371">
        <v>844.5</v>
      </c>
      <c r="Q371">
        <v>825</v>
      </c>
      <c r="R371">
        <v>836.25</v>
      </c>
      <c r="S371">
        <v>840</v>
      </c>
      <c r="T371">
        <v>839.7</v>
      </c>
      <c r="V371">
        <v>836.27</v>
      </c>
      <c r="Y371">
        <v>59362</v>
      </c>
      <c r="Z371">
        <v>49415581.600000001</v>
      </c>
      <c r="AA371">
        <v>2493</v>
      </c>
      <c r="AB371" t="s">
        <v>41</v>
      </c>
      <c r="AC371">
        <v>1</v>
      </c>
    </row>
    <row r="372" spans="1:29">
      <c r="A372" s="16">
        <v>46273</v>
      </c>
      <c r="B372" s="16">
        <v>46273</v>
      </c>
      <c r="C372" t="s">
        <v>34</v>
      </c>
      <c r="D372" t="s">
        <v>35</v>
      </c>
      <c r="E372" t="s">
        <v>36</v>
      </c>
      <c r="F372">
        <v>15058</v>
      </c>
      <c r="G372" t="s">
        <v>1169</v>
      </c>
      <c r="H372" t="s">
        <v>1170</v>
      </c>
      <c r="I372" t="s">
        <v>160</v>
      </c>
      <c r="N372" t="s">
        <v>1171</v>
      </c>
      <c r="O372">
        <v>2350</v>
      </c>
      <c r="P372">
        <v>2360</v>
      </c>
      <c r="Q372">
        <v>2280.8000000000002</v>
      </c>
      <c r="R372">
        <v>2290.3000000000002</v>
      </c>
      <c r="S372">
        <v>2285</v>
      </c>
      <c r="T372">
        <v>2352.5</v>
      </c>
      <c r="V372">
        <v>2290.4299999999998</v>
      </c>
      <c r="Y372">
        <v>355629</v>
      </c>
      <c r="Z372">
        <v>824699610.79999995</v>
      </c>
      <c r="AA372">
        <v>29965</v>
      </c>
      <c r="AB372" t="s">
        <v>41</v>
      </c>
      <c r="AC372">
        <v>1</v>
      </c>
    </row>
    <row r="373" spans="1:29">
      <c r="A373" s="16">
        <v>46273</v>
      </c>
      <c r="B373" s="16">
        <v>46273</v>
      </c>
      <c r="C373" t="s">
        <v>34</v>
      </c>
      <c r="D373" t="s">
        <v>35</v>
      </c>
      <c r="E373" t="s">
        <v>36</v>
      </c>
      <c r="F373">
        <v>760736</v>
      </c>
      <c r="G373" t="s">
        <v>1172</v>
      </c>
      <c r="H373" t="s">
        <v>1173</v>
      </c>
      <c r="I373" t="s">
        <v>327</v>
      </c>
      <c r="N373" t="s">
        <v>1174</v>
      </c>
      <c r="O373">
        <v>148.6</v>
      </c>
      <c r="P373">
        <v>151</v>
      </c>
      <c r="Q373">
        <v>148.6</v>
      </c>
      <c r="R373">
        <v>148.6</v>
      </c>
      <c r="S373">
        <v>148.6</v>
      </c>
      <c r="T373">
        <v>156.1</v>
      </c>
      <c r="V373">
        <v>148.6</v>
      </c>
      <c r="Y373">
        <v>22000</v>
      </c>
      <c r="Z373">
        <v>3288800</v>
      </c>
      <c r="AA373">
        <v>11</v>
      </c>
      <c r="AB373" t="s">
        <v>41</v>
      </c>
      <c r="AC373">
        <v>2000</v>
      </c>
    </row>
    <row r="374" spans="1:29">
      <c r="A374" s="16">
        <v>46273</v>
      </c>
      <c r="B374" s="16">
        <v>46273</v>
      </c>
      <c r="C374" t="s">
        <v>34</v>
      </c>
      <c r="D374" t="s">
        <v>35</v>
      </c>
      <c r="E374" t="s">
        <v>36</v>
      </c>
      <c r="F374">
        <v>765030</v>
      </c>
      <c r="G374" t="s">
        <v>1175</v>
      </c>
      <c r="H374" t="s">
        <v>1176</v>
      </c>
      <c r="I374" t="s">
        <v>160</v>
      </c>
      <c r="N374" t="s">
        <v>1177</v>
      </c>
      <c r="O374">
        <v>0.84</v>
      </c>
      <c r="P374">
        <v>0.85</v>
      </c>
      <c r="Q374">
        <v>0.83</v>
      </c>
      <c r="R374">
        <v>0.84</v>
      </c>
      <c r="S374">
        <v>0.85</v>
      </c>
      <c r="T374">
        <v>0.83</v>
      </c>
      <c r="V374">
        <v>0.84</v>
      </c>
      <c r="Y374">
        <v>3518500</v>
      </c>
      <c r="Z374">
        <v>2954402.65</v>
      </c>
      <c r="AA374">
        <v>1162</v>
      </c>
      <c r="AB374" t="s">
        <v>41</v>
      </c>
      <c r="AC374">
        <v>1</v>
      </c>
    </row>
    <row r="375" spans="1:29">
      <c r="A375" s="16">
        <v>46273</v>
      </c>
      <c r="B375" s="16">
        <v>46273</v>
      </c>
      <c r="C375" t="s">
        <v>34</v>
      </c>
      <c r="D375" t="s">
        <v>35</v>
      </c>
      <c r="E375" t="s">
        <v>36</v>
      </c>
      <c r="F375">
        <v>24610</v>
      </c>
      <c r="G375" t="s">
        <v>1178</v>
      </c>
      <c r="H375" t="s">
        <v>1179</v>
      </c>
      <c r="I375" t="s">
        <v>160</v>
      </c>
      <c r="N375" t="s">
        <v>1180</v>
      </c>
      <c r="O375">
        <v>156.97</v>
      </c>
      <c r="P375">
        <v>160.6</v>
      </c>
      <c r="Q375">
        <v>156</v>
      </c>
      <c r="R375">
        <v>156.44</v>
      </c>
      <c r="S375">
        <v>156.69999999999999</v>
      </c>
      <c r="T375">
        <v>156.74</v>
      </c>
      <c r="V375">
        <v>156.43</v>
      </c>
      <c r="Y375">
        <v>942769</v>
      </c>
      <c r="Z375">
        <v>148992612.72999999</v>
      </c>
      <c r="AA375">
        <v>11572</v>
      </c>
      <c r="AB375" t="s">
        <v>41</v>
      </c>
      <c r="AC375">
        <v>1</v>
      </c>
    </row>
    <row r="376" spans="1:29">
      <c r="A376" s="16">
        <v>46273</v>
      </c>
      <c r="B376" s="16">
        <v>46273</v>
      </c>
      <c r="C376" t="s">
        <v>34</v>
      </c>
      <c r="D376" t="s">
        <v>35</v>
      </c>
      <c r="E376" t="s">
        <v>36</v>
      </c>
      <c r="F376">
        <v>7936</v>
      </c>
      <c r="G376" t="s">
        <v>1181</v>
      </c>
      <c r="H376" t="s">
        <v>1182</v>
      </c>
      <c r="I376" t="s">
        <v>160</v>
      </c>
      <c r="N376" t="s">
        <v>1183</v>
      </c>
      <c r="O376">
        <v>786.95</v>
      </c>
      <c r="P376">
        <v>847.9</v>
      </c>
      <c r="Q376">
        <v>784.75</v>
      </c>
      <c r="R376">
        <v>837.15</v>
      </c>
      <c r="S376">
        <v>842</v>
      </c>
      <c r="T376">
        <v>786.55</v>
      </c>
      <c r="V376">
        <v>837.16</v>
      </c>
      <c r="Y376">
        <v>1080144</v>
      </c>
      <c r="Z376">
        <v>895561103.5</v>
      </c>
      <c r="AA376">
        <v>44278</v>
      </c>
      <c r="AB376" t="s">
        <v>41</v>
      </c>
      <c r="AC376">
        <v>1</v>
      </c>
    </row>
    <row r="377" spans="1:29">
      <c r="A377" s="16">
        <v>46273</v>
      </c>
      <c r="B377" s="16">
        <v>46273</v>
      </c>
      <c r="C377" t="s">
        <v>34</v>
      </c>
      <c r="D377" t="s">
        <v>35</v>
      </c>
      <c r="E377" t="s">
        <v>36</v>
      </c>
      <c r="F377">
        <v>19913</v>
      </c>
      <c r="G377" t="s">
        <v>1184</v>
      </c>
      <c r="H377" t="s">
        <v>1185</v>
      </c>
      <c r="I377" t="s">
        <v>160</v>
      </c>
      <c r="N377" t="s">
        <v>1186</v>
      </c>
      <c r="O377">
        <v>3697.1</v>
      </c>
      <c r="P377">
        <v>3743</v>
      </c>
      <c r="Q377">
        <v>3680.5</v>
      </c>
      <c r="R377">
        <v>3720.2</v>
      </c>
      <c r="S377">
        <v>3720.2</v>
      </c>
      <c r="T377">
        <v>3710</v>
      </c>
      <c r="V377">
        <v>3719.99</v>
      </c>
      <c r="Y377">
        <v>500898</v>
      </c>
      <c r="Z377">
        <v>1854954352.2</v>
      </c>
      <c r="AA377">
        <v>15233</v>
      </c>
      <c r="AB377" t="s">
        <v>41</v>
      </c>
      <c r="AC377">
        <v>1</v>
      </c>
    </row>
    <row r="378" spans="1:29">
      <c r="A378" s="16">
        <v>46273</v>
      </c>
      <c r="B378" s="16">
        <v>46273</v>
      </c>
      <c r="C378" t="s">
        <v>34</v>
      </c>
      <c r="D378" t="s">
        <v>35</v>
      </c>
      <c r="E378" t="s">
        <v>36</v>
      </c>
      <c r="F378">
        <v>16249</v>
      </c>
      <c r="G378" t="s">
        <v>1187</v>
      </c>
      <c r="H378" t="s">
        <v>1188</v>
      </c>
      <c r="I378" t="s">
        <v>160</v>
      </c>
      <c r="N378" t="s">
        <v>1189</v>
      </c>
      <c r="O378">
        <v>16</v>
      </c>
      <c r="P378">
        <v>16.100000000000001</v>
      </c>
      <c r="Q378">
        <v>15.29</v>
      </c>
      <c r="R378">
        <v>15.36</v>
      </c>
      <c r="S378">
        <v>15.41</v>
      </c>
      <c r="T378">
        <v>15.94</v>
      </c>
      <c r="V378">
        <v>15.36</v>
      </c>
      <c r="Y378">
        <v>10150351</v>
      </c>
      <c r="Z378">
        <v>158452246.19</v>
      </c>
      <c r="AA378">
        <v>13162</v>
      </c>
      <c r="AB378" t="s">
        <v>41</v>
      </c>
      <c r="AC378">
        <v>1</v>
      </c>
    </row>
    <row r="379" spans="1:29">
      <c r="A379" s="16">
        <v>46273</v>
      </c>
      <c r="B379" s="16">
        <v>46273</v>
      </c>
      <c r="C379" t="s">
        <v>34</v>
      </c>
      <c r="D379" t="s">
        <v>35</v>
      </c>
      <c r="E379" t="s">
        <v>36</v>
      </c>
      <c r="F379">
        <v>15638</v>
      </c>
      <c r="G379" t="s">
        <v>1190</v>
      </c>
      <c r="H379" t="s">
        <v>1191</v>
      </c>
      <c r="I379" t="s">
        <v>182</v>
      </c>
      <c r="N379" t="s">
        <v>1192</v>
      </c>
      <c r="O379">
        <v>165.04</v>
      </c>
      <c r="P379">
        <v>165.9</v>
      </c>
      <c r="Q379">
        <v>164</v>
      </c>
      <c r="R379">
        <v>165.57</v>
      </c>
      <c r="S379">
        <v>165.9</v>
      </c>
      <c r="T379">
        <v>165.04</v>
      </c>
      <c r="V379">
        <v>165.57</v>
      </c>
      <c r="Y379">
        <v>4128</v>
      </c>
      <c r="Z379">
        <v>681865.92</v>
      </c>
      <c r="AA379">
        <v>69</v>
      </c>
      <c r="AB379" t="s">
        <v>41</v>
      </c>
      <c r="AC379">
        <v>1</v>
      </c>
    </row>
    <row r="380" spans="1:29">
      <c r="A380" s="16">
        <v>46273</v>
      </c>
      <c r="B380" s="16">
        <v>46273</v>
      </c>
      <c r="C380" t="s">
        <v>34</v>
      </c>
      <c r="D380" t="s">
        <v>35</v>
      </c>
      <c r="E380" t="s">
        <v>36</v>
      </c>
      <c r="F380">
        <v>25520</v>
      </c>
      <c r="G380" t="s">
        <v>1193</v>
      </c>
      <c r="H380" t="s">
        <v>1194</v>
      </c>
      <c r="I380" t="s">
        <v>266</v>
      </c>
      <c r="N380" t="s">
        <v>1195</v>
      </c>
      <c r="O380">
        <v>103</v>
      </c>
      <c r="P380">
        <v>103.5</v>
      </c>
      <c r="Q380">
        <v>103</v>
      </c>
      <c r="R380">
        <v>103.5</v>
      </c>
      <c r="S380">
        <v>103.5</v>
      </c>
      <c r="T380">
        <v>103.5</v>
      </c>
      <c r="V380">
        <v>103.5</v>
      </c>
      <c r="Y380">
        <v>2000</v>
      </c>
      <c r="Z380">
        <v>206500</v>
      </c>
      <c r="AA380">
        <v>2</v>
      </c>
      <c r="AB380" t="s">
        <v>41</v>
      </c>
      <c r="AC380">
        <v>1000</v>
      </c>
    </row>
    <row r="381" spans="1:29">
      <c r="A381" s="16">
        <v>46273</v>
      </c>
      <c r="B381" s="16">
        <v>46273</v>
      </c>
      <c r="C381" t="s">
        <v>34</v>
      </c>
      <c r="D381" t="s">
        <v>35</v>
      </c>
      <c r="E381" t="s">
        <v>36</v>
      </c>
      <c r="F381">
        <v>755092</v>
      </c>
      <c r="G381" t="s">
        <v>1196</v>
      </c>
      <c r="H381" t="s">
        <v>1197</v>
      </c>
      <c r="I381" t="s">
        <v>266</v>
      </c>
      <c r="N381" t="s">
        <v>1198</v>
      </c>
      <c r="O381">
        <v>275</v>
      </c>
      <c r="P381">
        <v>294.89999999999998</v>
      </c>
      <c r="Q381">
        <v>274.95</v>
      </c>
      <c r="R381">
        <v>292.5</v>
      </c>
      <c r="S381">
        <v>290.5</v>
      </c>
      <c r="T381">
        <v>274</v>
      </c>
      <c r="V381">
        <v>292.5</v>
      </c>
      <c r="Y381">
        <v>29400</v>
      </c>
      <c r="Z381">
        <v>8458860</v>
      </c>
      <c r="AA381">
        <v>47</v>
      </c>
      <c r="AB381" t="s">
        <v>41</v>
      </c>
      <c r="AC381">
        <v>600</v>
      </c>
    </row>
    <row r="382" spans="1:29">
      <c r="A382" s="16">
        <v>46273</v>
      </c>
      <c r="B382" s="16">
        <v>46273</v>
      </c>
      <c r="C382" t="s">
        <v>34</v>
      </c>
      <c r="D382" t="s">
        <v>35</v>
      </c>
      <c r="E382" t="s">
        <v>36</v>
      </c>
      <c r="F382">
        <v>14069</v>
      </c>
      <c r="G382" t="s">
        <v>1199</v>
      </c>
      <c r="H382" t="s">
        <v>1200</v>
      </c>
      <c r="I382" t="s">
        <v>182</v>
      </c>
      <c r="N382" t="s">
        <v>1201</v>
      </c>
      <c r="O382">
        <v>6.92</v>
      </c>
      <c r="P382">
        <v>7.05</v>
      </c>
      <c r="Q382">
        <v>6.9</v>
      </c>
      <c r="R382">
        <v>6.92</v>
      </c>
      <c r="S382">
        <v>6.98</v>
      </c>
      <c r="T382">
        <v>7.01</v>
      </c>
      <c r="V382">
        <v>6.92</v>
      </c>
      <c r="Y382">
        <v>196931</v>
      </c>
      <c r="Z382">
        <v>1362890.89</v>
      </c>
      <c r="AA382">
        <v>316</v>
      </c>
      <c r="AB382" t="s">
        <v>41</v>
      </c>
      <c r="AC382">
        <v>1</v>
      </c>
    </row>
    <row r="383" spans="1:29">
      <c r="A383" s="16">
        <v>46273</v>
      </c>
      <c r="B383" s="16">
        <v>46273</v>
      </c>
      <c r="C383" t="s">
        <v>34</v>
      </c>
      <c r="D383" t="s">
        <v>35</v>
      </c>
      <c r="E383" t="s">
        <v>36</v>
      </c>
      <c r="F383">
        <v>13557</v>
      </c>
      <c r="G383" t="s">
        <v>1202</v>
      </c>
      <c r="H383" t="s">
        <v>1203</v>
      </c>
      <c r="I383" t="s">
        <v>160</v>
      </c>
      <c r="N383" t="s">
        <v>1204</v>
      </c>
      <c r="O383">
        <v>14.35</v>
      </c>
      <c r="P383">
        <v>14.35</v>
      </c>
      <c r="Q383">
        <v>14</v>
      </c>
      <c r="R383">
        <v>14.06</v>
      </c>
      <c r="S383">
        <v>14.07</v>
      </c>
      <c r="T383">
        <v>14.1</v>
      </c>
      <c r="V383">
        <v>14.06</v>
      </c>
      <c r="Y383">
        <v>152135</v>
      </c>
      <c r="Z383">
        <v>2146109.17</v>
      </c>
      <c r="AA383">
        <v>503</v>
      </c>
      <c r="AB383" t="s">
        <v>41</v>
      </c>
      <c r="AC383">
        <v>1</v>
      </c>
    </row>
    <row r="384" spans="1:29">
      <c r="A384" s="16">
        <v>46273</v>
      </c>
      <c r="B384" s="16">
        <v>46273</v>
      </c>
      <c r="C384" t="s">
        <v>34</v>
      </c>
      <c r="D384" t="s">
        <v>35</v>
      </c>
      <c r="E384" t="s">
        <v>36</v>
      </c>
      <c r="F384">
        <v>23159</v>
      </c>
      <c r="G384" t="s">
        <v>1205</v>
      </c>
      <c r="H384" t="s">
        <v>1206</v>
      </c>
      <c r="I384" t="s">
        <v>266</v>
      </c>
      <c r="N384" t="s">
        <v>1207</v>
      </c>
      <c r="O384">
        <v>58.5</v>
      </c>
      <c r="P384">
        <v>60.2</v>
      </c>
      <c r="Q384">
        <v>57.25</v>
      </c>
      <c r="R384">
        <v>60.2</v>
      </c>
      <c r="S384">
        <v>60.2</v>
      </c>
      <c r="T384">
        <v>58.75</v>
      </c>
      <c r="V384">
        <v>60.2</v>
      </c>
      <c r="Y384">
        <v>36800</v>
      </c>
      <c r="Z384">
        <v>2171280</v>
      </c>
      <c r="AA384">
        <v>38</v>
      </c>
      <c r="AB384" t="s">
        <v>41</v>
      </c>
      <c r="AC384">
        <v>800</v>
      </c>
    </row>
    <row r="385" spans="1:29">
      <c r="A385" s="16">
        <v>46273</v>
      </c>
      <c r="B385" s="16">
        <v>46273</v>
      </c>
      <c r="C385" t="s">
        <v>34</v>
      </c>
      <c r="D385" t="s">
        <v>35</v>
      </c>
      <c r="E385" t="s">
        <v>36</v>
      </c>
      <c r="F385">
        <v>8827</v>
      </c>
      <c r="G385" t="s">
        <v>1208</v>
      </c>
      <c r="H385" t="s">
        <v>1209</v>
      </c>
      <c r="I385" t="s">
        <v>160</v>
      </c>
      <c r="N385" t="s">
        <v>1210</v>
      </c>
      <c r="O385">
        <v>8.4</v>
      </c>
      <c r="P385">
        <v>8.8800000000000008</v>
      </c>
      <c r="Q385">
        <v>8.19</v>
      </c>
      <c r="R385">
        <v>8.58</v>
      </c>
      <c r="S385">
        <v>8.35</v>
      </c>
      <c r="T385">
        <v>8.5</v>
      </c>
      <c r="V385">
        <v>8.64</v>
      </c>
      <c r="Y385">
        <v>820338</v>
      </c>
      <c r="Z385">
        <v>6968998.7199999997</v>
      </c>
      <c r="AA385">
        <v>1343</v>
      </c>
      <c r="AB385" t="s">
        <v>41</v>
      </c>
      <c r="AC385">
        <v>1</v>
      </c>
    </row>
    <row r="386" spans="1:29">
      <c r="A386" s="16">
        <v>46273</v>
      </c>
      <c r="B386" s="16">
        <v>46273</v>
      </c>
      <c r="C386" t="s">
        <v>34</v>
      </c>
      <c r="D386" t="s">
        <v>35</v>
      </c>
      <c r="E386" t="s">
        <v>36</v>
      </c>
      <c r="F386">
        <v>14008</v>
      </c>
      <c r="G386" t="s">
        <v>1211</v>
      </c>
      <c r="H386" t="s">
        <v>1212</v>
      </c>
      <c r="I386" t="s">
        <v>160</v>
      </c>
      <c r="N386" t="s">
        <v>1213</v>
      </c>
      <c r="O386">
        <v>90.96</v>
      </c>
      <c r="P386">
        <v>91.58</v>
      </c>
      <c r="Q386">
        <v>88.9</v>
      </c>
      <c r="R386">
        <v>90.35</v>
      </c>
      <c r="S386">
        <v>91</v>
      </c>
      <c r="T386">
        <v>90.1</v>
      </c>
      <c r="V386">
        <v>90.33</v>
      </c>
      <c r="Y386">
        <v>162418</v>
      </c>
      <c r="Z386">
        <v>14624665.43</v>
      </c>
      <c r="AA386">
        <v>1949</v>
      </c>
      <c r="AB386" t="s">
        <v>41</v>
      </c>
      <c r="AC386">
        <v>1</v>
      </c>
    </row>
    <row r="387" spans="1:29">
      <c r="A387" s="16">
        <v>46273</v>
      </c>
      <c r="B387" s="16">
        <v>46273</v>
      </c>
      <c r="C387" t="s">
        <v>34</v>
      </c>
      <c r="D387" t="s">
        <v>35</v>
      </c>
      <c r="E387" t="s">
        <v>36</v>
      </c>
      <c r="F387">
        <v>23864</v>
      </c>
      <c r="G387" t="s">
        <v>1214</v>
      </c>
      <c r="H387" t="s">
        <v>1215</v>
      </c>
      <c r="I387" t="s">
        <v>160</v>
      </c>
      <c r="N387" t="s">
        <v>1216</v>
      </c>
      <c r="O387">
        <v>254</v>
      </c>
      <c r="P387">
        <v>255.85</v>
      </c>
      <c r="Q387">
        <v>250.1</v>
      </c>
      <c r="R387">
        <v>253</v>
      </c>
      <c r="S387">
        <v>252.7</v>
      </c>
      <c r="T387">
        <v>255.2</v>
      </c>
      <c r="V387">
        <v>253</v>
      </c>
      <c r="Y387">
        <v>167070</v>
      </c>
      <c r="Z387">
        <v>42313474.899999999</v>
      </c>
      <c r="AA387">
        <v>4113</v>
      </c>
      <c r="AB387" t="s">
        <v>41</v>
      </c>
      <c r="AC387">
        <v>1</v>
      </c>
    </row>
    <row r="388" spans="1:29">
      <c r="A388" s="16">
        <v>46273</v>
      </c>
      <c r="B388" s="16">
        <v>46273</v>
      </c>
      <c r="C388" t="s">
        <v>34</v>
      </c>
      <c r="D388" t="s">
        <v>35</v>
      </c>
      <c r="E388" t="s">
        <v>36</v>
      </c>
      <c r="F388">
        <v>8110</v>
      </c>
      <c r="G388" t="s">
        <v>1217</v>
      </c>
      <c r="H388" t="s">
        <v>1218</v>
      </c>
      <c r="I388" t="s">
        <v>160</v>
      </c>
      <c r="N388" t="s">
        <v>1219</v>
      </c>
      <c r="O388">
        <v>187.95</v>
      </c>
      <c r="P388">
        <v>188.31</v>
      </c>
      <c r="Q388">
        <v>186</v>
      </c>
      <c r="R388">
        <v>187.52</v>
      </c>
      <c r="S388">
        <v>187.6</v>
      </c>
      <c r="T388">
        <v>188.27</v>
      </c>
      <c r="V388">
        <v>187.51</v>
      </c>
      <c r="Y388">
        <v>819467</v>
      </c>
      <c r="Z388">
        <v>153310742.16999999</v>
      </c>
      <c r="AA388">
        <v>14266</v>
      </c>
      <c r="AB388" t="s">
        <v>41</v>
      </c>
      <c r="AC388">
        <v>1</v>
      </c>
    </row>
    <row r="389" spans="1:29">
      <c r="A389" s="16">
        <v>46273</v>
      </c>
      <c r="B389" s="16">
        <v>46273</v>
      </c>
      <c r="C389" t="s">
        <v>34</v>
      </c>
      <c r="D389" t="s">
        <v>35</v>
      </c>
      <c r="E389" t="s">
        <v>36</v>
      </c>
      <c r="F389">
        <v>5900</v>
      </c>
      <c r="G389" t="s">
        <v>1220</v>
      </c>
      <c r="H389" t="s">
        <v>1221</v>
      </c>
      <c r="I389" t="s">
        <v>160</v>
      </c>
      <c r="N389" t="s">
        <v>1222</v>
      </c>
      <c r="O389">
        <v>1262.8</v>
      </c>
      <c r="P389">
        <v>1264.9000000000001</v>
      </c>
      <c r="Q389">
        <v>1239.5</v>
      </c>
      <c r="R389">
        <v>1244.9000000000001</v>
      </c>
      <c r="S389">
        <v>1244.9000000000001</v>
      </c>
      <c r="T389">
        <v>1266</v>
      </c>
      <c r="V389">
        <v>1244.9000000000001</v>
      </c>
      <c r="Y389">
        <v>3623260</v>
      </c>
      <c r="Z389">
        <v>4515589923.3999996</v>
      </c>
      <c r="AA389">
        <v>122762</v>
      </c>
      <c r="AB389" t="s">
        <v>41</v>
      </c>
      <c r="AC389">
        <v>1</v>
      </c>
    </row>
    <row r="390" spans="1:29">
      <c r="A390" s="16">
        <v>46273</v>
      </c>
      <c r="B390" s="16">
        <v>46273</v>
      </c>
      <c r="C390" t="s">
        <v>34</v>
      </c>
      <c r="D390" t="s">
        <v>35</v>
      </c>
      <c r="E390" t="s">
        <v>36</v>
      </c>
      <c r="F390">
        <v>765499</v>
      </c>
      <c r="G390" t="s">
        <v>1223</v>
      </c>
      <c r="H390" t="s">
        <v>1224</v>
      </c>
      <c r="I390" t="s">
        <v>160</v>
      </c>
      <c r="N390" t="s">
        <v>1225</v>
      </c>
      <c r="O390">
        <v>19.03</v>
      </c>
      <c r="P390">
        <v>19.8</v>
      </c>
      <c r="Q390">
        <v>19.03</v>
      </c>
      <c r="R390">
        <v>19.18</v>
      </c>
      <c r="S390">
        <v>19.5</v>
      </c>
      <c r="T390">
        <v>19.03</v>
      </c>
      <c r="V390">
        <v>19.21</v>
      </c>
      <c r="Y390">
        <v>20874</v>
      </c>
      <c r="Z390">
        <v>398264.62</v>
      </c>
      <c r="AA390">
        <v>61</v>
      </c>
      <c r="AB390" t="s">
        <v>41</v>
      </c>
      <c r="AC390">
        <v>1</v>
      </c>
    </row>
    <row r="391" spans="1:29">
      <c r="A391" s="16">
        <v>46273</v>
      </c>
      <c r="B391" s="16">
        <v>46273</v>
      </c>
      <c r="C391" t="s">
        <v>34</v>
      </c>
      <c r="D391" t="s">
        <v>35</v>
      </c>
      <c r="E391" t="s">
        <v>36</v>
      </c>
      <c r="F391">
        <v>1044</v>
      </c>
      <c r="G391" t="s">
        <v>1226</v>
      </c>
      <c r="H391" t="s">
        <v>1227</v>
      </c>
      <c r="I391" t="s">
        <v>160</v>
      </c>
      <c r="N391" t="s">
        <v>1228</v>
      </c>
      <c r="O391">
        <v>588.11</v>
      </c>
      <c r="P391">
        <v>589.35</v>
      </c>
      <c r="Q391">
        <v>585.07000000000005</v>
      </c>
      <c r="R391">
        <v>585.23</v>
      </c>
      <c r="S391">
        <v>585.07000000000005</v>
      </c>
      <c r="T391">
        <v>588.11</v>
      </c>
      <c r="V391">
        <v>585.23</v>
      </c>
      <c r="Y391">
        <v>883</v>
      </c>
      <c r="Z391">
        <v>517473.93</v>
      </c>
      <c r="AA391">
        <v>30</v>
      </c>
      <c r="AB391" t="s">
        <v>41</v>
      </c>
      <c r="AC391">
        <v>1</v>
      </c>
    </row>
    <row r="392" spans="1:29">
      <c r="A392" s="16">
        <v>46273</v>
      </c>
      <c r="B392" s="16">
        <v>46273</v>
      </c>
      <c r="C392" t="s">
        <v>34</v>
      </c>
      <c r="D392" t="s">
        <v>35</v>
      </c>
      <c r="E392" t="s">
        <v>36</v>
      </c>
      <c r="F392">
        <v>5732</v>
      </c>
      <c r="G392" t="s">
        <v>1229</v>
      </c>
      <c r="H392" t="s">
        <v>1230</v>
      </c>
      <c r="I392" t="s">
        <v>160</v>
      </c>
      <c r="N392" t="s">
        <v>1231</v>
      </c>
      <c r="O392">
        <v>119.07</v>
      </c>
      <c r="P392">
        <v>119.67</v>
      </c>
      <c r="Q392">
        <v>116</v>
      </c>
      <c r="R392">
        <v>119.07</v>
      </c>
      <c r="S392">
        <v>119.07</v>
      </c>
      <c r="T392">
        <v>119.07</v>
      </c>
      <c r="V392">
        <v>119.04</v>
      </c>
      <c r="Y392">
        <v>2055</v>
      </c>
      <c r="Z392">
        <v>244447.9</v>
      </c>
      <c r="AA392">
        <v>22</v>
      </c>
      <c r="AB392" t="s">
        <v>41</v>
      </c>
      <c r="AC392">
        <v>1</v>
      </c>
    </row>
    <row r="393" spans="1:29">
      <c r="A393" s="16">
        <v>46273</v>
      </c>
      <c r="B393" s="16">
        <v>46273</v>
      </c>
      <c r="C393" t="s">
        <v>34</v>
      </c>
      <c r="D393" t="s">
        <v>35</v>
      </c>
      <c r="E393" t="s">
        <v>36</v>
      </c>
      <c r="F393">
        <v>20532</v>
      </c>
      <c r="G393" t="s">
        <v>1232</v>
      </c>
      <c r="H393" t="s">
        <v>1233</v>
      </c>
      <c r="I393" t="s">
        <v>160</v>
      </c>
      <c r="N393" t="s">
        <v>1234</v>
      </c>
      <c r="O393">
        <v>127</v>
      </c>
      <c r="P393">
        <v>127.67</v>
      </c>
      <c r="Q393">
        <v>126.3</v>
      </c>
      <c r="R393">
        <v>126.86</v>
      </c>
      <c r="S393">
        <v>126.94</v>
      </c>
      <c r="T393">
        <v>126.22</v>
      </c>
      <c r="V393">
        <v>126.86</v>
      </c>
      <c r="Y393">
        <v>2600077</v>
      </c>
      <c r="Z393">
        <v>330566331.91000003</v>
      </c>
      <c r="AA393">
        <v>3675</v>
      </c>
      <c r="AB393" t="s">
        <v>41</v>
      </c>
      <c r="AC393">
        <v>1</v>
      </c>
    </row>
    <row r="394" spans="1:29">
      <c r="A394" s="16">
        <v>46273</v>
      </c>
      <c r="B394" s="16">
        <v>46273</v>
      </c>
      <c r="C394" t="s">
        <v>34</v>
      </c>
      <c r="D394" t="s">
        <v>35</v>
      </c>
      <c r="E394" t="s">
        <v>36</v>
      </c>
      <c r="F394">
        <v>3608</v>
      </c>
      <c r="G394" t="s">
        <v>1235</v>
      </c>
      <c r="H394" t="s">
        <v>1236</v>
      </c>
      <c r="I394" t="s">
        <v>160</v>
      </c>
      <c r="N394" t="s">
        <v>1237</v>
      </c>
      <c r="O394">
        <v>168</v>
      </c>
      <c r="P394">
        <v>169.68</v>
      </c>
      <c r="Q394">
        <v>168</v>
      </c>
      <c r="R394">
        <v>169.31</v>
      </c>
      <c r="S394">
        <v>169.31</v>
      </c>
      <c r="T394">
        <v>168.11</v>
      </c>
      <c r="V394">
        <v>169.31</v>
      </c>
      <c r="Y394">
        <v>989</v>
      </c>
      <c r="Z394">
        <v>167169.73000000001</v>
      </c>
      <c r="AA394">
        <v>55</v>
      </c>
      <c r="AB394" t="s">
        <v>41</v>
      </c>
      <c r="AC394">
        <v>1</v>
      </c>
    </row>
    <row r="395" spans="1:29">
      <c r="A395" s="16">
        <v>46273</v>
      </c>
      <c r="B395" s="16">
        <v>46273</v>
      </c>
      <c r="C395" t="s">
        <v>34</v>
      </c>
      <c r="D395" t="s">
        <v>35</v>
      </c>
      <c r="E395" t="s">
        <v>36</v>
      </c>
      <c r="F395">
        <v>3010</v>
      </c>
      <c r="G395" t="s">
        <v>1238</v>
      </c>
      <c r="H395" t="s">
        <v>1239</v>
      </c>
      <c r="I395" t="s">
        <v>160</v>
      </c>
      <c r="N395" t="s">
        <v>1240</v>
      </c>
      <c r="O395">
        <v>329</v>
      </c>
      <c r="P395">
        <v>331.5</v>
      </c>
      <c r="Q395">
        <v>328.05</v>
      </c>
      <c r="R395">
        <v>329.35</v>
      </c>
      <c r="S395">
        <v>328.5</v>
      </c>
      <c r="T395">
        <v>330.42</v>
      </c>
      <c r="V395">
        <v>329.48</v>
      </c>
      <c r="Y395">
        <v>1294</v>
      </c>
      <c r="Z395">
        <v>426466.66</v>
      </c>
      <c r="AA395">
        <v>45</v>
      </c>
      <c r="AB395" t="s">
        <v>41</v>
      </c>
      <c r="AC395">
        <v>1</v>
      </c>
    </row>
    <row r="396" spans="1:29">
      <c r="A396" s="16">
        <v>46273</v>
      </c>
      <c r="B396" s="16">
        <v>46273</v>
      </c>
      <c r="C396" t="s">
        <v>34</v>
      </c>
      <c r="D396" t="s">
        <v>35</v>
      </c>
      <c r="E396" t="s">
        <v>36</v>
      </c>
      <c r="F396">
        <v>21252</v>
      </c>
      <c r="G396" t="s">
        <v>1241</v>
      </c>
      <c r="H396" t="s">
        <v>1242</v>
      </c>
      <c r="I396" t="s">
        <v>160</v>
      </c>
      <c r="N396" t="s">
        <v>1243</v>
      </c>
      <c r="O396">
        <v>267.60000000000002</v>
      </c>
      <c r="P396">
        <v>267.60000000000002</v>
      </c>
      <c r="Q396">
        <v>262.14999999999998</v>
      </c>
      <c r="R396">
        <v>262.77</v>
      </c>
      <c r="S396">
        <v>264.25</v>
      </c>
      <c r="T396">
        <v>263.61</v>
      </c>
      <c r="V396">
        <v>262.77</v>
      </c>
      <c r="Y396">
        <v>413555</v>
      </c>
      <c r="Z396">
        <v>108579643.7</v>
      </c>
      <c r="AA396">
        <v>243</v>
      </c>
      <c r="AB396" t="s">
        <v>41</v>
      </c>
      <c r="AC396">
        <v>1</v>
      </c>
    </row>
    <row r="397" spans="1:29">
      <c r="A397" s="16">
        <v>46273</v>
      </c>
      <c r="B397" s="16">
        <v>46273</v>
      </c>
      <c r="C397" t="s">
        <v>34</v>
      </c>
      <c r="D397" t="s">
        <v>35</v>
      </c>
      <c r="E397" t="s">
        <v>36</v>
      </c>
      <c r="F397">
        <v>14742</v>
      </c>
      <c r="G397" t="s">
        <v>1244</v>
      </c>
      <c r="H397" t="s">
        <v>1245</v>
      </c>
      <c r="I397" t="s">
        <v>160</v>
      </c>
      <c r="N397" t="s">
        <v>1246</v>
      </c>
      <c r="O397">
        <v>79.77</v>
      </c>
      <c r="P397">
        <v>79.77</v>
      </c>
      <c r="Q397">
        <v>78.5</v>
      </c>
      <c r="R397">
        <v>78.739999999999995</v>
      </c>
      <c r="S397">
        <v>78.75</v>
      </c>
      <c r="T397">
        <v>78.989999999999995</v>
      </c>
      <c r="V397">
        <v>78.77</v>
      </c>
      <c r="Y397">
        <v>1850</v>
      </c>
      <c r="Z397">
        <v>145847.04000000001</v>
      </c>
      <c r="AA397">
        <v>61</v>
      </c>
      <c r="AB397" t="s">
        <v>41</v>
      </c>
      <c r="AC397">
        <v>1</v>
      </c>
    </row>
    <row r="398" spans="1:29">
      <c r="A398" s="16">
        <v>46273</v>
      </c>
      <c r="B398" s="16">
        <v>46273</v>
      </c>
      <c r="C398" t="s">
        <v>34</v>
      </c>
      <c r="D398" t="s">
        <v>35</v>
      </c>
      <c r="E398" t="s">
        <v>36</v>
      </c>
      <c r="F398">
        <v>11193</v>
      </c>
      <c r="G398" t="s">
        <v>1247</v>
      </c>
      <c r="H398" t="s">
        <v>1248</v>
      </c>
      <c r="I398" t="s">
        <v>160</v>
      </c>
      <c r="N398" t="s">
        <v>1249</v>
      </c>
      <c r="O398">
        <v>233.44</v>
      </c>
      <c r="P398">
        <v>233.44</v>
      </c>
      <c r="Q398">
        <v>228.71</v>
      </c>
      <c r="R398">
        <v>229.96</v>
      </c>
      <c r="S398">
        <v>229.9</v>
      </c>
      <c r="T398">
        <v>228.63</v>
      </c>
      <c r="V398">
        <v>229.96</v>
      </c>
      <c r="Y398">
        <v>517480</v>
      </c>
      <c r="Z398">
        <v>119506204.61</v>
      </c>
      <c r="AA398">
        <v>1536</v>
      </c>
      <c r="AB398" t="s">
        <v>41</v>
      </c>
      <c r="AC398">
        <v>1</v>
      </c>
    </row>
    <row r="399" spans="1:29">
      <c r="A399" s="16">
        <v>46273</v>
      </c>
      <c r="B399" s="16">
        <v>46273</v>
      </c>
      <c r="C399" t="s">
        <v>34</v>
      </c>
      <c r="D399" t="s">
        <v>35</v>
      </c>
      <c r="E399" t="s">
        <v>36</v>
      </c>
      <c r="F399">
        <v>30155</v>
      </c>
      <c r="G399" t="s">
        <v>1250</v>
      </c>
      <c r="H399" t="s">
        <v>1251</v>
      </c>
      <c r="I399" t="s">
        <v>160</v>
      </c>
      <c r="N399" t="s">
        <v>1252</v>
      </c>
      <c r="O399">
        <v>32.200000000000003</v>
      </c>
      <c r="P399">
        <v>33.03</v>
      </c>
      <c r="Q399">
        <v>32.200000000000003</v>
      </c>
      <c r="R399">
        <v>32.619999999999997</v>
      </c>
      <c r="S399">
        <v>32.68</v>
      </c>
      <c r="T399">
        <v>32.799999999999997</v>
      </c>
      <c r="V399">
        <v>32.619999999999997</v>
      </c>
      <c r="Y399">
        <v>19912</v>
      </c>
      <c r="Z399">
        <v>649753.76</v>
      </c>
      <c r="AA399">
        <v>286</v>
      </c>
      <c r="AB399" t="s">
        <v>41</v>
      </c>
      <c r="AC399">
        <v>1</v>
      </c>
    </row>
    <row r="400" spans="1:29">
      <c r="A400" s="16">
        <v>46273</v>
      </c>
      <c r="B400" s="16">
        <v>46273</v>
      </c>
      <c r="C400" t="s">
        <v>34</v>
      </c>
      <c r="D400" t="s">
        <v>35</v>
      </c>
      <c r="E400" t="s">
        <v>36</v>
      </c>
      <c r="F400">
        <v>9436</v>
      </c>
      <c r="G400" t="s">
        <v>1253</v>
      </c>
      <c r="H400" t="s">
        <v>1254</v>
      </c>
      <c r="I400" t="s">
        <v>160</v>
      </c>
      <c r="N400" t="s">
        <v>1255</v>
      </c>
      <c r="O400">
        <v>1778</v>
      </c>
      <c r="P400">
        <v>1861</v>
      </c>
      <c r="Q400">
        <v>1778</v>
      </c>
      <c r="R400">
        <v>1848.6</v>
      </c>
      <c r="S400">
        <v>1859</v>
      </c>
      <c r="T400">
        <v>1778</v>
      </c>
      <c r="V400">
        <v>1848.76</v>
      </c>
      <c r="Y400">
        <v>309618</v>
      </c>
      <c r="Z400">
        <v>566833086.79999995</v>
      </c>
      <c r="AA400">
        <v>20717</v>
      </c>
      <c r="AB400" t="s">
        <v>41</v>
      </c>
      <c r="AC400">
        <v>1</v>
      </c>
    </row>
    <row r="401" spans="1:29">
      <c r="A401" s="16">
        <v>46273</v>
      </c>
      <c r="B401" s="16">
        <v>46273</v>
      </c>
      <c r="C401" t="s">
        <v>34</v>
      </c>
      <c r="D401" t="s">
        <v>35</v>
      </c>
      <c r="E401" t="s">
        <v>36</v>
      </c>
      <c r="F401">
        <v>9902</v>
      </c>
      <c r="G401" t="s">
        <v>1256</v>
      </c>
      <c r="H401" t="s">
        <v>1257</v>
      </c>
      <c r="I401" t="s">
        <v>160</v>
      </c>
      <c r="N401" t="s">
        <v>1258</v>
      </c>
      <c r="O401">
        <v>8.0299999999999994</v>
      </c>
      <c r="P401">
        <v>8.0399999999999991</v>
      </c>
      <c r="Q401">
        <v>7.97</v>
      </c>
      <c r="R401">
        <v>7.99</v>
      </c>
      <c r="S401">
        <v>8</v>
      </c>
      <c r="T401">
        <v>8</v>
      </c>
      <c r="V401">
        <v>7.99</v>
      </c>
      <c r="Y401">
        <v>573251</v>
      </c>
      <c r="Z401">
        <v>4585528.53</v>
      </c>
      <c r="AA401">
        <v>581</v>
      </c>
      <c r="AB401" t="s">
        <v>41</v>
      </c>
      <c r="AC401">
        <v>1</v>
      </c>
    </row>
    <row r="402" spans="1:29">
      <c r="A402" s="16">
        <v>46273</v>
      </c>
      <c r="B402" s="16">
        <v>46273</v>
      </c>
      <c r="C402" t="s">
        <v>34</v>
      </c>
      <c r="D402" t="s">
        <v>35</v>
      </c>
      <c r="E402" t="s">
        <v>36</v>
      </c>
      <c r="F402">
        <v>764613</v>
      </c>
      <c r="G402" t="s">
        <v>1259</v>
      </c>
      <c r="H402" t="s">
        <v>1260</v>
      </c>
      <c r="I402" t="s">
        <v>160</v>
      </c>
      <c r="N402" t="s">
        <v>1261</v>
      </c>
      <c r="O402">
        <v>390</v>
      </c>
      <c r="P402">
        <v>411.85</v>
      </c>
      <c r="Q402">
        <v>388</v>
      </c>
      <c r="R402">
        <v>408.85</v>
      </c>
      <c r="S402">
        <v>409</v>
      </c>
      <c r="T402">
        <v>391.65</v>
      </c>
      <c r="V402">
        <v>409.01</v>
      </c>
      <c r="Y402">
        <v>2822</v>
      </c>
      <c r="Z402">
        <v>1139146.3</v>
      </c>
      <c r="AA402">
        <v>186</v>
      </c>
      <c r="AB402" t="s">
        <v>41</v>
      </c>
      <c r="AC402">
        <v>1</v>
      </c>
    </row>
    <row r="403" spans="1:29">
      <c r="A403" s="16">
        <v>46273</v>
      </c>
      <c r="B403" s="16">
        <v>46273</v>
      </c>
      <c r="C403" t="s">
        <v>34</v>
      </c>
      <c r="D403" t="s">
        <v>35</v>
      </c>
      <c r="E403" t="s">
        <v>36</v>
      </c>
      <c r="F403">
        <v>760981</v>
      </c>
      <c r="G403" t="s">
        <v>1262</v>
      </c>
      <c r="H403" t="s">
        <v>1263</v>
      </c>
      <c r="I403" t="s">
        <v>160</v>
      </c>
      <c r="N403" t="s">
        <v>1264</v>
      </c>
      <c r="O403">
        <v>185.37</v>
      </c>
      <c r="P403">
        <v>188.83</v>
      </c>
      <c r="Q403">
        <v>183.51</v>
      </c>
      <c r="R403">
        <v>184.78</v>
      </c>
      <c r="S403">
        <v>184.05</v>
      </c>
      <c r="T403">
        <v>184.06</v>
      </c>
      <c r="V403">
        <v>184.76</v>
      </c>
      <c r="Y403">
        <v>556286</v>
      </c>
      <c r="Z403">
        <v>103411490.15000001</v>
      </c>
      <c r="AA403">
        <v>10162</v>
      </c>
      <c r="AB403" t="s">
        <v>41</v>
      </c>
      <c r="AC403">
        <v>1</v>
      </c>
    </row>
    <row r="404" spans="1:29">
      <c r="A404" s="16">
        <v>46273</v>
      </c>
      <c r="B404" s="16">
        <v>46273</v>
      </c>
      <c r="C404" t="s">
        <v>34</v>
      </c>
      <c r="D404" t="s">
        <v>35</v>
      </c>
      <c r="E404" t="s">
        <v>36</v>
      </c>
      <c r="F404">
        <v>10285</v>
      </c>
      <c r="G404" t="s">
        <v>1265</v>
      </c>
      <c r="H404" t="s">
        <v>1266</v>
      </c>
      <c r="I404" t="s">
        <v>160</v>
      </c>
      <c r="N404" t="s">
        <v>1267</v>
      </c>
      <c r="O404">
        <v>316.85000000000002</v>
      </c>
      <c r="P404">
        <v>330</v>
      </c>
      <c r="Q404">
        <v>311.39999999999998</v>
      </c>
      <c r="R404">
        <v>320.10000000000002</v>
      </c>
      <c r="S404">
        <v>322.8</v>
      </c>
      <c r="T404">
        <v>315.2</v>
      </c>
      <c r="V404">
        <v>320.10000000000002</v>
      </c>
      <c r="Y404">
        <v>137382</v>
      </c>
      <c r="Z404">
        <v>44500044.25</v>
      </c>
      <c r="AA404">
        <v>3356</v>
      </c>
      <c r="AB404" t="s">
        <v>41</v>
      </c>
      <c r="AC404">
        <v>1</v>
      </c>
    </row>
    <row r="405" spans="1:29">
      <c r="A405" s="16">
        <v>46273</v>
      </c>
      <c r="B405" s="16">
        <v>46273</v>
      </c>
      <c r="C405" t="s">
        <v>34</v>
      </c>
      <c r="D405" t="s">
        <v>35</v>
      </c>
      <c r="E405" t="s">
        <v>36</v>
      </c>
      <c r="F405">
        <v>20905</v>
      </c>
      <c r="G405" t="s">
        <v>1268</v>
      </c>
      <c r="H405" t="s">
        <v>1269</v>
      </c>
      <c r="I405" t="s">
        <v>160</v>
      </c>
      <c r="N405" t="s">
        <v>1270</v>
      </c>
      <c r="O405">
        <v>2885</v>
      </c>
      <c r="P405">
        <v>2885.8</v>
      </c>
      <c r="Q405">
        <v>2800</v>
      </c>
      <c r="R405">
        <v>2822.1</v>
      </c>
      <c r="S405">
        <v>2835</v>
      </c>
      <c r="T405">
        <v>2868</v>
      </c>
      <c r="V405">
        <v>2822.23</v>
      </c>
      <c r="Y405">
        <v>256205</v>
      </c>
      <c r="Z405">
        <v>724902434.29999995</v>
      </c>
      <c r="AA405">
        <v>22368</v>
      </c>
      <c r="AB405" t="s">
        <v>41</v>
      </c>
      <c r="AC405">
        <v>1</v>
      </c>
    </row>
    <row r="406" spans="1:29">
      <c r="A406" s="16">
        <v>46273</v>
      </c>
      <c r="B406" s="16">
        <v>46273</v>
      </c>
      <c r="C406" t="s">
        <v>34</v>
      </c>
      <c r="D406" t="s">
        <v>35</v>
      </c>
      <c r="E406" t="s">
        <v>36</v>
      </c>
      <c r="F406">
        <v>765035</v>
      </c>
      <c r="G406" t="s">
        <v>1271</v>
      </c>
      <c r="H406" t="s">
        <v>1272</v>
      </c>
      <c r="I406" t="s">
        <v>160</v>
      </c>
      <c r="N406" t="s">
        <v>1273</v>
      </c>
      <c r="O406">
        <v>90.25</v>
      </c>
      <c r="P406">
        <v>91</v>
      </c>
      <c r="Q406">
        <v>89</v>
      </c>
      <c r="R406">
        <v>89.86</v>
      </c>
      <c r="S406">
        <v>89.66</v>
      </c>
      <c r="T406">
        <v>89.88</v>
      </c>
      <c r="V406">
        <v>89.89</v>
      </c>
      <c r="Y406">
        <v>43050</v>
      </c>
      <c r="Z406">
        <v>3868395.9</v>
      </c>
      <c r="AA406">
        <v>603</v>
      </c>
      <c r="AB406" t="s">
        <v>41</v>
      </c>
      <c r="AC406">
        <v>1</v>
      </c>
    </row>
    <row r="407" spans="1:29">
      <c r="A407" s="16">
        <v>46273</v>
      </c>
      <c r="B407" s="16">
        <v>46273</v>
      </c>
      <c r="C407" t="s">
        <v>34</v>
      </c>
      <c r="D407" t="s">
        <v>35</v>
      </c>
      <c r="E407" t="s">
        <v>36</v>
      </c>
      <c r="F407">
        <v>762616</v>
      </c>
      <c r="G407" t="s">
        <v>1274</v>
      </c>
      <c r="H407" t="s">
        <v>1275</v>
      </c>
      <c r="I407" t="s">
        <v>182</v>
      </c>
      <c r="N407" t="s">
        <v>1276</v>
      </c>
      <c r="O407">
        <v>361.2</v>
      </c>
      <c r="P407">
        <v>382</v>
      </c>
      <c r="Q407">
        <v>361.2</v>
      </c>
      <c r="R407">
        <v>375</v>
      </c>
      <c r="S407">
        <v>380</v>
      </c>
      <c r="T407">
        <v>376</v>
      </c>
      <c r="V407">
        <v>375</v>
      </c>
      <c r="Y407">
        <v>155</v>
      </c>
      <c r="Z407">
        <v>57360.6</v>
      </c>
      <c r="AA407">
        <v>9</v>
      </c>
      <c r="AB407" t="s">
        <v>41</v>
      </c>
      <c r="AC407">
        <v>1</v>
      </c>
    </row>
    <row r="408" spans="1:29">
      <c r="A408" s="16">
        <v>46273</v>
      </c>
      <c r="B408" s="16">
        <v>46273</v>
      </c>
      <c r="C408" t="s">
        <v>34</v>
      </c>
      <c r="D408" t="s">
        <v>35</v>
      </c>
      <c r="E408" t="s">
        <v>36</v>
      </c>
      <c r="F408">
        <v>12153</v>
      </c>
      <c r="G408" t="s">
        <v>1277</v>
      </c>
      <c r="H408" t="s">
        <v>1278</v>
      </c>
      <c r="I408" t="s">
        <v>160</v>
      </c>
      <c r="N408" t="s">
        <v>1279</v>
      </c>
      <c r="O408">
        <v>229.55</v>
      </c>
      <c r="P408">
        <v>235</v>
      </c>
      <c r="Q408">
        <v>225.55</v>
      </c>
      <c r="R408">
        <v>229.89</v>
      </c>
      <c r="S408">
        <v>230</v>
      </c>
      <c r="T408">
        <v>231.6</v>
      </c>
      <c r="V408">
        <v>229.9</v>
      </c>
      <c r="Y408">
        <v>4569</v>
      </c>
      <c r="Z408">
        <v>1046313.6</v>
      </c>
      <c r="AA408">
        <v>244</v>
      </c>
      <c r="AB408" t="s">
        <v>41</v>
      </c>
      <c r="AC408">
        <v>1</v>
      </c>
    </row>
    <row r="409" spans="1:29">
      <c r="A409" s="16">
        <v>46273</v>
      </c>
      <c r="B409" s="16">
        <v>46273</v>
      </c>
      <c r="C409" t="s">
        <v>34</v>
      </c>
      <c r="D409" t="s">
        <v>35</v>
      </c>
      <c r="E409" t="s">
        <v>36</v>
      </c>
      <c r="F409">
        <v>11226</v>
      </c>
      <c r="G409" t="s">
        <v>1280</v>
      </c>
      <c r="H409" t="s">
        <v>1281</v>
      </c>
      <c r="I409" t="s">
        <v>160</v>
      </c>
      <c r="N409" t="s">
        <v>1282</v>
      </c>
      <c r="O409">
        <v>4.8099999999999996</v>
      </c>
      <c r="P409">
        <v>4.88</v>
      </c>
      <c r="Q409">
        <v>4.6399999999999997</v>
      </c>
      <c r="R409">
        <v>4.7</v>
      </c>
      <c r="S409">
        <v>4.74</v>
      </c>
      <c r="T409">
        <v>4.8099999999999996</v>
      </c>
      <c r="V409">
        <v>4.7</v>
      </c>
      <c r="Y409">
        <v>121873</v>
      </c>
      <c r="Z409">
        <v>579115.05000000005</v>
      </c>
      <c r="AA409">
        <v>299</v>
      </c>
      <c r="AB409" t="s">
        <v>41</v>
      </c>
      <c r="AC409">
        <v>1</v>
      </c>
    </row>
    <row r="410" spans="1:29">
      <c r="A410" s="16">
        <v>46273</v>
      </c>
      <c r="B410" s="16">
        <v>46273</v>
      </c>
      <c r="C410" t="s">
        <v>34</v>
      </c>
      <c r="D410" t="s">
        <v>35</v>
      </c>
      <c r="E410" t="s">
        <v>36</v>
      </c>
      <c r="F410">
        <v>759420</v>
      </c>
      <c r="G410" t="s">
        <v>1283</v>
      </c>
      <c r="H410" t="s">
        <v>1284</v>
      </c>
      <c r="I410" t="s">
        <v>266</v>
      </c>
      <c r="N410" t="s">
        <v>1285</v>
      </c>
      <c r="O410">
        <v>104.05</v>
      </c>
      <c r="P410">
        <v>104.5</v>
      </c>
      <c r="Q410">
        <v>103</v>
      </c>
      <c r="R410">
        <v>103</v>
      </c>
      <c r="S410">
        <v>103</v>
      </c>
      <c r="T410">
        <v>105</v>
      </c>
      <c r="V410">
        <v>103</v>
      </c>
      <c r="Y410">
        <v>17600</v>
      </c>
      <c r="Z410">
        <v>1824160</v>
      </c>
      <c r="AA410">
        <v>11</v>
      </c>
      <c r="AB410" t="s">
        <v>41</v>
      </c>
      <c r="AC410">
        <v>1600</v>
      </c>
    </row>
    <row r="411" spans="1:29">
      <c r="A411" s="16">
        <v>46273</v>
      </c>
      <c r="B411" s="16">
        <v>46273</v>
      </c>
      <c r="C411" t="s">
        <v>34</v>
      </c>
      <c r="D411" t="s">
        <v>35</v>
      </c>
      <c r="E411" t="s">
        <v>36</v>
      </c>
      <c r="F411">
        <v>13290</v>
      </c>
      <c r="G411" t="s">
        <v>1286</v>
      </c>
      <c r="H411" t="s">
        <v>1287</v>
      </c>
      <c r="I411" t="s">
        <v>160</v>
      </c>
      <c r="N411" t="s">
        <v>1288</v>
      </c>
      <c r="O411">
        <v>57.05</v>
      </c>
      <c r="P411">
        <v>57.29</v>
      </c>
      <c r="Q411">
        <v>55.92</v>
      </c>
      <c r="R411">
        <v>56.8</v>
      </c>
      <c r="S411">
        <v>56.7</v>
      </c>
      <c r="T411">
        <v>56.85</v>
      </c>
      <c r="V411">
        <v>56.8</v>
      </c>
      <c r="Y411">
        <v>295619</v>
      </c>
      <c r="Z411">
        <v>16739240.27</v>
      </c>
      <c r="AA411">
        <v>2460</v>
      </c>
      <c r="AB411" t="s">
        <v>41</v>
      </c>
      <c r="AC411">
        <v>1</v>
      </c>
    </row>
    <row r="412" spans="1:29">
      <c r="A412" s="16">
        <v>46273</v>
      </c>
      <c r="B412" s="16">
        <v>46273</v>
      </c>
      <c r="C412" t="s">
        <v>34</v>
      </c>
      <c r="D412" t="s">
        <v>35</v>
      </c>
      <c r="E412" t="s">
        <v>36</v>
      </c>
      <c r="F412">
        <v>25114</v>
      </c>
      <c r="G412" t="s">
        <v>1289</v>
      </c>
      <c r="H412" t="s">
        <v>1290</v>
      </c>
      <c r="I412" t="s">
        <v>160</v>
      </c>
      <c r="N412" t="s">
        <v>1291</v>
      </c>
      <c r="O412">
        <v>401.3</v>
      </c>
      <c r="P412">
        <v>401.45</v>
      </c>
      <c r="Q412">
        <v>386.05</v>
      </c>
      <c r="R412">
        <v>387.3</v>
      </c>
      <c r="S412">
        <v>386.2</v>
      </c>
      <c r="T412">
        <v>399.5</v>
      </c>
      <c r="V412">
        <v>387.25</v>
      </c>
      <c r="Y412">
        <v>404411</v>
      </c>
      <c r="Z412">
        <v>158854528.34999999</v>
      </c>
      <c r="AA412">
        <v>5120</v>
      </c>
      <c r="AB412" t="s">
        <v>41</v>
      </c>
      <c r="AC412">
        <v>1</v>
      </c>
    </row>
    <row r="413" spans="1:29">
      <c r="A413" s="16">
        <v>46273</v>
      </c>
      <c r="B413" s="16">
        <v>46273</v>
      </c>
      <c r="C413" t="s">
        <v>34</v>
      </c>
      <c r="D413" t="s">
        <v>35</v>
      </c>
      <c r="E413" t="s">
        <v>36</v>
      </c>
      <c r="F413">
        <v>20141</v>
      </c>
      <c r="G413" t="s">
        <v>1292</v>
      </c>
      <c r="H413" t="s">
        <v>1293</v>
      </c>
      <c r="I413" t="s">
        <v>266</v>
      </c>
      <c r="N413" t="s">
        <v>1294</v>
      </c>
      <c r="O413">
        <v>22.65</v>
      </c>
      <c r="P413">
        <v>22.95</v>
      </c>
      <c r="Q413">
        <v>21</v>
      </c>
      <c r="R413">
        <v>22.95</v>
      </c>
      <c r="S413">
        <v>22.95</v>
      </c>
      <c r="T413">
        <v>23.75</v>
      </c>
      <c r="V413">
        <v>22.95</v>
      </c>
      <c r="Y413">
        <v>12800</v>
      </c>
      <c r="Z413">
        <v>283040</v>
      </c>
      <c r="AA413">
        <v>8</v>
      </c>
      <c r="AB413" t="s">
        <v>41</v>
      </c>
      <c r="AC413">
        <v>1600</v>
      </c>
    </row>
    <row r="414" spans="1:29">
      <c r="A414" s="16">
        <v>46273</v>
      </c>
      <c r="B414" s="16">
        <v>46273</v>
      </c>
      <c r="C414" t="s">
        <v>34</v>
      </c>
      <c r="D414" t="s">
        <v>35</v>
      </c>
      <c r="E414" t="s">
        <v>36</v>
      </c>
      <c r="F414">
        <v>17735</v>
      </c>
      <c r="G414" t="s">
        <v>1295</v>
      </c>
      <c r="H414" t="s">
        <v>1296</v>
      </c>
      <c r="I414" t="s">
        <v>182</v>
      </c>
      <c r="N414" t="s">
        <v>1297</v>
      </c>
      <c r="O414">
        <v>307.75</v>
      </c>
      <c r="P414">
        <v>307.75</v>
      </c>
      <c r="Q414">
        <v>307.75</v>
      </c>
      <c r="R414">
        <v>307.75</v>
      </c>
      <c r="S414">
        <v>307.75</v>
      </c>
      <c r="T414">
        <v>301.75</v>
      </c>
      <c r="V414">
        <v>308.55</v>
      </c>
      <c r="Y414">
        <v>6169</v>
      </c>
      <c r="Z414">
        <v>1898509.75</v>
      </c>
      <c r="AA414">
        <v>39</v>
      </c>
      <c r="AB414" t="s">
        <v>41</v>
      </c>
      <c r="AC414">
        <v>1</v>
      </c>
    </row>
    <row r="415" spans="1:29">
      <c r="A415" s="16">
        <v>46273</v>
      </c>
      <c r="B415" s="16">
        <v>46273</v>
      </c>
      <c r="C415" t="s">
        <v>34</v>
      </c>
      <c r="D415" t="s">
        <v>35</v>
      </c>
      <c r="E415" t="s">
        <v>36</v>
      </c>
      <c r="F415">
        <v>763363</v>
      </c>
      <c r="G415" t="s">
        <v>1298</v>
      </c>
      <c r="H415" t="s">
        <v>1299</v>
      </c>
      <c r="I415" t="s">
        <v>1300</v>
      </c>
      <c r="N415" t="s">
        <v>1301</v>
      </c>
      <c r="O415">
        <v>107.84</v>
      </c>
      <c r="P415">
        <v>107.84</v>
      </c>
      <c r="Q415">
        <v>106.9</v>
      </c>
      <c r="R415">
        <v>107.29</v>
      </c>
      <c r="S415">
        <v>107.25</v>
      </c>
      <c r="T415">
        <v>107.48</v>
      </c>
      <c r="V415">
        <v>107.29</v>
      </c>
      <c r="Y415">
        <v>428039</v>
      </c>
      <c r="Z415">
        <v>45923448.630000003</v>
      </c>
      <c r="AA415">
        <v>8225</v>
      </c>
      <c r="AB415" t="s">
        <v>41</v>
      </c>
      <c r="AC415">
        <v>1</v>
      </c>
    </row>
    <row r="416" spans="1:29">
      <c r="A416" s="16">
        <v>46273</v>
      </c>
      <c r="B416" s="16">
        <v>46273</v>
      </c>
      <c r="C416" t="s">
        <v>34</v>
      </c>
      <c r="D416" t="s">
        <v>35</v>
      </c>
      <c r="E416" t="s">
        <v>36</v>
      </c>
      <c r="F416">
        <v>12989</v>
      </c>
      <c r="G416" t="s">
        <v>1302</v>
      </c>
      <c r="H416" t="s">
        <v>1303</v>
      </c>
      <c r="I416" t="s">
        <v>266</v>
      </c>
      <c r="N416" t="s">
        <v>1304</v>
      </c>
      <c r="O416">
        <v>835</v>
      </c>
      <c r="P416">
        <v>835</v>
      </c>
      <c r="Q416">
        <v>810</v>
      </c>
      <c r="R416">
        <v>829.5</v>
      </c>
      <c r="S416">
        <v>829.5</v>
      </c>
      <c r="T416">
        <v>826</v>
      </c>
      <c r="V416">
        <v>829.5</v>
      </c>
      <c r="Y416">
        <v>17250</v>
      </c>
      <c r="Z416">
        <v>14238675</v>
      </c>
      <c r="AA416">
        <v>29</v>
      </c>
      <c r="AB416" t="s">
        <v>41</v>
      </c>
      <c r="AC416">
        <v>375</v>
      </c>
    </row>
    <row r="417" spans="1:29">
      <c r="A417" s="16">
        <v>46273</v>
      </c>
      <c r="B417" s="16">
        <v>46273</v>
      </c>
      <c r="C417" t="s">
        <v>34</v>
      </c>
      <c r="D417" t="s">
        <v>35</v>
      </c>
      <c r="E417" t="s">
        <v>36</v>
      </c>
      <c r="F417">
        <v>13794</v>
      </c>
      <c r="G417" t="s">
        <v>1305</v>
      </c>
      <c r="H417" t="s">
        <v>1306</v>
      </c>
      <c r="I417" t="s">
        <v>160</v>
      </c>
      <c r="N417" t="s">
        <v>1307</v>
      </c>
      <c r="O417">
        <v>11.05</v>
      </c>
      <c r="P417">
        <v>12.95</v>
      </c>
      <c r="Q417">
        <v>11.02</v>
      </c>
      <c r="R417">
        <v>12.05</v>
      </c>
      <c r="S417">
        <v>12.14</v>
      </c>
      <c r="T417">
        <v>10.89</v>
      </c>
      <c r="V417">
        <v>12.05</v>
      </c>
      <c r="Y417">
        <v>1092523</v>
      </c>
      <c r="Z417">
        <v>13239716.289999999</v>
      </c>
      <c r="AA417">
        <v>3253</v>
      </c>
      <c r="AB417" t="s">
        <v>41</v>
      </c>
      <c r="AC417">
        <v>1</v>
      </c>
    </row>
    <row r="418" spans="1:29">
      <c r="A418" s="16">
        <v>46273</v>
      </c>
      <c r="B418" s="16">
        <v>46273</v>
      </c>
      <c r="C418" t="s">
        <v>34</v>
      </c>
      <c r="D418" t="s">
        <v>35</v>
      </c>
      <c r="E418" t="s">
        <v>36</v>
      </c>
      <c r="F418">
        <v>16669</v>
      </c>
      <c r="G418" t="s">
        <v>1308</v>
      </c>
      <c r="H418" t="s">
        <v>1309</v>
      </c>
      <c r="I418" t="s">
        <v>160</v>
      </c>
      <c r="N418" t="s">
        <v>1310</v>
      </c>
      <c r="O418">
        <v>11727</v>
      </c>
      <c r="P418">
        <v>11883</v>
      </c>
      <c r="Q418">
        <v>11716</v>
      </c>
      <c r="R418">
        <v>11880</v>
      </c>
      <c r="S418">
        <v>11880</v>
      </c>
      <c r="T418">
        <v>11800</v>
      </c>
      <c r="V418">
        <v>11879.95</v>
      </c>
      <c r="Y418">
        <v>192942</v>
      </c>
      <c r="Z418">
        <v>2278796475</v>
      </c>
      <c r="AA418">
        <v>36364</v>
      </c>
      <c r="AB418" t="s">
        <v>41</v>
      </c>
      <c r="AC418">
        <v>1</v>
      </c>
    </row>
    <row r="419" spans="1:29">
      <c r="A419" s="16">
        <v>46273</v>
      </c>
      <c r="B419" s="16">
        <v>46273</v>
      </c>
      <c r="C419" t="s">
        <v>34</v>
      </c>
      <c r="D419" t="s">
        <v>35</v>
      </c>
      <c r="E419" t="s">
        <v>36</v>
      </c>
      <c r="F419">
        <v>19531</v>
      </c>
      <c r="G419" t="s">
        <v>1311</v>
      </c>
      <c r="H419" t="s">
        <v>1312</v>
      </c>
      <c r="I419" t="s">
        <v>160</v>
      </c>
      <c r="N419" t="s">
        <v>1313</v>
      </c>
      <c r="O419">
        <v>526</v>
      </c>
      <c r="P419">
        <v>527.6</v>
      </c>
      <c r="Q419">
        <v>512</v>
      </c>
      <c r="R419">
        <v>514.1</v>
      </c>
      <c r="S419">
        <v>515</v>
      </c>
      <c r="T419">
        <v>526</v>
      </c>
      <c r="V419">
        <v>514.08000000000004</v>
      </c>
      <c r="Y419">
        <v>589132</v>
      </c>
      <c r="Z419">
        <v>304233162</v>
      </c>
      <c r="AA419">
        <v>17881</v>
      </c>
      <c r="AB419" t="s">
        <v>41</v>
      </c>
      <c r="AC419">
        <v>1</v>
      </c>
    </row>
    <row r="420" spans="1:29">
      <c r="A420" s="16">
        <v>46273</v>
      </c>
      <c r="B420" s="16">
        <v>46273</v>
      </c>
      <c r="C420" t="s">
        <v>34</v>
      </c>
      <c r="D420" t="s">
        <v>35</v>
      </c>
      <c r="E420" t="s">
        <v>36</v>
      </c>
      <c r="F420">
        <v>15034</v>
      </c>
      <c r="G420" t="s">
        <v>1314</v>
      </c>
      <c r="H420" t="s">
        <v>1315</v>
      </c>
      <c r="I420" t="s">
        <v>160</v>
      </c>
      <c r="N420" t="s">
        <v>1316</v>
      </c>
      <c r="O420">
        <v>341.05</v>
      </c>
      <c r="P420">
        <v>341.85</v>
      </c>
      <c r="Q420">
        <v>335</v>
      </c>
      <c r="R420">
        <v>339.95</v>
      </c>
      <c r="S420">
        <v>338.5</v>
      </c>
      <c r="T420">
        <v>342.1</v>
      </c>
      <c r="V420">
        <v>339.94</v>
      </c>
      <c r="Y420">
        <v>97393</v>
      </c>
      <c r="Z420">
        <v>32981597.949999999</v>
      </c>
      <c r="AA420">
        <v>3765</v>
      </c>
      <c r="AB420" t="s">
        <v>41</v>
      </c>
      <c r="AC420">
        <v>1</v>
      </c>
    </row>
    <row r="421" spans="1:29">
      <c r="A421" s="16">
        <v>46273</v>
      </c>
      <c r="B421" s="16">
        <v>46273</v>
      </c>
      <c r="C421" t="s">
        <v>34</v>
      </c>
      <c r="D421" t="s">
        <v>35</v>
      </c>
      <c r="E421" t="s">
        <v>36</v>
      </c>
      <c r="F421">
        <v>317</v>
      </c>
      <c r="G421" t="s">
        <v>1317</v>
      </c>
      <c r="H421" t="s">
        <v>1318</v>
      </c>
      <c r="I421" t="s">
        <v>160</v>
      </c>
      <c r="N421" t="s">
        <v>1319</v>
      </c>
      <c r="O421">
        <v>1058.8</v>
      </c>
      <c r="P421">
        <v>1059.5999999999999</v>
      </c>
      <c r="Q421">
        <v>1050</v>
      </c>
      <c r="R421">
        <v>1054.0999999999999</v>
      </c>
      <c r="S421">
        <v>1054.0999999999999</v>
      </c>
      <c r="T421">
        <v>1060</v>
      </c>
      <c r="V421">
        <v>1054.0999999999999</v>
      </c>
      <c r="Y421">
        <v>3608327</v>
      </c>
      <c r="Z421">
        <v>3805105423.5999999</v>
      </c>
      <c r="AA421">
        <v>124780</v>
      </c>
      <c r="AB421" t="s">
        <v>41</v>
      </c>
      <c r="AC421">
        <v>1</v>
      </c>
    </row>
    <row r="422" spans="1:29">
      <c r="A422" s="16">
        <v>46273</v>
      </c>
      <c r="B422" s="16">
        <v>46273</v>
      </c>
      <c r="C422" t="s">
        <v>34</v>
      </c>
      <c r="D422" t="s">
        <v>35</v>
      </c>
      <c r="E422" t="s">
        <v>36</v>
      </c>
      <c r="F422">
        <v>16675</v>
      </c>
      <c r="G422" t="s">
        <v>1320</v>
      </c>
      <c r="H422" t="s">
        <v>1321</v>
      </c>
      <c r="I422" t="s">
        <v>160</v>
      </c>
      <c r="N422" t="s">
        <v>1322</v>
      </c>
      <c r="O422">
        <v>1938.6</v>
      </c>
      <c r="P422">
        <v>1951.9</v>
      </c>
      <c r="Q422">
        <v>1933</v>
      </c>
      <c r="R422">
        <v>1938.1</v>
      </c>
      <c r="S422">
        <v>1938.1</v>
      </c>
      <c r="T422">
        <v>1938.6</v>
      </c>
      <c r="V422">
        <v>1938.1</v>
      </c>
      <c r="Y422">
        <v>707710</v>
      </c>
      <c r="Z422">
        <v>1373058867.8</v>
      </c>
      <c r="AA422">
        <v>38289</v>
      </c>
      <c r="AB422" t="s">
        <v>41</v>
      </c>
      <c r="AC422">
        <v>1</v>
      </c>
    </row>
    <row r="423" spans="1:29">
      <c r="A423" s="16">
        <v>46273</v>
      </c>
      <c r="B423" s="16">
        <v>46273</v>
      </c>
      <c r="C423" t="s">
        <v>34</v>
      </c>
      <c r="D423" t="s">
        <v>35</v>
      </c>
      <c r="E423" t="s">
        <v>36</v>
      </c>
      <c r="F423">
        <v>6863</v>
      </c>
      <c r="G423" t="s">
        <v>1323</v>
      </c>
      <c r="H423" t="s">
        <v>1324</v>
      </c>
      <c r="I423" t="s">
        <v>160</v>
      </c>
      <c r="N423" t="s">
        <v>1325</v>
      </c>
      <c r="O423">
        <v>328.85</v>
      </c>
      <c r="P423">
        <v>338.7</v>
      </c>
      <c r="Q423">
        <v>328.85</v>
      </c>
      <c r="R423">
        <v>336.7</v>
      </c>
      <c r="S423">
        <v>337.5</v>
      </c>
      <c r="T423">
        <v>328.8</v>
      </c>
      <c r="V423">
        <v>336.72</v>
      </c>
      <c r="Y423">
        <v>196328</v>
      </c>
      <c r="Z423">
        <v>65667150.850000001</v>
      </c>
      <c r="AA423">
        <v>4210</v>
      </c>
      <c r="AB423" t="s">
        <v>41</v>
      </c>
      <c r="AC423">
        <v>1</v>
      </c>
    </row>
    <row r="424" spans="1:29">
      <c r="A424" s="16">
        <v>46273</v>
      </c>
      <c r="B424" s="16">
        <v>46273</v>
      </c>
      <c r="C424" t="s">
        <v>34</v>
      </c>
      <c r="D424" t="s">
        <v>35</v>
      </c>
      <c r="E424" t="s">
        <v>36</v>
      </c>
      <c r="F424">
        <v>308</v>
      </c>
      <c r="G424" t="s">
        <v>1326</v>
      </c>
      <c r="H424" t="s">
        <v>1327</v>
      </c>
      <c r="I424" t="s">
        <v>160</v>
      </c>
      <c r="N424" t="s">
        <v>1328</v>
      </c>
      <c r="O424">
        <v>22.8</v>
      </c>
      <c r="P424">
        <v>23.17</v>
      </c>
      <c r="Q424">
        <v>22.4</v>
      </c>
      <c r="R424">
        <v>22.66</v>
      </c>
      <c r="S424">
        <v>22.61</v>
      </c>
      <c r="T424">
        <v>22.77</v>
      </c>
      <c r="V424">
        <v>22.66</v>
      </c>
      <c r="Y424">
        <v>22885945</v>
      </c>
      <c r="Z424">
        <v>519832919.16000003</v>
      </c>
      <c r="AA424">
        <v>24659</v>
      </c>
      <c r="AB424" t="s">
        <v>41</v>
      </c>
      <c r="AC424">
        <v>1</v>
      </c>
    </row>
    <row r="425" spans="1:29">
      <c r="A425" s="16">
        <v>46273</v>
      </c>
      <c r="B425" s="16">
        <v>46273</v>
      </c>
      <c r="C425" t="s">
        <v>34</v>
      </c>
      <c r="D425" t="s">
        <v>35</v>
      </c>
      <c r="E425" t="s">
        <v>36</v>
      </c>
      <c r="F425">
        <v>305</v>
      </c>
      <c r="G425" t="s">
        <v>1329</v>
      </c>
      <c r="H425" t="s">
        <v>1330</v>
      </c>
      <c r="I425" t="s">
        <v>160</v>
      </c>
      <c r="N425" t="s">
        <v>1331</v>
      </c>
      <c r="O425">
        <v>11094</v>
      </c>
      <c r="P425">
        <v>11124</v>
      </c>
      <c r="Q425">
        <v>10970</v>
      </c>
      <c r="R425">
        <v>11046</v>
      </c>
      <c r="S425">
        <v>11046</v>
      </c>
      <c r="T425">
        <v>10956</v>
      </c>
      <c r="V425">
        <v>11046.03</v>
      </c>
      <c r="Y425">
        <v>28503</v>
      </c>
      <c r="Z425">
        <v>315119155</v>
      </c>
      <c r="AA425">
        <v>8528</v>
      </c>
      <c r="AB425" t="s">
        <v>41</v>
      </c>
      <c r="AC425">
        <v>1</v>
      </c>
    </row>
    <row r="426" spans="1:29">
      <c r="A426" s="16">
        <v>46273</v>
      </c>
      <c r="B426" s="16">
        <v>46273</v>
      </c>
      <c r="C426" t="s">
        <v>34</v>
      </c>
      <c r="D426" t="s">
        <v>35</v>
      </c>
      <c r="E426" t="s">
        <v>36</v>
      </c>
      <c r="F426">
        <v>25270</v>
      </c>
      <c r="G426" t="s">
        <v>1332</v>
      </c>
      <c r="H426" t="s">
        <v>1333</v>
      </c>
      <c r="I426" t="s">
        <v>160</v>
      </c>
      <c r="N426" t="s">
        <v>1334</v>
      </c>
      <c r="O426">
        <v>83.51</v>
      </c>
      <c r="P426">
        <v>84.2</v>
      </c>
      <c r="Q426">
        <v>82.58</v>
      </c>
      <c r="R426">
        <v>84.01</v>
      </c>
      <c r="S426">
        <v>84.1</v>
      </c>
      <c r="T426">
        <v>84.04</v>
      </c>
      <c r="V426">
        <v>84.01</v>
      </c>
      <c r="Y426">
        <v>3509185</v>
      </c>
      <c r="Z426">
        <v>292865837.39999998</v>
      </c>
      <c r="AA426">
        <v>28236</v>
      </c>
      <c r="AB426" t="s">
        <v>41</v>
      </c>
      <c r="AC426">
        <v>1</v>
      </c>
    </row>
    <row r="427" spans="1:29">
      <c r="A427" s="16">
        <v>46273</v>
      </c>
      <c r="B427" s="16">
        <v>46273</v>
      </c>
      <c r="C427" t="s">
        <v>34</v>
      </c>
      <c r="D427" t="s">
        <v>35</v>
      </c>
      <c r="E427" t="s">
        <v>36</v>
      </c>
      <c r="F427">
        <v>762563</v>
      </c>
      <c r="G427" t="s">
        <v>1335</v>
      </c>
      <c r="H427" t="s">
        <v>1336</v>
      </c>
      <c r="I427" t="s">
        <v>160</v>
      </c>
      <c r="N427" t="s">
        <v>1337</v>
      </c>
      <c r="O427">
        <v>365.6</v>
      </c>
      <c r="P427">
        <v>369.7</v>
      </c>
      <c r="Q427">
        <v>361.75</v>
      </c>
      <c r="R427">
        <v>365</v>
      </c>
      <c r="S427">
        <v>366.3</v>
      </c>
      <c r="T427">
        <v>366.4</v>
      </c>
      <c r="V427">
        <v>365.11</v>
      </c>
      <c r="Y427">
        <v>3242</v>
      </c>
      <c r="Z427">
        <v>1182653.25</v>
      </c>
      <c r="AA427">
        <v>282</v>
      </c>
      <c r="AB427" t="s">
        <v>41</v>
      </c>
      <c r="AC427">
        <v>1</v>
      </c>
    </row>
    <row r="428" spans="1:29">
      <c r="A428" s="16">
        <v>46273</v>
      </c>
      <c r="B428" s="16">
        <v>46273</v>
      </c>
      <c r="C428" t="s">
        <v>34</v>
      </c>
      <c r="D428" t="s">
        <v>35</v>
      </c>
      <c r="E428" t="s">
        <v>36</v>
      </c>
      <c r="F428">
        <v>20531</v>
      </c>
      <c r="G428" t="s">
        <v>1338</v>
      </c>
      <c r="H428" t="s">
        <v>1339</v>
      </c>
      <c r="I428" t="s">
        <v>160</v>
      </c>
      <c r="N428" t="s">
        <v>1340</v>
      </c>
      <c r="O428">
        <v>187.3</v>
      </c>
      <c r="P428">
        <v>187.3</v>
      </c>
      <c r="Q428">
        <v>182.12</v>
      </c>
      <c r="R428">
        <v>183.62</v>
      </c>
      <c r="S428">
        <v>183.46</v>
      </c>
      <c r="T428">
        <v>187.45</v>
      </c>
      <c r="V428">
        <v>183.55</v>
      </c>
      <c r="Y428">
        <v>105390</v>
      </c>
      <c r="Z428">
        <v>19347310.34</v>
      </c>
      <c r="AA428">
        <v>2194</v>
      </c>
      <c r="AB428" t="s">
        <v>41</v>
      </c>
      <c r="AC428">
        <v>1</v>
      </c>
    </row>
    <row r="429" spans="1:29">
      <c r="A429" s="16">
        <v>46273</v>
      </c>
      <c r="B429" s="16">
        <v>46273</v>
      </c>
      <c r="C429" t="s">
        <v>34</v>
      </c>
      <c r="D429" t="s">
        <v>35</v>
      </c>
      <c r="E429" t="s">
        <v>36</v>
      </c>
      <c r="F429">
        <v>13441</v>
      </c>
      <c r="G429" t="s">
        <v>1341</v>
      </c>
      <c r="H429" t="s">
        <v>1342</v>
      </c>
      <c r="I429" t="s">
        <v>160</v>
      </c>
      <c r="N429" t="s">
        <v>1343</v>
      </c>
      <c r="O429">
        <v>93.78</v>
      </c>
      <c r="P429">
        <v>97.6</v>
      </c>
      <c r="Q429">
        <v>93</v>
      </c>
      <c r="R429">
        <v>95.38</v>
      </c>
      <c r="S429">
        <v>95</v>
      </c>
      <c r="T429">
        <v>92.69</v>
      </c>
      <c r="V429">
        <v>95.37</v>
      </c>
      <c r="Y429">
        <v>126694</v>
      </c>
      <c r="Z429">
        <v>12169539.640000001</v>
      </c>
      <c r="AA429">
        <v>1175</v>
      </c>
      <c r="AB429" t="s">
        <v>41</v>
      </c>
      <c r="AC429">
        <v>1</v>
      </c>
    </row>
    <row r="430" spans="1:29">
      <c r="A430" s="16">
        <v>46273</v>
      </c>
      <c r="B430" s="16">
        <v>46273</v>
      </c>
      <c r="C430" t="s">
        <v>34</v>
      </c>
      <c r="D430" t="s">
        <v>35</v>
      </c>
      <c r="E430" t="s">
        <v>36</v>
      </c>
      <c r="F430">
        <v>14501</v>
      </c>
      <c r="G430" t="s">
        <v>1344</v>
      </c>
      <c r="H430" t="s">
        <v>1345</v>
      </c>
      <c r="I430" t="s">
        <v>160</v>
      </c>
      <c r="N430" t="s">
        <v>1346</v>
      </c>
      <c r="O430">
        <v>2575</v>
      </c>
      <c r="P430">
        <v>2581.1999999999998</v>
      </c>
      <c r="Q430">
        <v>2452</v>
      </c>
      <c r="R430">
        <v>2475.4</v>
      </c>
      <c r="S430">
        <v>2475</v>
      </c>
      <c r="T430">
        <v>2566.8000000000002</v>
      </c>
      <c r="V430">
        <v>2475.04</v>
      </c>
      <c r="Y430">
        <v>202112</v>
      </c>
      <c r="Z430">
        <v>504153853.60000002</v>
      </c>
      <c r="AA430">
        <v>19975</v>
      </c>
      <c r="AB430" t="s">
        <v>41</v>
      </c>
      <c r="AC430">
        <v>1</v>
      </c>
    </row>
    <row r="431" spans="1:29">
      <c r="A431" s="16">
        <v>46273</v>
      </c>
      <c r="B431" s="16">
        <v>46273</v>
      </c>
      <c r="C431" t="s">
        <v>34</v>
      </c>
      <c r="D431" t="s">
        <v>35</v>
      </c>
      <c r="E431" t="s">
        <v>36</v>
      </c>
      <c r="F431">
        <v>30030</v>
      </c>
      <c r="G431" t="s">
        <v>1347</v>
      </c>
      <c r="H431" t="s">
        <v>1348</v>
      </c>
      <c r="I431" t="s">
        <v>266</v>
      </c>
      <c r="N431" t="s">
        <v>1349</v>
      </c>
      <c r="O431">
        <v>107</v>
      </c>
      <c r="P431">
        <v>107</v>
      </c>
      <c r="Q431">
        <v>102.55</v>
      </c>
      <c r="R431">
        <v>102.55</v>
      </c>
      <c r="S431">
        <v>102.55</v>
      </c>
      <c r="T431">
        <v>106.25</v>
      </c>
      <c r="V431">
        <v>102.55</v>
      </c>
      <c r="Y431">
        <v>2000</v>
      </c>
      <c r="Z431">
        <v>209550</v>
      </c>
      <c r="AA431">
        <v>2</v>
      </c>
      <c r="AB431" t="s">
        <v>41</v>
      </c>
      <c r="AC431">
        <v>1000</v>
      </c>
    </row>
    <row r="432" spans="1:29">
      <c r="A432" s="16">
        <v>46273</v>
      </c>
      <c r="B432" s="16">
        <v>46273</v>
      </c>
      <c r="C432" t="s">
        <v>34</v>
      </c>
      <c r="D432" t="s">
        <v>35</v>
      </c>
      <c r="E432" t="s">
        <v>36</v>
      </c>
      <c r="F432">
        <v>9158</v>
      </c>
      <c r="G432" t="s">
        <v>1350</v>
      </c>
      <c r="H432" t="s">
        <v>1351</v>
      </c>
      <c r="I432" t="s">
        <v>160</v>
      </c>
      <c r="N432" t="s">
        <v>1352</v>
      </c>
      <c r="O432">
        <v>92.82</v>
      </c>
      <c r="P432">
        <v>95</v>
      </c>
      <c r="Q432">
        <v>91.9</v>
      </c>
      <c r="R432">
        <v>93.42</v>
      </c>
      <c r="S432">
        <v>93.6</v>
      </c>
      <c r="T432">
        <v>91.81</v>
      </c>
      <c r="V432">
        <v>93.4</v>
      </c>
      <c r="Y432">
        <v>310562</v>
      </c>
      <c r="Z432">
        <v>29109211.199999999</v>
      </c>
      <c r="AA432">
        <v>4497</v>
      </c>
      <c r="AB432" t="s">
        <v>41</v>
      </c>
      <c r="AC432">
        <v>1</v>
      </c>
    </row>
    <row r="433" spans="1:29">
      <c r="A433" s="16">
        <v>46273</v>
      </c>
      <c r="B433" s="16">
        <v>46273</v>
      </c>
      <c r="C433" t="s">
        <v>34</v>
      </c>
      <c r="D433" t="s">
        <v>35</v>
      </c>
      <c r="E433" t="s">
        <v>36</v>
      </c>
      <c r="F433">
        <v>11309</v>
      </c>
      <c r="G433" t="s">
        <v>1353</v>
      </c>
      <c r="H433" t="s">
        <v>1354</v>
      </c>
      <c r="I433" t="s">
        <v>160</v>
      </c>
      <c r="N433" t="s">
        <v>1355</v>
      </c>
      <c r="O433">
        <v>24.24</v>
      </c>
      <c r="P433">
        <v>24.75</v>
      </c>
      <c r="Q433">
        <v>23.2</v>
      </c>
      <c r="R433">
        <v>23.34</v>
      </c>
      <c r="S433">
        <v>23.65</v>
      </c>
      <c r="T433">
        <v>24.24</v>
      </c>
      <c r="V433">
        <v>23.34</v>
      </c>
      <c r="Y433">
        <v>67891</v>
      </c>
      <c r="Z433">
        <v>1623620.8</v>
      </c>
      <c r="AA433">
        <v>292</v>
      </c>
      <c r="AB433" t="s">
        <v>41</v>
      </c>
      <c r="AC433">
        <v>1</v>
      </c>
    </row>
    <row r="434" spans="1:29">
      <c r="A434" s="16">
        <v>46273</v>
      </c>
      <c r="B434" s="16">
        <v>46273</v>
      </c>
      <c r="C434" t="s">
        <v>34</v>
      </c>
      <c r="D434" t="s">
        <v>35</v>
      </c>
      <c r="E434" t="s">
        <v>36</v>
      </c>
      <c r="F434">
        <v>335</v>
      </c>
      <c r="G434" t="s">
        <v>1356</v>
      </c>
      <c r="H434" t="s">
        <v>1357</v>
      </c>
      <c r="I434" t="s">
        <v>160</v>
      </c>
      <c r="N434" t="s">
        <v>1358</v>
      </c>
      <c r="O434">
        <v>2279.4</v>
      </c>
      <c r="P434">
        <v>2305.5</v>
      </c>
      <c r="Q434">
        <v>2237.1999999999998</v>
      </c>
      <c r="R434">
        <v>2258</v>
      </c>
      <c r="S434">
        <v>2255</v>
      </c>
      <c r="T434">
        <v>2287.1</v>
      </c>
      <c r="V434">
        <v>2257.92</v>
      </c>
      <c r="Y434">
        <v>360643</v>
      </c>
      <c r="Z434">
        <v>815799419.70000005</v>
      </c>
      <c r="AA434">
        <v>43215</v>
      </c>
      <c r="AB434" t="s">
        <v>41</v>
      </c>
      <c r="AC434">
        <v>1</v>
      </c>
    </row>
    <row r="435" spans="1:29">
      <c r="A435" s="16">
        <v>46273</v>
      </c>
      <c r="B435" s="16">
        <v>46273</v>
      </c>
      <c r="C435" t="s">
        <v>34</v>
      </c>
      <c r="D435" t="s">
        <v>35</v>
      </c>
      <c r="E435" t="s">
        <v>36</v>
      </c>
      <c r="F435">
        <v>10181</v>
      </c>
      <c r="G435" t="s">
        <v>1359</v>
      </c>
      <c r="H435" t="s">
        <v>1360</v>
      </c>
      <c r="I435" t="s">
        <v>160</v>
      </c>
      <c r="N435" t="s">
        <v>1361</v>
      </c>
      <c r="O435">
        <v>17.399999999999999</v>
      </c>
      <c r="P435">
        <v>17.399999999999999</v>
      </c>
      <c r="Q435">
        <v>16.8</v>
      </c>
      <c r="R435">
        <v>17.03</v>
      </c>
      <c r="S435">
        <v>17.18</v>
      </c>
      <c r="T435">
        <v>16.899999999999999</v>
      </c>
      <c r="V435">
        <v>16.89</v>
      </c>
      <c r="Y435">
        <v>27420</v>
      </c>
      <c r="Z435">
        <v>465525.85</v>
      </c>
      <c r="AA435">
        <v>79</v>
      </c>
      <c r="AB435" t="s">
        <v>41</v>
      </c>
      <c r="AC435">
        <v>1</v>
      </c>
    </row>
    <row r="436" spans="1:29">
      <c r="A436" s="16">
        <v>46273</v>
      </c>
      <c r="B436" s="16">
        <v>46273</v>
      </c>
      <c r="C436" t="s">
        <v>34</v>
      </c>
      <c r="D436" t="s">
        <v>35</v>
      </c>
      <c r="E436" t="s">
        <v>36</v>
      </c>
      <c r="F436">
        <v>338</v>
      </c>
      <c r="G436" t="s">
        <v>1362</v>
      </c>
      <c r="H436" t="s">
        <v>1363</v>
      </c>
      <c r="I436" t="s">
        <v>160</v>
      </c>
      <c r="N436" t="s">
        <v>1364</v>
      </c>
      <c r="O436">
        <v>177.98</v>
      </c>
      <c r="P436">
        <v>177.98</v>
      </c>
      <c r="Q436">
        <v>175.71</v>
      </c>
      <c r="R436">
        <v>176.38</v>
      </c>
      <c r="S436">
        <v>176.6</v>
      </c>
      <c r="T436">
        <v>177.98</v>
      </c>
      <c r="V436">
        <v>176.39</v>
      </c>
      <c r="Y436">
        <v>143306</v>
      </c>
      <c r="Z436">
        <v>25306081.469999999</v>
      </c>
      <c r="AA436">
        <v>2758</v>
      </c>
      <c r="AB436" t="s">
        <v>41</v>
      </c>
      <c r="AC436">
        <v>1</v>
      </c>
    </row>
    <row r="437" spans="1:29">
      <c r="A437" s="16">
        <v>46273</v>
      </c>
      <c r="B437" s="16">
        <v>46273</v>
      </c>
      <c r="C437" t="s">
        <v>34</v>
      </c>
      <c r="D437" t="s">
        <v>35</v>
      </c>
      <c r="E437" t="s">
        <v>36</v>
      </c>
      <c r="F437">
        <v>762603</v>
      </c>
      <c r="G437" t="s">
        <v>1365</v>
      </c>
      <c r="H437" t="s">
        <v>1366</v>
      </c>
      <c r="I437" t="s">
        <v>160</v>
      </c>
      <c r="N437" t="s">
        <v>1367</v>
      </c>
      <c r="O437">
        <v>73.069999999999993</v>
      </c>
      <c r="P437">
        <v>73.17</v>
      </c>
      <c r="Q437">
        <v>72.3</v>
      </c>
      <c r="R437">
        <v>72.430000000000007</v>
      </c>
      <c r="S437">
        <v>72.3</v>
      </c>
      <c r="T437">
        <v>72.790000000000006</v>
      </c>
      <c r="V437">
        <v>72.42</v>
      </c>
      <c r="Y437">
        <v>74366</v>
      </c>
      <c r="Z437">
        <v>5397535.3200000003</v>
      </c>
      <c r="AA437">
        <v>1063</v>
      </c>
      <c r="AB437" t="s">
        <v>41</v>
      </c>
      <c r="AC437">
        <v>1</v>
      </c>
    </row>
    <row r="438" spans="1:29">
      <c r="A438" s="16">
        <v>46273</v>
      </c>
      <c r="B438" s="16">
        <v>46273</v>
      </c>
      <c r="C438" t="s">
        <v>34</v>
      </c>
      <c r="D438" t="s">
        <v>35</v>
      </c>
      <c r="E438" t="s">
        <v>36</v>
      </c>
      <c r="F438">
        <v>341</v>
      </c>
      <c r="G438" t="s">
        <v>1368</v>
      </c>
      <c r="H438" t="s">
        <v>1369</v>
      </c>
      <c r="I438" t="s">
        <v>160</v>
      </c>
      <c r="N438" t="s">
        <v>1370</v>
      </c>
      <c r="O438">
        <v>712.05</v>
      </c>
      <c r="P438">
        <v>742</v>
      </c>
      <c r="Q438">
        <v>702.8</v>
      </c>
      <c r="R438">
        <v>711.45</v>
      </c>
      <c r="S438">
        <v>709</v>
      </c>
      <c r="T438">
        <v>711.55</v>
      </c>
      <c r="V438">
        <v>711.49</v>
      </c>
      <c r="Y438">
        <v>3169872</v>
      </c>
      <c r="Z438">
        <v>2271930641.4499998</v>
      </c>
      <c r="AA438">
        <v>57328</v>
      </c>
      <c r="AB438" t="s">
        <v>41</v>
      </c>
      <c r="AC438">
        <v>1</v>
      </c>
    </row>
    <row r="439" spans="1:29">
      <c r="A439" s="16">
        <v>46273</v>
      </c>
      <c r="B439" s="16">
        <v>46273</v>
      </c>
      <c r="C439" t="s">
        <v>34</v>
      </c>
      <c r="D439" t="s">
        <v>35</v>
      </c>
      <c r="E439" t="s">
        <v>36</v>
      </c>
      <c r="F439">
        <v>23607</v>
      </c>
      <c r="G439" t="s">
        <v>1371</v>
      </c>
      <c r="H439" t="s">
        <v>1372</v>
      </c>
      <c r="I439" t="s">
        <v>160</v>
      </c>
      <c r="N439" t="s">
        <v>1373</v>
      </c>
      <c r="O439">
        <v>552.29999999999995</v>
      </c>
      <c r="P439">
        <v>557.70000000000005</v>
      </c>
      <c r="Q439">
        <v>540.1</v>
      </c>
      <c r="R439">
        <v>541.65</v>
      </c>
      <c r="S439">
        <v>542.79999999999995</v>
      </c>
      <c r="T439">
        <v>557.6</v>
      </c>
      <c r="V439">
        <v>541.64</v>
      </c>
      <c r="Y439">
        <v>787147</v>
      </c>
      <c r="Z439">
        <v>429975004.10000002</v>
      </c>
      <c r="AA439">
        <v>15813</v>
      </c>
      <c r="AB439" t="s">
        <v>41</v>
      </c>
      <c r="AC439">
        <v>1</v>
      </c>
    </row>
    <row r="440" spans="1:29">
      <c r="A440" s="16">
        <v>46273</v>
      </c>
      <c r="B440" s="16">
        <v>46273</v>
      </c>
      <c r="C440" t="s">
        <v>34</v>
      </c>
      <c r="D440" t="s">
        <v>35</v>
      </c>
      <c r="E440" t="s">
        <v>36</v>
      </c>
      <c r="F440">
        <v>347</v>
      </c>
      <c r="G440" t="s">
        <v>1374</v>
      </c>
      <c r="H440" t="s">
        <v>1375</v>
      </c>
      <c r="I440" t="s">
        <v>160</v>
      </c>
      <c r="N440" t="s">
        <v>1376</v>
      </c>
      <c r="O440">
        <v>112</v>
      </c>
      <c r="P440">
        <v>113.95</v>
      </c>
      <c r="Q440">
        <v>109.05</v>
      </c>
      <c r="R440">
        <v>109.99</v>
      </c>
      <c r="S440">
        <v>111.99</v>
      </c>
      <c r="T440">
        <v>111.13</v>
      </c>
      <c r="V440">
        <v>109.99</v>
      </c>
      <c r="Y440">
        <v>539</v>
      </c>
      <c r="Z440">
        <v>59460.79</v>
      </c>
      <c r="AA440">
        <v>38</v>
      </c>
      <c r="AB440" t="s">
        <v>41</v>
      </c>
      <c r="AC440">
        <v>1</v>
      </c>
    </row>
    <row r="441" spans="1:29">
      <c r="A441" s="16">
        <v>46273</v>
      </c>
      <c r="B441" s="16">
        <v>46273</v>
      </c>
      <c r="C441" t="s">
        <v>34</v>
      </c>
      <c r="D441" t="s">
        <v>35</v>
      </c>
      <c r="E441" t="s">
        <v>36</v>
      </c>
      <c r="F441">
        <v>13880</v>
      </c>
      <c r="G441" t="s">
        <v>1377</v>
      </c>
      <c r="H441" t="s">
        <v>1378</v>
      </c>
      <c r="I441" t="s">
        <v>160</v>
      </c>
      <c r="N441" t="s">
        <v>1379</v>
      </c>
      <c r="O441">
        <v>625</v>
      </c>
      <c r="P441">
        <v>631.70000000000005</v>
      </c>
      <c r="Q441">
        <v>622.65</v>
      </c>
      <c r="R441">
        <v>628.29999999999995</v>
      </c>
      <c r="S441">
        <v>628</v>
      </c>
      <c r="T441">
        <v>626.95000000000005</v>
      </c>
      <c r="V441">
        <v>628.54999999999995</v>
      </c>
      <c r="Y441">
        <v>76891</v>
      </c>
      <c r="Z441">
        <v>48232142.350000001</v>
      </c>
      <c r="AA441">
        <v>6341</v>
      </c>
      <c r="AB441" t="s">
        <v>41</v>
      </c>
      <c r="AC441">
        <v>1</v>
      </c>
    </row>
    <row r="442" spans="1:29">
      <c r="A442" s="16">
        <v>46273</v>
      </c>
      <c r="B442" s="16">
        <v>46273</v>
      </c>
      <c r="C442" t="s">
        <v>34</v>
      </c>
      <c r="D442" t="s">
        <v>35</v>
      </c>
      <c r="E442" t="s">
        <v>36</v>
      </c>
      <c r="F442">
        <v>2263</v>
      </c>
      <c r="G442" t="s">
        <v>1380</v>
      </c>
      <c r="H442" t="s">
        <v>1381</v>
      </c>
      <c r="I442" t="s">
        <v>160</v>
      </c>
      <c r="N442" t="s">
        <v>1382</v>
      </c>
      <c r="O442">
        <v>165.95</v>
      </c>
      <c r="P442">
        <v>172.4</v>
      </c>
      <c r="Q442">
        <v>163.30000000000001</v>
      </c>
      <c r="R442">
        <v>171.58</v>
      </c>
      <c r="S442">
        <v>171.58</v>
      </c>
      <c r="T442">
        <v>164.7</v>
      </c>
      <c r="V442">
        <v>171.58</v>
      </c>
      <c r="Y442">
        <v>20828794</v>
      </c>
      <c r="Z442">
        <v>3540898835.6500001</v>
      </c>
      <c r="AA442">
        <v>85548</v>
      </c>
      <c r="AB442" t="s">
        <v>41</v>
      </c>
      <c r="AC442">
        <v>1</v>
      </c>
    </row>
    <row r="443" spans="1:29">
      <c r="A443" s="16">
        <v>46273</v>
      </c>
      <c r="B443" s="16">
        <v>46273</v>
      </c>
      <c r="C443" t="s">
        <v>34</v>
      </c>
      <c r="D443" t="s">
        <v>35</v>
      </c>
      <c r="E443" t="s">
        <v>36</v>
      </c>
      <c r="F443">
        <v>760325</v>
      </c>
      <c r="G443" t="s">
        <v>1383</v>
      </c>
      <c r="H443" t="s">
        <v>1384</v>
      </c>
      <c r="I443" t="s">
        <v>160</v>
      </c>
      <c r="N443" t="s">
        <v>1385</v>
      </c>
      <c r="O443">
        <v>152.69</v>
      </c>
      <c r="P443">
        <v>153.16999999999999</v>
      </c>
      <c r="Q443">
        <v>151.26</v>
      </c>
      <c r="R443">
        <v>152.36000000000001</v>
      </c>
      <c r="S443">
        <v>152.41999999999999</v>
      </c>
      <c r="T443">
        <v>151.80000000000001</v>
      </c>
      <c r="V443">
        <v>152.41</v>
      </c>
      <c r="Y443">
        <v>24203</v>
      </c>
      <c r="Z443">
        <v>3679953.01</v>
      </c>
      <c r="AA443">
        <v>84</v>
      </c>
      <c r="AB443" t="s">
        <v>41</v>
      </c>
      <c r="AC443">
        <v>1</v>
      </c>
    </row>
    <row r="444" spans="1:29">
      <c r="A444" s="16">
        <v>46273</v>
      </c>
      <c r="B444" s="16">
        <v>46273</v>
      </c>
      <c r="C444" t="s">
        <v>34</v>
      </c>
      <c r="D444" t="s">
        <v>35</v>
      </c>
      <c r="E444" t="s">
        <v>36</v>
      </c>
      <c r="F444">
        <v>18783</v>
      </c>
      <c r="G444" t="s">
        <v>1386</v>
      </c>
      <c r="H444" t="s">
        <v>1387</v>
      </c>
      <c r="I444" t="s">
        <v>160</v>
      </c>
      <c r="N444" t="s">
        <v>1388</v>
      </c>
      <c r="O444">
        <v>262.3</v>
      </c>
      <c r="P444">
        <v>262.54000000000002</v>
      </c>
      <c r="Q444">
        <v>261.02</v>
      </c>
      <c r="R444">
        <v>261.92</v>
      </c>
      <c r="S444">
        <v>262.10000000000002</v>
      </c>
      <c r="T444">
        <v>262.43</v>
      </c>
      <c r="V444">
        <v>261.92</v>
      </c>
      <c r="Y444">
        <v>1235</v>
      </c>
      <c r="Z444">
        <v>323622.92</v>
      </c>
      <c r="AA444">
        <v>42</v>
      </c>
      <c r="AB444" t="s">
        <v>41</v>
      </c>
      <c r="AC444">
        <v>1</v>
      </c>
    </row>
    <row r="445" spans="1:29">
      <c r="A445" s="16">
        <v>46273</v>
      </c>
      <c r="B445" s="16">
        <v>46273</v>
      </c>
      <c r="C445" t="s">
        <v>34</v>
      </c>
      <c r="D445" t="s">
        <v>35</v>
      </c>
      <c r="E445" t="s">
        <v>36</v>
      </c>
      <c r="F445">
        <v>760328</v>
      </c>
      <c r="G445" t="s">
        <v>1389</v>
      </c>
      <c r="H445" t="s">
        <v>1390</v>
      </c>
      <c r="I445" t="s">
        <v>160</v>
      </c>
      <c r="N445" t="s">
        <v>1391</v>
      </c>
      <c r="O445">
        <v>233.89</v>
      </c>
      <c r="P445">
        <v>234.36</v>
      </c>
      <c r="Q445">
        <v>230.8</v>
      </c>
      <c r="R445">
        <v>231.9</v>
      </c>
      <c r="S445">
        <v>232.14</v>
      </c>
      <c r="T445">
        <v>230.34</v>
      </c>
      <c r="V445">
        <v>231.9</v>
      </c>
      <c r="Y445">
        <v>8152</v>
      </c>
      <c r="Z445">
        <v>1896355.65</v>
      </c>
      <c r="AA445">
        <v>266</v>
      </c>
      <c r="AB445" t="s">
        <v>41</v>
      </c>
      <c r="AC445">
        <v>1</v>
      </c>
    </row>
    <row r="446" spans="1:29">
      <c r="A446" s="16">
        <v>46273</v>
      </c>
      <c r="B446" s="16">
        <v>46273</v>
      </c>
      <c r="C446" t="s">
        <v>34</v>
      </c>
      <c r="D446" t="s">
        <v>35</v>
      </c>
      <c r="E446" t="s">
        <v>36</v>
      </c>
      <c r="F446">
        <v>15303</v>
      </c>
      <c r="G446" t="s">
        <v>1392</v>
      </c>
      <c r="H446" t="s">
        <v>1393</v>
      </c>
      <c r="I446" t="s">
        <v>160</v>
      </c>
      <c r="N446" t="s">
        <v>1394</v>
      </c>
      <c r="O446">
        <v>34.11</v>
      </c>
      <c r="P446">
        <v>34.65</v>
      </c>
      <c r="Q446">
        <v>33.450000000000003</v>
      </c>
      <c r="R446">
        <v>33.520000000000003</v>
      </c>
      <c r="S446">
        <v>33.450000000000003</v>
      </c>
      <c r="T446">
        <v>34.61</v>
      </c>
      <c r="V446">
        <v>33.520000000000003</v>
      </c>
      <c r="Y446">
        <v>11655</v>
      </c>
      <c r="Z446">
        <v>392447.78</v>
      </c>
      <c r="AA446">
        <v>192</v>
      </c>
      <c r="AB446" t="s">
        <v>41</v>
      </c>
      <c r="AC446">
        <v>1</v>
      </c>
    </row>
    <row r="447" spans="1:29">
      <c r="A447" s="16">
        <v>46273</v>
      </c>
      <c r="B447" s="16">
        <v>46273</v>
      </c>
      <c r="C447" t="s">
        <v>34</v>
      </c>
      <c r="D447" t="s">
        <v>35</v>
      </c>
      <c r="E447" t="s">
        <v>36</v>
      </c>
      <c r="F447">
        <v>4668</v>
      </c>
      <c r="G447" t="s">
        <v>1395</v>
      </c>
      <c r="H447" t="s">
        <v>1396</v>
      </c>
      <c r="I447" t="s">
        <v>160</v>
      </c>
      <c r="N447" t="s">
        <v>1397</v>
      </c>
      <c r="O447">
        <v>236.8</v>
      </c>
      <c r="P447">
        <v>237.7</v>
      </c>
      <c r="Q447">
        <v>234.54</v>
      </c>
      <c r="R447">
        <v>236.6</v>
      </c>
      <c r="S447">
        <v>236.6</v>
      </c>
      <c r="T447">
        <v>237</v>
      </c>
      <c r="V447">
        <v>236.58</v>
      </c>
      <c r="Y447">
        <v>7992697</v>
      </c>
      <c r="Z447">
        <v>1882067026.5699999</v>
      </c>
      <c r="AA447">
        <v>44341</v>
      </c>
      <c r="AB447" t="s">
        <v>41</v>
      </c>
      <c r="AC447">
        <v>1</v>
      </c>
    </row>
    <row r="448" spans="1:29">
      <c r="A448" s="16">
        <v>46273</v>
      </c>
      <c r="B448" s="16">
        <v>46273</v>
      </c>
      <c r="C448" t="s">
        <v>34</v>
      </c>
      <c r="D448" t="s">
        <v>35</v>
      </c>
      <c r="E448" t="s">
        <v>36</v>
      </c>
      <c r="F448">
        <v>4745</v>
      </c>
      <c r="G448" t="s">
        <v>1398</v>
      </c>
      <c r="H448" t="s">
        <v>1399</v>
      </c>
      <c r="I448" t="s">
        <v>160</v>
      </c>
      <c r="N448" t="s">
        <v>1400</v>
      </c>
      <c r="O448">
        <v>142.04</v>
      </c>
      <c r="P448">
        <v>142.38999999999999</v>
      </c>
      <c r="Q448">
        <v>139.72999999999999</v>
      </c>
      <c r="R448">
        <v>140.86000000000001</v>
      </c>
      <c r="S448">
        <v>140.86000000000001</v>
      </c>
      <c r="T448">
        <v>142.02000000000001</v>
      </c>
      <c r="V448">
        <v>140.86000000000001</v>
      </c>
      <c r="Y448">
        <v>4588957</v>
      </c>
      <c r="Z448">
        <v>646329162.63999999</v>
      </c>
      <c r="AA448">
        <v>25394</v>
      </c>
      <c r="AB448" t="s">
        <v>41</v>
      </c>
      <c r="AC448">
        <v>1</v>
      </c>
    </row>
    <row r="449" spans="1:29">
      <c r="A449" s="16">
        <v>46273</v>
      </c>
      <c r="B449" s="16">
        <v>46273</v>
      </c>
      <c r="C449" t="s">
        <v>34</v>
      </c>
      <c r="D449" t="s">
        <v>35</v>
      </c>
      <c r="E449" t="s">
        <v>36</v>
      </c>
      <c r="F449">
        <v>11377</v>
      </c>
      <c r="G449" t="s">
        <v>1401</v>
      </c>
      <c r="H449" t="s">
        <v>1402</v>
      </c>
      <c r="I449" t="s">
        <v>160</v>
      </c>
      <c r="N449" t="s">
        <v>1403</v>
      </c>
      <c r="O449">
        <v>84.55</v>
      </c>
      <c r="P449">
        <v>85.9</v>
      </c>
      <c r="Q449">
        <v>84</v>
      </c>
      <c r="R449">
        <v>84.79</v>
      </c>
      <c r="S449">
        <v>84.79</v>
      </c>
      <c r="T449">
        <v>85</v>
      </c>
      <c r="V449">
        <v>84.79</v>
      </c>
      <c r="Y449">
        <v>10148334</v>
      </c>
      <c r="Z449">
        <v>861904775.59000003</v>
      </c>
      <c r="AA449">
        <v>33292</v>
      </c>
      <c r="AB449" t="s">
        <v>41</v>
      </c>
      <c r="AC449">
        <v>1</v>
      </c>
    </row>
    <row r="450" spans="1:29">
      <c r="A450" s="16">
        <v>46273</v>
      </c>
      <c r="B450" s="16">
        <v>46273</v>
      </c>
      <c r="C450" t="s">
        <v>34</v>
      </c>
      <c r="D450" t="s">
        <v>35</v>
      </c>
      <c r="E450" t="s">
        <v>36</v>
      </c>
      <c r="F450">
        <v>822</v>
      </c>
      <c r="G450" t="s">
        <v>1404</v>
      </c>
      <c r="H450" t="s">
        <v>1405</v>
      </c>
      <c r="I450" t="s">
        <v>160</v>
      </c>
      <c r="N450" t="s">
        <v>1406</v>
      </c>
      <c r="O450">
        <v>82</v>
      </c>
      <c r="P450">
        <v>83.5</v>
      </c>
      <c r="Q450">
        <v>78.52</v>
      </c>
      <c r="R450">
        <v>79.099999999999994</v>
      </c>
      <c r="S450">
        <v>78.52</v>
      </c>
      <c r="T450">
        <v>82</v>
      </c>
      <c r="V450">
        <v>79.099999999999994</v>
      </c>
      <c r="Y450">
        <v>2035</v>
      </c>
      <c r="Z450">
        <v>166061.21</v>
      </c>
      <c r="AA450">
        <v>39</v>
      </c>
      <c r="AB450" t="s">
        <v>41</v>
      </c>
      <c r="AC450">
        <v>1</v>
      </c>
    </row>
    <row r="451" spans="1:29">
      <c r="A451" s="16">
        <v>46273</v>
      </c>
      <c r="B451" s="16">
        <v>46273</v>
      </c>
      <c r="C451" t="s">
        <v>34</v>
      </c>
      <c r="D451" t="s">
        <v>35</v>
      </c>
      <c r="E451" t="s">
        <v>36</v>
      </c>
      <c r="F451">
        <v>12037</v>
      </c>
      <c r="G451" t="s">
        <v>1407</v>
      </c>
      <c r="H451" t="s">
        <v>1408</v>
      </c>
      <c r="I451" t="s">
        <v>182</v>
      </c>
      <c r="N451" t="s">
        <v>1409</v>
      </c>
      <c r="O451">
        <v>24.75</v>
      </c>
      <c r="P451">
        <v>25</v>
      </c>
      <c r="Q451">
        <v>24.01</v>
      </c>
      <c r="R451">
        <v>24.46</v>
      </c>
      <c r="S451">
        <v>24.16</v>
      </c>
      <c r="T451">
        <v>24.83</v>
      </c>
      <c r="V451">
        <v>24.46</v>
      </c>
      <c r="Y451">
        <v>80278</v>
      </c>
      <c r="Z451">
        <v>1968852.02</v>
      </c>
      <c r="AA451">
        <v>172</v>
      </c>
      <c r="AB451" t="s">
        <v>41</v>
      </c>
      <c r="AC451">
        <v>1</v>
      </c>
    </row>
    <row r="452" spans="1:29">
      <c r="A452" s="16">
        <v>46273</v>
      </c>
      <c r="B452" s="16">
        <v>46273</v>
      </c>
      <c r="C452" t="s">
        <v>34</v>
      </c>
      <c r="D452" t="s">
        <v>35</v>
      </c>
      <c r="E452" t="s">
        <v>36</v>
      </c>
      <c r="F452">
        <v>350</v>
      </c>
      <c r="G452" t="s">
        <v>1410</v>
      </c>
      <c r="H452" t="s">
        <v>1411</v>
      </c>
      <c r="I452" t="s">
        <v>160</v>
      </c>
      <c r="N452" t="s">
        <v>1412</v>
      </c>
      <c r="O452">
        <v>3824.6</v>
      </c>
      <c r="P452">
        <v>3824.6</v>
      </c>
      <c r="Q452">
        <v>3720.1</v>
      </c>
      <c r="R452">
        <v>3743.6</v>
      </c>
      <c r="S452">
        <v>3725.4</v>
      </c>
      <c r="T452">
        <v>3832.3</v>
      </c>
      <c r="V452">
        <v>3743.47</v>
      </c>
      <c r="Y452">
        <v>1142</v>
      </c>
      <c r="Z452">
        <v>4306645.4000000004</v>
      </c>
      <c r="AA452">
        <v>303</v>
      </c>
      <c r="AB452" t="s">
        <v>41</v>
      </c>
      <c r="AC452">
        <v>1</v>
      </c>
    </row>
    <row r="453" spans="1:29">
      <c r="A453" s="16">
        <v>46273</v>
      </c>
      <c r="B453" s="16">
        <v>46273</v>
      </c>
      <c r="C453" t="s">
        <v>34</v>
      </c>
      <c r="D453" t="s">
        <v>35</v>
      </c>
      <c r="E453" t="s">
        <v>36</v>
      </c>
      <c r="F453">
        <v>24386</v>
      </c>
      <c r="G453" t="s">
        <v>1413</v>
      </c>
      <c r="H453" t="s">
        <v>1414</v>
      </c>
      <c r="I453" t="s">
        <v>160</v>
      </c>
      <c r="N453" t="s">
        <v>1415</v>
      </c>
      <c r="O453">
        <v>320</v>
      </c>
      <c r="P453">
        <v>321</v>
      </c>
      <c r="Q453">
        <v>312.45</v>
      </c>
      <c r="R453">
        <v>314.89999999999998</v>
      </c>
      <c r="S453">
        <v>314.05</v>
      </c>
      <c r="T453">
        <v>317.39999999999998</v>
      </c>
      <c r="V453">
        <v>314.88</v>
      </c>
      <c r="Y453">
        <v>77638</v>
      </c>
      <c r="Z453">
        <v>24474363.050000001</v>
      </c>
      <c r="AA453">
        <v>3889</v>
      </c>
      <c r="AB453" t="s">
        <v>41</v>
      </c>
      <c r="AC453">
        <v>1</v>
      </c>
    </row>
    <row r="454" spans="1:29">
      <c r="A454" s="16">
        <v>46273</v>
      </c>
      <c r="B454" s="16">
        <v>46273</v>
      </c>
      <c r="C454" t="s">
        <v>34</v>
      </c>
      <c r="D454" t="s">
        <v>35</v>
      </c>
      <c r="E454" t="s">
        <v>36</v>
      </c>
      <c r="F454">
        <v>14511</v>
      </c>
      <c r="G454" t="s">
        <v>1416</v>
      </c>
      <c r="H454" t="s">
        <v>1417</v>
      </c>
      <c r="I454" t="s">
        <v>160</v>
      </c>
      <c r="N454" t="s">
        <v>1418</v>
      </c>
      <c r="O454">
        <v>115.95</v>
      </c>
      <c r="P454">
        <v>116</v>
      </c>
      <c r="Q454">
        <v>113.1</v>
      </c>
      <c r="R454">
        <v>115</v>
      </c>
      <c r="S454">
        <v>114</v>
      </c>
      <c r="T454">
        <v>115.32</v>
      </c>
      <c r="V454">
        <v>115</v>
      </c>
      <c r="Y454">
        <v>23714</v>
      </c>
      <c r="Z454">
        <v>2719119.89</v>
      </c>
      <c r="AA454">
        <v>296</v>
      </c>
      <c r="AB454" t="s">
        <v>41</v>
      </c>
      <c r="AC454">
        <v>1</v>
      </c>
    </row>
    <row r="455" spans="1:29">
      <c r="A455" s="16">
        <v>46273</v>
      </c>
      <c r="B455" s="16">
        <v>46273</v>
      </c>
      <c r="C455" t="s">
        <v>34</v>
      </c>
      <c r="D455" t="s">
        <v>35</v>
      </c>
      <c r="E455" t="s">
        <v>36</v>
      </c>
      <c r="F455">
        <v>15073</v>
      </c>
      <c r="G455" t="s">
        <v>1419</v>
      </c>
      <c r="H455" t="s">
        <v>1420</v>
      </c>
      <c r="I455" t="s">
        <v>160</v>
      </c>
      <c r="N455" t="s">
        <v>1421</v>
      </c>
      <c r="O455">
        <v>42.2</v>
      </c>
      <c r="P455">
        <v>43.79</v>
      </c>
      <c r="Q455">
        <v>41.9</v>
      </c>
      <c r="R455">
        <v>42.68</v>
      </c>
      <c r="S455">
        <v>42.41</v>
      </c>
      <c r="T455">
        <v>42.3</v>
      </c>
      <c r="V455">
        <v>42.68</v>
      </c>
      <c r="Y455">
        <v>55539</v>
      </c>
      <c r="Z455">
        <v>2381752.34</v>
      </c>
      <c r="AA455">
        <v>404</v>
      </c>
      <c r="AB455" t="s">
        <v>41</v>
      </c>
      <c r="AC455">
        <v>1</v>
      </c>
    </row>
    <row r="456" spans="1:29">
      <c r="A456" s="16">
        <v>46273</v>
      </c>
      <c r="B456" s="16">
        <v>46273</v>
      </c>
      <c r="C456" t="s">
        <v>34</v>
      </c>
      <c r="D456" t="s">
        <v>35</v>
      </c>
      <c r="E456" t="s">
        <v>36</v>
      </c>
      <c r="F456">
        <v>29176</v>
      </c>
      <c r="G456" t="s">
        <v>1422</v>
      </c>
      <c r="H456" t="s">
        <v>1423</v>
      </c>
      <c r="I456" t="s">
        <v>266</v>
      </c>
      <c r="N456" t="s">
        <v>1424</v>
      </c>
      <c r="O456">
        <v>60.9</v>
      </c>
      <c r="P456">
        <v>60.9</v>
      </c>
      <c r="Q456">
        <v>57.05</v>
      </c>
      <c r="R456">
        <v>58.4</v>
      </c>
      <c r="S456">
        <v>58.4</v>
      </c>
      <c r="T456">
        <v>60.5</v>
      </c>
      <c r="V456">
        <v>58.4</v>
      </c>
      <c r="Y456">
        <v>8000</v>
      </c>
      <c r="Z456">
        <v>466800</v>
      </c>
      <c r="AA456">
        <v>3</v>
      </c>
      <c r="AB456" t="s">
        <v>41</v>
      </c>
      <c r="AC456">
        <v>2000</v>
      </c>
    </row>
    <row r="457" spans="1:29">
      <c r="A457" s="16">
        <v>46273</v>
      </c>
      <c r="B457" s="16">
        <v>46273</v>
      </c>
      <c r="C457" t="s">
        <v>34</v>
      </c>
      <c r="D457" t="s">
        <v>35</v>
      </c>
      <c r="E457" t="s">
        <v>36</v>
      </c>
      <c r="F457">
        <v>24117</v>
      </c>
      <c r="G457" t="s">
        <v>1425</v>
      </c>
      <c r="H457" t="s">
        <v>1426</v>
      </c>
      <c r="I457" t="s">
        <v>160</v>
      </c>
      <c r="N457" t="s">
        <v>1427</v>
      </c>
      <c r="O457">
        <v>57.72</v>
      </c>
      <c r="P457">
        <v>58.29</v>
      </c>
      <c r="Q457">
        <v>57.1</v>
      </c>
      <c r="R457">
        <v>57.13</v>
      </c>
      <c r="S457">
        <v>57.1</v>
      </c>
      <c r="T457">
        <v>57.78</v>
      </c>
      <c r="V457">
        <v>57.13</v>
      </c>
      <c r="Y457">
        <v>3715</v>
      </c>
      <c r="Z457">
        <v>212636.62</v>
      </c>
      <c r="AA457">
        <v>25</v>
      </c>
      <c r="AB457" t="s">
        <v>41</v>
      </c>
      <c r="AC457">
        <v>1</v>
      </c>
    </row>
    <row r="458" spans="1:29">
      <c r="A458" s="16">
        <v>46273</v>
      </c>
      <c r="B458" s="16">
        <v>46273</v>
      </c>
      <c r="C458" t="s">
        <v>34</v>
      </c>
      <c r="D458" t="s">
        <v>35</v>
      </c>
      <c r="E458" t="s">
        <v>36</v>
      </c>
      <c r="F458">
        <v>20547</v>
      </c>
      <c r="G458" t="s">
        <v>1428</v>
      </c>
      <c r="H458" t="s">
        <v>1429</v>
      </c>
      <c r="I458" t="s">
        <v>160</v>
      </c>
      <c r="N458" t="s">
        <v>1430</v>
      </c>
      <c r="O458">
        <v>147.4</v>
      </c>
      <c r="P458">
        <v>147.80000000000001</v>
      </c>
      <c r="Q458">
        <v>146.65</v>
      </c>
      <c r="R458">
        <v>147.6</v>
      </c>
      <c r="S458">
        <v>147.69999999999999</v>
      </c>
      <c r="T458">
        <v>146.6</v>
      </c>
      <c r="V458">
        <v>147.6</v>
      </c>
      <c r="Y458">
        <v>659</v>
      </c>
      <c r="Z458">
        <v>97176.1</v>
      </c>
      <c r="AA458">
        <v>33</v>
      </c>
      <c r="AB458" t="s">
        <v>41</v>
      </c>
      <c r="AC458">
        <v>1</v>
      </c>
    </row>
    <row r="459" spans="1:29">
      <c r="A459" s="16">
        <v>46273</v>
      </c>
      <c r="B459" s="16">
        <v>46273</v>
      </c>
      <c r="C459" t="s">
        <v>34</v>
      </c>
      <c r="D459" t="s">
        <v>35</v>
      </c>
      <c r="E459" t="s">
        <v>36</v>
      </c>
      <c r="F459">
        <v>368</v>
      </c>
      <c r="G459" t="s">
        <v>1431</v>
      </c>
      <c r="H459" t="s">
        <v>1432</v>
      </c>
      <c r="I459" t="s">
        <v>160</v>
      </c>
      <c r="N459" t="s">
        <v>1433</v>
      </c>
      <c r="O459">
        <v>3785.2</v>
      </c>
      <c r="P459">
        <v>3811.4</v>
      </c>
      <c r="Q459">
        <v>3744.2</v>
      </c>
      <c r="R459">
        <v>3788.8</v>
      </c>
      <c r="S459">
        <v>3759</v>
      </c>
      <c r="T459">
        <v>3788</v>
      </c>
      <c r="V459">
        <v>3788.79</v>
      </c>
      <c r="Y459">
        <v>25345</v>
      </c>
      <c r="Z459">
        <v>95749013.400000006</v>
      </c>
      <c r="AA459">
        <v>4107</v>
      </c>
      <c r="AB459" t="s">
        <v>41</v>
      </c>
      <c r="AC459">
        <v>1</v>
      </c>
    </row>
    <row r="460" spans="1:29">
      <c r="A460" s="16">
        <v>46273</v>
      </c>
      <c r="B460" s="16">
        <v>46273</v>
      </c>
      <c r="C460" t="s">
        <v>34</v>
      </c>
      <c r="D460" t="s">
        <v>35</v>
      </c>
      <c r="E460" t="s">
        <v>36</v>
      </c>
      <c r="F460">
        <v>18442</v>
      </c>
      <c r="G460" t="s">
        <v>1434</v>
      </c>
      <c r="H460" t="s">
        <v>1435</v>
      </c>
      <c r="I460" t="s">
        <v>266</v>
      </c>
      <c r="N460" t="s">
        <v>1436</v>
      </c>
      <c r="O460">
        <v>186</v>
      </c>
      <c r="P460">
        <v>187.5</v>
      </c>
      <c r="Q460">
        <v>185.3</v>
      </c>
      <c r="R460">
        <v>185.55</v>
      </c>
      <c r="S460">
        <v>185.95</v>
      </c>
      <c r="T460">
        <v>187.45</v>
      </c>
      <c r="V460">
        <v>185.55</v>
      </c>
      <c r="Y460">
        <v>5700</v>
      </c>
      <c r="Z460">
        <v>1063440</v>
      </c>
      <c r="AA460">
        <v>12</v>
      </c>
      <c r="AB460" t="s">
        <v>41</v>
      </c>
      <c r="AC460">
        <v>300</v>
      </c>
    </row>
    <row r="461" spans="1:29">
      <c r="A461" s="16">
        <v>46273</v>
      </c>
      <c r="B461" s="16">
        <v>46273</v>
      </c>
      <c r="C461" t="s">
        <v>34</v>
      </c>
      <c r="D461" t="s">
        <v>35</v>
      </c>
      <c r="E461" t="s">
        <v>36</v>
      </c>
      <c r="F461">
        <v>371</v>
      </c>
      <c r="G461" t="s">
        <v>1437</v>
      </c>
      <c r="H461" t="s">
        <v>1438</v>
      </c>
      <c r="I461" t="s">
        <v>160</v>
      </c>
      <c r="N461" t="s">
        <v>1439</v>
      </c>
      <c r="O461">
        <v>669</v>
      </c>
      <c r="P461">
        <v>670.4</v>
      </c>
      <c r="Q461">
        <v>659.9</v>
      </c>
      <c r="R461">
        <v>663.85</v>
      </c>
      <c r="S461">
        <v>664</v>
      </c>
      <c r="T461">
        <v>669.45</v>
      </c>
      <c r="V461">
        <v>663.87</v>
      </c>
      <c r="Y461">
        <v>107016</v>
      </c>
      <c r="Z461">
        <v>71017456.099999994</v>
      </c>
      <c r="AA461">
        <v>10804</v>
      </c>
      <c r="AB461" t="s">
        <v>41</v>
      </c>
      <c r="AC461">
        <v>1</v>
      </c>
    </row>
    <row r="462" spans="1:29">
      <c r="A462" s="16">
        <v>46273</v>
      </c>
      <c r="B462" s="16">
        <v>46273</v>
      </c>
      <c r="C462" t="s">
        <v>34</v>
      </c>
      <c r="D462" t="s">
        <v>35</v>
      </c>
      <c r="E462" t="s">
        <v>36</v>
      </c>
      <c r="F462">
        <v>762568</v>
      </c>
      <c r="G462" t="s">
        <v>1440</v>
      </c>
      <c r="H462" t="s">
        <v>1441</v>
      </c>
      <c r="I462" t="s">
        <v>160</v>
      </c>
      <c r="N462" t="s">
        <v>1442</v>
      </c>
      <c r="O462">
        <v>89.59</v>
      </c>
      <c r="P462">
        <v>89.6</v>
      </c>
      <c r="Q462">
        <v>86.42</v>
      </c>
      <c r="R462">
        <v>87.63</v>
      </c>
      <c r="S462">
        <v>87.85</v>
      </c>
      <c r="T462">
        <v>88.83</v>
      </c>
      <c r="V462">
        <v>87.63</v>
      </c>
      <c r="Y462">
        <v>41932</v>
      </c>
      <c r="Z462">
        <v>3696205.59</v>
      </c>
      <c r="AA462">
        <v>1963</v>
      </c>
      <c r="AB462" t="s">
        <v>41</v>
      </c>
      <c r="AC462">
        <v>1</v>
      </c>
    </row>
    <row r="463" spans="1:29">
      <c r="A463" s="16">
        <v>46273</v>
      </c>
      <c r="B463" s="16">
        <v>46273</v>
      </c>
      <c r="C463" t="s">
        <v>34</v>
      </c>
      <c r="D463" t="s">
        <v>35</v>
      </c>
      <c r="E463" t="s">
        <v>36</v>
      </c>
      <c r="F463">
        <v>22571</v>
      </c>
      <c r="G463" t="s">
        <v>1443</v>
      </c>
      <c r="H463" t="s">
        <v>1444</v>
      </c>
      <c r="I463" t="s">
        <v>266</v>
      </c>
      <c r="N463" t="s">
        <v>1445</v>
      </c>
      <c r="O463">
        <v>25.6</v>
      </c>
      <c r="P463">
        <v>25.6</v>
      </c>
      <c r="Q463">
        <v>25.6</v>
      </c>
      <c r="R463">
        <v>25.6</v>
      </c>
      <c r="S463">
        <v>25.6</v>
      </c>
      <c r="T463">
        <v>26.1</v>
      </c>
      <c r="V463">
        <v>25.6</v>
      </c>
      <c r="Y463">
        <v>800</v>
      </c>
      <c r="Z463">
        <v>20480</v>
      </c>
      <c r="AA463">
        <v>1</v>
      </c>
      <c r="AB463" t="s">
        <v>41</v>
      </c>
      <c r="AC463">
        <v>800</v>
      </c>
    </row>
    <row r="464" spans="1:29">
      <c r="A464" s="16">
        <v>46273</v>
      </c>
      <c r="B464" s="16">
        <v>46273</v>
      </c>
      <c r="C464" t="s">
        <v>34</v>
      </c>
      <c r="D464" t="s">
        <v>35</v>
      </c>
      <c r="E464" t="s">
        <v>36</v>
      </c>
      <c r="F464">
        <v>17927</v>
      </c>
      <c r="G464" t="s">
        <v>1446</v>
      </c>
      <c r="H464" t="s">
        <v>1447</v>
      </c>
      <c r="I464" t="s">
        <v>160</v>
      </c>
      <c r="N464" t="s">
        <v>1448</v>
      </c>
      <c r="O464">
        <v>3980</v>
      </c>
      <c r="P464">
        <v>3997.8</v>
      </c>
      <c r="Q464">
        <v>3972.5</v>
      </c>
      <c r="R464">
        <v>3984.9</v>
      </c>
      <c r="S464">
        <v>3981</v>
      </c>
      <c r="T464">
        <v>3987.4</v>
      </c>
      <c r="V464">
        <v>3984.91</v>
      </c>
      <c r="Y464">
        <v>8994</v>
      </c>
      <c r="Z464">
        <v>35850575.899999999</v>
      </c>
      <c r="AA464">
        <v>2790</v>
      </c>
      <c r="AB464" t="s">
        <v>41</v>
      </c>
      <c r="AC464">
        <v>1</v>
      </c>
    </row>
    <row r="465" spans="1:29">
      <c r="A465" s="16">
        <v>46273</v>
      </c>
      <c r="B465" s="16">
        <v>46273</v>
      </c>
      <c r="C465" t="s">
        <v>34</v>
      </c>
      <c r="D465" t="s">
        <v>35</v>
      </c>
      <c r="E465" t="s">
        <v>36</v>
      </c>
      <c r="F465">
        <v>2513</v>
      </c>
      <c r="G465" t="s">
        <v>1449</v>
      </c>
      <c r="H465" t="s">
        <v>1450</v>
      </c>
      <c r="I465" t="s">
        <v>160</v>
      </c>
      <c r="N465" t="s">
        <v>1451</v>
      </c>
      <c r="O465">
        <v>36.479999999999997</v>
      </c>
      <c r="P465">
        <v>36.880000000000003</v>
      </c>
      <c r="Q465">
        <v>35.770000000000003</v>
      </c>
      <c r="R465">
        <v>36</v>
      </c>
      <c r="S465">
        <v>36.1</v>
      </c>
      <c r="T465">
        <v>36.479999999999997</v>
      </c>
      <c r="V465">
        <v>36</v>
      </c>
      <c r="Y465">
        <v>353778</v>
      </c>
      <c r="Z465">
        <v>12752849.59</v>
      </c>
      <c r="AA465">
        <v>2181</v>
      </c>
      <c r="AB465" t="s">
        <v>41</v>
      </c>
      <c r="AC465">
        <v>1</v>
      </c>
    </row>
    <row r="466" spans="1:29">
      <c r="A466" s="16">
        <v>46273</v>
      </c>
      <c r="B466" s="16">
        <v>46273</v>
      </c>
      <c r="C466" t="s">
        <v>34</v>
      </c>
      <c r="D466" t="s">
        <v>35</v>
      </c>
      <c r="E466" t="s">
        <v>36</v>
      </c>
      <c r="F466">
        <v>761494</v>
      </c>
      <c r="G466" t="s">
        <v>1452</v>
      </c>
      <c r="H466" t="s">
        <v>1453</v>
      </c>
      <c r="I466" t="s">
        <v>160</v>
      </c>
      <c r="N466" t="s">
        <v>1454</v>
      </c>
      <c r="O466">
        <v>70.56</v>
      </c>
      <c r="P466">
        <v>74</v>
      </c>
      <c r="Q466">
        <v>68.06</v>
      </c>
      <c r="R466">
        <v>71.040000000000006</v>
      </c>
      <c r="S466">
        <v>72</v>
      </c>
      <c r="T466">
        <v>68.39</v>
      </c>
      <c r="V466">
        <v>71.05</v>
      </c>
      <c r="Y466">
        <v>72707</v>
      </c>
      <c r="Z466">
        <v>5238909.37</v>
      </c>
      <c r="AA466">
        <v>1401</v>
      </c>
      <c r="AB466" t="s">
        <v>41</v>
      </c>
      <c r="AC466">
        <v>1</v>
      </c>
    </row>
    <row r="467" spans="1:29">
      <c r="A467" s="16">
        <v>46273</v>
      </c>
      <c r="B467" s="16">
        <v>46273</v>
      </c>
      <c r="C467" t="s">
        <v>34</v>
      </c>
      <c r="D467" t="s">
        <v>35</v>
      </c>
      <c r="E467" t="s">
        <v>36</v>
      </c>
      <c r="F467">
        <v>23922</v>
      </c>
      <c r="G467" t="s">
        <v>1455</v>
      </c>
      <c r="H467" t="s">
        <v>1456</v>
      </c>
      <c r="I467" t="s">
        <v>266</v>
      </c>
      <c r="N467" t="s">
        <v>1457</v>
      </c>
      <c r="O467">
        <v>83.6</v>
      </c>
      <c r="P467">
        <v>84.6</v>
      </c>
      <c r="Q467">
        <v>82.6</v>
      </c>
      <c r="R467">
        <v>82.6</v>
      </c>
      <c r="S467">
        <v>82.6</v>
      </c>
      <c r="T467">
        <v>83.6</v>
      </c>
      <c r="V467">
        <v>82.6</v>
      </c>
      <c r="Y467">
        <v>4000</v>
      </c>
      <c r="Z467">
        <v>334400</v>
      </c>
      <c r="AA467">
        <v>4</v>
      </c>
      <c r="AB467" t="s">
        <v>41</v>
      </c>
      <c r="AC467">
        <v>1000</v>
      </c>
    </row>
    <row r="468" spans="1:29">
      <c r="A468" s="16">
        <v>46273</v>
      </c>
      <c r="B468" s="16">
        <v>46273</v>
      </c>
      <c r="C468" t="s">
        <v>34</v>
      </c>
      <c r="D468" t="s">
        <v>35</v>
      </c>
      <c r="E468" t="s">
        <v>36</v>
      </c>
      <c r="F468">
        <v>17933</v>
      </c>
      <c r="G468" t="s">
        <v>1458</v>
      </c>
      <c r="H468" t="s">
        <v>1459</v>
      </c>
      <c r="I468" t="s">
        <v>160</v>
      </c>
      <c r="N468" t="s">
        <v>1460</v>
      </c>
      <c r="O468">
        <v>25.2</v>
      </c>
      <c r="P468">
        <v>25.25</v>
      </c>
      <c r="Q468">
        <v>24.06</v>
      </c>
      <c r="R468">
        <v>24.77</v>
      </c>
      <c r="S468">
        <v>24.7</v>
      </c>
      <c r="T468">
        <v>24.99</v>
      </c>
      <c r="V468">
        <v>24.77</v>
      </c>
      <c r="Y468">
        <v>44012</v>
      </c>
      <c r="Z468">
        <v>1080332.49</v>
      </c>
      <c r="AA468">
        <v>467</v>
      </c>
      <c r="AB468" t="s">
        <v>41</v>
      </c>
      <c r="AC468">
        <v>1</v>
      </c>
    </row>
    <row r="469" spans="1:29">
      <c r="A469" s="16">
        <v>46273</v>
      </c>
      <c r="B469" s="16">
        <v>46273</v>
      </c>
      <c r="C469" t="s">
        <v>34</v>
      </c>
      <c r="D469" t="s">
        <v>35</v>
      </c>
      <c r="E469" t="s">
        <v>36</v>
      </c>
      <c r="F469">
        <v>20196</v>
      </c>
      <c r="G469" t="s">
        <v>1461</v>
      </c>
      <c r="H469" t="s">
        <v>1462</v>
      </c>
      <c r="I469" t="s">
        <v>160</v>
      </c>
      <c r="N469" t="s">
        <v>1463</v>
      </c>
      <c r="O469">
        <v>108</v>
      </c>
      <c r="P469">
        <v>111.99</v>
      </c>
      <c r="Q469">
        <v>107.79</v>
      </c>
      <c r="R469">
        <v>108</v>
      </c>
      <c r="S469">
        <v>108</v>
      </c>
      <c r="T469">
        <v>107.76</v>
      </c>
      <c r="V469">
        <v>108</v>
      </c>
      <c r="Y469">
        <v>2251</v>
      </c>
      <c r="Z469">
        <v>244331.4</v>
      </c>
      <c r="AA469">
        <v>35</v>
      </c>
      <c r="AB469" t="s">
        <v>41</v>
      </c>
      <c r="AC469">
        <v>1</v>
      </c>
    </row>
    <row r="470" spans="1:29">
      <c r="A470" s="16">
        <v>46273</v>
      </c>
      <c r="B470" s="16">
        <v>46273</v>
      </c>
      <c r="C470" t="s">
        <v>34</v>
      </c>
      <c r="D470" t="s">
        <v>35</v>
      </c>
      <c r="E470" t="s">
        <v>36</v>
      </c>
      <c r="F470">
        <v>762573</v>
      </c>
      <c r="G470" t="s">
        <v>1464</v>
      </c>
      <c r="H470" t="s">
        <v>1465</v>
      </c>
      <c r="I470" t="s">
        <v>160</v>
      </c>
      <c r="N470" t="s">
        <v>1466</v>
      </c>
      <c r="O470">
        <v>429.95</v>
      </c>
      <c r="P470">
        <v>435.65</v>
      </c>
      <c r="Q470">
        <v>420.25</v>
      </c>
      <c r="R470">
        <v>427.6</v>
      </c>
      <c r="S470">
        <v>429.5</v>
      </c>
      <c r="T470">
        <v>428.3</v>
      </c>
      <c r="V470">
        <v>427.77</v>
      </c>
      <c r="Y470">
        <v>3407</v>
      </c>
      <c r="Z470">
        <v>1451513.85</v>
      </c>
      <c r="AA470">
        <v>223</v>
      </c>
      <c r="AB470" t="s">
        <v>41</v>
      </c>
      <c r="AC470">
        <v>1</v>
      </c>
    </row>
    <row r="471" spans="1:29">
      <c r="A471" s="16">
        <v>46273</v>
      </c>
      <c r="B471" s="16">
        <v>46273</v>
      </c>
      <c r="C471" t="s">
        <v>34</v>
      </c>
      <c r="D471" t="s">
        <v>35</v>
      </c>
      <c r="E471" t="s">
        <v>36</v>
      </c>
      <c r="F471">
        <v>765291</v>
      </c>
      <c r="G471" t="s">
        <v>1467</v>
      </c>
      <c r="H471" t="s">
        <v>1468</v>
      </c>
      <c r="I471" t="s">
        <v>160</v>
      </c>
      <c r="N471" t="s">
        <v>1469</v>
      </c>
      <c r="O471">
        <v>477.75</v>
      </c>
      <c r="P471">
        <v>485</v>
      </c>
      <c r="Q471">
        <v>448</v>
      </c>
      <c r="R471">
        <v>451.05</v>
      </c>
      <c r="S471">
        <v>451</v>
      </c>
      <c r="T471">
        <v>478.3</v>
      </c>
      <c r="V471">
        <v>451.07</v>
      </c>
      <c r="Y471">
        <v>2671760</v>
      </c>
      <c r="Z471">
        <v>1241996104.6500001</v>
      </c>
      <c r="AA471">
        <v>50899</v>
      </c>
      <c r="AB471" t="s">
        <v>41</v>
      </c>
      <c r="AC471">
        <v>1</v>
      </c>
    </row>
    <row r="472" spans="1:29">
      <c r="A472" s="16">
        <v>46273</v>
      </c>
      <c r="B472" s="16">
        <v>46273</v>
      </c>
      <c r="C472" t="s">
        <v>34</v>
      </c>
      <c r="D472" t="s">
        <v>35</v>
      </c>
      <c r="E472" t="s">
        <v>36</v>
      </c>
      <c r="F472">
        <v>757938</v>
      </c>
      <c r="G472" t="s">
        <v>1470</v>
      </c>
      <c r="H472" t="s">
        <v>1471</v>
      </c>
      <c r="I472" t="s">
        <v>160</v>
      </c>
      <c r="N472" t="s">
        <v>1472</v>
      </c>
      <c r="O472">
        <v>243</v>
      </c>
      <c r="P472">
        <v>243</v>
      </c>
      <c r="Q472">
        <v>239.4</v>
      </c>
      <c r="R472">
        <v>241.18</v>
      </c>
      <c r="S472">
        <v>241</v>
      </c>
      <c r="T472">
        <v>240.87</v>
      </c>
      <c r="V472">
        <v>241.18</v>
      </c>
      <c r="Y472">
        <v>4006</v>
      </c>
      <c r="Z472">
        <v>965062.62</v>
      </c>
      <c r="AA472">
        <v>254</v>
      </c>
      <c r="AB472" t="s">
        <v>41</v>
      </c>
      <c r="AC472">
        <v>1</v>
      </c>
    </row>
    <row r="473" spans="1:29">
      <c r="A473" s="16">
        <v>46273</v>
      </c>
      <c r="B473" s="16">
        <v>46273</v>
      </c>
      <c r="C473" t="s">
        <v>34</v>
      </c>
      <c r="D473" t="s">
        <v>35</v>
      </c>
      <c r="E473" t="s">
        <v>36</v>
      </c>
      <c r="F473">
        <v>757102</v>
      </c>
      <c r="G473" t="s">
        <v>1473</v>
      </c>
      <c r="H473" t="s">
        <v>1474</v>
      </c>
      <c r="I473" t="s">
        <v>160</v>
      </c>
      <c r="N473" t="s">
        <v>1475</v>
      </c>
      <c r="O473">
        <v>230.41</v>
      </c>
      <c r="P473">
        <v>230.95</v>
      </c>
      <c r="Q473">
        <v>225</v>
      </c>
      <c r="R473">
        <v>227.17</v>
      </c>
      <c r="S473">
        <v>227.79</v>
      </c>
      <c r="T473">
        <v>230.29</v>
      </c>
      <c r="V473">
        <v>227.17</v>
      </c>
      <c r="Y473">
        <v>5392903</v>
      </c>
      <c r="Z473">
        <v>1222492705.7</v>
      </c>
      <c r="AA473">
        <v>78832</v>
      </c>
      <c r="AB473" t="s">
        <v>41</v>
      </c>
      <c r="AC473">
        <v>1</v>
      </c>
    </row>
    <row r="474" spans="1:29">
      <c r="A474" s="16">
        <v>46273</v>
      </c>
      <c r="B474" s="16">
        <v>46273</v>
      </c>
      <c r="C474" t="s">
        <v>34</v>
      </c>
      <c r="D474" t="s">
        <v>35</v>
      </c>
      <c r="E474" t="s">
        <v>36</v>
      </c>
      <c r="F474">
        <v>15067</v>
      </c>
      <c r="G474" t="s">
        <v>1476</v>
      </c>
      <c r="H474" t="s">
        <v>1477</v>
      </c>
      <c r="I474" t="s">
        <v>160</v>
      </c>
      <c r="N474" t="s">
        <v>1478</v>
      </c>
      <c r="O474">
        <v>160.79</v>
      </c>
      <c r="P474">
        <v>163.07</v>
      </c>
      <c r="Q474">
        <v>159.49</v>
      </c>
      <c r="R474">
        <v>161.91999999999999</v>
      </c>
      <c r="S474">
        <v>162.9</v>
      </c>
      <c r="T474">
        <v>158.97999999999999</v>
      </c>
      <c r="V474">
        <v>161.81</v>
      </c>
      <c r="Y474">
        <v>33224</v>
      </c>
      <c r="Z474">
        <v>5354394.5999999996</v>
      </c>
      <c r="AA474">
        <v>880</v>
      </c>
      <c r="AB474" t="s">
        <v>41</v>
      </c>
      <c r="AC474">
        <v>1</v>
      </c>
    </row>
    <row r="475" spans="1:29">
      <c r="A475" s="16">
        <v>46273</v>
      </c>
      <c r="B475" s="16">
        <v>46273</v>
      </c>
      <c r="C475" t="s">
        <v>34</v>
      </c>
      <c r="D475" t="s">
        <v>35</v>
      </c>
      <c r="E475" t="s">
        <v>36</v>
      </c>
      <c r="F475">
        <v>395</v>
      </c>
      <c r="G475" t="s">
        <v>1479</v>
      </c>
      <c r="H475" t="s">
        <v>1480</v>
      </c>
      <c r="I475" t="s">
        <v>160</v>
      </c>
      <c r="N475" t="s">
        <v>1481</v>
      </c>
      <c r="O475">
        <v>2120</v>
      </c>
      <c r="P475">
        <v>2205</v>
      </c>
      <c r="Q475">
        <v>2095.1</v>
      </c>
      <c r="R475">
        <v>2105.6</v>
      </c>
      <c r="S475">
        <v>2099</v>
      </c>
      <c r="T475">
        <v>2097.1999999999998</v>
      </c>
      <c r="V475">
        <v>2105.61</v>
      </c>
      <c r="Y475">
        <v>1462432</v>
      </c>
      <c r="Z475">
        <v>3155493129.0999999</v>
      </c>
      <c r="AA475">
        <v>87453</v>
      </c>
      <c r="AB475" t="s">
        <v>41</v>
      </c>
      <c r="AC475">
        <v>1</v>
      </c>
    </row>
    <row r="476" spans="1:29">
      <c r="A476" s="16">
        <v>46273</v>
      </c>
      <c r="B476" s="16">
        <v>46273</v>
      </c>
      <c r="C476" t="s">
        <v>34</v>
      </c>
      <c r="D476" t="s">
        <v>35</v>
      </c>
      <c r="E476" t="s">
        <v>36</v>
      </c>
      <c r="F476">
        <v>764618</v>
      </c>
      <c r="G476" t="s">
        <v>1482</v>
      </c>
      <c r="H476" t="s">
        <v>1483</v>
      </c>
      <c r="I476" t="s">
        <v>160</v>
      </c>
      <c r="N476" t="s">
        <v>1484</v>
      </c>
      <c r="O476">
        <v>10120</v>
      </c>
      <c r="P476">
        <v>10250</v>
      </c>
      <c r="Q476">
        <v>10120</v>
      </c>
      <c r="R476">
        <v>10250</v>
      </c>
      <c r="S476">
        <v>10250</v>
      </c>
      <c r="T476">
        <v>10134</v>
      </c>
      <c r="V476">
        <v>10225</v>
      </c>
      <c r="Y476">
        <v>57</v>
      </c>
      <c r="Z476">
        <v>581497</v>
      </c>
      <c r="AA476">
        <v>8</v>
      </c>
      <c r="AB476" t="s">
        <v>41</v>
      </c>
      <c r="AC476">
        <v>1</v>
      </c>
    </row>
    <row r="477" spans="1:29">
      <c r="A477" s="16">
        <v>46273</v>
      </c>
      <c r="B477" s="16">
        <v>46273</v>
      </c>
      <c r="C477" t="s">
        <v>34</v>
      </c>
      <c r="D477" t="s">
        <v>35</v>
      </c>
      <c r="E477" t="s">
        <v>36</v>
      </c>
      <c r="F477">
        <v>762578</v>
      </c>
      <c r="G477" t="s">
        <v>1485</v>
      </c>
      <c r="H477" t="s">
        <v>1486</v>
      </c>
      <c r="I477" t="s">
        <v>160</v>
      </c>
      <c r="N477" t="s">
        <v>1487</v>
      </c>
      <c r="O477">
        <v>6349.5</v>
      </c>
      <c r="P477">
        <v>6350</v>
      </c>
      <c r="Q477">
        <v>6206</v>
      </c>
      <c r="R477">
        <v>6222</v>
      </c>
      <c r="S477">
        <v>6226</v>
      </c>
      <c r="T477">
        <v>6302</v>
      </c>
      <c r="V477">
        <v>6219.57</v>
      </c>
      <c r="Y477">
        <v>252</v>
      </c>
      <c r="Z477">
        <v>1576866</v>
      </c>
      <c r="AA477">
        <v>61</v>
      </c>
      <c r="AB477" t="s">
        <v>41</v>
      </c>
      <c r="AC477">
        <v>1</v>
      </c>
    </row>
    <row r="478" spans="1:29">
      <c r="A478" s="16">
        <v>46273</v>
      </c>
      <c r="B478" s="16">
        <v>46273</v>
      </c>
      <c r="C478" t="s">
        <v>34</v>
      </c>
      <c r="D478" t="s">
        <v>35</v>
      </c>
      <c r="E478" t="s">
        <v>36</v>
      </c>
      <c r="F478">
        <v>404</v>
      </c>
      <c r="G478" t="s">
        <v>1488</v>
      </c>
      <c r="H478" t="s">
        <v>1489</v>
      </c>
      <c r="I478" t="s">
        <v>160</v>
      </c>
      <c r="N478" t="s">
        <v>1490</v>
      </c>
      <c r="O478">
        <v>484.5</v>
      </c>
      <c r="P478">
        <v>485.65</v>
      </c>
      <c r="Q478">
        <v>476.15</v>
      </c>
      <c r="R478">
        <v>479.45</v>
      </c>
      <c r="S478">
        <v>478.75</v>
      </c>
      <c r="T478">
        <v>484.5</v>
      </c>
      <c r="V478">
        <v>479.45</v>
      </c>
      <c r="Y478">
        <v>224801</v>
      </c>
      <c r="Z478">
        <v>107876379.65000001</v>
      </c>
      <c r="AA478">
        <v>14430</v>
      </c>
      <c r="AB478" t="s">
        <v>41</v>
      </c>
      <c r="AC478">
        <v>1</v>
      </c>
    </row>
    <row r="479" spans="1:29">
      <c r="A479" s="16">
        <v>46273</v>
      </c>
      <c r="B479" s="16">
        <v>46273</v>
      </c>
      <c r="C479" t="s">
        <v>34</v>
      </c>
      <c r="D479" t="s">
        <v>35</v>
      </c>
      <c r="E479" t="s">
        <v>36</v>
      </c>
      <c r="F479">
        <v>2306</v>
      </c>
      <c r="G479" t="s">
        <v>1491</v>
      </c>
      <c r="H479" t="s">
        <v>1492</v>
      </c>
      <c r="I479" t="s">
        <v>160</v>
      </c>
      <c r="N479" t="s">
        <v>1493</v>
      </c>
      <c r="O479">
        <v>20.399999999999999</v>
      </c>
      <c r="P479">
        <v>20.399999999999999</v>
      </c>
      <c r="Q479">
        <v>19.41</v>
      </c>
      <c r="R479">
        <v>19.600000000000001</v>
      </c>
      <c r="S479">
        <v>19.61</v>
      </c>
      <c r="T479">
        <v>20.07</v>
      </c>
      <c r="V479">
        <v>19.600000000000001</v>
      </c>
      <c r="Y479">
        <v>802902</v>
      </c>
      <c r="Z479">
        <v>15823970.77</v>
      </c>
      <c r="AA479">
        <v>2718</v>
      </c>
      <c r="AB479" t="s">
        <v>41</v>
      </c>
      <c r="AC479">
        <v>1</v>
      </c>
    </row>
    <row r="480" spans="1:29">
      <c r="A480" s="16">
        <v>46273</v>
      </c>
      <c r="B480" s="16">
        <v>46273</v>
      </c>
      <c r="C480" t="s">
        <v>34</v>
      </c>
      <c r="D480" t="s">
        <v>35</v>
      </c>
      <c r="E480" t="s">
        <v>36</v>
      </c>
      <c r="F480">
        <v>759842</v>
      </c>
      <c r="G480" t="s">
        <v>1494</v>
      </c>
      <c r="H480" t="s">
        <v>1495</v>
      </c>
      <c r="I480" t="s">
        <v>160</v>
      </c>
      <c r="N480" t="s">
        <v>1496</v>
      </c>
      <c r="O480">
        <v>2115</v>
      </c>
      <c r="P480">
        <v>2173.9</v>
      </c>
      <c r="Q480">
        <v>2115</v>
      </c>
      <c r="R480">
        <v>2139.8000000000002</v>
      </c>
      <c r="S480">
        <v>2135</v>
      </c>
      <c r="T480">
        <v>2123.9</v>
      </c>
      <c r="V480">
        <v>2139.8000000000002</v>
      </c>
      <c r="Y480">
        <v>13277</v>
      </c>
      <c r="Z480">
        <v>28491934.800000001</v>
      </c>
      <c r="AA480">
        <v>2208</v>
      </c>
      <c r="AB480" t="s">
        <v>41</v>
      </c>
      <c r="AC480">
        <v>1</v>
      </c>
    </row>
    <row r="481" spans="1:29">
      <c r="A481" s="16">
        <v>46273</v>
      </c>
      <c r="B481" s="16">
        <v>46273</v>
      </c>
      <c r="C481" t="s">
        <v>34</v>
      </c>
      <c r="D481" t="s">
        <v>35</v>
      </c>
      <c r="E481" t="s">
        <v>36</v>
      </c>
      <c r="F481">
        <v>5662</v>
      </c>
      <c r="G481" t="s">
        <v>1497</v>
      </c>
      <c r="H481" t="s">
        <v>1498</v>
      </c>
      <c r="I481" t="s">
        <v>266</v>
      </c>
      <c r="N481" t="s">
        <v>1499</v>
      </c>
      <c r="O481">
        <v>49</v>
      </c>
      <c r="P481">
        <v>50.95</v>
      </c>
      <c r="Q481">
        <v>49</v>
      </c>
      <c r="R481">
        <v>49.35</v>
      </c>
      <c r="S481">
        <v>49.1</v>
      </c>
      <c r="T481">
        <v>50</v>
      </c>
      <c r="V481">
        <v>49.35</v>
      </c>
      <c r="Y481">
        <v>11000</v>
      </c>
      <c r="Z481">
        <v>545200</v>
      </c>
      <c r="AA481">
        <v>21</v>
      </c>
      <c r="AB481" t="s">
        <v>41</v>
      </c>
      <c r="AC481">
        <v>500</v>
      </c>
    </row>
    <row r="482" spans="1:29">
      <c r="A482" s="16">
        <v>46273</v>
      </c>
      <c r="B482" s="16">
        <v>46273</v>
      </c>
      <c r="C482" t="s">
        <v>34</v>
      </c>
      <c r="D482" t="s">
        <v>35</v>
      </c>
      <c r="E482" t="s">
        <v>36</v>
      </c>
      <c r="F482">
        <v>21113</v>
      </c>
      <c r="G482" t="s">
        <v>1500</v>
      </c>
      <c r="H482" t="s">
        <v>1501</v>
      </c>
      <c r="I482" t="s">
        <v>160</v>
      </c>
      <c r="N482" t="s">
        <v>1502</v>
      </c>
      <c r="O482">
        <v>458</v>
      </c>
      <c r="P482">
        <v>460.95</v>
      </c>
      <c r="Q482">
        <v>445.25</v>
      </c>
      <c r="R482">
        <v>451.15</v>
      </c>
      <c r="S482">
        <v>452.95</v>
      </c>
      <c r="T482">
        <v>458.95</v>
      </c>
      <c r="V482">
        <v>451.16</v>
      </c>
      <c r="Y482">
        <v>25262</v>
      </c>
      <c r="Z482">
        <v>11451526.35</v>
      </c>
      <c r="AA482">
        <v>1313</v>
      </c>
      <c r="AB482" t="s">
        <v>41</v>
      </c>
      <c r="AC482">
        <v>1</v>
      </c>
    </row>
    <row r="483" spans="1:29">
      <c r="A483" s="16">
        <v>46273</v>
      </c>
      <c r="B483" s="16">
        <v>46273</v>
      </c>
      <c r="C483" t="s">
        <v>34</v>
      </c>
      <c r="D483" t="s">
        <v>35</v>
      </c>
      <c r="E483" t="s">
        <v>36</v>
      </c>
      <c r="F483">
        <v>14567</v>
      </c>
      <c r="G483" t="s">
        <v>1503</v>
      </c>
      <c r="H483" t="s">
        <v>1504</v>
      </c>
      <c r="I483" t="s">
        <v>160</v>
      </c>
      <c r="N483" t="s">
        <v>1505</v>
      </c>
      <c r="O483">
        <v>526</v>
      </c>
      <c r="P483">
        <v>537.20000000000005</v>
      </c>
      <c r="Q483">
        <v>523</v>
      </c>
      <c r="R483">
        <v>526.54999999999995</v>
      </c>
      <c r="S483">
        <v>526</v>
      </c>
      <c r="T483">
        <v>529.4</v>
      </c>
      <c r="V483">
        <v>526.52</v>
      </c>
      <c r="Y483">
        <v>40778</v>
      </c>
      <c r="Z483">
        <v>21574443.050000001</v>
      </c>
      <c r="AA483">
        <v>1923</v>
      </c>
      <c r="AB483" t="s">
        <v>41</v>
      </c>
      <c r="AC483">
        <v>1</v>
      </c>
    </row>
    <row r="484" spans="1:29">
      <c r="A484" s="16">
        <v>46273</v>
      </c>
      <c r="B484" s="16">
        <v>46273</v>
      </c>
      <c r="C484" t="s">
        <v>34</v>
      </c>
      <c r="D484" t="s">
        <v>35</v>
      </c>
      <c r="E484" t="s">
        <v>36</v>
      </c>
      <c r="F484">
        <v>764183</v>
      </c>
      <c r="G484" t="s">
        <v>1506</v>
      </c>
      <c r="H484" t="s">
        <v>1507</v>
      </c>
      <c r="I484" t="s">
        <v>160</v>
      </c>
      <c r="N484" t="s">
        <v>1508</v>
      </c>
      <c r="O484">
        <v>20.69</v>
      </c>
      <c r="P484">
        <v>20.69</v>
      </c>
      <c r="Q484">
        <v>20.49</v>
      </c>
      <c r="R484">
        <v>20.52</v>
      </c>
      <c r="S484">
        <v>20.52</v>
      </c>
      <c r="T484">
        <v>20.76</v>
      </c>
      <c r="V484">
        <v>20.52</v>
      </c>
      <c r="Y484">
        <v>715</v>
      </c>
      <c r="Z484">
        <v>14694.44</v>
      </c>
      <c r="AA484">
        <v>15</v>
      </c>
      <c r="AB484" t="s">
        <v>41</v>
      </c>
      <c r="AC484">
        <v>1</v>
      </c>
    </row>
    <row r="485" spans="1:29">
      <c r="A485" s="16">
        <v>46273</v>
      </c>
      <c r="B485" s="16">
        <v>46273</v>
      </c>
      <c r="C485" t="s">
        <v>34</v>
      </c>
      <c r="D485" t="s">
        <v>35</v>
      </c>
      <c r="E485" t="s">
        <v>36</v>
      </c>
      <c r="F485">
        <v>21986</v>
      </c>
      <c r="G485" t="s">
        <v>1509</v>
      </c>
      <c r="H485" t="s">
        <v>1510</v>
      </c>
      <c r="I485" t="s">
        <v>160</v>
      </c>
      <c r="N485" t="s">
        <v>1511</v>
      </c>
      <c r="O485">
        <v>58.1</v>
      </c>
      <c r="P485">
        <v>58.13</v>
      </c>
      <c r="Q485">
        <v>57.68</v>
      </c>
      <c r="R485">
        <v>57.87</v>
      </c>
      <c r="S485">
        <v>57.7</v>
      </c>
      <c r="T485">
        <v>58.19</v>
      </c>
      <c r="V485">
        <v>57.93</v>
      </c>
      <c r="Y485">
        <v>9059</v>
      </c>
      <c r="Z485">
        <v>524380.18000000005</v>
      </c>
      <c r="AA485">
        <v>210</v>
      </c>
      <c r="AB485" t="s">
        <v>41</v>
      </c>
      <c r="AC485">
        <v>1</v>
      </c>
    </row>
    <row r="486" spans="1:29">
      <c r="A486" s="16">
        <v>46273</v>
      </c>
      <c r="B486" s="16">
        <v>46273</v>
      </c>
      <c r="C486" t="s">
        <v>34</v>
      </c>
      <c r="D486" t="s">
        <v>35</v>
      </c>
      <c r="E486" t="s">
        <v>36</v>
      </c>
      <c r="F486">
        <v>23915</v>
      </c>
      <c r="G486" t="s">
        <v>1512</v>
      </c>
      <c r="H486" t="s">
        <v>1513</v>
      </c>
      <c r="I486" t="s">
        <v>160</v>
      </c>
      <c r="N486" t="s">
        <v>1514</v>
      </c>
      <c r="O486">
        <v>1097.8800000000001</v>
      </c>
      <c r="P486">
        <v>1097.9000000000001</v>
      </c>
      <c r="Q486">
        <v>1097.8800000000001</v>
      </c>
      <c r="R486">
        <v>1097.8900000000001</v>
      </c>
      <c r="S486">
        <v>1097.8900000000001</v>
      </c>
      <c r="T486">
        <v>1097.78</v>
      </c>
      <c r="V486">
        <v>1097.8900000000001</v>
      </c>
      <c r="Y486">
        <v>162025</v>
      </c>
      <c r="Z486">
        <v>177885953.22999999</v>
      </c>
      <c r="AA486">
        <v>112</v>
      </c>
      <c r="AB486" t="s">
        <v>41</v>
      </c>
      <c r="AC486">
        <v>1</v>
      </c>
    </row>
    <row r="487" spans="1:29">
      <c r="A487" s="16">
        <v>46273</v>
      </c>
      <c r="B487" s="16">
        <v>46273</v>
      </c>
      <c r="C487" t="s">
        <v>34</v>
      </c>
      <c r="D487" t="s">
        <v>35</v>
      </c>
      <c r="E487" t="s">
        <v>36</v>
      </c>
      <c r="F487">
        <v>21959</v>
      </c>
      <c r="G487" t="s">
        <v>1515</v>
      </c>
      <c r="H487" t="s">
        <v>1516</v>
      </c>
      <c r="I487" t="s">
        <v>160</v>
      </c>
      <c r="N487" t="s">
        <v>1517</v>
      </c>
      <c r="O487">
        <v>245.57</v>
      </c>
      <c r="P487">
        <v>245.57</v>
      </c>
      <c r="Q487">
        <v>243</v>
      </c>
      <c r="R487">
        <v>243.84</v>
      </c>
      <c r="S487">
        <v>243.03</v>
      </c>
      <c r="T487">
        <v>245.2</v>
      </c>
      <c r="V487">
        <v>243.84</v>
      </c>
      <c r="Y487">
        <v>1024082</v>
      </c>
      <c r="Z487">
        <v>249223135.55000001</v>
      </c>
      <c r="AA487">
        <v>1929</v>
      </c>
      <c r="AB487" t="s">
        <v>41</v>
      </c>
      <c r="AC487">
        <v>1</v>
      </c>
    </row>
    <row r="488" spans="1:29">
      <c r="A488" s="16">
        <v>46273</v>
      </c>
      <c r="B488" s="16">
        <v>46273</v>
      </c>
      <c r="C488" t="s">
        <v>34</v>
      </c>
      <c r="D488" t="s">
        <v>35</v>
      </c>
      <c r="E488" t="s">
        <v>36</v>
      </c>
      <c r="F488">
        <v>15193</v>
      </c>
      <c r="G488" t="s">
        <v>1518</v>
      </c>
      <c r="H488" t="s">
        <v>1519</v>
      </c>
      <c r="I488" t="s">
        <v>182</v>
      </c>
      <c r="N488" t="s">
        <v>1520</v>
      </c>
      <c r="O488">
        <v>257</v>
      </c>
      <c r="P488">
        <v>265</v>
      </c>
      <c r="Q488">
        <v>248.3</v>
      </c>
      <c r="R488">
        <v>257.06</v>
      </c>
      <c r="S488">
        <v>257.87</v>
      </c>
      <c r="T488">
        <v>258.49</v>
      </c>
      <c r="V488">
        <v>256.72000000000003</v>
      </c>
      <c r="Y488">
        <v>21204</v>
      </c>
      <c r="Z488">
        <v>5485236.5800000001</v>
      </c>
      <c r="AA488">
        <v>393</v>
      </c>
      <c r="AB488" t="s">
        <v>41</v>
      </c>
      <c r="AC488">
        <v>1</v>
      </c>
    </row>
    <row r="489" spans="1:29">
      <c r="A489" s="16">
        <v>46273</v>
      </c>
      <c r="B489" s="16">
        <v>46273</v>
      </c>
      <c r="C489" t="s">
        <v>34</v>
      </c>
      <c r="D489" t="s">
        <v>35</v>
      </c>
      <c r="E489" t="s">
        <v>36</v>
      </c>
      <c r="F489">
        <v>758228</v>
      </c>
      <c r="G489" t="s">
        <v>1521</v>
      </c>
      <c r="H489" t="s">
        <v>1522</v>
      </c>
      <c r="I489" t="s">
        <v>327</v>
      </c>
      <c r="N489" t="s">
        <v>1523</v>
      </c>
      <c r="O489">
        <v>104.1</v>
      </c>
      <c r="P489">
        <v>114.6</v>
      </c>
      <c r="Q489">
        <v>103.7</v>
      </c>
      <c r="R489">
        <v>114.6</v>
      </c>
      <c r="S489">
        <v>114.6</v>
      </c>
      <c r="T489">
        <v>109.15</v>
      </c>
      <c r="V489">
        <v>114.6</v>
      </c>
      <c r="Y489">
        <v>103200</v>
      </c>
      <c r="Z489">
        <v>11705100</v>
      </c>
      <c r="AA489">
        <v>47</v>
      </c>
      <c r="AB489" t="s">
        <v>41</v>
      </c>
      <c r="AC489">
        <v>1200</v>
      </c>
    </row>
    <row r="490" spans="1:29">
      <c r="A490" s="16">
        <v>46273</v>
      </c>
      <c r="B490" s="16">
        <v>46273</v>
      </c>
      <c r="C490" t="s">
        <v>34</v>
      </c>
      <c r="D490" t="s">
        <v>35</v>
      </c>
      <c r="E490" t="s">
        <v>36</v>
      </c>
      <c r="F490">
        <v>13427</v>
      </c>
      <c r="G490" t="s">
        <v>1524</v>
      </c>
      <c r="H490" t="s">
        <v>1525</v>
      </c>
      <c r="I490" t="s">
        <v>182</v>
      </c>
      <c r="N490" t="s">
        <v>1526</v>
      </c>
      <c r="O490">
        <v>335.8</v>
      </c>
      <c r="P490">
        <v>335.8</v>
      </c>
      <c r="Q490">
        <v>321</v>
      </c>
      <c r="R490">
        <v>335.8</v>
      </c>
      <c r="S490">
        <v>335.8</v>
      </c>
      <c r="T490">
        <v>319.85000000000002</v>
      </c>
      <c r="V490">
        <v>335.8</v>
      </c>
      <c r="Y490">
        <v>263098</v>
      </c>
      <c r="Z490">
        <v>88197303</v>
      </c>
      <c r="AA490">
        <v>1146</v>
      </c>
      <c r="AB490" t="s">
        <v>41</v>
      </c>
      <c r="AC490">
        <v>1</v>
      </c>
    </row>
    <row r="491" spans="1:29">
      <c r="A491" s="16">
        <v>46273</v>
      </c>
      <c r="B491" s="16">
        <v>46273</v>
      </c>
      <c r="C491" t="s">
        <v>34</v>
      </c>
      <c r="D491" t="s">
        <v>35</v>
      </c>
      <c r="E491" t="s">
        <v>36</v>
      </c>
      <c r="F491">
        <v>6164</v>
      </c>
      <c r="G491" t="s">
        <v>1527</v>
      </c>
      <c r="H491" t="s">
        <v>1528</v>
      </c>
      <c r="I491" t="s">
        <v>160</v>
      </c>
      <c r="N491" t="s">
        <v>1529</v>
      </c>
      <c r="O491">
        <v>259.39999999999998</v>
      </c>
      <c r="P491">
        <v>261.60000000000002</v>
      </c>
      <c r="Q491">
        <v>258.35000000000002</v>
      </c>
      <c r="R491">
        <v>259.05</v>
      </c>
      <c r="S491">
        <v>258.60000000000002</v>
      </c>
      <c r="T491">
        <v>260.75</v>
      </c>
      <c r="V491">
        <v>259.05</v>
      </c>
      <c r="Y491">
        <v>67906</v>
      </c>
      <c r="Z491">
        <v>17624645.649999999</v>
      </c>
      <c r="AA491">
        <v>1116</v>
      </c>
      <c r="AB491" t="s">
        <v>41</v>
      </c>
      <c r="AC491">
        <v>1</v>
      </c>
    </row>
    <row r="492" spans="1:29">
      <c r="A492" s="16">
        <v>46273</v>
      </c>
      <c r="B492" s="16">
        <v>46273</v>
      </c>
      <c r="C492" t="s">
        <v>34</v>
      </c>
      <c r="D492" t="s">
        <v>35</v>
      </c>
      <c r="E492" t="s">
        <v>36</v>
      </c>
      <c r="F492">
        <v>20776</v>
      </c>
      <c r="G492" t="s">
        <v>1530</v>
      </c>
      <c r="H492" t="s">
        <v>1531</v>
      </c>
      <c r="I492" t="s">
        <v>160</v>
      </c>
      <c r="N492" t="s">
        <v>1532</v>
      </c>
      <c r="O492">
        <v>385.9</v>
      </c>
      <c r="P492">
        <v>392.05</v>
      </c>
      <c r="Q492">
        <v>380</v>
      </c>
      <c r="R492">
        <v>392.05</v>
      </c>
      <c r="S492">
        <v>392.05</v>
      </c>
      <c r="T492">
        <v>373.4</v>
      </c>
      <c r="V492">
        <v>392.05</v>
      </c>
      <c r="Y492">
        <v>194589</v>
      </c>
      <c r="Z492">
        <v>76037499.049999997</v>
      </c>
      <c r="AA492">
        <v>1147</v>
      </c>
      <c r="AB492" t="s">
        <v>41</v>
      </c>
      <c r="AC492">
        <v>1</v>
      </c>
    </row>
    <row r="493" spans="1:29">
      <c r="A493" s="16">
        <v>46273</v>
      </c>
      <c r="B493" s="16">
        <v>46273</v>
      </c>
      <c r="C493" t="s">
        <v>34</v>
      </c>
      <c r="D493" t="s">
        <v>35</v>
      </c>
      <c r="E493" t="s">
        <v>36</v>
      </c>
      <c r="F493">
        <v>19556</v>
      </c>
      <c r="G493" t="s">
        <v>1533</v>
      </c>
      <c r="H493" t="s">
        <v>1534</v>
      </c>
      <c r="I493" t="s">
        <v>160</v>
      </c>
      <c r="N493" t="s">
        <v>1535</v>
      </c>
      <c r="O493">
        <v>3</v>
      </c>
      <c r="P493">
        <v>3.04</v>
      </c>
      <c r="Q493">
        <v>2.97</v>
      </c>
      <c r="R493">
        <v>3.01</v>
      </c>
      <c r="S493">
        <v>3.03</v>
      </c>
      <c r="T493">
        <v>2.98</v>
      </c>
      <c r="V493">
        <v>3.01</v>
      </c>
      <c r="Y493">
        <v>113309</v>
      </c>
      <c r="Z493">
        <v>339772.6</v>
      </c>
      <c r="AA493">
        <v>307</v>
      </c>
      <c r="AB493" t="s">
        <v>41</v>
      </c>
      <c r="AC493">
        <v>1</v>
      </c>
    </row>
    <row r="494" spans="1:29">
      <c r="A494" s="16">
        <v>46273</v>
      </c>
      <c r="B494" s="16">
        <v>46273</v>
      </c>
      <c r="C494" t="s">
        <v>34</v>
      </c>
      <c r="D494" t="s">
        <v>35</v>
      </c>
      <c r="E494" t="s">
        <v>36</v>
      </c>
      <c r="F494">
        <v>419</v>
      </c>
      <c r="G494" t="s">
        <v>1536</v>
      </c>
      <c r="H494" t="s">
        <v>1537</v>
      </c>
      <c r="I494" t="s">
        <v>160</v>
      </c>
      <c r="N494" t="s">
        <v>1538</v>
      </c>
      <c r="O494">
        <v>125.8</v>
      </c>
      <c r="P494">
        <v>134.5</v>
      </c>
      <c r="Q494">
        <v>125.75</v>
      </c>
      <c r="R494">
        <v>133.84</v>
      </c>
      <c r="S494">
        <v>134.07</v>
      </c>
      <c r="T494">
        <v>126.84</v>
      </c>
      <c r="V494">
        <v>133.84</v>
      </c>
      <c r="Y494">
        <v>5773995</v>
      </c>
      <c r="Z494">
        <v>763140111.17999995</v>
      </c>
      <c r="AA494">
        <v>39570</v>
      </c>
      <c r="AB494" t="s">
        <v>41</v>
      </c>
      <c r="AC494">
        <v>1</v>
      </c>
    </row>
    <row r="495" spans="1:29">
      <c r="A495" s="16">
        <v>46273</v>
      </c>
      <c r="B495" s="16">
        <v>46273</v>
      </c>
      <c r="C495" t="s">
        <v>34</v>
      </c>
      <c r="D495" t="s">
        <v>35</v>
      </c>
      <c r="E495" t="s">
        <v>36</v>
      </c>
      <c r="F495">
        <v>13761</v>
      </c>
      <c r="G495" t="s">
        <v>1539</v>
      </c>
      <c r="H495" t="s">
        <v>1540</v>
      </c>
      <c r="I495" t="s">
        <v>160</v>
      </c>
      <c r="N495" t="s">
        <v>1541</v>
      </c>
      <c r="O495">
        <v>2250.1999999999998</v>
      </c>
      <c r="P495">
        <v>2291.6999999999998</v>
      </c>
      <c r="Q495">
        <v>2219.9</v>
      </c>
      <c r="R495">
        <v>2240.1</v>
      </c>
      <c r="S495">
        <v>2238</v>
      </c>
      <c r="T495">
        <v>2239.1</v>
      </c>
      <c r="V495">
        <v>2240.0500000000002</v>
      </c>
      <c r="Y495">
        <v>33928</v>
      </c>
      <c r="Z495">
        <v>76541422.799999997</v>
      </c>
      <c r="AA495">
        <v>5154</v>
      </c>
      <c r="AB495" t="s">
        <v>41</v>
      </c>
      <c r="AC495">
        <v>1</v>
      </c>
    </row>
    <row r="496" spans="1:29">
      <c r="A496" s="16">
        <v>46273</v>
      </c>
      <c r="B496" s="16">
        <v>46273</v>
      </c>
      <c r="C496" t="s">
        <v>34</v>
      </c>
      <c r="D496" t="s">
        <v>35</v>
      </c>
      <c r="E496" t="s">
        <v>36</v>
      </c>
      <c r="F496">
        <v>760726</v>
      </c>
      <c r="G496" t="s">
        <v>1542</v>
      </c>
      <c r="H496" t="s">
        <v>1543</v>
      </c>
      <c r="I496" t="s">
        <v>160</v>
      </c>
      <c r="N496" t="s">
        <v>1544</v>
      </c>
      <c r="O496">
        <v>33.700000000000003</v>
      </c>
      <c r="P496">
        <v>33.89</v>
      </c>
      <c r="Q496">
        <v>33.5</v>
      </c>
      <c r="R496">
        <v>33.51</v>
      </c>
      <c r="S496">
        <v>33.53</v>
      </c>
      <c r="T496">
        <v>33.75</v>
      </c>
      <c r="V496">
        <v>33.51</v>
      </c>
      <c r="Y496">
        <v>2353977</v>
      </c>
      <c r="Z496">
        <v>79160207.620000005</v>
      </c>
      <c r="AA496">
        <v>10009</v>
      </c>
      <c r="AB496" t="s">
        <v>41</v>
      </c>
      <c r="AC496">
        <v>1</v>
      </c>
    </row>
    <row r="497" spans="1:29">
      <c r="A497" s="16">
        <v>46273</v>
      </c>
      <c r="B497" s="16">
        <v>46273</v>
      </c>
      <c r="C497" t="s">
        <v>34</v>
      </c>
      <c r="D497" t="s">
        <v>35</v>
      </c>
      <c r="E497" t="s">
        <v>36</v>
      </c>
      <c r="F497">
        <v>2144</v>
      </c>
      <c r="G497" t="s">
        <v>1545</v>
      </c>
      <c r="H497" t="s">
        <v>1546</v>
      </c>
      <c r="I497" t="s">
        <v>160</v>
      </c>
      <c r="N497" t="s">
        <v>1547</v>
      </c>
      <c r="O497">
        <v>1250.0999999999999</v>
      </c>
      <c r="P497">
        <v>1262</v>
      </c>
      <c r="Q497">
        <v>1234.3</v>
      </c>
      <c r="R497">
        <v>1242.5</v>
      </c>
      <c r="S497">
        <v>1242.5</v>
      </c>
      <c r="T497">
        <v>1241.7</v>
      </c>
      <c r="V497">
        <v>1242.52</v>
      </c>
      <c r="Y497">
        <v>1571035</v>
      </c>
      <c r="Z497">
        <v>1959474679.7</v>
      </c>
      <c r="AA497">
        <v>38693</v>
      </c>
      <c r="AB497" t="s">
        <v>41</v>
      </c>
      <c r="AC497">
        <v>1</v>
      </c>
    </row>
    <row r="498" spans="1:29">
      <c r="A498" s="16">
        <v>46273</v>
      </c>
      <c r="B498" s="16">
        <v>46273</v>
      </c>
      <c r="C498" t="s">
        <v>34</v>
      </c>
      <c r="D498" t="s">
        <v>35</v>
      </c>
      <c r="E498" t="s">
        <v>36</v>
      </c>
      <c r="F498">
        <v>383</v>
      </c>
      <c r="G498" t="s">
        <v>1548</v>
      </c>
      <c r="H498" t="s">
        <v>1549</v>
      </c>
      <c r="I498" t="s">
        <v>160</v>
      </c>
      <c r="N498" t="s">
        <v>1550</v>
      </c>
      <c r="O498">
        <v>408</v>
      </c>
      <c r="P498">
        <v>416</v>
      </c>
      <c r="Q498">
        <v>406.5</v>
      </c>
      <c r="R498">
        <v>410.55</v>
      </c>
      <c r="S498">
        <v>410.55</v>
      </c>
      <c r="T498">
        <v>404</v>
      </c>
      <c r="V498">
        <v>410.55</v>
      </c>
      <c r="Y498">
        <v>23225496</v>
      </c>
      <c r="Z498">
        <v>9583022889</v>
      </c>
      <c r="AA498">
        <v>187670</v>
      </c>
      <c r="AB498" t="s">
        <v>41</v>
      </c>
      <c r="AC498">
        <v>1</v>
      </c>
    </row>
    <row r="499" spans="1:29">
      <c r="A499" s="16">
        <v>46273</v>
      </c>
      <c r="B499" s="16">
        <v>46273</v>
      </c>
      <c r="C499" t="s">
        <v>34</v>
      </c>
      <c r="D499" t="s">
        <v>35</v>
      </c>
      <c r="E499" t="s">
        <v>36</v>
      </c>
      <c r="F499">
        <v>422</v>
      </c>
      <c r="G499" t="s">
        <v>1551</v>
      </c>
      <c r="H499" t="s">
        <v>1552</v>
      </c>
      <c r="I499" t="s">
        <v>160</v>
      </c>
      <c r="N499" t="s">
        <v>1553</v>
      </c>
      <c r="O499">
        <v>1954.5</v>
      </c>
      <c r="P499">
        <v>2027.5</v>
      </c>
      <c r="Q499">
        <v>1930.5</v>
      </c>
      <c r="R499">
        <v>2003.7</v>
      </c>
      <c r="S499">
        <v>2003.7</v>
      </c>
      <c r="T499">
        <v>1955</v>
      </c>
      <c r="V499">
        <v>2003.71</v>
      </c>
      <c r="Y499">
        <v>1947343</v>
      </c>
      <c r="Z499">
        <v>3883422539.5</v>
      </c>
      <c r="AA499">
        <v>47143</v>
      </c>
      <c r="AB499" t="s">
        <v>41</v>
      </c>
      <c r="AC499">
        <v>1</v>
      </c>
    </row>
    <row r="500" spans="1:29">
      <c r="A500" s="16">
        <v>46273</v>
      </c>
      <c r="B500" s="16">
        <v>46273</v>
      </c>
      <c r="C500" t="s">
        <v>34</v>
      </c>
      <c r="D500" t="s">
        <v>35</v>
      </c>
      <c r="E500" t="s">
        <v>36</v>
      </c>
      <c r="F500">
        <v>9397</v>
      </c>
      <c r="G500" t="s">
        <v>1554</v>
      </c>
      <c r="H500" t="s">
        <v>1555</v>
      </c>
      <c r="I500" t="s">
        <v>182</v>
      </c>
      <c r="N500" t="s">
        <v>1556</v>
      </c>
      <c r="O500">
        <v>103.05</v>
      </c>
      <c r="P500">
        <v>104.25</v>
      </c>
      <c r="Q500">
        <v>102.5</v>
      </c>
      <c r="R500">
        <v>102.78</v>
      </c>
      <c r="S500">
        <v>102.7</v>
      </c>
      <c r="T500">
        <v>102.79</v>
      </c>
      <c r="V500">
        <v>102.78</v>
      </c>
      <c r="Y500">
        <v>10450</v>
      </c>
      <c r="Z500">
        <v>1076093.03</v>
      </c>
      <c r="AA500">
        <v>124</v>
      </c>
      <c r="AB500" t="s">
        <v>41</v>
      </c>
      <c r="AC500">
        <v>1</v>
      </c>
    </row>
    <row r="501" spans="1:29">
      <c r="A501" s="16">
        <v>46273</v>
      </c>
      <c r="B501" s="16">
        <v>46273</v>
      </c>
      <c r="C501" t="s">
        <v>34</v>
      </c>
      <c r="D501" t="s">
        <v>35</v>
      </c>
      <c r="E501" t="s">
        <v>36</v>
      </c>
      <c r="F501">
        <v>764623</v>
      </c>
      <c r="G501" t="s">
        <v>1557</v>
      </c>
      <c r="H501" t="s">
        <v>1558</v>
      </c>
      <c r="I501" t="s">
        <v>160</v>
      </c>
      <c r="N501" t="s">
        <v>1559</v>
      </c>
      <c r="O501">
        <v>1575</v>
      </c>
      <c r="P501">
        <v>1575</v>
      </c>
      <c r="Q501">
        <v>1548</v>
      </c>
      <c r="R501">
        <v>1568.8</v>
      </c>
      <c r="S501">
        <v>1572</v>
      </c>
      <c r="T501">
        <v>1548.7</v>
      </c>
      <c r="V501">
        <v>1568.86</v>
      </c>
      <c r="Y501">
        <v>939</v>
      </c>
      <c r="Z501">
        <v>1473230.5</v>
      </c>
      <c r="AA501">
        <v>90</v>
      </c>
      <c r="AB501" t="s">
        <v>41</v>
      </c>
      <c r="AC501">
        <v>1</v>
      </c>
    </row>
    <row r="502" spans="1:29">
      <c r="A502" s="16">
        <v>46273</v>
      </c>
      <c r="B502" s="16">
        <v>46273</v>
      </c>
      <c r="C502" t="s">
        <v>34</v>
      </c>
      <c r="D502" t="s">
        <v>35</v>
      </c>
      <c r="E502" t="s">
        <v>36</v>
      </c>
      <c r="F502">
        <v>526</v>
      </c>
      <c r="G502" t="s">
        <v>1560</v>
      </c>
      <c r="H502" t="s">
        <v>1561</v>
      </c>
      <c r="I502" t="s">
        <v>160</v>
      </c>
      <c r="N502" t="s">
        <v>1562</v>
      </c>
      <c r="O502">
        <v>311.10000000000002</v>
      </c>
      <c r="P502">
        <v>314.25</v>
      </c>
      <c r="Q502">
        <v>301.39999999999998</v>
      </c>
      <c r="R502">
        <v>303.85000000000002</v>
      </c>
      <c r="S502">
        <v>303.85000000000002</v>
      </c>
      <c r="T502">
        <v>312.89999999999998</v>
      </c>
      <c r="V502">
        <v>303.85000000000002</v>
      </c>
      <c r="Y502">
        <v>4641011</v>
      </c>
      <c r="Z502">
        <v>1419666005</v>
      </c>
      <c r="AA502">
        <v>53222</v>
      </c>
      <c r="AB502" t="s">
        <v>41</v>
      </c>
      <c r="AC502">
        <v>1</v>
      </c>
    </row>
    <row r="503" spans="1:29">
      <c r="A503" s="16">
        <v>46273</v>
      </c>
      <c r="B503" s="16">
        <v>46273</v>
      </c>
      <c r="C503" t="s">
        <v>34</v>
      </c>
      <c r="D503" t="s">
        <v>35</v>
      </c>
      <c r="E503" t="s">
        <v>36</v>
      </c>
      <c r="F503">
        <v>3834</v>
      </c>
      <c r="G503" t="s">
        <v>1563</v>
      </c>
      <c r="H503" t="s">
        <v>1564</v>
      </c>
      <c r="I503" t="s">
        <v>160</v>
      </c>
      <c r="N503" t="s">
        <v>1565</v>
      </c>
      <c r="O503">
        <v>1166.0999999999999</v>
      </c>
      <c r="P503">
        <v>1176.9000000000001</v>
      </c>
      <c r="Q503">
        <v>1152</v>
      </c>
      <c r="R503">
        <v>1159.5</v>
      </c>
      <c r="S503">
        <v>1169.8</v>
      </c>
      <c r="T503">
        <v>1161</v>
      </c>
      <c r="V503">
        <v>1159.52</v>
      </c>
      <c r="Y503">
        <v>8773</v>
      </c>
      <c r="Z503">
        <v>10234210.9</v>
      </c>
      <c r="AA503">
        <v>1571</v>
      </c>
      <c r="AB503" t="s">
        <v>41</v>
      </c>
      <c r="AC503">
        <v>1</v>
      </c>
    </row>
    <row r="504" spans="1:29">
      <c r="A504" s="16">
        <v>46273</v>
      </c>
      <c r="B504" s="16">
        <v>46273</v>
      </c>
      <c r="C504" t="s">
        <v>34</v>
      </c>
      <c r="D504" t="s">
        <v>35</v>
      </c>
      <c r="E504" t="s">
        <v>36</v>
      </c>
      <c r="F504">
        <v>21683</v>
      </c>
      <c r="G504" t="s">
        <v>1566</v>
      </c>
      <c r="H504" t="s">
        <v>1567</v>
      </c>
      <c r="I504" t="s">
        <v>160</v>
      </c>
      <c r="N504" t="s">
        <v>1568</v>
      </c>
      <c r="O504">
        <v>17.38</v>
      </c>
      <c r="P504">
        <v>17.38</v>
      </c>
      <c r="Q504">
        <v>17</v>
      </c>
      <c r="R504">
        <v>17.12</v>
      </c>
      <c r="S504">
        <v>17.05</v>
      </c>
      <c r="T504">
        <v>17.09</v>
      </c>
      <c r="V504">
        <v>17.09</v>
      </c>
      <c r="Y504">
        <v>17393</v>
      </c>
      <c r="Z504">
        <v>297235.48</v>
      </c>
      <c r="AA504">
        <v>149</v>
      </c>
      <c r="AB504" t="s">
        <v>41</v>
      </c>
      <c r="AC504">
        <v>1</v>
      </c>
    </row>
    <row r="505" spans="1:29">
      <c r="A505" s="16">
        <v>46273</v>
      </c>
      <c r="B505" s="16">
        <v>46273</v>
      </c>
      <c r="C505" t="s">
        <v>34</v>
      </c>
      <c r="D505" t="s">
        <v>35</v>
      </c>
      <c r="E505" t="s">
        <v>36</v>
      </c>
      <c r="F505">
        <v>30244</v>
      </c>
      <c r="G505" t="s">
        <v>1569</v>
      </c>
      <c r="H505" t="s">
        <v>1570</v>
      </c>
      <c r="I505" t="s">
        <v>160</v>
      </c>
      <c r="N505" t="s">
        <v>1571</v>
      </c>
      <c r="O505">
        <v>227.65</v>
      </c>
      <c r="P505">
        <v>228.79</v>
      </c>
      <c r="Q505">
        <v>221.75</v>
      </c>
      <c r="R505">
        <v>226.85</v>
      </c>
      <c r="S505">
        <v>227.3</v>
      </c>
      <c r="T505">
        <v>227.65</v>
      </c>
      <c r="V505">
        <v>226.76</v>
      </c>
      <c r="Y505">
        <v>230364</v>
      </c>
      <c r="Z505">
        <v>51991202.990000002</v>
      </c>
      <c r="AA505">
        <v>5890</v>
      </c>
      <c r="AB505" t="s">
        <v>41</v>
      </c>
      <c r="AC505">
        <v>1</v>
      </c>
    </row>
    <row r="506" spans="1:29">
      <c r="A506" s="16">
        <v>46273</v>
      </c>
      <c r="B506" s="16">
        <v>46273</v>
      </c>
      <c r="C506" t="s">
        <v>34</v>
      </c>
      <c r="D506" t="s">
        <v>35</v>
      </c>
      <c r="E506" t="s">
        <v>36</v>
      </c>
      <c r="F506">
        <v>16123</v>
      </c>
      <c r="G506" t="s">
        <v>1572</v>
      </c>
      <c r="H506" t="s">
        <v>1573</v>
      </c>
      <c r="I506" t="s">
        <v>160</v>
      </c>
      <c r="N506" t="s">
        <v>1574</v>
      </c>
      <c r="O506">
        <v>179.2</v>
      </c>
      <c r="P506">
        <v>179.59</v>
      </c>
      <c r="Q506">
        <v>175</v>
      </c>
      <c r="R506">
        <v>176.19</v>
      </c>
      <c r="S506">
        <v>176</v>
      </c>
      <c r="T506">
        <v>180</v>
      </c>
      <c r="V506">
        <v>176.18</v>
      </c>
      <c r="Y506">
        <v>68008</v>
      </c>
      <c r="Z506">
        <v>12004431.869999999</v>
      </c>
      <c r="AA506">
        <v>2262</v>
      </c>
      <c r="AB506" t="s">
        <v>41</v>
      </c>
      <c r="AC506">
        <v>1</v>
      </c>
    </row>
    <row r="507" spans="1:29">
      <c r="A507" s="16">
        <v>46273</v>
      </c>
      <c r="B507" s="16">
        <v>46273</v>
      </c>
      <c r="C507" t="s">
        <v>34</v>
      </c>
      <c r="D507" t="s">
        <v>35</v>
      </c>
      <c r="E507" t="s">
        <v>36</v>
      </c>
      <c r="F507">
        <v>10604</v>
      </c>
      <c r="G507" t="s">
        <v>1575</v>
      </c>
      <c r="H507" t="s">
        <v>1576</v>
      </c>
      <c r="I507" t="s">
        <v>160</v>
      </c>
      <c r="N507" t="s">
        <v>1577</v>
      </c>
      <c r="O507">
        <v>1846.2</v>
      </c>
      <c r="P507">
        <v>1848.8</v>
      </c>
      <c r="Q507">
        <v>1829</v>
      </c>
      <c r="R507">
        <v>1844</v>
      </c>
      <c r="S507">
        <v>1844</v>
      </c>
      <c r="T507">
        <v>1854</v>
      </c>
      <c r="V507">
        <v>1844</v>
      </c>
      <c r="Y507">
        <v>4169706</v>
      </c>
      <c r="Z507">
        <v>7662581575.5</v>
      </c>
      <c r="AA507">
        <v>95450</v>
      </c>
      <c r="AB507" t="s">
        <v>41</v>
      </c>
      <c r="AC507">
        <v>1</v>
      </c>
    </row>
    <row r="508" spans="1:29">
      <c r="A508" s="16">
        <v>46273</v>
      </c>
      <c r="B508" s="16">
        <v>46273</v>
      </c>
      <c r="C508" t="s">
        <v>34</v>
      </c>
      <c r="D508" t="s">
        <v>35</v>
      </c>
      <c r="E508" t="s">
        <v>36</v>
      </c>
      <c r="F508">
        <v>23489</v>
      </c>
      <c r="G508" t="s">
        <v>1578</v>
      </c>
      <c r="H508" t="s">
        <v>1579</v>
      </c>
      <c r="I508" t="s">
        <v>160</v>
      </c>
      <c r="N508" t="s">
        <v>1580</v>
      </c>
      <c r="O508">
        <v>1519</v>
      </c>
      <c r="P508">
        <v>1558</v>
      </c>
      <c r="Q508">
        <v>1519</v>
      </c>
      <c r="R508">
        <v>1549.3</v>
      </c>
      <c r="S508">
        <v>1550</v>
      </c>
      <c r="T508">
        <v>1528.7</v>
      </c>
      <c r="V508">
        <v>1549.31</v>
      </c>
      <c r="Y508">
        <v>66216</v>
      </c>
      <c r="Z508">
        <v>102256109</v>
      </c>
      <c r="AA508">
        <v>14039</v>
      </c>
      <c r="AB508" t="s">
        <v>41</v>
      </c>
      <c r="AC508">
        <v>1</v>
      </c>
    </row>
    <row r="509" spans="1:29">
      <c r="A509" s="16">
        <v>46273</v>
      </c>
      <c r="B509" s="16">
        <v>46273</v>
      </c>
      <c r="C509" t="s">
        <v>34</v>
      </c>
      <c r="D509" t="s">
        <v>35</v>
      </c>
      <c r="E509" t="s">
        <v>36</v>
      </c>
      <c r="F509">
        <v>7848</v>
      </c>
      <c r="G509" t="s">
        <v>1581</v>
      </c>
      <c r="H509" t="s">
        <v>1582</v>
      </c>
      <c r="I509" t="s">
        <v>160</v>
      </c>
      <c r="N509" t="s">
        <v>1583</v>
      </c>
      <c r="O509">
        <v>947</v>
      </c>
      <c r="P509">
        <v>947</v>
      </c>
      <c r="Q509">
        <v>907</v>
      </c>
      <c r="R509">
        <v>936.85</v>
      </c>
      <c r="S509">
        <v>932.05</v>
      </c>
      <c r="T509">
        <v>931.15</v>
      </c>
      <c r="V509">
        <v>936.86</v>
      </c>
      <c r="Y509">
        <v>14559</v>
      </c>
      <c r="Z509">
        <v>13472387.25</v>
      </c>
      <c r="AA509">
        <v>630</v>
      </c>
      <c r="AB509" t="s">
        <v>41</v>
      </c>
      <c r="AC509">
        <v>1</v>
      </c>
    </row>
    <row r="510" spans="1:29">
      <c r="A510" s="16">
        <v>46273</v>
      </c>
      <c r="B510" s="16">
        <v>46273</v>
      </c>
      <c r="C510" t="s">
        <v>34</v>
      </c>
      <c r="D510" t="s">
        <v>35</v>
      </c>
      <c r="E510" t="s">
        <v>36</v>
      </c>
      <c r="F510">
        <v>438</v>
      </c>
      <c r="G510" t="s">
        <v>1584</v>
      </c>
      <c r="H510" t="s">
        <v>1585</v>
      </c>
      <c r="I510" t="s">
        <v>160</v>
      </c>
      <c r="N510" t="s">
        <v>1585</v>
      </c>
      <c r="O510">
        <v>422.5</v>
      </c>
      <c r="P510">
        <v>426.7</v>
      </c>
      <c r="Q510">
        <v>419.85</v>
      </c>
      <c r="R510">
        <v>422.15</v>
      </c>
      <c r="S510">
        <v>422.15</v>
      </c>
      <c r="T510">
        <v>421.45</v>
      </c>
      <c r="V510">
        <v>422.15</v>
      </c>
      <c r="Y510">
        <v>4160694</v>
      </c>
      <c r="Z510">
        <v>1761567469.7</v>
      </c>
      <c r="AA510">
        <v>41493</v>
      </c>
      <c r="AB510" t="s">
        <v>41</v>
      </c>
      <c r="AC510">
        <v>1</v>
      </c>
    </row>
    <row r="511" spans="1:29">
      <c r="A511" s="16">
        <v>46273</v>
      </c>
      <c r="B511" s="16">
        <v>46273</v>
      </c>
      <c r="C511" t="s">
        <v>34</v>
      </c>
      <c r="D511" t="s">
        <v>35</v>
      </c>
      <c r="E511" t="s">
        <v>36</v>
      </c>
      <c r="F511">
        <v>762621</v>
      </c>
      <c r="G511" t="s">
        <v>1586</v>
      </c>
      <c r="H511" t="s">
        <v>1587</v>
      </c>
      <c r="I511" t="s">
        <v>182</v>
      </c>
      <c r="N511" t="s">
        <v>1588</v>
      </c>
      <c r="O511">
        <v>41.5</v>
      </c>
      <c r="P511">
        <v>42.45</v>
      </c>
      <c r="Q511">
        <v>41</v>
      </c>
      <c r="R511">
        <v>42.36</v>
      </c>
      <c r="S511">
        <v>42.45</v>
      </c>
      <c r="T511">
        <v>41.36</v>
      </c>
      <c r="V511">
        <v>42.36</v>
      </c>
      <c r="Y511">
        <v>5023</v>
      </c>
      <c r="Z511">
        <v>209655.55</v>
      </c>
      <c r="AA511">
        <v>26</v>
      </c>
      <c r="AB511" t="s">
        <v>41</v>
      </c>
      <c r="AC511">
        <v>1</v>
      </c>
    </row>
    <row r="512" spans="1:29">
      <c r="A512" s="16">
        <v>46273</v>
      </c>
      <c r="B512" s="16">
        <v>46273</v>
      </c>
      <c r="C512" t="s">
        <v>34</v>
      </c>
      <c r="D512" t="s">
        <v>35</v>
      </c>
      <c r="E512" t="s">
        <v>36</v>
      </c>
      <c r="F512">
        <v>18431</v>
      </c>
      <c r="G512" t="s">
        <v>1589</v>
      </c>
      <c r="H512" t="s">
        <v>1590</v>
      </c>
      <c r="I512" t="s">
        <v>160</v>
      </c>
      <c r="N512" t="s">
        <v>1591</v>
      </c>
      <c r="O512">
        <v>41</v>
      </c>
      <c r="P512">
        <v>42.1</v>
      </c>
      <c r="Q512">
        <v>41</v>
      </c>
      <c r="R512">
        <v>41.19</v>
      </c>
      <c r="S512">
        <v>41.5</v>
      </c>
      <c r="T512">
        <v>41.43</v>
      </c>
      <c r="V512">
        <v>41.19</v>
      </c>
      <c r="Y512">
        <v>19372</v>
      </c>
      <c r="Z512">
        <v>800481.24</v>
      </c>
      <c r="AA512">
        <v>273</v>
      </c>
      <c r="AB512" t="s">
        <v>41</v>
      </c>
      <c r="AC512">
        <v>1</v>
      </c>
    </row>
    <row r="513" spans="1:29">
      <c r="A513" s="16">
        <v>46273</v>
      </c>
      <c r="B513" s="16">
        <v>46273</v>
      </c>
      <c r="C513" t="s">
        <v>34</v>
      </c>
      <c r="D513" t="s">
        <v>35</v>
      </c>
      <c r="E513" t="s">
        <v>36</v>
      </c>
      <c r="F513">
        <v>11966</v>
      </c>
      <c r="G513" t="s">
        <v>1592</v>
      </c>
      <c r="H513" t="s">
        <v>1593</v>
      </c>
      <c r="I513" t="s">
        <v>160</v>
      </c>
      <c r="N513" t="s">
        <v>1594</v>
      </c>
      <c r="O513">
        <v>579</v>
      </c>
      <c r="P513">
        <v>590.20000000000005</v>
      </c>
      <c r="Q513">
        <v>577.4</v>
      </c>
      <c r="R513">
        <v>583.70000000000005</v>
      </c>
      <c r="S513">
        <v>580</v>
      </c>
      <c r="T513">
        <v>580.25</v>
      </c>
      <c r="V513">
        <v>583.79999999999995</v>
      </c>
      <c r="Y513">
        <v>95487</v>
      </c>
      <c r="Z513">
        <v>55718194.899999999</v>
      </c>
      <c r="AA513">
        <v>6650</v>
      </c>
      <c r="AB513" t="s">
        <v>41</v>
      </c>
      <c r="AC513">
        <v>1</v>
      </c>
    </row>
    <row r="514" spans="1:29">
      <c r="A514" s="16">
        <v>46273</v>
      </c>
      <c r="B514" s="16">
        <v>46273</v>
      </c>
      <c r="C514" t="s">
        <v>34</v>
      </c>
      <c r="D514" t="s">
        <v>35</v>
      </c>
      <c r="E514" t="s">
        <v>36</v>
      </c>
      <c r="F514">
        <v>25527</v>
      </c>
      <c r="G514" t="s">
        <v>1595</v>
      </c>
      <c r="H514" t="s">
        <v>1596</v>
      </c>
      <c r="I514" t="s">
        <v>327</v>
      </c>
      <c r="N514" t="s">
        <v>1597</v>
      </c>
      <c r="O514">
        <v>102.6</v>
      </c>
      <c r="P514">
        <v>104.65</v>
      </c>
      <c r="Q514">
        <v>101.25</v>
      </c>
      <c r="R514">
        <v>104.6</v>
      </c>
      <c r="S514">
        <v>104.65</v>
      </c>
      <c r="T514">
        <v>99.7</v>
      </c>
      <c r="V514">
        <v>104.6</v>
      </c>
      <c r="Y514">
        <v>90000</v>
      </c>
      <c r="Z514">
        <v>9244000</v>
      </c>
      <c r="AA514">
        <v>43</v>
      </c>
      <c r="AB514" t="s">
        <v>41</v>
      </c>
      <c r="AC514">
        <v>2000</v>
      </c>
    </row>
    <row r="515" spans="1:29">
      <c r="A515" s="16">
        <v>46273</v>
      </c>
      <c r="B515" s="16">
        <v>46273</v>
      </c>
      <c r="C515" t="s">
        <v>34</v>
      </c>
      <c r="D515" t="s">
        <v>35</v>
      </c>
      <c r="E515" t="s">
        <v>36</v>
      </c>
      <c r="F515">
        <v>13622</v>
      </c>
      <c r="G515" t="s">
        <v>1598</v>
      </c>
      <c r="H515" t="s">
        <v>1599</v>
      </c>
      <c r="I515" t="s">
        <v>182</v>
      </c>
      <c r="N515" t="s">
        <v>1600</v>
      </c>
      <c r="O515">
        <v>4.1500000000000004</v>
      </c>
      <c r="P515">
        <v>4.24</v>
      </c>
      <c r="Q515">
        <v>4.0199999999999996</v>
      </c>
      <c r="R515">
        <v>4.0999999999999996</v>
      </c>
      <c r="S515">
        <v>4.0999999999999996</v>
      </c>
      <c r="T515">
        <v>4.07</v>
      </c>
      <c r="V515">
        <v>4.17</v>
      </c>
      <c r="Y515">
        <v>9760</v>
      </c>
      <c r="Z515">
        <v>40443.83</v>
      </c>
      <c r="AA515">
        <v>40</v>
      </c>
      <c r="AB515" t="s">
        <v>41</v>
      </c>
      <c r="AC515">
        <v>1</v>
      </c>
    </row>
    <row r="516" spans="1:29">
      <c r="A516" s="16">
        <v>46273</v>
      </c>
      <c r="B516" s="16">
        <v>46273</v>
      </c>
      <c r="C516" t="s">
        <v>34</v>
      </c>
      <c r="D516" t="s">
        <v>35</v>
      </c>
      <c r="E516" t="s">
        <v>36</v>
      </c>
      <c r="F516">
        <v>762586</v>
      </c>
      <c r="G516" t="s">
        <v>1601</v>
      </c>
      <c r="H516" t="s">
        <v>1602</v>
      </c>
      <c r="I516" t="s">
        <v>182</v>
      </c>
      <c r="N516" t="s">
        <v>1603</v>
      </c>
      <c r="O516">
        <v>104.9</v>
      </c>
      <c r="P516">
        <v>104.9</v>
      </c>
      <c r="Q516">
        <v>95.61</v>
      </c>
      <c r="R516">
        <v>96.11</v>
      </c>
      <c r="S516">
        <v>96</v>
      </c>
      <c r="T516">
        <v>100.64</v>
      </c>
      <c r="V516">
        <v>96.05</v>
      </c>
      <c r="Y516">
        <v>191760</v>
      </c>
      <c r="Z516">
        <v>19708325.050000001</v>
      </c>
      <c r="AA516">
        <v>403</v>
      </c>
      <c r="AB516" t="s">
        <v>41</v>
      </c>
      <c r="AC516">
        <v>1</v>
      </c>
    </row>
    <row r="517" spans="1:29">
      <c r="A517" s="16">
        <v>46273</v>
      </c>
      <c r="B517" s="16">
        <v>46273</v>
      </c>
      <c r="C517" t="s">
        <v>34</v>
      </c>
      <c r="D517" t="s">
        <v>35</v>
      </c>
      <c r="E517" t="s">
        <v>36</v>
      </c>
      <c r="F517">
        <v>759806</v>
      </c>
      <c r="G517" t="s">
        <v>1604</v>
      </c>
      <c r="H517" t="s">
        <v>1605</v>
      </c>
      <c r="I517" t="s">
        <v>160</v>
      </c>
      <c r="N517" t="s">
        <v>1606</v>
      </c>
      <c r="O517">
        <v>194.78</v>
      </c>
      <c r="P517">
        <v>195.58</v>
      </c>
      <c r="Q517">
        <v>193</v>
      </c>
      <c r="R517">
        <v>195.24</v>
      </c>
      <c r="S517">
        <v>195.3</v>
      </c>
      <c r="T517">
        <v>194.73</v>
      </c>
      <c r="V517">
        <v>195.24</v>
      </c>
      <c r="Y517">
        <v>18712196</v>
      </c>
      <c r="Z517">
        <v>3636504005.0900002</v>
      </c>
      <c r="AA517">
        <v>148238</v>
      </c>
      <c r="AB517" t="s">
        <v>41</v>
      </c>
      <c r="AC517">
        <v>1</v>
      </c>
    </row>
    <row r="518" spans="1:29">
      <c r="A518" s="16">
        <v>46273</v>
      </c>
      <c r="B518" s="16">
        <v>46273</v>
      </c>
      <c r="C518" t="s">
        <v>34</v>
      </c>
      <c r="D518" t="s">
        <v>35</v>
      </c>
      <c r="E518" t="s">
        <v>36</v>
      </c>
      <c r="F518">
        <v>762588</v>
      </c>
      <c r="G518" t="s">
        <v>1607</v>
      </c>
      <c r="H518" t="s">
        <v>1608</v>
      </c>
      <c r="I518" t="s">
        <v>160</v>
      </c>
      <c r="N518" t="s">
        <v>1609</v>
      </c>
      <c r="O518">
        <v>606</v>
      </c>
      <c r="P518">
        <v>628.5</v>
      </c>
      <c r="Q518">
        <v>606</v>
      </c>
      <c r="R518">
        <v>612.5</v>
      </c>
      <c r="S518">
        <v>612.5</v>
      </c>
      <c r="T518">
        <v>620.1</v>
      </c>
      <c r="V518">
        <v>615.25</v>
      </c>
      <c r="Y518">
        <v>91</v>
      </c>
      <c r="Z518">
        <v>56664.9</v>
      </c>
      <c r="AA518">
        <v>7</v>
      </c>
      <c r="AB518" t="s">
        <v>41</v>
      </c>
      <c r="AC518">
        <v>1</v>
      </c>
    </row>
    <row r="519" spans="1:29">
      <c r="A519" s="16">
        <v>46273</v>
      </c>
      <c r="B519" s="16">
        <v>46273</v>
      </c>
      <c r="C519" t="s">
        <v>34</v>
      </c>
      <c r="D519" t="s">
        <v>35</v>
      </c>
      <c r="E519" t="s">
        <v>36</v>
      </c>
      <c r="F519">
        <v>763598</v>
      </c>
      <c r="G519" t="s">
        <v>1610</v>
      </c>
      <c r="H519" t="s">
        <v>1611</v>
      </c>
      <c r="I519" t="s">
        <v>266</v>
      </c>
      <c r="N519" t="s">
        <v>1612</v>
      </c>
      <c r="O519">
        <v>165.25</v>
      </c>
      <c r="P519">
        <v>165.25</v>
      </c>
      <c r="Q519">
        <v>157.1</v>
      </c>
      <c r="R519">
        <v>159.65</v>
      </c>
      <c r="S519">
        <v>157.30000000000001</v>
      </c>
      <c r="T519">
        <v>165.55</v>
      </c>
      <c r="V519">
        <v>159.65</v>
      </c>
      <c r="Y519">
        <v>65000</v>
      </c>
      <c r="Z519">
        <v>10365750</v>
      </c>
      <c r="AA519">
        <v>31</v>
      </c>
      <c r="AB519" t="s">
        <v>41</v>
      </c>
      <c r="AC519">
        <v>1000</v>
      </c>
    </row>
    <row r="520" spans="1:29">
      <c r="A520" s="16">
        <v>46273</v>
      </c>
      <c r="B520" s="16">
        <v>46273</v>
      </c>
      <c r="C520" t="s">
        <v>34</v>
      </c>
      <c r="D520" t="s">
        <v>35</v>
      </c>
      <c r="E520" t="s">
        <v>36</v>
      </c>
      <c r="F520">
        <v>11373</v>
      </c>
      <c r="G520" t="s">
        <v>1613</v>
      </c>
      <c r="H520" t="s">
        <v>1614</v>
      </c>
      <c r="I520" t="s">
        <v>160</v>
      </c>
      <c r="N520" t="s">
        <v>1615</v>
      </c>
      <c r="O520">
        <v>392.15</v>
      </c>
      <c r="P520">
        <v>399.9</v>
      </c>
      <c r="Q520">
        <v>390.9</v>
      </c>
      <c r="R520">
        <v>392.3</v>
      </c>
      <c r="S520">
        <v>392.3</v>
      </c>
      <c r="T520">
        <v>391.4</v>
      </c>
      <c r="V520">
        <v>392.31</v>
      </c>
      <c r="Y520">
        <v>2791301</v>
      </c>
      <c r="Z520">
        <v>1103749848.7</v>
      </c>
      <c r="AA520">
        <v>43817</v>
      </c>
      <c r="AB520" t="s">
        <v>41</v>
      </c>
      <c r="AC520">
        <v>1</v>
      </c>
    </row>
    <row r="521" spans="1:29">
      <c r="A521" s="16">
        <v>46273</v>
      </c>
      <c r="B521" s="16">
        <v>46273</v>
      </c>
      <c r="C521" t="s">
        <v>34</v>
      </c>
      <c r="D521" t="s">
        <v>35</v>
      </c>
      <c r="E521" t="s">
        <v>36</v>
      </c>
      <c r="F521">
        <v>4136</v>
      </c>
      <c r="G521" t="s">
        <v>1616</v>
      </c>
      <c r="H521" t="s">
        <v>1617</v>
      </c>
      <c r="I521" t="s">
        <v>160</v>
      </c>
      <c r="N521" t="s">
        <v>1618</v>
      </c>
      <c r="O521">
        <v>32.700000000000003</v>
      </c>
      <c r="P521">
        <v>32.700000000000003</v>
      </c>
      <c r="Q521">
        <v>31.5</v>
      </c>
      <c r="R521">
        <v>31.52</v>
      </c>
      <c r="S521">
        <v>31.52</v>
      </c>
      <c r="T521">
        <v>32.04</v>
      </c>
      <c r="V521">
        <v>31.88</v>
      </c>
      <c r="Y521">
        <v>12623</v>
      </c>
      <c r="Z521">
        <v>403582.97</v>
      </c>
      <c r="AA521">
        <v>145</v>
      </c>
      <c r="AB521" t="s">
        <v>41</v>
      </c>
      <c r="AC521">
        <v>1</v>
      </c>
    </row>
    <row r="522" spans="1:29">
      <c r="A522" s="16">
        <v>46273</v>
      </c>
      <c r="B522" s="16">
        <v>46273</v>
      </c>
      <c r="C522" t="s">
        <v>34</v>
      </c>
      <c r="D522" t="s">
        <v>35</v>
      </c>
      <c r="E522" t="s">
        <v>36</v>
      </c>
      <c r="F522">
        <v>760942</v>
      </c>
      <c r="G522" t="s">
        <v>1619</v>
      </c>
      <c r="H522" t="s">
        <v>1620</v>
      </c>
      <c r="I522" t="s">
        <v>266</v>
      </c>
      <c r="N522" t="s">
        <v>1621</v>
      </c>
      <c r="O522">
        <v>47.5</v>
      </c>
      <c r="P522">
        <v>49.3</v>
      </c>
      <c r="Q522">
        <v>45.6</v>
      </c>
      <c r="R522">
        <v>47.3</v>
      </c>
      <c r="S522">
        <v>47.35</v>
      </c>
      <c r="T522">
        <v>48</v>
      </c>
      <c r="V522">
        <v>47.3</v>
      </c>
      <c r="Y522">
        <v>211200</v>
      </c>
      <c r="Z522">
        <v>9996960</v>
      </c>
      <c r="AA522">
        <v>146</v>
      </c>
      <c r="AB522" t="s">
        <v>41</v>
      </c>
      <c r="AC522">
        <v>1200</v>
      </c>
    </row>
    <row r="523" spans="1:29">
      <c r="A523" s="16">
        <v>46273</v>
      </c>
      <c r="B523" s="16">
        <v>46273</v>
      </c>
      <c r="C523" t="s">
        <v>34</v>
      </c>
      <c r="D523" t="s">
        <v>35</v>
      </c>
      <c r="E523" t="s">
        <v>36</v>
      </c>
      <c r="F523">
        <v>477</v>
      </c>
      <c r="G523" t="s">
        <v>1622</v>
      </c>
      <c r="H523" t="s">
        <v>1623</v>
      </c>
      <c r="I523" t="s">
        <v>160</v>
      </c>
      <c r="N523" t="s">
        <v>1624</v>
      </c>
      <c r="O523">
        <v>339.9</v>
      </c>
      <c r="P523">
        <v>339.9</v>
      </c>
      <c r="Q523">
        <v>339.9</v>
      </c>
      <c r="R523">
        <v>339.9</v>
      </c>
      <c r="S523">
        <v>339.9</v>
      </c>
      <c r="T523">
        <v>357.75</v>
      </c>
      <c r="V523">
        <v>339.13</v>
      </c>
      <c r="Y523">
        <v>50176</v>
      </c>
      <c r="Z523">
        <v>17054822.399999999</v>
      </c>
      <c r="AA523">
        <v>822</v>
      </c>
      <c r="AB523" t="s">
        <v>41</v>
      </c>
      <c r="AC523">
        <v>1</v>
      </c>
    </row>
    <row r="524" spans="1:29">
      <c r="A524" s="16">
        <v>46273</v>
      </c>
      <c r="B524" s="16">
        <v>46273</v>
      </c>
      <c r="C524" t="s">
        <v>34</v>
      </c>
      <c r="D524" t="s">
        <v>35</v>
      </c>
      <c r="E524" t="s">
        <v>36</v>
      </c>
      <c r="F524">
        <v>480</v>
      </c>
      <c r="G524" t="s">
        <v>1625</v>
      </c>
      <c r="H524" t="s">
        <v>1626</v>
      </c>
      <c r="I524" t="s">
        <v>160</v>
      </c>
      <c r="N524" t="s">
        <v>1627</v>
      </c>
      <c r="O524">
        <v>868.15</v>
      </c>
      <c r="P524">
        <v>882</v>
      </c>
      <c r="Q524">
        <v>853</v>
      </c>
      <c r="R524">
        <v>854.3</v>
      </c>
      <c r="S524">
        <v>854.95</v>
      </c>
      <c r="T524">
        <v>868.15</v>
      </c>
      <c r="V524">
        <v>854.3</v>
      </c>
      <c r="Y524">
        <v>58996</v>
      </c>
      <c r="Z524">
        <v>50876342.600000001</v>
      </c>
      <c r="AA524">
        <v>4574</v>
      </c>
      <c r="AB524" t="s">
        <v>41</v>
      </c>
      <c r="AC524">
        <v>1</v>
      </c>
    </row>
    <row r="525" spans="1:29">
      <c r="A525" s="16">
        <v>46273</v>
      </c>
      <c r="B525" s="16">
        <v>46273</v>
      </c>
      <c r="C525" t="s">
        <v>34</v>
      </c>
      <c r="D525" t="s">
        <v>35</v>
      </c>
      <c r="E525" t="s">
        <v>36</v>
      </c>
      <c r="F525">
        <v>762593</v>
      </c>
      <c r="G525" t="s">
        <v>1628</v>
      </c>
      <c r="H525" t="s">
        <v>1629</v>
      </c>
      <c r="I525" t="s">
        <v>160</v>
      </c>
      <c r="N525" t="s">
        <v>1630</v>
      </c>
      <c r="O525">
        <v>58.3</v>
      </c>
      <c r="P525">
        <v>58.39</v>
      </c>
      <c r="Q525">
        <v>53.1</v>
      </c>
      <c r="R525">
        <v>54.5</v>
      </c>
      <c r="S525">
        <v>53.9</v>
      </c>
      <c r="T525">
        <v>58.12</v>
      </c>
      <c r="V525">
        <v>54.6</v>
      </c>
      <c r="Y525">
        <v>463466</v>
      </c>
      <c r="Z525">
        <v>25434668.190000001</v>
      </c>
      <c r="AA525">
        <v>4168</v>
      </c>
      <c r="AB525" t="s">
        <v>41</v>
      </c>
      <c r="AC525">
        <v>1</v>
      </c>
    </row>
    <row r="526" spans="1:29">
      <c r="A526" s="16">
        <v>46273</v>
      </c>
      <c r="B526" s="16">
        <v>46273</v>
      </c>
      <c r="C526" t="s">
        <v>34</v>
      </c>
      <c r="D526" t="s">
        <v>35</v>
      </c>
      <c r="E526" t="s">
        <v>36</v>
      </c>
      <c r="F526">
        <v>1455</v>
      </c>
      <c r="G526" t="s">
        <v>1631</v>
      </c>
      <c r="H526" t="s">
        <v>1632</v>
      </c>
      <c r="I526" t="s">
        <v>160</v>
      </c>
      <c r="N526" t="s">
        <v>1633</v>
      </c>
      <c r="O526">
        <v>1444</v>
      </c>
      <c r="P526">
        <v>1457.3</v>
      </c>
      <c r="Q526">
        <v>1425</v>
      </c>
      <c r="R526">
        <v>1433.2</v>
      </c>
      <c r="S526">
        <v>1427.2</v>
      </c>
      <c r="T526">
        <v>1448.9</v>
      </c>
      <c r="V526">
        <v>1432.56</v>
      </c>
      <c r="Y526">
        <v>6962</v>
      </c>
      <c r="Z526">
        <v>10026555.699999999</v>
      </c>
      <c r="AA526">
        <v>749</v>
      </c>
      <c r="AB526" t="s">
        <v>41</v>
      </c>
      <c r="AC526">
        <v>1</v>
      </c>
    </row>
    <row r="527" spans="1:29">
      <c r="A527" s="16">
        <v>46273</v>
      </c>
      <c r="B527" s="16">
        <v>46273</v>
      </c>
      <c r="C527" t="s">
        <v>34</v>
      </c>
      <c r="D527" t="s">
        <v>35</v>
      </c>
      <c r="E527" t="s">
        <v>36</v>
      </c>
      <c r="F527">
        <v>24404</v>
      </c>
      <c r="G527" t="s">
        <v>1634</v>
      </c>
      <c r="H527" t="s">
        <v>1635</v>
      </c>
      <c r="I527" t="s">
        <v>160</v>
      </c>
      <c r="N527" t="s">
        <v>1636</v>
      </c>
      <c r="O527">
        <v>114.61</v>
      </c>
      <c r="P527">
        <v>114.61</v>
      </c>
      <c r="Q527">
        <v>113.73</v>
      </c>
      <c r="R527">
        <v>114.17</v>
      </c>
      <c r="S527">
        <v>113.73</v>
      </c>
      <c r="T527">
        <v>114.51</v>
      </c>
      <c r="V527">
        <v>114.17</v>
      </c>
      <c r="Y527">
        <v>255</v>
      </c>
      <c r="Z527">
        <v>29004.67</v>
      </c>
      <c r="AA527">
        <v>5</v>
      </c>
      <c r="AB527" t="s">
        <v>41</v>
      </c>
      <c r="AC527">
        <v>1</v>
      </c>
    </row>
    <row r="528" spans="1:29">
      <c r="A528" s="16">
        <v>46273</v>
      </c>
      <c r="B528" s="16">
        <v>46273</v>
      </c>
      <c r="C528" t="s">
        <v>34</v>
      </c>
      <c r="D528" t="s">
        <v>35</v>
      </c>
      <c r="E528" t="s">
        <v>36</v>
      </c>
      <c r="F528">
        <v>760247</v>
      </c>
      <c r="G528" t="s">
        <v>1637</v>
      </c>
      <c r="H528" t="s">
        <v>1638</v>
      </c>
      <c r="I528" t="s">
        <v>160</v>
      </c>
      <c r="N528" t="s">
        <v>1639</v>
      </c>
      <c r="O528">
        <v>166.75</v>
      </c>
      <c r="P528">
        <v>167.72</v>
      </c>
      <c r="Q528">
        <v>166.75</v>
      </c>
      <c r="R528">
        <v>167.31</v>
      </c>
      <c r="S528">
        <v>167.31</v>
      </c>
      <c r="T528">
        <v>165.62</v>
      </c>
      <c r="V528">
        <v>167.31</v>
      </c>
      <c r="Y528">
        <v>1397</v>
      </c>
      <c r="Z528">
        <v>233632.55</v>
      </c>
      <c r="AA528">
        <v>23</v>
      </c>
      <c r="AB528" t="s">
        <v>41</v>
      </c>
      <c r="AC528">
        <v>1</v>
      </c>
    </row>
    <row r="529" spans="1:29">
      <c r="A529" s="16">
        <v>46273</v>
      </c>
      <c r="B529" s="16">
        <v>46273</v>
      </c>
      <c r="C529" t="s">
        <v>34</v>
      </c>
      <c r="D529" t="s">
        <v>35</v>
      </c>
      <c r="E529" t="s">
        <v>36</v>
      </c>
      <c r="F529">
        <v>13987</v>
      </c>
      <c r="G529" t="s">
        <v>1640</v>
      </c>
      <c r="H529" t="s">
        <v>1641</v>
      </c>
      <c r="I529" t="s">
        <v>160</v>
      </c>
      <c r="N529" t="s">
        <v>1642</v>
      </c>
      <c r="O529">
        <v>58.5</v>
      </c>
      <c r="P529">
        <v>58.62</v>
      </c>
      <c r="Q529">
        <v>58.3</v>
      </c>
      <c r="R529">
        <v>58.31</v>
      </c>
      <c r="S529">
        <v>58.42</v>
      </c>
      <c r="T529">
        <v>58.66</v>
      </c>
      <c r="V529">
        <v>58.31</v>
      </c>
      <c r="Y529">
        <v>16937</v>
      </c>
      <c r="Z529">
        <v>988951.98</v>
      </c>
      <c r="AA529">
        <v>290</v>
      </c>
      <c r="AB529" t="s">
        <v>41</v>
      </c>
      <c r="AC529">
        <v>1</v>
      </c>
    </row>
    <row r="530" spans="1:29">
      <c r="A530" s="16">
        <v>46273</v>
      </c>
      <c r="B530" s="16">
        <v>46273</v>
      </c>
      <c r="C530" t="s">
        <v>34</v>
      </c>
      <c r="D530" t="s">
        <v>35</v>
      </c>
      <c r="E530" t="s">
        <v>36</v>
      </c>
      <c r="F530">
        <v>14518</v>
      </c>
      <c r="G530" t="s">
        <v>1643</v>
      </c>
      <c r="H530" t="s">
        <v>1644</v>
      </c>
      <c r="I530" t="s">
        <v>160</v>
      </c>
      <c r="N530" t="s">
        <v>1645</v>
      </c>
      <c r="O530">
        <v>1000</v>
      </c>
      <c r="P530">
        <v>1000.01</v>
      </c>
      <c r="Q530">
        <v>999.99</v>
      </c>
      <c r="R530">
        <v>1000</v>
      </c>
      <c r="S530">
        <v>1000</v>
      </c>
      <c r="T530">
        <v>1000</v>
      </c>
      <c r="V530">
        <v>1000</v>
      </c>
      <c r="Y530">
        <v>728</v>
      </c>
      <c r="Z530">
        <v>728000.79</v>
      </c>
      <c r="AA530">
        <v>18</v>
      </c>
      <c r="AB530" t="s">
        <v>41</v>
      </c>
      <c r="AC530">
        <v>1</v>
      </c>
    </row>
    <row r="531" spans="1:29">
      <c r="A531" s="16">
        <v>46273</v>
      </c>
      <c r="B531" s="16">
        <v>46273</v>
      </c>
      <c r="C531" t="s">
        <v>34</v>
      </c>
      <c r="D531" t="s">
        <v>35</v>
      </c>
      <c r="E531" t="s">
        <v>36</v>
      </c>
      <c r="F531">
        <v>761066</v>
      </c>
      <c r="G531" t="s">
        <v>1646</v>
      </c>
      <c r="H531" t="s">
        <v>1647</v>
      </c>
      <c r="I531" t="s">
        <v>160</v>
      </c>
      <c r="N531" t="s">
        <v>1648</v>
      </c>
      <c r="O531">
        <v>29.37</v>
      </c>
      <c r="P531">
        <v>29.55</v>
      </c>
      <c r="Q531">
        <v>29.03</v>
      </c>
      <c r="R531">
        <v>29.34</v>
      </c>
      <c r="S531">
        <v>29.34</v>
      </c>
      <c r="T531">
        <v>29.23</v>
      </c>
      <c r="V531">
        <v>29.34</v>
      </c>
      <c r="Y531">
        <v>370</v>
      </c>
      <c r="Z531">
        <v>10772.95</v>
      </c>
      <c r="AA531">
        <v>11</v>
      </c>
      <c r="AB531" t="s">
        <v>41</v>
      </c>
      <c r="AC531">
        <v>1</v>
      </c>
    </row>
    <row r="532" spans="1:29">
      <c r="A532" s="16">
        <v>46273</v>
      </c>
      <c r="B532" s="16">
        <v>46273</v>
      </c>
      <c r="C532" t="s">
        <v>34</v>
      </c>
      <c r="D532" t="s">
        <v>35</v>
      </c>
      <c r="E532" t="s">
        <v>36</v>
      </c>
      <c r="F532">
        <v>7339</v>
      </c>
      <c r="G532" t="s">
        <v>1649</v>
      </c>
      <c r="H532" t="s">
        <v>1650</v>
      </c>
      <c r="I532" t="s">
        <v>160</v>
      </c>
      <c r="N532" t="s">
        <v>1651</v>
      </c>
      <c r="O532">
        <v>76.83</v>
      </c>
      <c r="P532">
        <v>77.150000000000006</v>
      </c>
      <c r="Q532">
        <v>76.11</v>
      </c>
      <c r="R532">
        <v>76.849999999999994</v>
      </c>
      <c r="S532">
        <v>77.150000000000006</v>
      </c>
      <c r="T532">
        <v>77.150000000000006</v>
      </c>
      <c r="V532">
        <v>76.849999999999994</v>
      </c>
      <c r="Y532">
        <v>9982</v>
      </c>
      <c r="Z532">
        <v>767015.66</v>
      </c>
      <c r="AA532">
        <v>176</v>
      </c>
      <c r="AB532" t="s">
        <v>41</v>
      </c>
      <c r="AC532">
        <v>1</v>
      </c>
    </row>
    <row r="533" spans="1:29">
      <c r="A533" s="16">
        <v>46273</v>
      </c>
      <c r="B533" s="16">
        <v>46273</v>
      </c>
      <c r="C533" t="s">
        <v>34</v>
      </c>
      <c r="D533" t="s">
        <v>35</v>
      </c>
      <c r="E533" t="s">
        <v>36</v>
      </c>
      <c r="F533">
        <v>5957</v>
      </c>
      <c r="G533" t="s">
        <v>1652</v>
      </c>
      <c r="H533" t="s">
        <v>1653</v>
      </c>
      <c r="I533" t="s">
        <v>160</v>
      </c>
      <c r="N533" t="s">
        <v>1654</v>
      </c>
      <c r="O533">
        <v>77.92</v>
      </c>
      <c r="P533">
        <v>78.5</v>
      </c>
      <c r="Q533">
        <v>76.13</v>
      </c>
      <c r="R533">
        <v>76.540000000000006</v>
      </c>
      <c r="S533">
        <v>77.45</v>
      </c>
      <c r="T533">
        <v>78.72</v>
      </c>
      <c r="V533">
        <v>76.540000000000006</v>
      </c>
      <c r="Y533">
        <v>22029</v>
      </c>
      <c r="Z533">
        <v>1685867.66</v>
      </c>
      <c r="AA533">
        <v>366</v>
      </c>
      <c r="AB533" t="s">
        <v>41</v>
      </c>
      <c r="AC533">
        <v>1</v>
      </c>
    </row>
    <row r="534" spans="1:29">
      <c r="A534" s="16">
        <v>46273</v>
      </c>
      <c r="B534" s="16">
        <v>46273</v>
      </c>
      <c r="C534" t="s">
        <v>34</v>
      </c>
      <c r="D534" t="s">
        <v>35</v>
      </c>
      <c r="E534" t="s">
        <v>36</v>
      </c>
      <c r="F534">
        <v>24847</v>
      </c>
      <c r="G534" t="s">
        <v>1655</v>
      </c>
      <c r="H534" t="s">
        <v>1656</v>
      </c>
      <c r="I534" t="s">
        <v>160</v>
      </c>
      <c r="N534" t="s">
        <v>1657</v>
      </c>
      <c r="O534">
        <v>112.93</v>
      </c>
      <c r="P534">
        <v>112.93</v>
      </c>
      <c r="Q534">
        <v>111.72</v>
      </c>
      <c r="R534">
        <v>112.93</v>
      </c>
      <c r="S534">
        <v>112.93</v>
      </c>
      <c r="T534">
        <v>111.61</v>
      </c>
      <c r="V534">
        <v>112.93</v>
      </c>
      <c r="Y534">
        <v>10</v>
      </c>
      <c r="Z534">
        <v>1122.04</v>
      </c>
      <c r="AA534">
        <v>3</v>
      </c>
      <c r="AB534" t="s">
        <v>41</v>
      </c>
      <c r="AC534">
        <v>1</v>
      </c>
    </row>
    <row r="535" spans="1:29">
      <c r="A535" s="16">
        <v>46273</v>
      </c>
      <c r="B535" s="16">
        <v>46273</v>
      </c>
      <c r="C535" t="s">
        <v>34</v>
      </c>
      <c r="D535" t="s">
        <v>35</v>
      </c>
      <c r="E535" t="s">
        <v>36</v>
      </c>
      <c r="F535">
        <v>6297</v>
      </c>
      <c r="G535" t="s">
        <v>1658</v>
      </c>
      <c r="H535" t="s">
        <v>1659</v>
      </c>
      <c r="I535" t="s">
        <v>160</v>
      </c>
      <c r="N535" t="s">
        <v>1660</v>
      </c>
      <c r="O535">
        <v>17.45</v>
      </c>
      <c r="P535">
        <v>17.45</v>
      </c>
      <c r="Q535">
        <v>16.93</v>
      </c>
      <c r="R535">
        <v>17.09</v>
      </c>
      <c r="S535">
        <v>17.09</v>
      </c>
      <c r="T535">
        <v>17.03</v>
      </c>
      <c r="V535">
        <v>17.09</v>
      </c>
      <c r="Y535">
        <v>209540</v>
      </c>
      <c r="Z535">
        <v>3574625.19</v>
      </c>
      <c r="AA535">
        <v>861</v>
      </c>
      <c r="AB535" t="s">
        <v>41</v>
      </c>
      <c r="AC535">
        <v>1</v>
      </c>
    </row>
    <row r="536" spans="1:29">
      <c r="A536" s="16">
        <v>46273</v>
      </c>
      <c r="B536" s="16">
        <v>46273</v>
      </c>
      <c r="C536" t="s">
        <v>34</v>
      </c>
      <c r="D536" t="s">
        <v>35</v>
      </c>
      <c r="E536" t="s">
        <v>36</v>
      </c>
      <c r="F536">
        <v>10693</v>
      </c>
      <c r="G536" t="s">
        <v>1661</v>
      </c>
      <c r="H536" t="s">
        <v>1662</v>
      </c>
      <c r="I536" t="s">
        <v>160</v>
      </c>
      <c r="N536" t="s">
        <v>1663</v>
      </c>
      <c r="O536">
        <v>31.22</v>
      </c>
      <c r="P536">
        <v>31.8</v>
      </c>
      <c r="Q536">
        <v>31.15</v>
      </c>
      <c r="R536">
        <v>31.46</v>
      </c>
      <c r="S536">
        <v>31.4</v>
      </c>
      <c r="T536">
        <v>31.18</v>
      </c>
      <c r="V536">
        <v>31.45</v>
      </c>
      <c r="Y536">
        <v>166053</v>
      </c>
      <c r="Z536">
        <v>5207608.5</v>
      </c>
      <c r="AA536">
        <v>185</v>
      </c>
      <c r="AB536" t="s">
        <v>41</v>
      </c>
      <c r="AC536">
        <v>1</v>
      </c>
    </row>
    <row r="537" spans="1:29">
      <c r="A537" s="16">
        <v>46273</v>
      </c>
      <c r="B537" s="16">
        <v>46273</v>
      </c>
      <c r="C537" t="s">
        <v>34</v>
      </c>
      <c r="D537" t="s">
        <v>35</v>
      </c>
      <c r="E537" t="s">
        <v>36</v>
      </c>
      <c r="F537">
        <v>10690</v>
      </c>
      <c r="G537" t="s">
        <v>1664</v>
      </c>
      <c r="H537" t="s">
        <v>1665</v>
      </c>
      <c r="I537" t="s">
        <v>160</v>
      </c>
      <c r="N537" t="s">
        <v>1666</v>
      </c>
      <c r="O537">
        <v>21.19</v>
      </c>
      <c r="P537">
        <v>21.19</v>
      </c>
      <c r="Q537">
        <v>21</v>
      </c>
      <c r="R537">
        <v>21.04</v>
      </c>
      <c r="S537">
        <v>21.05</v>
      </c>
      <c r="T537">
        <v>21.09</v>
      </c>
      <c r="V537">
        <v>21.04</v>
      </c>
      <c r="Y537">
        <v>28811</v>
      </c>
      <c r="Z537">
        <v>607761.38</v>
      </c>
      <c r="AA537">
        <v>169</v>
      </c>
      <c r="AB537" t="s">
        <v>41</v>
      </c>
      <c r="AC537">
        <v>1</v>
      </c>
    </row>
    <row r="538" spans="1:29">
      <c r="A538" s="16">
        <v>46273</v>
      </c>
      <c r="B538" s="16">
        <v>46273</v>
      </c>
      <c r="C538" t="s">
        <v>34</v>
      </c>
      <c r="D538" t="s">
        <v>35</v>
      </c>
      <c r="E538" t="s">
        <v>36</v>
      </c>
      <c r="F538">
        <v>8003</v>
      </c>
      <c r="G538" t="s">
        <v>1667</v>
      </c>
      <c r="H538" t="s">
        <v>1668</v>
      </c>
      <c r="I538" t="s">
        <v>160</v>
      </c>
      <c r="N538" t="s">
        <v>1669</v>
      </c>
      <c r="O538">
        <v>231.76</v>
      </c>
      <c r="P538">
        <v>233.6</v>
      </c>
      <c r="Q538">
        <v>229.8</v>
      </c>
      <c r="R538">
        <v>231.1</v>
      </c>
      <c r="S538">
        <v>231.6</v>
      </c>
      <c r="T538">
        <v>229.65</v>
      </c>
      <c r="V538">
        <v>231.1</v>
      </c>
      <c r="Y538">
        <v>776377</v>
      </c>
      <c r="Z538">
        <v>179948424.44</v>
      </c>
      <c r="AA538">
        <v>6629</v>
      </c>
      <c r="AB538" t="s">
        <v>41</v>
      </c>
      <c r="AC538">
        <v>1</v>
      </c>
    </row>
    <row r="539" spans="1:29">
      <c r="A539" s="16">
        <v>46273</v>
      </c>
      <c r="B539" s="16">
        <v>46273</v>
      </c>
      <c r="C539" t="s">
        <v>34</v>
      </c>
      <c r="D539" t="s">
        <v>35</v>
      </c>
      <c r="E539" t="s">
        <v>36</v>
      </c>
      <c r="F539">
        <v>6462</v>
      </c>
      <c r="G539" t="s">
        <v>1670</v>
      </c>
      <c r="H539" t="s">
        <v>1671</v>
      </c>
      <c r="I539" t="s">
        <v>160</v>
      </c>
      <c r="N539" t="s">
        <v>1672</v>
      </c>
      <c r="O539">
        <v>32.85</v>
      </c>
      <c r="P539">
        <v>33.01</v>
      </c>
      <c r="Q539">
        <v>32.6</v>
      </c>
      <c r="R539">
        <v>32.79</v>
      </c>
      <c r="S539">
        <v>32.89</v>
      </c>
      <c r="T539">
        <v>32.78</v>
      </c>
      <c r="V539">
        <v>32.799999999999997</v>
      </c>
      <c r="Y539">
        <v>18853</v>
      </c>
      <c r="Z539">
        <v>618145.17000000004</v>
      </c>
      <c r="AA539">
        <v>201</v>
      </c>
      <c r="AB539" t="s">
        <v>41</v>
      </c>
      <c r="AC539">
        <v>1</v>
      </c>
    </row>
    <row r="540" spans="1:29">
      <c r="A540" s="16">
        <v>46273</v>
      </c>
      <c r="B540" s="16">
        <v>46273</v>
      </c>
      <c r="C540" t="s">
        <v>34</v>
      </c>
      <c r="D540" t="s">
        <v>35</v>
      </c>
      <c r="E540" t="s">
        <v>36</v>
      </c>
      <c r="F540">
        <v>23806</v>
      </c>
      <c r="G540" t="s">
        <v>1673</v>
      </c>
      <c r="H540" t="s">
        <v>1674</v>
      </c>
      <c r="I540" t="s">
        <v>160</v>
      </c>
      <c r="N540" t="s">
        <v>1675</v>
      </c>
      <c r="O540">
        <v>10.09</v>
      </c>
      <c r="P540">
        <v>10.18</v>
      </c>
      <c r="Q540">
        <v>9.99</v>
      </c>
      <c r="R540">
        <v>10.130000000000001</v>
      </c>
      <c r="S540">
        <v>10.130000000000001</v>
      </c>
      <c r="T540">
        <v>10.11</v>
      </c>
      <c r="V540">
        <v>10.130000000000001</v>
      </c>
      <c r="Y540">
        <v>37126</v>
      </c>
      <c r="Z540">
        <v>375921.28</v>
      </c>
      <c r="AA540">
        <v>276</v>
      </c>
      <c r="AB540" t="s">
        <v>41</v>
      </c>
      <c r="AC540">
        <v>1</v>
      </c>
    </row>
    <row r="541" spans="1:29">
      <c r="A541" s="16">
        <v>46273</v>
      </c>
      <c r="B541" s="16">
        <v>46273</v>
      </c>
      <c r="C541" t="s">
        <v>34</v>
      </c>
      <c r="D541" t="s">
        <v>35</v>
      </c>
      <c r="E541" t="s">
        <v>36</v>
      </c>
      <c r="F541">
        <v>6994</v>
      </c>
      <c r="G541" t="s">
        <v>1676</v>
      </c>
      <c r="H541" t="s">
        <v>1677</v>
      </c>
      <c r="I541" t="s">
        <v>160</v>
      </c>
      <c r="N541" t="s">
        <v>1678</v>
      </c>
      <c r="O541">
        <v>282.8</v>
      </c>
      <c r="P541">
        <v>283.7</v>
      </c>
      <c r="Q541">
        <v>280.3</v>
      </c>
      <c r="R541">
        <v>281.64999999999998</v>
      </c>
      <c r="S541">
        <v>282</v>
      </c>
      <c r="T541">
        <v>282.45</v>
      </c>
      <c r="V541">
        <v>281.64999999999998</v>
      </c>
      <c r="Y541">
        <v>463798</v>
      </c>
      <c r="Z541">
        <v>130643663.55</v>
      </c>
      <c r="AA541">
        <v>11268</v>
      </c>
      <c r="AB541" t="s">
        <v>41</v>
      </c>
      <c r="AC541">
        <v>1</v>
      </c>
    </row>
    <row r="542" spans="1:29">
      <c r="A542" s="16">
        <v>46273</v>
      </c>
      <c r="B542" s="16">
        <v>46273</v>
      </c>
      <c r="C542" t="s">
        <v>34</v>
      </c>
      <c r="D542" t="s">
        <v>35</v>
      </c>
      <c r="E542" t="s">
        <v>36</v>
      </c>
      <c r="F542">
        <v>3435</v>
      </c>
      <c r="G542" t="s">
        <v>1679</v>
      </c>
      <c r="H542" t="s">
        <v>1680</v>
      </c>
      <c r="I542" t="s">
        <v>160</v>
      </c>
      <c r="N542" t="s">
        <v>1681</v>
      </c>
      <c r="O542">
        <v>780</v>
      </c>
      <c r="P542">
        <v>781.15</v>
      </c>
      <c r="Q542">
        <v>756.25</v>
      </c>
      <c r="R542">
        <v>770.9</v>
      </c>
      <c r="S542">
        <v>771</v>
      </c>
      <c r="T542">
        <v>774.25</v>
      </c>
      <c r="V542">
        <v>770.95</v>
      </c>
      <c r="Y542">
        <v>344888</v>
      </c>
      <c r="Z542">
        <v>264626795.65000001</v>
      </c>
      <c r="AA542">
        <v>19398</v>
      </c>
      <c r="AB542" t="s">
        <v>41</v>
      </c>
      <c r="AC542">
        <v>1</v>
      </c>
    </row>
    <row r="543" spans="1:29">
      <c r="A543" s="16">
        <v>46273</v>
      </c>
      <c r="B543" s="16">
        <v>46273</v>
      </c>
      <c r="C543" t="s">
        <v>34</v>
      </c>
      <c r="D543" t="s">
        <v>35</v>
      </c>
      <c r="E543" t="s">
        <v>36</v>
      </c>
      <c r="F543">
        <v>762601</v>
      </c>
      <c r="G543" t="s">
        <v>1682</v>
      </c>
      <c r="H543" t="s">
        <v>1683</v>
      </c>
      <c r="I543" t="s">
        <v>182</v>
      </c>
      <c r="N543" t="s">
        <v>1684</v>
      </c>
      <c r="O543">
        <v>112.97</v>
      </c>
      <c r="P543">
        <v>112.97</v>
      </c>
      <c r="Q543">
        <v>110.1</v>
      </c>
      <c r="R543">
        <v>112.27</v>
      </c>
      <c r="S543">
        <v>112.5</v>
      </c>
      <c r="T543">
        <v>111.86</v>
      </c>
      <c r="V543">
        <v>112.27</v>
      </c>
      <c r="Y543">
        <v>19396</v>
      </c>
      <c r="Z543">
        <v>2166441.83</v>
      </c>
      <c r="AA543">
        <v>196</v>
      </c>
      <c r="AB543" t="s">
        <v>41</v>
      </c>
      <c r="AC543">
        <v>1</v>
      </c>
    </row>
    <row r="544" spans="1:29">
      <c r="A544" s="16">
        <v>46273</v>
      </c>
      <c r="B544" s="16">
        <v>46273</v>
      </c>
      <c r="C544" t="s">
        <v>34</v>
      </c>
      <c r="D544" t="s">
        <v>35</v>
      </c>
      <c r="E544" t="s">
        <v>36</v>
      </c>
      <c r="F544">
        <v>27144</v>
      </c>
      <c r="G544" t="s">
        <v>1685</v>
      </c>
      <c r="H544" t="s">
        <v>1686</v>
      </c>
      <c r="I544" t="s">
        <v>160</v>
      </c>
      <c r="N544" t="s">
        <v>1687</v>
      </c>
      <c r="O544">
        <v>583.6</v>
      </c>
      <c r="P544">
        <v>583.6</v>
      </c>
      <c r="Q544">
        <v>572</v>
      </c>
      <c r="R544">
        <v>573.4</v>
      </c>
      <c r="S544">
        <v>573.9</v>
      </c>
      <c r="T544">
        <v>583.6</v>
      </c>
      <c r="V544">
        <v>573.4</v>
      </c>
      <c r="Y544">
        <v>216364</v>
      </c>
      <c r="Z544">
        <v>124543297.45</v>
      </c>
      <c r="AA544">
        <v>18930</v>
      </c>
      <c r="AB544" t="s">
        <v>41</v>
      </c>
      <c r="AC544">
        <v>1</v>
      </c>
    </row>
    <row r="545" spans="1:29">
      <c r="A545" s="16">
        <v>46273</v>
      </c>
      <c r="B545" s="16">
        <v>46273</v>
      </c>
      <c r="C545" t="s">
        <v>34</v>
      </c>
      <c r="D545" t="s">
        <v>35</v>
      </c>
      <c r="E545" t="s">
        <v>36</v>
      </c>
      <c r="F545">
        <v>8132</v>
      </c>
      <c r="G545" t="s">
        <v>1688</v>
      </c>
      <c r="H545" t="s">
        <v>1689</v>
      </c>
      <c r="I545" t="s">
        <v>160</v>
      </c>
      <c r="N545" t="s">
        <v>1690</v>
      </c>
      <c r="O545">
        <v>16.899999999999999</v>
      </c>
      <c r="P545">
        <v>16.940000000000001</v>
      </c>
      <c r="Q545">
        <v>16.420000000000002</v>
      </c>
      <c r="R545">
        <v>16.88</v>
      </c>
      <c r="S545">
        <v>16.940000000000001</v>
      </c>
      <c r="T545">
        <v>16.87</v>
      </c>
      <c r="V545">
        <v>16.87</v>
      </c>
      <c r="Y545">
        <v>119368</v>
      </c>
      <c r="Z545">
        <v>1979036.53</v>
      </c>
      <c r="AA545">
        <v>293</v>
      </c>
      <c r="AB545" t="s">
        <v>41</v>
      </c>
      <c r="AC545">
        <v>1</v>
      </c>
    </row>
    <row r="546" spans="1:29">
      <c r="A546" s="16">
        <v>46273</v>
      </c>
      <c r="B546" s="16">
        <v>46273</v>
      </c>
      <c r="C546" t="s">
        <v>34</v>
      </c>
      <c r="D546" t="s">
        <v>35</v>
      </c>
      <c r="E546" t="s">
        <v>36</v>
      </c>
      <c r="F546">
        <v>19269</v>
      </c>
      <c r="G546" t="s">
        <v>1691</v>
      </c>
      <c r="H546" t="s">
        <v>1692</v>
      </c>
      <c r="I546" t="s">
        <v>182</v>
      </c>
      <c r="N546" t="s">
        <v>1693</v>
      </c>
      <c r="O546">
        <v>720</v>
      </c>
      <c r="P546">
        <v>725.9</v>
      </c>
      <c r="Q546">
        <v>686</v>
      </c>
      <c r="R546">
        <v>722.3</v>
      </c>
      <c r="S546">
        <v>718</v>
      </c>
      <c r="T546">
        <v>691.35</v>
      </c>
      <c r="V546">
        <v>722.6</v>
      </c>
      <c r="Y546">
        <v>433367</v>
      </c>
      <c r="Z546">
        <v>309764403.30000001</v>
      </c>
      <c r="AA546">
        <v>4844</v>
      </c>
      <c r="AB546" t="s">
        <v>41</v>
      </c>
      <c r="AC546">
        <v>1</v>
      </c>
    </row>
    <row r="547" spans="1:29">
      <c r="A547" s="16">
        <v>46273</v>
      </c>
      <c r="B547" s="16">
        <v>46273</v>
      </c>
      <c r="C547" t="s">
        <v>34</v>
      </c>
      <c r="D547" t="s">
        <v>35</v>
      </c>
      <c r="E547" t="s">
        <v>36</v>
      </c>
      <c r="F547">
        <v>22566</v>
      </c>
      <c r="G547" t="s">
        <v>1694</v>
      </c>
      <c r="H547" t="s">
        <v>1695</v>
      </c>
      <c r="I547" t="s">
        <v>160</v>
      </c>
      <c r="N547" t="s">
        <v>1696</v>
      </c>
      <c r="O547">
        <v>321.95</v>
      </c>
      <c r="P547">
        <v>324.7</v>
      </c>
      <c r="Q547">
        <v>315.10000000000002</v>
      </c>
      <c r="R547">
        <v>322.05</v>
      </c>
      <c r="S547">
        <v>322</v>
      </c>
      <c r="T547">
        <v>319.45</v>
      </c>
      <c r="V547">
        <v>322.05</v>
      </c>
      <c r="Y547">
        <v>434327</v>
      </c>
      <c r="Z547">
        <v>138914179.05000001</v>
      </c>
      <c r="AA547">
        <v>8126</v>
      </c>
      <c r="AB547" t="s">
        <v>41</v>
      </c>
      <c r="AC547">
        <v>1</v>
      </c>
    </row>
    <row r="548" spans="1:29">
      <c r="A548" s="16">
        <v>46273</v>
      </c>
      <c r="B548" s="16">
        <v>46273</v>
      </c>
      <c r="C548" t="s">
        <v>34</v>
      </c>
      <c r="D548" t="s">
        <v>35</v>
      </c>
      <c r="E548" t="s">
        <v>36</v>
      </c>
      <c r="F548">
        <v>17279</v>
      </c>
      <c r="G548" t="s">
        <v>1697</v>
      </c>
      <c r="H548" t="s">
        <v>1698</v>
      </c>
      <c r="I548" t="s">
        <v>160</v>
      </c>
      <c r="N548" t="s">
        <v>1699</v>
      </c>
      <c r="O548">
        <v>238.5</v>
      </c>
      <c r="P548">
        <v>240.13</v>
      </c>
      <c r="Q548">
        <v>236.05</v>
      </c>
      <c r="R548">
        <v>237.7</v>
      </c>
      <c r="S548">
        <v>237.8</v>
      </c>
      <c r="T548">
        <v>239.17</v>
      </c>
      <c r="V548">
        <v>237.69</v>
      </c>
      <c r="Y548">
        <v>495662</v>
      </c>
      <c r="Z548">
        <v>117931389.83</v>
      </c>
      <c r="AA548">
        <v>9719</v>
      </c>
      <c r="AB548" t="s">
        <v>41</v>
      </c>
      <c r="AC548">
        <v>1</v>
      </c>
    </row>
    <row r="549" spans="1:29">
      <c r="A549" s="16">
        <v>46273</v>
      </c>
      <c r="B549" s="16">
        <v>46273</v>
      </c>
      <c r="C549" t="s">
        <v>34</v>
      </c>
      <c r="D549" t="s">
        <v>35</v>
      </c>
      <c r="E549" t="s">
        <v>36</v>
      </c>
      <c r="F549">
        <v>765040</v>
      </c>
      <c r="G549" t="s">
        <v>1700</v>
      </c>
      <c r="H549" t="s">
        <v>1701</v>
      </c>
      <c r="I549" t="s">
        <v>160</v>
      </c>
      <c r="N549" t="s">
        <v>1702</v>
      </c>
      <c r="O549">
        <v>19.850000000000001</v>
      </c>
      <c r="P549">
        <v>20.100000000000001</v>
      </c>
      <c r="Q549">
        <v>19.559999999999999</v>
      </c>
      <c r="R549">
        <v>19.75</v>
      </c>
      <c r="S549">
        <v>19.7</v>
      </c>
      <c r="T549">
        <v>19.690000000000001</v>
      </c>
      <c r="V549">
        <v>19.75</v>
      </c>
      <c r="Y549">
        <v>1221023</v>
      </c>
      <c r="Z549">
        <v>24238230.989999998</v>
      </c>
      <c r="AA549">
        <v>2601</v>
      </c>
      <c r="AB549" t="s">
        <v>41</v>
      </c>
      <c r="AC549">
        <v>1</v>
      </c>
    </row>
    <row r="550" spans="1:29">
      <c r="A550" s="16">
        <v>46273</v>
      </c>
      <c r="B550" s="16">
        <v>46273</v>
      </c>
      <c r="C550" t="s">
        <v>34</v>
      </c>
      <c r="D550" t="s">
        <v>35</v>
      </c>
      <c r="E550" t="s">
        <v>36</v>
      </c>
      <c r="F550">
        <v>7480</v>
      </c>
      <c r="G550" t="s">
        <v>1703</v>
      </c>
      <c r="H550" t="s">
        <v>1704</v>
      </c>
      <c r="I550" t="s">
        <v>160</v>
      </c>
      <c r="N550" t="s">
        <v>1705</v>
      </c>
      <c r="O550">
        <v>22.66</v>
      </c>
      <c r="P550">
        <v>22.66</v>
      </c>
      <c r="Q550">
        <v>21.5</v>
      </c>
      <c r="R550">
        <v>22.1</v>
      </c>
      <c r="S550">
        <v>22.1</v>
      </c>
      <c r="T550">
        <v>22.44</v>
      </c>
      <c r="V550">
        <v>21.8</v>
      </c>
      <c r="Y550">
        <v>2241</v>
      </c>
      <c r="Z550">
        <v>50253</v>
      </c>
      <c r="AA550">
        <v>22</v>
      </c>
      <c r="AB550" t="s">
        <v>41</v>
      </c>
      <c r="AC550">
        <v>1</v>
      </c>
    </row>
    <row r="551" spans="1:29">
      <c r="A551" s="16">
        <v>46273</v>
      </c>
      <c r="B551" s="16">
        <v>46273</v>
      </c>
      <c r="C551" t="s">
        <v>34</v>
      </c>
      <c r="D551" t="s">
        <v>35</v>
      </c>
      <c r="E551" t="s">
        <v>36</v>
      </c>
      <c r="F551">
        <v>495</v>
      </c>
      <c r="G551" t="s">
        <v>1706</v>
      </c>
      <c r="H551" t="s">
        <v>1707</v>
      </c>
      <c r="I551" t="s">
        <v>160</v>
      </c>
      <c r="N551" t="s">
        <v>1708</v>
      </c>
      <c r="O551">
        <v>4988.8</v>
      </c>
      <c r="P551">
        <v>4996</v>
      </c>
      <c r="Q551">
        <v>4921</v>
      </c>
      <c r="R551">
        <v>4987.2</v>
      </c>
      <c r="S551">
        <v>4996</v>
      </c>
      <c r="T551">
        <v>4988.8</v>
      </c>
      <c r="V551">
        <v>4987.08</v>
      </c>
      <c r="Y551">
        <v>6858</v>
      </c>
      <c r="Z551">
        <v>34018716.700000003</v>
      </c>
      <c r="AA551">
        <v>1840</v>
      </c>
      <c r="AB551" t="s">
        <v>41</v>
      </c>
      <c r="AC551">
        <v>1</v>
      </c>
    </row>
    <row r="552" spans="1:29">
      <c r="A552" s="16">
        <v>46273</v>
      </c>
      <c r="B552" s="16">
        <v>46273</v>
      </c>
      <c r="C552" t="s">
        <v>34</v>
      </c>
      <c r="D552" t="s">
        <v>35</v>
      </c>
      <c r="E552" t="s">
        <v>36</v>
      </c>
      <c r="F552">
        <v>19686</v>
      </c>
      <c r="G552" t="s">
        <v>1709</v>
      </c>
      <c r="H552" t="s">
        <v>1710</v>
      </c>
      <c r="I552" t="s">
        <v>160</v>
      </c>
      <c r="N552" t="s">
        <v>1711</v>
      </c>
      <c r="O552">
        <v>570.70000000000005</v>
      </c>
      <c r="P552">
        <v>584.79999999999995</v>
      </c>
      <c r="Q552">
        <v>565.04999999999995</v>
      </c>
      <c r="R552">
        <v>581.5</v>
      </c>
      <c r="S552">
        <v>583</v>
      </c>
      <c r="T552">
        <v>569.04999999999995</v>
      </c>
      <c r="V552">
        <v>581.49</v>
      </c>
      <c r="Y552">
        <v>529236</v>
      </c>
      <c r="Z552">
        <v>305022192.39999998</v>
      </c>
      <c r="AA552">
        <v>19178</v>
      </c>
      <c r="AB552" t="s">
        <v>41</v>
      </c>
      <c r="AC552">
        <v>1</v>
      </c>
    </row>
    <row r="553" spans="1:29">
      <c r="A553" s="16">
        <v>46273</v>
      </c>
      <c r="B553" s="16">
        <v>46273</v>
      </c>
      <c r="C553" t="s">
        <v>34</v>
      </c>
      <c r="D553" t="s">
        <v>35</v>
      </c>
      <c r="E553" t="s">
        <v>36</v>
      </c>
      <c r="F553">
        <v>23410</v>
      </c>
      <c r="G553" t="s">
        <v>1712</v>
      </c>
      <c r="H553" t="s">
        <v>1713</v>
      </c>
      <c r="I553" t="s">
        <v>266</v>
      </c>
      <c r="N553" t="s">
        <v>1714</v>
      </c>
      <c r="O553">
        <v>76.099999999999994</v>
      </c>
      <c r="P553">
        <v>77.900000000000006</v>
      </c>
      <c r="Q553">
        <v>72.7</v>
      </c>
      <c r="R553">
        <v>76.599999999999994</v>
      </c>
      <c r="S553">
        <v>74</v>
      </c>
      <c r="T553">
        <v>76.5</v>
      </c>
      <c r="V553">
        <v>76.599999999999994</v>
      </c>
      <c r="Y553">
        <v>10000</v>
      </c>
      <c r="Z553">
        <v>753480</v>
      </c>
      <c r="AA553">
        <v>25</v>
      </c>
      <c r="AB553" t="s">
        <v>41</v>
      </c>
      <c r="AC553">
        <v>400</v>
      </c>
    </row>
    <row r="554" spans="1:29">
      <c r="A554" s="16">
        <v>46273</v>
      </c>
      <c r="B554" s="16">
        <v>46273</v>
      </c>
      <c r="C554" t="s">
        <v>34</v>
      </c>
      <c r="D554" t="s">
        <v>35</v>
      </c>
      <c r="E554" t="s">
        <v>36</v>
      </c>
      <c r="F554">
        <v>8311</v>
      </c>
      <c r="G554" t="s">
        <v>1715</v>
      </c>
      <c r="H554" t="s">
        <v>1716</v>
      </c>
      <c r="I554" t="s">
        <v>160</v>
      </c>
      <c r="N554" t="s">
        <v>1717</v>
      </c>
      <c r="O554">
        <v>1490</v>
      </c>
      <c r="P554">
        <v>1492.7</v>
      </c>
      <c r="Q554">
        <v>1442.1</v>
      </c>
      <c r="R554">
        <v>1460.9</v>
      </c>
      <c r="S554">
        <v>1460.9</v>
      </c>
      <c r="T554">
        <v>1496</v>
      </c>
      <c r="V554">
        <v>1460.83</v>
      </c>
      <c r="Y554">
        <v>1169742</v>
      </c>
      <c r="Z554">
        <v>1714539442.9000001</v>
      </c>
      <c r="AA554">
        <v>47094</v>
      </c>
      <c r="AB554" t="s">
        <v>41</v>
      </c>
      <c r="AC554">
        <v>1</v>
      </c>
    </row>
    <row r="555" spans="1:29">
      <c r="A555" s="16">
        <v>46273</v>
      </c>
      <c r="B555" s="16">
        <v>46273</v>
      </c>
      <c r="C555" t="s">
        <v>34</v>
      </c>
      <c r="D555" t="s">
        <v>35</v>
      </c>
      <c r="E555" t="s">
        <v>36</v>
      </c>
      <c r="F555">
        <v>758185</v>
      </c>
      <c r="G555" t="s">
        <v>1718</v>
      </c>
      <c r="H555" t="s">
        <v>1719</v>
      </c>
      <c r="I555" t="s">
        <v>327</v>
      </c>
      <c r="N555" t="s">
        <v>1720</v>
      </c>
      <c r="O555">
        <v>485</v>
      </c>
      <c r="P555">
        <v>485</v>
      </c>
      <c r="Q555">
        <v>467.3</v>
      </c>
      <c r="R555">
        <v>471.15</v>
      </c>
      <c r="S555">
        <v>475</v>
      </c>
      <c r="T555">
        <v>491.85</v>
      </c>
      <c r="V555">
        <v>471.15</v>
      </c>
      <c r="Y555">
        <v>9000</v>
      </c>
      <c r="Z555">
        <v>4234150</v>
      </c>
      <c r="AA555">
        <v>9</v>
      </c>
      <c r="AB555" t="s">
        <v>41</v>
      </c>
      <c r="AC555">
        <v>1000</v>
      </c>
    </row>
    <row r="556" spans="1:29">
      <c r="A556" s="16">
        <v>46273</v>
      </c>
      <c r="B556" s="16">
        <v>46273</v>
      </c>
      <c r="C556" t="s">
        <v>34</v>
      </c>
      <c r="D556" t="s">
        <v>35</v>
      </c>
      <c r="E556" t="s">
        <v>36</v>
      </c>
      <c r="F556">
        <v>759291</v>
      </c>
      <c r="G556" t="s">
        <v>1721</v>
      </c>
      <c r="H556" t="s">
        <v>1722</v>
      </c>
      <c r="I556" t="s">
        <v>160</v>
      </c>
      <c r="N556" t="s">
        <v>1723</v>
      </c>
      <c r="O556">
        <v>872</v>
      </c>
      <c r="P556">
        <v>884.8</v>
      </c>
      <c r="Q556">
        <v>850.1</v>
      </c>
      <c r="R556">
        <v>868.7</v>
      </c>
      <c r="S556">
        <v>868</v>
      </c>
      <c r="T556">
        <v>870</v>
      </c>
      <c r="V556">
        <v>868.71</v>
      </c>
      <c r="Y556">
        <v>627130</v>
      </c>
      <c r="Z556">
        <v>543424095.79999995</v>
      </c>
      <c r="AA556">
        <v>26284</v>
      </c>
      <c r="AB556" t="s">
        <v>41</v>
      </c>
      <c r="AC556">
        <v>1</v>
      </c>
    </row>
    <row r="557" spans="1:29">
      <c r="A557" s="16">
        <v>46273</v>
      </c>
      <c r="B557" s="16">
        <v>46273</v>
      </c>
      <c r="C557" t="s">
        <v>34</v>
      </c>
      <c r="D557" t="s">
        <v>35</v>
      </c>
      <c r="E557" t="s">
        <v>36</v>
      </c>
      <c r="F557">
        <v>757520</v>
      </c>
      <c r="G557" t="s">
        <v>1724</v>
      </c>
      <c r="H557" t="s">
        <v>1725</v>
      </c>
      <c r="I557" t="s">
        <v>160</v>
      </c>
      <c r="N557" t="s">
        <v>1726</v>
      </c>
      <c r="O557">
        <v>138.28</v>
      </c>
      <c r="P557">
        <v>138.32</v>
      </c>
      <c r="Q557">
        <v>123.48</v>
      </c>
      <c r="R557">
        <v>123.61</v>
      </c>
      <c r="S557">
        <v>123.48</v>
      </c>
      <c r="T557">
        <v>137.19</v>
      </c>
      <c r="V557">
        <v>123.61</v>
      </c>
      <c r="Y557">
        <v>705528</v>
      </c>
      <c r="Z557">
        <v>89762867.819999993</v>
      </c>
      <c r="AA557">
        <v>7122</v>
      </c>
      <c r="AB557" t="s">
        <v>41</v>
      </c>
      <c r="AC557">
        <v>1</v>
      </c>
    </row>
    <row r="558" spans="1:29">
      <c r="A558" s="16">
        <v>46273</v>
      </c>
      <c r="B558" s="16">
        <v>46273</v>
      </c>
      <c r="C558" t="s">
        <v>34</v>
      </c>
      <c r="D558" t="s">
        <v>35</v>
      </c>
      <c r="E558" t="s">
        <v>36</v>
      </c>
      <c r="F558">
        <v>759256</v>
      </c>
      <c r="G558" t="s">
        <v>1727</v>
      </c>
      <c r="H558" t="s">
        <v>1728</v>
      </c>
      <c r="I558" t="s">
        <v>160</v>
      </c>
      <c r="N558" t="s">
        <v>1729</v>
      </c>
      <c r="O558">
        <v>55.98</v>
      </c>
      <c r="P558">
        <v>55.98</v>
      </c>
      <c r="Q558">
        <v>54.5</v>
      </c>
      <c r="R558">
        <v>54.8</v>
      </c>
      <c r="S558">
        <v>54.86</v>
      </c>
      <c r="T558">
        <v>55.21</v>
      </c>
      <c r="V558">
        <v>54.79</v>
      </c>
      <c r="Y558">
        <v>51941</v>
      </c>
      <c r="Z558">
        <v>2851017.28</v>
      </c>
      <c r="AA558">
        <v>610</v>
      </c>
      <c r="AB558" t="s">
        <v>41</v>
      </c>
      <c r="AC558">
        <v>1</v>
      </c>
    </row>
    <row r="559" spans="1:29">
      <c r="A559" s="16">
        <v>46273</v>
      </c>
      <c r="B559" s="16">
        <v>46273</v>
      </c>
      <c r="C559" t="s">
        <v>34</v>
      </c>
      <c r="D559" t="s">
        <v>35</v>
      </c>
      <c r="E559" t="s">
        <v>36</v>
      </c>
      <c r="F559">
        <v>762608</v>
      </c>
      <c r="G559" t="s">
        <v>1730</v>
      </c>
      <c r="H559" t="s">
        <v>1731</v>
      </c>
      <c r="I559" t="s">
        <v>160</v>
      </c>
      <c r="N559" t="s">
        <v>1732</v>
      </c>
      <c r="O559">
        <v>203.01</v>
      </c>
      <c r="P559">
        <v>215</v>
      </c>
      <c r="Q559">
        <v>203.01</v>
      </c>
      <c r="R559">
        <v>214</v>
      </c>
      <c r="S559">
        <v>214</v>
      </c>
      <c r="T559">
        <v>213.46</v>
      </c>
      <c r="V559">
        <v>212</v>
      </c>
      <c r="Y559">
        <v>1621</v>
      </c>
      <c r="Z559">
        <v>344424.12</v>
      </c>
      <c r="AA559">
        <v>58</v>
      </c>
      <c r="AB559" t="s">
        <v>41</v>
      </c>
      <c r="AC559">
        <v>1</v>
      </c>
    </row>
    <row r="560" spans="1:29">
      <c r="A560" s="16">
        <v>46273</v>
      </c>
      <c r="B560" s="16">
        <v>46273</v>
      </c>
      <c r="C560" t="s">
        <v>34</v>
      </c>
      <c r="D560" t="s">
        <v>35</v>
      </c>
      <c r="E560" t="s">
        <v>36</v>
      </c>
      <c r="F560">
        <v>25017</v>
      </c>
      <c r="G560" t="s">
        <v>1733</v>
      </c>
      <c r="H560" t="s">
        <v>1734</v>
      </c>
      <c r="I560" t="s">
        <v>160</v>
      </c>
      <c r="N560" t="s">
        <v>1735</v>
      </c>
      <c r="O560">
        <v>185</v>
      </c>
      <c r="P560">
        <v>186</v>
      </c>
      <c r="Q560">
        <v>174.34</v>
      </c>
      <c r="R560">
        <v>184.05</v>
      </c>
      <c r="S560">
        <v>185.51</v>
      </c>
      <c r="T560">
        <v>171.18</v>
      </c>
      <c r="V560">
        <v>184.06</v>
      </c>
      <c r="Y560">
        <v>5497858</v>
      </c>
      <c r="Z560">
        <v>992332200.37</v>
      </c>
      <c r="AA560">
        <v>51264</v>
      </c>
      <c r="AB560" t="s">
        <v>41</v>
      </c>
      <c r="AC560">
        <v>1</v>
      </c>
    </row>
    <row r="561" spans="1:29">
      <c r="A561" s="16">
        <v>46273</v>
      </c>
      <c r="B561" s="16">
        <v>46273</v>
      </c>
      <c r="C561" t="s">
        <v>34</v>
      </c>
      <c r="D561" t="s">
        <v>35</v>
      </c>
      <c r="E561" t="s">
        <v>36</v>
      </c>
      <c r="F561">
        <v>14150</v>
      </c>
      <c r="G561" t="s">
        <v>1736</v>
      </c>
      <c r="H561" t="s">
        <v>1737</v>
      </c>
      <c r="I561" t="s">
        <v>160</v>
      </c>
      <c r="N561" t="s">
        <v>1738</v>
      </c>
      <c r="O561">
        <v>8.3699999999999992</v>
      </c>
      <c r="P561">
        <v>8.49</v>
      </c>
      <c r="Q561">
        <v>7.48</v>
      </c>
      <c r="R561">
        <v>8.02</v>
      </c>
      <c r="S561">
        <v>8.02</v>
      </c>
      <c r="T561">
        <v>8.49</v>
      </c>
      <c r="V561">
        <v>8.02</v>
      </c>
      <c r="Y561">
        <v>2823219</v>
      </c>
      <c r="Z561">
        <v>22315656.77</v>
      </c>
      <c r="AA561">
        <v>2037</v>
      </c>
      <c r="AB561" t="s">
        <v>41</v>
      </c>
      <c r="AC561">
        <v>1</v>
      </c>
    </row>
    <row r="562" spans="1:29">
      <c r="A562" s="16">
        <v>46273</v>
      </c>
      <c r="B562" s="16">
        <v>46273</v>
      </c>
      <c r="C562" t="s">
        <v>34</v>
      </c>
      <c r="D562" t="s">
        <v>35</v>
      </c>
      <c r="E562" t="s">
        <v>36</v>
      </c>
      <c r="F562">
        <v>11640</v>
      </c>
      <c r="G562" t="s">
        <v>1739</v>
      </c>
      <c r="H562" t="s">
        <v>1740</v>
      </c>
      <c r="I562" t="s">
        <v>160</v>
      </c>
      <c r="N562" t="s">
        <v>1741</v>
      </c>
      <c r="O562">
        <v>12.76</v>
      </c>
      <c r="P562">
        <v>13.01</v>
      </c>
      <c r="Q562">
        <v>12.76</v>
      </c>
      <c r="R562">
        <v>13</v>
      </c>
      <c r="S562">
        <v>13</v>
      </c>
      <c r="T562">
        <v>12.51</v>
      </c>
      <c r="V562">
        <v>13</v>
      </c>
      <c r="Y562">
        <v>17513</v>
      </c>
      <c r="Z562">
        <v>225593.82</v>
      </c>
      <c r="AA562">
        <v>30</v>
      </c>
      <c r="AB562" t="s">
        <v>41</v>
      </c>
      <c r="AC562">
        <v>1</v>
      </c>
    </row>
    <row r="563" spans="1:29">
      <c r="A563" s="16">
        <v>46273</v>
      </c>
      <c r="B563" s="16">
        <v>46273</v>
      </c>
      <c r="C563" t="s">
        <v>34</v>
      </c>
      <c r="D563" t="s">
        <v>35</v>
      </c>
      <c r="E563" t="s">
        <v>36</v>
      </c>
      <c r="F563">
        <v>380</v>
      </c>
      <c r="G563" t="s">
        <v>1742</v>
      </c>
      <c r="H563" t="s">
        <v>1743</v>
      </c>
      <c r="I563" t="s">
        <v>160</v>
      </c>
      <c r="N563" t="s">
        <v>1744</v>
      </c>
      <c r="O563">
        <v>1476.2</v>
      </c>
      <c r="P563">
        <v>1490</v>
      </c>
      <c r="Q563">
        <v>1469</v>
      </c>
      <c r="R563">
        <v>1477.5</v>
      </c>
      <c r="S563">
        <v>1488.9</v>
      </c>
      <c r="T563">
        <v>1471.9</v>
      </c>
      <c r="V563">
        <v>1476.77</v>
      </c>
      <c r="Y563">
        <v>36957</v>
      </c>
      <c r="Z563">
        <v>54584331.200000003</v>
      </c>
      <c r="AA563">
        <v>3497</v>
      </c>
      <c r="AB563" t="s">
        <v>41</v>
      </c>
      <c r="AC563">
        <v>1</v>
      </c>
    </row>
    <row r="564" spans="1:29">
      <c r="A564" s="16">
        <v>46273</v>
      </c>
      <c r="B564" s="16">
        <v>46273</v>
      </c>
      <c r="C564" t="s">
        <v>34</v>
      </c>
      <c r="D564" t="s">
        <v>35</v>
      </c>
      <c r="E564" t="s">
        <v>36</v>
      </c>
      <c r="F564">
        <v>513</v>
      </c>
      <c r="G564" t="s">
        <v>1745</v>
      </c>
      <c r="H564" t="s">
        <v>1746</v>
      </c>
      <c r="I564" t="s">
        <v>160</v>
      </c>
      <c r="N564" t="s">
        <v>1747</v>
      </c>
      <c r="O564">
        <v>112</v>
      </c>
      <c r="P564">
        <v>116.89</v>
      </c>
      <c r="Q564">
        <v>111.05</v>
      </c>
      <c r="R564">
        <v>114.27</v>
      </c>
      <c r="S564">
        <v>114</v>
      </c>
      <c r="T564">
        <v>112.21</v>
      </c>
      <c r="V564">
        <v>114.26</v>
      </c>
      <c r="Y564">
        <v>1292100</v>
      </c>
      <c r="Z564">
        <v>148176480.06</v>
      </c>
      <c r="AA564">
        <v>11485</v>
      </c>
      <c r="AB564" t="s">
        <v>41</v>
      </c>
      <c r="AC564">
        <v>1</v>
      </c>
    </row>
    <row r="565" spans="1:29">
      <c r="A565" s="16">
        <v>46273</v>
      </c>
      <c r="B565" s="16">
        <v>46273</v>
      </c>
      <c r="C565" t="s">
        <v>34</v>
      </c>
      <c r="D565" t="s">
        <v>35</v>
      </c>
      <c r="E565" t="s">
        <v>36</v>
      </c>
      <c r="F565">
        <v>6052</v>
      </c>
      <c r="G565" t="s">
        <v>1748</v>
      </c>
      <c r="H565" t="s">
        <v>1749</v>
      </c>
      <c r="I565" t="s">
        <v>266</v>
      </c>
      <c r="N565" t="s">
        <v>1750</v>
      </c>
      <c r="O565">
        <v>33.1</v>
      </c>
      <c r="P565">
        <v>36</v>
      </c>
      <c r="Q565">
        <v>33.1</v>
      </c>
      <c r="R565">
        <v>33.65</v>
      </c>
      <c r="S565">
        <v>33.65</v>
      </c>
      <c r="T565">
        <v>33.799999999999997</v>
      </c>
      <c r="V565">
        <v>33.65</v>
      </c>
      <c r="Y565">
        <v>12000</v>
      </c>
      <c r="Z565">
        <v>411560</v>
      </c>
      <c r="AA565">
        <v>15</v>
      </c>
      <c r="AB565" t="s">
        <v>41</v>
      </c>
      <c r="AC565">
        <v>800</v>
      </c>
    </row>
    <row r="566" spans="1:29">
      <c r="A566" s="16">
        <v>46273</v>
      </c>
      <c r="B566" s="16">
        <v>46273</v>
      </c>
      <c r="C566" t="s">
        <v>34</v>
      </c>
      <c r="D566" t="s">
        <v>35</v>
      </c>
      <c r="E566" t="s">
        <v>36</v>
      </c>
      <c r="F566">
        <v>809</v>
      </c>
      <c r="G566" t="s">
        <v>1751</v>
      </c>
      <c r="H566" t="s">
        <v>1752</v>
      </c>
      <c r="I566" t="s">
        <v>160</v>
      </c>
      <c r="N566" t="s">
        <v>1753</v>
      </c>
      <c r="O566">
        <v>93</v>
      </c>
      <c r="P566">
        <v>93</v>
      </c>
      <c r="Q566">
        <v>89</v>
      </c>
      <c r="R566">
        <v>91.17</v>
      </c>
      <c r="S566">
        <v>90.7</v>
      </c>
      <c r="T566">
        <v>92.51</v>
      </c>
      <c r="V566">
        <v>91.15</v>
      </c>
      <c r="Y566">
        <v>8027</v>
      </c>
      <c r="Z566">
        <v>737149.96</v>
      </c>
      <c r="AA566">
        <v>162</v>
      </c>
      <c r="AB566" t="s">
        <v>41</v>
      </c>
      <c r="AC566">
        <v>1</v>
      </c>
    </row>
    <row r="567" spans="1:29">
      <c r="A567" s="16">
        <v>46273</v>
      </c>
      <c r="B567" s="16">
        <v>46273</v>
      </c>
      <c r="C567" t="s">
        <v>34</v>
      </c>
      <c r="D567" t="s">
        <v>35</v>
      </c>
      <c r="E567" t="s">
        <v>36</v>
      </c>
      <c r="F567">
        <v>31040</v>
      </c>
      <c r="G567" t="s">
        <v>1754</v>
      </c>
      <c r="H567" t="s">
        <v>1755</v>
      </c>
      <c r="I567" t="s">
        <v>202</v>
      </c>
      <c r="N567" t="s">
        <v>1756</v>
      </c>
      <c r="O567">
        <v>1086</v>
      </c>
      <c r="P567">
        <v>1087</v>
      </c>
      <c r="Q567">
        <v>1086</v>
      </c>
      <c r="R567">
        <v>1086.1199999999999</v>
      </c>
      <c r="S567">
        <v>1086.1199999999999</v>
      </c>
      <c r="T567">
        <v>1086</v>
      </c>
      <c r="V567">
        <v>1086.56</v>
      </c>
      <c r="Y567">
        <v>240</v>
      </c>
      <c r="Z567">
        <v>260694.88</v>
      </c>
      <c r="AA567">
        <v>4</v>
      </c>
      <c r="AB567" t="s">
        <v>41</v>
      </c>
      <c r="AC567">
        <v>1</v>
      </c>
    </row>
    <row r="568" spans="1:29">
      <c r="A568" s="16">
        <v>46273</v>
      </c>
      <c r="B568" s="16">
        <v>46273</v>
      </c>
      <c r="C568" t="s">
        <v>34</v>
      </c>
      <c r="D568" t="s">
        <v>35</v>
      </c>
      <c r="E568" t="s">
        <v>36</v>
      </c>
      <c r="F568">
        <v>1991</v>
      </c>
      <c r="G568" t="s">
        <v>1757</v>
      </c>
      <c r="H568" t="s">
        <v>1758</v>
      </c>
      <c r="I568" t="s">
        <v>1759</v>
      </c>
      <c r="N568" t="s">
        <v>1760</v>
      </c>
      <c r="O568">
        <v>1153.9000000000001</v>
      </c>
      <c r="P568">
        <v>1153.9000000000001</v>
      </c>
      <c r="Q568">
        <v>1153</v>
      </c>
      <c r="R568">
        <v>1153</v>
      </c>
      <c r="S568">
        <v>1153</v>
      </c>
      <c r="T568">
        <v>1154</v>
      </c>
      <c r="V568">
        <v>1153</v>
      </c>
      <c r="Y568">
        <v>270</v>
      </c>
      <c r="Z568">
        <v>311328</v>
      </c>
      <c r="AA568">
        <v>2</v>
      </c>
      <c r="AB568" t="s">
        <v>41</v>
      </c>
      <c r="AC568">
        <v>1</v>
      </c>
    </row>
    <row r="569" spans="1:29">
      <c r="A569" s="16">
        <v>46273</v>
      </c>
      <c r="B569" s="16">
        <v>46273</v>
      </c>
      <c r="C569" t="s">
        <v>34</v>
      </c>
      <c r="D569" t="s">
        <v>35</v>
      </c>
      <c r="E569" t="s">
        <v>36</v>
      </c>
      <c r="F569">
        <v>603</v>
      </c>
      <c r="G569" t="s">
        <v>1761</v>
      </c>
      <c r="H569" t="s">
        <v>1762</v>
      </c>
      <c r="I569" t="s">
        <v>1763</v>
      </c>
      <c r="N569" t="s">
        <v>1764</v>
      </c>
      <c r="O569">
        <v>1106</v>
      </c>
      <c r="P569">
        <v>1107</v>
      </c>
      <c r="Q569">
        <v>1106</v>
      </c>
      <c r="R569">
        <v>1107</v>
      </c>
      <c r="S569">
        <v>1107</v>
      </c>
      <c r="T569">
        <v>1105</v>
      </c>
      <c r="V569">
        <v>1107</v>
      </c>
      <c r="Y569">
        <v>160</v>
      </c>
      <c r="Z569">
        <v>177060</v>
      </c>
      <c r="AA569">
        <v>3</v>
      </c>
      <c r="AB569" t="s">
        <v>41</v>
      </c>
      <c r="AC569">
        <v>1</v>
      </c>
    </row>
    <row r="570" spans="1:29">
      <c r="A570" s="16">
        <v>46273</v>
      </c>
      <c r="B570" s="16">
        <v>46273</v>
      </c>
      <c r="C570" t="s">
        <v>34</v>
      </c>
      <c r="D570" t="s">
        <v>35</v>
      </c>
      <c r="E570" t="s">
        <v>36</v>
      </c>
      <c r="F570">
        <v>30990</v>
      </c>
      <c r="G570" t="s">
        <v>1765</v>
      </c>
      <c r="H570" t="s">
        <v>1766</v>
      </c>
      <c r="I570" t="s">
        <v>210</v>
      </c>
      <c r="N570" t="s">
        <v>1767</v>
      </c>
      <c r="O570">
        <v>1129.5</v>
      </c>
      <c r="P570">
        <v>1129.5</v>
      </c>
      <c r="Q570">
        <v>1129.5</v>
      </c>
      <c r="R570">
        <v>1129.5</v>
      </c>
      <c r="S570">
        <v>1129.5</v>
      </c>
      <c r="T570">
        <v>1125.81</v>
      </c>
      <c r="V570">
        <v>1129.5</v>
      </c>
      <c r="Y570">
        <v>200</v>
      </c>
      <c r="Z570">
        <v>225900</v>
      </c>
      <c r="AA570">
        <v>1</v>
      </c>
      <c r="AB570" t="s">
        <v>41</v>
      </c>
      <c r="AC570">
        <v>1</v>
      </c>
    </row>
    <row r="571" spans="1:29">
      <c r="A571" s="16">
        <v>46273</v>
      </c>
      <c r="B571" s="16">
        <v>46273</v>
      </c>
      <c r="C571" t="s">
        <v>34</v>
      </c>
      <c r="D571" t="s">
        <v>35</v>
      </c>
      <c r="E571" t="s">
        <v>36</v>
      </c>
      <c r="F571">
        <v>1999</v>
      </c>
      <c r="G571" t="s">
        <v>1768</v>
      </c>
      <c r="H571" t="s">
        <v>1769</v>
      </c>
      <c r="I571" t="s">
        <v>238</v>
      </c>
      <c r="N571" t="s">
        <v>1770</v>
      </c>
      <c r="O571">
        <v>1131</v>
      </c>
      <c r="P571">
        <v>1131</v>
      </c>
      <c r="Q571">
        <v>1131</v>
      </c>
      <c r="R571">
        <v>1131</v>
      </c>
      <c r="S571">
        <v>1131</v>
      </c>
      <c r="T571">
        <v>1128</v>
      </c>
      <c r="V571">
        <v>1130</v>
      </c>
      <c r="Y571">
        <v>1</v>
      </c>
      <c r="Z571">
        <v>1131</v>
      </c>
      <c r="AA571">
        <v>1</v>
      </c>
      <c r="AB571" t="s">
        <v>41</v>
      </c>
      <c r="AC571">
        <v>1</v>
      </c>
    </row>
    <row r="572" spans="1:29">
      <c r="A572" s="16">
        <v>46273</v>
      </c>
      <c r="B572" s="16">
        <v>46273</v>
      </c>
      <c r="C572" t="s">
        <v>34</v>
      </c>
      <c r="D572" t="s">
        <v>35</v>
      </c>
      <c r="E572" t="s">
        <v>36</v>
      </c>
      <c r="F572">
        <v>31970</v>
      </c>
      <c r="G572" t="s">
        <v>1771</v>
      </c>
      <c r="H572" t="s">
        <v>1772</v>
      </c>
      <c r="I572" t="s">
        <v>225</v>
      </c>
      <c r="N572" t="s">
        <v>1773</v>
      </c>
      <c r="O572">
        <v>6365.05</v>
      </c>
      <c r="P572">
        <v>6390</v>
      </c>
      <c r="Q572">
        <v>6365.05</v>
      </c>
      <c r="R572">
        <v>6390</v>
      </c>
      <c r="S572">
        <v>6390</v>
      </c>
      <c r="T572">
        <v>6364.01</v>
      </c>
      <c r="V572">
        <v>6390</v>
      </c>
      <c r="Y572">
        <v>232</v>
      </c>
      <c r="Z572">
        <v>1481088.4</v>
      </c>
      <c r="AA572">
        <v>16</v>
      </c>
      <c r="AB572" t="s">
        <v>41</v>
      </c>
      <c r="AC572">
        <v>1</v>
      </c>
    </row>
    <row r="573" spans="1:29">
      <c r="A573" s="16">
        <v>46273</v>
      </c>
      <c r="B573" s="16">
        <v>46273</v>
      </c>
      <c r="C573" t="s">
        <v>34</v>
      </c>
      <c r="D573" t="s">
        <v>35</v>
      </c>
      <c r="E573" t="s">
        <v>36</v>
      </c>
      <c r="F573">
        <v>761056</v>
      </c>
      <c r="G573" t="s">
        <v>1774</v>
      </c>
      <c r="H573" t="s">
        <v>1775</v>
      </c>
      <c r="I573" t="s">
        <v>160</v>
      </c>
      <c r="N573" t="s">
        <v>1776</v>
      </c>
      <c r="O573">
        <v>41.5</v>
      </c>
      <c r="P573">
        <v>41.93</v>
      </c>
      <c r="Q573">
        <v>40.1</v>
      </c>
      <c r="R573">
        <v>40.880000000000003</v>
      </c>
      <c r="S573">
        <v>40.85</v>
      </c>
      <c r="T573">
        <v>40.08</v>
      </c>
      <c r="V573">
        <v>40.92</v>
      </c>
      <c r="Y573">
        <v>1232</v>
      </c>
      <c r="Z573">
        <v>50066.98</v>
      </c>
      <c r="AA573">
        <v>115</v>
      </c>
      <c r="AB573" t="s">
        <v>41</v>
      </c>
      <c r="AC573">
        <v>1</v>
      </c>
    </row>
    <row r="574" spans="1:29">
      <c r="A574" s="16">
        <v>46273</v>
      </c>
      <c r="B574" s="16">
        <v>46273</v>
      </c>
      <c r="C574" t="s">
        <v>34</v>
      </c>
      <c r="D574" t="s">
        <v>35</v>
      </c>
      <c r="E574" t="s">
        <v>36</v>
      </c>
      <c r="F574">
        <v>757919</v>
      </c>
      <c r="G574" t="s">
        <v>1777</v>
      </c>
      <c r="H574" t="s">
        <v>1778</v>
      </c>
      <c r="I574" t="s">
        <v>160</v>
      </c>
      <c r="N574" t="s">
        <v>1779</v>
      </c>
      <c r="O574">
        <v>335</v>
      </c>
      <c r="P574">
        <v>335</v>
      </c>
      <c r="Q574">
        <v>315</v>
      </c>
      <c r="R574">
        <v>319.95</v>
      </c>
      <c r="S574">
        <v>317.60000000000002</v>
      </c>
      <c r="T574">
        <v>325.25</v>
      </c>
      <c r="V574">
        <v>319.97000000000003</v>
      </c>
      <c r="Y574">
        <v>22287</v>
      </c>
      <c r="Z574">
        <v>7185775.5499999998</v>
      </c>
      <c r="AA574">
        <v>531</v>
      </c>
      <c r="AB574" t="s">
        <v>41</v>
      </c>
      <c r="AC574">
        <v>1</v>
      </c>
    </row>
    <row r="575" spans="1:29">
      <c r="A575" s="16">
        <v>46273</v>
      </c>
      <c r="B575" s="16">
        <v>46273</v>
      </c>
      <c r="C575" t="s">
        <v>34</v>
      </c>
      <c r="D575" t="s">
        <v>35</v>
      </c>
      <c r="E575" t="s">
        <v>36</v>
      </c>
      <c r="F575">
        <v>19401</v>
      </c>
      <c r="G575" t="s">
        <v>1780</v>
      </c>
      <c r="H575" t="s">
        <v>1781</v>
      </c>
      <c r="I575" t="s">
        <v>160</v>
      </c>
      <c r="N575" t="s">
        <v>1782</v>
      </c>
      <c r="O575">
        <v>252.17</v>
      </c>
      <c r="P575">
        <v>257.39999999999998</v>
      </c>
      <c r="Q575">
        <v>252.17</v>
      </c>
      <c r="R575">
        <v>255.54</v>
      </c>
      <c r="S575">
        <v>255.22</v>
      </c>
      <c r="T575">
        <v>254.24</v>
      </c>
      <c r="V575">
        <v>255.54</v>
      </c>
      <c r="Y575">
        <v>95659</v>
      </c>
      <c r="Z575">
        <v>24372382</v>
      </c>
      <c r="AA575">
        <v>2080</v>
      </c>
      <c r="AB575" t="s">
        <v>41</v>
      </c>
      <c r="AC575">
        <v>1</v>
      </c>
    </row>
    <row r="576" spans="1:29">
      <c r="A576" s="16">
        <v>46273</v>
      </c>
      <c r="B576" s="16">
        <v>46273</v>
      </c>
      <c r="C576" t="s">
        <v>34</v>
      </c>
      <c r="D576" t="s">
        <v>35</v>
      </c>
      <c r="E576" t="s">
        <v>36</v>
      </c>
      <c r="F576">
        <v>3149</v>
      </c>
      <c r="G576" t="s">
        <v>1783</v>
      </c>
      <c r="H576" t="s">
        <v>1784</v>
      </c>
      <c r="I576" t="s">
        <v>160</v>
      </c>
      <c r="N576" t="s">
        <v>1785</v>
      </c>
      <c r="O576">
        <v>510</v>
      </c>
      <c r="P576">
        <v>513.9</v>
      </c>
      <c r="Q576">
        <v>501.2</v>
      </c>
      <c r="R576">
        <v>503.35</v>
      </c>
      <c r="S576">
        <v>503.6</v>
      </c>
      <c r="T576">
        <v>513.65</v>
      </c>
      <c r="V576">
        <v>503.35</v>
      </c>
      <c r="Y576">
        <v>342669</v>
      </c>
      <c r="Z576">
        <v>173344352.75</v>
      </c>
      <c r="AA576">
        <v>12909</v>
      </c>
      <c r="AB576" t="s">
        <v>41</v>
      </c>
      <c r="AC576">
        <v>1</v>
      </c>
    </row>
    <row r="577" spans="1:29">
      <c r="A577" s="16">
        <v>46273</v>
      </c>
      <c r="B577" s="16">
        <v>46273</v>
      </c>
      <c r="C577" t="s">
        <v>34</v>
      </c>
      <c r="D577" t="s">
        <v>35</v>
      </c>
      <c r="E577" t="s">
        <v>36</v>
      </c>
      <c r="F577">
        <v>24014</v>
      </c>
      <c r="G577" t="s">
        <v>1786</v>
      </c>
      <c r="H577" t="s">
        <v>1787</v>
      </c>
      <c r="I577" t="s">
        <v>160</v>
      </c>
      <c r="N577" t="s">
        <v>1788</v>
      </c>
      <c r="O577">
        <v>130.65</v>
      </c>
      <c r="P577">
        <v>132.5</v>
      </c>
      <c r="Q577">
        <v>127</v>
      </c>
      <c r="R577">
        <v>129.63</v>
      </c>
      <c r="S577">
        <v>130.01</v>
      </c>
      <c r="T577">
        <v>130.65</v>
      </c>
      <c r="V577">
        <v>129.63</v>
      </c>
      <c r="Y577">
        <v>41466</v>
      </c>
      <c r="Z577">
        <v>5363237.3899999997</v>
      </c>
      <c r="AA577">
        <v>904</v>
      </c>
      <c r="AB577" t="s">
        <v>41</v>
      </c>
      <c r="AC577">
        <v>1</v>
      </c>
    </row>
    <row r="578" spans="1:29">
      <c r="A578" s="16">
        <v>46273</v>
      </c>
      <c r="B578" s="16">
        <v>46273</v>
      </c>
      <c r="C578" t="s">
        <v>34</v>
      </c>
      <c r="D578" t="s">
        <v>35</v>
      </c>
      <c r="E578" t="s">
        <v>36</v>
      </c>
      <c r="F578">
        <v>4491</v>
      </c>
      <c r="G578" t="s">
        <v>1789</v>
      </c>
      <c r="H578" t="s">
        <v>1790</v>
      </c>
      <c r="I578" t="s">
        <v>160</v>
      </c>
      <c r="N578" t="s">
        <v>1791</v>
      </c>
      <c r="O578">
        <v>1854</v>
      </c>
      <c r="P578">
        <v>1854</v>
      </c>
      <c r="Q578">
        <v>1786.5</v>
      </c>
      <c r="R578">
        <v>1794</v>
      </c>
      <c r="S578">
        <v>1790</v>
      </c>
      <c r="T578">
        <v>1849.1</v>
      </c>
      <c r="V578">
        <v>1794.03</v>
      </c>
      <c r="Y578">
        <v>52669</v>
      </c>
      <c r="Z578">
        <v>95739438.5</v>
      </c>
      <c r="AA578">
        <v>7781</v>
      </c>
      <c r="AB578" t="s">
        <v>41</v>
      </c>
      <c r="AC578">
        <v>1</v>
      </c>
    </row>
    <row r="579" spans="1:29">
      <c r="A579" s="16">
        <v>46273</v>
      </c>
      <c r="B579" s="16">
        <v>46273</v>
      </c>
      <c r="C579" t="s">
        <v>34</v>
      </c>
      <c r="D579" t="s">
        <v>35</v>
      </c>
      <c r="E579" t="s">
        <v>36</v>
      </c>
      <c r="F579">
        <v>2181</v>
      </c>
      <c r="G579" t="s">
        <v>1792</v>
      </c>
      <c r="H579" t="s">
        <v>1793</v>
      </c>
      <c r="I579" t="s">
        <v>160</v>
      </c>
      <c r="N579" t="s">
        <v>1794</v>
      </c>
      <c r="O579">
        <v>48200</v>
      </c>
      <c r="P579">
        <v>48955</v>
      </c>
      <c r="Q579">
        <v>48100</v>
      </c>
      <c r="R579">
        <v>48785</v>
      </c>
      <c r="S579">
        <v>48785</v>
      </c>
      <c r="T579">
        <v>48025</v>
      </c>
      <c r="V579">
        <v>48785.49</v>
      </c>
      <c r="Y579">
        <v>33665</v>
      </c>
      <c r="Z579">
        <v>1638346570</v>
      </c>
      <c r="AA579">
        <v>12885</v>
      </c>
      <c r="AB579" t="s">
        <v>41</v>
      </c>
      <c r="AC579">
        <v>1</v>
      </c>
    </row>
    <row r="580" spans="1:29">
      <c r="A580" s="16">
        <v>46273</v>
      </c>
      <c r="B580" s="16">
        <v>46273</v>
      </c>
      <c r="C580" t="s">
        <v>34</v>
      </c>
      <c r="D580" t="s">
        <v>35</v>
      </c>
      <c r="E580" t="s">
        <v>36</v>
      </c>
      <c r="F580">
        <v>25119</v>
      </c>
      <c r="G580" t="s">
        <v>1795</v>
      </c>
      <c r="H580" t="s">
        <v>1796</v>
      </c>
      <c r="I580" t="s">
        <v>266</v>
      </c>
      <c r="N580" t="s">
        <v>1797</v>
      </c>
      <c r="O580">
        <v>55.15</v>
      </c>
      <c r="P580">
        <v>59.1</v>
      </c>
      <c r="Q580">
        <v>55.05</v>
      </c>
      <c r="R580">
        <v>58.95</v>
      </c>
      <c r="S580">
        <v>58.8</v>
      </c>
      <c r="T580">
        <v>57.2</v>
      </c>
      <c r="V580">
        <v>58.95</v>
      </c>
      <c r="Y580">
        <v>8000</v>
      </c>
      <c r="Z580">
        <v>456200</v>
      </c>
      <c r="AA580">
        <v>4</v>
      </c>
      <c r="AB580" t="s">
        <v>41</v>
      </c>
      <c r="AC580">
        <v>2000</v>
      </c>
    </row>
    <row r="581" spans="1:29">
      <c r="A581" s="16">
        <v>46273</v>
      </c>
      <c r="B581" s="16">
        <v>46273</v>
      </c>
      <c r="C581" t="s">
        <v>34</v>
      </c>
      <c r="D581" t="s">
        <v>35</v>
      </c>
      <c r="E581" t="s">
        <v>36</v>
      </c>
      <c r="F581">
        <v>530</v>
      </c>
      <c r="G581" t="s">
        <v>1798</v>
      </c>
      <c r="H581" t="s">
        <v>1799</v>
      </c>
      <c r="I581" t="s">
        <v>160</v>
      </c>
      <c r="N581" t="s">
        <v>1800</v>
      </c>
      <c r="O581">
        <v>49.6</v>
      </c>
      <c r="P581">
        <v>50</v>
      </c>
      <c r="Q581">
        <v>48.62</v>
      </c>
      <c r="R581">
        <v>48.65</v>
      </c>
      <c r="S581">
        <v>48.62</v>
      </c>
      <c r="T581">
        <v>48.77</v>
      </c>
      <c r="V581">
        <v>48.69</v>
      </c>
      <c r="Y581">
        <v>25319</v>
      </c>
      <c r="Z581">
        <v>1238852.83</v>
      </c>
      <c r="AA581">
        <v>401</v>
      </c>
      <c r="AB581" t="s">
        <v>41</v>
      </c>
      <c r="AC581">
        <v>1</v>
      </c>
    </row>
    <row r="582" spans="1:29">
      <c r="A582" s="16">
        <v>46273</v>
      </c>
      <c r="B582" s="16">
        <v>46273</v>
      </c>
      <c r="C582" t="s">
        <v>34</v>
      </c>
      <c r="D582" t="s">
        <v>35</v>
      </c>
      <c r="E582" t="s">
        <v>36</v>
      </c>
      <c r="F582">
        <v>24905</v>
      </c>
      <c r="G582" t="s">
        <v>1801</v>
      </c>
      <c r="H582" t="s">
        <v>1802</v>
      </c>
      <c r="I582" t="s">
        <v>266</v>
      </c>
      <c r="N582" t="s">
        <v>1803</v>
      </c>
      <c r="O582">
        <v>53</v>
      </c>
      <c r="P582">
        <v>56.65</v>
      </c>
      <c r="Q582">
        <v>53</v>
      </c>
      <c r="R582">
        <v>55.95</v>
      </c>
      <c r="S582">
        <v>55.95</v>
      </c>
      <c r="T582">
        <v>51.4</v>
      </c>
      <c r="V582">
        <v>55.95</v>
      </c>
      <c r="Y582">
        <v>6400</v>
      </c>
      <c r="Z582">
        <v>355040</v>
      </c>
      <c r="AA582">
        <v>4</v>
      </c>
      <c r="AB582" t="s">
        <v>41</v>
      </c>
      <c r="AC582">
        <v>1600</v>
      </c>
    </row>
    <row r="583" spans="1:29">
      <c r="A583" s="16">
        <v>46273</v>
      </c>
      <c r="B583" s="16">
        <v>46273</v>
      </c>
      <c r="C583" t="s">
        <v>34</v>
      </c>
      <c r="D583" t="s">
        <v>35</v>
      </c>
      <c r="E583" t="s">
        <v>36</v>
      </c>
      <c r="F583">
        <v>764628</v>
      </c>
      <c r="G583" t="s">
        <v>1804</v>
      </c>
      <c r="H583" t="s">
        <v>1805</v>
      </c>
      <c r="I583" t="s">
        <v>160</v>
      </c>
      <c r="N583" t="s">
        <v>1806</v>
      </c>
      <c r="O583">
        <v>162.99</v>
      </c>
      <c r="P583">
        <v>162.99</v>
      </c>
      <c r="Q583">
        <v>156.75</v>
      </c>
      <c r="R583">
        <v>159.13</v>
      </c>
      <c r="S583">
        <v>158.80000000000001</v>
      </c>
      <c r="T583">
        <v>158.66</v>
      </c>
      <c r="V583">
        <v>158.93</v>
      </c>
      <c r="Y583">
        <v>8497</v>
      </c>
      <c r="Z583">
        <v>1354112.08</v>
      </c>
      <c r="AA583">
        <v>245</v>
      </c>
      <c r="AB583" t="s">
        <v>41</v>
      </c>
      <c r="AC583">
        <v>1</v>
      </c>
    </row>
    <row r="584" spans="1:29">
      <c r="A584" s="16">
        <v>46273</v>
      </c>
      <c r="B584" s="16">
        <v>46273</v>
      </c>
      <c r="C584" t="s">
        <v>34</v>
      </c>
      <c r="D584" t="s">
        <v>35</v>
      </c>
      <c r="E584" t="s">
        <v>36</v>
      </c>
      <c r="F584">
        <v>24814</v>
      </c>
      <c r="G584" t="s">
        <v>1807</v>
      </c>
      <c r="H584" t="s">
        <v>1808</v>
      </c>
      <c r="I584" t="s">
        <v>160</v>
      </c>
      <c r="N584" t="s">
        <v>1809</v>
      </c>
      <c r="O584">
        <v>178</v>
      </c>
      <c r="P584">
        <v>178.03</v>
      </c>
      <c r="Q584">
        <v>174.6</v>
      </c>
      <c r="R584">
        <v>176.24</v>
      </c>
      <c r="S584">
        <v>176.6</v>
      </c>
      <c r="T584">
        <v>177.03</v>
      </c>
      <c r="V584">
        <v>176.24</v>
      </c>
      <c r="Y584">
        <v>570947</v>
      </c>
      <c r="Z584">
        <v>100301963.73999999</v>
      </c>
      <c r="AA584">
        <v>8316</v>
      </c>
      <c r="AB584" t="s">
        <v>41</v>
      </c>
      <c r="AC584">
        <v>1</v>
      </c>
    </row>
    <row r="585" spans="1:29">
      <c r="A585" s="16">
        <v>46273</v>
      </c>
      <c r="B585" s="16">
        <v>46273</v>
      </c>
      <c r="C585" t="s">
        <v>34</v>
      </c>
      <c r="D585" t="s">
        <v>35</v>
      </c>
      <c r="E585" t="s">
        <v>36</v>
      </c>
      <c r="F585">
        <v>7780</v>
      </c>
      <c r="G585" t="s">
        <v>1810</v>
      </c>
      <c r="H585" t="s">
        <v>1811</v>
      </c>
      <c r="I585" t="s">
        <v>160</v>
      </c>
      <c r="N585" t="s">
        <v>1812</v>
      </c>
      <c r="O585">
        <v>173.55</v>
      </c>
      <c r="P585">
        <v>173.76</v>
      </c>
      <c r="Q585">
        <v>164.83</v>
      </c>
      <c r="R585">
        <v>166.33</v>
      </c>
      <c r="S585">
        <v>166.95</v>
      </c>
      <c r="T585">
        <v>173.98</v>
      </c>
      <c r="V585">
        <v>166.37</v>
      </c>
      <c r="Y585">
        <v>10620</v>
      </c>
      <c r="Z585">
        <v>1789819.09</v>
      </c>
      <c r="AA585">
        <v>683</v>
      </c>
      <c r="AB585" t="s">
        <v>41</v>
      </c>
      <c r="AC585">
        <v>1</v>
      </c>
    </row>
    <row r="586" spans="1:29">
      <c r="A586" s="16">
        <v>46273</v>
      </c>
      <c r="B586" s="16">
        <v>46273</v>
      </c>
      <c r="C586" t="s">
        <v>34</v>
      </c>
      <c r="D586" t="s">
        <v>35</v>
      </c>
      <c r="E586" t="s">
        <v>36</v>
      </c>
      <c r="F586">
        <v>760972</v>
      </c>
      <c r="G586" t="s">
        <v>1813</v>
      </c>
      <c r="H586" t="s">
        <v>1814</v>
      </c>
      <c r="I586" t="s">
        <v>266</v>
      </c>
      <c r="N586" t="s">
        <v>1815</v>
      </c>
      <c r="O586">
        <v>173.35</v>
      </c>
      <c r="P586">
        <v>175.9</v>
      </c>
      <c r="Q586">
        <v>172</v>
      </c>
      <c r="R586">
        <v>172.35</v>
      </c>
      <c r="S586">
        <v>172</v>
      </c>
      <c r="T586">
        <v>170.25</v>
      </c>
      <c r="V586">
        <v>172.35</v>
      </c>
      <c r="Y586">
        <v>19200</v>
      </c>
      <c r="Z586">
        <v>3340920</v>
      </c>
      <c r="AA586">
        <v>21</v>
      </c>
      <c r="AB586" t="s">
        <v>41</v>
      </c>
      <c r="AC586">
        <v>800</v>
      </c>
    </row>
    <row r="587" spans="1:29">
      <c r="A587" s="16">
        <v>46273</v>
      </c>
      <c r="B587" s="16">
        <v>46273</v>
      </c>
      <c r="C587" t="s">
        <v>34</v>
      </c>
      <c r="D587" t="s">
        <v>35</v>
      </c>
      <c r="E587" t="s">
        <v>36</v>
      </c>
      <c r="F587">
        <v>15184</v>
      </c>
      <c r="G587" t="s">
        <v>1816</v>
      </c>
      <c r="H587" t="s">
        <v>1817</v>
      </c>
      <c r="I587" t="s">
        <v>160</v>
      </c>
      <c r="N587" t="s">
        <v>1818</v>
      </c>
      <c r="O587">
        <v>675.8</v>
      </c>
      <c r="P587">
        <v>689.95</v>
      </c>
      <c r="Q587">
        <v>669</v>
      </c>
      <c r="R587">
        <v>687</v>
      </c>
      <c r="S587">
        <v>687</v>
      </c>
      <c r="T587">
        <v>679.05</v>
      </c>
      <c r="V587">
        <v>686.94</v>
      </c>
      <c r="Y587">
        <v>319215</v>
      </c>
      <c r="Z587">
        <v>217278248.65000001</v>
      </c>
      <c r="AA587">
        <v>20695</v>
      </c>
      <c r="AB587" t="s">
        <v>41</v>
      </c>
      <c r="AC587">
        <v>1</v>
      </c>
    </row>
    <row r="588" spans="1:29">
      <c r="A588" s="16">
        <v>46273</v>
      </c>
      <c r="B588" s="16">
        <v>46273</v>
      </c>
      <c r="C588" t="s">
        <v>34</v>
      </c>
      <c r="D588" t="s">
        <v>35</v>
      </c>
      <c r="E588" t="s">
        <v>36</v>
      </c>
      <c r="F588">
        <v>757794</v>
      </c>
      <c r="G588" t="s">
        <v>1819</v>
      </c>
      <c r="H588" t="s">
        <v>1820</v>
      </c>
      <c r="I588" t="s">
        <v>160</v>
      </c>
      <c r="N588" t="s">
        <v>1821</v>
      </c>
      <c r="O588">
        <v>57.79</v>
      </c>
      <c r="P588">
        <v>57.99</v>
      </c>
      <c r="Q588">
        <v>57</v>
      </c>
      <c r="R588">
        <v>57.14</v>
      </c>
      <c r="S588">
        <v>57.06</v>
      </c>
      <c r="T588">
        <v>57.34</v>
      </c>
      <c r="V588">
        <v>57.14</v>
      </c>
      <c r="Y588">
        <v>109899</v>
      </c>
      <c r="Z588">
        <v>6288577.7800000003</v>
      </c>
      <c r="AA588">
        <v>1834</v>
      </c>
      <c r="AB588" t="s">
        <v>41</v>
      </c>
      <c r="AC588">
        <v>1</v>
      </c>
    </row>
    <row r="589" spans="1:29">
      <c r="A589" s="16">
        <v>46273</v>
      </c>
      <c r="B589" s="16">
        <v>46273</v>
      </c>
      <c r="C589" t="s">
        <v>34</v>
      </c>
      <c r="D589" t="s">
        <v>35</v>
      </c>
      <c r="E589" t="s">
        <v>36</v>
      </c>
      <c r="F589">
        <v>764633</v>
      </c>
      <c r="G589" t="s">
        <v>1822</v>
      </c>
      <c r="H589" t="s">
        <v>1823</v>
      </c>
      <c r="I589" t="s">
        <v>160</v>
      </c>
      <c r="N589" t="s">
        <v>1824</v>
      </c>
      <c r="O589">
        <v>255.9</v>
      </c>
      <c r="P589">
        <v>265</v>
      </c>
      <c r="Q589">
        <v>250.05</v>
      </c>
      <c r="R589">
        <v>259.25</v>
      </c>
      <c r="S589">
        <v>250.05</v>
      </c>
      <c r="T589">
        <v>259.10000000000002</v>
      </c>
      <c r="V589">
        <v>251.95</v>
      </c>
      <c r="Y589">
        <v>357</v>
      </c>
      <c r="Z589">
        <v>92741.35</v>
      </c>
      <c r="AA589">
        <v>19</v>
      </c>
      <c r="AB589" t="s">
        <v>41</v>
      </c>
      <c r="AC589">
        <v>1</v>
      </c>
    </row>
    <row r="590" spans="1:29">
      <c r="A590" s="16">
        <v>46273</v>
      </c>
      <c r="B590" s="16">
        <v>46273</v>
      </c>
      <c r="C590" t="s">
        <v>34</v>
      </c>
      <c r="D590" t="s">
        <v>35</v>
      </c>
      <c r="E590" t="s">
        <v>36</v>
      </c>
      <c r="F590">
        <v>8833</v>
      </c>
      <c r="G590" t="s">
        <v>1825</v>
      </c>
      <c r="H590" t="s">
        <v>1826</v>
      </c>
      <c r="I590" t="s">
        <v>160</v>
      </c>
      <c r="N590" t="s">
        <v>1827</v>
      </c>
      <c r="O590">
        <v>9.6999999999999993</v>
      </c>
      <c r="P590">
        <v>11.18</v>
      </c>
      <c r="Q590">
        <v>9.67</v>
      </c>
      <c r="R590">
        <v>10.57</v>
      </c>
      <c r="S590">
        <v>10.62</v>
      </c>
      <c r="T590">
        <v>9.6199999999999992</v>
      </c>
      <c r="V590">
        <v>10.57</v>
      </c>
      <c r="Y590">
        <v>67429127</v>
      </c>
      <c r="Z590">
        <v>712388122.66999996</v>
      </c>
      <c r="AA590">
        <v>141669</v>
      </c>
      <c r="AB590" t="s">
        <v>41</v>
      </c>
      <c r="AC590">
        <v>1</v>
      </c>
    </row>
    <row r="591" spans="1:29">
      <c r="A591" s="16">
        <v>46273</v>
      </c>
      <c r="B591" s="16">
        <v>46273</v>
      </c>
      <c r="C591" t="s">
        <v>34</v>
      </c>
      <c r="D591" t="s">
        <v>35</v>
      </c>
      <c r="E591" t="s">
        <v>36</v>
      </c>
      <c r="F591">
        <v>547</v>
      </c>
      <c r="G591" t="s">
        <v>1828</v>
      </c>
      <c r="H591" t="s">
        <v>1829</v>
      </c>
      <c r="I591" t="s">
        <v>160</v>
      </c>
      <c r="N591" t="s">
        <v>1830</v>
      </c>
      <c r="O591">
        <v>5036</v>
      </c>
      <c r="P591">
        <v>5091.5</v>
      </c>
      <c r="Q591">
        <v>5012</v>
      </c>
      <c r="R591">
        <v>5064</v>
      </c>
      <c r="S591">
        <v>5064</v>
      </c>
      <c r="T591">
        <v>5042.5</v>
      </c>
      <c r="V591">
        <v>5063.88</v>
      </c>
      <c r="Y591">
        <v>280231</v>
      </c>
      <c r="Z591">
        <v>1417698839.5</v>
      </c>
      <c r="AA591">
        <v>26118</v>
      </c>
      <c r="AB591" t="s">
        <v>41</v>
      </c>
      <c r="AC591">
        <v>1</v>
      </c>
    </row>
    <row r="592" spans="1:29">
      <c r="A592" s="16">
        <v>46273</v>
      </c>
      <c r="B592" s="16">
        <v>46273</v>
      </c>
      <c r="C592" t="s">
        <v>34</v>
      </c>
      <c r="D592" t="s">
        <v>35</v>
      </c>
      <c r="E592" t="s">
        <v>36</v>
      </c>
      <c r="F592">
        <v>2203</v>
      </c>
      <c r="G592" t="s">
        <v>1831</v>
      </c>
      <c r="H592" t="s">
        <v>1832</v>
      </c>
      <c r="I592" t="s">
        <v>1300</v>
      </c>
      <c r="N592" t="s">
        <v>1833</v>
      </c>
      <c r="O592">
        <v>342.4</v>
      </c>
      <c r="P592">
        <v>342.94</v>
      </c>
      <c r="Q592">
        <v>341.27</v>
      </c>
      <c r="R592">
        <v>341.89</v>
      </c>
      <c r="S592">
        <v>341.3</v>
      </c>
      <c r="T592">
        <v>341.27</v>
      </c>
      <c r="V592">
        <v>341.87</v>
      </c>
      <c r="Y592">
        <v>872606</v>
      </c>
      <c r="Z592">
        <v>298520004.47000003</v>
      </c>
      <c r="AA592">
        <v>10883</v>
      </c>
      <c r="AB592" t="s">
        <v>41</v>
      </c>
      <c r="AC592">
        <v>1</v>
      </c>
    </row>
    <row r="593" spans="1:29">
      <c r="A593" s="16">
        <v>46273</v>
      </c>
      <c r="B593" s="16">
        <v>46273</v>
      </c>
      <c r="C593" t="s">
        <v>34</v>
      </c>
      <c r="D593" t="s">
        <v>35</v>
      </c>
      <c r="E593" t="s">
        <v>36</v>
      </c>
      <c r="F593">
        <v>25136</v>
      </c>
      <c r="G593" t="s">
        <v>1834</v>
      </c>
      <c r="H593" t="s">
        <v>1835</v>
      </c>
      <c r="I593" t="s">
        <v>160</v>
      </c>
      <c r="N593" t="s">
        <v>1836</v>
      </c>
      <c r="O593">
        <v>69.7</v>
      </c>
      <c r="P593">
        <v>69.75</v>
      </c>
      <c r="Q593">
        <v>61.52</v>
      </c>
      <c r="R593">
        <v>63.3</v>
      </c>
      <c r="S593">
        <v>64.239999999999995</v>
      </c>
      <c r="T593">
        <v>67.7</v>
      </c>
      <c r="V593">
        <v>63.33</v>
      </c>
      <c r="Y593">
        <v>64342</v>
      </c>
      <c r="Z593">
        <v>4224549.09</v>
      </c>
      <c r="AA593">
        <v>1064</v>
      </c>
      <c r="AB593" t="s">
        <v>41</v>
      </c>
      <c r="AC593">
        <v>1</v>
      </c>
    </row>
    <row r="594" spans="1:29">
      <c r="A594" s="16">
        <v>46273</v>
      </c>
      <c r="B594" s="16">
        <v>46273</v>
      </c>
      <c r="C594" t="s">
        <v>34</v>
      </c>
      <c r="D594" t="s">
        <v>35</v>
      </c>
      <c r="E594" t="s">
        <v>36</v>
      </c>
      <c r="F594">
        <v>19585</v>
      </c>
      <c r="G594" t="s">
        <v>1837</v>
      </c>
      <c r="H594" t="s">
        <v>1838</v>
      </c>
      <c r="I594" t="s">
        <v>160</v>
      </c>
      <c r="N594" t="s">
        <v>1839</v>
      </c>
      <c r="O594">
        <v>3440</v>
      </c>
      <c r="P594">
        <v>3442.2</v>
      </c>
      <c r="Q594">
        <v>3362</v>
      </c>
      <c r="R594">
        <v>3394</v>
      </c>
      <c r="S594">
        <v>3394</v>
      </c>
      <c r="T594">
        <v>3446.2</v>
      </c>
      <c r="V594">
        <v>3394</v>
      </c>
      <c r="Y594">
        <v>2850676</v>
      </c>
      <c r="Z594">
        <v>9681742832.2000008</v>
      </c>
      <c r="AA594">
        <v>131756</v>
      </c>
      <c r="AB594" t="s">
        <v>41</v>
      </c>
      <c r="AC594">
        <v>1</v>
      </c>
    </row>
    <row r="595" spans="1:29">
      <c r="A595" s="16">
        <v>46273</v>
      </c>
      <c r="B595" s="16">
        <v>46273</v>
      </c>
      <c r="C595" t="s">
        <v>34</v>
      </c>
      <c r="D595" t="s">
        <v>35</v>
      </c>
      <c r="E595" t="s">
        <v>36</v>
      </c>
      <c r="F595">
        <v>559</v>
      </c>
      <c r="G595" t="s">
        <v>1840</v>
      </c>
      <c r="H595" t="s">
        <v>1841</v>
      </c>
      <c r="I595" t="s">
        <v>160</v>
      </c>
      <c r="N595" t="s">
        <v>1842</v>
      </c>
      <c r="O595">
        <v>122.02</v>
      </c>
      <c r="P595">
        <v>124.99</v>
      </c>
      <c r="Q595">
        <v>120.3</v>
      </c>
      <c r="R595">
        <v>123.33</v>
      </c>
      <c r="S595">
        <v>124.99</v>
      </c>
      <c r="T595">
        <v>122.63</v>
      </c>
      <c r="V595">
        <v>123.47</v>
      </c>
      <c r="Y595">
        <v>3612</v>
      </c>
      <c r="Z595">
        <v>441477.3</v>
      </c>
      <c r="AA595">
        <v>110</v>
      </c>
      <c r="AB595" t="s">
        <v>41</v>
      </c>
      <c r="AC595">
        <v>1</v>
      </c>
    </row>
    <row r="596" spans="1:29">
      <c r="A596" s="16">
        <v>46273</v>
      </c>
      <c r="B596" s="16">
        <v>46273</v>
      </c>
      <c r="C596" t="s">
        <v>34</v>
      </c>
      <c r="D596" t="s">
        <v>35</v>
      </c>
      <c r="E596" t="s">
        <v>36</v>
      </c>
      <c r="F596">
        <v>2716</v>
      </c>
      <c r="G596" t="s">
        <v>1843</v>
      </c>
      <c r="H596" t="s">
        <v>1844</v>
      </c>
      <c r="I596" t="s">
        <v>160</v>
      </c>
      <c r="N596" t="s">
        <v>1845</v>
      </c>
      <c r="O596">
        <v>614.9</v>
      </c>
      <c r="P596">
        <v>630</v>
      </c>
      <c r="Q596">
        <v>609.70000000000005</v>
      </c>
      <c r="R596">
        <v>614.54999999999995</v>
      </c>
      <c r="S596">
        <v>614.15</v>
      </c>
      <c r="T596">
        <v>614.9</v>
      </c>
      <c r="V596">
        <v>614.55999999999995</v>
      </c>
      <c r="Y596">
        <v>20105</v>
      </c>
      <c r="Z596">
        <v>12421486.5</v>
      </c>
      <c r="AA596">
        <v>1086</v>
      </c>
      <c r="AB596" t="s">
        <v>41</v>
      </c>
      <c r="AC596">
        <v>1</v>
      </c>
    </row>
    <row r="597" spans="1:29">
      <c r="A597" s="16">
        <v>46273</v>
      </c>
      <c r="B597" s="16">
        <v>46273</v>
      </c>
      <c r="C597" t="s">
        <v>34</v>
      </c>
      <c r="D597" t="s">
        <v>35</v>
      </c>
      <c r="E597" t="s">
        <v>36</v>
      </c>
      <c r="F597">
        <v>24704</v>
      </c>
      <c r="G597" t="s">
        <v>1846</v>
      </c>
      <c r="H597" t="s">
        <v>1847</v>
      </c>
      <c r="I597" t="s">
        <v>327</v>
      </c>
      <c r="N597" t="s">
        <v>1848</v>
      </c>
      <c r="O597">
        <v>83.9</v>
      </c>
      <c r="P597">
        <v>83.9</v>
      </c>
      <c r="Q597">
        <v>83.9</v>
      </c>
      <c r="R597">
        <v>83.9</v>
      </c>
      <c r="S597">
        <v>83.9</v>
      </c>
      <c r="T597">
        <v>81</v>
      </c>
      <c r="V597">
        <v>83.9</v>
      </c>
      <c r="Y597">
        <v>1200</v>
      </c>
      <c r="Z597">
        <v>100680</v>
      </c>
      <c r="AA597">
        <v>1</v>
      </c>
      <c r="AB597" t="s">
        <v>41</v>
      </c>
      <c r="AC597">
        <v>1200</v>
      </c>
    </row>
    <row r="598" spans="1:29">
      <c r="A598" s="16">
        <v>46273</v>
      </c>
      <c r="B598" s="16">
        <v>46273</v>
      </c>
      <c r="C598" t="s">
        <v>34</v>
      </c>
      <c r="D598" t="s">
        <v>35</v>
      </c>
      <c r="E598" t="s">
        <v>36</v>
      </c>
      <c r="F598">
        <v>15194</v>
      </c>
      <c r="G598" t="s">
        <v>1849</v>
      </c>
      <c r="H598" t="s">
        <v>1850</v>
      </c>
      <c r="I598" t="s">
        <v>160</v>
      </c>
      <c r="N598" t="s">
        <v>1851</v>
      </c>
      <c r="O598">
        <v>19.47</v>
      </c>
      <c r="P598">
        <v>19.47</v>
      </c>
      <c r="Q598">
        <v>19.47</v>
      </c>
      <c r="R598">
        <v>19.47</v>
      </c>
      <c r="S598">
        <v>19.47</v>
      </c>
      <c r="T598">
        <v>20.49</v>
      </c>
      <c r="V598">
        <v>19.47</v>
      </c>
      <c r="Y598">
        <v>58100</v>
      </c>
      <c r="Z598">
        <v>1131207</v>
      </c>
      <c r="AA598">
        <v>128</v>
      </c>
      <c r="AB598" t="s">
        <v>41</v>
      </c>
      <c r="AC598">
        <v>1</v>
      </c>
    </row>
    <row r="599" spans="1:29">
      <c r="A599" s="16">
        <v>46273</v>
      </c>
      <c r="B599" s="16">
        <v>46273</v>
      </c>
      <c r="C599" t="s">
        <v>34</v>
      </c>
      <c r="D599" t="s">
        <v>35</v>
      </c>
      <c r="E599" t="s">
        <v>36</v>
      </c>
      <c r="F599">
        <v>764643</v>
      </c>
      <c r="G599" t="s">
        <v>1852</v>
      </c>
      <c r="H599" t="s">
        <v>1853</v>
      </c>
      <c r="I599" t="s">
        <v>160</v>
      </c>
      <c r="N599" t="s">
        <v>1854</v>
      </c>
      <c r="O599">
        <v>147.27000000000001</v>
      </c>
      <c r="P599">
        <v>152.99</v>
      </c>
      <c r="Q599">
        <v>144</v>
      </c>
      <c r="R599">
        <v>146.54</v>
      </c>
      <c r="S599">
        <v>147</v>
      </c>
      <c r="T599">
        <v>147.27000000000001</v>
      </c>
      <c r="V599">
        <v>146.01</v>
      </c>
      <c r="Y599">
        <v>3883</v>
      </c>
      <c r="Z599">
        <v>571087.91</v>
      </c>
      <c r="AA599">
        <v>126</v>
      </c>
      <c r="AB599" t="s">
        <v>41</v>
      </c>
      <c r="AC599">
        <v>1</v>
      </c>
    </row>
    <row r="600" spans="1:29">
      <c r="A600" s="16">
        <v>46273</v>
      </c>
      <c r="B600" s="16">
        <v>46273</v>
      </c>
      <c r="C600" t="s">
        <v>34</v>
      </c>
      <c r="D600" t="s">
        <v>35</v>
      </c>
      <c r="E600" t="s">
        <v>36</v>
      </c>
      <c r="F600">
        <v>760854</v>
      </c>
      <c r="G600" t="s">
        <v>1855</v>
      </c>
      <c r="H600" t="s">
        <v>1856</v>
      </c>
      <c r="I600" t="s">
        <v>266</v>
      </c>
      <c r="N600" t="s">
        <v>1857</v>
      </c>
      <c r="O600">
        <v>140.1</v>
      </c>
      <c r="P600">
        <v>150.05000000000001</v>
      </c>
      <c r="Q600">
        <v>139.9</v>
      </c>
      <c r="R600">
        <v>150.05000000000001</v>
      </c>
      <c r="S600">
        <v>150.05000000000001</v>
      </c>
      <c r="T600">
        <v>149.65</v>
      </c>
      <c r="V600">
        <v>150.05000000000001</v>
      </c>
      <c r="Y600">
        <v>187200</v>
      </c>
      <c r="Z600">
        <v>27315080</v>
      </c>
      <c r="AA600">
        <v>38</v>
      </c>
      <c r="AB600" t="s">
        <v>41</v>
      </c>
      <c r="AC600">
        <v>800</v>
      </c>
    </row>
    <row r="601" spans="1:29">
      <c r="A601" s="16">
        <v>46273</v>
      </c>
      <c r="B601" s="16">
        <v>46273</v>
      </c>
      <c r="C601" t="s">
        <v>34</v>
      </c>
      <c r="D601" t="s">
        <v>35</v>
      </c>
      <c r="E601" t="s">
        <v>36</v>
      </c>
      <c r="F601">
        <v>18372</v>
      </c>
      <c r="G601" t="s">
        <v>1858</v>
      </c>
      <c r="H601" t="s">
        <v>1859</v>
      </c>
      <c r="I601" t="s">
        <v>266</v>
      </c>
      <c r="N601" t="s">
        <v>1860</v>
      </c>
      <c r="O601">
        <v>1186.5</v>
      </c>
      <c r="P601">
        <v>1198.95</v>
      </c>
      <c r="Q601">
        <v>1186.5</v>
      </c>
      <c r="R601">
        <v>1195</v>
      </c>
      <c r="S601">
        <v>1195</v>
      </c>
      <c r="T601">
        <v>1186.5</v>
      </c>
      <c r="V601">
        <v>1195</v>
      </c>
      <c r="Y601">
        <v>900</v>
      </c>
      <c r="Z601">
        <v>1072485</v>
      </c>
      <c r="AA601">
        <v>6</v>
      </c>
      <c r="AB601" t="s">
        <v>41</v>
      </c>
      <c r="AC601">
        <v>150</v>
      </c>
    </row>
    <row r="602" spans="1:29">
      <c r="A602" s="16">
        <v>46273</v>
      </c>
      <c r="B602" s="16">
        <v>46273</v>
      </c>
      <c r="C602" t="s">
        <v>34</v>
      </c>
      <c r="D602" t="s">
        <v>35</v>
      </c>
      <c r="E602" t="s">
        <v>36</v>
      </c>
      <c r="F602">
        <v>7227</v>
      </c>
      <c r="G602" t="s">
        <v>1861</v>
      </c>
      <c r="H602" t="s">
        <v>1862</v>
      </c>
      <c r="I602" t="s">
        <v>160</v>
      </c>
      <c r="N602" t="s">
        <v>1863</v>
      </c>
      <c r="O602">
        <v>976</v>
      </c>
      <c r="P602">
        <v>980.8</v>
      </c>
      <c r="Q602">
        <v>963.5</v>
      </c>
      <c r="R602">
        <v>968.8</v>
      </c>
      <c r="S602">
        <v>970</v>
      </c>
      <c r="T602">
        <v>976</v>
      </c>
      <c r="V602">
        <v>968.79</v>
      </c>
      <c r="Y602">
        <v>118765</v>
      </c>
      <c r="Z602">
        <v>115212649.8</v>
      </c>
      <c r="AA602">
        <v>9093</v>
      </c>
      <c r="AB602" t="s">
        <v>41</v>
      </c>
      <c r="AC602">
        <v>1</v>
      </c>
    </row>
    <row r="603" spans="1:29">
      <c r="A603" s="16">
        <v>46273</v>
      </c>
      <c r="B603" s="16">
        <v>46273</v>
      </c>
      <c r="C603" t="s">
        <v>34</v>
      </c>
      <c r="D603" t="s">
        <v>35</v>
      </c>
      <c r="E603" t="s">
        <v>36</v>
      </c>
      <c r="F603">
        <v>27274</v>
      </c>
      <c r="G603" t="s">
        <v>1864</v>
      </c>
      <c r="H603" t="s">
        <v>1865</v>
      </c>
      <c r="I603" t="s">
        <v>266</v>
      </c>
      <c r="N603" t="s">
        <v>1866</v>
      </c>
      <c r="O603">
        <v>218</v>
      </c>
      <c r="P603">
        <v>220.8</v>
      </c>
      <c r="Q603">
        <v>212</v>
      </c>
      <c r="R603">
        <v>212.9</v>
      </c>
      <c r="S603">
        <v>212</v>
      </c>
      <c r="T603">
        <v>215.75</v>
      </c>
      <c r="V603">
        <v>212.9</v>
      </c>
      <c r="Y603">
        <v>84300</v>
      </c>
      <c r="Z603">
        <v>18080467.5</v>
      </c>
      <c r="AA603">
        <v>384</v>
      </c>
      <c r="AB603" t="s">
        <v>41</v>
      </c>
      <c r="AC603">
        <v>150</v>
      </c>
    </row>
    <row r="604" spans="1:29">
      <c r="A604" s="16">
        <v>46273</v>
      </c>
      <c r="B604" s="16">
        <v>46273</v>
      </c>
      <c r="C604" t="s">
        <v>34</v>
      </c>
      <c r="D604" t="s">
        <v>35</v>
      </c>
      <c r="E604" t="s">
        <v>36</v>
      </c>
      <c r="F604">
        <v>764255</v>
      </c>
      <c r="G604" t="s">
        <v>1867</v>
      </c>
      <c r="H604" t="s">
        <v>1868</v>
      </c>
      <c r="I604" t="s">
        <v>160</v>
      </c>
      <c r="N604" t="s">
        <v>1869</v>
      </c>
      <c r="O604">
        <v>490.25</v>
      </c>
      <c r="P604">
        <v>496</v>
      </c>
      <c r="Q604">
        <v>481</v>
      </c>
      <c r="R604">
        <v>484.35</v>
      </c>
      <c r="S604">
        <v>483.8</v>
      </c>
      <c r="T604">
        <v>490.25</v>
      </c>
      <c r="V604">
        <v>484.32</v>
      </c>
      <c r="Y604">
        <v>273491</v>
      </c>
      <c r="Z604">
        <v>133007000.3</v>
      </c>
      <c r="AA604">
        <v>7681</v>
      </c>
      <c r="AB604" t="s">
        <v>41</v>
      </c>
      <c r="AC604">
        <v>1</v>
      </c>
    </row>
    <row r="605" spans="1:29">
      <c r="A605" s="16">
        <v>46273</v>
      </c>
      <c r="B605" s="16">
        <v>46273</v>
      </c>
      <c r="C605" t="s">
        <v>34</v>
      </c>
      <c r="D605" t="s">
        <v>35</v>
      </c>
      <c r="E605" t="s">
        <v>36</v>
      </c>
      <c r="F605">
        <v>8400</v>
      </c>
      <c r="G605" t="s">
        <v>1870</v>
      </c>
      <c r="H605" t="s">
        <v>1871</v>
      </c>
      <c r="I605" t="s">
        <v>182</v>
      </c>
      <c r="N605" t="s">
        <v>1872</v>
      </c>
      <c r="O605">
        <v>37</v>
      </c>
      <c r="P605">
        <v>37</v>
      </c>
      <c r="Q605">
        <v>37</v>
      </c>
      <c r="R605">
        <v>37</v>
      </c>
      <c r="S605">
        <v>37</v>
      </c>
      <c r="T605">
        <v>38.94</v>
      </c>
      <c r="V605">
        <v>36.950000000000003</v>
      </c>
      <c r="Y605">
        <v>43781</v>
      </c>
      <c r="Z605">
        <v>1619897</v>
      </c>
      <c r="AA605">
        <v>207</v>
      </c>
      <c r="AB605" t="s">
        <v>41</v>
      </c>
      <c r="AC605">
        <v>1</v>
      </c>
    </row>
    <row r="606" spans="1:29">
      <c r="A606" s="16">
        <v>46273</v>
      </c>
      <c r="B606" s="16">
        <v>46273</v>
      </c>
      <c r="C606" t="s">
        <v>34</v>
      </c>
      <c r="D606" t="s">
        <v>35</v>
      </c>
      <c r="E606" t="s">
        <v>36</v>
      </c>
      <c r="F606">
        <v>14222</v>
      </c>
      <c r="G606" t="s">
        <v>1873</v>
      </c>
      <c r="H606" t="s">
        <v>1874</v>
      </c>
      <c r="I606" t="s">
        <v>182</v>
      </c>
      <c r="N606" t="s">
        <v>1875</v>
      </c>
      <c r="O606">
        <v>42.26</v>
      </c>
      <c r="P606">
        <v>42.26</v>
      </c>
      <c r="Q606">
        <v>41.1</v>
      </c>
      <c r="R606">
        <v>41.77</v>
      </c>
      <c r="S606">
        <v>41.31</v>
      </c>
      <c r="T606">
        <v>41.85</v>
      </c>
      <c r="V606">
        <v>41.81</v>
      </c>
      <c r="Y606">
        <v>4642</v>
      </c>
      <c r="Z606">
        <v>193405.37</v>
      </c>
      <c r="AA606">
        <v>24</v>
      </c>
      <c r="AB606" t="s">
        <v>41</v>
      </c>
      <c r="AC606">
        <v>1</v>
      </c>
    </row>
    <row r="607" spans="1:29">
      <c r="A607" s="16">
        <v>46273</v>
      </c>
      <c r="B607" s="16">
        <v>46273</v>
      </c>
      <c r="C607" t="s">
        <v>34</v>
      </c>
      <c r="D607" t="s">
        <v>35</v>
      </c>
      <c r="E607" t="s">
        <v>36</v>
      </c>
      <c r="F607">
        <v>6216</v>
      </c>
      <c r="G607" t="s">
        <v>1876</v>
      </c>
      <c r="H607" t="s">
        <v>1877</v>
      </c>
      <c r="I607" t="s">
        <v>160</v>
      </c>
      <c r="N607" t="s">
        <v>1878</v>
      </c>
      <c r="O607">
        <v>102.7</v>
      </c>
      <c r="P607">
        <v>106.62</v>
      </c>
      <c r="Q607">
        <v>101.62</v>
      </c>
      <c r="R607">
        <v>104.15</v>
      </c>
      <c r="S607">
        <v>104.2</v>
      </c>
      <c r="T607">
        <v>101.68</v>
      </c>
      <c r="V607">
        <v>104.15</v>
      </c>
      <c r="Y607">
        <v>1119448</v>
      </c>
      <c r="Z607">
        <v>117054381.29000001</v>
      </c>
      <c r="AA607">
        <v>9817</v>
      </c>
      <c r="AB607" t="s">
        <v>41</v>
      </c>
      <c r="AC607">
        <v>1</v>
      </c>
    </row>
    <row r="608" spans="1:29">
      <c r="A608" s="16">
        <v>46273</v>
      </c>
      <c r="B608" s="16">
        <v>46273</v>
      </c>
      <c r="C608" t="s">
        <v>34</v>
      </c>
      <c r="D608" t="s">
        <v>35</v>
      </c>
      <c r="E608" t="s">
        <v>36</v>
      </c>
      <c r="F608">
        <v>9362</v>
      </c>
      <c r="G608" t="s">
        <v>1879</v>
      </c>
      <c r="H608" t="s">
        <v>1880</v>
      </c>
      <c r="I608" t="s">
        <v>160</v>
      </c>
      <c r="N608" t="s">
        <v>1881</v>
      </c>
      <c r="O608">
        <v>217.5</v>
      </c>
      <c r="P608">
        <v>219.02</v>
      </c>
      <c r="Q608">
        <v>216.2</v>
      </c>
      <c r="R608">
        <v>216.81</v>
      </c>
      <c r="S608">
        <v>217</v>
      </c>
      <c r="T608">
        <v>218.77</v>
      </c>
      <c r="V608">
        <v>216.81</v>
      </c>
      <c r="Y608">
        <v>248017</v>
      </c>
      <c r="Z608">
        <v>53933039</v>
      </c>
      <c r="AA608">
        <v>4485</v>
      </c>
      <c r="AB608" t="s">
        <v>41</v>
      </c>
      <c r="AC608">
        <v>1</v>
      </c>
    </row>
    <row r="609" spans="1:29">
      <c r="A609" s="16">
        <v>46273</v>
      </c>
      <c r="B609" s="16">
        <v>46273</v>
      </c>
      <c r="C609" t="s">
        <v>34</v>
      </c>
      <c r="D609" t="s">
        <v>35</v>
      </c>
      <c r="E609" t="s">
        <v>36</v>
      </c>
      <c r="F609">
        <v>583</v>
      </c>
      <c r="G609" t="s">
        <v>1882</v>
      </c>
      <c r="H609" t="s">
        <v>1883</v>
      </c>
      <c r="I609" t="s">
        <v>160</v>
      </c>
      <c r="N609" t="s">
        <v>1884</v>
      </c>
      <c r="O609">
        <v>805.45</v>
      </c>
      <c r="P609">
        <v>811.85</v>
      </c>
      <c r="Q609">
        <v>795</v>
      </c>
      <c r="R609">
        <v>797.6</v>
      </c>
      <c r="S609">
        <v>801.2</v>
      </c>
      <c r="T609">
        <v>805.45</v>
      </c>
      <c r="V609">
        <v>797.59</v>
      </c>
      <c r="Y609">
        <v>328192</v>
      </c>
      <c r="Z609">
        <v>264807441.15000001</v>
      </c>
      <c r="AA609">
        <v>13059</v>
      </c>
      <c r="AB609" t="s">
        <v>41</v>
      </c>
      <c r="AC609">
        <v>1</v>
      </c>
    </row>
    <row r="610" spans="1:29">
      <c r="A610" s="16">
        <v>46273</v>
      </c>
      <c r="B610" s="16">
        <v>46273</v>
      </c>
      <c r="C610" t="s">
        <v>34</v>
      </c>
      <c r="D610" t="s">
        <v>35</v>
      </c>
      <c r="E610" t="s">
        <v>36</v>
      </c>
      <c r="F610">
        <v>10794</v>
      </c>
      <c r="G610" t="s">
        <v>1885</v>
      </c>
      <c r="H610" t="s">
        <v>1886</v>
      </c>
      <c r="I610" t="s">
        <v>160</v>
      </c>
      <c r="N610" t="s">
        <v>1887</v>
      </c>
      <c r="O610">
        <v>124.02</v>
      </c>
      <c r="P610">
        <v>124.84</v>
      </c>
      <c r="Q610">
        <v>123.85</v>
      </c>
      <c r="R610">
        <v>124.68</v>
      </c>
      <c r="S610">
        <v>124.68</v>
      </c>
      <c r="T610">
        <v>124</v>
      </c>
      <c r="V610">
        <v>124.68</v>
      </c>
      <c r="Y610">
        <v>8644820</v>
      </c>
      <c r="Z610">
        <v>1074942600.29</v>
      </c>
      <c r="AA610">
        <v>45902</v>
      </c>
      <c r="AB610" t="s">
        <v>41</v>
      </c>
      <c r="AC610">
        <v>1</v>
      </c>
    </row>
    <row r="611" spans="1:29">
      <c r="A611" s="16">
        <v>46273</v>
      </c>
      <c r="B611" s="16">
        <v>46273</v>
      </c>
      <c r="C611" t="s">
        <v>34</v>
      </c>
      <c r="D611" t="s">
        <v>35</v>
      </c>
      <c r="E611" t="s">
        <v>36</v>
      </c>
      <c r="F611">
        <v>759477</v>
      </c>
      <c r="G611" t="s">
        <v>1888</v>
      </c>
      <c r="H611" t="s">
        <v>1889</v>
      </c>
      <c r="I611" t="s">
        <v>160</v>
      </c>
      <c r="N611" t="s">
        <v>1890</v>
      </c>
      <c r="O611">
        <v>152</v>
      </c>
      <c r="P611">
        <v>154.71</v>
      </c>
      <c r="Q611">
        <v>148.61000000000001</v>
      </c>
      <c r="R611">
        <v>154.16</v>
      </c>
      <c r="S611">
        <v>154.12</v>
      </c>
      <c r="T611">
        <v>153.97</v>
      </c>
      <c r="V611">
        <v>154.16</v>
      </c>
      <c r="Y611">
        <v>988311</v>
      </c>
      <c r="Z611">
        <v>150310912.72999999</v>
      </c>
      <c r="AA611">
        <v>13818</v>
      </c>
      <c r="AB611" t="s">
        <v>41</v>
      </c>
      <c r="AC611">
        <v>1</v>
      </c>
    </row>
    <row r="612" spans="1:29">
      <c r="A612" s="16">
        <v>46273</v>
      </c>
      <c r="B612" s="16">
        <v>46273</v>
      </c>
      <c r="C612" t="s">
        <v>34</v>
      </c>
      <c r="D612" t="s">
        <v>35</v>
      </c>
      <c r="E612" t="s">
        <v>36</v>
      </c>
      <c r="F612">
        <v>759311</v>
      </c>
      <c r="G612" t="s">
        <v>1891</v>
      </c>
      <c r="H612" t="s">
        <v>1892</v>
      </c>
      <c r="I612" t="s">
        <v>160</v>
      </c>
      <c r="N612" t="s">
        <v>1893</v>
      </c>
      <c r="O612">
        <v>246.85</v>
      </c>
      <c r="P612">
        <v>247.2</v>
      </c>
      <c r="Q612">
        <v>238</v>
      </c>
      <c r="R612">
        <v>242.25</v>
      </c>
      <c r="S612">
        <v>242.1</v>
      </c>
      <c r="T612">
        <v>249.25</v>
      </c>
      <c r="V612">
        <v>242.25</v>
      </c>
      <c r="Y612">
        <v>1912939</v>
      </c>
      <c r="Z612">
        <v>459773443.05000001</v>
      </c>
      <c r="AA612">
        <v>44380</v>
      </c>
      <c r="AB612" t="s">
        <v>41</v>
      </c>
      <c r="AC612">
        <v>1</v>
      </c>
    </row>
    <row r="613" spans="1:29">
      <c r="A613" s="16">
        <v>46273</v>
      </c>
      <c r="B613" s="16">
        <v>46273</v>
      </c>
      <c r="C613" t="s">
        <v>34</v>
      </c>
      <c r="D613" t="s">
        <v>35</v>
      </c>
      <c r="E613" t="s">
        <v>36</v>
      </c>
      <c r="F613">
        <v>19368</v>
      </c>
      <c r="G613" t="s">
        <v>1894</v>
      </c>
      <c r="H613" t="s">
        <v>1895</v>
      </c>
      <c r="I613" t="s">
        <v>266</v>
      </c>
      <c r="N613" t="s">
        <v>1896</v>
      </c>
      <c r="O613">
        <v>24.75</v>
      </c>
      <c r="P613">
        <v>25.15</v>
      </c>
      <c r="Q613">
        <v>23.85</v>
      </c>
      <c r="R613">
        <v>24.9</v>
      </c>
      <c r="S613">
        <v>24.9</v>
      </c>
      <c r="T613">
        <v>24.9</v>
      </c>
      <c r="V613">
        <v>24.9</v>
      </c>
      <c r="Y613">
        <v>36000</v>
      </c>
      <c r="Z613">
        <v>880000</v>
      </c>
      <c r="AA613">
        <v>9</v>
      </c>
      <c r="AB613" t="s">
        <v>41</v>
      </c>
      <c r="AC613">
        <v>4000</v>
      </c>
    </row>
    <row r="614" spans="1:29">
      <c r="A614" s="16">
        <v>46273</v>
      </c>
      <c r="B614" s="16">
        <v>46273</v>
      </c>
      <c r="C614" t="s">
        <v>34</v>
      </c>
      <c r="D614" t="s">
        <v>35</v>
      </c>
      <c r="E614" t="s">
        <v>36</v>
      </c>
      <c r="F614">
        <v>20160</v>
      </c>
      <c r="G614" t="s">
        <v>1897</v>
      </c>
      <c r="H614" t="s">
        <v>1898</v>
      </c>
      <c r="I614" t="s">
        <v>160</v>
      </c>
      <c r="N614" t="s">
        <v>1899</v>
      </c>
      <c r="O614">
        <v>238.6</v>
      </c>
      <c r="P614">
        <v>239.28</v>
      </c>
      <c r="Q614">
        <v>235.35</v>
      </c>
      <c r="R614">
        <v>236.87</v>
      </c>
      <c r="S614">
        <v>236</v>
      </c>
      <c r="T614">
        <v>238.83</v>
      </c>
      <c r="V614">
        <v>236.87</v>
      </c>
      <c r="Y614">
        <v>59495</v>
      </c>
      <c r="Z614">
        <v>14075100.720000001</v>
      </c>
      <c r="AA614">
        <v>1121</v>
      </c>
      <c r="AB614" t="s">
        <v>41</v>
      </c>
      <c r="AC614">
        <v>1</v>
      </c>
    </row>
    <row r="615" spans="1:29">
      <c r="A615" s="16">
        <v>46273</v>
      </c>
      <c r="B615" s="16">
        <v>46273</v>
      </c>
      <c r="C615" t="s">
        <v>34</v>
      </c>
      <c r="D615" t="s">
        <v>35</v>
      </c>
      <c r="E615" t="s">
        <v>36</v>
      </c>
      <c r="F615">
        <v>21749</v>
      </c>
      <c r="G615" t="s">
        <v>1900</v>
      </c>
      <c r="H615" t="s">
        <v>1901</v>
      </c>
      <c r="I615" t="s">
        <v>160</v>
      </c>
      <c r="N615" t="s">
        <v>1902</v>
      </c>
      <c r="O615">
        <v>205.05</v>
      </c>
      <c r="P615">
        <v>206.82</v>
      </c>
      <c r="Q615">
        <v>198.65</v>
      </c>
      <c r="R615">
        <v>199.72</v>
      </c>
      <c r="S615">
        <v>199.8</v>
      </c>
      <c r="T615">
        <v>205.8</v>
      </c>
      <c r="V615">
        <v>199.73</v>
      </c>
      <c r="Y615">
        <v>572086</v>
      </c>
      <c r="Z615">
        <v>115370664.12</v>
      </c>
      <c r="AA615">
        <v>8646</v>
      </c>
      <c r="AB615" t="s">
        <v>41</v>
      </c>
      <c r="AC615">
        <v>1</v>
      </c>
    </row>
    <row r="616" spans="1:29">
      <c r="A616" s="16">
        <v>46273</v>
      </c>
      <c r="B616" s="16">
        <v>46273</v>
      </c>
      <c r="C616" t="s">
        <v>34</v>
      </c>
      <c r="D616" t="s">
        <v>35</v>
      </c>
      <c r="E616" t="s">
        <v>36</v>
      </c>
      <c r="F616">
        <v>759867</v>
      </c>
      <c r="G616" t="s">
        <v>1903</v>
      </c>
      <c r="H616" t="s">
        <v>1904</v>
      </c>
      <c r="I616" t="s">
        <v>160</v>
      </c>
      <c r="N616" t="s">
        <v>1905</v>
      </c>
      <c r="O616">
        <v>475.7</v>
      </c>
      <c r="P616">
        <v>485.1</v>
      </c>
      <c r="Q616">
        <v>457.1</v>
      </c>
      <c r="R616">
        <v>460.55</v>
      </c>
      <c r="S616">
        <v>460.2</v>
      </c>
      <c r="T616">
        <v>473.8</v>
      </c>
      <c r="V616">
        <v>460.56</v>
      </c>
      <c r="Y616">
        <v>547944</v>
      </c>
      <c r="Z616">
        <v>257306531.15000001</v>
      </c>
      <c r="AA616">
        <v>13454</v>
      </c>
      <c r="AB616" t="s">
        <v>41</v>
      </c>
      <c r="AC616">
        <v>1</v>
      </c>
    </row>
    <row r="617" spans="1:29">
      <c r="A617" s="16">
        <v>46273</v>
      </c>
      <c r="B617" s="16">
        <v>46273</v>
      </c>
      <c r="C617" t="s">
        <v>34</v>
      </c>
      <c r="D617" t="s">
        <v>35</v>
      </c>
      <c r="E617" t="s">
        <v>36</v>
      </c>
      <c r="F617">
        <v>756015</v>
      </c>
      <c r="G617" t="s">
        <v>1906</v>
      </c>
      <c r="H617" t="s">
        <v>1907</v>
      </c>
      <c r="I617" t="s">
        <v>160</v>
      </c>
      <c r="N617" t="s">
        <v>1908</v>
      </c>
      <c r="O617">
        <v>20.399999999999999</v>
      </c>
      <c r="P617">
        <v>20.69</v>
      </c>
      <c r="Q617">
        <v>19.86</v>
      </c>
      <c r="R617">
        <v>20.16</v>
      </c>
      <c r="S617">
        <v>20.170000000000002</v>
      </c>
      <c r="T617">
        <v>19.89</v>
      </c>
      <c r="V617">
        <v>20.16</v>
      </c>
      <c r="Y617">
        <v>309086</v>
      </c>
      <c r="Z617">
        <v>6272582.9000000004</v>
      </c>
      <c r="AA617">
        <v>391</v>
      </c>
      <c r="AB617" t="s">
        <v>41</v>
      </c>
      <c r="AC617">
        <v>1</v>
      </c>
    </row>
    <row r="618" spans="1:29">
      <c r="A618" s="16">
        <v>46273</v>
      </c>
      <c r="B618" s="16">
        <v>46273</v>
      </c>
      <c r="C618" t="s">
        <v>34</v>
      </c>
      <c r="D618" t="s">
        <v>35</v>
      </c>
      <c r="E618" t="s">
        <v>36</v>
      </c>
      <c r="F618">
        <v>29157</v>
      </c>
      <c r="G618" t="s">
        <v>1909</v>
      </c>
      <c r="H618" t="s">
        <v>1910</v>
      </c>
      <c r="I618" t="s">
        <v>758</v>
      </c>
      <c r="N618" t="s">
        <v>1911</v>
      </c>
      <c r="O618">
        <v>77.2</v>
      </c>
      <c r="P618">
        <v>77.2</v>
      </c>
      <c r="Q618">
        <v>75.75</v>
      </c>
      <c r="R618">
        <v>75.88</v>
      </c>
      <c r="S618">
        <v>75.8</v>
      </c>
      <c r="T618">
        <v>76.849999999999994</v>
      </c>
      <c r="V618">
        <v>75.900000000000006</v>
      </c>
      <c r="Y618">
        <v>732521</v>
      </c>
      <c r="Z618">
        <v>56054763.25</v>
      </c>
      <c r="AA618">
        <v>3937</v>
      </c>
      <c r="AB618" t="s">
        <v>41</v>
      </c>
      <c r="AC618">
        <v>1</v>
      </c>
    </row>
    <row r="619" spans="1:29">
      <c r="A619" s="16">
        <v>46273</v>
      </c>
      <c r="B619" s="16">
        <v>46273</v>
      </c>
      <c r="C619" t="s">
        <v>34</v>
      </c>
      <c r="D619" t="s">
        <v>35</v>
      </c>
      <c r="E619" t="s">
        <v>36</v>
      </c>
      <c r="F619">
        <v>22675</v>
      </c>
      <c r="G619" t="s">
        <v>1912</v>
      </c>
      <c r="H619" t="s">
        <v>1913</v>
      </c>
      <c r="I619" t="s">
        <v>160</v>
      </c>
      <c r="N619" t="s">
        <v>1914</v>
      </c>
      <c r="O619">
        <v>281.95</v>
      </c>
      <c r="P619">
        <v>281.95</v>
      </c>
      <c r="Q619">
        <v>275</v>
      </c>
      <c r="R619">
        <v>277</v>
      </c>
      <c r="S619">
        <v>279</v>
      </c>
      <c r="T619">
        <v>277.89999999999998</v>
      </c>
      <c r="V619">
        <v>276.97000000000003</v>
      </c>
      <c r="Y619">
        <v>23273</v>
      </c>
      <c r="Z619">
        <v>6461412.4500000002</v>
      </c>
      <c r="AA619">
        <v>627</v>
      </c>
      <c r="AB619" t="s">
        <v>41</v>
      </c>
      <c r="AC619">
        <v>1</v>
      </c>
    </row>
    <row r="620" spans="1:29">
      <c r="A620" s="16">
        <v>46273</v>
      </c>
      <c r="B620" s="16">
        <v>46273</v>
      </c>
      <c r="C620" t="s">
        <v>34</v>
      </c>
      <c r="D620" t="s">
        <v>35</v>
      </c>
      <c r="E620" t="s">
        <v>36</v>
      </c>
      <c r="F620">
        <v>19451</v>
      </c>
      <c r="G620" t="s">
        <v>1915</v>
      </c>
      <c r="H620" t="s">
        <v>1916</v>
      </c>
      <c r="I620" t="s">
        <v>182</v>
      </c>
      <c r="N620" t="s">
        <v>1917</v>
      </c>
      <c r="O620">
        <v>19.899999999999999</v>
      </c>
      <c r="P620">
        <v>19.899999999999999</v>
      </c>
      <c r="Q620">
        <v>18.899999999999999</v>
      </c>
      <c r="R620">
        <v>19.47</v>
      </c>
      <c r="S620">
        <v>19.399999999999999</v>
      </c>
      <c r="T620">
        <v>19.89</v>
      </c>
      <c r="V620">
        <v>19.47</v>
      </c>
      <c r="Y620">
        <v>11840</v>
      </c>
      <c r="Z620">
        <v>229380.74</v>
      </c>
      <c r="AA620">
        <v>82</v>
      </c>
      <c r="AB620" t="s">
        <v>41</v>
      </c>
      <c r="AC620">
        <v>1</v>
      </c>
    </row>
    <row r="621" spans="1:29">
      <c r="A621" s="16">
        <v>46273</v>
      </c>
      <c r="B621" s="16">
        <v>46273</v>
      </c>
      <c r="C621" t="s">
        <v>34</v>
      </c>
      <c r="D621" t="s">
        <v>35</v>
      </c>
      <c r="E621" t="s">
        <v>36</v>
      </c>
      <c r="F621">
        <v>3906</v>
      </c>
      <c r="G621" t="s">
        <v>1918</v>
      </c>
      <c r="H621" t="s">
        <v>1919</v>
      </c>
      <c r="I621" t="s">
        <v>160</v>
      </c>
      <c r="N621" t="s">
        <v>1920</v>
      </c>
      <c r="O621">
        <v>2830</v>
      </c>
      <c r="P621">
        <v>2850.4</v>
      </c>
      <c r="Q621">
        <v>2747.1</v>
      </c>
      <c r="R621">
        <v>2770.1</v>
      </c>
      <c r="S621">
        <v>2775</v>
      </c>
      <c r="T621">
        <v>2814</v>
      </c>
      <c r="V621">
        <v>2770.29</v>
      </c>
      <c r="Y621">
        <v>127691</v>
      </c>
      <c r="Z621">
        <v>356852688.80000001</v>
      </c>
      <c r="AA621">
        <v>16826</v>
      </c>
      <c r="AB621" t="s">
        <v>41</v>
      </c>
      <c r="AC621">
        <v>1</v>
      </c>
    </row>
    <row r="622" spans="1:29">
      <c r="A622" s="16">
        <v>46273</v>
      </c>
      <c r="B622" s="16">
        <v>46273</v>
      </c>
      <c r="C622" t="s">
        <v>34</v>
      </c>
      <c r="D622" t="s">
        <v>35</v>
      </c>
      <c r="E622" t="s">
        <v>36</v>
      </c>
      <c r="F622">
        <v>20329</v>
      </c>
      <c r="G622" t="s">
        <v>1921</v>
      </c>
      <c r="H622" t="s">
        <v>1922</v>
      </c>
      <c r="I622" t="s">
        <v>160</v>
      </c>
      <c r="N622" t="s">
        <v>1923</v>
      </c>
      <c r="O622">
        <v>276.8</v>
      </c>
      <c r="P622">
        <v>278.8</v>
      </c>
      <c r="Q622">
        <v>268.14999999999998</v>
      </c>
      <c r="R622">
        <v>270.75</v>
      </c>
      <c r="S622">
        <v>271.5</v>
      </c>
      <c r="T622">
        <v>275.7</v>
      </c>
      <c r="V622">
        <v>270.75</v>
      </c>
      <c r="Y622">
        <v>4044474</v>
      </c>
      <c r="Z622">
        <v>1097598097.5999999</v>
      </c>
      <c r="AA622">
        <v>35647</v>
      </c>
      <c r="AB622" t="s">
        <v>41</v>
      </c>
      <c r="AC622">
        <v>1</v>
      </c>
    </row>
    <row r="623" spans="1:29">
      <c r="A623" s="16">
        <v>46273</v>
      </c>
      <c r="B623" s="16">
        <v>46273</v>
      </c>
      <c r="C623" t="s">
        <v>34</v>
      </c>
      <c r="D623" t="s">
        <v>35</v>
      </c>
      <c r="E623" t="s">
        <v>36</v>
      </c>
      <c r="F623">
        <v>764203</v>
      </c>
      <c r="G623" t="s">
        <v>1924</v>
      </c>
      <c r="H623" t="s">
        <v>1925</v>
      </c>
      <c r="I623" t="s">
        <v>160</v>
      </c>
      <c r="N623" t="s">
        <v>1926</v>
      </c>
      <c r="O623">
        <v>62.35</v>
      </c>
      <c r="P623">
        <v>67.8</v>
      </c>
      <c r="Q623">
        <v>62.35</v>
      </c>
      <c r="R623">
        <v>66.78</v>
      </c>
      <c r="S623">
        <v>67</v>
      </c>
      <c r="T623">
        <v>62.28</v>
      </c>
      <c r="V623">
        <v>66.790000000000006</v>
      </c>
      <c r="Y623">
        <v>201784</v>
      </c>
      <c r="Z623">
        <v>13441751.59</v>
      </c>
      <c r="AA623">
        <v>2152</v>
      </c>
      <c r="AB623" t="s">
        <v>41</v>
      </c>
      <c r="AC623">
        <v>1</v>
      </c>
    </row>
    <row r="624" spans="1:29">
      <c r="A624" s="16">
        <v>46273</v>
      </c>
      <c r="B624" s="16">
        <v>46273</v>
      </c>
      <c r="C624" t="s">
        <v>34</v>
      </c>
      <c r="D624" t="s">
        <v>35</v>
      </c>
      <c r="E624" t="s">
        <v>36</v>
      </c>
      <c r="F624">
        <v>595</v>
      </c>
      <c r="G624" t="s">
        <v>1927</v>
      </c>
      <c r="H624" t="s">
        <v>1928</v>
      </c>
      <c r="I624" t="s">
        <v>160</v>
      </c>
      <c r="N624" t="s">
        <v>1929</v>
      </c>
      <c r="O624">
        <v>1095.0999999999999</v>
      </c>
      <c r="P624">
        <v>1126.8</v>
      </c>
      <c r="Q624">
        <v>1087.4000000000001</v>
      </c>
      <c r="R624">
        <v>1095.9000000000001</v>
      </c>
      <c r="S624">
        <v>1100</v>
      </c>
      <c r="T624">
        <v>1104</v>
      </c>
      <c r="V624">
        <v>1095.81</v>
      </c>
      <c r="Y624">
        <v>94132</v>
      </c>
      <c r="Z624">
        <v>104095190</v>
      </c>
      <c r="AA624">
        <v>10768</v>
      </c>
      <c r="AB624" t="s">
        <v>41</v>
      </c>
      <c r="AC624">
        <v>1</v>
      </c>
    </row>
    <row r="625" spans="1:29">
      <c r="A625" s="16">
        <v>46273</v>
      </c>
      <c r="B625" s="16">
        <v>46273</v>
      </c>
      <c r="C625" t="s">
        <v>34</v>
      </c>
      <c r="D625" t="s">
        <v>35</v>
      </c>
      <c r="E625" t="s">
        <v>36</v>
      </c>
      <c r="F625">
        <v>29113</v>
      </c>
      <c r="G625" t="s">
        <v>1930</v>
      </c>
      <c r="H625" t="s">
        <v>1931</v>
      </c>
      <c r="I625" t="s">
        <v>160</v>
      </c>
      <c r="N625" t="s">
        <v>1932</v>
      </c>
      <c r="O625">
        <v>1740</v>
      </c>
      <c r="P625">
        <v>1742.8</v>
      </c>
      <c r="Q625">
        <v>1705</v>
      </c>
      <c r="R625">
        <v>1721.1</v>
      </c>
      <c r="S625">
        <v>1725</v>
      </c>
      <c r="T625">
        <v>1729.3</v>
      </c>
      <c r="V625">
        <v>1721.13</v>
      </c>
      <c r="Y625">
        <v>27991</v>
      </c>
      <c r="Z625">
        <v>48239491.5</v>
      </c>
      <c r="AA625">
        <v>6686</v>
      </c>
      <c r="AB625" t="s">
        <v>41</v>
      </c>
      <c r="AC625">
        <v>1</v>
      </c>
    </row>
    <row r="626" spans="1:29">
      <c r="A626" s="16">
        <v>46273</v>
      </c>
      <c r="B626" s="16">
        <v>46273</v>
      </c>
      <c r="C626" t="s">
        <v>34</v>
      </c>
      <c r="D626" t="s">
        <v>35</v>
      </c>
      <c r="E626" t="s">
        <v>36</v>
      </c>
      <c r="F626">
        <v>758941</v>
      </c>
      <c r="G626" t="s">
        <v>1933</v>
      </c>
      <c r="H626" t="s">
        <v>1934</v>
      </c>
      <c r="I626" t="s">
        <v>160</v>
      </c>
      <c r="N626" t="s">
        <v>1935</v>
      </c>
      <c r="O626">
        <v>198.5</v>
      </c>
      <c r="P626">
        <v>198.5</v>
      </c>
      <c r="Q626">
        <v>189.2</v>
      </c>
      <c r="R626">
        <v>191.35</v>
      </c>
      <c r="S626">
        <v>191.8</v>
      </c>
      <c r="T626">
        <v>195.31</v>
      </c>
      <c r="V626">
        <v>191.35</v>
      </c>
      <c r="Y626">
        <v>1581</v>
      </c>
      <c r="Z626">
        <v>301273.58</v>
      </c>
      <c r="AA626">
        <v>102</v>
      </c>
      <c r="AB626" t="s">
        <v>41</v>
      </c>
      <c r="AC626">
        <v>1</v>
      </c>
    </row>
    <row r="627" spans="1:29">
      <c r="A627" s="16">
        <v>46273</v>
      </c>
      <c r="B627" s="16">
        <v>46273</v>
      </c>
      <c r="C627" t="s">
        <v>34</v>
      </c>
      <c r="D627" t="s">
        <v>35</v>
      </c>
      <c r="E627" t="s">
        <v>36</v>
      </c>
      <c r="F627">
        <v>28879</v>
      </c>
      <c r="G627" t="s">
        <v>1936</v>
      </c>
      <c r="H627" t="s">
        <v>1937</v>
      </c>
      <c r="I627" t="s">
        <v>160</v>
      </c>
      <c r="N627" t="s">
        <v>1938</v>
      </c>
      <c r="O627">
        <v>540.4</v>
      </c>
      <c r="P627">
        <v>548</v>
      </c>
      <c r="Q627">
        <v>535.54999999999995</v>
      </c>
      <c r="R627">
        <v>538.85</v>
      </c>
      <c r="S627">
        <v>542.75</v>
      </c>
      <c r="T627">
        <v>540.45000000000005</v>
      </c>
      <c r="V627">
        <v>538.85</v>
      </c>
      <c r="Y627">
        <v>56002</v>
      </c>
      <c r="Z627">
        <v>30318494.699999999</v>
      </c>
      <c r="AA627">
        <v>4588</v>
      </c>
      <c r="AB627" t="s">
        <v>41</v>
      </c>
      <c r="AC627">
        <v>1</v>
      </c>
    </row>
    <row r="628" spans="1:29">
      <c r="A628" s="16">
        <v>46273</v>
      </c>
      <c r="B628" s="16">
        <v>46273</v>
      </c>
      <c r="C628" t="s">
        <v>34</v>
      </c>
      <c r="D628" t="s">
        <v>35</v>
      </c>
      <c r="E628" t="s">
        <v>36</v>
      </c>
      <c r="F628">
        <v>5407</v>
      </c>
      <c r="G628" t="s">
        <v>1939</v>
      </c>
      <c r="H628" t="s">
        <v>1940</v>
      </c>
      <c r="I628" t="s">
        <v>160</v>
      </c>
      <c r="N628" t="s">
        <v>1941</v>
      </c>
      <c r="O628">
        <v>3186</v>
      </c>
      <c r="P628">
        <v>3225.7</v>
      </c>
      <c r="Q628">
        <v>3110</v>
      </c>
      <c r="R628">
        <v>3176.7</v>
      </c>
      <c r="S628">
        <v>3183</v>
      </c>
      <c r="T628">
        <v>3179.9</v>
      </c>
      <c r="V628">
        <v>3176.69</v>
      </c>
      <c r="Y628">
        <v>308717</v>
      </c>
      <c r="Z628">
        <v>979024102.10000002</v>
      </c>
      <c r="AA628">
        <v>42595</v>
      </c>
      <c r="AB628" t="s">
        <v>41</v>
      </c>
      <c r="AC628">
        <v>1</v>
      </c>
    </row>
    <row r="629" spans="1:29">
      <c r="A629" s="16">
        <v>46273</v>
      </c>
      <c r="B629" s="16">
        <v>46273</v>
      </c>
      <c r="C629" t="s">
        <v>34</v>
      </c>
      <c r="D629" t="s">
        <v>35</v>
      </c>
      <c r="E629" t="s">
        <v>36</v>
      </c>
      <c r="F629">
        <v>1879</v>
      </c>
      <c r="G629" t="s">
        <v>1942</v>
      </c>
      <c r="H629" t="s">
        <v>1943</v>
      </c>
      <c r="I629" t="s">
        <v>160</v>
      </c>
      <c r="N629" t="s">
        <v>1944</v>
      </c>
      <c r="O629">
        <v>1151</v>
      </c>
      <c r="P629">
        <v>1194</v>
      </c>
      <c r="Q629">
        <v>1140</v>
      </c>
      <c r="R629">
        <v>1155</v>
      </c>
      <c r="S629">
        <v>1159</v>
      </c>
      <c r="T629">
        <v>1152.5999999999999</v>
      </c>
      <c r="V629">
        <v>1154.8699999999999</v>
      </c>
      <c r="Y629">
        <v>147684</v>
      </c>
      <c r="Z629">
        <v>172228552.90000001</v>
      </c>
      <c r="AA629">
        <v>10054</v>
      </c>
      <c r="AB629" t="s">
        <v>41</v>
      </c>
      <c r="AC629">
        <v>1</v>
      </c>
    </row>
    <row r="630" spans="1:29">
      <c r="A630" s="16">
        <v>46273</v>
      </c>
      <c r="B630" s="16">
        <v>46273</v>
      </c>
      <c r="C630" t="s">
        <v>34</v>
      </c>
      <c r="D630" t="s">
        <v>35</v>
      </c>
      <c r="E630" t="s">
        <v>36</v>
      </c>
      <c r="F630">
        <v>758129</v>
      </c>
      <c r="G630" t="s">
        <v>1945</v>
      </c>
      <c r="H630" t="s">
        <v>1946</v>
      </c>
      <c r="I630" t="s">
        <v>266</v>
      </c>
      <c r="N630" t="s">
        <v>1947</v>
      </c>
      <c r="O630">
        <v>103.95</v>
      </c>
      <c r="P630">
        <v>104</v>
      </c>
      <c r="Q630">
        <v>100.1</v>
      </c>
      <c r="R630">
        <v>103.45</v>
      </c>
      <c r="S630">
        <v>104</v>
      </c>
      <c r="T630">
        <v>102.1</v>
      </c>
      <c r="V630">
        <v>103.45</v>
      </c>
      <c r="Y630">
        <v>38000</v>
      </c>
      <c r="Z630">
        <v>3920300</v>
      </c>
      <c r="AA630">
        <v>24</v>
      </c>
      <c r="AB630" t="s">
        <v>41</v>
      </c>
      <c r="AC630">
        <v>1000</v>
      </c>
    </row>
    <row r="631" spans="1:29">
      <c r="A631" s="16">
        <v>46273</v>
      </c>
      <c r="B631" s="16">
        <v>46273</v>
      </c>
      <c r="C631" t="s">
        <v>34</v>
      </c>
      <c r="D631" t="s">
        <v>35</v>
      </c>
      <c r="E631" t="s">
        <v>36</v>
      </c>
      <c r="F631">
        <v>1250</v>
      </c>
      <c r="G631" t="s">
        <v>1948</v>
      </c>
      <c r="H631" t="s">
        <v>1949</v>
      </c>
      <c r="I631" t="s">
        <v>160</v>
      </c>
      <c r="N631" t="s">
        <v>1950</v>
      </c>
      <c r="O631">
        <v>189.01</v>
      </c>
      <c r="P631">
        <v>190.45</v>
      </c>
      <c r="Q631">
        <v>188.3</v>
      </c>
      <c r="R631">
        <v>189.46</v>
      </c>
      <c r="S631">
        <v>189.49</v>
      </c>
      <c r="T631">
        <v>189.01</v>
      </c>
      <c r="V631">
        <v>189.46</v>
      </c>
      <c r="Y631">
        <v>1388206</v>
      </c>
      <c r="Z631">
        <v>262843874.59</v>
      </c>
      <c r="AA631">
        <v>25970</v>
      </c>
      <c r="AB631" t="s">
        <v>41</v>
      </c>
      <c r="AC631">
        <v>1</v>
      </c>
    </row>
    <row r="632" spans="1:29">
      <c r="A632" s="16">
        <v>46273</v>
      </c>
      <c r="B632" s="16">
        <v>46273</v>
      </c>
      <c r="C632" t="s">
        <v>34</v>
      </c>
      <c r="D632" t="s">
        <v>35</v>
      </c>
      <c r="E632" t="s">
        <v>36</v>
      </c>
      <c r="F632">
        <v>11452</v>
      </c>
      <c r="G632" t="s">
        <v>1951</v>
      </c>
      <c r="H632" t="s">
        <v>1952</v>
      </c>
      <c r="I632" t="s">
        <v>160</v>
      </c>
      <c r="N632" t="s">
        <v>1953</v>
      </c>
      <c r="O632">
        <v>1097</v>
      </c>
      <c r="P632">
        <v>1137</v>
      </c>
      <c r="Q632">
        <v>1086.5</v>
      </c>
      <c r="R632">
        <v>1130.5999999999999</v>
      </c>
      <c r="S632">
        <v>1125.5999999999999</v>
      </c>
      <c r="T632">
        <v>1097.4000000000001</v>
      </c>
      <c r="V632">
        <v>1130.5999999999999</v>
      </c>
      <c r="Y632">
        <v>160147</v>
      </c>
      <c r="Z632">
        <v>179324992.59999999</v>
      </c>
      <c r="AA632">
        <v>16364</v>
      </c>
      <c r="AB632" t="s">
        <v>41</v>
      </c>
      <c r="AC632">
        <v>1</v>
      </c>
    </row>
    <row r="633" spans="1:29">
      <c r="A633" s="16">
        <v>46273</v>
      </c>
      <c r="B633" s="16">
        <v>46273</v>
      </c>
      <c r="C633" t="s">
        <v>34</v>
      </c>
      <c r="D633" t="s">
        <v>35</v>
      </c>
      <c r="E633" t="s">
        <v>36</v>
      </c>
      <c r="F633">
        <v>757129</v>
      </c>
      <c r="G633" t="s">
        <v>1954</v>
      </c>
      <c r="H633" t="s">
        <v>1955</v>
      </c>
      <c r="I633" t="s">
        <v>513</v>
      </c>
      <c r="N633" t="s">
        <v>1956</v>
      </c>
      <c r="O633">
        <v>100390.93</v>
      </c>
      <c r="P633">
        <v>100390.93</v>
      </c>
      <c r="Q633">
        <v>100390.93</v>
      </c>
      <c r="R633">
        <v>100390.93</v>
      </c>
      <c r="S633">
        <v>100390.93</v>
      </c>
      <c r="T633">
        <v>99828.84</v>
      </c>
      <c r="V633">
        <v>100390.93</v>
      </c>
      <c r="Y633">
        <v>1</v>
      </c>
      <c r="Z633">
        <v>100390.93</v>
      </c>
      <c r="AA633">
        <v>1</v>
      </c>
      <c r="AB633" t="s">
        <v>41</v>
      </c>
      <c r="AC633">
        <v>1</v>
      </c>
    </row>
    <row r="634" spans="1:29">
      <c r="A634" s="16">
        <v>46273</v>
      </c>
      <c r="B634" s="16">
        <v>46273</v>
      </c>
      <c r="C634" t="s">
        <v>34</v>
      </c>
      <c r="D634" t="s">
        <v>35</v>
      </c>
      <c r="E634" t="s">
        <v>36</v>
      </c>
      <c r="F634">
        <v>15254</v>
      </c>
      <c r="G634" t="s">
        <v>1957</v>
      </c>
      <c r="H634" t="s">
        <v>1958</v>
      </c>
      <c r="I634" t="s">
        <v>160</v>
      </c>
      <c r="N634" t="s">
        <v>1959</v>
      </c>
      <c r="O634">
        <v>3321</v>
      </c>
      <c r="P634">
        <v>3346.3</v>
      </c>
      <c r="Q634">
        <v>3304</v>
      </c>
      <c r="R634">
        <v>3313.2</v>
      </c>
      <c r="S634">
        <v>3311</v>
      </c>
      <c r="T634">
        <v>3336.1</v>
      </c>
      <c r="V634">
        <v>3313.08</v>
      </c>
      <c r="Y634">
        <v>33715</v>
      </c>
      <c r="Z634">
        <v>111908691.3</v>
      </c>
      <c r="AA634">
        <v>6890</v>
      </c>
      <c r="AB634" t="s">
        <v>41</v>
      </c>
      <c r="AC634">
        <v>1</v>
      </c>
    </row>
    <row r="635" spans="1:29">
      <c r="A635" s="16">
        <v>46273</v>
      </c>
      <c r="B635" s="16">
        <v>46273</v>
      </c>
      <c r="C635" t="s">
        <v>34</v>
      </c>
      <c r="D635" t="s">
        <v>35</v>
      </c>
      <c r="E635" t="s">
        <v>36</v>
      </c>
      <c r="F635">
        <v>24742</v>
      </c>
      <c r="G635" t="s">
        <v>1960</v>
      </c>
      <c r="H635" t="s">
        <v>1961</v>
      </c>
      <c r="I635" t="s">
        <v>160</v>
      </c>
      <c r="N635" t="s">
        <v>1962</v>
      </c>
      <c r="O635">
        <v>371.35</v>
      </c>
      <c r="P635">
        <v>381.7</v>
      </c>
      <c r="Q635">
        <v>371.35</v>
      </c>
      <c r="R635">
        <v>374.85</v>
      </c>
      <c r="S635">
        <v>374</v>
      </c>
      <c r="T635">
        <v>370.3</v>
      </c>
      <c r="V635">
        <v>374.84</v>
      </c>
      <c r="Y635">
        <v>891724</v>
      </c>
      <c r="Z635">
        <v>336389336.25</v>
      </c>
      <c r="AA635">
        <v>13165</v>
      </c>
      <c r="AB635" t="s">
        <v>41</v>
      </c>
      <c r="AC635">
        <v>1</v>
      </c>
    </row>
    <row r="636" spans="1:29">
      <c r="A636" s="16">
        <v>46273</v>
      </c>
      <c r="B636" s="16">
        <v>46273</v>
      </c>
      <c r="C636" t="s">
        <v>34</v>
      </c>
      <c r="D636" t="s">
        <v>35</v>
      </c>
      <c r="E636" t="s">
        <v>36</v>
      </c>
      <c r="F636">
        <v>761037</v>
      </c>
      <c r="G636" t="s">
        <v>1963</v>
      </c>
      <c r="H636" t="s">
        <v>1964</v>
      </c>
      <c r="I636" t="s">
        <v>160</v>
      </c>
      <c r="N636" t="s">
        <v>1965</v>
      </c>
      <c r="O636">
        <v>710</v>
      </c>
      <c r="P636">
        <v>716.45</v>
      </c>
      <c r="Q636">
        <v>696.1</v>
      </c>
      <c r="R636">
        <v>702.2</v>
      </c>
      <c r="S636">
        <v>705</v>
      </c>
      <c r="T636">
        <v>708.75</v>
      </c>
      <c r="V636">
        <v>702.21</v>
      </c>
      <c r="Y636">
        <v>48187</v>
      </c>
      <c r="Z636">
        <v>34031219.950000003</v>
      </c>
      <c r="AA636">
        <v>3196</v>
      </c>
      <c r="AB636" t="s">
        <v>41</v>
      </c>
      <c r="AC636">
        <v>1</v>
      </c>
    </row>
    <row r="637" spans="1:29">
      <c r="A637" s="16">
        <v>46273</v>
      </c>
      <c r="B637" s="16">
        <v>46273</v>
      </c>
      <c r="C637" t="s">
        <v>34</v>
      </c>
      <c r="D637" t="s">
        <v>35</v>
      </c>
      <c r="E637" t="s">
        <v>36</v>
      </c>
      <c r="F637">
        <v>13162</v>
      </c>
      <c r="G637" t="s">
        <v>1966</v>
      </c>
      <c r="H637" t="s">
        <v>1967</v>
      </c>
      <c r="I637" t="s">
        <v>160</v>
      </c>
      <c r="N637" t="s">
        <v>1968</v>
      </c>
      <c r="O637">
        <v>6.6</v>
      </c>
      <c r="P637">
        <v>6.84</v>
      </c>
      <c r="Q637">
        <v>6.6</v>
      </c>
      <c r="R637">
        <v>6.74</v>
      </c>
      <c r="S637">
        <v>6.72</v>
      </c>
      <c r="T637">
        <v>6.72</v>
      </c>
      <c r="V637">
        <v>6.74</v>
      </c>
      <c r="Y637">
        <v>36318</v>
      </c>
      <c r="Z637">
        <v>244866.51</v>
      </c>
      <c r="AA637">
        <v>48</v>
      </c>
      <c r="AB637" t="s">
        <v>41</v>
      </c>
      <c r="AC637">
        <v>1</v>
      </c>
    </row>
    <row r="638" spans="1:29">
      <c r="A638" s="16">
        <v>46273</v>
      </c>
      <c r="B638" s="16">
        <v>46273</v>
      </c>
      <c r="C638" t="s">
        <v>34</v>
      </c>
      <c r="D638" t="s">
        <v>35</v>
      </c>
      <c r="E638" t="s">
        <v>36</v>
      </c>
      <c r="F638">
        <v>16950</v>
      </c>
      <c r="G638" t="s">
        <v>1969</v>
      </c>
      <c r="H638" t="s">
        <v>1970</v>
      </c>
      <c r="I638" t="s">
        <v>266</v>
      </c>
      <c r="N638" t="s">
        <v>1971</v>
      </c>
      <c r="O638">
        <v>15</v>
      </c>
      <c r="P638">
        <v>15</v>
      </c>
      <c r="Q638">
        <v>15</v>
      </c>
      <c r="R638">
        <v>15</v>
      </c>
      <c r="S638">
        <v>15</v>
      </c>
      <c r="T638">
        <v>15.3</v>
      </c>
      <c r="V638">
        <v>15</v>
      </c>
      <c r="Y638">
        <v>1200</v>
      </c>
      <c r="Z638">
        <v>18000</v>
      </c>
      <c r="AA638">
        <v>1</v>
      </c>
      <c r="AB638" t="s">
        <v>41</v>
      </c>
      <c r="AC638">
        <v>1200</v>
      </c>
    </row>
    <row r="639" spans="1:29">
      <c r="A639" s="16">
        <v>46273</v>
      </c>
      <c r="B639" s="16">
        <v>46273</v>
      </c>
      <c r="C639" t="s">
        <v>34</v>
      </c>
      <c r="D639" t="s">
        <v>35</v>
      </c>
      <c r="E639" t="s">
        <v>36</v>
      </c>
      <c r="F639">
        <v>18806</v>
      </c>
      <c r="G639" t="s">
        <v>1972</v>
      </c>
      <c r="H639" t="s">
        <v>1973</v>
      </c>
      <c r="I639" t="s">
        <v>266</v>
      </c>
      <c r="N639" t="s">
        <v>1974</v>
      </c>
      <c r="O639">
        <v>31.65</v>
      </c>
      <c r="P639">
        <v>31.95</v>
      </c>
      <c r="Q639">
        <v>30</v>
      </c>
      <c r="R639">
        <v>31.75</v>
      </c>
      <c r="S639">
        <v>31.8</v>
      </c>
      <c r="T639">
        <v>32.25</v>
      </c>
      <c r="V639">
        <v>31.75</v>
      </c>
      <c r="Y639">
        <v>1671000</v>
      </c>
      <c r="Z639">
        <v>52041900</v>
      </c>
      <c r="AA639">
        <v>117</v>
      </c>
      <c r="AB639" t="s">
        <v>41</v>
      </c>
      <c r="AC639">
        <v>3000</v>
      </c>
    </row>
    <row r="640" spans="1:29">
      <c r="A640" s="16">
        <v>46273</v>
      </c>
      <c r="B640" s="16">
        <v>46273</v>
      </c>
      <c r="C640" t="s">
        <v>34</v>
      </c>
      <c r="D640" t="s">
        <v>35</v>
      </c>
      <c r="E640" t="s">
        <v>36</v>
      </c>
      <c r="F640">
        <v>19795</v>
      </c>
      <c r="G640" t="s">
        <v>1975</v>
      </c>
      <c r="H640" t="s">
        <v>1976</v>
      </c>
      <c r="I640" t="s">
        <v>160</v>
      </c>
      <c r="N640" t="s">
        <v>1977</v>
      </c>
      <c r="O640">
        <v>340.25</v>
      </c>
      <c r="P640">
        <v>348.95</v>
      </c>
      <c r="Q640">
        <v>336</v>
      </c>
      <c r="R640">
        <v>343.95</v>
      </c>
      <c r="S640">
        <v>345.95</v>
      </c>
      <c r="T640">
        <v>338.95</v>
      </c>
      <c r="V640">
        <v>343.96</v>
      </c>
      <c r="Y640">
        <v>285798</v>
      </c>
      <c r="Z640">
        <v>97655728.700000003</v>
      </c>
      <c r="AA640">
        <v>11382</v>
      </c>
      <c r="AB640" t="s">
        <v>41</v>
      </c>
      <c r="AC640">
        <v>1</v>
      </c>
    </row>
    <row r="641" spans="1:29">
      <c r="A641" s="16">
        <v>46273</v>
      </c>
      <c r="B641" s="16">
        <v>46273</v>
      </c>
      <c r="C641" t="s">
        <v>34</v>
      </c>
      <c r="D641" t="s">
        <v>35</v>
      </c>
      <c r="E641" t="s">
        <v>36</v>
      </c>
      <c r="F641">
        <v>5622</v>
      </c>
      <c r="G641" t="s">
        <v>1978</v>
      </c>
      <c r="H641" t="s">
        <v>1979</v>
      </c>
      <c r="I641" t="s">
        <v>160</v>
      </c>
      <c r="N641" t="s">
        <v>1980</v>
      </c>
      <c r="O641">
        <v>1319</v>
      </c>
      <c r="P641">
        <v>1323.8</v>
      </c>
      <c r="Q641">
        <v>1265.5</v>
      </c>
      <c r="R641">
        <v>1285.0999999999999</v>
      </c>
      <c r="S641">
        <v>1285</v>
      </c>
      <c r="T641">
        <v>1316.9</v>
      </c>
      <c r="V641">
        <v>1285.1300000000001</v>
      </c>
      <c r="Y641">
        <v>280343</v>
      </c>
      <c r="Z641">
        <v>360605514.89999998</v>
      </c>
      <c r="AA641">
        <v>18795</v>
      </c>
      <c r="AB641" t="s">
        <v>41</v>
      </c>
      <c r="AC641">
        <v>1</v>
      </c>
    </row>
    <row r="642" spans="1:29">
      <c r="A642" s="16">
        <v>46273</v>
      </c>
      <c r="B642" s="16">
        <v>46273</v>
      </c>
      <c r="C642" t="s">
        <v>34</v>
      </c>
      <c r="D642" t="s">
        <v>35</v>
      </c>
      <c r="E642" t="s">
        <v>36</v>
      </c>
      <c r="F642">
        <v>14894</v>
      </c>
      <c r="G642" t="s">
        <v>1981</v>
      </c>
      <c r="H642" t="s">
        <v>1982</v>
      </c>
      <c r="I642" t="s">
        <v>160</v>
      </c>
      <c r="N642" t="s">
        <v>1983</v>
      </c>
      <c r="O642">
        <v>30.96</v>
      </c>
      <c r="P642">
        <v>31.04</v>
      </c>
      <c r="Q642">
        <v>30.78</v>
      </c>
      <c r="R642">
        <v>30.96</v>
      </c>
      <c r="S642">
        <v>30.91</v>
      </c>
      <c r="T642">
        <v>30.96</v>
      </c>
      <c r="V642">
        <v>30.96</v>
      </c>
      <c r="Y642">
        <v>3623098</v>
      </c>
      <c r="Z642">
        <v>112000732.59</v>
      </c>
      <c r="AA642">
        <v>14755</v>
      </c>
      <c r="AB642" t="s">
        <v>41</v>
      </c>
      <c r="AC642">
        <v>1</v>
      </c>
    </row>
    <row r="643" spans="1:29">
      <c r="A643" s="16">
        <v>46273</v>
      </c>
      <c r="B643" s="16">
        <v>46273</v>
      </c>
      <c r="C643" t="s">
        <v>34</v>
      </c>
      <c r="D643" t="s">
        <v>35</v>
      </c>
      <c r="E643" t="s">
        <v>36</v>
      </c>
      <c r="F643">
        <v>21174</v>
      </c>
      <c r="G643" t="s">
        <v>1984</v>
      </c>
      <c r="H643" t="s">
        <v>1985</v>
      </c>
      <c r="I643" t="s">
        <v>160</v>
      </c>
      <c r="N643" t="s">
        <v>1986</v>
      </c>
      <c r="O643">
        <v>1415</v>
      </c>
      <c r="P643">
        <v>1417</v>
      </c>
      <c r="Q643">
        <v>1395</v>
      </c>
      <c r="R643">
        <v>1400</v>
      </c>
      <c r="S643">
        <v>1400</v>
      </c>
      <c r="T643">
        <v>1414.9</v>
      </c>
      <c r="V643">
        <v>1400</v>
      </c>
      <c r="Y643">
        <v>975781</v>
      </c>
      <c r="Z643">
        <v>1367984805</v>
      </c>
      <c r="AA643">
        <v>34108</v>
      </c>
      <c r="AB643" t="s">
        <v>41</v>
      </c>
      <c r="AC643">
        <v>1</v>
      </c>
    </row>
    <row r="644" spans="1:29">
      <c r="A644" s="16">
        <v>46273</v>
      </c>
      <c r="B644" s="16">
        <v>46273</v>
      </c>
      <c r="C644" t="s">
        <v>34</v>
      </c>
      <c r="D644" t="s">
        <v>35</v>
      </c>
      <c r="E644" t="s">
        <v>36</v>
      </c>
      <c r="F644">
        <v>761581</v>
      </c>
      <c r="G644" t="s">
        <v>1987</v>
      </c>
      <c r="H644" t="s">
        <v>1988</v>
      </c>
      <c r="I644" t="s">
        <v>160</v>
      </c>
      <c r="N644" t="s">
        <v>1989</v>
      </c>
      <c r="O644">
        <v>239.5</v>
      </c>
      <c r="P644">
        <v>243.99</v>
      </c>
      <c r="Q644">
        <v>236.12</v>
      </c>
      <c r="R644">
        <v>236.85</v>
      </c>
      <c r="S644">
        <v>237</v>
      </c>
      <c r="T644">
        <v>240.12</v>
      </c>
      <c r="V644">
        <v>236.85</v>
      </c>
      <c r="Y644">
        <v>1033476</v>
      </c>
      <c r="Z644">
        <v>247373704.15000001</v>
      </c>
      <c r="AA644">
        <v>17995</v>
      </c>
      <c r="AB644" t="s">
        <v>41</v>
      </c>
      <c r="AC644">
        <v>1</v>
      </c>
    </row>
    <row r="645" spans="1:29">
      <c r="A645" s="16">
        <v>46273</v>
      </c>
      <c r="B645" s="16">
        <v>46273</v>
      </c>
      <c r="C645" t="s">
        <v>34</v>
      </c>
      <c r="D645" t="s">
        <v>35</v>
      </c>
      <c r="E645" t="s">
        <v>36</v>
      </c>
      <c r="F645">
        <v>2454</v>
      </c>
      <c r="G645" t="s">
        <v>1990</v>
      </c>
      <c r="H645" t="s">
        <v>1991</v>
      </c>
      <c r="I645" t="s">
        <v>160</v>
      </c>
      <c r="N645" t="s">
        <v>1992</v>
      </c>
      <c r="O645">
        <v>22.47</v>
      </c>
      <c r="P645">
        <v>22.85</v>
      </c>
      <c r="Q645">
        <v>22.25</v>
      </c>
      <c r="R645">
        <v>22.57</v>
      </c>
      <c r="S645">
        <v>22.63</v>
      </c>
      <c r="T645">
        <v>22.47</v>
      </c>
      <c r="V645">
        <v>22.56</v>
      </c>
      <c r="Y645">
        <v>122608</v>
      </c>
      <c r="Z645">
        <v>2758365.63</v>
      </c>
      <c r="AA645">
        <v>417</v>
      </c>
      <c r="AB645" t="s">
        <v>41</v>
      </c>
      <c r="AC645">
        <v>1</v>
      </c>
    </row>
    <row r="646" spans="1:29">
      <c r="A646" s="16">
        <v>46273</v>
      </c>
      <c r="B646" s="16">
        <v>46273</v>
      </c>
      <c r="C646" t="s">
        <v>34</v>
      </c>
      <c r="D646" t="s">
        <v>35</v>
      </c>
      <c r="E646" t="s">
        <v>36</v>
      </c>
      <c r="F646">
        <v>14982</v>
      </c>
      <c r="G646" t="s">
        <v>1993</v>
      </c>
      <c r="H646" t="s">
        <v>1994</v>
      </c>
      <c r="I646" t="s">
        <v>160</v>
      </c>
      <c r="N646" t="s">
        <v>1995</v>
      </c>
      <c r="O646">
        <v>4375</v>
      </c>
      <c r="P646">
        <v>4400</v>
      </c>
      <c r="Q646">
        <v>4250</v>
      </c>
      <c r="R646">
        <v>4287.3999999999996</v>
      </c>
      <c r="S646">
        <v>4301.7</v>
      </c>
      <c r="T646">
        <v>4376.8999999999996</v>
      </c>
      <c r="V646">
        <v>4287.82</v>
      </c>
      <c r="Y646">
        <v>92553</v>
      </c>
      <c r="Z646">
        <v>400879101.39999998</v>
      </c>
      <c r="AA646">
        <v>18855</v>
      </c>
      <c r="AB646" t="s">
        <v>41</v>
      </c>
      <c r="AC646">
        <v>1</v>
      </c>
    </row>
    <row r="647" spans="1:29">
      <c r="A647" s="16">
        <v>46273</v>
      </c>
      <c r="B647" s="16">
        <v>46273</v>
      </c>
      <c r="C647" t="s">
        <v>34</v>
      </c>
      <c r="D647" t="s">
        <v>35</v>
      </c>
      <c r="E647" t="s">
        <v>36</v>
      </c>
      <c r="F647">
        <v>619</v>
      </c>
      <c r="G647" t="s">
        <v>1996</v>
      </c>
      <c r="H647" t="s">
        <v>1997</v>
      </c>
      <c r="I647" t="s">
        <v>160</v>
      </c>
      <c r="N647" t="s">
        <v>1998</v>
      </c>
      <c r="O647">
        <v>609.95000000000005</v>
      </c>
      <c r="P647">
        <v>611.65</v>
      </c>
      <c r="Q647">
        <v>586.54999999999995</v>
      </c>
      <c r="R647">
        <v>589.20000000000005</v>
      </c>
      <c r="S647">
        <v>591.95000000000005</v>
      </c>
      <c r="T647">
        <v>607.04999999999995</v>
      </c>
      <c r="V647">
        <v>589.19000000000005</v>
      </c>
      <c r="Y647">
        <v>78032</v>
      </c>
      <c r="Z647">
        <v>46399424.649999999</v>
      </c>
      <c r="AA647">
        <v>4281</v>
      </c>
      <c r="AB647" t="s">
        <v>41</v>
      </c>
      <c r="AC647">
        <v>1</v>
      </c>
    </row>
    <row r="648" spans="1:29">
      <c r="A648" s="16">
        <v>46273</v>
      </c>
      <c r="B648" s="16">
        <v>46273</v>
      </c>
      <c r="C648" t="s">
        <v>34</v>
      </c>
      <c r="D648" t="s">
        <v>35</v>
      </c>
      <c r="E648" t="s">
        <v>36</v>
      </c>
      <c r="F648">
        <v>11511</v>
      </c>
      <c r="G648" t="s">
        <v>1999</v>
      </c>
      <c r="H648" t="s">
        <v>2000</v>
      </c>
      <c r="I648" t="s">
        <v>160</v>
      </c>
      <c r="N648" t="s">
        <v>2001</v>
      </c>
      <c r="O648">
        <v>20.94</v>
      </c>
      <c r="P648">
        <v>21.56</v>
      </c>
      <c r="Q648">
        <v>20.6</v>
      </c>
      <c r="R648">
        <v>21.39</v>
      </c>
      <c r="S648">
        <v>21.32</v>
      </c>
      <c r="T648">
        <v>20.92</v>
      </c>
      <c r="V648">
        <v>21.37</v>
      </c>
      <c r="Y648">
        <v>124246</v>
      </c>
      <c r="Z648">
        <v>2638061.41</v>
      </c>
      <c r="AA648">
        <v>913</v>
      </c>
      <c r="AB648" t="s">
        <v>41</v>
      </c>
      <c r="AC648">
        <v>1</v>
      </c>
    </row>
    <row r="649" spans="1:29">
      <c r="A649" s="16">
        <v>46273</v>
      </c>
      <c r="B649" s="16">
        <v>46273</v>
      </c>
      <c r="C649" t="s">
        <v>34</v>
      </c>
      <c r="D649" t="s">
        <v>35</v>
      </c>
      <c r="E649" t="s">
        <v>36</v>
      </c>
      <c r="F649">
        <v>13305</v>
      </c>
      <c r="G649" t="s">
        <v>2002</v>
      </c>
      <c r="H649" t="s">
        <v>2003</v>
      </c>
      <c r="I649" t="s">
        <v>160</v>
      </c>
      <c r="N649" t="s">
        <v>2004</v>
      </c>
      <c r="O649">
        <v>745</v>
      </c>
      <c r="P649">
        <v>749.5</v>
      </c>
      <c r="Q649">
        <v>738</v>
      </c>
      <c r="R649">
        <v>744.1</v>
      </c>
      <c r="S649">
        <v>740</v>
      </c>
      <c r="T649">
        <v>739.3</v>
      </c>
      <c r="V649">
        <v>744.08</v>
      </c>
      <c r="Y649">
        <v>22632</v>
      </c>
      <c r="Z649">
        <v>16830086.5</v>
      </c>
      <c r="AA649">
        <v>3117</v>
      </c>
      <c r="AB649" t="s">
        <v>41</v>
      </c>
      <c r="AC649">
        <v>1</v>
      </c>
    </row>
    <row r="650" spans="1:29">
      <c r="A650" s="16">
        <v>46273</v>
      </c>
      <c r="B650" s="16">
        <v>46273</v>
      </c>
      <c r="C650" t="s">
        <v>34</v>
      </c>
      <c r="D650" t="s">
        <v>35</v>
      </c>
      <c r="E650" t="s">
        <v>36</v>
      </c>
      <c r="F650">
        <v>15039</v>
      </c>
      <c r="G650" t="s">
        <v>2005</v>
      </c>
      <c r="H650" t="s">
        <v>2006</v>
      </c>
      <c r="I650" t="s">
        <v>160</v>
      </c>
      <c r="N650" t="s">
        <v>2007</v>
      </c>
      <c r="O650">
        <v>5744</v>
      </c>
      <c r="P650">
        <v>5788</v>
      </c>
      <c r="Q650">
        <v>5710</v>
      </c>
      <c r="R650">
        <v>5761.5</v>
      </c>
      <c r="S650">
        <v>5750</v>
      </c>
      <c r="T650">
        <v>5743.5</v>
      </c>
      <c r="V650">
        <v>5760.28</v>
      </c>
      <c r="Y650">
        <v>3298</v>
      </c>
      <c r="Z650">
        <v>18984266.5</v>
      </c>
      <c r="AA650">
        <v>1241</v>
      </c>
      <c r="AB650" t="s">
        <v>41</v>
      </c>
      <c r="AC650">
        <v>1</v>
      </c>
    </row>
    <row r="651" spans="1:29">
      <c r="A651" s="16">
        <v>46273</v>
      </c>
      <c r="B651" s="16">
        <v>46273</v>
      </c>
      <c r="C651" t="s">
        <v>34</v>
      </c>
      <c r="D651" t="s">
        <v>35</v>
      </c>
      <c r="E651" t="s">
        <v>36</v>
      </c>
      <c r="F651">
        <v>29016</v>
      </c>
      <c r="G651" t="s">
        <v>2008</v>
      </c>
      <c r="H651" t="s">
        <v>2009</v>
      </c>
      <c r="I651" t="s">
        <v>550</v>
      </c>
      <c r="N651" t="s">
        <v>2010</v>
      </c>
      <c r="O651">
        <v>2.92</v>
      </c>
      <c r="P651">
        <v>2.92</v>
      </c>
      <c r="Q651">
        <v>2.75</v>
      </c>
      <c r="R651">
        <v>2.9</v>
      </c>
      <c r="S651">
        <v>2.92</v>
      </c>
      <c r="T651">
        <v>2.79</v>
      </c>
      <c r="V651">
        <v>2.9</v>
      </c>
      <c r="Y651">
        <v>92104</v>
      </c>
      <c r="Z651">
        <v>265547.94</v>
      </c>
      <c r="AA651">
        <v>147</v>
      </c>
      <c r="AB651" t="s">
        <v>41</v>
      </c>
      <c r="AC651">
        <v>1</v>
      </c>
    </row>
    <row r="652" spans="1:29">
      <c r="A652" s="16">
        <v>46273</v>
      </c>
      <c r="B652" s="16">
        <v>46273</v>
      </c>
      <c r="C652" t="s">
        <v>34</v>
      </c>
      <c r="D652" t="s">
        <v>35</v>
      </c>
      <c r="E652" t="s">
        <v>36</v>
      </c>
      <c r="F652">
        <v>628</v>
      </c>
      <c r="G652" t="s">
        <v>2011</v>
      </c>
      <c r="H652" t="s">
        <v>2012</v>
      </c>
      <c r="I652" t="s">
        <v>160</v>
      </c>
      <c r="N652" t="s">
        <v>2013</v>
      </c>
      <c r="O652">
        <v>145.47</v>
      </c>
      <c r="P652">
        <v>146.66</v>
      </c>
      <c r="Q652">
        <v>143.9</v>
      </c>
      <c r="R652">
        <v>146.05000000000001</v>
      </c>
      <c r="S652">
        <v>145.9</v>
      </c>
      <c r="T652">
        <v>145.44</v>
      </c>
      <c r="V652">
        <v>146.01</v>
      </c>
      <c r="Y652">
        <v>1580615</v>
      </c>
      <c r="Z652">
        <v>229703392.44999999</v>
      </c>
      <c r="AA652">
        <v>18425</v>
      </c>
      <c r="AB652" t="s">
        <v>41</v>
      </c>
      <c r="AC652">
        <v>1</v>
      </c>
    </row>
    <row r="653" spans="1:29">
      <c r="A653" s="16">
        <v>46273</v>
      </c>
      <c r="B653" s="16">
        <v>46273</v>
      </c>
      <c r="C653" t="s">
        <v>34</v>
      </c>
      <c r="D653" t="s">
        <v>35</v>
      </c>
      <c r="E653" t="s">
        <v>36</v>
      </c>
      <c r="F653">
        <v>760</v>
      </c>
      <c r="G653" t="s">
        <v>2014</v>
      </c>
      <c r="H653" t="s">
        <v>2015</v>
      </c>
      <c r="I653" t="s">
        <v>160</v>
      </c>
      <c r="N653" t="s">
        <v>2016</v>
      </c>
      <c r="O653">
        <v>894.9</v>
      </c>
      <c r="P653">
        <v>915</v>
      </c>
      <c r="Q653">
        <v>892</v>
      </c>
      <c r="R653">
        <v>910.7</v>
      </c>
      <c r="S653">
        <v>910.7</v>
      </c>
      <c r="T653">
        <v>895</v>
      </c>
      <c r="V653">
        <v>910.66</v>
      </c>
      <c r="Y653">
        <v>2618950</v>
      </c>
      <c r="Z653">
        <v>2378813642.3499999</v>
      </c>
      <c r="AA653">
        <v>55190</v>
      </c>
      <c r="AB653" t="s">
        <v>41</v>
      </c>
      <c r="AC653">
        <v>1</v>
      </c>
    </row>
    <row r="654" spans="1:29">
      <c r="A654" s="16">
        <v>46273</v>
      </c>
      <c r="B654" s="16">
        <v>46273</v>
      </c>
      <c r="C654" t="s">
        <v>34</v>
      </c>
      <c r="D654" t="s">
        <v>35</v>
      </c>
      <c r="E654" t="s">
        <v>36</v>
      </c>
      <c r="F654">
        <v>8546</v>
      </c>
      <c r="G654" t="s">
        <v>2017</v>
      </c>
      <c r="H654" t="s">
        <v>2018</v>
      </c>
      <c r="I654" t="s">
        <v>160</v>
      </c>
      <c r="N654" t="s">
        <v>2019</v>
      </c>
      <c r="O654">
        <v>907.35</v>
      </c>
      <c r="P654">
        <v>907.35</v>
      </c>
      <c r="Q654">
        <v>885.65</v>
      </c>
      <c r="R654">
        <v>897.75</v>
      </c>
      <c r="S654">
        <v>888.5</v>
      </c>
      <c r="T654">
        <v>908.75</v>
      </c>
      <c r="V654">
        <v>897.73</v>
      </c>
      <c r="Y654">
        <v>180696</v>
      </c>
      <c r="Z654">
        <v>161829008.09999999</v>
      </c>
      <c r="AA654">
        <v>15293</v>
      </c>
      <c r="AB654" t="s">
        <v>41</v>
      </c>
      <c r="AC654">
        <v>1</v>
      </c>
    </row>
    <row r="655" spans="1:29">
      <c r="A655" s="16">
        <v>46273</v>
      </c>
      <c r="B655" s="16">
        <v>46273</v>
      </c>
      <c r="C655" t="s">
        <v>34</v>
      </c>
      <c r="D655" t="s">
        <v>35</v>
      </c>
      <c r="E655" t="s">
        <v>36</v>
      </c>
      <c r="F655">
        <v>3482</v>
      </c>
      <c r="G655" t="s">
        <v>2020</v>
      </c>
      <c r="H655" t="s">
        <v>2021</v>
      </c>
      <c r="I655" t="s">
        <v>160</v>
      </c>
      <c r="N655" t="s">
        <v>2022</v>
      </c>
      <c r="O655">
        <v>299.05</v>
      </c>
      <c r="P655">
        <v>308</v>
      </c>
      <c r="Q655">
        <v>296</v>
      </c>
      <c r="R655">
        <v>305.64999999999998</v>
      </c>
      <c r="S655">
        <v>306.3</v>
      </c>
      <c r="T655">
        <v>299.64999999999998</v>
      </c>
      <c r="V655">
        <v>305.64999999999998</v>
      </c>
      <c r="Y655">
        <v>125406</v>
      </c>
      <c r="Z655">
        <v>38107920.5</v>
      </c>
      <c r="AA655">
        <v>2926</v>
      </c>
      <c r="AB655" t="s">
        <v>41</v>
      </c>
      <c r="AC655">
        <v>1</v>
      </c>
    </row>
    <row r="656" spans="1:29">
      <c r="A656" s="16">
        <v>46273</v>
      </c>
      <c r="B656" s="16">
        <v>46273</v>
      </c>
      <c r="C656" t="s">
        <v>34</v>
      </c>
      <c r="D656" t="s">
        <v>35</v>
      </c>
      <c r="E656" t="s">
        <v>36</v>
      </c>
      <c r="F656">
        <v>13731</v>
      </c>
      <c r="G656" t="s">
        <v>2023</v>
      </c>
      <c r="H656" t="s">
        <v>2024</v>
      </c>
      <c r="I656" t="s">
        <v>266</v>
      </c>
      <c r="N656" t="s">
        <v>2025</v>
      </c>
      <c r="O656">
        <v>116.5</v>
      </c>
      <c r="P656">
        <v>118</v>
      </c>
      <c r="Q656">
        <v>115</v>
      </c>
      <c r="R656">
        <v>118</v>
      </c>
      <c r="S656">
        <v>118</v>
      </c>
      <c r="T656">
        <v>116.35</v>
      </c>
      <c r="V656">
        <v>118</v>
      </c>
      <c r="Y656">
        <v>13500</v>
      </c>
      <c r="Z656">
        <v>1563675</v>
      </c>
      <c r="AA656">
        <v>11</v>
      </c>
      <c r="AB656" t="s">
        <v>41</v>
      </c>
      <c r="AC656">
        <v>750</v>
      </c>
    </row>
    <row r="657" spans="1:29">
      <c r="A657" s="16">
        <v>46273</v>
      </c>
      <c r="B657" s="16">
        <v>46273</v>
      </c>
      <c r="C657" t="s">
        <v>34</v>
      </c>
      <c r="D657" t="s">
        <v>35</v>
      </c>
      <c r="E657" t="s">
        <v>36</v>
      </c>
      <c r="F657">
        <v>637</v>
      </c>
      <c r="G657" t="s">
        <v>2026</v>
      </c>
      <c r="H657" t="s">
        <v>2027</v>
      </c>
      <c r="I657" t="s">
        <v>160</v>
      </c>
      <c r="N657" t="s">
        <v>2028</v>
      </c>
      <c r="O657">
        <v>416.85</v>
      </c>
      <c r="P657">
        <v>420.3</v>
      </c>
      <c r="Q657">
        <v>415</v>
      </c>
      <c r="R657">
        <v>418.65</v>
      </c>
      <c r="S657">
        <v>416.4</v>
      </c>
      <c r="T657">
        <v>418.05</v>
      </c>
      <c r="V657">
        <v>418.64</v>
      </c>
      <c r="Y657">
        <v>398881</v>
      </c>
      <c r="Z657">
        <v>166768109</v>
      </c>
      <c r="AA657">
        <v>16855</v>
      </c>
      <c r="AB657" t="s">
        <v>41</v>
      </c>
      <c r="AC657">
        <v>1</v>
      </c>
    </row>
    <row r="658" spans="1:29">
      <c r="A658" s="16">
        <v>46273</v>
      </c>
      <c r="B658" s="16">
        <v>46273</v>
      </c>
      <c r="C658" t="s">
        <v>34</v>
      </c>
      <c r="D658" t="s">
        <v>35</v>
      </c>
      <c r="E658" t="s">
        <v>36</v>
      </c>
      <c r="F658">
        <v>29541</v>
      </c>
      <c r="G658" t="s">
        <v>2029</v>
      </c>
      <c r="H658" t="s">
        <v>2030</v>
      </c>
      <c r="I658" t="s">
        <v>266</v>
      </c>
      <c r="N658" t="s">
        <v>2031</v>
      </c>
      <c r="O658">
        <v>44.5</v>
      </c>
      <c r="P658">
        <v>44.5</v>
      </c>
      <c r="Q658">
        <v>42.5</v>
      </c>
      <c r="R658">
        <v>42.5</v>
      </c>
      <c r="S658">
        <v>42.5</v>
      </c>
      <c r="T658">
        <v>43.4</v>
      </c>
      <c r="V658">
        <v>42.5</v>
      </c>
      <c r="Y658">
        <v>15000</v>
      </c>
      <c r="Z658">
        <v>645750</v>
      </c>
      <c r="AA658">
        <v>4</v>
      </c>
      <c r="AB658" t="s">
        <v>41</v>
      </c>
      <c r="AC658">
        <v>3000</v>
      </c>
    </row>
    <row r="659" spans="1:29">
      <c r="A659" s="16">
        <v>46273</v>
      </c>
      <c r="B659" s="16">
        <v>46273</v>
      </c>
      <c r="C659" t="s">
        <v>34</v>
      </c>
      <c r="D659" t="s">
        <v>35</v>
      </c>
      <c r="E659" t="s">
        <v>36</v>
      </c>
      <c r="F659">
        <v>29633</v>
      </c>
      <c r="G659" t="s">
        <v>2032</v>
      </c>
      <c r="H659" t="s">
        <v>2033</v>
      </c>
      <c r="I659" t="s">
        <v>266</v>
      </c>
      <c r="N659" t="s">
        <v>2034</v>
      </c>
      <c r="O659">
        <v>215</v>
      </c>
      <c r="P659">
        <v>218.4</v>
      </c>
      <c r="Q659">
        <v>211</v>
      </c>
      <c r="R659">
        <v>218.4</v>
      </c>
      <c r="S659">
        <v>218.4</v>
      </c>
      <c r="T659">
        <v>213.95</v>
      </c>
      <c r="V659">
        <v>218.4</v>
      </c>
      <c r="Y659">
        <v>24800</v>
      </c>
      <c r="Z659">
        <v>5363680</v>
      </c>
      <c r="AA659">
        <v>30</v>
      </c>
      <c r="AB659" t="s">
        <v>41</v>
      </c>
      <c r="AC659">
        <v>800</v>
      </c>
    </row>
    <row r="660" spans="1:29">
      <c r="A660" s="16">
        <v>46273</v>
      </c>
      <c r="B660" s="16">
        <v>46273</v>
      </c>
      <c r="C660" t="s">
        <v>34</v>
      </c>
      <c r="D660" t="s">
        <v>35</v>
      </c>
      <c r="E660" t="s">
        <v>36</v>
      </c>
      <c r="F660">
        <v>18654</v>
      </c>
      <c r="G660" t="s">
        <v>2035</v>
      </c>
      <c r="H660" t="s">
        <v>2036</v>
      </c>
      <c r="I660" t="s">
        <v>266</v>
      </c>
      <c r="N660" t="s">
        <v>2037</v>
      </c>
      <c r="O660">
        <v>125</v>
      </c>
      <c r="P660">
        <v>125.55</v>
      </c>
      <c r="Q660">
        <v>122.5</v>
      </c>
      <c r="R660">
        <v>124.25</v>
      </c>
      <c r="S660">
        <v>125.55</v>
      </c>
      <c r="T660">
        <v>125.55</v>
      </c>
      <c r="V660">
        <v>124.25</v>
      </c>
      <c r="Y660">
        <v>191000</v>
      </c>
      <c r="Z660">
        <v>23656000</v>
      </c>
      <c r="AA660">
        <v>55</v>
      </c>
      <c r="AB660" t="s">
        <v>41</v>
      </c>
      <c r="AC660">
        <v>1000</v>
      </c>
    </row>
    <row r="661" spans="1:29">
      <c r="A661" s="16">
        <v>46273</v>
      </c>
      <c r="B661" s="16">
        <v>46273</v>
      </c>
      <c r="C661" t="s">
        <v>34</v>
      </c>
      <c r="D661" t="s">
        <v>35</v>
      </c>
      <c r="E661" t="s">
        <v>36</v>
      </c>
      <c r="F661">
        <v>757991</v>
      </c>
      <c r="G661" t="s">
        <v>2038</v>
      </c>
      <c r="H661" t="s">
        <v>2039</v>
      </c>
      <c r="I661" t="s">
        <v>182</v>
      </c>
      <c r="N661" t="s">
        <v>2040</v>
      </c>
      <c r="O661">
        <v>272</v>
      </c>
      <c r="P661">
        <v>274</v>
      </c>
      <c r="Q661">
        <v>256.2</v>
      </c>
      <c r="R661">
        <v>259.95</v>
      </c>
      <c r="S661">
        <v>259.95</v>
      </c>
      <c r="T661">
        <v>267.14999999999998</v>
      </c>
      <c r="V661">
        <v>260.08</v>
      </c>
      <c r="Y661">
        <v>6271</v>
      </c>
      <c r="Z661">
        <v>1649682.05</v>
      </c>
      <c r="AA661">
        <v>142</v>
      </c>
      <c r="AB661" t="s">
        <v>41</v>
      </c>
      <c r="AC661">
        <v>1</v>
      </c>
    </row>
    <row r="662" spans="1:29">
      <c r="A662" s="16">
        <v>46273</v>
      </c>
      <c r="B662" s="16">
        <v>46273</v>
      </c>
      <c r="C662" t="s">
        <v>34</v>
      </c>
      <c r="D662" t="s">
        <v>35</v>
      </c>
      <c r="E662" t="s">
        <v>36</v>
      </c>
      <c r="F662">
        <v>14618</v>
      </c>
      <c r="G662" t="s">
        <v>2041</v>
      </c>
      <c r="H662" t="s">
        <v>2042</v>
      </c>
      <c r="I662" t="s">
        <v>160</v>
      </c>
      <c r="N662" t="s">
        <v>2043</v>
      </c>
      <c r="O662">
        <v>190</v>
      </c>
      <c r="P662">
        <v>199</v>
      </c>
      <c r="Q662">
        <v>187.2</v>
      </c>
      <c r="R662">
        <v>197.72</v>
      </c>
      <c r="S662">
        <v>198.9</v>
      </c>
      <c r="T662">
        <v>184.4</v>
      </c>
      <c r="V662">
        <v>197.61</v>
      </c>
      <c r="Y662">
        <v>63405</v>
      </c>
      <c r="Z662">
        <v>12288112.24</v>
      </c>
      <c r="AA662">
        <v>1485</v>
      </c>
      <c r="AB662" t="s">
        <v>41</v>
      </c>
      <c r="AC662">
        <v>1</v>
      </c>
    </row>
    <row r="663" spans="1:29">
      <c r="A663" s="16">
        <v>46273</v>
      </c>
      <c r="B663" s="16">
        <v>46273</v>
      </c>
      <c r="C663" t="s">
        <v>34</v>
      </c>
      <c r="D663" t="s">
        <v>35</v>
      </c>
      <c r="E663" t="s">
        <v>36</v>
      </c>
      <c r="F663">
        <v>276</v>
      </c>
      <c r="G663" t="s">
        <v>2044</v>
      </c>
      <c r="H663" t="s">
        <v>2045</v>
      </c>
      <c r="I663" t="s">
        <v>182</v>
      </c>
      <c r="N663" t="s">
        <v>2046</v>
      </c>
      <c r="O663">
        <v>200</v>
      </c>
      <c r="P663">
        <v>209.53</v>
      </c>
      <c r="Q663">
        <v>198.03</v>
      </c>
      <c r="R663">
        <v>209.53</v>
      </c>
      <c r="S663">
        <v>209.53</v>
      </c>
      <c r="T663">
        <v>199.56</v>
      </c>
      <c r="V663">
        <v>209.53</v>
      </c>
      <c r="Y663">
        <v>88574</v>
      </c>
      <c r="Z663">
        <v>18314636.609999999</v>
      </c>
      <c r="AA663">
        <v>1034</v>
      </c>
      <c r="AB663" t="s">
        <v>41</v>
      </c>
      <c r="AC663">
        <v>1</v>
      </c>
    </row>
    <row r="664" spans="1:29">
      <c r="A664" s="16">
        <v>46273</v>
      </c>
      <c r="B664" s="16">
        <v>46273</v>
      </c>
      <c r="C664" t="s">
        <v>34</v>
      </c>
      <c r="D664" t="s">
        <v>35</v>
      </c>
      <c r="E664" t="s">
        <v>36</v>
      </c>
      <c r="F664">
        <v>765045</v>
      </c>
      <c r="G664" t="s">
        <v>2047</v>
      </c>
      <c r="H664" t="s">
        <v>2048</v>
      </c>
      <c r="I664" t="s">
        <v>160</v>
      </c>
      <c r="N664" t="s">
        <v>2049</v>
      </c>
      <c r="O664">
        <v>81.349999999999994</v>
      </c>
      <c r="P664">
        <v>85.2</v>
      </c>
      <c r="Q664">
        <v>81.349999999999994</v>
      </c>
      <c r="R664">
        <v>83.52</v>
      </c>
      <c r="S664">
        <v>84.78</v>
      </c>
      <c r="T664">
        <v>82.25</v>
      </c>
      <c r="V664">
        <v>83.41</v>
      </c>
      <c r="Y664">
        <v>3060</v>
      </c>
      <c r="Z664">
        <v>255238.16</v>
      </c>
      <c r="AA664">
        <v>97</v>
      </c>
      <c r="AB664" t="s">
        <v>41</v>
      </c>
      <c r="AC664">
        <v>1</v>
      </c>
    </row>
    <row r="665" spans="1:29">
      <c r="A665" s="16">
        <v>46273</v>
      </c>
      <c r="B665" s="16">
        <v>46273</v>
      </c>
      <c r="C665" t="s">
        <v>34</v>
      </c>
      <c r="D665" t="s">
        <v>35</v>
      </c>
      <c r="E665" t="s">
        <v>36</v>
      </c>
      <c r="F665">
        <v>2799</v>
      </c>
      <c r="G665" t="s">
        <v>2050</v>
      </c>
      <c r="H665" t="s">
        <v>2051</v>
      </c>
      <c r="I665" t="s">
        <v>160</v>
      </c>
      <c r="N665" t="s">
        <v>2052</v>
      </c>
      <c r="O665">
        <v>364.45</v>
      </c>
      <c r="P665">
        <v>364.45</v>
      </c>
      <c r="Q665">
        <v>350.15</v>
      </c>
      <c r="R665">
        <v>354.9</v>
      </c>
      <c r="S665">
        <v>355.55</v>
      </c>
      <c r="T665">
        <v>356.05</v>
      </c>
      <c r="V665">
        <v>355.16</v>
      </c>
      <c r="Y665">
        <v>2418</v>
      </c>
      <c r="Z665">
        <v>859983.5</v>
      </c>
      <c r="AA665">
        <v>151</v>
      </c>
      <c r="AB665" t="s">
        <v>41</v>
      </c>
      <c r="AC665">
        <v>1</v>
      </c>
    </row>
    <row r="666" spans="1:29">
      <c r="A666" s="16">
        <v>46273</v>
      </c>
      <c r="B666" s="16">
        <v>46273</v>
      </c>
      <c r="C666" t="s">
        <v>34</v>
      </c>
      <c r="D666" t="s">
        <v>35</v>
      </c>
      <c r="E666" t="s">
        <v>36</v>
      </c>
      <c r="F666">
        <v>5449</v>
      </c>
      <c r="G666" t="s">
        <v>2053</v>
      </c>
      <c r="H666" t="s">
        <v>2054</v>
      </c>
      <c r="I666" t="s">
        <v>160</v>
      </c>
      <c r="N666" t="s">
        <v>2055</v>
      </c>
      <c r="O666">
        <v>184</v>
      </c>
      <c r="P666">
        <v>187.32</v>
      </c>
      <c r="Q666">
        <v>178.25</v>
      </c>
      <c r="R666">
        <v>180.76</v>
      </c>
      <c r="S666">
        <v>180</v>
      </c>
      <c r="T666">
        <v>185.53</v>
      </c>
      <c r="V666">
        <v>180.74</v>
      </c>
      <c r="Y666">
        <v>811176</v>
      </c>
      <c r="Z666">
        <v>148129754.58000001</v>
      </c>
      <c r="AA666">
        <v>15957</v>
      </c>
      <c r="AB666" t="s">
        <v>41</v>
      </c>
      <c r="AC666">
        <v>1</v>
      </c>
    </row>
    <row r="667" spans="1:29">
      <c r="A667" s="16">
        <v>46273</v>
      </c>
      <c r="B667" s="16">
        <v>46273</v>
      </c>
      <c r="C667" t="s">
        <v>34</v>
      </c>
      <c r="D667" t="s">
        <v>35</v>
      </c>
      <c r="E667" t="s">
        <v>36</v>
      </c>
      <c r="F667">
        <v>2049</v>
      </c>
      <c r="G667" t="s">
        <v>2056</v>
      </c>
      <c r="H667" t="s">
        <v>2057</v>
      </c>
      <c r="I667" t="s">
        <v>160</v>
      </c>
      <c r="N667" t="s">
        <v>2058</v>
      </c>
      <c r="O667">
        <v>1429.2</v>
      </c>
      <c r="P667">
        <v>1475</v>
      </c>
      <c r="Q667">
        <v>1415.1</v>
      </c>
      <c r="R667">
        <v>1457.8</v>
      </c>
      <c r="S667">
        <v>1461</v>
      </c>
      <c r="T667">
        <v>1430.2</v>
      </c>
      <c r="V667">
        <v>1457.78</v>
      </c>
      <c r="Y667">
        <v>1138754</v>
      </c>
      <c r="Z667">
        <v>1659019528.5999999</v>
      </c>
      <c r="AA667">
        <v>41810</v>
      </c>
      <c r="AB667" t="s">
        <v>41</v>
      </c>
      <c r="AC667">
        <v>1</v>
      </c>
    </row>
    <row r="668" spans="1:29">
      <c r="A668" s="16">
        <v>46273</v>
      </c>
      <c r="B668" s="16">
        <v>46273</v>
      </c>
      <c r="C668" t="s">
        <v>34</v>
      </c>
      <c r="D668" t="s">
        <v>35</v>
      </c>
      <c r="E668" t="s">
        <v>36</v>
      </c>
      <c r="F668">
        <v>24625</v>
      </c>
      <c r="G668" t="s">
        <v>2059</v>
      </c>
      <c r="H668" t="s">
        <v>2060</v>
      </c>
      <c r="I668" t="s">
        <v>266</v>
      </c>
      <c r="N668" t="s">
        <v>2061</v>
      </c>
      <c r="O668">
        <v>41.65</v>
      </c>
      <c r="P668">
        <v>44.5</v>
      </c>
      <c r="Q668">
        <v>41.65</v>
      </c>
      <c r="R668">
        <v>42.05</v>
      </c>
      <c r="S668">
        <v>42.05</v>
      </c>
      <c r="T668">
        <v>43.8</v>
      </c>
      <c r="V668">
        <v>42.05</v>
      </c>
      <c r="Y668">
        <v>4800</v>
      </c>
      <c r="Z668">
        <v>205120</v>
      </c>
      <c r="AA668">
        <v>3</v>
      </c>
      <c r="AB668" t="s">
        <v>41</v>
      </c>
      <c r="AC668">
        <v>1600</v>
      </c>
    </row>
    <row r="669" spans="1:29">
      <c r="A669" s="16">
        <v>46273</v>
      </c>
      <c r="B669" s="16">
        <v>46273</v>
      </c>
      <c r="C669" t="s">
        <v>34</v>
      </c>
      <c r="D669" t="s">
        <v>35</v>
      </c>
      <c r="E669" t="s">
        <v>36</v>
      </c>
      <c r="F669">
        <v>9879</v>
      </c>
      <c r="G669" t="s">
        <v>2062</v>
      </c>
      <c r="H669" t="s">
        <v>2063</v>
      </c>
      <c r="I669" t="s">
        <v>160</v>
      </c>
      <c r="N669" t="s">
        <v>2064</v>
      </c>
      <c r="O669">
        <v>1225</v>
      </c>
      <c r="P669">
        <v>1234.9000000000001</v>
      </c>
      <c r="Q669">
        <v>1208</v>
      </c>
      <c r="R669">
        <v>1214.5999999999999</v>
      </c>
      <c r="S669">
        <v>1210.5</v>
      </c>
      <c r="T669">
        <v>1217.0999999999999</v>
      </c>
      <c r="V669">
        <v>1214.94</v>
      </c>
      <c r="Y669">
        <v>2630</v>
      </c>
      <c r="Z669">
        <v>3225257.6</v>
      </c>
      <c r="AA669">
        <v>304</v>
      </c>
      <c r="AB669" t="s">
        <v>41</v>
      </c>
      <c r="AC669">
        <v>1</v>
      </c>
    </row>
    <row r="670" spans="1:29">
      <c r="A670" s="16">
        <v>46273</v>
      </c>
      <c r="B670" s="16">
        <v>46273</v>
      </c>
      <c r="C670" t="s">
        <v>34</v>
      </c>
      <c r="D670" t="s">
        <v>35</v>
      </c>
      <c r="E670" t="s">
        <v>36</v>
      </c>
      <c r="F670">
        <v>8866</v>
      </c>
      <c r="G670" t="s">
        <v>2065</v>
      </c>
      <c r="H670" t="s">
        <v>2066</v>
      </c>
      <c r="I670" t="s">
        <v>160</v>
      </c>
      <c r="N670" t="s">
        <v>2067</v>
      </c>
      <c r="O670">
        <v>755.9</v>
      </c>
      <c r="P670">
        <v>757.95</v>
      </c>
      <c r="Q670">
        <v>750.1</v>
      </c>
      <c r="R670">
        <v>753.45</v>
      </c>
      <c r="S670">
        <v>752</v>
      </c>
      <c r="T670">
        <v>755.65</v>
      </c>
      <c r="V670">
        <v>753.45</v>
      </c>
      <c r="Y670">
        <v>306449</v>
      </c>
      <c r="Z670">
        <v>231186554.80000001</v>
      </c>
      <c r="AA670">
        <v>5756</v>
      </c>
      <c r="AB670" t="s">
        <v>41</v>
      </c>
      <c r="AC670">
        <v>1</v>
      </c>
    </row>
    <row r="671" spans="1:29">
      <c r="A671" s="16">
        <v>46273</v>
      </c>
      <c r="B671" s="16">
        <v>46273</v>
      </c>
      <c r="C671" t="s">
        <v>34</v>
      </c>
      <c r="D671" t="s">
        <v>35</v>
      </c>
      <c r="E671" t="s">
        <v>36</v>
      </c>
      <c r="F671">
        <v>759610</v>
      </c>
      <c r="G671" t="s">
        <v>2068</v>
      </c>
      <c r="H671" t="s">
        <v>2069</v>
      </c>
      <c r="I671" t="s">
        <v>160</v>
      </c>
      <c r="N671" t="s">
        <v>2070</v>
      </c>
      <c r="O671">
        <v>153.32</v>
      </c>
      <c r="P671">
        <v>153.32</v>
      </c>
      <c r="Q671">
        <v>150</v>
      </c>
      <c r="R671">
        <v>151.01</v>
      </c>
      <c r="S671">
        <v>150.79</v>
      </c>
      <c r="T671">
        <v>150.13999999999999</v>
      </c>
      <c r="V671">
        <v>151.01</v>
      </c>
      <c r="Y671">
        <v>2464</v>
      </c>
      <c r="Z671">
        <v>372173.02</v>
      </c>
      <c r="AA671">
        <v>82</v>
      </c>
      <c r="AB671" t="s">
        <v>41</v>
      </c>
      <c r="AC671">
        <v>1</v>
      </c>
    </row>
    <row r="672" spans="1:29">
      <c r="A672" s="16">
        <v>46273</v>
      </c>
      <c r="B672" s="16">
        <v>46273</v>
      </c>
      <c r="C672" t="s">
        <v>34</v>
      </c>
      <c r="D672" t="s">
        <v>35</v>
      </c>
      <c r="E672" t="s">
        <v>36</v>
      </c>
      <c r="F672">
        <v>21740</v>
      </c>
      <c r="G672" t="s">
        <v>2071</v>
      </c>
      <c r="H672" t="s">
        <v>2072</v>
      </c>
      <c r="I672" t="s">
        <v>160</v>
      </c>
      <c r="N672" t="s">
        <v>2073</v>
      </c>
      <c r="O672">
        <v>1510.8</v>
      </c>
      <c r="P672">
        <v>1533.3</v>
      </c>
      <c r="Q672">
        <v>1500</v>
      </c>
      <c r="R672">
        <v>1526.2</v>
      </c>
      <c r="S672">
        <v>1522.1</v>
      </c>
      <c r="T672">
        <v>1520.7</v>
      </c>
      <c r="V672">
        <v>1526.2</v>
      </c>
      <c r="Y672">
        <v>134033</v>
      </c>
      <c r="Z672">
        <v>204079222.69999999</v>
      </c>
      <c r="AA672">
        <v>8811</v>
      </c>
      <c r="AB672" t="s">
        <v>41</v>
      </c>
      <c r="AC672">
        <v>1</v>
      </c>
    </row>
    <row r="673" spans="1:29">
      <c r="A673" s="16">
        <v>46273</v>
      </c>
      <c r="B673" s="16">
        <v>46273</v>
      </c>
      <c r="C673" t="s">
        <v>34</v>
      </c>
      <c r="D673" t="s">
        <v>35</v>
      </c>
      <c r="E673" t="s">
        <v>36</v>
      </c>
      <c r="F673">
        <v>685</v>
      </c>
      <c r="G673" t="s">
        <v>2074</v>
      </c>
      <c r="H673" t="s">
        <v>2075</v>
      </c>
      <c r="I673" t="s">
        <v>160</v>
      </c>
      <c r="N673" t="s">
        <v>2076</v>
      </c>
      <c r="O673">
        <v>1834</v>
      </c>
      <c r="P673">
        <v>1834</v>
      </c>
      <c r="Q673">
        <v>1810</v>
      </c>
      <c r="R673">
        <v>1823.4</v>
      </c>
      <c r="S673">
        <v>1823.4</v>
      </c>
      <c r="T673">
        <v>1848.2</v>
      </c>
      <c r="V673">
        <v>1823.42</v>
      </c>
      <c r="Y673">
        <v>1040914</v>
      </c>
      <c r="Z673">
        <v>1896712490</v>
      </c>
      <c r="AA673">
        <v>54408</v>
      </c>
      <c r="AB673" t="s">
        <v>41</v>
      </c>
      <c r="AC673">
        <v>1</v>
      </c>
    </row>
    <row r="674" spans="1:29">
      <c r="A674" s="16">
        <v>46273</v>
      </c>
      <c r="B674" s="16">
        <v>46273</v>
      </c>
      <c r="C674" t="s">
        <v>34</v>
      </c>
      <c r="D674" t="s">
        <v>35</v>
      </c>
      <c r="E674" t="s">
        <v>36</v>
      </c>
      <c r="F674">
        <v>14937</v>
      </c>
      <c r="G674" t="s">
        <v>2077</v>
      </c>
      <c r="H674" t="s">
        <v>2078</v>
      </c>
      <c r="I674" t="s">
        <v>160</v>
      </c>
      <c r="N674" t="s">
        <v>2079</v>
      </c>
      <c r="O674">
        <v>386</v>
      </c>
      <c r="P674">
        <v>386.35</v>
      </c>
      <c r="Q674">
        <v>382.5</v>
      </c>
      <c r="R674">
        <v>383.4</v>
      </c>
      <c r="S674">
        <v>384.35</v>
      </c>
      <c r="T674">
        <v>383.55</v>
      </c>
      <c r="V674">
        <v>383.4</v>
      </c>
      <c r="Y674">
        <v>126785</v>
      </c>
      <c r="Z674">
        <v>48707710.399999999</v>
      </c>
      <c r="AA674">
        <v>8712</v>
      </c>
      <c r="AB674" t="s">
        <v>41</v>
      </c>
      <c r="AC674">
        <v>1</v>
      </c>
    </row>
    <row r="675" spans="1:29">
      <c r="A675" s="16">
        <v>46273</v>
      </c>
      <c r="B675" s="16">
        <v>46273</v>
      </c>
      <c r="C675" t="s">
        <v>34</v>
      </c>
      <c r="D675" t="s">
        <v>35</v>
      </c>
      <c r="E675" t="s">
        <v>36</v>
      </c>
      <c r="F675">
        <v>27161</v>
      </c>
      <c r="G675" t="s">
        <v>2080</v>
      </c>
      <c r="H675" t="s">
        <v>2081</v>
      </c>
      <c r="I675" t="s">
        <v>160</v>
      </c>
      <c r="N675" t="s">
        <v>2082</v>
      </c>
      <c r="O675">
        <v>99.4</v>
      </c>
      <c r="P675">
        <v>99.4</v>
      </c>
      <c r="Q675">
        <v>94.04</v>
      </c>
      <c r="R675">
        <v>95.39</v>
      </c>
      <c r="S675">
        <v>95.53</v>
      </c>
      <c r="T675">
        <v>98.71</v>
      </c>
      <c r="V675">
        <v>95.34</v>
      </c>
      <c r="Y675">
        <v>72166</v>
      </c>
      <c r="Z675">
        <v>6925140.3399999999</v>
      </c>
      <c r="AA675">
        <v>891</v>
      </c>
      <c r="AB675" t="s">
        <v>41</v>
      </c>
      <c r="AC675">
        <v>1</v>
      </c>
    </row>
    <row r="676" spans="1:29">
      <c r="A676" s="16">
        <v>46273</v>
      </c>
      <c r="B676" s="16">
        <v>46273</v>
      </c>
      <c r="C676" t="s">
        <v>34</v>
      </c>
      <c r="D676" t="s">
        <v>35</v>
      </c>
      <c r="E676" t="s">
        <v>36</v>
      </c>
      <c r="F676">
        <v>8024</v>
      </c>
      <c r="G676" t="s">
        <v>2083</v>
      </c>
      <c r="H676" t="s">
        <v>2084</v>
      </c>
      <c r="I676" t="s">
        <v>160</v>
      </c>
      <c r="N676" t="s">
        <v>2085</v>
      </c>
      <c r="O676">
        <v>14.35</v>
      </c>
      <c r="P676">
        <v>14.82</v>
      </c>
      <c r="Q676">
        <v>14.1</v>
      </c>
      <c r="R676">
        <v>14.21</v>
      </c>
      <c r="S676">
        <v>14.29</v>
      </c>
      <c r="T676">
        <v>14.25</v>
      </c>
      <c r="V676">
        <v>14.21</v>
      </c>
      <c r="Y676">
        <v>16065</v>
      </c>
      <c r="Z676">
        <v>228881.8</v>
      </c>
      <c r="AA676">
        <v>174</v>
      </c>
      <c r="AB676" t="s">
        <v>41</v>
      </c>
      <c r="AC676">
        <v>1</v>
      </c>
    </row>
    <row r="677" spans="1:29">
      <c r="A677" s="16">
        <v>46273</v>
      </c>
      <c r="B677" s="16">
        <v>46273</v>
      </c>
      <c r="C677" t="s">
        <v>34</v>
      </c>
      <c r="D677" t="s">
        <v>35</v>
      </c>
      <c r="E677" t="s">
        <v>36</v>
      </c>
      <c r="F677">
        <v>694</v>
      </c>
      <c r="G677" t="s">
        <v>2086</v>
      </c>
      <c r="H677" t="s">
        <v>2087</v>
      </c>
      <c r="I677" t="s">
        <v>160</v>
      </c>
      <c r="N677" t="s">
        <v>2088</v>
      </c>
      <c r="O677">
        <v>1393.4</v>
      </c>
      <c r="P677">
        <v>1398.4</v>
      </c>
      <c r="Q677">
        <v>1377.2</v>
      </c>
      <c r="R677">
        <v>1384</v>
      </c>
      <c r="S677">
        <v>1384</v>
      </c>
      <c r="T677">
        <v>1395</v>
      </c>
      <c r="V677">
        <v>1384</v>
      </c>
      <c r="Y677">
        <v>728795</v>
      </c>
      <c r="Z677">
        <v>1007320302.8</v>
      </c>
      <c r="AA677">
        <v>48275</v>
      </c>
      <c r="AB677" t="s">
        <v>41</v>
      </c>
      <c r="AC677">
        <v>1</v>
      </c>
    </row>
    <row r="678" spans="1:29">
      <c r="A678" s="16">
        <v>46273</v>
      </c>
      <c r="B678" s="16">
        <v>46273</v>
      </c>
      <c r="C678" t="s">
        <v>34</v>
      </c>
      <c r="D678" t="s">
        <v>35</v>
      </c>
      <c r="E678" t="s">
        <v>36</v>
      </c>
      <c r="F678">
        <v>763149</v>
      </c>
      <c r="G678" t="s">
        <v>2089</v>
      </c>
      <c r="H678" t="s">
        <v>2090</v>
      </c>
      <c r="I678" t="s">
        <v>758</v>
      </c>
      <c r="N678" t="s">
        <v>2091</v>
      </c>
      <c r="O678">
        <v>116.3</v>
      </c>
      <c r="P678">
        <v>117</v>
      </c>
      <c r="Q678">
        <v>115.17</v>
      </c>
      <c r="R678">
        <v>116.08</v>
      </c>
      <c r="S678">
        <v>116.2</v>
      </c>
      <c r="T678">
        <v>116.22</v>
      </c>
      <c r="V678">
        <v>116.08</v>
      </c>
      <c r="Y678">
        <v>135368</v>
      </c>
      <c r="Z678">
        <v>15692736.26</v>
      </c>
      <c r="AA678">
        <v>195</v>
      </c>
      <c r="AB678" t="s">
        <v>41</v>
      </c>
      <c r="AC678">
        <v>1</v>
      </c>
    </row>
    <row r="679" spans="1:29">
      <c r="A679" s="16">
        <v>46273</v>
      </c>
      <c r="B679" s="16">
        <v>46273</v>
      </c>
      <c r="C679" t="s">
        <v>34</v>
      </c>
      <c r="D679" t="s">
        <v>35</v>
      </c>
      <c r="E679" t="s">
        <v>36</v>
      </c>
      <c r="F679">
        <v>5701</v>
      </c>
      <c r="G679" t="s">
        <v>2092</v>
      </c>
      <c r="H679" t="s">
        <v>2093</v>
      </c>
      <c r="I679" t="s">
        <v>160</v>
      </c>
      <c r="N679" t="s">
        <v>2094</v>
      </c>
      <c r="O679">
        <v>238.6</v>
      </c>
      <c r="P679">
        <v>239.17</v>
      </c>
      <c r="Q679">
        <v>232.16</v>
      </c>
      <c r="R679">
        <v>232.97</v>
      </c>
      <c r="S679">
        <v>234.18</v>
      </c>
      <c r="T679">
        <v>238.48</v>
      </c>
      <c r="V679">
        <v>232.97</v>
      </c>
      <c r="Y679">
        <v>1107925</v>
      </c>
      <c r="Z679">
        <v>260484185.36000001</v>
      </c>
      <c r="AA679">
        <v>22524</v>
      </c>
      <c r="AB679" t="s">
        <v>41</v>
      </c>
      <c r="AC679">
        <v>1</v>
      </c>
    </row>
    <row r="680" spans="1:29">
      <c r="A680" s="16">
        <v>46273</v>
      </c>
      <c r="B680" s="16">
        <v>46273</v>
      </c>
      <c r="C680" t="s">
        <v>34</v>
      </c>
      <c r="D680" t="s">
        <v>35</v>
      </c>
      <c r="E680" t="s">
        <v>36</v>
      </c>
      <c r="F680">
        <v>20223</v>
      </c>
      <c r="G680" t="s">
        <v>2095</v>
      </c>
      <c r="H680" t="s">
        <v>2096</v>
      </c>
      <c r="I680" t="s">
        <v>160</v>
      </c>
      <c r="N680" t="s">
        <v>2097</v>
      </c>
      <c r="O680">
        <v>62.47</v>
      </c>
      <c r="P680">
        <v>62.47</v>
      </c>
      <c r="Q680">
        <v>58.1</v>
      </c>
      <c r="R680">
        <v>59.11</v>
      </c>
      <c r="S680">
        <v>58.5</v>
      </c>
      <c r="T680">
        <v>60.97</v>
      </c>
      <c r="V680">
        <v>58.74</v>
      </c>
      <c r="Y680">
        <v>12338</v>
      </c>
      <c r="Z680">
        <v>735197.32</v>
      </c>
      <c r="AA680">
        <v>186</v>
      </c>
      <c r="AB680" t="s">
        <v>41</v>
      </c>
      <c r="AC680">
        <v>1</v>
      </c>
    </row>
    <row r="681" spans="1:29">
      <c r="A681" s="16">
        <v>46273</v>
      </c>
      <c r="B681" s="16">
        <v>46273</v>
      </c>
      <c r="C681" t="s">
        <v>34</v>
      </c>
      <c r="D681" t="s">
        <v>35</v>
      </c>
      <c r="E681" t="s">
        <v>36</v>
      </c>
      <c r="F681">
        <v>758736</v>
      </c>
      <c r="G681" t="s">
        <v>2098</v>
      </c>
      <c r="H681" t="s">
        <v>2099</v>
      </c>
      <c r="I681" t="s">
        <v>266</v>
      </c>
      <c r="N681" t="s">
        <v>2100</v>
      </c>
      <c r="O681">
        <v>59.85</v>
      </c>
      <c r="P681">
        <v>60.5</v>
      </c>
      <c r="Q681">
        <v>56</v>
      </c>
      <c r="R681">
        <v>56</v>
      </c>
      <c r="S681">
        <v>56</v>
      </c>
      <c r="T681">
        <v>57.65</v>
      </c>
      <c r="V681">
        <v>56</v>
      </c>
      <c r="Y681">
        <v>33600</v>
      </c>
      <c r="Z681">
        <v>1985440</v>
      </c>
      <c r="AA681">
        <v>21</v>
      </c>
      <c r="AB681" t="s">
        <v>41</v>
      </c>
      <c r="AC681">
        <v>1600</v>
      </c>
    </row>
    <row r="682" spans="1:29">
      <c r="A682" s="16">
        <v>46273</v>
      </c>
      <c r="B682" s="16">
        <v>46273</v>
      </c>
      <c r="C682" t="s">
        <v>34</v>
      </c>
      <c r="D682" t="s">
        <v>35</v>
      </c>
      <c r="E682" t="s">
        <v>36</v>
      </c>
      <c r="F682">
        <v>754695</v>
      </c>
      <c r="G682" t="s">
        <v>2101</v>
      </c>
      <c r="H682" t="s">
        <v>2102</v>
      </c>
      <c r="I682" t="s">
        <v>266</v>
      </c>
      <c r="N682" t="s">
        <v>2103</v>
      </c>
      <c r="O682">
        <v>151.1</v>
      </c>
      <c r="P682">
        <v>155</v>
      </c>
      <c r="Q682">
        <v>150.05000000000001</v>
      </c>
      <c r="R682">
        <v>150.9</v>
      </c>
      <c r="S682">
        <v>150.5</v>
      </c>
      <c r="T682">
        <v>152</v>
      </c>
      <c r="V682">
        <v>150.9</v>
      </c>
      <c r="Y682">
        <v>33600</v>
      </c>
      <c r="Z682">
        <v>5109870</v>
      </c>
      <c r="AA682">
        <v>51</v>
      </c>
      <c r="AB682" t="s">
        <v>41</v>
      </c>
      <c r="AC682">
        <v>600</v>
      </c>
    </row>
    <row r="683" spans="1:29">
      <c r="A683" s="16">
        <v>46273</v>
      </c>
      <c r="B683" s="16">
        <v>46273</v>
      </c>
      <c r="C683" t="s">
        <v>34</v>
      </c>
      <c r="D683" t="s">
        <v>35</v>
      </c>
      <c r="E683" t="s">
        <v>36</v>
      </c>
      <c r="F683">
        <v>760183</v>
      </c>
      <c r="G683" t="s">
        <v>2104</v>
      </c>
      <c r="H683" t="s">
        <v>2105</v>
      </c>
      <c r="I683" t="s">
        <v>160</v>
      </c>
      <c r="N683" t="s">
        <v>2106</v>
      </c>
      <c r="O683">
        <v>1390</v>
      </c>
      <c r="P683">
        <v>1403.7</v>
      </c>
      <c r="Q683">
        <v>1352.2</v>
      </c>
      <c r="R683">
        <v>1399.2</v>
      </c>
      <c r="S683">
        <v>1398.1</v>
      </c>
      <c r="T683">
        <v>1380.4</v>
      </c>
      <c r="V683">
        <v>1399.09</v>
      </c>
      <c r="Y683">
        <v>90317</v>
      </c>
      <c r="Z683">
        <v>124598041.7</v>
      </c>
      <c r="AA683">
        <v>8482</v>
      </c>
      <c r="AB683" t="s">
        <v>41</v>
      </c>
      <c r="AC683">
        <v>1</v>
      </c>
    </row>
    <row r="684" spans="1:29">
      <c r="A684" s="16">
        <v>46273</v>
      </c>
      <c r="B684" s="16">
        <v>46273</v>
      </c>
      <c r="C684" t="s">
        <v>34</v>
      </c>
      <c r="D684" t="s">
        <v>35</v>
      </c>
      <c r="E684" t="s">
        <v>36</v>
      </c>
      <c r="F684">
        <v>5049</v>
      </c>
      <c r="G684" t="s">
        <v>2107</v>
      </c>
      <c r="H684" t="s">
        <v>2108</v>
      </c>
      <c r="I684" t="s">
        <v>160</v>
      </c>
      <c r="N684" t="s">
        <v>2109</v>
      </c>
      <c r="O684">
        <v>846</v>
      </c>
      <c r="P684">
        <v>849.7</v>
      </c>
      <c r="Q684">
        <v>827.9</v>
      </c>
      <c r="R684">
        <v>830.25</v>
      </c>
      <c r="S684">
        <v>838.7</v>
      </c>
      <c r="T684">
        <v>844.4</v>
      </c>
      <c r="V684">
        <v>830.23</v>
      </c>
      <c r="Y684">
        <v>165910</v>
      </c>
      <c r="Z684">
        <v>138423806.09999999</v>
      </c>
      <c r="AA684">
        <v>10409</v>
      </c>
      <c r="AB684" t="s">
        <v>41</v>
      </c>
      <c r="AC684">
        <v>1</v>
      </c>
    </row>
    <row r="685" spans="1:29">
      <c r="A685" s="16">
        <v>46273</v>
      </c>
      <c r="B685" s="16">
        <v>46273</v>
      </c>
      <c r="C685" t="s">
        <v>34</v>
      </c>
      <c r="D685" t="s">
        <v>35</v>
      </c>
      <c r="E685" t="s">
        <v>36</v>
      </c>
      <c r="F685">
        <v>760143</v>
      </c>
      <c r="G685" t="s">
        <v>2110</v>
      </c>
      <c r="H685" t="s">
        <v>2111</v>
      </c>
      <c r="I685" t="s">
        <v>266</v>
      </c>
      <c r="N685" t="s">
        <v>2112</v>
      </c>
      <c r="O685">
        <v>94</v>
      </c>
      <c r="P685">
        <v>94.5</v>
      </c>
      <c r="Q685">
        <v>94</v>
      </c>
      <c r="R685">
        <v>94.5</v>
      </c>
      <c r="S685">
        <v>94.5</v>
      </c>
      <c r="T685">
        <v>93</v>
      </c>
      <c r="V685">
        <v>94.5</v>
      </c>
      <c r="Y685">
        <v>2000</v>
      </c>
      <c r="Z685">
        <v>188500</v>
      </c>
      <c r="AA685">
        <v>2</v>
      </c>
      <c r="AB685" t="s">
        <v>41</v>
      </c>
      <c r="AC685">
        <v>1000</v>
      </c>
    </row>
    <row r="686" spans="1:29">
      <c r="A686" s="16">
        <v>46273</v>
      </c>
      <c r="B686" s="16">
        <v>46273</v>
      </c>
      <c r="C686" t="s">
        <v>34</v>
      </c>
      <c r="D686" t="s">
        <v>35</v>
      </c>
      <c r="E686" t="s">
        <v>36</v>
      </c>
      <c r="F686">
        <v>30893</v>
      </c>
      <c r="G686" t="s">
        <v>2113</v>
      </c>
      <c r="H686" t="s">
        <v>2114</v>
      </c>
      <c r="I686" t="s">
        <v>160</v>
      </c>
      <c r="N686" t="s">
        <v>2115</v>
      </c>
      <c r="O686">
        <v>224.4</v>
      </c>
      <c r="P686">
        <v>226.5</v>
      </c>
      <c r="Q686">
        <v>221</v>
      </c>
      <c r="R686">
        <v>222.16</v>
      </c>
      <c r="S686">
        <v>223</v>
      </c>
      <c r="T686">
        <v>221.03</v>
      </c>
      <c r="V686">
        <v>222.16</v>
      </c>
      <c r="Y686">
        <v>274736</v>
      </c>
      <c r="Z686">
        <v>61509001.520000003</v>
      </c>
      <c r="AA686">
        <v>5815</v>
      </c>
      <c r="AB686" t="s">
        <v>41</v>
      </c>
      <c r="AC686">
        <v>1</v>
      </c>
    </row>
    <row r="687" spans="1:29">
      <c r="A687" s="16">
        <v>46273</v>
      </c>
      <c r="B687" s="16">
        <v>46273</v>
      </c>
      <c r="C687" t="s">
        <v>34</v>
      </c>
      <c r="D687" t="s">
        <v>35</v>
      </c>
      <c r="E687" t="s">
        <v>36</v>
      </c>
      <c r="F687">
        <v>7603</v>
      </c>
      <c r="G687" t="s">
        <v>2116</v>
      </c>
      <c r="H687" t="s">
        <v>2117</v>
      </c>
      <c r="I687" t="s">
        <v>160</v>
      </c>
      <c r="N687" t="s">
        <v>2118</v>
      </c>
      <c r="O687">
        <v>239.9</v>
      </c>
      <c r="P687">
        <v>241</v>
      </c>
      <c r="Q687">
        <v>236</v>
      </c>
      <c r="R687">
        <v>236.58</v>
      </c>
      <c r="S687">
        <v>236.5</v>
      </c>
      <c r="T687">
        <v>239.02</v>
      </c>
      <c r="V687">
        <v>236.58</v>
      </c>
      <c r="Y687">
        <v>427822</v>
      </c>
      <c r="Z687">
        <v>101437773.38</v>
      </c>
      <c r="AA687">
        <v>12645</v>
      </c>
      <c r="AB687" t="s">
        <v>41</v>
      </c>
      <c r="AC687">
        <v>1</v>
      </c>
    </row>
    <row r="688" spans="1:29">
      <c r="A688" s="16">
        <v>46273</v>
      </c>
      <c r="B688" s="16">
        <v>46273</v>
      </c>
      <c r="C688" t="s">
        <v>34</v>
      </c>
      <c r="D688" t="s">
        <v>35</v>
      </c>
      <c r="E688" t="s">
        <v>36</v>
      </c>
      <c r="F688">
        <v>20374</v>
      </c>
      <c r="G688" t="s">
        <v>2119</v>
      </c>
      <c r="H688" t="s">
        <v>2120</v>
      </c>
      <c r="I688" t="s">
        <v>160</v>
      </c>
      <c r="N688" t="s">
        <v>2121</v>
      </c>
      <c r="O688">
        <v>418.1</v>
      </c>
      <c r="P688">
        <v>423.6</v>
      </c>
      <c r="Q688">
        <v>416.05</v>
      </c>
      <c r="R688">
        <v>420.25</v>
      </c>
      <c r="S688">
        <v>420.25</v>
      </c>
      <c r="T688">
        <v>418.85</v>
      </c>
      <c r="V688">
        <v>420.24</v>
      </c>
      <c r="Y688">
        <v>5273145</v>
      </c>
      <c r="Z688">
        <v>2214412959.4000001</v>
      </c>
      <c r="AA688">
        <v>72594</v>
      </c>
      <c r="AB688" t="s">
        <v>41</v>
      </c>
      <c r="AC688">
        <v>1</v>
      </c>
    </row>
    <row r="689" spans="1:29">
      <c r="A689" s="16">
        <v>46273</v>
      </c>
      <c r="B689" s="16">
        <v>46273</v>
      </c>
      <c r="C689" t="s">
        <v>34</v>
      </c>
      <c r="D689" t="s">
        <v>35</v>
      </c>
      <c r="E689" t="s">
        <v>36</v>
      </c>
      <c r="F689">
        <v>6006</v>
      </c>
      <c r="G689" t="s">
        <v>2122</v>
      </c>
      <c r="H689" t="s">
        <v>2123</v>
      </c>
      <c r="I689" t="s">
        <v>160</v>
      </c>
      <c r="N689" t="s">
        <v>2124</v>
      </c>
      <c r="O689">
        <v>40.99</v>
      </c>
      <c r="P689">
        <v>41.37</v>
      </c>
      <c r="Q689">
        <v>40</v>
      </c>
      <c r="R689">
        <v>40.69</v>
      </c>
      <c r="S689">
        <v>40.56</v>
      </c>
      <c r="T689">
        <v>40.44</v>
      </c>
      <c r="V689">
        <v>40.69</v>
      </c>
      <c r="Y689">
        <v>64164</v>
      </c>
      <c r="Z689">
        <v>2599156.59</v>
      </c>
      <c r="AA689">
        <v>379</v>
      </c>
      <c r="AB689" t="s">
        <v>41</v>
      </c>
      <c r="AC689">
        <v>1</v>
      </c>
    </row>
    <row r="690" spans="1:29">
      <c r="A690" s="16">
        <v>46273</v>
      </c>
      <c r="B690" s="16">
        <v>46273</v>
      </c>
      <c r="C690" t="s">
        <v>34</v>
      </c>
      <c r="D690" t="s">
        <v>35</v>
      </c>
      <c r="E690" t="s">
        <v>36</v>
      </c>
      <c r="F690">
        <v>21508</v>
      </c>
      <c r="G690" t="s">
        <v>2125</v>
      </c>
      <c r="H690" t="s">
        <v>2126</v>
      </c>
      <c r="I690" t="s">
        <v>160</v>
      </c>
      <c r="N690" t="s">
        <v>2127</v>
      </c>
      <c r="O690">
        <v>1506</v>
      </c>
      <c r="P690">
        <v>1531.5</v>
      </c>
      <c r="Q690">
        <v>1505</v>
      </c>
      <c r="R690">
        <v>1528.2</v>
      </c>
      <c r="S690">
        <v>1528.2</v>
      </c>
      <c r="T690">
        <v>1506.4</v>
      </c>
      <c r="V690">
        <v>1528.29</v>
      </c>
      <c r="Y690">
        <v>875111</v>
      </c>
      <c r="Z690">
        <v>1332073547.7</v>
      </c>
      <c r="AA690">
        <v>26557</v>
      </c>
      <c r="AB690" t="s">
        <v>41</v>
      </c>
      <c r="AC690">
        <v>1</v>
      </c>
    </row>
    <row r="691" spans="1:29">
      <c r="A691" s="16">
        <v>46273</v>
      </c>
      <c r="B691" s="16">
        <v>46273</v>
      </c>
      <c r="C691" t="s">
        <v>34</v>
      </c>
      <c r="D691" t="s">
        <v>35</v>
      </c>
      <c r="E691" t="s">
        <v>36</v>
      </c>
      <c r="F691">
        <v>11165</v>
      </c>
      <c r="G691" t="s">
        <v>2128</v>
      </c>
      <c r="H691" t="s">
        <v>2129</v>
      </c>
      <c r="I691" t="s">
        <v>160</v>
      </c>
      <c r="N691" t="s">
        <v>2130</v>
      </c>
      <c r="O691">
        <v>31</v>
      </c>
      <c r="P691">
        <v>34.24</v>
      </c>
      <c r="Q691">
        <v>30.7</v>
      </c>
      <c r="R691">
        <v>34.24</v>
      </c>
      <c r="S691">
        <v>34.24</v>
      </c>
      <c r="T691">
        <v>31.13</v>
      </c>
      <c r="V691">
        <v>34.25</v>
      </c>
      <c r="Y691">
        <v>2194138</v>
      </c>
      <c r="Z691">
        <v>73075392.319999993</v>
      </c>
      <c r="AA691">
        <v>5695</v>
      </c>
      <c r="AB691" t="s">
        <v>41</v>
      </c>
      <c r="AC691">
        <v>1</v>
      </c>
    </row>
    <row r="692" spans="1:29">
      <c r="A692" s="16">
        <v>46273</v>
      </c>
      <c r="B692" s="16">
        <v>46273</v>
      </c>
      <c r="C692" t="s">
        <v>34</v>
      </c>
      <c r="D692" t="s">
        <v>35</v>
      </c>
      <c r="E692" t="s">
        <v>36</v>
      </c>
      <c r="F692">
        <v>11543</v>
      </c>
      <c r="G692" t="s">
        <v>2131</v>
      </c>
      <c r="H692" t="s">
        <v>2132</v>
      </c>
      <c r="I692" t="s">
        <v>160</v>
      </c>
      <c r="N692" t="s">
        <v>2133</v>
      </c>
      <c r="O692">
        <v>1935</v>
      </c>
      <c r="P692">
        <v>1954.4</v>
      </c>
      <c r="Q692">
        <v>1914.1</v>
      </c>
      <c r="R692">
        <v>1950</v>
      </c>
      <c r="S692">
        <v>1950</v>
      </c>
      <c r="T692">
        <v>1935</v>
      </c>
      <c r="V692">
        <v>1949.99</v>
      </c>
      <c r="Y692">
        <v>1594561</v>
      </c>
      <c r="Z692">
        <v>3084628037.9000001</v>
      </c>
      <c r="AA692">
        <v>69988</v>
      </c>
      <c r="AB692" t="s">
        <v>41</v>
      </c>
      <c r="AC692">
        <v>1</v>
      </c>
    </row>
    <row r="693" spans="1:29">
      <c r="A693" s="16">
        <v>46273</v>
      </c>
      <c r="B693" s="16">
        <v>46273</v>
      </c>
      <c r="C693" t="s">
        <v>34</v>
      </c>
      <c r="D693" t="s">
        <v>35</v>
      </c>
      <c r="E693" t="s">
        <v>36</v>
      </c>
      <c r="F693">
        <v>17945</v>
      </c>
      <c r="G693" t="s">
        <v>2134</v>
      </c>
      <c r="H693" t="s">
        <v>2135</v>
      </c>
      <c r="I693" t="s">
        <v>160</v>
      </c>
      <c r="N693" t="s">
        <v>2136</v>
      </c>
      <c r="O693">
        <v>451.8</v>
      </c>
      <c r="P693">
        <v>460.5</v>
      </c>
      <c r="Q693">
        <v>448.1</v>
      </c>
      <c r="R693">
        <v>451.6</v>
      </c>
      <c r="S693">
        <v>454.25</v>
      </c>
      <c r="T693">
        <v>449.55</v>
      </c>
      <c r="V693">
        <v>451.59</v>
      </c>
      <c r="Y693">
        <v>1832601</v>
      </c>
      <c r="Z693">
        <v>828932794.60000002</v>
      </c>
      <c r="AA693">
        <v>33708</v>
      </c>
      <c r="AB693" t="s">
        <v>41</v>
      </c>
      <c r="AC693">
        <v>1</v>
      </c>
    </row>
    <row r="694" spans="1:29">
      <c r="A694" s="16">
        <v>46273</v>
      </c>
      <c r="B694" s="16">
        <v>46273</v>
      </c>
      <c r="C694" t="s">
        <v>34</v>
      </c>
      <c r="D694" t="s">
        <v>35</v>
      </c>
      <c r="E694" t="s">
        <v>36</v>
      </c>
      <c r="F694">
        <v>15141</v>
      </c>
      <c r="G694" t="s">
        <v>2137</v>
      </c>
      <c r="H694" t="s">
        <v>2138</v>
      </c>
      <c r="I694" t="s">
        <v>160</v>
      </c>
      <c r="N694" t="s">
        <v>2139</v>
      </c>
      <c r="O694">
        <v>1814</v>
      </c>
      <c r="P694">
        <v>1841.3</v>
      </c>
      <c r="Q694">
        <v>1799.1</v>
      </c>
      <c r="R694">
        <v>1819.9</v>
      </c>
      <c r="S694">
        <v>1819.9</v>
      </c>
      <c r="T694">
        <v>1813.5</v>
      </c>
      <c r="V694">
        <v>1819.89</v>
      </c>
      <c r="Y694">
        <v>214109</v>
      </c>
      <c r="Z694">
        <v>390079396.69999999</v>
      </c>
      <c r="AA694">
        <v>15929</v>
      </c>
      <c r="AB694" t="s">
        <v>41</v>
      </c>
      <c r="AC694">
        <v>1</v>
      </c>
    </row>
    <row r="695" spans="1:29">
      <c r="A695" s="16">
        <v>46273</v>
      </c>
      <c r="B695" s="16">
        <v>46273</v>
      </c>
      <c r="C695" t="s">
        <v>34</v>
      </c>
      <c r="D695" t="s">
        <v>35</v>
      </c>
      <c r="E695" t="s">
        <v>36</v>
      </c>
      <c r="F695">
        <v>762628</v>
      </c>
      <c r="G695" t="s">
        <v>2140</v>
      </c>
      <c r="H695" t="s">
        <v>2141</v>
      </c>
      <c r="I695" t="s">
        <v>160</v>
      </c>
      <c r="N695" t="s">
        <v>2142</v>
      </c>
      <c r="O695">
        <v>6.13</v>
      </c>
      <c r="P695">
        <v>6.28</v>
      </c>
      <c r="Q695">
        <v>6.01</v>
      </c>
      <c r="R695">
        <v>6.11</v>
      </c>
      <c r="S695">
        <v>6.15</v>
      </c>
      <c r="T695">
        <v>6.11</v>
      </c>
      <c r="V695">
        <v>6.12</v>
      </c>
      <c r="Y695">
        <v>47608</v>
      </c>
      <c r="Z695">
        <v>292538.15999999997</v>
      </c>
      <c r="AA695">
        <v>207</v>
      </c>
      <c r="AB695" t="s">
        <v>41</v>
      </c>
      <c r="AC695">
        <v>1</v>
      </c>
    </row>
    <row r="696" spans="1:29">
      <c r="A696" s="16">
        <v>46273</v>
      </c>
      <c r="B696" s="16">
        <v>46273</v>
      </c>
      <c r="C696" t="s">
        <v>34</v>
      </c>
      <c r="D696" t="s">
        <v>35</v>
      </c>
      <c r="E696" t="s">
        <v>36</v>
      </c>
      <c r="F696">
        <v>21578</v>
      </c>
      <c r="G696" t="s">
        <v>2143</v>
      </c>
      <c r="H696" t="s">
        <v>2144</v>
      </c>
      <c r="I696" t="s">
        <v>160</v>
      </c>
      <c r="N696" t="s">
        <v>2145</v>
      </c>
      <c r="O696">
        <v>295.5</v>
      </c>
      <c r="P696">
        <v>307.2</v>
      </c>
      <c r="Q696">
        <v>286.10000000000002</v>
      </c>
      <c r="R696">
        <v>301.85000000000002</v>
      </c>
      <c r="S696">
        <v>302</v>
      </c>
      <c r="T696">
        <v>294.2</v>
      </c>
      <c r="V696">
        <v>301.85000000000002</v>
      </c>
      <c r="Y696">
        <v>1546418</v>
      </c>
      <c r="Z696">
        <v>458245776.5</v>
      </c>
      <c r="AA696">
        <v>9326</v>
      </c>
      <c r="AB696" t="s">
        <v>41</v>
      </c>
      <c r="AC696">
        <v>1</v>
      </c>
    </row>
    <row r="697" spans="1:29">
      <c r="A697" s="16">
        <v>46273</v>
      </c>
      <c r="B697" s="16">
        <v>46273</v>
      </c>
      <c r="C697" t="s">
        <v>34</v>
      </c>
      <c r="D697" t="s">
        <v>35</v>
      </c>
      <c r="E697" t="s">
        <v>36</v>
      </c>
      <c r="F697">
        <v>19513</v>
      </c>
      <c r="G697" t="s">
        <v>2146</v>
      </c>
      <c r="H697" t="s">
        <v>2147</v>
      </c>
      <c r="I697" t="s">
        <v>266</v>
      </c>
      <c r="N697" t="s">
        <v>2148</v>
      </c>
      <c r="O697">
        <v>349</v>
      </c>
      <c r="P697">
        <v>349</v>
      </c>
      <c r="Q697">
        <v>337.25</v>
      </c>
      <c r="R697">
        <v>346.9</v>
      </c>
      <c r="S697">
        <v>346.9</v>
      </c>
      <c r="T697">
        <v>345</v>
      </c>
      <c r="V697">
        <v>346.9</v>
      </c>
      <c r="Y697">
        <v>23200</v>
      </c>
      <c r="Z697">
        <v>8056400</v>
      </c>
      <c r="AA697">
        <v>18</v>
      </c>
      <c r="AB697" t="s">
        <v>41</v>
      </c>
      <c r="AC697">
        <v>800</v>
      </c>
    </row>
    <row r="698" spans="1:29">
      <c r="A698" s="16">
        <v>46273</v>
      </c>
      <c r="B698" s="16">
        <v>46273</v>
      </c>
      <c r="C698" t="s">
        <v>34</v>
      </c>
      <c r="D698" t="s">
        <v>35</v>
      </c>
      <c r="E698" t="s">
        <v>36</v>
      </c>
      <c r="F698">
        <v>764648</v>
      </c>
      <c r="G698" t="s">
        <v>2149</v>
      </c>
      <c r="H698" t="s">
        <v>2150</v>
      </c>
      <c r="I698" t="s">
        <v>160</v>
      </c>
      <c r="N698" t="s">
        <v>2151</v>
      </c>
      <c r="O698">
        <v>353</v>
      </c>
      <c r="P698">
        <v>370</v>
      </c>
      <c r="Q698">
        <v>345</v>
      </c>
      <c r="R698">
        <v>369</v>
      </c>
      <c r="S698">
        <v>369.3</v>
      </c>
      <c r="T698">
        <v>353</v>
      </c>
      <c r="V698">
        <v>369.47</v>
      </c>
      <c r="Y698">
        <v>1017</v>
      </c>
      <c r="Z698">
        <v>374048.25</v>
      </c>
      <c r="AA698">
        <v>38</v>
      </c>
      <c r="AB698" t="s">
        <v>41</v>
      </c>
      <c r="AC698">
        <v>1</v>
      </c>
    </row>
    <row r="699" spans="1:29">
      <c r="A699" s="16">
        <v>46273</v>
      </c>
      <c r="B699" s="16">
        <v>46273</v>
      </c>
      <c r="C699" t="s">
        <v>34</v>
      </c>
      <c r="D699" t="s">
        <v>35</v>
      </c>
      <c r="E699" t="s">
        <v>36</v>
      </c>
      <c r="F699">
        <v>19670</v>
      </c>
      <c r="G699" t="s">
        <v>2152</v>
      </c>
      <c r="H699" t="s">
        <v>2153</v>
      </c>
      <c r="I699" t="s">
        <v>550</v>
      </c>
      <c r="N699" t="s">
        <v>2154</v>
      </c>
      <c r="O699">
        <v>1.06</v>
      </c>
      <c r="P699">
        <v>1.1000000000000001</v>
      </c>
      <c r="Q699">
        <v>1.01</v>
      </c>
      <c r="R699">
        <v>1.01</v>
      </c>
      <c r="S699">
        <v>1.01</v>
      </c>
      <c r="T699">
        <v>1.06</v>
      </c>
      <c r="V699">
        <v>1.02</v>
      </c>
      <c r="Y699">
        <v>74562</v>
      </c>
      <c r="Z699">
        <v>77777.33</v>
      </c>
      <c r="AA699">
        <v>45</v>
      </c>
      <c r="AB699" t="s">
        <v>41</v>
      </c>
      <c r="AC699">
        <v>1</v>
      </c>
    </row>
    <row r="700" spans="1:29">
      <c r="A700" s="16">
        <v>46273</v>
      </c>
      <c r="B700" s="16">
        <v>46273</v>
      </c>
      <c r="C700" t="s">
        <v>34</v>
      </c>
      <c r="D700" t="s">
        <v>35</v>
      </c>
      <c r="E700" t="s">
        <v>36</v>
      </c>
      <c r="F700">
        <v>31138</v>
      </c>
      <c r="G700" t="s">
        <v>2155</v>
      </c>
      <c r="H700" t="s">
        <v>2156</v>
      </c>
      <c r="I700" t="s">
        <v>160</v>
      </c>
      <c r="N700" t="s">
        <v>2157</v>
      </c>
      <c r="O700">
        <v>13.14</v>
      </c>
      <c r="P700">
        <v>13.28</v>
      </c>
      <c r="Q700">
        <v>13</v>
      </c>
      <c r="R700">
        <v>13.15</v>
      </c>
      <c r="S700">
        <v>13.1</v>
      </c>
      <c r="T700">
        <v>13.16</v>
      </c>
      <c r="V700">
        <v>13.14</v>
      </c>
      <c r="Y700">
        <v>23897</v>
      </c>
      <c r="Z700">
        <v>314454.67</v>
      </c>
      <c r="AA700">
        <v>192</v>
      </c>
      <c r="AB700" t="s">
        <v>41</v>
      </c>
      <c r="AC700">
        <v>1</v>
      </c>
    </row>
    <row r="701" spans="1:29">
      <c r="A701" s="16">
        <v>46273</v>
      </c>
      <c r="B701" s="16">
        <v>46273</v>
      </c>
      <c r="C701" t="s">
        <v>34</v>
      </c>
      <c r="D701" t="s">
        <v>35</v>
      </c>
      <c r="E701" t="s">
        <v>36</v>
      </c>
      <c r="F701">
        <v>342</v>
      </c>
      <c r="G701" t="s">
        <v>2158</v>
      </c>
      <c r="H701" t="s">
        <v>2159</v>
      </c>
      <c r="I701" t="s">
        <v>160</v>
      </c>
      <c r="N701" t="s">
        <v>2160</v>
      </c>
      <c r="O701">
        <v>737.2</v>
      </c>
      <c r="P701">
        <v>739</v>
      </c>
      <c r="Q701">
        <v>728.7</v>
      </c>
      <c r="R701">
        <v>729.5</v>
      </c>
      <c r="S701">
        <v>729.5</v>
      </c>
      <c r="T701">
        <v>736.5</v>
      </c>
      <c r="V701">
        <v>729.64</v>
      </c>
      <c r="Y701">
        <v>608207</v>
      </c>
      <c r="Z701">
        <v>444816927.5</v>
      </c>
      <c r="AA701">
        <v>30888</v>
      </c>
      <c r="AB701" t="s">
        <v>41</v>
      </c>
      <c r="AC701">
        <v>1</v>
      </c>
    </row>
    <row r="702" spans="1:29">
      <c r="A702" s="16">
        <v>46273</v>
      </c>
      <c r="B702" s="16">
        <v>46273</v>
      </c>
      <c r="C702" t="s">
        <v>34</v>
      </c>
      <c r="D702" t="s">
        <v>35</v>
      </c>
      <c r="E702" t="s">
        <v>36</v>
      </c>
      <c r="F702">
        <v>18060</v>
      </c>
      <c r="G702" t="s">
        <v>2161</v>
      </c>
      <c r="H702" t="s">
        <v>2162</v>
      </c>
      <c r="I702" t="s">
        <v>160</v>
      </c>
      <c r="N702" t="s">
        <v>2163</v>
      </c>
      <c r="O702">
        <v>1443.2</v>
      </c>
      <c r="P702">
        <v>1492</v>
      </c>
      <c r="Q702">
        <v>1437.8</v>
      </c>
      <c r="R702">
        <v>1470.5</v>
      </c>
      <c r="S702">
        <v>1475</v>
      </c>
      <c r="T702">
        <v>1443.2</v>
      </c>
      <c r="V702">
        <v>1470.5</v>
      </c>
      <c r="Y702">
        <v>201961</v>
      </c>
      <c r="Z702">
        <v>295727878.19999999</v>
      </c>
      <c r="AA702">
        <v>16140</v>
      </c>
      <c r="AB702" t="s">
        <v>41</v>
      </c>
      <c r="AC702">
        <v>1</v>
      </c>
    </row>
    <row r="703" spans="1:29">
      <c r="A703" s="16">
        <v>46273</v>
      </c>
      <c r="B703" s="16">
        <v>46273</v>
      </c>
      <c r="C703" t="s">
        <v>34</v>
      </c>
      <c r="D703" t="s">
        <v>35</v>
      </c>
      <c r="E703" t="s">
        <v>36</v>
      </c>
      <c r="F703">
        <v>28764</v>
      </c>
      <c r="G703" t="s">
        <v>2164</v>
      </c>
      <c r="H703" t="s">
        <v>2165</v>
      </c>
      <c r="I703" t="s">
        <v>160</v>
      </c>
      <c r="N703" t="s">
        <v>2166</v>
      </c>
      <c r="O703">
        <v>267.5</v>
      </c>
      <c r="P703">
        <v>269.89999999999998</v>
      </c>
      <c r="Q703">
        <v>262.14999999999998</v>
      </c>
      <c r="R703">
        <v>267</v>
      </c>
      <c r="S703">
        <v>268</v>
      </c>
      <c r="T703">
        <v>265.25</v>
      </c>
      <c r="V703">
        <v>267</v>
      </c>
      <c r="Y703">
        <v>37639</v>
      </c>
      <c r="Z703">
        <v>10031487.65</v>
      </c>
      <c r="AA703">
        <v>1658</v>
      </c>
      <c r="AB703" t="s">
        <v>41</v>
      </c>
      <c r="AC703">
        <v>1</v>
      </c>
    </row>
    <row r="704" spans="1:29">
      <c r="A704" s="16">
        <v>46273</v>
      </c>
      <c r="B704" s="16">
        <v>46273</v>
      </c>
      <c r="C704" t="s">
        <v>34</v>
      </c>
      <c r="D704" t="s">
        <v>35</v>
      </c>
      <c r="E704" t="s">
        <v>36</v>
      </c>
      <c r="F704">
        <v>764638</v>
      </c>
      <c r="G704" t="s">
        <v>2167</v>
      </c>
      <c r="H704" t="s">
        <v>2168</v>
      </c>
      <c r="I704" t="s">
        <v>160</v>
      </c>
      <c r="N704" t="s">
        <v>2169</v>
      </c>
      <c r="O704">
        <v>31.56</v>
      </c>
      <c r="P704">
        <v>32.75</v>
      </c>
      <c r="Q704">
        <v>31.5</v>
      </c>
      <c r="R704">
        <v>32.21</v>
      </c>
      <c r="S704">
        <v>32.75</v>
      </c>
      <c r="T704">
        <v>32.479999999999997</v>
      </c>
      <c r="V704">
        <v>32.29</v>
      </c>
      <c r="Y704">
        <v>6645</v>
      </c>
      <c r="Z704">
        <v>214888.25</v>
      </c>
      <c r="AA704">
        <v>62</v>
      </c>
      <c r="AB704" t="s">
        <v>41</v>
      </c>
      <c r="AC704">
        <v>1</v>
      </c>
    </row>
    <row r="705" spans="1:29">
      <c r="A705" s="16">
        <v>46273</v>
      </c>
      <c r="B705" s="16">
        <v>46273</v>
      </c>
      <c r="C705" t="s">
        <v>34</v>
      </c>
      <c r="D705" t="s">
        <v>35</v>
      </c>
      <c r="E705" t="s">
        <v>36</v>
      </c>
      <c r="F705">
        <v>10238</v>
      </c>
      <c r="G705" t="s">
        <v>2170</v>
      </c>
      <c r="H705" t="s">
        <v>2171</v>
      </c>
      <c r="I705" t="s">
        <v>160</v>
      </c>
      <c r="N705" t="s">
        <v>2172</v>
      </c>
      <c r="O705">
        <v>82.88</v>
      </c>
      <c r="P705">
        <v>85</v>
      </c>
      <c r="Q705">
        <v>82</v>
      </c>
      <c r="R705">
        <v>82.49</v>
      </c>
      <c r="S705">
        <v>82.45</v>
      </c>
      <c r="T705">
        <v>82.18</v>
      </c>
      <c r="V705">
        <v>82.49</v>
      </c>
      <c r="Y705">
        <v>3653848</v>
      </c>
      <c r="Z705">
        <v>304082214.08999997</v>
      </c>
      <c r="AA705">
        <v>13675</v>
      </c>
      <c r="AB705" t="s">
        <v>41</v>
      </c>
      <c r="AC705">
        <v>1</v>
      </c>
    </row>
    <row r="706" spans="1:29">
      <c r="A706" s="16">
        <v>46273</v>
      </c>
      <c r="B706" s="16">
        <v>46273</v>
      </c>
      <c r="C706" t="s">
        <v>34</v>
      </c>
      <c r="D706" t="s">
        <v>35</v>
      </c>
      <c r="E706" t="s">
        <v>36</v>
      </c>
      <c r="F706">
        <v>758453</v>
      </c>
      <c r="G706" t="s">
        <v>2173</v>
      </c>
      <c r="H706" t="s">
        <v>2174</v>
      </c>
      <c r="I706" t="s">
        <v>266</v>
      </c>
      <c r="N706" t="s">
        <v>2175</v>
      </c>
      <c r="O706">
        <v>251.9</v>
      </c>
      <c r="P706">
        <v>253.8</v>
      </c>
      <c r="Q706">
        <v>243</v>
      </c>
      <c r="R706">
        <v>250</v>
      </c>
      <c r="S706">
        <v>250</v>
      </c>
      <c r="T706">
        <v>247.45</v>
      </c>
      <c r="V706">
        <v>250</v>
      </c>
      <c r="Y706">
        <v>38400</v>
      </c>
      <c r="Z706">
        <v>9555760</v>
      </c>
      <c r="AA706">
        <v>48</v>
      </c>
      <c r="AB706" t="s">
        <v>41</v>
      </c>
      <c r="AC706">
        <v>800</v>
      </c>
    </row>
    <row r="707" spans="1:29">
      <c r="A707" s="16">
        <v>46273</v>
      </c>
      <c r="B707" s="16">
        <v>46273</v>
      </c>
      <c r="C707" t="s">
        <v>34</v>
      </c>
      <c r="D707" t="s">
        <v>35</v>
      </c>
      <c r="E707" t="s">
        <v>36</v>
      </c>
      <c r="F707">
        <v>14992</v>
      </c>
      <c r="G707" t="s">
        <v>2176</v>
      </c>
      <c r="H707" t="s">
        <v>2177</v>
      </c>
      <c r="I707" t="s">
        <v>160</v>
      </c>
      <c r="N707" t="s">
        <v>2178</v>
      </c>
      <c r="O707">
        <v>14.37</v>
      </c>
      <c r="P707">
        <v>14.4</v>
      </c>
      <c r="Q707">
        <v>14</v>
      </c>
      <c r="R707">
        <v>14.09</v>
      </c>
      <c r="S707">
        <v>14.25</v>
      </c>
      <c r="T707">
        <v>14.14</v>
      </c>
      <c r="V707">
        <v>14.09</v>
      </c>
      <c r="Y707">
        <v>123596</v>
      </c>
      <c r="Z707">
        <v>1751212.84</v>
      </c>
      <c r="AA707">
        <v>429</v>
      </c>
      <c r="AB707" t="s">
        <v>41</v>
      </c>
      <c r="AC707">
        <v>1</v>
      </c>
    </row>
    <row r="708" spans="1:29">
      <c r="A708" s="16">
        <v>46273</v>
      </c>
      <c r="B708" s="16">
        <v>46273</v>
      </c>
      <c r="C708" t="s">
        <v>34</v>
      </c>
      <c r="D708" t="s">
        <v>35</v>
      </c>
      <c r="E708" t="s">
        <v>36</v>
      </c>
      <c r="F708">
        <v>11732</v>
      </c>
      <c r="G708" t="s">
        <v>2179</v>
      </c>
      <c r="H708" t="s">
        <v>2180</v>
      </c>
      <c r="I708" t="s">
        <v>182</v>
      </c>
      <c r="N708" t="s">
        <v>2181</v>
      </c>
      <c r="O708">
        <v>317.8</v>
      </c>
      <c r="P708">
        <v>317.8</v>
      </c>
      <c r="Q708">
        <v>292</v>
      </c>
      <c r="R708">
        <v>317.45</v>
      </c>
      <c r="S708">
        <v>317.35000000000002</v>
      </c>
      <c r="T708">
        <v>302.7</v>
      </c>
      <c r="V708">
        <v>317.45</v>
      </c>
      <c r="Y708">
        <v>88010</v>
      </c>
      <c r="Z708">
        <v>27756662.949999999</v>
      </c>
      <c r="AA708">
        <v>317</v>
      </c>
      <c r="AB708" t="s">
        <v>41</v>
      </c>
      <c r="AC708">
        <v>1</v>
      </c>
    </row>
    <row r="709" spans="1:29">
      <c r="A709" s="16">
        <v>46273</v>
      </c>
      <c r="B709" s="16">
        <v>46273</v>
      </c>
      <c r="C709" t="s">
        <v>34</v>
      </c>
      <c r="D709" t="s">
        <v>35</v>
      </c>
      <c r="E709" t="s">
        <v>36</v>
      </c>
      <c r="F709">
        <v>4749</v>
      </c>
      <c r="G709" t="s">
        <v>2182</v>
      </c>
      <c r="H709" t="s">
        <v>2183</v>
      </c>
      <c r="I709" t="s">
        <v>160</v>
      </c>
      <c r="N709" t="s">
        <v>2184</v>
      </c>
      <c r="O709">
        <v>503</v>
      </c>
      <c r="P709">
        <v>512.79999999999995</v>
      </c>
      <c r="Q709">
        <v>499.05</v>
      </c>
      <c r="R709">
        <v>502</v>
      </c>
      <c r="S709">
        <v>502</v>
      </c>
      <c r="T709">
        <v>503.9</v>
      </c>
      <c r="V709">
        <v>502.03</v>
      </c>
      <c r="Y709">
        <v>924971</v>
      </c>
      <c r="Z709">
        <v>467071775.35000002</v>
      </c>
      <c r="AA709">
        <v>18247</v>
      </c>
      <c r="AB709" t="s">
        <v>41</v>
      </c>
      <c r="AC709">
        <v>1</v>
      </c>
    </row>
    <row r="710" spans="1:29">
      <c r="A710" s="16">
        <v>46273</v>
      </c>
      <c r="B710" s="16">
        <v>46273</v>
      </c>
      <c r="C710" t="s">
        <v>34</v>
      </c>
      <c r="D710" t="s">
        <v>35</v>
      </c>
      <c r="E710" t="s">
        <v>36</v>
      </c>
      <c r="F710">
        <v>17477</v>
      </c>
      <c r="G710" t="s">
        <v>2185</v>
      </c>
      <c r="H710" t="s">
        <v>2186</v>
      </c>
      <c r="I710" t="s">
        <v>160</v>
      </c>
      <c r="N710" t="s">
        <v>2187</v>
      </c>
      <c r="O710">
        <v>600.95000000000005</v>
      </c>
      <c r="P710">
        <v>602</v>
      </c>
      <c r="Q710">
        <v>592.5</v>
      </c>
      <c r="R710">
        <v>593.29999999999995</v>
      </c>
      <c r="S710">
        <v>595</v>
      </c>
      <c r="T710">
        <v>600.20000000000005</v>
      </c>
      <c r="V710">
        <v>593.29999999999995</v>
      </c>
      <c r="Y710">
        <v>12773</v>
      </c>
      <c r="Z710">
        <v>7626701.4000000004</v>
      </c>
      <c r="AA710">
        <v>1144</v>
      </c>
      <c r="AB710" t="s">
        <v>41</v>
      </c>
      <c r="AC710">
        <v>1</v>
      </c>
    </row>
    <row r="711" spans="1:29">
      <c r="A711" s="16">
        <v>46273</v>
      </c>
      <c r="B711" s="16">
        <v>46273</v>
      </c>
      <c r="C711" t="s">
        <v>34</v>
      </c>
      <c r="D711" t="s">
        <v>35</v>
      </c>
      <c r="E711" t="s">
        <v>36</v>
      </c>
      <c r="F711">
        <v>8567</v>
      </c>
      <c r="G711" t="s">
        <v>2188</v>
      </c>
      <c r="H711" t="s">
        <v>2189</v>
      </c>
      <c r="I711" t="s">
        <v>327</v>
      </c>
      <c r="N711" t="s">
        <v>2190</v>
      </c>
      <c r="O711">
        <v>25</v>
      </c>
      <c r="P711">
        <v>26.05</v>
      </c>
      <c r="Q711">
        <v>24</v>
      </c>
      <c r="R711">
        <v>25.2</v>
      </c>
      <c r="S711">
        <v>25.2</v>
      </c>
      <c r="T711">
        <v>24.85</v>
      </c>
      <c r="V711">
        <v>25.2</v>
      </c>
      <c r="Y711">
        <v>155000</v>
      </c>
      <c r="Z711">
        <v>3897750</v>
      </c>
      <c r="AA711">
        <v>107</v>
      </c>
      <c r="AB711" t="s">
        <v>41</v>
      </c>
      <c r="AC711">
        <v>1250</v>
      </c>
    </row>
    <row r="712" spans="1:29">
      <c r="A712" s="16">
        <v>46273</v>
      </c>
      <c r="B712" s="16">
        <v>46273</v>
      </c>
      <c r="C712" t="s">
        <v>34</v>
      </c>
      <c r="D712" t="s">
        <v>35</v>
      </c>
      <c r="E712" t="s">
        <v>36</v>
      </c>
      <c r="F712">
        <v>4007</v>
      </c>
      <c r="G712" t="s">
        <v>2191</v>
      </c>
      <c r="H712" t="s">
        <v>2192</v>
      </c>
      <c r="I712" t="s">
        <v>160</v>
      </c>
      <c r="N712" t="s">
        <v>2193</v>
      </c>
      <c r="O712">
        <v>32.840000000000003</v>
      </c>
      <c r="P712">
        <v>33.869999999999997</v>
      </c>
      <c r="Q712">
        <v>32</v>
      </c>
      <c r="R712">
        <v>32.58</v>
      </c>
      <c r="S712">
        <v>32.25</v>
      </c>
      <c r="T712">
        <v>32.68</v>
      </c>
      <c r="V712">
        <v>32.58</v>
      </c>
      <c r="Y712">
        <v>19540</v>
      </c>
      <c r="Z712">
        <v>637361.81999999995</v>
      </c>
      <c r="AA712">
        <v>306</v>
      </c>
      <c r="AB712" t="s">
        <v>41</v>
      </c>
      <c r="AC712">
        <v>1</v>
      </c>
    </row>
    <row r="713" spans="1:29">
      <c r="A713" s="16">
        <v>46273</v>
      </c>
      <c r="B713" s="16">
        <v>46273</v>
      </c>
      <c r="C713" t="s">
        <v>34</v>
      </c>
      <c r="D713" t="s">
        <v>35</v>
      </c>
      <c r="E713" t="s">
        <v>36</v>
      </c>
      <c r="F713">
        <v>15271</v>
      </c>
      <c r="G713" t="s">
        <v>2194</v>
      </c>
      <c r="H713" t="s">
        <v>2195</v>
      </c>
      <c r="I713" t="s">
        <v>160</v>
      </c>
      <c r="N713" t="s">
        <v>2196</v>
      </c>
      <c r="O713">
        <v>314.85000000000002</v>
      </c>
      <c r="P713">
        <v>376</v>
      </c>
      <c r="Q713">
        <v>303</v>
      </c>
      <c r="R713">
        <v>372.75</v>
      </c>
      <c r="S713">
        <v>376</v>
      </c>
      <c r="T713">
        <v>313.35000000000002</v>
      </c>
      <c r="V713">
        <v>372.69</v>
      </c>
      <c r="Y713">
        <v>1937988</v>
      </c>
      <c r="Z713">
        <v>691116005.60000002</v>
      </c>
      <c r="AA713">
        <v>34539</v>
      </c>
      <c r="AB713" t="s">
        <v>41</v>
      </c>
      <c r="AC713">
        <v>1</v>
      </c>
    </row>
    <row r="714" spans="1:29">
      <c r="A714" s="16">
        <v>46273</v>
      </c>
      <c r="B714" s="16">
        <v>46273</v>
      </c>
      <c r="C714" t="s">
        <v>34</v>
      </c>
      <c r="D714" t="s">
        <v>35</v>
      </c>
      <c r="E714" t="s">
        <v>36</v>
      </c>
      <c r="F714">
        <v>739</v>
      </c>
      <c r="G714" t="s">
        <v>2197</v>
      </c>
      <c r="H714" t="s">
        <v>2198</v>
      </c>
      <c r="I714" t="s">
        <v>160</v>
      </c>
      <c r="N714" t="s">
        <v>2199</v>
      </c>
      <c r="O714">
        <v>1979</v>
      </c>
      <c r="P714">
        <v>1979.1</v>
      </c>
      <c r="Q714">
        <v>1940.5</v>
      </c>
      <c r="R714">
        <v>1951.1</v>
      </c>
      <c r="S714">
        <v>1950.9</v>
      </c>
      <c r="T714">
        <v>1974.6</v>
      </c>
      <c r="V714">
        <v>1951.1</v>
      </c>
      <c r="Y714">
        <v>61408</v>
      </c>
      <c r="Z714">
        <v>119807244.2</v>
      </c>
      <c r="AA714">
        <v>12712</v>
      </c>
      <c r="AB714" t="s">
        <v>41</v>
      </c>
      <c r="AC714">
        <v>1</v>
      </c>
    </row>
    <row r="715" spans="1:29">
      <c r="A715" s="16">
        <v>46273</v>
      </c>
      <c r="B715" s="16">
        <v>46273</v>
      </c>
      <c r="C715" t="s">
        <v>34</v>
      </c>
      <c r="D715" t="s">
        <v>35</v>
      </c>
      <c r="E715" t="s">
        <v>36</v>
      </c>
      <c r="F715">
        <v>760254</v>
      </c>
      <c r="G715" t="s">
        <v>2200</v>
      </c>
      <c r="H715" t="s">
        <v>2201</v>
      </c>
      <c r="I715" t="s">
        <v>160</v>
      </c>
      <c r="N715" t="s">
        <v>2202</v>
      </c>
      <c r="O715">
        <v>2093.4</v>
      </c>
      <c r="P715">
        <v>2107.5</v>
      </c>
      <c r="Q715">
        <v>2054.8000000000002</v>
      </c>
      <c r="R715">
        <v>2093.1999999999998</v>
      </c>
      <c r="S715">
        <v>2100</v>
      </c>
      <c r="T715">
        <v>2071.4</v>
      </c>
      <c r="V715">
        <v>2092.87</v>
      </c>
      <c r="Y715">
        <v>9813</v>
      </c>
      <c r="Z715">
        <v>20433110.699999999</v>
      </c>
      <c r="AA715">
        <v>2207</v>
      </c>
      <c r="AB715" t="s">
        <v>41</v>
      </c>
      <c r="AC715">
        <v>1</v>
      </c>
    </row>
    <row r="716" spans="1:29">
      <c r="A716" s="16">
        <v>46273</v>
      </c>
      <c r="B716" s="16">
        <v>46273</v>
      </c>
      <c r="C716" t="s">
        <v>34</v>
      </c>
      <c r="D716" t="s">
        <v>35</v>
      </c>
      <c r="E716" t="s">
        <v>36</v>
      </c>
      <c r="F716">
        <v>742</v>
      </c>
      <c r="G716" t="s">
        <v>2203</v>
      </c>
      <c r="H716" t="s">
        <v>2204</v>
      </c>
      <c r="I716" t="s">
        <v>160</v>
      </c>
      <c r="N716" t="s">
        <v>2205</v>
      </c>
      <c r="O716">
        <v>935.4</v>
      </c>
      <c r="P716">
        <v>935.4</v>
      </c>
      <c r="Q716">
        <v>905</v>
      </c>
      <c r="R716">
        <v>909.15</v>
      </c>
      <c r="S716">
        <v>911.95</v>
      </c>
      <c r="T716">
        <v>926.3</v>
      </c>
      <c r="V716">
        <v>909.13</v>
      </c>
      <c r="Y716">
        <v>40826</v>
      </c>
      <c r="Z716">
        <v>37227350.75</v>
      </c>
      <c r="AA716">
        <v>3021</v>
      </c>
      <c r="AB716" t="s">
        <v>41</v>
      </c>
      <c r="AC716">
        <v>1</v>
      </c>
    </row>
    <row r="717" spans="1:29">
      <c r="A717" s="16">
        <v>46273</v>
      </c>
      <c r="B717" s="16">
        <v>46273</v>
      </c>
      <c r="C717" t="s">
        <v>34</v>
      </c>
      <c r="D717" t="s">
        <v>35</v>
      </c>
      <c r="E717" t="s">
        <v>36</v>
      </c>
      <c r="F717">
        <v>6385</v>
      </c>
      <c r="G717" t="s">
        <v>2206</v>
      </c>
      <c r="H717" t="s">
        <v>2207</v>
      </c>
      <c r="I717" t="s">
        <v>160</v>
      </c>
      <c r="N717" t="s">
        <v>2208</v>
      </c>
      <c r="O717">
        <v>12.65</v>
      </c>
      <c r="P717">
        <v>12.99</v>
      </c>
      <c r="Q717">
        <v>12.42</v>
      </c>
      <c r="R717">
        <v>12.69</v>
      </c>
      <c r="S717">
        <v>12.73</v>
      </c>
      <c r="T717">
        <v>12.65</v>
      </c>
      <c r="V717">
        <v>12.69</v>
      </c>
      <c r="Y717">
        <v>29869</v>
      </c>
      <c r="Z717">
        <v>380981.13</v>
      </c>
      <c r="AA717">
        <v>98</v>
      </c>
      <c r="AB717" t="s">
        <v>41</v>
      </c>
      <c r="AC717">
        <v>1</v>
      </c>
    </row>
    <row r="718" spans="1:29">
      <c r="A718" s="16">
        <v>46273</v>
      </c>
      <c r="B718" s="16">
        <v>46273</v>
      </c>
      <c r="C718" t="s">
        <v>34</v>
      </c>
      <c r="D718" t="s">
        <v>35</v>
      </c>
      <c r="E718" t="s">
        <v>36</v>
      </c>
      <c r="F718">
        <v>16989</v>
      </c>
      <c r="G718" t="s">
        <v>2209</v>
      </c>
      <c r="H718" t="s">
        <v>2210</v>
      </c>
      <c r="I718" t="s">
        <v>182</v>
      </c>
      <c r="N718" t="s">
        <v>2211</v>
      </c>
      <c r="O718">
        <v>6.58</v>
      </c>
      <c r="P718">
        <v>6.58</v>
      </c>
      <c r="Q718">
        <v>6.31</v>
      </c>
      <c r="R718">
        <v>6.51</v>
      </c>
      <c r="S718">
        <v>6.54</v>
      </c>
      <c r="T718">
        <v>6.51</v>
      </c>
      <c r="V718">
        <v>6.51</v>
      </c>
      <c r="Y718">
        <v>14203</v>
      </c>
      <c r="Z718">
        <v>91339.47</v>
      </c>
      <c r="AA718">
        <v>116</v>
      </c>
      <c r="AB718" t="s">
        <v>41</v>
      </c>
      <c r="AC718">
        <v>1</v>
      </c>
    </row>
    <row r="719" spans="1:29">
      <c r="A719" s="16">
        <v>46273</v>
      </c>
      <c r="B719" s="16">
        <v>46273</v>
      </c>
      <c r="C719" t="s">
        <v>34</v>
      </c>
      <c r="D719" t="s">
        <v>35</v>
      </c>
      <c r="E719" t="s">
        <v>36</v>
      </c>
      <c r="F719">
        <v>20086</v>
      </c>
      <c r="G719" t="s">
        <v>2212</v>
      </c>
      <c r="H719" t="s">
        <v>2213</v>
      </c>
      <c r="I719" t="s">
        <v>160</v>
      </c>
      <c r="N719" t="s">
        <v>2214</v>
      </c>
      <c r="O719">
        <v>140</v>
      </c>
      <c r="P719">
        <v>142</v>
      </c>
      <c r="Q719">
        <v>136.1</v>
      </c>
      <c r="R719">
        <v>137.36000000000001</v>
      </c>
      <c r="S719">
        <v>136.94999999999999</v>
      </c>
      <c r="T719">
        <v>135.88999999999999</v>
      </c>
      <c r="V719">
        <v>137.37</v>
      </c>
      <c r="Y719">
        <v>88590</v>
      </c>
      <c r="Z719">
        <v>12347839.550000001</v>
      </c>
      <c r="AA719">
        <v>901</v>
      </c>
      <c r="AB719" t="s">
        <v>41</v>
      </c>
      <c r="AC719">
        <v>1</v>
      </c>
    </row>
    <row r="720" spans="1:29">
      <c r="A720" s="16">
        <v>46273</v>
      </c>
      <c r="B720" s="16">
        <v>46273</v>
      </c>
      <c r="C720" t="s">
        <v>34</v>
      </c>
      <c r="D720" t="s">
        <v>35</v>
      </c>
      <c r="E720" t="s">
        <v>36</v>
      </c>
      <c r="F720">
        <v>2328</v>
      </c>
      <c r="G720" t="s">
        <v>2215</v>
      </c>
      <c r="H720" t="s">
        <v>2216</v>
      </c>
      <c r="I720" t="s">
        <v>160</v>
      </c>
      <c r="N720" t="s">
        <v>2217</v>
      </c>
      <c r="O720">
        <v>94.24</v>
      </c>
      <c r="P720">
        <v>94.4</v>
      </c>
      <c r="Q720">
        <v>93.34</v>
      </c>
      <c r="R720">
        <v>94.23</v>
      </c>
      <c r="S720">
        <v>94.3</v>
      </c>
      <c r="T720">
        <v>93.47</v>
      </c>
      <c r="V720">
        <v>94.23</v>
      </c>
      <c r="Y720">
        <v>1324882</v>
      </c>
      <c r="Z720">
        <v>124589806.70999999</v>
      </c>
      <c r="AA720">
        <v>5429</v>
      </c>
      <c r="AB720" t="s">
        <v>41</v>
      </c>
      <c r="AC720">
        <v>1</v>
      </c>
    </row>
    <row r="721" spans="1:29">
      <c r="A721" s="16">
        <v>46273</v>
      </c>
      <c r="B721" s="16">
        <v>46273</v>
      </c>
      <c r="C721" t="s">
        <v>34</v>
      </c>
      <c r="D721" t="s">
        <v>35</v>
      </c>
      <c r="E721" t="s">
        <v>36</v>
      </c>
      <c r="F721">
        <v>2854</v>
      </c>
      <c r="G721" t="s">
        <v>2218</v>
      </c>
      <c r="H721" t="s">
        <v>2219</v>
      </c>
      <c r="I721" t="s">
        <v>160</v>
      </c>
      <c r="N721" t="s">
        <v>2220</v>
      </c>
      <c r="O721">
        <v>11343</v>
      </c>
      <c r="P721">
        <v>11542</v>
      </c>
      <c r="Q721">
        <v>11297</v>
      </c>
      <c r="R721">
        <v>11406</v>
      </c>
      <c r="S721">
        <v>11390</v>
      </c>
      <c r="T721">
        <v>11297</v>
      </c>
      <c r="V721">
        <v>11406.17</v>
      </c>
      <c r="Y721">
        <v>22659</v>
      </c>
      <c r="Z721">
        <v>258970494</v>
      </c>
      <c r="AA721">
        <v>8195</v>
      </c>
      <c r="AB721" t="s">
        <v>41</v>
      </c>
      <c r="AC721">
        <v>1</v>
      </c>
    </row>
    <row r="722" spans="1:29">
      <c r="A722" s="16">
        <v>46273</v>
      </c>
      <c r="B722" s="16">
        <v>46273</v>
      </c>
      <c r="C722" t="s">
        <v>34</v>
      </c>
      <c r="D722" t="s">
        <v>35</v>
      </c>
      <c r="E722" t="s">
        <v>36</v>
      </c>
      <c r="F722">
        <v>764653</v>
      </c>
      <c r="G722" t="s">
        <v>2221</v>
      </c>
      <c r="H722" t="s">
        <v>2222</v>
      </c>
      <c r="I722" t="s">
        <v>160</v>
      </c>
      <c r="N722" t="s">
        <v>2223</v>
      </c>
      <c r="O722">
        <v>337.95</v>
      </c>
      <c r="P722">
        <v>339.9</v>
      </c>
      <c r="Q722">
        <v>315</v>
      </c>
      <c r="R722">
        <v>317.35000000000002</v>
      </c>
      <c r="S722">
        <v>316</v>
      </c>
      <c r="T722">
        <v>322.05</v>
      </c>
      <c r="V722">
        <v>318.66000000000003</v>
      </c>
      <c r="Y722">
        <v>1220</v>
      </c>
      <c r="Z722">
        <v>399094.5</v>
      </c>
      <c r="AA722">
        <v>40</v>
      </c>
      <c r="AB722" t="s">
        <v>41</v>
      </c>
      <c r="AC722">
        <v>1</v>
      </c>
    </row>
    <row r="723" spans="1:29">
      <c r="A723" s="16">
        <v>46273</v>
      </c>
      <c r="B723" s="16">
        <v>46273</v>
      </c>
      <c r="C723" t="s">
        <v>34</v>
      </c>
      <c r="D723" t="s">
        <v>35</v>
      </c>
      <c r="E723" t="s">
        <v>36</v>
      </c>
      <c r="F723">
        <v>16419</v>
      </c>
      <c r="G723" t="s">
        <v>2224</v>
      </c>
      <c r="H723" t="s">
        <v>2225</v>
      </c>
      <c r="I723" t="s">
        <v>266</v>
      </c>
      <c r="N723" t="s">
        <v>2226</v>
      </c>
      <c r="O723">
        <v>24.1</v>
      </c>
      <c r="P723">
        <v>24.1</v>
      </c>
      <c r="Q723">
        <v>24</v>
      </c>
      <c r="R723">
        <v>24</v>
      </c>
      <c r="S723">
        <v>24</v>
      </c>
      <c r="T723">
        <v>24</v>
      </c>
      <c r="V723">
        <v>24</v>
      </c>
      <c r="Y723">
        <v>3000</v>
      </c>
      <c r="Z723">
        <v>72100</v>
      </c>
      <c r="AA723">
        <v>3</v>
      </c>
      <c r="AB723" t="s">
        <v>41</v>
      </c>
      <c r="AC723">
        <v>1000</v>
      </c>
    </row>
    <row r="724" spans="1:29">
      <c r="A724" s="16">
        <v>46273</v>
      </c>
      <c r="B724" s="16">
        <v>46273</v>
      </c>
      <c r="C724" t="s">
        <v>34</v>
      </c>
      <c r="D724" t="s">
        <v>35</v>
      </c>
      <c r="E724" t="s">
        <v>36</v>
      </c>
      <c r="F724">
        <v>9384</v>
      </c>
      <c r="G724" t="s">
        <v>2227</v>
      </c>
      <c r="H724" t="s">
        <v>2228</v>
      </c>
      <c r="I724" t="s">
        <v>160</v>
      </c>
      <c r="N724" t="s">
        <v>2229</v>
      </c>
      <c r="O724">
        <v>6.01</v>
      </c>
      <c r="P724">
        <v>6.23</v>
      </c>
      <c r="Q724">
        <v>5.95</v>
      </c>
      <c r="R724">
        <v>6.09</v>
      </c>
      <c r="S724">
        <v>6.19</v>
      </c>
      <c r="T724">
        <v>6.18</v>
      </c>
      <c r="V724">
        <v>6.09</v>
      </c>
      <c r="Y724">
        <v>7155</v>
      </c>
      <c r="Z724">
        <v>43177.37</v>
      </c>
      <c r="AA724">
        <v>59</v>
      </c>
      <c r="AB724" t="s">
        <v>41</v>
      </c>
      <c r="AC724">
        <v>1</v>
      </c>
    </row>
    <row r="725" spans="1:29">
      <c r="A725" s="16">
        <v>46273</v>
      </c>
      <c r="B725" s="16">
        <v>46273</v>
      </c>
      <c r="C725" t="s">
        <v>34</v>
      </c>
      <c r="D725" t="s">
        <v>35</v>
      </c>
      <c r="E725" t="s">
        <v>36</v>
      </c>
      <c r="F725">
        <v>23468</v>
      </c>
      <c r="G725" t="s">
        <v>2230</v>
      </c>
      <c r="H725" t="s">
        <v>2231</v>
      </c>
      <c r="I725" t="s">
        <v>266</v>
      </c>
      <c r="N725" t="s">
        <v>2232</v>
      </c>
      <c r="O725">
        <v>143</v>
      </c>
      <c r="P725">
        <v>148</v>
      </c>
      <c r="Q725">
        <v>141.05000000000001</v>
      </c>
      <c r="R725">
        <v>148</v>
      </c>
      <c r="S725">
        <v>148</v>
      </c>
      <c r="T725">
        <v>142.85</v>
      </c>
      <c r="V725">
        <v>148</v>
      </c>
      <c r="Y725">
        <v>18400</v>
      </c>
      <c r="Z725">
        <v>2659240</v>
      </c>
      <c r="AA725">
        <v>23</v>
      </c>
      <c r="AB725" t="s">
        <v>41</v>
      </c>
      <c r="AC725">
        <v>800</v>
      </c>
    </row>
    <row r="726" spans="1:29">
      <c r="A726" s="16">
        <v>46273</v>
      </c>
      <c r="B726" s="16">
        <v>46273</v>
      </c>
      <c r="C726" t="s">
        <v>34</v>
      </c>
      <c r="D726" t="s">
        <v>35</v>
      </c>
      <c r="E726" t="s">
        <v>36</v>
      </c>
      <c r="F726">
        <v>11155</v>
      </c>
      <c r="G726" t="s">
        <v>2233</v>
      </c>
      <c r="H726" t="s">
        <v>2234</v>
      </c>
      <c r="I726" t="s">
        <v>160</v>
      </c>
      <c r="N726" t="s">
        <v>2235</v>
      </c>
      <c r="O726">
        <v>1209.5</v>
      </c>
      <c r="P726">
        <v>1215</v>
      </c>
      <c r="Q726">
        <v>1131</v>
      </c>
      <c r="R726">
        <v>1149.2</v>
      </c>
      <c r="S726">
        <v>1145</v>
      </c>
      <c r="T726">
        <v>1209.5</v>
      </c>
      <c r="V726">
        <v>1149.23</v>
      </c>
      <c r="Y726">
        <v>64047</v>
      </c>
      <c r="Z726">
        <v>74060613.099999994</v>
      </c>
      <c r="AA726">
        <v>4277</v>
      </c>
      <c r="AB726" t="s">
        <v>41</v>
      </c>
      <c r="AC726">
        <v>1</v>
      </c>
    </row>
    <row r="727" spans="1:29">
      <c r="A727" s="16">
        <v>46273</v>
      </c>
      <c r="B727" s="16">
        <v>46273</v>
      </c>
      <c r="C727" t="s">
        <v>34</v>
      </c>
      <c r="D727" t="s">
        <v>35</v>
      </c>
      <c r="E727" t="s">
        <v>36</v>
      </c>
      <c r="F727">
        <v>765303</v>
      </c>
      <c r="G727" t="s">
        <v>2236</v>
      </c>
      <c r="H727" t="s">
        <v>2237</v>
      </c>
      <c r="I727" t="s">
        <v>266</v>
      </c>
      <c r="N727" t="s">
        <v>2238</v>
      </c>
      <c r="O727">
        <v>324.5</v>
      </c>
      <c r="P727">
        <v>330</v>
      </c>
      <c r="Q727">
        <v>314.14999999999998</v>
      </c>
      <c r="R727">
        <v>315.39999999999998</v>
      </c>
      <c r="S727">
        <v>314.14999999999998</v>
      </c>
      <c r="T727">
        <v>324.5</v>
      </c>
      <c r="V727">
        <v>315.39999999999998</v>
      </c>
      <c r="Y727">
        <v>57000</v>
      </c>
      <c r="Z727">
        <v>18238170</v>
      </c>
      <c r="AA727">
        <v>77</v>
      </c>
      <c r="AB727" t="s">
        <v>41</v>
      </c>
      <c r="AC727">
        <v>600</v>
      </c>
    </row>
    <row r="728" spans="1:29">
      <c r="A728" s="16">
        <v>46273</v>
      </c>
      <c r="B728" s="16">
        <v>46273</v>
      </c>
      <c r="C728" t="s">
        <v>34</v>
      </c>
      <c r="D728" t="s">
        <v>35</v>
      </c>
      <c r="E728" t="s">
        <v>36</v>
      </c>
      <c r="F728">
        <v>4421</v>
      </c>
      <c r="G728" t="s">
        <v>2239</v>
      </c>
      <c r="H728" t="s">
        <v>2240</v>
      </c>
      <c r="I728" t="s">
        <v>160</v>
      </c>
      <c r="N728" t="s">
        <v>2241</v>
      </c>
      <c r="O728">
        <v>1425</v>
      </c>
      <c r="P728">
        <v>1429.9</v>
      </c>
      <c r="Q728">
        <v>1392.5</v>
      </c>
      <c r="R728">
        <v>1417.1</v>
      </c>
      <c r="S728">
        <v>1416.9</v>
      </c>
      <c r="T728">
        <v>1427.2</v>
      </c>
      <c r="V728">
        <v>1417.11</v>
      </c>
      <c r="Y728">
        <v>105678</v>
      </c>
      <c r="Z728">
        <v>148854856</v>
      </c>
      <c r="AA728">
        <v>14812</v>
      </c>
      <c r="AB728" t="s">
        <v>41</v>
      </c>
      <c r="AC728">
        <v>1</v>
      </c>
    </row>
    <row r="729" spans="1:29">
      <c r="A729" s="16">
        <v>46273</v>
      </c>
      <c r="B729" s="16">
        <v>46273</v>
      </c>
      <c r="C729" t="s">
        <v>34</v>
      </c>
      <c r="D729" t="s">
        <v>35</v>
      </c>
      <c r="E729" t="s">
        <v>36</v>
      </c>
      <c r="F729">
        <v>20878</v>
      </c>
      <c r="G729" t="s">
        <v>2242</v>
      </c>
      <c r="H729" t="s">
        <v>2243</v>
      </c>
      <c r="I729" t="s">
        <v>160</v>
      </c>
      <c r="N729" t="s">
        <v>2244</v>
      </c>
      <c r="O729">
        <v>74</v>
      </c>
      <c r="P729">
        <v>74.8</v>
      </c>
      <c r="Q729">
        <v>73.3</v>
      </c>
      <c r="R729">
        <v>73.91</v>
      </c>
      <c r="S729">
        <v>74.150000000000006</v>
      </c>
      <c r="T729">
        <v>74</v>
      </c>
      <c r="V729">
        <v>73.91</v>
      </c>
      <c r="Y729">
        <v>41870</v>
      </c>
      <c r="Z729">
        <v>3087868.37</v>
      </c>
      <c r="AA729">
        <v>808</v>
      </c>
      <c r="AB729" t="s">
        <v>41</v>
      </c>
      <c r="AC729">
        <v>1</v>
      </c>
    </row>
    <row r="730" spans="1:29">
      <c r="A730" s="16">
        <v>46273</v>
      </c>
      <c r="B730" s="16">
        <v>46273</v>
      </c>
      <c r="C730" t="s">
        <v>34</v>
      </c>
      <c r="D730" t="s">
        <v>35</v>
      </c>
      <c r="E730" t="s">
        <v>36</v>
      </c>
      <c r="F730">
        <v>765053</v>
      </c>
      <c r="G730" t="s">
        <v>2245</v>
      </c>
      <c r="H730" t="s">
        <v>2246</v>
      </c>
      <c r="I730" t="s">
        <v>182</v>
      </c>
      <c r="N730" t="s">
        <v>2247</v>
      </c>
      <c r="O730">
        <v>2.61</v>
      </c>
      <c r="P730">
        <v>2.67</v>
      </c>
      <c r="Q730">
        <v>2.5</v>
      </c>
      <c r="R730">
        <v>2.54</v>
      </c>
      <c r="S730">
        <v>2.5499999999999998</v>
      </c>
      <c r="T730">
        <v>2.63</v>
      </c>
      <c r="V730">
        <v>2.54</v>
      </c>
      <c r="Y730">
        <v>557743</v>
      </c>
      <c r="Z730">
        <v>1424066.45</v>
      </c>
      <c r="AA730">
        <v>683</v>
      </c>
      <c r="AB730" t="s">
        <v>41</v>
      </c>
      <c r="AC730">
        <v>1</v>
      </c>
    </row>
    <row r="731" spans="1:29">
      <c r="A731" s="16">
        <v>46273</v>
      </c>
      <c r="B731" s="16">
        <v>46273</v>
      </c>
      <c r="C731" t="s">
        <v>34</v>
      </c>
      <c r="D731" t="s">
        <v>35</v>
      </c>
      <c r="E731" t="s">
        <v>36</v>
      </c>
      <c r="F731">
        <v>13900</v>
      </c>
      <c r="G731" t="s">
        <v>2248</v>
      </c>
      <c r="H731" t="s">
        <v>2249</v>
      </c>
      <c r="I731" t="s">
        <v>160</v>
      </c>
      <c r="N731" t="s">
        <v>2250</v>
      </c>
      <c r="O731">
        <v>366</v>
      </c>
      <c r="P731">
        <v>368</v>
      </c>
      <c r="Q731">
        <v>356.5</v>
      </c>
      <c r="R731">
        <v>362.35</v>
      </c>
      <c r="S731">
        <v>366.75</v>
      </c>
      <c r="T731">
        <v>370.65</v>
      </c>
      <c r="V731">
        <v>362.37</v>
      </c>
      <c r="Y731">
        <v>7147</v>
      </c>
      <c r="Z731">
        <v>2585831.7999999998</v>
      </c>
      <c r="AA731">
        <v>162</v>
      </c>
      <c r="AB731" t="s">
        <v>41</v>
      </c>
      <c r="AC731">
        <v>1</v>
      </c>
    </row>
    <row r="732" spans="1:29">
      <c r="A732" s="16">
        <v>46273</v>
      </c>
      <c r="B732" s="16">
        <v>46273</v>
      </c>
      <c r="C732" t="s">
        <v>34</v>
      </c>
      <c r="D732" t="s">
        <v>35</v>
      </c>
      <c r="E732" t="s">
        <v>36</v>
      </c>
      <c r="F732">
        <v>757</v>
      </c>
      <c r="G732" t="s">
        <v>2251</v>
      </c>
      <c r="H732" t="s">
        <v>2252</v>
      </c>
      <c r="I732" t="s">
        <v>160</v>
      </c>
      <c r="N732" t="s">
        <v>2253</v>
      </c>
      <c r="O732">
        <v>4786.6000000000004</v>
      </c>
      <c r="P732">
        <v>4819.8999999999996</v>
      </c>
      <c r="Q732">
        <v>4603.1000000000004</v>
      </c>
      <c r="R732">
        <v>4754.5</v>
      </c>
      <c r="S732">
        <v>4786</v>
      </c>
      <c r="T732">
        <v>4786.6000000000004</v>
      </c>
      <c r="V732">
        <v>4754.5</v>
      </c>
      <c r="Y732">
        <v>26735</v>
      </c>
      <c r="Z732">
        <v>127511497.40000001</v>
      </c>
      <c r="AA732">
        <v>6915</v>
      </c>
      <c r="AB732" t="s">
        <v>41</v>
      </c>
      <c r="AC732">
        <v>1</v>
      </c>
    </row>
    <row r="733" spans="1:29">
      <c r="A733" s="16">
        <v>46273</v>
      </c>
      <c r="B733" s="16">
        <v>46273</v>
      </c>
      <c r="C733" t="s">
        <v>34</v>
      </c>
      <c r="D733" t="s">
        <v>35</v>
      </c>
      <c r="E733" t="s">
        <v>36</v>
      </c>
      <c r="F733">
        <v>757850</v>
      </c>
      <c r="G733" t="s">
        <v>2254</v>
      </c>
      <c r="H733" t="s">
        <v>2255</v>
      </c>
      <c r="I733" t="s">
        <v>160</v>
      </c>
      <c r="N733" t="s">
        <v>2256</v>
      </c>
      <c r="O733">
        <v>173.8</v>
      </c>
      <c r="P733">
        <v>178.36</v>
      </c>
      <c r="Q733">
        <v>170.97</v>
      </c>
      <c r="R733">
        <v>171.94</v>
      </c>
      <c r="S733">
        <v>171.5</v>
      </c>
      <c r="T733">
        <v>162.15</v>
      </c>
      <c r="V733">
        <v>171.95</v>
      </c>
      <c r="Y733">
        <v>1555453</v>
      </c>
      <c r="Z733">
        <v>273203189.56999999</v>
      </c>
      <c r="AA733">
        <v>13913</v>
      </c>
      <c r="AB733" t="s">
        <v>41</v>
      </c>
      <c r="AC733">
        <v>1</v>
      </c>
    </row>
    <row r="734" spans="1:29">
      <c r="A734" s="16">
        <v>46273</v>
      </c>
      <c r="B734" s="16">
        <v>46273</v>
      </c>
      <c r="C734" t="s">
        <v>34</v>
      </c>
      <c r="D734" t="s">
        <v>35</v>
      </c>
      <c r="E734" t="s">
        <v>36</v>
      </c>
      <c r="F734">
        <v>17094</v>
      </c>
      <c r="G734" t="s">
        <v>2257</v>
      </c>
      <c r="H734" t="s">
        <v>2258</v>
      </c>
      <c r="I734" t="s">
        <v>160</v>
      </c>
      <c r="N734" t="s">
        <v>2259</v>
      </c>
      <c r="O734">
        <v>230.8</v>
      </c>
      <c r="P734">
        <v>234.4</v>
      </c>
      <c r="Q734">
        <v>227.56</v>
      </c>
      <c r="R734">
        <v>231.9</v>
      </c>
      <c r="S734">
        <v>231.9</v>
      </c>
      <c r="T734">
        <v>231.02</v>
      </c>
      <c r="V734">
        <v>231.93</v>
      </c>
      <c r="Y734">
        <v>3241817</v>
      </c>
      <c r="Z734">
        <v>750358830.17999995</v>
      </c>
      <c r="AA734">
        <v>32997</v>
      </c>
      <c r="AB734" t="s">
        <v>41</v>
      </c>
      <c r="AC734">
        <v>1</v>
      </c>
    </row>
    <row r="735" spans="1:29">
      <c r="A735" s="16">
        <v>46273</v>
      </c>
      <c r="B735" s="16">
        <v>46273</v>
      </c>
      <c r="C735" t="s">
        <v>34</v>
      </c>
      <c r="D735" t="s">
        <v>35</v>
      </c>
      <c r="E735" t="s">
        <v>36</v>
      </c>
      <c r="F735">
        <v>8083</v>
      </c>
      <c r="G735" t="s">
        <v>2260</v>
      </c>
      <c r="H735" t="s">
        <v>2261</v>
      </c>
      <c r="I735" t="s">
        <v>160</v>
      </c>
      <c r="N735" t="s">
        <v>2262</v>
      </c>
      <c r="O735">
        <v>117.35</v>
      </c>
      <c r="P735">
        <v>117.35</v>
      </c>
      <c r="Q735">
        <v>114.01</v>
      </c>
      <c r="R735">
        <v>115.58</v>
      </c>
      <c r="S735">
        <v>115.8</v>
      </c>
      <c r="T735">
        <v>115.39</v>
      </c>
      <c r="V735">
        <v>115.58</v>
      </c>
      <c r="Y735">
        <v>11590</v>
      </c>
      <c r="Z735">
        <v>1342991.08</v>
      </c>
      <c r="AA735">
        <v>144</v>
      </c>
      <c r="AB735" t="s">
        <v>41</v>
      </c>
      <c r="AC735">
        <v>1</v>
      </c>
    </row>
    <row r="736" spans="1:29">
      <c r="A736" s="16">
        <v>46273</v>
      </c>
      <c r="B736" s="16">
        <v>46273</v>
      </c>
      <c r="C736" t="s">
        <v>34</v>
      </c>
      <c r="D736" t="s">
        <v>35</v>
      </c>
      <c r="E736" t="s">
        <v>36</v>
      </c>
      <c r="F736">
        <v>14966</v>
      </c>
      <c r="G736" t="s">
        <v>2263</v>
      </c>
      <c r="H736" t="s">
        <v>2264</v>
      </c>
      <c r="I736" t="s">
        <v>160</v>
      </c>
      <c r="N736" t="s">
        <v>2265</v>
      </c>
      <c r="O736">
        <v>323</v>
      </c>
      <c r="P736">
        <v>323</v>
      </c>
      <c r="Q736">
        <v>311.14999999999998</v>
      </c>
      <c r="R736">
        <v>312.85000000000002</v>
      </c>
      <c r="S736">
        <v>313</v>
      </c>
      <c r="T736">
        <v>321.14999999999998</v>
      </c>
      <c r="V736">
        <v>312.85000000000002</v>
      </c>
      <c r="Y736">
        <v>635441</v>
      </c>
      <c r="Z736">
        <v>200234897.25</v>
      </c>
      <c r="AA736">
        <v>15909</v>
      </c>
      <c r="AB736" t="s">
        <v>41</v>
      </c>
      <c r="AC736">
        <v>1</v>
      </c>
    </row>
    <row r="737" spans="1:29">
      <c r="A737" s="16">
        <v>46273</v>
      </c>
      <c r="B737" s="16">
        <v>46273</v>
      </c>
      <c r="C737" t="s">
        <v>34</v>
      </c>
      <c r="D737" t="s">
        <v>35</v>
      </c>
      <c r="E737" t="s">
        <v>36</v>
      </c>
      <c r="F737">
        <v>10350</v>
      </c>
      <c r="G737" t="s">
        <v>2266</v>
      </c>
      <c r="H737" t="s">
        <v>2267</v>
      </c>
      <c r="I737" t="s">
        <v>160</v>
      </c>
      <c r="N737" t="s">
        <v>2268</v>
      </c>
      <c r="O737">
        <v>245.64</v>
      </c>
      <c r="P737">
        <v>248.46</v>
      </c>
      <c r="Q737">
        <v>240.5</v>
      </c>
      <c r="R737">
        <v>241.85</v>
      </c>
      <c r="S737">
        <v>241.5</v>
      </c>
      <c r="T737">
        <v>243.61</v>
      </c>
      <c r="V737">
        <v>241.86</v>
      </c>
      <c r="Y737">
        <v>37446</v>
      </c>
      <c r="Z737">
        <v>9079530.7799999993</v>
      </c>
      <c r="AA737">
        <v>1373</v>
      </c>
      <c r="AB737" t="s">
        <v>41</v>
      </c>
      <c r="AC737">
        <v>1</v>
      </c>
    </row>
    <row r="738" spans="1:29">
      <c r="A738" s="16">
        <v>46273</v>
      </c>
      <c r="B738" s="16">
        <v>46273</v>
      </c>
      <c r="C738" t="s">
        <v>34</v>
      </c>
      <c r="D738" t="s">
        <v>35</v>
      </c>
      <c r="E738" t="s">
        <v>36</v>
      </c>
      <c r="F738">
        <v>763753</v>
      </c>
      <c r="G738" t="s">
        <v>2269</v>
      </c>
      <c r="H738" t="s">
        <v>2270</v>
      </c>
      <c r="I738" t="s">
        <v>160</v>
      </c>
      <c r="N738" t="s">
        <v>2271</v>
      </c>
      <c r="O738">
        <v>95</v>
      </c>
      <c r="P738">
        <v>95.24</v>
      </c>
      <c r="Q738">
        <v>93</v>
      </c>
      <c r="R738">
        <v>94.13</v>
      </c>
      <c r="S738">
        <v>94.47</v>
      </c>
      <c r="T738">
        <v>93.57</v>
      </c>
      <c r="V738">
        <v>94.11</v>
      </c>
      <c r="Y738">
        <v>51809</v>
      </c>
      <c r="Z738">
        <v>4870987.33</v>
      </c>
      <c r="AA738">
        <v>878</v>
      </c>
      <c r="AB738" t="s">
        <v>41</v>
      </c>
      <c r="AC738">
        <v>1</v>
      </c>
    </row>
    <row r="739" spans="1:29">
      <c r="A739" s="16">
        <v>46273</v>
      </c>
      <c r="B739" s="16">
        <v>46273</v>
      </c>
      <c r="C739" t="s">
        <v>34</v>
      </c>
      <c r="D739" t="s">
        <v>35</v>
      </c>
      <c r="E739" t="s">
        <v>36</v>
      </c>
      <c r="F739">
        <v>15078</v>
      </c>
      <c r="G739" t="s">
        <v>2272</v>
      </c>
      <c r="H739" t="s">
        <v>2273</v>
      </c>
      <c r="I739" t="s">
        <v>758</v>
      </c>
      <c r="N739" t="s">
        <v>2274</v>
      </c>
      <c r="O739">
        <v>157.37</v>
      </c>
      <c r="P739">
        <v>157.75</v>
      </c>
      <c r="Q739">
        <v>156.6</v>
      </c>
      <c r="R739">
        <v>156.99</v>
      </c>
      <c r="S739">
        <v>157</v>
      </c>
      <c r="T739">
        <v>157.38</v>
      </c>
      <c r="V739">
        <v>156.99</v>
      </c>
      <c r="Y739">
        <v>213672</v>
      </c>
      <c r="Z739">
        <v>33568564.030000001</v>
      </c>
      <c r="AA739">
        <v>7710</v>
      </c>
      <c r="AB739" t="s">
        <v>41</v>
      </c>
      <c r="AC739">
        <v>1</v>
      </c>
    </row>
    <row r="740" spans="1:29">
      <c r="A740" s="16">
        <v>46273</v>
      </c>
      <c r="B740" s="16">
        <v>46273</v>
      </c>
      <c r="C740" t="s">
        <v>34</v>
      </c>
      <c r="D740" t="s">
        <v>35</v>
      </c>
      <c r="E740" t="s">
        <v>36</v>
      </c>
      <c r="F740">
        <v>4064</v>
      </c>
      <c r="G740" t="s">
        <v>2275</v>
      </c>
      <c r="H740" t="s">
        <v>2276</v>
      </c>
      <c r="I740" t="s">
        <v>160</v>
      </c>
      <c r="N740" t="s">
        <v>2277</v>
      </c>
      <c r="O740">
        <v>76.819999999999993</v>
      </c>
      <c r="P740">
        <v>80</v>
      </c>
      <c r="Q740">
        <v>76.819999999999993</v>
      </c>
      <c r="R740">
        <v>78.88</v>
      </c>
      <c r="S740">
        <v>79</v>
      </c>
      <c r="T740">
        <v>76.25</v>
      </c>
      <c r="V740">
        <v>78.94</v>
      </c>
      <c r="Y740">
        <v>63102</v>
      </c>
      <c r="Z740">
        <v>4970322.87</v>
      </c>
      <c r="AA740">
        <v>1307</v>
      </c>
      <c r="AB740" t="s">
        <v>41</v>
      </c>
      <c r="AC740">
        <v>1</v>
      </c>
    </row>
    <row r="741" spans="1:29">
      <c r="A741" s="16">
        <v>46273</v>
      </c>
      <c r="B741" s="16">
        <v>46273</v>
      </c>
      <c r="C741" t="s">
        <v>34</v>
      </c>
      <c r="D741" t="s">
        <v>35</v>
      </c>
      <c r="E741" t="s">
        <v>36</v>
      </c>
      <c r="F741">
        <v>1901</v>
      </c>
      <c r="G741" t="s">
        <v>2278</v>
      </c>
      <c r="H741" t="s">
        <v>2279</v>
      </c>
      <c r="I741" t="s">
        <v>160</v>
      </c>
      <c r="N741" t="s">
        <v>2280</v>
      </c>
      <c r="O741">
        <v>5007</v>
      </c>
      <c r="P741">
        <v>5040</v>
      </c>
      <c r="Q741">
        <v>4965</v>
      </c>
      <c r="R741">
        <v>5040</v>
      </c>
      <c r="S741">
        <v>5040</v>
      </c>
      <c r="T741">
        <v>5030</v>
      </c>
      <c r="V741">
        <v>5040.04</v>
      </c>
      <c r="Y741">
        <v>457631</v>
      </c>
      <c r="Z741">
        <v>2287780398.5</v>
      </c>
      <c r="AA741">
        <v>37925</v>
      </c>
      <c r="AB741" t="s">
        <v>41</v>
      </c>
      <c r="AC741">
        <v>1</v>
      </c>
    </row>
    <row r="742" spans="1:29">
      <c r="A742" s="16">
        <v>46273</v>
      </c>
      <c r="B742" s="16">
        <v>46273</v>
      </c>
      <c r="C742" t="s">
        <v>34</v>
      </c>
      <c r="D742" t="s">
        <v>35</v>
      </c>
      <c r="E742" t="s">
        <v>36</v>
      </c>
      <c r="F742">
        <v>18520</v>
      </c>
      <c r="G742" t="s">
        <v>2281</v>
      </c>
      <c r="H742" t="s">
        <v>2282</v>
      </c>
      <c r="I742" t="s">
        <v>160</v>
      </c>
      <c r="N742" t="s">
        <v>2283</v>
      </c>
      <c r="O742">
        <v>281</v>
      </c>
      <c r="P742">
        <v>282.35000000000002</v>
      </c>
      <c r="Q742">
        <v>272.2</v>
      </c>
      <c r="R742">
        <v>274.8</v>
      </c>
      <c r="S742">
        <v>275.7</v>
      </c>
      <c r="T742">
        <v>280.95</v>
      </c>
      <c r="V742">
        <v>274.83999999999997</v>
      </c>
      <c r="Y742">
        <v>7752087</v>
      </c>
      <c r="Z742">
        <v>2144423763.2</v>
      </c>
      <c r="AA742">
        <v>76618</v>
      </c>
      <c r="AB742" t="s">
        <v>41</v>
      </c>
      <c r="AC742">
        <v>1</v>
      </c>
    </row>
    <row r="743" spans="1:29">
      <c r="A743" s="16">
        <v>46273</v>
      </c>
      <c r="B743" s="16">
        <v>46273</v>
      </c>
      <c r="C743" t="s">
        <v>34</v>
      </c>
      <c r="D743" t="s">
        <v>35</v>
      </c>
      <c r="E743" t="s">
        <v>36</v>
      </c>
      <c r="F743">
        <v>30189</v>
      </c>
      <c r="G743" t="s">
        <v>2284</v>
      </c>
      <c r="H743" t="s">
        <v>2285</v>
      </c>
      <c r="I743" t="s">
        <v>160</v>
      </c>
      <c r="N743" t="s">
        <v>2286</v>
      </c>
      <c r="O743">
        <v>84</v>
      </c>
      <c r="P743">
        <v>84</v>
      </c>
      <c r="Q743">
        <v>76</v>
      </c>
      <c r="R743">
        <v>78</v>
      </c>
      <c r="S743">
        <v>78</v>
      </c>
      <c r="T743">
        <v>77.959999999999994</v>
      </c>
      <c r="V743">
        <v>77</v>
      </c>
      <c r="Y743">
        <v>671</v>
      </c>
      <c r="Z743">
        <v>52055.4</v>
      </c>
      <c r="AA743">
        <v>28</v>
      </c>
      <c r="AB743" t="s">
        <v>41</v>
      </c>
      <c r="AC743">
        <v>1</v>
      </c>
    </row>
    <row r="744" spans="1:29">
      <c r="A744" s="16">
        <v>46273</v>
      </c>
      <c r="B744" s="16">
        <v>46273</v>
      </c>
      <c r="C744" t="s">
        <v>34</v>
      </c>
      <c r="D744" t="s">
        <v>35</v>
      </c>
      <c r="E744" t="s">
        <v>36</v>
      </c>
      <c r="F744">
        <v>759825</v>
      </c>
      <c r="G744" t="s">
        <v>2287</v>
      </c>
      <c r="H744" t="s">
        <v>2288</v>
      </c>
      <c r="I744" t="s">
        <v>266</v>
      </c>
      <c r="N744" t="s">
        <v>2289</v>
      </c>
      <c r="O744">
        <v>175</v>
      </c>
      <c r="P744">
        <v>198.8</v>
      </c>
      <c r="Q744">
        <v>175</v>
      </c>
      <c r="R744">
        <v>198.8</v>
      </c>
      <c r="S744">
        <v>198.8</v>
      </c>
      <c r="T744">
        <v>165.7</v>
      </c>
      <c r="V744">
        <v>198.8</v>
      </c>
      <c r="Y744">
        <v>76000</v>
      </c>
      <c r="Z744">
        <v>14470700</v>
      </c>
      <c r="AA744">
        <v>67</v>
      </c>
      <c r="AB744" t="s">
        <v>41</v>
      </c>
      <c r="AC744">
        <v>1000</v>
      </c>
    </row>
    <row r="745" spans="1:29">
      <c r="A745" s="16">
        <v>46273</v>
      </c>
      <c r="B745" s="16">
        <v>46273</v>
      </c>
      <c r="C745" t="s">
        <v>34</v>
      </c>
      <c r="D745" t="s">
        <v>35</v>
      </c>
      <c r="E745" t="s">
        <v>36</v>
      </c>
      <c r="F745">
        <v>758964</v>
      </c>
      <c r="G745" t="s">
        <v>2290</v>
      </c>
      <c r="H745" t="s">
        <v>2291</v>
      </c>
      <c r="I745" t="s">
        <v>266</v>
      </c>
      <c r="N745" t="s">
        <v>2292</v>
      </c>
      <c r="O745">
        <v>85</v>
      </c>
      <c r="P745">
        <v>85</v>
      </c>
      <c r="Q745">
        <v>85</v>
      </c>
      <c r="R745">
        <v>85</v>
      </c>
      <c r="S745">
        <v>85</v>
      </c>
      <c r="T745">
        <v>85</v>
      </c>
      <c r="V745">
        <v>85</v>
      </c>
      <c r="Y745">
        <v>1600</v>
      </c>
      <c r="Z745">
        <v>136000</v>
      </c>
      <c r="AA745">
        <v>1</v>
      </c>
      <c r="AB745" t="s">
        <v>41</v>
      </c>
      <c r="AC745">
        <v>1600</v>
      </c>
    </row>
    <row r="746" spans="1:29">
      <c r="A746" s="16">
        <v>46273</v>
      </c>
      <c r="B746" s="16">
        <v>46273</v>
      </c>
      <c r="C746" t="s">
        <v>34</v>
      </c>
      <c r="D746" t="s">
        <v>35</v>
      </c>
      <c r="E746" t="s">
        <v>36</v>
      </c>
      <c r="F746">
        <v>11842</v>
      </c>
      <c r="G746" t="s">
        <v>2293</v>
      </c>
      <c r="H746" t="s">
        <v>2294</v>
      </c>
      <c r="I746" t="s">
        <v>160</v>
      </c>
      <c r="N746" t="s">
        <v>2295</v>
      </c>
      <c r="O746">
        <v>26.41</v>
      </c>
      <c r="P746">
        <v>26.82</v>
      </c>
      <c r="Q746">
        <v>23.92</v>
      </c>
      <c r="R746">
        <v>23.92</v>
      </c>
      <c r="S746">
        <v>23.92</v>
      </c>
      <c r="T746">
        <v>26.57</v>
      </c>
      <c r="V746">
        <v>23.92</v>
      </c>
      <c r="Y746">
        <v>116773</v>
      </c>
      <c r="Z746">
        <v>2855950.58</v>
      </c>
      <c r="AA746">
        <v>612</v>
      </c>
      <c r="AB746" t="s">
        <v>41</v>
      </c>
      <c r="AC746">
        <v>1</v>
      </c>
    </row>
    <row r="747" spans="1:29">
      <c r="A747" s="16">
        <v>46273</v>
      </c>
      <c r="B747" s="16">
        <v>46273</v>
      </c>
      <c r="C747" t="s">
        <v>34</v>
      </c>
      <c r="D747" t="s">
        <v>35</v>
      </c>
      <c r="E747" t="s">
        <v>36</v>
      </c>
      <c r="F747">
        <v>11447</v>
      </c>
      <c r="G747" t="s">
        <v>2296</v>
      </c>
      <c r="H747" t="s">
        <v>2297</v>
      </c>
      <c r="I747" t="s">
        <v>266</v>
      </c>
      <c r="N747" t="s">
        <v>2298</v>
      </c>
      <c r="O747">
        <v>79.400000000000006</v>
      </c>
      <c r="P747">
        <v>79.400000000000006</v>
      </c>
      <c r="Q747">
        <v>78</v>
      </c>
      <c r="R747">
        <v>78</v>
      </c>
      <c r="S747">
        <v>78</v>
      </c>
      <c r="T747">
        <v>76.8</v>
      </c>
      <c r="V747">
        <v>78</v>
      </c>
      <c r="Y747">
        <v>3200</v>
      </c>
      <c r="Z747">
        <v>252640</v>
      </c>
      <c r="AA747">
        <v>4</v>
      </c>
      <c r="AB747" t="s">
        <v>41</v>
      </c>
      <c r="AC747">
        <v>800</v>
      </c>
    </row>
    <row r="748" spans="1:29">
      <c r="A748" s="16">
        <v>46273</v>
      </c>
      <c r="B748" s="16">
        <v>46273</v>
      </c>
      <c r="C748" t="s">
        <v>34</v>
      </c>
      <c r="D748" t="s">
        <v>35</v>
      </c>
      <c r="E748" t="s">
        <v>36</v>
      </c>
      <c r="F748">
        <v>6054</v>
      </c>
      <c r="G748" t="s">
        <v>2299</v>
      </c>
      <c r="H748" t="s">
        <v>2300</v>
      </c>
      <c r="I748" t="s">
        <v>182</v>
      </c>
      <c r="N748" t="s">
        <v>2301</v>
      </c>
      <c r="O748">
        <v>134</v>
      </c>
      <c r="P748">
        <v>140.69999999999999</v>
      </c>
      <c r="Q748">
        <v>133</v>
      </c>
      <c r="R748">
        <v>139.26</v>
      </c>
      <c r="S748">
        <v>140</v>
      </c>
      <c r="T748">
        <v>134</v>
      </c>
      <c r="V748">
        <v>139.15</v>
      </c>
      <c r="Y748">
        <v>29551</v>
      </c>
      <c r="Z748">
        <v>4057088.41</v>
      </c>
      <c r="AA748">
        <v>309</v>
      </c>
      <c r="AB748" t="s">
        <v>41</v>
      </c>
      <c r="AC748">
        <v>1</v>
      </c>
    </row>
    <row r="749" spans="1:29">
      <c r="A749" s="16">
        <v>46273</v>
      </c>
      <c r="B749" s="16">
        <v>46273</v>
      </c>
      <c r="C749" t="s">
        <v>34</v>
      </c>
      <c r="D749" t="s">
        <v>35</v>
      </c>
      <c r="E749" t="s">
        <v>36</v>
      </c>
      <c r="F749">
        <v>17187</v>
      </c>
      <c r="G749" t="s">
        <v>2302</v>
      </c>
      <c r="H749" t="s">
        <v>2303</v>
      </c>
      <c r="I749" t="s">
        <v>160</v>
      </c>
      <c r="N749" t="s">
        <v>2304</v>
      </c>
      <c r="O749">
        <v>867.3</v>
      </c>
      <c r="P749">
        <v>1009</v>
      </c>
      <c r="Q749">
        <v>867.3</v>
      </c>
      <c r="R749">
        <v>976.25</v>
      </c>
      <c r="S749">
        <v>1009</v>
      </c>
      <c r="T749">
        <v>865.35</v>
      </c>
      <c r="V749">
        <v>976.33</v>
      </c>
      <c r="Y749">
        <v>3128714</v>
      </c>
      <c r="Z749">
        <v>2943282667.75</v>
      </c>
      <c r="AA749">
        <v>129071</v>
      </c>
      <c r="AB749" t="s">
        <v>41</v>
      </c>
      <c r="AC749">
        <v>1</v>
      </c>
    </row>
    <row r="750" spans="1:29">
      <c r="A750" s="16">
        <v>46273</v>
      </c>
      <c r="B750" s="16">
        <v>46273</v>
      </c>
      <c r="C750" t="s">
        <v>34</v>
      </c>
      <c r="D750" t="s">
        <v>35</v>
      </c>
      <c r="E750" t="s">
        <v>36</v>
      </c>
      <c r="F750">
        <v>5748</v>
      </c>
      <c r="G750" t="s">
        <v>2305</v>
      </c>
      <c r="H750" t="s">
        <v>2306</v>
      </c>
      <c r="I750" t="s">
        <v>160</v>
      </c>
      <c r="N750" t="s">
        <v>2307</v>
      </c>
      <c r="O750">
        <v>1100</v>
      </c>
      <c r="P750">
        <v>1100</v>
      </c>
      <c r="Q750">
        <v>1078</v>
      </c>
      <c r="R750">
        <v>1086.3</v>
      </c>
      <c r="S750">
        <v>1086.9000000000001</v>
      </c>
      <c r="T750">
        <v>1105.4000000000001</v>
      </c>
      <c r="V750">
        <v>1086.27</v>
      </c>
      <c r="Y750">
        <v>261931</v>
      </c>
      <c r="Z750">
        <v>285235714.5</v>
      </c>
      <c r="AA750">
        <v>18325</v>
      </c>
      <c r="AB750" t="s">
        <v>41</v>
      </c>
      <c r="AC750">
        <v>1</v>
      </c>
    </row>
    <row r="751" spans="1:29">
      <c r="A751" s="16">
        <v>46273</v>
      </c>
      <c r="B751" s="16">
        <v>46273</v>
      </c>
      <c r="C751" t="s">
        <v>34</v>
      </c>
      <c r="D751" t="s">
        <v>35</v>
      </c>
      <c r="E751" t="s">
        <v>36</v>
      </c>
      <c r="F751">
        <v>6249</v>
      </c>
      <c r="G751" t="s">
        <v>2308</v>
      </c>
      <c r="H751" t="s">
        <v>2309</v>
      </c>
      <c r="I751" t="s">
        <v>266</v>
      </c>
      <c r="N751" t="s">
        <v>2310</v>
      </c>
      <c r="O751">
        <v>66</v>
      </c>
      <c r="P751">
        <v>66</v>
      </c>
      <c r="Q751">
        <v>66</v>
      </c>
      <c r="R751">
        <v>66</v>
      </c>
      <c r="S751">
        <v>66</v>
      </c>
      <c r="T751">
        <v>65.25</v>
      </c>
      <c r="V751">
        <v>66</v>
      </c>
      <c r="Y751">
        <v>1500</v>
      </c>
      <c r="Z751">
        <v>99000</v>
      </c>
      <c r="AA751">
        <v>1</v>
      </c>
      <c r="AB751" t="s">
        <v>41</v>
      </c>
      <c r="AC751">
        <v>1500</v>
      </c>
    </row>
    <row r="752" spans="1:29">
      <c r="A752" s="16">
        <v>46273</v>
      </c>
      <c r="B752" s="16">
        <v>46273</v>
      </c>
      <c r="C752" t="s">
        <v>34</v>
      </c>
      <c r="D752" t="s">
        <v>35</v>
      </c>
      <c r="E752" t="s">
        <v>36</v>
      </c>
      <c r="F752">
        <v>16902</v>
      </c>
      <c r="G752" t="s">
        <v>2311</v>
      </c>
      <c r="H752" t="s">
        <v>2312</v>
      </c>
      <c r="I752" t="s">
        <v>182</v>
      </c>
      <c r="N752" t="s">
        <v>2313</v>
      </c>
      <c r="O752">
        <v>156.46</v>
      </c>
      <c r="P752">
        <v>156.46</v>
      </c>
      <c r="Q752">
        <v>151</v>
      </c>
      <c r="R752">
        <v>152.77000000000001</v>
      </c>
      <c r="S752">
        <v>154.79</v>
      </c>
      <c r="T752">
        <v>155.97999999999999</v>
      </c>
      <c r="V752">
        <v>152.85</v>
      </c>
      <c r="Y752">
        <v>5275</v>
      </c>
      <c r="Z752">
        <v>807114.03</v>
      </c>
      <c r="AA752">
        <v>127</v>
      </c>
      <c r="AB752" t="s">
        <v>41</v>
      </c>
      <c r="AC752">
        <v>1</v>
      </c>
    </row>
    <row r="753" spans="1:29">
      <c r="A753" s="16">
        <v>46273</v>
      </c>
      <c r="B753" s="16">
        <v>46273</v>
      </c>
      <c r="C753" t="s">
        <v>34</v>
      </c>
      <c r="D753" t="s">
        <v>35</v>
      </c>
      <c r="E753" t="s">
        <v>36</v>
      </c>
      <c r="F753">
        <v>17851</v>
      </c>
      <c r="G753" t="s">
        <v>2314</v>
      </c>
      <c r="H753" t="s">
        <v>2315</v>
      </c>
      <c r="I753" t="s">
        <v>160</v>
      </c>
      <c r="N753" t="s">
        <v>2316</v>
      </c>
      <c r="O753">
        <v>449.95</v>
      </c>
      <c r="P753">
        <v>449.95</v>
      </c>
      <c r="Q753">
        <v>440.05</v>
      </c>
      <c r="R753">
        <v>443</v>
      </c>
      <c r="S753">
        <v>444</v>
      </c>
      <c r="T753">
        <v>445.7</v>
      </c>
      <c r="V753">
        <v>442.93</v>
      </c>
      <c r="Y753">
        <v>31082</v>
      </c>
      <c r="Z753">
        <v>13769884.6</v>
      </c>
      <c r="AA753">
        <v>1611</v>
      </c>
      <c r="AB753" t="s">
        <v>41</v>
      </c>
      <c r="AC753">
        <v>1</v>
      </c>
    </row>
    <row r="754" spans="1:29">
      <c r="A754" s="16">
        <v>46273</v>
      </c>
      <c r="B754" s="16">
        <v>46273</v>
      </c>
      <c r="C754" t="s">
        <v>34</v>
      </c>
      <c r="D754" t="s">
        <v>35</v>
      </c>
      <c r="E754" t="s">
        <v>36</v>
      </c>
      <c r="F754">
        <v>936</v>
      </c>
      <c r="G754" t="s">
        <v>2317</v>
      </c>
      <c r="H754" t="s">
        <v>2318</v>
      </c>
      <c r="I754" t="s">
        <v>160</v>
      </c>
      <c r="N754" t="s">
        <v>2319</v>
      </c>
      <c r="O754">
        <v>1424.8</v>
      </c>
      <c r="P754">
        <v>1437.9</v>
      </c>
      <c r="Q754">
        <v>1400.2</v>
      </c>
      <c r="R754">
        <v>1411.6</v>
      </c>
      <c r="S754">
        <v>1413.1</v>
      </c>
      <c r="T754">
        <v>1424.7</v>
      </c>
      <c r="V754">
        <v>1411.6</v>
      </c>
      <c r="Y754">
        <v>10491</v>
      </c>
      <c r="Z754">
        <v>14839056.699999999</v>
      </c>
      <c r="AA754">
        <v>1190</v>
      </c>
      <c r="AB754" t="s">
        <v>41</v>
      </c>
      <c r="AC754">
        <v>1</v>
      </c>
    </row>
    <row r="755" spans="1:29">
      <c r="A755" s="16">
        <v>46273</v>
      </c>
      <c r="B755" s="16">
        <v>46273</v>
      </c>
      <c r="C755" t="s">
        <v>34</v>
      </c>
      <c r="D755" t="s">
        <v>35</v>
      </c>
      <c r="E755" t="s">
        <v>36</v>
      </c>
      <c r="F755">
        <v>17881</v>
      </c>
      <c r="G755" t="s">
        <v>2320</v>
      </c>
      <c r="H755" t="s">
        <v>2321</v>
      </c>
      <c r="I755" t="s">
        <v>160</v>
      </c>
      <c r="N755" t="s">
        <v>2322</v>
      </c>
      <c r="O755">
        <v>194.65</v>
      </c>
      <c r="P755">
        <v>195.51</v>
      </c>
      <c r="Q755">
        <v>193.4</v>
      </c>
      <c r="R755">
        <v>195.3</v>
      </c>
      <c r="S755">
        <v>194.67</v>
      </c>
      <c r="T755">
        <v>195.24</v>
      </c>
      <c r="V755">
        <v>195.3</v>
      </c>
      <c r="Y755">
        <v>29713</v>
      </c>
      <c r="Z755">
        <v>5788928.7699999996</v>
      </c>
      <c r="AA755">
        <v>887</v>
      </c>
      <c r="AB755" t="s">
        <v>41</v>
      </c>
      <c r="AC755">
        <v>1</v>
      </c>
    </row>
    <row r="756" spans="1:29">
      <c r="A756" s="16">
        <v>46273</v>
      </c>
      <c r="B756" s="16">
        <v>46273</v>
      </c>
      <c r="C756" t="s">
        <v>34</v>
      </c>
      <c r="D756" t="s">
        <v>35</v>
      </c>
      <c r="E756" t="s">
        <v>36</v>
      </c>
      <c r="F756">
        <v>772</v>
      </c>
      <c r="G756" t="s">
        <v>2323</v>
      </c>
      <c r="H756" t="s">
        <v>2324</v>
      </c>
      <c r="I756" t="s">
        <v>160</v>
      </c>
      <c r="N756" t="s">
        <v>2325</v>
      </c>
      <c r="O756">
        <v>375.25</v>
      </c>
      <c r="P756">
        <v>377.95</v>
      </c>
      <c r="Q756">
        <v>373.75</v>
      </c>
      <c r="R756">
        <v>375</v>
      </c>
      <c r="S756">
        <v>375</v>
      </c>
      <c r="T756">
        <v>375.5</v>
      </c>
      <c r="V756">
        <v>375.01</v>
      </c>
      <c r="Y756">
        <v>2107745</v>
      </c>
      <c r="Z756">
        <v>791247023</v>
      </c>
      <c r="AA756">
        <v>36594</v>
      </c>
      <c r="AB756" t="s">
        <v>41</v>
      </c>
      <c r="AC756">
        <v>1</v>
      </c>
    </row>
    <row r="757" spans="1:29">
      <c r="A757" s="16">
        <v>46273</v>
      </c>
      <c r="B757" s="16">
        <v>46273</v>
      </c>
      <c r="C757" t="s">
        <v>34</v>
      </c>
      <c r="D757" t="s">
        <v>35</v>
      </c>
      <c r="E757" t="s">
        <v>36</v>
      </c>
      <c r="F757">
        <v>762636</v>
      </c>
      <c r="G757" t="s">
        <v>2326</v>
      </c>
      <c r="H757" t="s">
        <v>2327</v>
      </c>
      <c r="I757" t="s">
        <v>182</v>
      </c>
      <c r="N757" t="s">
        <v>2328</v>
      </c>
      <c r="O757">
        <v>370</v>
      </c>
      <c r="P757">
        <v>370</v>
      </c>
      <c r="Q757">
        <v>355.15</v>
      </c>
      <c r="R757">
        <v>367</v>
      </c>
      <c r="S757">
        <v>367</v>
      </c>
      <c r="T757">
        <v>370.6</v>
      </c>
      <c r="V757">
        <v>359.74</v>
      </c>
      <c r="Y757">
        <v>1996</v>
      </c>
      <c r="Z757">
        <v>722264.9</v>
      </c>
      <c r="AA757">
        <v>40</v>
      </c>
      <c r="AB757" t="s">
        <v>41</v>
      </c>
      <c r="AC757">
        <v>1</v>
      </c>
    </row>
    <row r="758" spans="1:29">
      <c r="A758" s="16">
        <v>46273</v>
      </c>
      <c r="B758" s="16">
        <v>46273</v>
      </c>
      <c r="C758" t="s">
        <v>34</v>
      </c>
      <c r="D758" t="s">
        <v>35</v>
      </c>
      <c r="E758" t="s">
        <v>36</v>
      </c>
      <c r="F758">
        <v>8075</v>
      </c>
      <c r="G758" t="s">
        <v>2329</v>
      </c>
      <c r="H758" t="s">
        <v>2330</v>
      </c>
      <c r="I758" t="s">
        <v>160</v>
      </c>
      <c r="N758" t="s">
        <v>2331</v>
      </c>
      <c r="O758">
        <v>1713.9</v>
      </c>
      <c r="P758">
        <v>1739.2</v>
      </c>
      <c r="Q758">
        <v>1671.8</v>
      </c>
      <c r="R758">
        <v>1700.5</v>
      </c>
      <c r="S758">
        <v>1711.2</v>
      </c>
      <c r="T758">
        <v>1713.9</v>
      </c>
      <c r="V758">
        <v>1700.48</v>
      </c>
      <c r="Y758">
        <v>143709</v>
      </c>
      <c r="Z758">
        <v>243855669.09999999</v>
      </c>
      <c r="AA758">
        <v>24855</v>
      </c>
      <c r="AB758" t="s">
        <v>41</v>
      </c>
      <c r="AC758">
        <v>1</v>
      </c>
    </row>
    <row r="759" spans="1:29">
      <c r="A759" s="16">
        <v>46273</v>
      </c>
      <c r="B759" s="16">
        <v>46273</v>
      </c>
      <c r="C759" t="s">
        <v>34</v>
      </c>
      <c r="D759" t="s">
        <v>35</v>
      </c>
      <c r="E759" t="s">
        <v>36</v>
      </c>
      <c r="F759">
        <v>781</v>
      </c>
      <c r="G759" t="s">
        <v>2332</v>
      </c>
      <c r="H759" t="s">
        <v>2333</v>
      </c>
      <c r="I759" t="s">
        <v>160</v>
      </c>
      <c r="N759" t="s">
        <v>2334</v>
      </c>
      <c r="O759">
        <v>448.05</v>
      </c>
      <c r="P759">
        <v>457.2</v>
      </c>
      <c r="Q759">
        <v>439</v>
      </c>
      <c r="R759">
        <v>450.35</v>
      </c>
      <c r="S759">
        <v>450.45</v>
      </c>
      <c r="T759">
        <v>447.8</v>
      </c>
      <c r="V759">
        <v>450.43</v>
      </c>
      <c r="Y759">
        <v>113835</v>
      </c>
      <c r="Z759">
        <v>51026020.25</v>
      </c>
      <c r="AA759">
        <v>3817</v>
      </c>
      <c r="AB759" t="s">
        <v>41</v>
      </c>
      <c r="AC759">
        <v>1</v>
      </c>
    </row>
    <row r="760" spans="1:29">
      <c r="A760" s="16">
        <v>46273</v>
      </c>
      <c r="B760" s="16">
        <v>46273</v>
      </c>
      <c r="C760" t="s">
        <v>34</v>
      </c>
      <c r="D760" t="s">
        <v>35</v>
      </c>
      <c r="E760" t="s">
        <v>36</v>
      </c>
      <c r="F760">
        <v>28662</v>
      </c>
      <c r="G760" t="s">
        <v>2335</v>
      </c>
      <c r="H760" t="s">
        <v>2336</v>
      </c>
      <c r="I760" t="s">
        <v>160</v>
      </c>
      <c r="N760" t="s">
        <v>2337</v>
      </c>
      <c r="O760">
        <v>142.66999999999999</v>
      </c>
      <c r="P760">
        <v>147.19999999999999</v>
      </c>
      <c r="Q760">
        <v>142.66999999999999</v>
      </c>
      <c r="R760">
        <v>145.29</v>
      </c>
      <c r="S760">
        <v>146</v>
      </c>
      <c r="T760">
        <v>143.38</v>
      </c>
      <c r="V760">
        <v>145.29</v>
      </c>
      <c r="Y760">
        <v>353726</v>
      </c>
      <c r="Z760">
        <v>51419556.420000002</v>
      </c>
      <c r="AA760">
        <v>5313</v>
      </c>
      <c r="AB760" t="s">
        <v>41</v>
      </c>
      <c r="AC760">
        <v>1</v>
      </c>
    </row>
    <row r="761" spans="1:29">
      <c r="A761" s="16">
        <v>46273</v>
      </c>
      <c r="B761" s="16">
        <v>46273</v>
      </c>
      <c r="C761" t="s">
        <v>34</v>
      </c>
      <c r="D761" t="s">
        <v>35</v>
      </c>
      <c r="E761" t="s">
        <v>36</v>
      </c>
      <c r="F761">
        <v>17569</v>
      </c>
      <c r="G761" t="s">
        <v>2338</v>
      </c>
      <c r="H761" t="s">
        <v>2339</v>
      </c>
      <c r="I761" t="s">
        <v>182</v>
      </c>
      <c r="N761" t="s">
        <v>2340</v>
      </c>
      <c r="O761">
        <v>29.3</v>
      </c>
      <c r="P761">
        <v>29.3</v>
      </c>
      <c r="Q761">
        <v>28.35</v>
      </c>
      <c r="R761">
        <v>29.11</v>
      </c>
      <c r="S761">
        <v>29.3</v>
      </c>
      <c r="T761">
        <v>29.3</v>
      </c>
      <c r="V761">
        <v>29.11</v>
      </c>
      <c r="Y761">
        <v>1628</v>
      </c>
      <c r="Z761">
        <v>47207.45</v>
      </c>
      <c r="AA761">
        <v>28</v>
      </c>
      <c r="AB761" t="s">
        <v>41</v>
      </c>
      <c r="AC761">
        <v>1</v>
      </c>
    </row>
    <row r="762" spans="1:29">
      <c r="A762" s="16">
        <v>46273</v>
      </c>
      <c r="B762" s="16">
        <v>46273</v>
      </c>
      <c r="C762" t="s">
        <v>34</v>
      </c>
      <c r="D762" t="s">
        <v>35</v>
      </c>
      <c r="E762" t="s">
        <v>36</v>
      </c>
      <c r="F762">
        <v>1110</v>
      </c>
      <c r="G762" t="s">
        <v>2341</v>
      </c>
      <c r="H762" t="s">
        <v>2342</v>
      </c>
      <c r="I762" t="s">
        <v>160</v>
      </c>
      <c r="N762" t="s">
        <v>2343</v>
      </c>
      <c r="O762">
        <v>2.9</v>
      </c>
      <c r="P762">
        <v>2.96</v>
      </c>
      <c r="Q762">
        <v>2.77</v>
      </c>
      <c r="R762">
        <v>2.88</v>
      </c>
      <c r="S762">
        <v>2.92</v>
      </c>
      <c r="T762">
        <v>2.89</v>
      </c>
      <c r="V762">
        <v>2.88</v>
      </c>
      <c r="Y762">
        <v>27055</v>
      </c>
      <c r="Z762">
        <v>77390.210000000006</v>
      </c>
      <c r="AA762">
        <v>121</v>
      </c>
      <c r="AB762" t="s">
        <v>41</v>
      </c>
      <c r="AC762">
        <v>1</v>
      </c>
    </row>
    <row r="763" spans="1:29">
      <c r="A763" s="16">
        <v>46273</v>
      </c>
      <c r="B763" s="16">
        <v>46273</v>
      </c>
      <c r="C763" t="s">
        <v>34</v>
      </c>
      <c r="D763" t="s">
        <v>35</v>
      </c>
      <c r="E763" t="s">
        <v>36</v>
      </c>
      <c r="F763">
        <v>25927</v>
      </c>
      <c r="G763" t="s">
        <v>2344</v>
      </c>
      <c r="H763" t="s">
        <v>2345</v>
      </c>
      <c r="I763" t="s">
        <v>266</v>
      </c>
      <c r="N763" t="s">
        <v>2346</v>
      </c>
      <c r="O763">
        <v>870.1</v>
      </c>
      <c r="P763">
        <v>870.1</v>
      </c>
      <c r="Q763">
        <v>840</v>
      </c>
      <c r="R763">
        <v>851</v>
      </c>
      <c r="S763">
        <v>850</v>
      </c>
      <c r="T763">
        <v>870.1</v>
      </c>
      <c r="V763">
        <v>851</v>
      </c>
      <c r="Y763">
        <v>14550</v>
      </c>
      <c r="Z763">
        <v>12481372.5</v>
      </c>
      <c r="AA763">
        <v>92</v>
      </c>
      <c r="AB763" t="s">
        <v>41</v>
      </c>
      <c r="AC763">
        <v>150</v>
      </c>
    </row>
    <row r="764" spans="1:29">
      <c r="A764" s="16">
        <v>46273</v>
      </c>
      <c r="B764" s="16">
        <v>46273</v>
      </c>
      <c r="C764" t="s">
        <v>34</v>
      </c>
      <c r="D764" t="s">
        <v>35</v>
      </c>
      <c r="E764" t="s">
        <v>36</v>
      </c>
      <c r="F764">
        <v>7358</v>
      </c>
      <c r="G764" t="s">
        <v>2347</v>
      </c>
      <c r="H764" t="s">
        <v>2348</v>
      </c>
      <c r="I764" t="s">
        <v>160</v>
      </c>
      <c r="N764" t="s">
        <v>2349</v>
      </c>
      <c r="O764">
        <v>4617.1000000000004</v>
      </c>
      <c r="P764">
        <v>4950</v>
      </c>
      <c r="Q764">
        <v>4617.1000000000004</v>
      </c>
      <c r="R764">
        <v>4932.3</v>
      </c>
      <c r="S764">
        <v>4940</v>
      </c>
      <c r="T764">
        <v>4590.8</v>
      </c>
      <c r="V764">
        <v>4932.24</v>
      </c>
      <c r="Y764">
        <v>2894206</v>
      </c>
      <c r="Z764">
        <v>14061424737.6</v>
      </c>
      <c r="AA764">
        <v>230579</v>
      </c>
      <c r="AB764" t="s">
        <v>41</v>
      </c>
      <c r="AC764">
        <v>1</v>
      </c>
    </row>
    <row r="765" spans="1:29">
      <c r="A765" s="16">
        <v>46273</v>
      </c>
      <c r="B765" s="16">
        <v>46273</v>
      </c>
      <c r="C765" t="s">
        <v>34</v>
      </c>
      <c r="D765" t="s">
        <v>35</v>
      </c>
      <c r="E765" t="s">
        <v>36</v>
      </c>
      <c r="F765">
        <v>11423</v>
      </c>
      <c r="G765" t="s">
        <v>2350</v>
      </c>
      <c r="H765" t="s">
        <v>2351</v>
      </c>
      <c r="I765" t="s">
        <v>160</v>
      </c>
      <c r="N765" t="s">
        <v>2352</v>
      </c>
      <c r="O765">
        <v>752</v>
      </c>
      <c r="P765">
        <v>760.85</v>
      </c>
      <c r="Q765">
        <v>733.85</v>
      </c>
      <c r="R765">
        <v>739</v>
      </c>
      <c r="S765">
        <v>735</v>
      </c>
      <c r="T765">
        <v>756.3</v>
      </c>
      <c r="V765">
        <v>739.02</v>
      </c>
      <c r="Y765">
        <v>113101</v>
      </c>
      <c r="Z765">
        <v>84608444.700000003</v>
      </c>
      <c r="AA765">
        <v>5993</v>
      </c>
      <c r="AB765" t="s">
        <v>41</v>
      </c>
      <c r="AC765">
        <v>1</v>
      </c>
    </row>
    <row r="766" spans="1:29">
      <c r="A766" s="16">
        <v>46273</v>
      </c>
      <c r="B766" s="16">
        <v>46273</v>
      </c>
      <c r="C766" t="s">
        <v>34</v>
      </c>
      <c r="D766" t="s">
        <v>35</v>
      </c>
      <c r="E766" t="s">
        <v>36</v>
      </c>
      <c r="F766">
        <v>21794</v>
      </c>
      <c r="G766" t="s">
        <v>2353</v>
      </c>
      <c r="H766" t="s">
        <v>2354</v>
      </c>
      <c r="I766" t="s">
        <v>160</v>
      </c>
      <c r="N766" t="s">
        <v>2355</v>
      </c>
      <c r="O766">
        <v>2.0299999999999998</v>
      </c>
      <c r="P766">
        <v>2.0299999999999998</v>
      </c>
      <c r="Q766">
        <v>1.92</v>
      </c>
      <c r="R766">
        <v>1.93</v>
      </c>
      <c r="S766">
        <v>1.92</v>
      </c>
      <c r="T766">
        <v>1.96</v>
      </c>
      <c r="V766">
        <v>1.93</v>
      </c>
      <c r="Y766">
        <v>31289677</v>
      </c>
      <c r="Z766">
        <v>61191076.899999999</v>
      </c>
      <c r="AA766">
        <v>5010</v>
      </c>
      <c r="AB766" t="s">
        <v>41</v>
      </c>
      <c r="AC766">
        <v>1</v>
      </c>
    </row>
    <row r="767" spans="1:29">
      <c r="A767" s="16">
        <v>46273</v>
      </c>
      <c r="B767" s="16">
        <v>46273</v>
      </c>
      <c r="C767" t="s">
        <v>34</v>
      </c>
      <c r="D767" t="s">
        <v>35</v>
      </c>
      <c r="E767" t="s">
        <v>36</v>
      </c>
      <c r="F767">
        <v>31111</v>
      </c>
      <c r="G767" t="s">
        <v>2356</v>
      </c>
      <c r="H767" t="s">
        <v>2357</v>
      </c>
      <c r="I767" t="s">
        <v>182</v>
      </c>
      <c r="N767" t="s">
        <v>2358</v>
      </c>
      <c r="O767">
        <v>28.4</v>
      </c>
      <c r="P767">
        <v>28.92</v>
      </c>
      <c r="Q767">
        <v>28.4</v>
      </c>
      <c r="R767">
        <v>28.41</v>
      </c>
      <c r="S767">
        <v>28.41</v>
      </c>
      <c r="T767">
        <v>28.61</v>
      </c>
      <c r="V767">
        <v>28.37</v>
      </c>
      <c r="Y767">
        <v>2598</v>
      </c>
      <c r="Z767">
        <v>73944.179999999993</v>
      </c>
      <c r="AA767">
        <v>21</v>
      </c>
      <c r="AB767" t="s">
        <v>41</v>
      </c>
      <c r="AC767">
        <v>1</v>
      </c>
    </row>
    <row r="768" spans="1:29">
      <c r="A768" s="16">
        <v>46273</v>
      </c>
      <c r="B768" s="16">
        <v>46273</v>
      </c>
      <c r="C768" t="s">
        <v>34</v>
      </c>
      <c r="D768" t="s">
        <v>35</v>
      </c>
      <c r="E768" t="s">
        <v>36</v>
      </c>
      <c r="F768">
        <v>11566</v>
      </c>
      <c r="G768" t="s">
        <v>2359</v>
      </c>
      <c r="H768" t="s">
        <v>2360</v>
      </c>
      <c r="I768" t="s">
        <v>160</v>
      </c>
      <c r="N768" t="s">
        <v>2361</v>
      </c>
      <c r="O768">
        <v>353</v>
      </c>
      <c r="P768">
        <v>353</v>
      </c>
      <c r="Q768">
        <v>300.25</v>
      </c>
      <c r="R768">
        <v>300.75</v>
      </c>
      <c r="S768">
        <v>300.5</v>
      </c>
      <c r="T768">
        <v>351.25</v>
      </c>
      <c r="V768">
        <v>300.75</v>
      </c>
      <c r="Y768">
        <v>1111658</v>
      </c>
      <c r="Z768">
        <v>342826537.10000002</v>
      </c>
      <c r="AA768">
        <v>25551</v>
      </c>
      <c r="AB768" t="s">
        <v>41</v>
      </c>
      <c r="AC768">
        <v>1</v>
      </c>
    </row>
    <row r="769" spans="1:29">
      <c r="A769" s="16">
        <v>46273</v>
      </c>
      <c r="B769" s="16">
        <v>46273</v>
      </c>
      <c r="C769" t="s">
        <v>34</v>
      </c>
      <c r="D769" t="s">
        <v>35</v>
      </c>
      <c r="E769" t="s">
        <v>36</v>
      </c>
      <c r="F769">
        <v>13725</v>
      </c>
      <c r="G769" t="s">
        <v>2362</v>
      </c>
      <c r="H769" t="s">
        <v>2363</v>
      </c>
      <c r="I769" t="s">
        <v>160</v>
      </c>
      <c r="N769" t="s">
        <v>2364</v>
      </c>
      <c r="O769">
        <v>221</v>
      </c>
      <c r="P769">
        <v>234.8</v>
      </c>
      <c r="Q769">
        <v>219.91</v>
      </c>
      <c r="R769">
        <v>229.55</v>
      </c>
      <c r="S769">
        <v>229.6</v>
      </c>
      <c r="T769">
        <v>221.31</v>
      </c>
      <c r="V769">
        <v>229.56</v>
      </c>
      <c r="Y769">
        <v>6352270</v>
      </c>
      <c r="Z769">
        <v>1465885632.5599999</v>
      </c>
      <c r="AA769">
        <v>70351</v>
      </c>
      <c r="AB769" t="s">
        <v>41</v>
      </c>
      <c r="AC769">
        <v>1</v>
      </c>
    </row>
    <row r="770" spans="1:29">
      <c r="A770" s="16">
        <v>46273</v>
      </c>
      <c r="B770" s="16">
        <v>46273</v>
      </c>
      <c r="C770" t="s">
        <v>34</v>
      </c>
      <c r="D770" t="s">
        <v>35</v>
      </c>
      <c r="E770" t="s">
        <v>36</v>
      </c>
      <c r="F770">
        <v>760956</v>
      </c>
      <c r="G770" t="s">
        <v>2365</v>
      </c>
      <c r="H770" t="s">
        <v>2366</v>
      </c>
      <c r="I770" t="s">
        <v>513</v>
      </c>
      <c r="N770" t="s">
        <v>2367</v>
      </c>
      <c r="O770">
        <v>99526.46</v>
      </c>
      <c r="P770">
        <v>99526.46</v>
      </c>
      <c r="Q770">
        <v>99526.46</v>
      </c>
      <c r="R770">
        <v>99526.46</v>
      </c>
      <c r="S770">
        <v>99526.46</v>
      </c>
      <c r="T770">
        <v>99526.46</v>
      </c>
      <c r="V770">
        <v>99526.46</v>
      </c>
      <c r="Y770">
        <v>2</v>
      </c>
      <c r="Z770">
        <v>199052.92</v>
      </c>
      <c r="AA770">
        <v>2</v>
      </c>
      <c r="AB770" t="s">
        <v>41</v>
      </c>
      <c r="AC770">
        <v>1</v>
      </c>
    </row>
    <row r="771" spans="1:29">
      <c r="A771" s="16">
        <v>46273</v>
      </c>
      <c r="B771" s="16">
        <v>46273</v>
      </c>
      <c r="C771" t="s">
        <v>34</v>
      </c>
      <c r="D771" t="s">
        <v>35</v>
      </c>
      <c r="E771" t="s">
        <v>36</v>
      </c>
      <c r="F771">
        <v>761737</v>
      </c>
      <c r="G771" t="s">
        <v>2368</v>
      </c>
      <c r="H771" t="s">
        <v>2369</v>
      </c>
      <c r="I771" t="s">
        <v>513</v>
      </c>
      <c r="N771" t="s">
        <v>2370</v>
      </c>
      <c r="O771">
        <v>9982.42</v>
      </c>
      <c r="P771">
        <v>9982.42</v>
      </c>
      <c r="Q771">
        <v>9982.42</v>
      </c>
      <c r="R771">
        <v>9982.42</v>
      </c>
      <c r="S771">
        <v>9982.42</v>
      </c>
      <c r="T771">
        <v>9976.14</v>
      </c>
      <c r="V771">
        <v>9982.42</v>
      </c>
      <c r="Y771">
        <v>10</v>
      </c>
      <c r="Z771">
        <v>99824.2</v>
      </c>
      <c r="AA771">
        <v>1</v>
      </c>
      <c r="AB771" t="s">
        <v>41</v>
      </c>
      <c r="AC771">
        <v>1</v>
      </c>
    </row>
    <row r="772" spans="1:29">
      <c r="A772" s="16">
        <v>46273</v>
      </c>
      <c r="B772" s="16">
        <v>46273</v>
      </c>
      <c r="C772" t="s">
        <v>34</v>
      </c>
      <c r="D772" t="s">
        <v>35</v>
      </c>
      <c r="E772" t="s">
        <v>36</v>
      </c>
      <c r="F772">
        <v>23520</v>
      </c>
      <c r="G772" t="s">
        <v>2371</v>
      </c>
      <c r="H772" t="s">
        <v>2372</v>
      </c>
      <c r="I772" t="s">
        <v>266</v>
      </c>
      <c r="N772" t="s">
        <v>2373</v>
      </c>
      <c r="O772">
        <v>65.05</v>
      </c>
      <c r="P772">
        <v>75.400000000000006</v>
      </c>
      <c r="Q772">
        <v>64.75</v>
      </c>
      <c r="R772">
        <v>74</v>
      </c>
      <c r="S772">
        <v>74</v>
      </c>
      <c r="T772">
        <v>66.650000000000006</v>
      </c>
      <c r="V772">
        <v>74</v>
      </c>
      <c r="Y772">
        <v>154800</v>
      </c>
      <c r="Z772">
        <v>11197260</v>
      </c>
      <c r="AA772">
        <v>118</v>
      </c>
      <c r="AB772" t="s">
        <v>41</v>
      </c>
      <c r="AC772">
        <v>1200</v>
      </c>
    </row>
    <row r="773" spans="1:29">
      <c r="A773" s="16">
        <v>46273</v>
      </c>
      <c r="B773" s="16">
        <v>46273</v>
      </c>
      <c r="C773" t="s">
        <v>34</v>
      </c>
      <c r="D773" t="s">
        <v>35</v>
      </c>
      <c r="E773" t="s">
        <v>36</v>
      </c>
      <c r="F773">
        <v>4775</v>
      </c>
      <c r="G773" t="s">
        <v>2374</v>
      </c>
      <c r="H773" t="s">
        <v>2375</v>
      </c>
      <c r="I773" t="s">
        <v>160</v>
      </c>
      <c r="N773" t="s">
        <v>2376</v>
      </c>
      <c r="O773">
        <v>5.31</v>
      </c>
      <c r="P773">
        <v>5.32</v>
      </c>
      <c r="Q773">
        <v>5.0599999999999996</v>
      </c>
      <c r="R773">
        <v>5.1100000000000003</v>
      </c>
      <c r="S773">
        <v>5.1100000000000003</v>
      </c>
      <c r="T773">
        <v>5.33</v>
      </c>
      <c r="V773">
        <v>5.1100000000000003</v>
      </c>
      <c r="Y773">
        <v>11363</v>
      </c>
      <c r="Z773">
        <v>58418.26</v>
      </c>
      <c r="AA773">
        <v>82</v>
      </c>
      <c r="AB773" t="s">
        <v>41</v>
      </c>
      <c r="AC773">
        <v>1</v>
      </c>
    </row>
    <row r="774" spans="1:29">
      <c r="A774" s="16">
        <v>46273</v>
      </c>
      <c r="B774" s="16">
        <v>46273</v>
      </c>
      <c r="C774" t="s">
        <v>34</v>
      </c>
      <c r="D774" t="s">
        <v>35</v>
      </c>
      <c r="E774" t="s">
        <v>36</v>
      </c>
      <c r="F774">
        <v>7323</v>
      </c>
      <c r="G774" t="s">
        <v>2377</v>
      </c>
      <c r="H774" t="s">
        <v>2378</v>
      </c>
      <c r="I774" t="s">
        <v>182</v>
      </c>
      <c r="N774" t="s">
        <v>2379</v>
      </c>
      <c r="O774">
        <v>76.2</v>
      </c>
      <c r="P774">
        <v>77.900000000000006</v>
      </c>
      <c r="Q774">
        <v>75</v>
      </c>
      <c r="R774">
        <v>75.06</v>
      </c>
      <c r="S774">
        <v>75</v>
      </c>
      <c r="T774">
        <v>76.150000000000006</v>
      </c>
      <c r="V774">
        <v>75.06</v>
      </c>
      <c r="Y774">
        <v>29183</v>
      </c>
      <c r="Z774">
        <v>2200630.2999999998</v>
      </c>
      <c r="AA774">
        <v>69</v>
      </c>
      <c r="AB774" t="s">
        <v>41</v>
      </c>
      <c r="AC774">
        <v>1</v>
      </c>
    </row>
    <row r="775" spans="1:29">
      <c r="A775" s="16">
        <v>46273</v>
      </c>
      <c r="B775" s="16">
        <v>46273</v>
      </c>
      <c r="C775" t="s">
        <v>34</v>
      </c>
      <c r="D775" t="s">
        <v>35</v>
      </c>
      <c r="E775" t="s">
        <v>36</v>
      </c>
      <c r="F775">
        <v>11039</v>
      </c>
      <c r="G775" t="s">
        <v>2380</v>
      </c>
      <c r="H775" t="s">
        <v>2381</v>
      </c>
      <c r="I775" t="s">
        <v>160</v>
      </c>
      <c r="N775" t="s">
        <v>2382</v>
      </c>
      <c r="O775">
        <v>186.3</v>
      </c>
      <c r="P775">
        <v>187.98</v>
      </c>
      <c r="Q775">
        <v>177.35</v>
      </c>
      <c r="R775">
        <v>180.44</v>
      </c>
      <c r="S775">
        <v>181</v>
      </c>
      <c r="T775">
        <v>183.01</v>
      </c>
      <c r="V775">
        <v>180.43</v>
      </c>
      <c r="Y775">
        <v>40184</v>
      </c>
      <c r="Z775">
        <v>7405339.9800000004</v>
      </c>
      <c r="AA775">
        <v>1349</v>
      </c>
      <c r="AB775" t="s">
        <v>41</v>
      </c>
      <c r="AC775">
        <v>1</v>
      </c>
    </row>
    <row r="776" spans="1:29">
      <c r="A776" s="16">
        <v>46273</v>
      </c>
      <c r="B776" s="16">
        <v>46273</v>
      </c>
      <c r="C776" t="s">
        <v>34</v>
      </c>
      <c r="D776" t="s">
        <v>35</v>
      </c>
      <c r="E776" t="s">
        <v>36</v>
      </c>
      <c r="F776">
        <v>760893</v>
      </c>
      <c r="G776" t="s">
        <v>2383</v>
      </c>
      <c r="H776" t="s">
        <v>2384</v>
      </c>
      <c r="I776" t="s">
        <v>182</v>
      </c>
      <c r="N776" t="s">
        <v>2385</v>
      </c>
      <c r="O776">
        <v>26</v>
      </c>
      <c r="P776">
        <v>26.9</v>
      </c>
      <c r="Q776">
        <v>26</v>
      </c>
      <c r="R776">
        <v>26.74</v>
      </c>
      <c r="S776">
        <v>26.83</v>
      </c>
      <c r="T776">
        <v>25.99</v>
      </c>
      <c r="V776">
        <v>26.74</v>
      </c>
      <c r="Y776">
        <v>72207</v>
      </c>
      <c r="Z776">
        <v>1911725.32</v>
      </c>
      <c r="AA776">
        <v>149</v>
      </c>
      <c r="AB776" t="s">
        <v>41</v>
      </c>
      <c r="AC776">
        <v>1</v>
      </c>
    </row>
    <row r="777" spans="1:29">
      <c r="A777" s="16">
        <v>46273</v>
      </c>
      <c r="B777" s="16">
        <v>46273</v>
      </c>
      <c r="C777" t="s">
        <v>34</v>
      </c>
      <c r="D777" t="s">
        <v>35</v>
      </c>
      <c r="E777" t="s">
        <v>36</v>
      </c>
      <c r="F777">
        <v>7325</v>
      </c>
      <c r="G777" t="s">
        <v>2386</v>
      </c>
      <c r="H777" t="s">
        <v>2387</v>
      </c>
      <c r="I777" t="s">
        <v>160</v>
      </c>
      <c r="N777" t="s">
        <v>2388</v>
      </c>
      <c r="O777">
        <v>44.99</v>
      </c>
      <c r="P777">
        <v>45.09</v>
      </c>
      <c r="Q777">
        <v>43.11</v>
      </c>
      <c r="R777">
        <v>43.78</v>
      </c>
      <c r="S777">
        <v>44.34</v>
      </c>
      <c r="T777">
        <v>44.53</v>
      </c>
      <c r="V777">
        <v>43.78</v>
      </c>
      <c r="Y777">
        <v>167918</v>
      </c>
      <c r="Z777">
        <v>7417832.96</v>
      </c>
      <c r="AA777">
        <v>1700</v>
      </c>
      <c r="AB777" t="s">
        <v>41</v>
      </c>
      <c r="AC777">
        <v>1</v>
      </c>
    </row>
    <row r="778" spans="1:29">
      <c r="A778" s="16">
        <v>46273</v>
      </c>
      <c r="B778" s="16">
        <v>46273</v>
      </c>
      <c r="C778" t="s">
        <v>34</v>
      </c>
      <c r="D778" t="s">
        <v>35</v>
      </c>
      <c r="E778" t="s">
        <v>36</v>
      </c>
      <c r="F778">
        <v>760896</v>
      </c>
      <c r="G778" t="s">
        <v>2389</v>
      </c>
      <c r="H778" t="s">
        <v>2390</v>
      </c>
      <c r="I778" t="s">
        <v>160</v>
      </c>
      <c r="N778" t="s">
        <v>2391</v>
      </c>
      <c r="O778">
        <v>68</v>
      </c>
      <c r="P778">
        <v>71.98</v>
      </c>
      <c r="Q778">
        <v>67.89</v>
      </c>
      <c r="R778">
        <v>69.09</v>
      </c>
      <c r="S778">
        <v>68.5</v>
      </c>
      <c r="T778">
        <v>67.42</v>
      </c>
      <c r="V778">
        <v>69.19</v>
      </c>
      <c r="Y778">
        <v>61329</v>
      </c>
      <c r="Z778">
        <v>4253582.74</v>
      </c>
      <c r="AA778">
        <v>1168</v>
      </c>
      <c r="AB778" t="s">
        <v>41</v>
      </c>
      <c r="AC778">
        <v>1</v>
      </c>
    </row>
    <row r="779" spans="1:29">
      <c r="A779" s="16">
        <v>46273</v>
      </c>
      <c r="B779" s="16">
        <v>46273</v>
      </c>
      <c r="C779" t="s">
        <v>34</v>
      </c>
      <c r="D779" t="s">
        <v>35</v>
      </c>
      <c r="E779" t="s">
        <v>36</v>
      </c>
      <c r="F779">
        <v>811</v>
      </c>
      <c r="G779" t="s">
        <v>2392</v>
      </c>
      <c r="H779" t="s">
        <v>2393</v>
      </c>
      <c r="I779" t="s">
        <v>160</v>
      </c>
      <c r="N779" t="s">
        <v>2394</v>
      </c>
      <c r="O779">
        <v>1008</v>
      </c>
      <c r="P779">
        <v>1015.9</v>
      </c>
      <c r="Q779">
        <v>1005.8</v>
      </c>
      <c r="R779">
        <v>1008.2</v>
      </c>
      <c r="S779">
        <v>1009</v>
      </c>
      <c r="T779">
        <v>1011.2</v>
      </c>
      <c r="V779">
        <v>1008.22</v>
      </c>
      <c r="Y779">
        <v>45553</v>
      </c>
      <c r="Z779">
        <v>45980645.5</v>
      </c>
      <c r="AA779">
        <v>4466</v>
      </c>
      <c r="AB779" t="s">
        <v>41</v>
      </c>
      <c r="AC779">
        <v>1</v>
      </c>
    </row>
    <row r="780" spans="1:29">
      <c r="A780" s="16">
        <v>46273</v>
      </c>
      <c r="B780" s="16">
        <v>46273</v>
      </c>
      <c r="C780" t="s">
        <v>34</v>
      </c>
      <c r="D780" t="s">
        <v>35</v>
      </c>
      <c r="E780" t="s">
        <v>36</v>
      </c>
      <c r="F780">
        <v>817</v>
      </c>
      <c r="G780" t="s">
        <v>2395</v>
      </c>
      <c r="H780" t="s">
        <v>2396</v>
      </c>
      <c r="I780" t="s">
        <v>160</v>
      </c>
      <c r="N780" t="s">
        <v>2397</v>
      </c>
      <c r="O780">
        <v>47.99</v>
      </c>
      <c r="P780">
        <v>49.25</v>
      </c>
      <c r="Q780">
        <v>46.85</v>
      </c>
      <c r="R780">
        <v>47.65</v>
      </c>
      <c r="S780">
        <v>47.46</v>
      </c>
      <c r="T780">
        <v>47.99</v>
      </c>
      <c r="V780">
        <v>47.65</v>
      </c>
      <c r="Y780">
        <v>2432635</v>
      </c>
      <c r="Z780">
        <v>117103260.83</v>
      </c>
      <c r="AA780">
        <v>11423</v>
      </c>
      <c r="AB780" t="s">
        <v>41</v>
      </c>
      <c r="AC780">
        <v>1</v>
      </c>
    </row>
    <row r="781" spans="1:29">
      <c r="A781" s="16">
        <v>46273</v>
      </c>
      <c r="B781" s="16">
        <v>46273</v>
      </c>
      <c r="C781" t="s">
        <v>34</v>
      </c>
      <c r="D781" t="s">
        <v>35</v>
      </c>
      <c r="E781" t="s">
        <v>36</v>
      </c>
      <c r="F781">
        <v>11895</v>
      </c>
      <c r="G781" t="s">
        <v>2398</v>
      </c>
      <c r="H781" t="s">
        <v>2399</v>
      </c>
      <c r="I781" t="s">
        <v>160</v>
      </c>
      <c r="N781" t="s">
        <v>2400</v>
      </c>
      <c r="O781">
        <v>173.95</v>
      </c>
      <c r="P781">
        <v>178.15</v>
      </c>
      <c r="Q781">
        <v>173.17</v>
      </c>
      <c r="R781">
        <v>174.09</v>
      </c>
      <c r="S781">
        <v>173.82</v>
      </c>
      <c r="T781">
        <v>173.67</v>
      </c>
      <c r="V781">
        <v>174.08</v>
      </c>
      <c r="Y781">
        <v>482554</v>
      </c>
      <c r="Z781">
        <v>84862768.879999995</v>
      </c>
      <c r="AA781">
        <v>8657</v>
      </c>
      <c r="AB781" t="s">
        <v>41</v>
      </c>
      <c r="AC781">
        <v>1</v>
      </c>
    </row>
    <row r="782" spans="1:29">
      <c r="A782" s="16">
        <v>46273</v>
      </c>
      <c r="B782" s="16">
        <v>46273</v>
      </c>
      <c r="C782" t="s">
        <v>34</v>
      </c>
      <c r="D782" t="s">
        <v>35</v>
      </c>
      <c r="E782" t="s">
        <v>36</v>
      </c>
      <c r="F782">
        <v>29098</v>
      </c>
      <c r="G782" t="s">
        <v>2401</v>
      </c>
      <c r="H782" t="s">
        <v>2402</v>
      </c>
      <c r="I782" t="s">
        <v>160</v>
      </c>
      <c r="N782" t="s">
        <v>2403</v>
      </c>
      <c r="O782">
        <v>274.95</v>
      </c>
      <c r="P782">
        <v>274.95</v>
      </c>
      <c r="Q782">
        <v>268.89999999999998</v>
      </c>
      <c r="R782">
        <v>269.45</v>
      </c>
      <c r="S782">
        <v>269</v>
      </c>
      <c r="T782">
        <v>274.75</v>
      </c>
      <c r="V782">
        <v>269.41000000000003</v>
      </c>
      <c r="Y782">
        <v>76809</v>
      </c>
      <c r="Z782">
        <v>20797737.75</v>
      </c>
      <c r="AA782">
        <v>1649</v>
      </c>
      <c r="AB782" t="s">
        <v>41</v>
      </c>
      <c r="AC782">
        <v>1</v>
      </c>
    </row>
    <row r="783" spans="1:29">
      <c r="A783" s="16">
        <v>46273</v>
      </c>
      <c r="B783" s="16">
        <v>46273</v>
      </c>
      <c r="C783" t="s">
        <v>34</v>
      </c>
      <c r="D783" t="s">
        <v>35</v>
      </c>
      <c r="E783" t="s">
        <v>36</v>
      </c>
      <c r="F783">
        <v>15449</v>
      </c>
      <c r="G783" t="s">
        <v>2404</v>
      </c>
      <c r="H783" t="s">
        <v>2405</v>
      </c>
      <c r="I783" t="s">
        <v>266</v>
      </c>
      <c r="N783" t="s">
        <v>2406</v>
      </c>
      <c r="O783">
        <v>168.5</v>
      </c>
      <c r="P783">
        <v>175</v>
      </c>
      <c r="Q783">
        <v>168</v>
      </c>
      <c r="R783">
        <v>174.5</v>
      </c>
      <c r="S783">
        <v>175</v>
      </c>
      <c r="T783">
        <v>168.9</v>
      </c>
      <c r="V783">
        <v>174.5</v>
      </c>
      <c r="Y783">
        <v>10200</v>
      </c>
      <c r="Z783">
        <v>1745970</v>
      </c>
      <c r="AA783">
        <v>15</v>
      </c>
      <c r="AB783" t="s">
        <v>41</v>
      </c>
      <c r="AC783">
        <v>600</v>
      </c>
    </row>
    <row r="784" spans="1:29">
      <c r="A784" s="16">
        <v>46273</v>
      </c>
      <c r="B784" s="16">
        <v>46273</v>
      </c>
      <c r="C784" t="s">
        <v>34</v>
      </c>
      <c r="D784" t="s">
        <v>35</v>
      </c>
      <c r="E784" t="s">
        <v>36</v>
      </c>
      <c r="F784">
        <v>4279</v>
      </c>
      <c r="G784" t="s">
        <v>2407</v>
      </c>
      <c r="H784" t="s">
        <v>2408</v>
      </c>
      <c r="I784" t="s">
        <v>160</v>
      </c>
      <c r="N784" t="s">
        <v>2409</v>
      </c>
      <c r="O784">
        <v>825.15</v>
      </c>
      <c r="P784">
        <v>833.95</v>
      </c>
      <c r="Q784">
        <v>800.15</v>
      </c>
      <c r="R784">
        <v>805.95</v>
      </c>
      <c r="S784">
        <v>803.5</v>
      </c>
      <c r="T784">
        <v>814.35</v>
      </c>
      <c r="V784">
        <v>805.93</v>
      </c>
      <c r="Y784">
        <v>5325</v>
      </c>
      <c r="Z784">
        <v>4341571.6500000004</v>
      </c>
      <c r="AA784">
        <v>479</v>
      </c>
      <c r="AB784" t="s">
        <v>41</v>
      </c>
      <c r="AC784">
        <v>1</v>
      </c>
    </row>
    <row r="785" spans="1:29">
      <c r="A785" s="16">
        <v>46273</v>
      </c>
      <c r="B785" s="16">
        <v>46273</v>
      </c>
      <c r="C785" t="s">
        <v>34</v>
      </c>
      <c r="D785" t="s">
        <v>35</v>
      </c>
      <c r="E785" t="s">
        <v>36</v>
      </c>
      <c r="F785">
        <v>14838</v>
      </c>
      <c r="G785" t="s">
        <v>2410</v>
      </c>
      <c r="H785" t="s">
        <v>2411</v>
      </c>
      <c r="I785" t="s">
        <v>160</v>
      </c>
      <c r="N785" t="s">
        <v>2412</v>
      </c>
      <c r="O785">
        <v>570.85</v>
      </c>
      <c r="P785">
        <v>578.15</v>
      </c>
      <c r="Q785">
        <v>564</v>
      </c>
      <c r="R785">
        <v>567.75</v>
      </c>
      <c r="S785">
        <v>567</v>
      </c>
      <c r="T785">
        <v>573.15</v>
      </c>
      <c r="V785">
        <v>567.73</v>
      </c>
      <c r="Y785">
        <v>11865</v>
      </c>
      <c r="Z785">
        <v>6735338.5999999996</v>
      </c>
      <c r="AA785">
        <v>470</v>
      </c>
      <c r="AB785" t="s">
        <v>41</v>
      </c>
      <c r="AC785">
        <v>1</v>
      </c>
    </row>
    <row r="786" spans="1:29">
      <c r="A786" s="16">
        <v>46273</v>
      </c>
      <c r="B786" s="16">
        <v>46273</v>
      </c>
      <c r="C786" t="s">
        <v>34</v>
      </c>
      <c r="D786" t="s">
        <v>35</v>
      </c>
      <c r="E786" t="s">
        <v>36</v>
      </c>
      <c r="F786">
        <v>762638</v>
      </c>
      <c r="G786" t="s">
        <v>2413</v>
      </c>
      <c r="H786" t="s">
        <v>2414</v>
      </c>
      <c r="I786" t="s">
        <v>160</v>
      </c>
      <c r="N786" t="s">
        <v>2415</v>
      </c>
      <c r="O786">
        <v>215.77</v>
      </c>
      <c r="P786">
        <v>224.5</v>
      </c>
      <c r="Q786">
        <v>214</v>
      </c>
      <c r="R786">
        <v>223.22</v>
      </c>
      <c r="S786">
        <v>223.6</v>
      </c>
      <c r="T786">
        <v>215.77</v>
      </c>
      <c r="V786">
        <v>223.26</v>
      </c>
      <c r="Y786">
        <v>1302537</v>
      </c>
      <c r="Z786">
        <v>287349290.50999999</v>
      </c>
      <c r="AA786">
        <v>15990</v>
      </c>
      <c r="AB786" t="s">
        <v>41</v>
      </c>
      <c r="AC786">
        <v>1</v>
      </c>
    </row>
    <row r="787" spans="1:29">
      <c r="A787" s="16">
        <v>46273</v>
      </c>
      <c r="B787" s="16">
        <v>46273</v>
      </c>
      <c r="C787" t="s">
        <v>34</v>
      </c>
      <c r="D787" t="s">
        <v>35</v>
      </c>
      <c r="E787" t="s">
        <v>36</v>
      </c>
      <c r="F787">
        <v>25421</v>
      </c>
      <c r="G787" t="s">
        <v>2416</v>
      </c>
      <c r="H787" t="s">
        <v>2417</v>
      </c>
      <c r="I787" t="s">
        <v>266</v>
      </c>
      <c r="N787" t="s">
        <v>2418</v>
      </c>
      <c r="O787">
        <v>20.5</v>
      </c>
      <c r="P787">
        <v>20.5</v>
      </c>
      <c r="Q787">
        <v>20.5</v>
      </c>
      <c r="R787">
        <v>20.5</v>
      </c>
      <c r="S787">
        <v>20.5</v>
      </c>
      <c r="T787">
        <v>20.5</v>
      </c>
      <c r="V787">
        <v>20.5</v>
      </c>
      <c r="Y787">
        <v>4800</v>
      </c>
      <c r="Z787">
        <v>98400</v>
      </c>
      <c r="AA787">
        <v>4</v>
      </c>
      <c r="AB787" t="s">
        <v>41</v>
      </c>
      <c r="AC787">
        <v>1200</v>
      </c>
    </row>
    <row r="788" spans="1:29">
      <c r="A788" s="16">
        <v>46273</v>
      </c>
      <c r="B788" s="16">
        <v>46273</v>
      </c>
      <c r="C788" t="s">
        <v>34</v>
      </c>
      <c r="D788" t="s">
        <v>35</v>
      </c>
      <c r="E788" t="s">
        <v>36</v>
      </c>
      <c r="F788">
        <v>24154</v>
      </c>
      <c r="G788" t="s">
        <v>2419</v>
      </c>
      <c r="H788" t="s">
        <v>2420</v>
      </c>
      <c r="I788" t="s">
        <v>160</v>
      </c>
      <c r="N788" t="s">
        <v>2421</v>
      </c>
      <c r="O788">
        <v>682.6</v>
      </c>
      <c r="P788">
        <v>710</v>
      </c>
      <c r="Q788">
        <v>663.65</v>
      </c>
      <c r="R788">
        <v>701.6</v>
      </c>
      <c r="S788">
        <v>695</v>
      </c>
      <c r="T788">
        <v>677.05</v>
      </c>
      <c r="V788">
        <v>701.61</v>
      </c>
      <c r="Y788">
        <v>328658</v>
      </c>
      <c r="Z788">
        <v>226751600.05000001</v>
      </c>
      <c r="AA788">
        <v>14536</v>
      </c>
      <c r="AB788" t="s">
        <v>41</v>
      </c>
      <c r="AC788">
        <v>1</v>
      </c>
    </row>
    <row r="789" spans="1:29">
      <c r="A789" s="16">
        <v>46273</v>
      </c>
      <c r="B789" s="16">
        <v>46273</v>
      </c>
      <c r="C789" t="s">
        <v>34</v>
      </c>
      <c r="D789" t="s">
        <v>35</v>
      </c>
      <c r="E789" t="s">
        <v>36</v>
      </c>
      <c r="F789">
        <v>22802</v>
      </c>
      <c r="G789" t="s">
        <v>2422</v>
      </c>
      <c r="H789" t="s">
        <v>2423</v>
      </c>
      <c r="I789" t="s">
        <v>327</v>
      </c>
      <c r="N789" t="s">
        <v>2424</v>
      </c>
      <c r="O789">
        <v>44.6</v>
      </c>
      <c r="P789">
        <v>44.6</v>
      </c>
      <c r="Q789">
        <v>44.4</v>
      </c>
      <c r="R789">
        <v>44.4</v>
      </c>
      <c r="S789">
        <v>44.4</v>
      </c>
      <c r="T789">
        <v>44.4</v>
      </c>
      <c r="V789">
        <v>44.4</v>
      </c>
      <c r="Y789">
        <v>3000</v>
      </c>
      <c r="Z789">
        <v>133600</v>
      </c>
      <c r="AA789">
        <v>3</v>
      </c>
      <c r="AB789" t="s">
        <v>41</v>
      </c>
      <c r="AC789">
        <v>1000</v>
      </c>
    </row>
    <row r="790" spans="1:29">
      <c r="A790" s="16">
        <v>46273</v>
      </c>
      <c r="B790" s="16">
        <v>46273</v>
      </c>
      <c r="C790" t="s">
        <v>34</v>
      </c>
      <c r="D790" t="s">
        <v>35</v>
      </c>
      <c r="E790" t="s">
        <v>36</v>
      </c>
      <c r="F790">
        <v>3292</v>
      </c>
      <c r="G790" t="s">
        <v>2425</v>
      </c>
      <c r="H790" t="s">
        <v>2426</v>
      </c>
      <c r="I790" t="s">
        <v>160</v>
      </c>
      <c r="N790" t="s">
        <v>2427</v>
      </c>
      <c r="O790">
        <v>789.55</v>
      </c>
      <c r="P790">
        <v>823</v>
      </c>
      <c r="Q790">
        <v>771.4</v>
      </c>
      <c r="R790">
        <v>818.7</v>
      </c>
      <c r="S790">
        <v>821</v>
      </c>
      <c r="T790">
        <v>785.2</v>
      </c>
      <c r="V790">
        <v>818.69</v>
      </c>
      <c r="Y790">
        <v>946974</v>
      </c>
      <c r="Z790">
        <v>763099792.5</v>
      </c>
      <c r="AA790">
        <v>34317</v>
      </c>
      <c r="AB790" t="s">
        <v>41</v>
      </c>
      <c r="AC790">
        <v>1</v>
      </c>
    </row>
    <row r="791" spans="1:29">
      <c r="A791" s="16">
        <v>46273</v>
      </c>
      <c r="B791" s="16">
        <v>46273</v>
      </c>
      <c r="C791" t="s">
        <v>34</v>
      </c>
      <c r="D791" t="s">
        <v>35</v>
      </c>
      <c r="E791" t="s">
        <v>36</v>
      </c>
      <c r="F791">
        <v>765055</v>
      </c>
      <c r="G791" t="s">
        <v>2428</v>
      </c>
      <c r="H791" t="s">
        <v>2429</v>
      </c>
      <c r="I791" t="s">
        <v>160</v>
      </c>
      <c r="N791" t="s">
        <v>2430</v>
      </c>
      <c r="O791">
        <v>35.57</v>
      </c>
      <c r="P791">
        <v>36.35</v>
      </c>
      <c r="Q791">
        <v>34.76</v>
      </c>
      <c r="R791">
        <v>35.56</v>
      </c>
      <c r="S791">
        <v>36</v>
      </c>
      <c r="T791">
        <v>35.57</v>
      </c>
      <c r="V791">
        <v>35.6</v>
      </c>
      <c r="Y791">
        <v>9972</v>
      </c>
      <c r="Z791">
        <v>354704.77</v>
      </c>
      <c r="AA791">
        <v>147</v>
      </c>
      <c r="AB791" t="s">
        <v>41</v>
      </c>
      <c r="AC791">
        <v>1</v>
      </c>
    </row>
    <row r="792" spans="1:29">
      <c r="A792" s="16">
        <v>46273</v>
      </c>
      <c r="B792" s="16">
        <v>46273</v>
      </c>
      <c r="C792" t="s">
        <v>34</v>
      </c>
      <c r="D792" t="s">
        <v>35</v>
      </c>
      <c r="E792" t="s">
        <v>36</v>
      </c>
      <c r="F792">
        <v>765931</v>
      </c>
      <c r="G792" t="s">
        <v>2431</v>
      </c>
      <c r="H792" t="s">
        <v>2432</v>
      </c>
      <c r="I792" t="s">
        <v>160</v>
      </c>
      <c r="N792" t="s">
        <v>2433</v>
      </c>
      <c r="O792">
        <v>221</v>
      </c>
      <c r="P792">
        <v>222</v>
      </c>
      <c r="Q792">
        <v>193</v>
      </c>
      <c r="R792">
        <v>194.37</v>
      </c>
      <c r="S792">
        <v>194.7</v>
      </c>
      <c r="T792">
        <v>177</v>
      </c>
      <c r="V792">
        <v>194.37</v>
      </c>
      <c r="Y792">
        <v>50931963</v>
      </c>
      <c r="Z792">
        <v>10369191037.15</v>
      </c>
      <c r="AA792">
        <v>436713</v>
      </c>
      <c r="AB792" t="s">
        <v>41</v>
      </c>
      <c r="AC792">
        <v>1</v>
      </c>
    </row>
    <row r="793" spans="1:29">
      <c r="A793" s="16">
        <v>46273</v>
      </c>
      <c r="B793" s="16">
        <v>46273</v>
      </c>
      <c r="C793" t="s">
        <v>34</v>
      </c>
      <c r="D793" t="s">
        <v>35</v>
      </c>
      <c r="E793" t="s">
        <v>36</v>
      </c>
      <c r="F793">
        <v>25892</v>
      </c>
      <c r="G793" t="s">
        <v>2434</v>
      </c>
      <c r="H793" t="s">
        <v>2435</v>
      </c>
      <c r="I793" t="s">
        <v>160</v>
      </c>
      <c r="N793" t="s">
        <v>2436</v>
      </c>
      <c r="O793">
        <v>7.56</v>
      </c>
      <c r="P793">
        <v>7.69</v>
      </c>
      <c r="Q793">
        <v>6.77</v>
      </c>
      <c r="R793">
        <v>7.26</v>
      </c>
      <c r="S793">
        <v>7.3</v>
      </c>
      <c r="T793">
        <v>7.5</v>
      </c>
      <c r="V793">
        <v>7.26</v>
      </c>
      <c r="Y793">
        <v>719710</v>
      </c>
      <c r="Z793">
        <v>5239216.5999999996</v>
      </c>
      <c r="AA793">
        <v>1803</v>
      </c>
      <c r="AB793" t="s">
        <v>41</v>
      </c>
      <c r="AC793">
        <v>1</v>
      </c>
    </row>
    <row r="794" spans="1:29">
      <c r="A794" s="16">
        <v>46273</v>
      </c>
      <c r="B794" s="16">
        <v>46273</v>
      </c>
      <c r="C794" t="s">
        <v>34</v>
      </c>
      <c r="D794" t="s">
        <v>35</v>
      </c>
      <c r="E794" t="s">
        <v>36</v>
      </c>
      <c r="F794">
        <v>827</v>
      </c>
      <c r="G794" t="s">
        <v>2437</v>
      </c>
      <c r="H794" t="s">
        <v>2438</v>
      </c>
      <c r="I794" t="s">
        <v>160</v>
      </c>
      <c r="N794" t="s">
        <v>2439</v>
      </c>
      <c r="O794">
        <v>1349.9</v>
      </c>
      <c r="P794">
        <v>1366.7</v>
      </c>
      <c r="Q794">
        <v>1341</v>
      </c>
      <c r="R794">
        <v>1345.9</v>
      </c>
      <c r="S794">
        <v>1345.5</v>
      </c>
      <c r="T794">
        <v>1344.2</v>
      </c>
      <c r="V794">
        <v>1345.89</v>
      </c>
      <c r="Y794">
        <v>238040</v>
      </c>
      <c r="Z794">
        <v>321201037.89999998</v>
      </c>
      <c r="AA794">
        <v>18507</v>
      </c>
      <c r="AB794" t="s">
        <v>41</v>
      </c>
      <c r="AC794">
        <v>1</v>
      </c>
    </row>
    <row r="795" spans="1:29">
      <c r="A795" s="16">
        <v>46273</v>
      </c>
      <c r="B795" s="16">
        <v>46273</v>
      </c>
      <c r="C795" t="s">
        <v>34</v>
      </c>
      <c r="D795" t="s">
        <v>35</v>
      </c>
      <c r="E795" t="s">
        <v>36</v>
      </c>
      <c r="F795">
        <v>19943</v>
      </c>
      <c r="G795" t="s">
        <v>2440</v>
      </c>
      <c r="H795" t="s">
        <v>2441</v>
      </c>
      <c r="I795" t="s">
        <v>160</v>
      </c>
      <c r="N795" t="s">
        <v>2442</v>
      </c>
      <c r="O795">
        <v>1642</v>
      </c>
      <c r="P795">
        <v>1659.9</v>
      </c>
      <c r="Q795">
        <v>1620.1</v>
      </c>
      <c r="R795">
        <v>1647.8</v>
      </c>
      <c r="S795">
        <v>1649</v>
      </c>
      <c r="T795">
        <v>1642.1</v>
      </c>
      <c r="V795">
        <v>1647.82</v>
      </c>
      <c r="Y795">
        <v>310426</v>
      </c>
      <c r="Z795">
        <v>510779089.60000002</v>
      </c>
      <c r="AA795">
        <v>16907</v>
      </c>
      <c r="AB795" t="s">
        <v>41</v>
      </c>
      <c r="AC795">
        <v>1</v>
      </c>
    </row>
    <row r="796" spans="1:29">
      <c r="A796" s="16">
        <v>46273</v>
      </c>
      <c r="B796" s="16">
        <v>46273</v>
      </c>
      <c r="C796" t="s">
        <v>34</v>
      </c>
      <c r="D796" t="s">
        <v>35</v>
      </c>
      <c r="E796" t="s">
        <v>36</v>
      </c>
      <c r="F796">
        <v>22527</v>
      </c>
      <c r="G796" t="s">
        <v>2443</v>
      </c>
      <c r="H796" t="s">
        <v>2444</v>
      </c>
      <c r="I796" t="s">
        <v>266</v>
      </c>
      <c r="N796" t="s">
        <v>2445</v>
      </c>
      <c r="O796">
        <v>97.05</v>
      </c>
      <c r="P796">
        <v>108</v>
      </c>
      <c r="Q796">
        <v>97.05</v>
      </c>
      <c r="R796">
        <v>107.6</v>
      </c>
      <c r="S796">
        <v>108</v>
      </c>
      <c r="T796">
        <v>103.8</v>
      </c>
      <c r="V796">
        <v>107.6</v>
      </c>
      <c r="Y796">
        <v>12600</v>
      </c>
      <c r="Z796">
        <v>1342740</v>
      </c>
      <c r="AA796">
        <v>19</v>
      </c>
      <c r="AB796" t="s">
        <v>41</v>
      </c>
      <c r="AC796">
        <v>600</v>
      </c>
    </row>
    <row r="797" spans="1:29">
      <c r="A797" s="16">
        <v>46273</v>
      </c>
      <c r="B797" s="16">
        <v>46273</v>
      </c>
      <c r="C797" t="s">
        <v>34</v>
      </c>
      <c r="D797" t="s">
        <v>35</v>
      </c>
      <c r="E797" t="s">
        <v>36</v>
      </c>
      <c r="F797">
        <v>9599</v>
      </c>
      <c r="G797" t="s">
        <v>2446</v>
      </c>
      <c r="H797" t="s">
        <v>2447</v>
      </c>
      <c r="I797" t="s">
        <v>160</v>
      </c>
      <c r="N797" t="s">
        <v>2448</v>
      </c>
      <c r="O797">
        <v>452.8</v>
      </c>
      <c r="P797">
        <v>458.2</v>
      </c>
      <c r="Q797">
        <v>450.25</v>
      </c>
      <c r="R797">
        <v>454.9</v>
      </c>
      <c r="S797">
        <v>454.9</v>
      </c>
      <c r="T797">
        <v>453.8</v>
      </c>
      <c r="V797">
        <v>454.9</v>
      </c>
      <c r="Y797">
        <v>2214615</v>
      </c>
      <c r="Z797">
        <v>1007505751.25</v>
      </c>
      <c r="AA797">
        <v>23642</v>
      </c>
      <c r="AB797" t="s">
        <v>41</v>
      </c>
      <c r="AC797">
        <v>1</v>
      </c>
    </row>
    <row r="798" spans="1:29">
      <c r="A798" s="16">
        <v>46273</v>
      </c>
      <c r="B798" s="16">
        <v>46273</v>
      </c>
      <c r="C798" t="s">
        <v>34</v>
      </c>
      <c r="D798" t="s">
        <v>35</v>
      </c>
      <c r="E798" t="s">
        <v>36</v>
      </c>
      <c r="F798">
        <v>24395</v>
      </c>
      <c r="G798" t="s">
        <v>2449</v>
      </c>
      <c r="H798" t="s">
        <v>2450</v>
      </c>
      <c r="I798" t="s">
        <v>182</v>
      </c>
      <c r="N798" t="s">
        <v>2451</v>
      </c>
      <c r="O798">
        <v>6.07</v>
      </c>
      <c r="P798">
        <v>6.07</v>
      </c>
      <c r="Q798">
        <v>5.89</v>
      </c>
      <c r="R798">
        <v>5.95</v>
      </c>
      <c r="S798">
        <v>6</v>
      </c>
      <c r="T798">
        <v>6.01</v>
      </c>
      <c r="V798">
        <v>5.95</v>
      </c>
      <c r="Y798">
        <v>84790</v>
      </c>
      <c r="Z798">
        <v>505023.16</v>
      </c>
      <c r="AA798">
        <v>171</v>
      </c>
      <c r="AB798" t="s">
        <v>41</v>
      </c>
      <c r="AC798">
        <v>1</v>
      </c>
    </row>
    <row r="799" spans="1:29">
      <c r="A799" s="16">
        <v>46273</v>
      </c>
      <c r="B799" s="16">
        <v>46273</v>
      </c>
      <c r="C799" t="s">
        <v>34</v>
      </c>
      <c r="D799" t="s">
        <v>35</v>
      </c>
      <c r="E799" t="s">
        <v>36</v>
      </c>
      <c r="F799">
        <v>29092</v>
      </c>
      <c r="G799" t="s">
        <v>2452</v>
      </c>
      <c r="H799" t="s">
        <v>2453</v>
      </c>
      <c r="I799" t="s">
        <v>266</v>
      </c>
      <c r="N799" t="s">
        <v>2454</v>
      </c>
      <c r="O799">
        <v>34</v>
      </c>
      <c r="P799">
        <v>36</v>
      </c>
      <c r="Q799">
        <v>34</v>
      </c>
      <c r="R799">
        <v>35.85</v>
      </c>
      <c r="S799">
        <v>36</v>
      </c>
      <c r="T799">
        <v>35.15</v>
      </c>
      <c r="V799">
        <v>35.85</v>
      </c>
      <c r="Y799">
        <v>18000</v>
      </c>
      <c r="Z799">
        <v>625050</v>
      </c>
      <c r="AA799">
        <v>15</v>
      </c>
      <c r="AB799" t="s">
        <v>41</v>
      </c>
      <c r="AC799">
        <v>1000</v>
      </c>
    </row>
    <row r="800" spans="1:29">
      <c r="A800" s="16">
        <v>46273</v>
      </c>
      <c r="B800" s="16">
        <v>46273</v>
      </c>
      <c r="C800" t="s">
        <v>34</v>
      </c>
      <c r="D800" t="s">
        <v>35</v>
      </c>
      <c r="E800" t="s">
        <v>36</v>
      </c>
      <c r="F800">
        <v>15044</v>
      </c>
      <c r="G800" t="s">
        <v>2455</v>
      </c>
      <c r="H800" t="s">
        <v>2456</v>
      </c>
      <c r="I800" t="s">
        <v>160</v>
      </c>
      <c r="N800" t="s">
        <v>2457</v>
      </c>
      <c r="O800">
        <v>56.2</v>
      </c>
      <c r="P800">
        <v>56.36</v>
      </c>
      <c r="Q800">
        <v>55.2</v>
      </c>
      <c r="R800">
        <v>55.44</v>
      </c>
      <c r="S800">
        <v>55.49</v>
      </c>
      <c r="T800">
        <v>56.2</v>
      </c>
      <c r="V800">
        <v>55.44</v>
      </c>
      <c r="Y800">
        <v>536646</v>
      </c>
      <c r="Z800">
        <v>29836485.109999999</v>
      </c>
      <c r="AA800">
        <v>3949</v>
      </c>
      <c r="AB800" t="s">
        <v>41</v>
      </c>
      <c r="AC800">
        <v>1</v>
      </c>
    </row>
    <row r="801" spans="1:29">
      <c r="A801" s="16">
        <v>46273</v>
      </c>
      <c r="B801" s="16">
        <v>46273</v>
      </c>
      <c r="C801" t="s">
        <v>34</v>
      </c>
      <c r="D801" t="s">
        <v>35</v>
      </c>
      <c r="E801" t="s">
        <v>36</v>
      </c>
      <c r="F801">
        <v>1214</v>
      </c>
      <c r="G801" t="s">
        <v>2458</v>
      </c>
      <c r="H801" t="s">
        <v>2459</v>
      </c>
      <c r="I801" t="s">
        <v>160</v>
      </c>
      <c r="N801" t="s">
        <v>2460</v>
      </c>
      <c r="O801">
        <v>56.72</v>
      </c>
      <c r="P801">
        <v>58.98</v>
      </c>
      <c r="Q801">
        <v>56.72</v>
      </c>
      <c r="R801">
        <v>58.44</v>
      </c>
      <c r="S801">
        <v>58.44</v>
      </c>
      <c r="T801">
        <v>58.38</v>
      </c>
      <c r="V801">
        <v>57.85</v>
      </c>
      <c r="Y801">
        <v>2793</v>
      </c>
      <c r="Z801">
        <v>159805.29999999999</v>
      </c>
      <c r="AA801">
        <v>33</v>
      </c>
      <c r="AB801" t="s">
        <v>41</v>
      </c>
      <c r="AC801">
        <v>1</v>
      </c>
    </row>
    <row r="802" spans="1:29">
      <c r="A802" s="16">
        <v>46273</v>
      </c>
      <c r="B802" s="16">
        <v>46273</v>
      </c>
      <c r="C802" t="s">
        <v>34</v>
      </c>
      <c r="D802" t="s">
        <v>35</v>
      </c>
      <c r="E802" t="s">
        <v>36</v>
      </c>
      <c r="F802">
        <v>17722</v>
      </c>
      <c r="G802" t="s">
        <v>2461</v>
      </c>
      <c r="H802" t="s">
        <v>2462</v>
      </c>
      <c r="I802" t="s">
        <v>160</v>
      </c>
      <c r="N802" t="s">
        <v>2463</v>
      </c>
      <c r="O802">
        <v>27.9</v>
      </c>
      <c r="P802">
        <v>27.99</v>
      </c>
      <c r="Q802">
        <v>26.55</v>
      </c>
      <c r="R802">
        <v>27.18</v>
      </c>
      <c r="S802">
        <v>27.2</v>
      </c>
      <c r="T802">
        <v>27.9</v>
      </c>
      <c r="V802">
        <v>27.19</v>
      </c>
      <c r="Y802">
        <v>336140</v>
      </c>
      <c r="Z802">
        <v>9201483.0199999996</v>
      </c>
      <c r="AA802">
        <v>1347</v>
      </c>
      <c r="AB802" t="s">
        <v>41</v>
      </c>
      <c r="AC802">
        <v>1</v>
      </c>
    </row>
    <row r="803" spans="1:29">
      <c r="A803" s="16">
        <v>46273</v>
      </c>
      <c r="B803" s="16">
        <v>46273</v>
      </c>
      <c r="C803" t="s">
        <v>34</v>
      </c>
      <c r="D803" t="s">
        <v>35</v>
      </c>
      <c r="E803" t="s">
        <v>36</v>
      </c>
      <c r="F803">
        <v>29256</v>
      </c>
      <c r="G803" t="s">
        <v>2464</v>
      </c>
      <c r="H803" t="s">
        <v>2465</v>
      </c>
      <c r="I803" t="s">
        <v>160</v>
      </c>
      <c r="N803" t="s">
        <v>2466</v>
      </c>
      <c r="O803">
        <v>282.60000000000002</v>
      </c>
      <c r="P803">
        <v>282.75</v>
      </c>
      <c r="Q803">
        <v>276.14999999999998</v>
      </c>
      <c r="R803">
        <v>279.64999999999998</v>
      </c>
      <c r="S803">
        <v>280.5</v>
      </c>
      <c r="T803">
        <v>280.64999999999998</v>
      </c>
      <c r="V803">
        <v>279.64999999999998</v>
      </c>
      <c r="Y803">
        <v>79481</v>
      </c>
      <c r="Z803">
        <v>22228216.550000001</v>
      </c>
      <c r="AA803">
        <v>2936</v>
      </c>
      <c r="AB803" t="s">
        <v>41</v>
      </c>
      <c r="AC803">
        <v>1</v>
      </c>
    </row>
    <row r="804" spans="1:29">
      <c r="A804" s="16">
        <v>46273</v>
      </c>
      <c r="B804" s="16">
        <v>46273</v>
      </c>
      <c r="C804" t="s">
        <v>34</v>
      </c>
      <c r="D804" t="s">
        <v>35</v>
      </c>
      <c r="E804" t="s">
        <v>36</v>
      </c>
      <c r="F804">
        <v>759079</v>
      </c>
      <c r="G804" t="s">
        <v>2467</v>
      </c>
      <c r="H804" t="s">
        <v>2468</v>
      </c>
      <c r="I804" t="s">
        <v>160</v>
      </c>
      <c r="N804" t="s">
        <v>2469</v>
      </c>
      <c r="O804">
        <v>33.06</v>
      </c>
      <c r="P804">
        <v>34.5</v>
      </c>
      <c r="Q804">
        <v>33</v>
      </c>
      <c r="R804">
        <v>33.75</v>
      </c>
      <c r="S804">
        <v>33.6</v>
      </c>
      <c r="T804">
        <v>33</v>
      </c>
      <c r="V804">
        <v>33.75</v>
      </c>
      <c r="Y804">
        <v>85260</v>
      </c>
      <c r="Z804">
        <v>2876250.69</v>
      </c>
      <c r="AA804">
        <v>660</v>
      </c>
      <c r="AB804" t="s">
        <v>41</v>
      </c>
      <c r="AC804">
        <v>1</v>
      </c>
    </row>
    <row r="805" spans="1:29">
      <c r="A805" s="16">
        <v>46273</v>
      </c>
      <c r="B805" s="16">
        <v>46273</v>
      </c>
      <c r="C805" t="s">
        <v>34</v>
      </c>
      <c r="D805" t="s">
        <v>35</v>
      </c>
      <c r="E805" t="s">
        <v>36</v>
      </c>
      <c r="F805">
        <v>8146</v>
      </c>
      <c r="G805" t="s">
        <v>2470</v>
      </c>
      <c r="H805" t="s">
        <v>2471</v>
      </c>
      <c r="I805" t="s">
        <v>160</v>
      </c>
      <c r="N805" t="s">
        <v>2472</v>
      </c>
      <c r="O805">
        <v>24.39</v>
      </c>
      <c r="P805">
        <v>24.39</v>
      </c>
      <c r="Q805">
        <v>23.9</v>
      </c>
      <c r="R805">
        <v>23.99</v>
      </c>
      <c r="S805">
        <v>24</v>
      </c>
      <c r="T805">
        <v>24.27</v>
      </c>
      <c r="V805">
        <v>23.99</v>
      </c>
      <c r="Y805">
        <v>36964</v>
      </c>
      <c r="Z805">
        <v>890154.48</v>
      </c>
      <c r="AA805">
        <v>228</v>
      </c>
      <c r="AB805" t="s">
        <v>41</v>
      </c>
      <c r="AC805">
        <v>1</v>
      </c>
    </row>
    <row r="806" spans="1:29">
      <c r="A806" s="16">
        <v>46273</v>
      </c>
      <c r="B806" s="16">
        <v>46273</v>
      </c>
      <c r="C806" t="s">
        <v>34</v>
      </c>
      <c r="D806" t="s">
        <v>35</v>
      </c>
      <c r="E806" t="s">
        <v>36</v>
      </c>
      <c r="F806">
        <v>5373</v>
      </c>
      <c r="G806" t="s">
        <v>2473</v>
      </c>
      <c r="H806" t="s">
        <v>2474</v>
      </c>
      <c r="I806" t="s">
        <v>160</v>
      </c>
      <c r="N806" t="s">
        <v>2475</v>
      </c>
      <c r="O806">
        <v>138.66999999999999</v>
      </c>
      <c r="P806">
        <v>139.79</v>
      </c>
      <c r="Q806">
        <v>135.80000000000001</v>
      </c>
      <c r="R806">
        <v>137.99</v>
      </c>
      <c r="S806">
        <v>138.02000000000001</v>
      </c>
      <c r="T806">
        <v>138.80000000000001</v>
      </c>
      <c r="V806">
        <v>137.97999999999999</v>
      </c>
      <c r="Y806">
        <v>868338</v>
      </c>
      <c r="Z806">
        <v>119422502.79000001</v>
      </c>
      <c r="AA806">
        <v>13447</v>
      </c>
      <c r="AB806" t="s">
        <v>41</v>
      </c>
      <c r="AC806">
        <v>1</v>
      </c>
    </row>
    <row r="807" spans="1:29">
      <c r="A807" s="16">
        <v>46273</v>
      </c>
      <c r="B807" s="16">
        <v>46273</v>
      </c>
      <c r="C807" t="s">
        <v>34</v>
      </c>
      <c r="D807" t="s">
        <v>35</v>
      </c>
      <c r="E807" t="s">
        <v>36</v>
      </c>
      <c r="F807">
        <v>764661</v>
      </c>
      <c r="G807" t="s">
        <v>2476</v>
      </c>
      <c r="H807" t="s">
        <v>2477</v>
      </c>
      <c r="I807" t="s">
        <v>182</v>
      </c>
      <c r="N807" t="s">
        <v>2478</v>
      </c>
      <c r="O807">
        <v>504</v>
      </c>
      <c r="P807">
        <v>518.35</v>
      </c>
      <c r="Q807">
        <v>485</v>
      </c>
      <c r="R807">
        <v>515.85</v>
      </c>
      <c r="S807">
        <v>515</v>
      </c>
      <c r="T807">
        <v>496.05</v>
      </c>
      <c r="V807">
        <v>515.1</v>
      </c>
      <c r="Y807">
        <v>6148</v>
      </c>
      <c r="Z807">
        <v>3125139.35</v>
      </c>
      <c r="AA807">
        <v>127</v>
      </c>
      <c r="AB807" t="s">
        <v>41</v>
      </c>
      <c r="AC807">
        <v>1</v>
      </c>
    </row>
    <row r="808" spans="1:29">
      <c r="A808" s="16">
        <v>46273</v>
      </c>
      <c r="B808" s="16">
        <v>46273</v>
      </c>
      <c r="C808" t="s">
        <v>34</v>
      </c>
      <c r="D808" t="s">
        <v>35</v>
      </c>
      <c r="E808" t="s">
        <v>36</v>
      </c>
      <c r="F808">
        <v>10893</v>
      </c>
      <c r="G808" t="s">
        <v>2479</v>
      </c>
      <c r="H808" t="s">
        <v>2480</v>
      </c>
      <c r="I808" t="s">
        <v>160</v>
      </c>
      <c r="N808" t="s">
        <v>2481</v>
      </c>
      <c r="O808">
        <v>126.8</v>
      </c>
      <c r="P808">
        <v>127.5</v>
      </c>
      <c r="Q808">
        <v>125.01</v>
      </c>
      <c r="R808">
        <v>126.12</v>
      </c>
      <c r="S808">
        <v>126</v>
      </c>
      <c r="T808">
        <v>127.52</v>
      </c>
      <c r="V808">
        <v>126.12</v>
      </c>
      <c r="Y808">
        <v>83928</v>
      </c>
      <c r="Z808">
        <v>10579820.24</v>
      </c>
      <c r="AA808">
        <v>1579</v>
      </c>
      <c r="AB808" t="s">
        <v>41</v>
      </c>
      <c r="AC808">
        <v>1</v>
      </c>
    </row>
    <row r="809" spans="1:29">
      <c r="A809" s="16">
        <v>46273</v>
      </c>
      <c r="B809" s="16">
        <v>46273</v>
      </c>
      <c r="C809" t="s">
        <v>34</v>
      </c>
      <c r="D809" t="s">
        <v>35</v>
      </c>
      <c r="E809" t="s">
        <v>36</v>
      </c>
      <c r="F809">
        <v>857</v>
      </c>
      <c r="G809" t="s">
        <v>2482</v>
      </c>
      <c r="H809" t="s">
        <v>2483</v>
      </c>
      <c r="I809" t="s">
        <v>160</v>
      </c>
      <c r="N809" t="s">
        <v>2484</v>
      </c>
      <c r="O809">
        <v>172.49</v>
      </c>
      <c r="P809">
        <v>173.75</v>
      </c>
      <c r="Q809">
        <v>166.95</v>
      </c>
      <c r="R809">
        <v>168.88</v>
      </c>
      <c r="S809">
        <v>169.55</v>
      </c>
      <c r="T809">
        <v>171.28</v>
      </c>
      <c r="V809">
        <v>168.88</v>
      </c>
      <c r="Y809">
        <v>450077</v>
      </c>
      <c r="Z809">
        <v>76346641.469999999</v>
      </c>
      <c r="AA809">
        <v>6040</v>
      </c>
      <c r="AB809" t="s">
        <v>41</v>
      </c>
      <c r="AC809">
        <v>1</v>
      </c>
    </row>
    <row r="810" spans="1:29">
      <c r="A810" s="16">
        <v>46273</v>
      </c>
      <c r="B810" s="16">
        <v>46273</v>
      </c>
      <c r="C810" t="s">
        <v>34</v>
      </c>
      <c r="D810" t="s">
        <v>35</v>
      </c>
      <c r="E810" t="s">
        <v>36</v>
      </c>
      <c r="F810">
        <v>11359</v>
      </c>
      <c r="G810" t="s">
        <v>2485</v>
      </c>
      <c r="H810" t="s">
        <v>2486</v>
      </c>
      <c r="I810" t="s">
        <v>160</v>
      </c>
      <c r="N810" t="s">
        <v>2487</v>
      </c>
      <c r="O810">
        <v>31.36</v>
      </c>
      <c r="P810">
        <v>31.42</v>
      </c>
      <c r="Q810">
        <v>30.95</v>
      </c>
      <c r="R810">
        <v>31.11</v>
      </c>
      <c r="S810">
        <v>31.29</v>
      </c>
      <c r="T810">
        <v>31.36</v>
      </c>
      <c r="V810">
        <v>31.11</v>
      </c>
      <c r="Y810">
        <v>342786</v>
      </c>
      <c r="Z810">
        <v>10676562.48</v>
      </c>
      <c r="AA810">
        <v>1833</v>
      </c>
      <c r="AB810" t="s">
        <v>41</v>
      </c>
      <c r="AC810">
        <v>1</v>
      </c>
    </row>
    <row r="811" spans="1:29">
      <c r="A811" s="16">
        <v>46273</v>
      </c>
      <c r="B811" s="16">
        <v>46273</v>
      </c>
      <c r="C811" t="s">
        <v>34</v>
      </c>
      <c r="D811" t="s">
        <v>35</v>
      </c>
      <c r="E811" t="s">
        <v>36</v>
      </c>
      <c r="F811">
        <v>27723</v>
      </c>
      <c r="G811" t="s">
        <v>2488</v>
      </c>
      <c r="H811" t="s">
        <v>2489</v>
      </c>
      <c r="I811" t="s">
        <v>266</v>
      </c>
      <c r="N811" t="s">
        <v>2490</v>
      </c>
      <c r="O811">
        <v>23.2</v>
      </c>
      <c r="P811">
        <v>23.2</v>
      </c>
      <c r="Q811">
        <v>23.2</v>
      </c>
      <c r="R811">
        <v>23.2</v>
      </c>
      <c r="S811">
        <v>23.2</v>
      </c>
      <c r="T811">
        <v>25</v>
      </c>
      <c r="V811">
        <v>23.2</v>
      </c>
      <c r="Y811">
        <v>4000</v>
      </c>
      <c r="Z811">
        <v>92800</v>
      </c>
      <c r="AA811">
        <v>1</v>
      </c>
      <c r="AB811" t="s">
        <v>41</v>
      </c>
      <c r="AC811">
        <v>2000</v>
      </c>
    </row>
    <row r="812" spans="1:29">
      <c r="A812" s="16">
        <v>46273</v>
      </c>
      <c r="B812" s="16">
        <v>46273</v>
      </c>
      <c r="C812" t="s">
        <v>34</v>
      </c>
      <c r="D812" t="s">
        <v>35</v>
      </c>
      <c r="E812" t="s">
        <v>36</v>
      </c>
      <c r="F812">
        <v>24415</v>
      </c>
      <c r="G812" t="s">
        <v>2491</v>
      </c>
      <c r="H812" t="s">
        <v>2492</v>
      </c>
      <c r="I812" t="s">
        <v>266</v>
      </c>
      <c r="N812" t="s">
        <v>2493</v>
      </c>
      <c r="O812">
        <v>30.5</v>
      </c>
      <c r="P812">
        <v>30.95</v>
      </c>
      <c r="Q812">
        <v>30</v>
      </c>
      <c r="R812">
        <v>30.95</v>
      </c>
      <c r="S812">
        <v>30.95</v>
      </c>
      <c r="T812">
        <v>29.5</v>
      </c>
      <c r="V812">
        <v>30.95</v>
      </c>
      <c r="Y812">
        <v>26000</v>
      </c>
      <c r="Z812">
        <v>800900</v>
      </c>
      <c r="AA812">
        <v>10</v>
      </c>
      <c r="AB812" t="s">
        <v>41</v>
      </c>
      <c r="AC812">
        <v>2000</v>
      </c>
    </row>
    <row r="813" spans="1:29">
      <c r="A813" s="16">
        <v>46273</v>
      </c>
      <c r="B813" s="16">
        <v>46273</v>
      </c>
      <c r="C813" t="s">
        <v>34</v>
      </c>
      <c r="D813" t="s">
        <v>35</v>
      </c>
      <c r="E813" t="s">
        <v>36</v>
      </c>
      <c r="F813">
        <v>24409</v>
      </c>
      <c r="G813" t="s">
        <v>2494</v>
      </c>
      <c r="H813" t="s">
        <v>2495</v>
      </c>
      <c r="I813" t="s">
        <v>160</v>
      </c>
      <c r="N813" t="s">
        <v>2496</v>
      </c>
      <c r="O813">
        <v>1028</v>
      </c>
      <c r="P813">
        <v>1028</v>
      </c>
      <c r="Q813">
        <v>989.15</v>
      </c>
      <c r="R813">
        <v>994.05</v>
      </c>
      <c r="S813">
        <v>998</v>
      </c>
      <c r="T813">
        <v>1023.7</v>
      </c>
      <c r="V813">
        <v>994.04</v>
      </c>
      <c r="Y813">
        <v>37513</v>
      </c>
      <c r="Z813">
        <v>37524920.850000001</v>
      </c>
      <c r="AA813">
        <v>2155</v>
      </c>
      <c r="AB813" t="s">
        <v>41</v>
      </c>
      <c r="AC813">
        <v>1</v>
      </c>
    </row>
    <row r="814" spans="1:29">
      <c r="A814" s="16">
        <v>46273</v>
      </c>
      <c r="B814" s="16">
        <v>46273</v>
      </c>
      <c r="C814" t="s">
        <v>34</v>
      </c>
      <c r="D814" t="s">
        <v>35</v>
      </c>
      <c r="E814" t="s">
        <v>36</v>
      </c>
      <c r="F814">
        <v>760492</v>
      </c>
      <c r="G814" t="s">
        <v>2497</v>
      </c>
      <c r="H814" t="s">
        <v>2498</v>
      </c>
      <c r="I814" t="s">
        <v>327</v>
      </c>
      <c r="N814" t="s">
        <v>2499</v>
      </c>
      <c r="O814">
        <v>138</v>
      </c>
      <c r="P814">
        <v>140</v>
      </c>
      <c r="Q814">
        <v>138</v>
      </c>
      <c r="R814">
        <v>140</v>
      </c>
      <c r="S814">
        <v>140</v>
      </c>
      <c r="T814">
        <v>140</v>
      </c>
      <c r="V814">
        <v>140</v>
      </c>
      <c r="Y814">
        <v>2000</v>
      </c>
      <c r="Z814">
        <v>278000</v>
      </c>
      <c r="AA814">
        <v>2</v>
      </c>
      <c r="AB814" t="s">
        <v>41</v>
      </c>
      <c r="AC814">
        <v>1000</v>
      </c>
    </row>
    <row r="815" spans="1:29">
      <c r="A815" s="16">
        <v>46273</v>
      </c>
      <c r="B815" s="16">
        <v>46273</v>
      </c>
      <c r="C815" t="s">
        <v>34</v>
      </c>
      <c r="D815" t="s">
        <v>35</v>
      </c>
      <c r="E815" t="s">
        <v>36</v>
      </c>
      <c r="F815">
        <v>759203</v>
      </c>
      <c r="G815" t="s">
        <v>2500</v>
      </c>
      <c r="H815" t="s">
        <v>2501</v>
      </c>
      <c r="I815" t="s">
        <v>550</v>
      </c>
      <c r="N815" t="s">
        <v>2502</v>
      </c>
      <c r="O815">
        <v>0.14000000000000001</v>
      </c>
      <c r="P815">
        <v>0.14000000000000001</v>
      </c>
      <c r="Q815">
        <v>0.13</v>
      </c>
      <c r="R815">
        <v>0.13</v>
      </c>
      <c r="S815">
        <v>0.13</v>
      </c>
      <c r="T815">
        <v>0.13</v>
      </c>
      <c r="V815">
        <v>0.13</v>
      </c>
      <c r="Y815">
        <v>7901887</v>
      </c>
      <c r="Z815">
        <v>1087320.24</v>
      </c>
      <c r="AA815">
        <v>1329</v>
      </c>
      <c r="AB815" t="s">
        <v>41</v>
      </c>
      <c r="AC815">
        <v>1</v>
      </c>
    </row>
    <row r="816" spans="1:29">
      <c r="A816" s="16">
        <v>46273</v>
      </c>
      <c r="B816" s="16">
        <v>46273</v>
      </c>
      <c r="C816" t="s">
        <v>34</v>
      </c>
      <c r="D816" t="s">
        <v>35</v>
      </c>
      <c r="E816" t="s">
        <v>36</v>
      </c>
      <c r="F816">
        <v>24747</v>
      </c>
      <c r="G816" t="s">
        <v>2503</v>
      </c>
      <c r="H816" t="s">
        <v>2504</v>
      </c>
      <c r="I816" t="s">
        <v>266</v>
      </c>
      <c r="N816" t="s">
        <v>2505</v>
      </c>
      <c r="O816">
        <v>26.35</v>
      </c>
      <c r="P816">
        <v>26.45</v>
      </c>
      <c r="Q816">
        <v>26</v>
      </c>
      <c r="R816">
        <v>26.45</v>
      </c>
      <c r="S816">
        <v>26.45</v>
      </c>
      <c r="T816">
        <v>25.2</v>
      </c>
      <c r="V816">
        <v>26.45</v>
      </c>
      <c r="Y816">
        <v>789000</v>
      </c>
      <c r="Z816">
        <v>20852250</v>
      </c>
      <c r="AA816">
        <v>94</v>
      </c>
      <c r="AB816" t="s">
        <v>41</v>
      </c>
      <c r="AC816">
        <v>3000</v>
      </c>
    </row>
    <row r="817" spans="1:29">
      <c r="A817" s="16">
        <v>46273</v>
      </c>
      <c r="B817" s="16">
        <v>46273</v>
      </c>
      <c r="C817" t="s">
        <v>34</v>
      </c>
      <c r="D817" t="s">
        <v>35</v>
      </c>
      <c r="E817" t="s">
        <v>36</v>
      </c>
      <c r="F817">
        <v>13001</v>
      </c>
      <c r="G817" t="s">
        <v>2506</v>
      </c>
      <c r="H817" t="s">
        <v>2507</v>
      </c>
      <c r="I817" t="s">
        <v>160</v>
      </c>
      <c r="N817" t="s">
        <v>2508</v>
      </c>
      <c r="O817">
        <v>270</v>
      </c>
      <c r="P817">
        <v>271.05</v>
      </c>
      <c r="Q817">
        <v>265.55</v>
      </c>
      <c r="R817">
        <v>269.75</v>
      </c>
      <c r="S817">
        <v>267.5</v>
      </c>
      <c r="T817">
        <v>270.05</v>
      </c>
      <c r="V817">
        <v>269.75</v>
      </c>
      <c r="Y817">
        <v>42227</v>
      </c>
      <c r="Z817">
        <v>11375868.35</v>
      </c>
      <c r="AA817">
        <v>2035</v>
      </c>
      <c r="AB817" t="s">
        <v>41</v>
      </c>
      <c r="AC817">
        <v>1</v>
      </c>
    </row>
    <row r="818" spans="1:29">
      <c r="A818" s="16">
        <v>46273</v>
      </c>
      <c r="B818" s="16">
        <v>46273</v>
      </c>
      <c r="C818" t="s">
        <v>34</v>
      </c>
      <c r="D818" t="s">
        <v>35</v>
      </c>
      <c r="E818" t="s">
        <v>36</v>
      </c>
      <c r="F818">
        <v>765060</v>
      </c>
      <c r="G818" t="s">
        <v>2509</v>
      </c>
      <c r="H818" t="s">
        <v>2510</v>
      </c>
      <c r="I818" t="s">
        <v>160</v>
      </c>
      <c r="N818" t="s">
        <v>2511</v>
      </c>
      <c r="O818">
        <v>4.9800000000000004</v>
      </c>
      <c r="P818">
        <v>4.9800000000000004</v>
      </c>
      <c r="Q818">
        <v>4.32</v>
      </c>
      <c r="R818">
        <v>4.6900000000000004</v>
      </c>
      <c r="S818">
        <v>4.7</v>
      </c>
      <c r="T818">
        <v>4.57</v>
      </c>
      <c r="V818">
        <v>4.74</v>
      </c>
      <c r="Y818">
        <v>77720</v>
      </c>
      <c r="Z818">
        <v>366302.75</v>
      </c>
      <c r="AA818">
        <v>307</v>
      </c>
      <c r="AB818" t="s">
        <v>41</v>
      </c>
      <c r="AC818">
        <v>1</v>
      </c>
    </row>
    <row r="819" spans="1:29">
      <c r="A819" s="16">
        <v>46273</v>
      </c>
      <c r="B819" s="16">
        <v>46273</v>
      </c>
      <c r="C819" t="s">
        <v>34</v>
      </c>
      <c r="D819" t="s">
        <v>35</v>
      </c>
      <c r="E819" t="s">
        <v>36</v>
      </c>
      <c r="F819">
        <v>764553</v>
      </c>
      <c r="G819" t="s">
        <v>2512</v>
      </c>
      <c r="H819" t="s">
        <v>2513</v>
      </c>
      <c r="I819" t="s">
        <v>160</v>
      </c>
      <c r="N819" t="s">
        <v>2514</v>
      </c>
      <c r="O819">
        <v>1551.7</v>
      </c>
      <c r="P819">
        <v>1608.5</v>
      </c>
      <c r="Q819">
        <v>1537</v>
      </c>
      <c r="R819">
        <v>1597.6</v>
      </c>
      <c r="S819">
        <v>1585.2</v>
      </c>
      <c r="T819">
        <v>1551.7</v>
      </c>
      <c r="V819">
        <v>1597.62</v>
      </c>
      <c r="Y819">
        <v>2321905</v>
      </c>
      <c r="Z819">
        <v>3680868195.1999998</v>
      </c>
      <c r="AA819">
        <v>111243</v>
      </c>
      <c r="AB819" t="s">
        <v>41</v>
      </c>
      <c r="AC819">
        <v>1</v>
      </c>
    </row>
    <row r="820" spans="1:29">
      <c r="A820" s="16">
        <v>46273</v>
      </c>
      <c r="B820" s="16">
        <v>46273</v>
      </c>
      <c r="C820" t="s">
        <v>34</v>
      </c>
      <c r="D820" t="s">
        <v>35</v>
      </c>
      <c r="E820" t="s">
        <v>36</v>
      </c>
      <c r="F820">
        <v>6858</v>
      </c>
      <c r="G820" t="s">
        <v>2515</v>
      </c>
      <c r="H820" t="s">
        <v>2516</v>
      </c>
      <c r="I820" t="s">
        <v>160</v>
      </c>
      <c r="N820" t="s">
        <v>2517</v>
      </c>
      <c r="O820">
        <v>22.8</v>
      </c>
      <c r="P820">
        <v>23.4</v>
      </c>
      <c r="Q820">
        <v>22.8</v>
      </c>
      <c r="R820">
        <v>23.4</v>
      </c>
      <c r="S820">
        <v>23.4</v>
      </c>
      <c r="T820">
        <v>22.8</v>
      </c>
      <c r="V820">
        <v>23.18</v>
      </c>
      <c r="Y820">
        <v>391</v>
      </c>
      <c r="Z820">
        <v>9012.5</v>
      </c>
      <c r="AA820">
        <v>28</v>
      </c>
      <c r="AB820" t="s">
        <v>41</v>
      </c>
      <c r="AC820">
        <v>1</v>
      </c>
    </row>
    <row r="821" spans="1:29">
      <c r="A821" s="16">
        <v>46273</v>
      </c>
      <c r="B821" s="16">
        <v>46273</v>
      </c>
      <c r="C821" t="s">
        <v>34</v>
      </c>
      <c r="D821" t="s">
        <v>35</v>
      </c>
      <c r="E821" t="s">
        <v>36</v>
      </c>
      <c r="F821">
        <v>22233</v>
      </c>
      <c r="G821" t="s">
        <v>2518</v>
      </c>
      <c r="H821" t="s">
        <v>2519</v>
      </c>
      <c r="I821" t="s">
        <v>160</v>
      </c>
      <c r="N821" t="s">
        <v>2520</v>
      </c>
      <c r="O821">
        <v>1041.6500000000001</v>
      </c>
      <c r="P821">
        <v>1041.6500000000001</v>
      </c>
      <c r="Q821">
        <v>1008.75</v>
      </c>
      <c r="R821">
        <v>1014.5</v>
      </c>
      <c r="S821">
        <v>1012.5</v>
      </c>
      <c r="T821">
        <v>1036.5</v>
      </c>
      <c r="V821">
        <v>1014.5</v>
      </c>
      <c r="Y821">
        <v>301</v>
      </c>
      <c r="Z821">
        <v>306545.65000000002</v>
      </c>
      <c r="AA821">
        <v>73</v>
      </c>
      <c r="AB821" t="s">
        <v>41</v>
      </c>
      <c r="AC821">
        <v>1</v>
      </c>
    </row>
    <row r="822" spans="1:29">
      <c r="A822" s="16">
        <v>46273</v>
      </c>
      <c r="B822" s="16">
        <v>46273</v>
      </c>
      <c r="C822" t="s">
        <v>34</v>
      </c>
      <c r="D822" t="s">
        <v>35</v>
      </c>
      <c r="E822" t="s">
        <v>36</v>
      </c>
      <c r="F822">
        <v>6239</v>
      </c>
      <c r="G822" t="s">
        <v>2521</v>
      </c>
      <c r="H822" t="s">
        <v>2522</v>
      </c>
      <c r="I822" t="s">
        <v>182</v>
      </c>
      <c r="N822" t="s">
        <v>2523</v>
      </c>
      <c r="O822">
        <v>146.08000000000001</v>
      </c>
      <c r="P822">
        <v>148.49</v>
      </c>
      <c r="Q822">
        <v>140</v>
      </c>
      <c r="R822">
        <v>142.08000000000001</v>
      </c>
      <c r="S822">
        <v>142.99</v>
      </c>
      <c r="T822">
        <v>146.08000000000001</v>
      </c>
      <c r="V822">
        <v>141.82</v>
      </c>
      <c r="Y822">
        <v>3972</v>
      </c>
      <c r="Z822">
        <v>564956.34</v>
      </c>
      <c r="AA822">
        <v>105</v>
      </c>
      <c r="AB822" t="s">
        <v>41</v>
      </c>
      <c r="AC822">
        <v>1</v>
      </c>
    </row>
    <row r="823" spans="1:29">
      <c r="A823" s="16">
        <v>46273</v>
      </c>
      <c r="B823" s="16">
        <v>46273</v>
      </c>
      <c r="C823" t="s">
        <v>34</v>
      </c>
      <c r="D823" t="s">
        <v>35</v>
      </c>
      <c r="E823" t="s">
        <v>36</v>
      </c>
      <c r="F823">
        <v>15214</v>
      </c>
      <c r="G823" t="s">
        <v>2524</v>
      </c>
      <c r="H823" t="s">
        <v>2525</v>
      </c>
      <c r="I823" t="s">
        <v>160</v>
      </c>
      <c r="N823" t="s">
        <v>2526</v>
      </c>
      <c r="O823">
        <v>300.10000000000002</v>
      </c>
      <c r="P823">
        <v>300.10000000000002</v>
      </c>
      <c r="Q823">
        <v>290.55</v>
      </c>
      <c r="R823">
        <v>292.05</v>
      </c>
      <c r="S823">
        <v>292.2</v>
      </c>
      <c r="T823">
        <v>298.2</v>
      </c>
      <c r="V823">
        <v>292.05</v>
      </c>
      <c r="Y823">
        <v>14117</v>
      </c>
      <c r="Z823">
        <v>4155932.85</v>
      </c>
      <c r="AA823">
        <v>419</v>
      </c>
      <c r="AB823" t="s">
        <v>41</v>
      </c>
      <c r="AC823">
        <v>1</v>
      </c>
    </row>
    <row r="824" spans="1:29">
      <c r="A824" s="16">
        <v>46273</v>
      </c>
      <c r="B824" s="16">
        <v>46273</v>
      </c>
      <c r="C824" t="s">
        <v>34</v>
      </c>
      <c r="D824" t="s">
        <v>35</v>
      </c>
      <c r="E824" t="s">
        <v>36</v>
      </c>
      <c r="F824">
        <v>18644</v>
      </c>
      <c r="G824" t="s">
        <v>2527</v>
      </c>
      <c r="H824" t="s">
        <v>2528</v>
      </c>
      <c r="I824" t="s">
        <v>160</v>
      </c>
      <c r="N824" t="s">
        <v>2529</v>
      </c>
      <c r="O824">
        <v>240</v>
      </c>
      <c r="P824">
        <v>247.49</v>
      </c>
      <c r="Q824">
        <v>240</v>
      </c>
      <c r="R824">
        <v>245.07</v>
      </c>
      <c r="S824">
        <v>245.01</v>
      </c>
      <c r="T824">
        <v>242.29</v>
      </c>
      <c r="V824">
        <v>245.07</v>
      </c>
      <c r="Y824">
        <v>7999</v>
      </c>
      <c r="Z824">
        <v>1956647.85</v>
      </c>
      <c r="AA824">
        <v>322</v>
      </c>
      <c r="AB824" t="s">
        <v>41</v>
      </c>
      <c r="AC824">
        <v>1</v>
      </c>
    </row>
    <row r="825" spans="1:29">
      <c r="A825" s="16">
        <v>46273</v>
      </c>
      <c r="B825" s="16">
        <v>46273</v>
      </c>
      <c r="C825" t="s">
        <v>34</v>
      </c>
      <c r="D825" t="s">
        <v>35</v>
      </c>
      <c r="E825" t="s">
        <v>36</v>
      </c>
      <c r="F825">
        <v>18545</v>
      </c>
      <c r="G825" t="s">
        <v>2530</v>
      </c>
      <c r="H825" t="s">
        <v>2531</v>
      </c>
      <c r="I825" t="s">
        <v>182</v>
      </c>
      <c r="N825" t="s">
        <v>2532</v>
      </c>
      <c r="O825">
        <v>332.9</v>
      </c>
      <c r="P825">
        <v>344.3</v>
      </c>
      <c r="Q825">
        <v>326.5</v>
      </c>
      <c r="R825">
        <v>336.25</v>
      </c>
      <c r="S825">
        <v>338</v>
      </c>
      <c r="T825">
        <v>332.6</v>
      </c>
      <c r="V825">
        <v>336.37</v>
      </c>
      <c r="Y825">
        <v>645893</v>
      </c>
      <c r="Z825">
        <v>216811337.90000001</v>
      </c>
      <c r="AA825">
        <v>8160</v>
      </c>
      <c r="AB825" t="s">
        <v>41</v>
      </c>
      <c r="AC825">
        <v>1</v>
      </c>
    </row>
    <row r="826" spans="1:29">
      <c r="A826" s="16">
        <v>46273</v>
      </c>
      <c r="B826" s="16">
        <v>46273</v>
      </c>
      <c r="C826" t="s">
        <v>34</v>
      </c>
      <c r="D826" t="s">
        <v>35</v>
      </c>
      <c r="E826" t="s">
        <v>36</v>
      </c>
      <c r="F826">
        <v>703</v>
      </c>
      <c r="G826" t="s">
        <v>2533</v>
      </c>
      <c r="H826" t="s">
        <v>2534</v>
      </c>
      <c r="I826" t="s">
        <v>160</v>
      </c>
      <c r="N826" t="s">
        <v>2535</v>
      </c>
      <c r="O826">
        <v>613</v>
      </c>
      <c r="P826">
        <v>638.29999999999995</v>
      </c>
      <c r="Q826">
        <v>613</v>
      </c>
      <c r="R826">
        <v>622.85</v>
      </c>
      <c r="S826">
        <v>625.9</v>
      </c>
      <c r="T826">
        <v>625.35</v>
      </c>
      <c r="V826">
        <v>622.34</v>
      </c>
      <c r="Y826">
        <v>6121</v>
      </c>
      <c r="Z826">
        <v>3814435.1</v>
      </c>
      <c r="AA826">
        <v>675</v>
      </c>
      <c r="AB826" t="s">
        <v>41</v>
      </c>
      <c r="AC826">
        <v>1</v>
      </c>
    </row>
    <row r="827" spans="1:29">
      <c r="A827" s="16">
        <v>46273</v>
      </c>
      <c r="B827" s="16">
        <v>46273</v>
      </c>
      <c r="C827" t="s">
        <v>34</v>
      </c>
      <c r="D827" t="s">
        <v>35</v>
      </c>
      <c r="E827" t="s">
        <v>36</v>
      </c>
      <c r="F827">
        <v>24313</v>
      </c>
      <c r="G827" t="s">
        <v>2536</v>
      </c>
      <c r="H827" t="s">
        <v>2537</v>
      </c>
      <c r="I827" t="s">
        <v>266</v>
      </c>
      <c r="N827" t="s">
        <v>2538</v>
      </c>
      <c r="O827">
        <v>128</v>
      </c>
      <c r="P827">
        <v>128</v>
      </c>
      <c r="Q827">
        <v>128</v>
      </c>
      <c r="R827">
        <v>128</v>
      </c>
      <c r="S827">
        <v>128</v>
      </c>
      <c r="T827">
        <v>128</v>
      </c>
      <c r="V827">
        <v>128</v>
      </c>
      <c r="Y827">
        <v>2400</v>
      </c>
      <c r="Z827">
        <v>307200</v>
      </c>
      <c r="AA827">
        <v>2</v>
      </c>
      <c r="AB827" t="s">
        <v>41</v>
      </c>
      <c r="AC827">
        <v>1200</v>
      </c>
    </row>
    <row r="828" spans="1:29">
      <c r="A828" s="16">
        <v>46273</v>
      </c>
      <c r="B828" s="16">
        <v>46273</v>
      </c>
      <c r="C828" t="s">
        <v>34</v>
      </c>
      <c r="D828" t="s">
        <v>35</v>
      </c>
      <c r="E828" t="s">
        <v>36</v>
      </c>
      <c r="F828">
        <v>25672</v>
      </c>
      <c r="G828" t="s">
        <v>2539</v>
      </c>
      <c r="H828" t="s">
        <v>2540</v>
      </c>
      <c r="I828" t="s">
        <v>160</v>
      </c>
      <c r="N828" t="s">
        <v>2541</v>
      </c>
      <c r="O828">
        <v>454.4</v>
      </c>
      <c r="P828">
        <v>459.75</v>
      </c>
      <c r="Q828">
        <v>441</v>
      </c>
      <c r="R828">
        <v>442.5</v>
      </c>
      <c r="S828">
        <v>441.85</v>
      </c>
      <c r="T828">
        <v>454.4</v>
      </c>
      <c r="V828">
        <v>442.49</v>
      </c>
      <c r="Y828">
        <v>273122</v>
      </c>
      <c r="Z828">
        <v>122222867.8</v>
      </c>
      <c r="AA828">
        <v>10431</v>
      </c>
      <c r="AB828" t="s">
        <v>41</v>
      </c>
      <c r="AC828">
        <v>1</v>
      </c>
    </row>
    <row r="829" spans="1:29">
      <c r="A829" s="16">
        <v>46273</v>
      </c>
      <c r="B829" s="16">
        <v>46273</v>
      </c>
      <c r="C829" t="s">
        <v>34</v>
      </c>
      <c r="D829" t="s">
        <v>35</v>
      </c>
      <c r="E829" t="s">
        <v>36</v>
      </c>
      <c r="F829">
        <v>10346</v>
      </c>
      <c r="G829" t="s">
        <v>2542</v>
      </c>
      <c r="H829" t="s">
        <v>2543</v>
      </c>
      <c r="I829" t="s">
        <v>160</v>
      </c>
      <c r="N829" t="s">
        <v>2544</v>
      </c>
      <c r="O829">
        <v>24.43</v>
      </c>
      <c r="P829">
        <v>25</v>
      </c>
      <c r="Q829">
        <v>24.43</v>
      </c>
      <c r="R829">
        <v>24.54</v>
      </c>
      <c r="S829">
        <v>24.5</v>
      </c>
      <c r="T829">
        <v>24.55</v>
      </c>
      <c r="V829">
        <v>24.54</v>
      </c>
      <c r="Y829">
        <v>7305</v>
      </c>
      <c r="Z829">
        <v>180739.78</v>
      </c>
      <c r="AA829">
        <v>54</v>
      </c>
      <c r="AB829" t="s">
        <v>41</v>
      </c>
      <c r="AC829">
        <v>1</v>
      </c>
    </row>
    <row r="830" spans="1:29">
      <c r="A830" s="16">
        <v>46273</v>
      </c>
      <c r="B830" s="16">
        <v>46273</v>
      </c>
      <c r="C830" t="s">
        <v>34</v>
      </c>
      <c r="D830" t="s">
        <v>35</v>
      </c>
      <c r="E830" t="s">
        <v>36</v>
      </c>
      <c r="F830">
        <v>21247</v>
      </c>
      <c r="G830" t="s">
        <v>2545</v>
      </c>
      <c r="H830" t="s">
        <v>2546</v>
      </c>
      <c r="I830" t="s">
        <v>160</v>
      </c>
      <c r="N830" t="s">
        <v>2547</v>
      </c>
      <c r="O830">
        <v>17.84</v>
      </c>
      <c r="P830">
        <v>18.3</v>
      </c>
      <c r="Q830">
        <v>17.52</v>
      </c>
      <c r="R830">
        <v>17.73</v>
      </c>
      <c r="S830">
        <v>17.829999999999998</v>
      </c>
      <c r="T830">
        <v>17.73</v>
      </c>
      <c r="V830">
        <v>17.73</v>
      </c>
      <c r="Y830">
        <v>29631</v>
      </c>
      <c r="Z830">
        <v>529436.82999999996</v>
      </c>
      <c r="AA830">
        <v>162</v>
      </c>
      <c r="AB830" t="s">
        <v>41</v>
      </c>
      <c r="AC830">
        <v>1</v>
      </c>
    </row>
    <row r="831" spans="1:29">
      <c r="A831" s="16">
        <v>46273</v>
      </c>
      <c r="B831" s="16">
        <v>46273</v>
      </c>
      <c r="C831" t="s">
        <v>34</v>
      </c>
      <c r="D831" t="s">
        <v>35</v>
      </c>
      <c r="E831" t="s">
        <v>36</v>
      </c>
      <c r="F831">
        <v>19138</v>
      </c>
      <c r="G831" t="s">
        <v>2548</v>
      </c>
      <c r="H831" t="s">
        <v>2549</v>
      </c>
      <c r="I831" t="s">
        <v>266</v>
      </c>
      <c r="N831" t="s">
        <v>2550</v>
      </c>
      <c r="O831">
        <v>38.4</v>
      </c>
      <c r="P831">
        <v>40.5</v>
      </c>
      <c r="Q831">
        <v>38.4</v>
      </c>
      <c r="R831">
        <v>39.950000000000003</v>
      </c>
      <c r="S831">
        <v>39.950000000000003</v>
      </c>
      <c r="T831">
        <v>38.4</v>
      </c>
      <c r="V831">
        <v>39.950000000000003</v>
      </c>
      <c r="Y831">
        <v>51200</v>
      </c>
      <c r="Z831">
        <v>2067260</v>
      </c>
      <c r="AA831">
        <v>18</v>
      </c>
      <c r="AB831" t="s">
        <v>41</v>
      </c>
      <c r="AC831">
        <v>400</v>
      </c>
    </row>
    <row r="832" spans="1:29">
      <c r="A832" s="16">
        <v>46273</v>
      </c>
      <c r="B832" s="16">
        <v>46273</v>
      </c>
      <c r="C832" t="s">
        <v>34</v>
      </c>
      <c r="D832" t="s">
        <v>35</v>
      </c>
      <c r="E832" t="s">
        <v>36</v>
      </c>
      <c r="F832">
        <v>16683</v>
      </c>
      <c r="G832" t="s">
        <v>2551</v>
      </c>
      <c r="H832" t="s">
        <v>2552</v>
      </c>
      <c r="I832" t="s">
        <v>160</v>
      </c>
      <c r="N832" t="s">
        <v>2553</v>
      </c>
      <c r="O832">
        <v>16.97</v>
      </c>
      <c r="P832">
        <v>17.100000000000001</v>
      </c>
      <c r="Q832">
        <v>16.71</v>
      </c>
      <c r="R832">
        <v>16.91</v>
      </c>
      <c r="S832">
        <v>16.989999999999998</v>
      </c>
      <c r="T832">
        <v>16.97</v>
      </c>
      <c r="V832">
        <v>16.91</v>
      </c>
      <c r="Y832">
        <v>42404</v>
      </c>
      <c r="Z832">
        <v>714721.33</v>
      </c>
      <c r="AA832">
        <v>198</v>
      </c>
      <c r="AB832" t="s">
        <v>41</v>
      </c>
      <c r="AC832">
        <v>1</v>
      </c>
    </row>
    <row r="833" spans="1:29">
      <c r="A833" s="16">
        <v>46273</v>
      </c>
      <c r="B833" s="16">
        <v>46273</v>
      </c>
      <c r="C833" t="s">
        <v>34</v>
      </c>
      <c r="D833" t="s">
        <v>35</v>
      </c>
      <c r="E833" t="s">
        <v>36</v>
      </c>
      <c r="F833">
        <v>757515</v>
      </c>
      <c r="G833" t="s">
        <v>2554</v>
      </c>
      <c r="H833" t="s">
        <v>2555</v>
      </c>
      <c r="I833" t="s">
        <v>160</v>
      </c>
      <c r="N833" t="s">
        <v>2556</v>
      </c>
      <c r="O833">
        <v>96.06</v>
      </c>
      <c r="P833">
        <v>96.06</v>
      </c>
      <c r="Q833">
        <v>92.49</v>
      </c>
      <c r="R833">
        <v>93.42</v>
      </c>
      <c r="S833">
        <v>93.99</v>
      </c>
      <c r="T833">
        <v>95.77</v>
      </c>
      <c r="V833">
        <v>93.42</v>
      </c>
      <c r="Y833">
        <v>293637</v>
      </c>
      <c r="Z833">
        <v>27532190.280000001</v>
      </c>
      <c r="AA833">
        <v>2159</v>
      </c>
      <c r="AB833" t="s">
        <v>41</v>
      </c>
      <c r="AC833">
        <v>1</v>
      </c>
    </row>
    <row r="834" spans="1:29">
      <c r="A834" s="16">
        <v>46273</v>
      </c>
      <c r="B834" s="16">
        <v>46273</v>
      </c>
      <c r="C834" t="s">
        <v>34</v>
      </c>
      <c r="D834" t="s">
        <v>35</v>
      </c>
      <c r="E834" t="s">
        <v>36</v>
      </c>
      <c r="F834">
        <v>6127</v>
      </c>
      <c r="G834" t="s">
        <v>2557</v>
      </c>
      <c r="H834" t="s">
        <v>2558</v>
      </c>
      <c r="I834" t="s">
        <v>160</v>
      </c>
      <c r="N834" t="s">
        <v>2559</v>
      </c>
      <c r="O834">
        <v>51.19</v>
      </c>
      <c r="P834">
        <v>54</v>
      </c>
      <c r="Q834">
        <v>51.19</v>
      </c>
      <c r="R834">
        <v>51.78</v>
      </c>
      <c r="S834">
        <v>52</v>
      </c>
      <c r="T834">
        <v>49.94</v>
      </c>
      <c r="V834">
        <v>51.94</v>
      </c>
      <c r="Y834">
        <v>20727</v>
      </c>
      <c r="Z834">
        <v>1091681.17</v>
      </c>
      <c r="AA834">
        <v>127</v>
      </c>
      <c r="AB834" t="s">
        <v>41</v>
      </c>
      <c r="AC834">
        <v>1</v>
      </c>
    </row>
    <row r="835" spans="1:29">
      <c r="A835" s="16">
        <v>46273</v>
      </c>
      <c r="B835" s="16">
        <v>46273</v>
      </c>
      <c r="C835" t="s">
        <v>34</v>
      </c>
      <c r="D835" t="s">
        <v>35</v>
      </c>
      <c r="E835" t="s">
        <v>36</v>
      </c>
      <c r="F835">
        <v>641</v>
      </c>
      <c r="G835" t="s">
        <v>2560</v>
      </c>
      <c r="H835" t="s">
        <v>2561</v>
      </c>
      <c r="I835" t="s">
        <v>160</v>
      </c>
      <c r="N835" t="s">
        <v>2562</v>
      </c>
      <c r="O835">
        <v>2.62</v>
      </c>
      <c r="P835">
        <v>2.79</v>
      </c>
      <c r="Q835">
        <v>2.5299999999999998</v>
      </c>
      <c r="R835">
        <v>2.61</v>
      </c>
      <c r="S835">
        <v>2.57</v>
      </c>
      <c r="T835">
        <v>2.63</v>
      </c>
      <c r="V835">
        <v>2.6</v>
      </c>
      <c r="Y835">
        <v>19650</v>
      </c>
      <c r="Z835">
        <v>51981.94</v>
      </c>
      <c r="AA835">
        <v>84</v>
      </c>
      <c r="AB835" t="s">
        <v>41</v>
      </c>
      <c r="AC835">
        <v>1</v>
      </c>
    </row>
    <row r="836" spans="1:29">
      <c r="A836" s="16">
        <v>46273</v>
      </c>
      <c r="B836" s="16">
        <v>46273</v>
      </c>
      <c r="C836" t="s">
        <v>34</v>
      </c>
      <c r="D836" t="s">
        <v>35</v>
      </c>
      <c r="E836" t="s">
        <v>36</v>
      </c>
      <c r="F836">
        <v>18086</v>
      </c>
      <c r="G836" t="s">
        <v>2563</v>
      </c>
      <c r="H836" t="s">
        <v>2564</v>
      </c>
      <c r="I836" t="s">
        <v>160</v>
      </c>
      <c r="N836" t="s">
        <v>2565</v>
      </c>
      <c r="O836">
        <v>392</v>
      </c>
      <c r="P836">
        <v>394.95</v>
      </c>
      <c r="Q836">
        <v>390.15</v>
      </c>
      <c r="R836">
        <v>393.55</v>
      </c>
      <c r="S836">
        <v>394.85</v>
      </c>
      <c r="T836">
        <v>391.85</v>
      </c>
      <c r="V836">
        <v>393.55</v>
      </c>
      <c r="Y836">
        <v>49330</v>
      </c>
      <c r="Z836">
        <v>19365340.300000001</v>
      </c>
      <c r="AA836">
        <v>1979</v>
      </c>
      <c r="AB836" t="s">
        <v>41</v>
      </c>
      <c r="AC836">
        <v>1</v>
      </c>
    </row>
    <row r="837" spans="1:29">
      <c r="A837" s="16">
        <v>46273</v>
      </c>
      <c r="B837" s="16">
        <v>46273</v>
      </c>
      <c r="C837" t="s">
        <v>34</v>
      </c>
      <c r="D837" t="s">
        <v>35</v>
      </c>
      <c r="E837" t="s">
        <v>36</v>
      </c>
      <c r="F837">
        <v>762643</v>
      </c>
      <c r="G837" t="s">
        <v>2566</v>
      </c>
      <c r="H837" t="s">
        <v>2567</v>
      </c>
      <c r="I837" t="s">
        <v>160</v>
      </c>
      <c r="N837" t="s">
        <v>2568</v>
      </c>
      <c r="O837">
        <v>11899</v>
      </c>
      <c r="P837">
        <v>11994</v>
      </c>
      <c r="Q837">
        <v>11800</v>
      </c>
      <c r="R837">
        <v>11926</v>
      </c>
      <c r="S837">
        <v>11813</v>
      </c>
      <c r="T837">
        <v>11758</v>
      </c>
      <c r="V837">
        <v>11926</v>
      </c>
      <c r="Y837">
        <v>492</v>
      </c>
      <c r="Z837">
        <v>5842866</v>
      </c>
      <c r="AA837">
        <v>402</v>
      </c>
      <c r="AB837" t="s">
        <v>41</v>
      </c>
      <c r="AC837">
        <v>1</v>
      </c>
    </row>
    <row r="838" spans="1:29">
      <c r="A838" s="16">
        <v>46273</v>
      </c>
      <c r="B838" s="16">
        <v>46273</v>
      </c>
      <c r="C838" t="s">
        <v>34</v>
      </c>
      <c r="D838" t="s">
        <v>35</v>
      </c>
      <c r="E838" t="s">
        <v>36</v>
      </c>
      <c r="F838">
        <v>14537</v>
      </c>
      <c r="G838" t="s">
        <v>2569</v>
      </c>
      <c r="H838" t="s">
        <v>2570</v>
      </c>
      <c r="I838" t="s">
        <v>160</v>
      </c>
      <c r="N838" t="s">
        <v>2571</v>
      </c>
      <c r="O838">
        <v>2.5299999999999998</v>
      </c>
      <c r="P838">
        <v>2.57</v>
      </c>
      <c r="Q838">
        <v>2.4900000000000002</v>
      </c>
      <c r="R838">
        <v>2.54</v>
      </c>
      <c r="S838">
        <v>2.54</v>
      </c>
      <c r="T838">
        <v>2.52</v>
      </c>
      <c r="V838">
        <v>2.54</v>
      </c>
      <c r="Y838">
        <v>1298327</v>
      </c>
      <c r="Z838">
        <v>3293811.3</v>
      </c>
      <c r="AA838">
        <v>1300</v>
      </c>
      <c r="AB838" t="s">
        <v>41</v>
      </c>
      <c r="AC838">
        <v>1</v>
      </c>
    </row>
    <row r="839" spans="1:29">
      <c r="A839" s="16">
        <v>46273</v>
      </c>
      <c r="B839" s="16">
        <v>46273</v>
      </c>
      <c r="C839" t="s">
        <v>34</v>
      </c>
      <c r="D839" t="s">
        <v>35</v>
      </c>
      <c r="E839" t="s">
        <v>36</v>
      </c>
      <c r="F839">
        <v>21704</v>
      </c>
      <c r="G839" t="s">
        <v>2572</v>
      </c>
      <c r="H839" t="s">
        <v>2573</v>
      </c>
      <c r="I839" t="s">
        <v>160</v>
      </c>
      <c r="N839" t="s">
        <v>2574</v>
      </c>
      <c r="O839">
        <v>172</v>
      </c>
      <c r="P839">
        <v>174.89</v>
      </c>
      <c r="Q839">
        <v>170.51</v>
      </c>
      <c r="R839">
        <v>173.98</v>
      </c>
      <c r="S839">
        <v>173.85</v>
      </c>
      <c r="T839">
        <v>171.53</v>
      </c>
      <c r="V839">
        <v>173.98</v>
      </c>
      <c r="Y839">
        <v>138425</v>
      </c>
      <c r="Z839">
        <v>23900547.210000001</v>
      </c>
      <c r="AA839">
        <v>2862</v>
      </c>
      <c r="AB839" t="s">
        <v>41</v>
      </c>
      <c r="AC839">
        <v>1</v>
      </c>
    </row>
    <row r="840" spans="1:29">
      <c r="A840" s="16">
        <v>46273</v>
      </c>
      <c r="B840" s="16">
        <v>46273</v>
      </c>
      <c r="C840" t="s">
        <v>34</v>
      </c>
      <c r="D840" t="s">
        <v>35</v>
      </c>
      <c r="E840" t="s">
        <v>36</v>
      </c>
      <c r="F840">
        <v>14479</v>
      </c>
      <c r="G840" t="s">
        <v>2575</v>
      </c>
      <c r="H840" t="s">
        <v>2576</v>
      </c>
      <c r="I840" t="s">
        <v>160</v>
      </c>
      <c r="N840" t="s">
        <v>2577</v>
      </c>
      <c r="O840">
        <v>1175.9000000000001</v>
      </c>
      <c r="P840">
        <v>1213</v>
      </c>
      <c r="Q840">
        <v>1152.3</v>
      </c>
      <c r="R840">
        <v>1189.3</v>
      </c>
      <c r="S840">
        <v>1198.9000000000001</v>
      </c>
      <c r="T840">
        <v>1175.9000000000001</v>
      </c>
      <c r="V840">
        <v>1189.1600000000001</v>
      </c>
      <c r="Y840">
        <v>105696</v>
      </c>
      <c r="Z840">
        <v>124885385.5</v>
      </c>
      <c r="AA840">
        <v>10184</v>
      </c>
      <c r="AB840" t="s">
        <v>41</v>
      </c>
      <c r="AC840">
        <v>1</v>
      </c>
    </row>
    <row r="841" spans="1:29">
      <c r="A841" s="16">
        <v>46273</v>
      </c>
      <c r="B841" s="16">
        <v>46273</v>
      </c>
      <c r="C841" t="s">
        <v>34</v>
      </c>
      <c r="D841" t="s">
        <v>35</v>
      </c>
      <c r="E841" t="s">
        <v>36</v>
      </c>
      <c r="F841">
        <v>10940</v>
      </c>
      <c r="G841" t="s">
        <v>2578</v>
      </c>
      <c r="H841" t="s">
        <v>2579</v>
      </c>
      <c r="I841" t="s">
        <v>160</v>
      </c>
      <c r="N841" t="s">
        <v>2580</v>
      </c>
      <c r="O841">
        <v>9375.5</v>
      </c>
      <c r="P841">
        <v>9588</v>
      </c>
      <c r="Q841">
        <v>9253</v>
      </c>
      <c r="R841">
        <v>9575</v>
      </c>
      <c r="S841">
        <v>9575</v>
      </c>
      <c r="T841">
        <v>9315</v>
      </c>
      <c r="V841">
        <v>9574.99</v>
      </c>
      <c r="Y841">
        <v>838906</v>
      </c>
      <c r="Z841">
        <v>7947575973</v>
      </c>
      <c r="AA841">
        <v>84850</v>
      </c>
      <c r="AB841" t="s">
        <v>41</v>
      </c>
      <c r="AC841">
        <v>1</v>
      </c>
    </row>
    <row r="842" spans="1:29">
      <c r="A842" s="16">
        <v>46273</v>
      </c>
      <c r="B842" s="16">
        <v>46273</v>
      </c>
      <c r="C842" t="s">
        <v>34</v>
      </c>
      <c r="D842" t="s">
        <v>35</v>
      </c>
      <c r="E842" t="s">
        <v>36</v>
      </c>
      <c r="F842">
        <v>30262</v>
      </c>
      <c r="G842" t="s">
        <v>2581</v>
      </c>
      <c r="H842" t="s">
        <v>2582</v>
      </c>
      <c r="I842" t="s">
        <v>327</v>
      </c>
      <c r="N842" t="s">
        <v>2583</v>
      </c>
      <c r="O842">
        <v>108.95</v>
      </c>
      <c r="P842">
        <v>114.95</v>
      </c>
      <c r="Q842">
        <v>108.95</v>
      </c>
      <c r="R842">
        <v>111</v>
      </c>
      <c r="S842">
        <v>111</v>
      </c>
      <c r="T842">
        <v>112.85</v>
      </c>
      <c r="V842">
        <v>111</v>
      </c>
      <c r="Y842">
        <v>14400</v>
      </c>
      <c r="Z842">
        <v>1612860</v>
      </c>
      <c r="AA842">
        <v>11</v>
      </c>
      <c r="AB842" t="s">
        <v>41</v>
      </c>
      <c r="AC842">
        <v>1200</v>
      </c>
    </row>
    <row r="843" spans="1:29">
      <c r="A843" s="16">
        <v>46273</v>
      </c>
      <c r="B843" s="16">
        <v>46273</v>
      </c>
      <c r="C843" t="s">
        <v>34</v>
      </c>
      <c r="D843" t="s">
        <v>35</v>
      </c>
      <c r="E843" t="s">
        <v>36</v>
      </c>
      <c r="F843">
        <v>24286</v>
      </c>
      <c r="G843" t="s">
        <v>2584</v>
      </c>
      <c r="H843" t="s">
        <v>2585</v>
      </c>
      <c r="I843" t="s">
        <v>266</v>
      </c>
      <c r="N843" t="s">
        <v>2586</v>
      </c>
      <c r="O843">
        <v>610.04999999999995</v>
      </c>
      <c r="P843">
        <v>627.75</v>
      </c>
      <c r="Q843">
        <v>604.04999999999995</v>
      </c>
      <c r="R843">
        <v>621.75</v>
      </c>
      <c r="S843">
        <v>622.04999999999995</v>
      </c>
      <c r="T843">
        <v>600.75</v>
      </c>
      <c r="V843">
        <v>621.75</v>
      </c>
      <c r="Y843">
        <v>109000</v>
      </c>
      <c r="Z843">
        <v>67059450</v>
      </c>
      <c r="AA843">
        <v>198</v>
      </c>
      <c r="AB843" t="s">
        <v>41</v>
      </c>
      <c r="AC843">
        <v>500</v>
      </c>
    </row>
    <row r="844" spans="1:29">
      <c r="A844" s="16">
        <v>46273</v>
      </c>
      <c r="B844" s="16">
        <v>46273</v>
      </c>
      <c r="C844" t="s">
        <v>34</v>
      </c>
      <c r="D844" t="s">
        <v>35</v>
      </c>
      <c r="E844" t="s">
        <v>36</v>
      </c>
      <c r="F844">
        <v>25680</v>
      </c>
      <c r="G844" t="s">
        <v>2587</v>
      </c>
      <c r="H844" t="s">
        <v>2588</v>
      </c>
      <c r="I844" t="s">
        <v>327</v>
      </c>
      <c r="N844" t="s">
        <v>2589</v>
      </c>
      <c r="O844">
        <v>49.45</v>
      </c>
      <c r="P844">
        <v>49.45</v>
      </c>
      <c r="Q844">
        <v>48.45</v>
      </c>
      <c r="R844">
        <v>48.9</v>
      </c>
      <c r="S844">
        <v>48.45</v>
      </c>
      <c r="T844">
        <v>47.1</v>
      </c>
      <c r="V844">
        <v>48.9</v>
      </c>
      <c r="Y844">
        <v>8000</v>
      </c>
      <c r="Z844">
        <v>393500</v>
      </c>
      <c r="AA844">
        <v>4</v>
      </c>
      <c r="AB844" t="s">
        <v>41</v>
      </c>
      <c r="AC844">
        <v>2000</v>
      </c>
    </row>
    <row r="845" spans="1:29">
      <c r="A845" s="16">
        <v>46273</v>
      </c>
      <c r="B845" s="16">
        <v>46273</v>
      </c>
      <c r="C845" t="s">
        <v>34</v>
      </c>
      <c r="D845" t="s">
        <v>35</v>
      </c>
      <c r="E845" t="s">
        <v>36</v>
      </c>
      <c r="F845">
        <v>21690</v>
      </c>
      <c r="G845" t="s">
        <v>2590</v>
      </c>
      <c r="H845" t="s">
        <v>2591</v>
      </c>
      <c r="I845" t="s">
        <v>160</v>
      </c>
      <c r="N845" t="s">
        <v>2592</v>
      </c>
      <c r="O845">
        <v>14128</v>
      </c>
      <c r="P845">
        <v>14229</v>
      </c>
      <c r="Q845">
        <v>14052</v>
      </c>
      <c r="R845">
        <v>14100</v>
      </c>
      <c r="S845">
        <v>14100</v>
      </c>
      <c r="T845">
        <v>14180</v>
      </c>
      <c r="V845">
        <v>14100</v>
      </c>
      <c r="Y845">
        <v>129101</v>
      </c>
      <c r="Z845">
        <v>1826135628</v>
      </c>
      <c r="AA845">
        <v>23077</v>
      </c>
      <c r="AB845" t="s">
        <v>41</v>
      </c>
      <c r="AC845">
        <v>1</v>
      </c>
    </row>
    <row r="846" spans="1:29">
      <c r="A846" s="16">
        <v>46273</v>
      </c>
      <c r="B846" s="16">
        <v>46273</v>
      </c>
      <c r="C846" t="s">
        <v>34</v>
      </c>
      <c r="D846" t="s">
        <v>35</v>
      </c>
      <c r="E846" t="s">
        <v>36</v>
      </c>
      <c r="F846">
        <v>12749</v>
      </c>
      <c r="G846" t="s">
        <v>2593</v>
      </c>
      <c r="H846" t="s">
        <v>2594</v>
      </c>
      <c r="I846" t="s">
        <v>160</v>
      </c>
      <c r="N846" t="s">
        <v>2595</v>
      </c>
      <c r="O846">
        <v>74.48</v>
      </c>
      <c r="P846">
        <v>77</v>
      </c>
      <c r="Q846">
        <v>72.680000000000007</v>
      </c>
      <c r="R846">
        <v>76.08</v>
      </c>
      <c r="S846">
        <v>76</v>
      </c>
      <c r="T846">
        <v>75.069999999999993</v>
      </c>
      <c r="V846">
        <v>76.069999999999993</v>
      </c>
      <c r="Y846">
        <v>156457</v>
      </c>
      <c r="Z846">
        <v>11806318.93</v>
      </c>
      <c r="AA846">
        <v>2178</v>
      </c>
      <c r="AB846" t="s">
        <v>41</v>
      </c>
      <c r="AC846">
        <v>1</v>
      </c>
    </row>
    <row r="847" spans="1:29">
      <c r="A847" s="16">
        <v>46273</v>
      </c>
      <c r="B847" s="16">
        <v>46273</v>
      </c>
      <c r="C847" t="s">
        <v>34</v>
      </c>
      <c r="D847" t="s">
        <v>35</v>
      </c>
      <c r="E847" t="s">
        <v>36</v>
      </c>
      <c r="F847">
        <v>14732</v>
      </c>
      <c r="G847" t="s">
        <v>2596</v>
      </c>
      <c r="H847" t="s">
        <v>2597</v>
      </c>
      <c r="I847" t="s">
        <v>160</v>
      </c>
      <c r="N847" t="s">
        <v>2598</v>
      </c>
      <c r="O847">
        <v>672.4</v>
      </c>
      <c r="P847">
        <v>676.4</v>
      </c>
      <c r="Q847">
        <v>665</v>
      </c>
      <c r="R847">
        <v>675.1</v>
      </c>
      <c r="S847">
        <v>675.1</v>
      </c>
      <c r="T847">
        <v>672.7</v>
      </c>
      <c r="V847">
        <v>675.1</v>
      </c>
      <c r="Y847">
        <v>2425538</v>
      </c>
      <c r="Z847">
        <v>1632859353.25</v>
      </c>
      <c r="AA847">
        <v>27587</v>
      </c>
      <c r="AB847" t="s">
        <v>41</v>
      </c>
      <c r="AC847">
        <v>1</v>
      </c>
    </row>
    <row r="848" spans="1:29">
      <c r="A848" s="16">
        <v>46273</v>
      </c>
      <c r="B848" s="16">
        <v>46273</v>
      </c>
      <c r="C848" t="s">
        <v>34</v>
      </c>
      <c r="D848" t="s">
        <v>35</v>
      </c>
      <c r="E848" t="s">
        <v>36</v>
      </c>
      <c r="F848">
        <v>6973</v>
      </c>
      <c r="G848" t="s">
        <v>2599</v>
      </c>
      <c r="H848" t="s">
        <v>2600</v>
      </c>
      <c r="I848" t="s">
        <v>160</v>
      </c>
      <c r="N848" t="s">
        <v>2601</v>
      </c>
      <c r="O848">
        <v>295.75</v>
      </c>
      <c r="P848">
        <v>295.75</v>
      </c>
      <c r="Q848">
        <v>289.25</v>
      </c>
      <c r="R848">
        <v>290.39999999999998</v>
      </c>
      <c r="S848">
        <v>289.25</v>
      </c>
      <c r="T848">
        <v>293.3</v>
      </c>
      <c r="V848">
        <v>290.39999999999998</v>
      </c>
      <c r="Y848">
        <v>36462</v>
      </c>
      <c r="Z848">
        <v>10639586.9</v>
      </c>
      <c r="AA848">
        <v>1029</v>
      </c>
      <c r="AB848" t="s">
        <v>41</v>
      </c>
      <c r="AC848">
        <v>1</v>
      </c>
    </row>
    <row r="849" spans="1:29">
      <c r="A849" s="16">
        <v>46273</v>
      </c>
      <c r="B849" s="16">
        <v>46273</v>
      </c>
      <c r="C849" t="s">
        <v>34</v>
      </c>
      <c r="D849" t="s">
        <v>35</v>
      </c>
      <c r="E849" t="s">
        <v>36</v>
      </c>
      <c r="F849">
        <v>4822</v>
      </c>
      <c r="G849" t="s">
        <v>2602</v>
      </c>
      <c r="H849" t="s">
        <v>2603</v>
      </c>
      <c r="I849" t="s">
        <v>160</v>
      </c>
      <c r="N849" t="s">
        <v>2604</v>
      </c>
      <c r="O849">
        <v>1082.0999999999999</v>
      </c>
      <c r="P849">
        <v>1087.9000000000001</v>
      </c>
      <c r="Q849">
        <v>1070</v>
      </c>
      <c r="R849">
        <v>1081.7</v>
      </c>
      <c r="S849">
        <v>1085.8</v>
      </c>
      <c r="T849">
        <v>1073.0999999999999</v>
      </c>
      <c r="V849">
        <v>1081.74</v>
      </c>
      <c r="Y849">
        <v>27293</v>
      </c>
      <c r="Z849">
        <v>29387832.399999999</v>
      </c>
      <c r="AA849">
        <v>2801</v>
      </c>
      <c r="AB849" t="s">
        <v>41</v>
      </c>
      <c r="AC849">
        <v>1</v>
      </c>
    </row>
    <row r="850" spans="1:29">
      <c r="A850" s="16">
        <v>46273</v>
      </c>
      <c r="B850" s="16">
        <v>46273</v>
      </c>
      <c r="C850" t="s">
        <v>34</v>
      </c>
      <c r="D850" t="s">
        <v>35</v>
      </c>
      <c r="E850" t="s">
        <v>36</v>
      </c>
      <c r="F850">
        <v>12124</v>
      </c>
      <c r="G850" t="s">
        <v>2605</v>
      </c>
      <c r="H850" t="s">
        <v>2606</v>
      </c>
      <c r="I850" t="s">
        <v>160</v>
      </c>
      <c r="N850" t="s">
        <v>2607</v>
      </c>
      <c r="O850">
        <v>69.959999999999994</v>
      </c>
      <c r="P850">
        <v>70.95</v>
      </c>
      <c r="Q850">
        <v>68.900000000000006</v>
      </c>
      <c r="R850">
        <v>70.7</v>
      </c>
      <c r="S850">
        <v>70.680000000000007</v>
      </c>
      <c r="T850">
        <v>69.959999999999994</v>
      </c>
      <c r="V850">
        <v>70.64</v>
      </c>
      <c r="Y850">
        <v>128937</v>
      </c>
      <c r="Z850">
        <v>9003483.2799999993</v>
      </c>
      <c r="AA850">
        <v>1238</v>
      </c>
      <c r="AB850" t="s">
        <v>41</v>
      </c>
      <c r="AC850">
        <v>1</v>
      </c>
    </row>
    <row r="851" spans="1:29">
      <c r="A851" s="16">
        <v>46273</v>
      </c>
      <c r="B851" s="16">
        <v>46273</v>
      </c>
      <c r="C851" t="s">
        <v>34</v>
      </c>
      <c r="D851" t="s">
        <v>35</v>
      </c>
      <c r="E851" t="s">
        <v>36</v>
      </c>
      <c r="F851">
        <v>20560</v>
      </c>
      <c r="G851" t="s">
        <v>2608</v>
      </c>
      <c r="H851" t="s">
        <v>2609</v>
      </c>
      <c r="I851" t="s">
        <v>160</v>
      </c>
      <c r="N851" t="s">
        <v>2610</v>
      </c>
      <c r="O851">
        <v>262.05</v>
      </c>
      <c r="P851">
        <v>265.95</v>
      </c>
      <c r="Q851">
        <v>260</v>
      </c>
      <c r="R851">
        <v>264.75</v>
      </c>
      <c r="S851">
        <v>264.2</v>
      </c>
      <c r="T851">
        <v>262.05</v>
      </c>
      <c r="V851">
        <v>264.76</v>
      </c>
      <c r="Y851">
        <v>70109</v>
      </c>
      <c r="Z851">
        <v>18450343.949999999</v>
      </c>
      <c r="AA851">
        <v>1762</v>
      </c>
      <c r="AB851" t="s">
        <v>41</v>
      </c>
      <c r="AC851">
        <v>1</v>
      </c>
    </row>
    <row r="852" spans="1:29">
      <c r="A852" s="16">
        <v>46273</v>
      </c>
      <c r="B852" s="16">
        <v>46273</v>
      </c>
      <c r="C852" t="s">
        <v>34</v>
      </c>
      <c r="D852" t="s">
        <v>35</v>
      </c>
      <c r="E852" t="s">
        <v>36</v>
      </c>
      <c r="F852">
        <v>13323</v>
      </c>
      <c r="G852" t="s">
        <v>2611</v>
      </c>
      <c r="H852" t="s">
        <v>2612</v>
      </c>
      <c r="I852" t="s">
        <v>266</v>
      </c>
      <c r="N852" t="s">
        <v>2613</v>
      </c>
      <c r="O852">
        <v>36.4</v>
      </c>
      <c r="P852">
        <v>39.950000000000003</v>
      </c>
      <c r="Q852">
        <v>36.4</v>
      </c>
      <c r="R852">
        <v>38.1</v>
      </c>
      <c r="S852">
        <v>38.25</v>
      </c>
      <c r="T852">
        <v>35.75</v>
      </c>
      <c r="V852">
        <v>38.1</v>
      </c>
      <c r="Y852">
        <v>120000</v>
      </c>
      <c r="Z852">
        <v>4567600</v>
      </c>
      <c r="AA852">
        <v>29</v>
      </c>
      <c r="AB852" t="s">
        <v>41</v>
      </c>
      <c r="AC852">
        <v>4000</v>
      </c>
    </row>
    <row r="853" spans="1:29">
      <c r="A853" s="16">
        <v>46273</v>
      </c>
      <c r="B853" s="16">
        <v>46273</v>
      </c>
      <c r="C853" t="s">
        <v>34</v>
      </c>
      <c r="D853" t="s">
        <v>35</v>
      </c>
      <c r="E853" t="s">
        <v>36</v>
      </c>
      <c r="F853">
        <v>18139</v>
      </c>
      <c r="G853" t="s">
        <v>2614</v>
      </c>
      <c r="H853" t="s">
        <v>2615</v>
      </c>
      <c r="I853" t="s">
        <v>160</v>
      </c>
      <c r="N853" t="s">
        <v>2616</v>
      </c>
      <c r="O853">
        <v>726.95</v>
      </c>
      <c r="P853">
        <v>731</v>
      </c>
      <c r="Q853">
        <v>680.35</v>
      </c>
      <c r="R853">
        <v>687.75</v>
      </c>
      <c r="S853">
        <v>683</v>
      </c>
      <c r="T853">
        <v>720.4</v>
      </c>
      <c r="V853">
        <v>687.72</v>
      </c>
      <c r="Y853">
        <v>73643</v>
      </c>
      <c r="Z853">
        <v>52047683.5</v>
      </c>
      <c r="AA853">
        <v>3191</v>
      </c>
      <c r="AB853" t="s">
        <v>41</v>
      </c>
      <c r="AC853">
        <v>1</v>
      </c>
    </row>
    <row r="854" spans="1:29">
      <c r="A854" s="16">
        <v>46273</v>
      </c>
      <c r="B854" s="16">
        <v>46273</v>
      </c>
      <c r="C854" t="s">
        <v>34</v>
      </c>
      <c r="D854" t="s">
        <v>35</v>
      </c>
      <c r="E854" t="s">
        <v>36</v>
      </c>
      <c r="F854">
        <v>20551</v>
      </c>
      <c r="G854" t="s">
        <v>2617</v>
      </c>
      <c r="H854" t="s">
        <v>2618</v>
      </c>
      <c r="I854" t="s">
        <v>160</v>
      </c>
      <c r="N854" t="s">
        <v>2619</v>
      </c>
      <c r="O854">
        <v>2194</v>
      </c>
      <c r="P854">
        <v>2215.3000000000002</v>
      </c>
      <c r="Q854">
        <v>2170</v>
      </c>
      <c r="R854">
        <v>2191.4</v>
      </c>
      <c r="S854">
        <v>2193.1</v>
      </c>
      <c r="T854">
        <v>2201.5</v>
      </c>
      <c r="V854">
        <v>2191.4</v>
      </c>
      <c r="Y854">
        <v>38304</v>
      </c>
      <c r="Z854">
        <v>83903698.799999997</v>
      </c>
      <c r="AA854">
        <v>6392</v>
      </c>
      <c r="AB854" t="s">
        <v>41</v>
      </c>
      <c r="AC854">
        <v>1</v>
      </c>
    </row>
    <row r="855" spans="1:29">
      <c r="A855" s="16">
        <v>46273</v>
      </c>
      <c r="B855" s="16">
        <v>46273</v>
      </c>
      <c r="C855" t="s">
        <v>34</v>
      </c>
      <c r="D855" t="s">
        <v>35</v>
      </c>
      <c r="E855" t="s">
        <v>36</v>
      </c>
      <c r="F855">
        <v>13839</v>
      </c>
      <c r="G855" t="s">
        <v>2620</v>
      </c>
      <c r="H855" t="s">
        <v>2621</v>
      </c>
      <c r="I855" t="s">
        <v>160</v>
      </c>
      <c r="N855" t="s">
        <v>2622</v>
      </c>
      <c r="O855">
        <v>88.7</v>
      </c>
      <c r="P855">
        <v>91.49</v>
      </c>
      <c r="Q855">
        <v>86.16</v>
      </c>
      <c r="R855">
        <v>86.79</v>
      </c>
      <c r="S855">
        <v>86.35</v>
      </c>
      <c r="T855">
        <v>89.13</v>
      </c>
      <c r="V855">
        <v>86.79</v>
      </c>
      <c r="Y855">
        <v>60206</v>
      </c>
      <c r="Z855">
        <v>5235512.3899999997</v>
      </c>
      <c r="AA855">
        <v>735</v>
      </c>
      <c r="AB855" t="s">
        <v>41</v>
      </c>
      <c r="AC855">
        <v>1</v>
      </c>
    </row>
    <row r="856" spans="1:29">
      <c r="A856" s="16">
        <v>46273</v>
      </c>
      <c r="B856" s="16">
        <v>46273</v>
      </c>
      <c r="C856" t="s">
        <v>34</v>
      </c>
      <c r="D856" t="s">
        <v>35</v>
      </c>
      <c r="E856" t="s">
        <v>36</v>
      </c>
      <c r="F856">
        <v>15423</v>
      </c>
      <c r="G856" t="s">
        <v>2623</v>
      </c>
      <c r="H856" t="s">
        <v>2624</v>
      </c>
      <c r="I856" t="s">
        <v>182</v>
      </c>
      <c r="N856" t="s">
        <v>2625</v>
      </c>
      <c r="O856">
        <v>7.29</v>
      </c>
      <c r="P856">
        <v>7.32</v>
      </c>
      <c r="Q856">
        <v>7.05</v>
      </c>
      <c r="R856">
        <v>7.24</v>
      </c>
      <c r="S856">
        <v>7.27</v>
      </c>
      <c r="T856">
        <v>7.18</v>
      </c>
      <c r="V856">
        <v>7.24</v>
      </c>
      <c r="Y856">
        <v>70892</v>
      </c>
      <c r="Z856">
        <v>508987.36</v>
      </c>
      <c r="AA856">
        <v>393</v>
      </c>
      <c r="AB856" t="s">
        <v>41</v>
      </c>
      <c r="AC856">
        <v>1</v>
      </c>
    </row>
    <row r="857" spans="1:29">
      <c r="A857" s="16">
        <v>46273</v>
      </c>
      <c r="B857" s="16">
        <v>46273</v>
      </c>
      <c r="C857" t="s">
        <v>34</v>
      </c>
      <c r="D857" t="s">
        <v>35</v>
      </c>
      <c r="E857" t="s">
        <v>36</v>
      </c>
      <c r="F857">
        <v>29452</v>
      </c>
      <c r="G857" t="s">
        <v>2626</v>
      </c>
      <c r="H857" t="s">
        <v>2627</v>
      </c>
      <c r="I857" t="s">
        <v>160</v>
      </c>
      <c r="N857" t="s">
        <v>2628</v>
      </c>
      <c r="O857">
        <v>518.25</v>
      </c>
      <c r="P857">
        <v>523.79999999999995</v>
      </c>
      <c r="Q857">
        <v>512.79999999999995</v>
      </c>
      <c r="R857">
        <v>519.70000000000005</v>
      </c>
      <c r="S857">
        <v>519.5</v>
      </c>
      <c r="T857">
        <v>518.25</v>
      </c>
      <c r="V857">
        <v>519.70000000000005</v>
      </c>
      <c r="Y857">
        <v>424854</v>
      </c>
      <c r="Z857">
        <v>221256534.19999999</v>
      </c>
      <c r="AA857">
        <v>5708</v>
      </c>
      <c r="AB857" t="s">
        <v>41</v>
      </c>
      <c r="AC857">
        <v>1</v>
      </c>
    </row>
    <row r="858" spans="1:29">
      <c r="A858" s="16">
        <v>46273</v>
      </c>
      <c r="B858" s="16">
        <v>46273</v>
      </c>
      <c r="C858" t="s">
        <v>34</v>
      </c>
      <c r="D858" t="s">
        <v>35</v>
      </c>
      <c r="E858" t="s">
        <v>36</v>
      </c>
      <c r="F858">
        <v>762648</v>
      </c>
      <c r="G858" t="s">
        <v>2629</v>
      </c>
      <c r="H858" t="s">
        <v>2630</v>
      </c>
      <c r="I858" t="s">
        <v>160</v>
      </c>
      <c r="N858" t="s">
        <v>2631</v>
      </c>
      <c r="O858">
        <v>5320</v>
      </c>
      <c r="P858">
        <v>5351</v>
      </c>
      <c r="Q858">
        <v>5236</v>
      </c>
      <c r="R858">
        <v>5267.5</v>
      </c>
      <c r="S858">
        <v>5260</v>
      </c>
      <c r="T858">
        <v>5323.5</v>
      </c>
      <c r="V858">
        <v>5268.69</v>
      </c>
      <c r="Y858">
        <v>898</v>
      </c>
      <c r="Z858">
        <v>4749715</v>
      </c>
      <c r="AA858">
        <v>391</v>
      </c>
      <c r="AB858" t="s">
        <v>41</v>
      </c>
      <c r="AC858">
        <v>1</v>
      </c>
    </row>
    <row r="859" spans="1:29">
      <c r="A859" s="16">
        <v>46273</v>
      </c>
      <c r="B859" s="16">
        <v>46273</v>
      </c>
      <c r="C859" t="s">
        <v>34</v>
      </c>
      <c r="D859" t="s">
        <v>35</v>
      </c>
      <c r="E859" t="s">
        <v>36</v>
      </c>
      <c r="F859">
        <v>11654</v>
      </c>
      <c r="G859" t="s">
        <v>2632</v>
      </c>
      <c r="H859" t="s">
        <v>2633</v>
      </c>
      <c r="I859" t="s">
        <v>160</v>
      </c>
      <c r="N859" t="s">
        <v>2634</v>
      </c>
      <c r="O859">
        <v>1881.4</v>
      </c>
      <c r="P859">
        <v>1920</v>
      </c>
      <c r="Q859">
        <v>1881.4</v>
      </c>
      <c r="R859">
        <v>1912.5</v>
      </c>
      <c r="S859">
        <v>1903</v>
      </c>
      <c r="T859">
        <v>1901.9</v>
      </c>
      <c r="V859">
        <v>1912.46</v>
      </c>
      <c r="Y859">
        <v>90505</v>
      </c>
      <c r="Z859">
        <v>172412366</v>
      </c>
      <c r="AA859">
        <v>13660</v>
      </c>
      <c r="AB859" t="s">
        <v>41</v>
      </c>
      <c r="AC859">
        <v>1</v>
      </c>
    </row>
    <row r="860" spans="1:29">
      <c r="A860" s="16">
        <v>46273</v>
      </c>
      <c r="B860" s="16">
        <v>46273</v>
      </c>
      <c r="C860" t="s">
        <v>34</v>
      </c>
      <c r="D860" t="s">
        <v>35</v>
      </c>
      <c r="E860" t="s">
        <v>36</v>
      </c>
      <c r="F860">
        <v>881</v>
      </c>
      <c r="G860" t="s">
        <v>2635</v>
      </c>
      <c r="H860" t="s">
        <v>2636</v>
      </c>
      <c r="I860" t="s">
        <v>160</v>
      </c>
      <c r="N860" t="s">
        <v>2637</v>
      </c>
      <c r="O860">
        <v>1146.5</v>
      </c>
      <c r="P860">
        <v>1154.5</v>
      </c>
      <c r="Q860">
        <v>1144</v>
      </c>
      <c r="R860">
        <v>1151</v>
      </c>
      <c r="S860">
        <v>1151</v>
      </c>
      <c r="T860">
        <v>1144.2</v>
      </c>
      <c r="V860">
        <v>1151</v>
      </c>
      <c r="Y860">
        <v>587270</v>
      </c>
      <c r="Z860">
        <v>675130276.20000005</v>
      </c>
      <c r="AA860">
        <v>29456</v>
      </c>
      <c r="AB860" t="s">
        <v>41</v>
      </c>
      <c r="AC860">
        <v>1</v>
      </c>
    </row>
    <row r="861" spans="1:29">
      <c r="A861" s="16">
        <v>46273</v>
      </c>
      <c r="B861" s="16">
        <v>46273</v>
      </c>
      <c r="C861" t="s">
        <v>34</v>
      </c>
      <c r="D861" t="s">
        <v>35</v>
      </c>
      <c r="E861" t="s">
        <v>36</v>
      </c>
      <c r="F861">
        <v>2645</v>
      </c>
      <c r="G861" t="s">
        <v>2638</v>
      </c>
      <c r="H861" t="s">
        <v>2639</v>
      </c>
      <c r="I861" t="s">
        <v>160</v>
      </c>
      <c r="N861" t="s">
        <v>2640</v>
      </c>
      <c r="O861">
        <v>13.55</v>
      </c>
      <c r="P861">
        <v>13.55</v>
      </c>
      <c r="Q861">
        <v>12.86</v>
      </c>
      <c r="R861">
        <v>12.9</v>
      </c>
      <c r="S861">
        <v>12.95</v>
      </c>
      <c r="T861">
        <v>13.25</v>
      </c>
      <c r="V861">
        <v>12.9</v>
      </c>
      <c r="Y861">
        <v>67911</v>
      </c>
      <c r="Z861">
        <v>889273.1</v>
      </c>
      <c r="AA861">
        <v>406</v>
      </c>
      <c r="AB861" t="s">
        <v>41</v>
      </c>
      <c r="AC861">
        <v>1</v>
      </c>
    </row>
    <row r="862" spans="1:29">
      <c r="A862" s="16">
        <v>46273</v>
      </c>
      <c r="B862" s="16">
        <v>46273</v>
      </c>
      <c r="C862" t="s">
        <v>34</v>
      </c>
      <c r="D862" t="s">
        <v>35</v>
      </c>
      <c r="E862" t="s">
        <v>36</v>
      </c>
      <c r="F862">
        <v>10859</v>
      </c>
      <c r="G862" t="s">
        <v>2641</v>
      </c>
      <c r="H862" t="s">
        <v>2642</v>
      </c>
      <c r="I862" t="s">
        <v>160</v>
      </c>
      <c r="N862" t="s">
        <v>2643</v>
      </c>
      <c r="O862">
        <v>65.12</v>
      </c>
      <c r="P862">
        <v>66.349999999999994</v>
      </c>
      <c r="Q862">
        <v>64.959999999999994</v>
      </c>
      <c r="R862">
        <v>65.14</v>
      </c>
      <c r="S862">
        <v>65</v>
      </c>
      <c r="T862">
        <v>65.94</v>
      </c>
      <c r="V862">
        <v>65.180000000000007</v>
      </c>
      <c r="Y862">
        <v>44900</v>
      </c>
      <c r="Z862">
        <v>2935619.78</v>
      </c>
      <c r="AA862">
        <v>950</v>
      </c>
      <c r="AB862" t="s">
        <v>41</v>
      </c>
      <c r="AC862">
        <v>1</v>
      </c>
    </row>
    <row r="863" spans="1:29">
      <c r="A863" s="16">
        <v>46273</v>
      </c>
      <c r="B863" s="16">
        <v>46273</v>
      </c>
      <c r="C863" t="s">
        <v>34</v>
      </c>
      <c r="D863" t="s">
        <v>35</v>
      </c>
      <c r="E863" t="s">
        <v>36</v>
      </c>
      <c r="F863">
        <v>11271</v>
      </c>
      <c r="G863" t="s">
        <v>2644</v>
      </c>
      <c r="H863" t="s">
        <v>2645</v>
      </c>
      <c r="I863" t="s">
        <v>160</v>
      </c>
      <c r="N863" t="s">
        <v>2646</v>
      </c>
      <c r="O863">
        <v>1054.2</v>
      </c>
      <c r="P863">
        <v>1068</v>
      </c>
      <c r="Q863">
        <v>1037.5</v>
      </c>
      <c r="R863">
        <v>1049.0999999999999</v>
      </c>
      <c r="S863">
        <v>1050.9000000000001</v>
      </c>
      <c r="T863">
        <v>1054.2</v>
      </c>
      <c r="V863">
        <v>1049.0999999999999</v>
      </c>
      <c r="Y863">
        <v>90354</v>
      </c>
      <c r="Z863">
        <v>94990812.400000006</v>
      </c>
      <c r="AA863">
        <v>6274</v>
      </c>
      <c r="AB863" t="s">
        <v>41</v>
      </c>
      <c r="AC863">
        <v>1</v>
      </c>
    </row>
    <row r="864" spans="1:29">
      <c r="A864" s="16">
        <v>46273</v>
      </c>
      <c r="B864" s="16">
        <v>46273</v>
      </c>
      <c r="C864" t="s">
        <v>34</v>
      </c>
      <c r="D864" t="s">
        <v>35</v>
      </c>
      <c r="E864" t="s">
        <v>36</v>
      </c>
      <c r="F864">
        <v>17372</v>
      </c>
      <c r="G864" t="s">
        <v>2647</v>
      </c>
      <c r="H864" t="s">
        <v>2648</v>
      </c>
      <c r="I864" t="s">
        <v>266</v>
      </c>
      <c r="N864" t="s">
        <v>2649</v>
      </c>
      <c r="O864">
        <v>33</v>
      </c>
      <c r="P864">
        <v>33.85</v>
      </c>
      <c r="Q864">
        <v>32.950000000000003</v>
      </c>
      <c r="R864">
        <v>33.35</v>
      </c>
      <c r="S864">
        <v>33.4</v>
      </c>
      <c r="T864">
        <v>33.200000000000003</v>
      </c>
      <c r="V864">
        <v>33.35</v>
      </c>
      <c r="Y864">
        <v>207000</v>
      </c>
      <c r="Z864">
        <v>6901200</v>
      </c>
      <c r="AA864">
        <v>86</v>
      </c>
      <c r="AB864" t="s">
        <v>41</v>
      </c>
      <c r="AC864">
        <v>500</v>
      </c>
    </row>
    <row r="865" spans="1:29">
      <c r="A865" s="16">
        <v>46273</v>
      </c>
      <c r="B865" s="16">
        <v>46273</v>
      </c>
      <c r="C865" t="s">
        <v>34</v>
      </c>
      <c r="D865" t="s">
        <v>35</v>
      </c>
      <c r="E865" t="s">
        <v>36</v>
      </c>
      <c r="F865">
        <v>8772</v>
      </c>
      <c r="G865" t="s">
        <v>2650</v>
      </c>
      <c r="H865" t="s">
        <v>2651</v>
      </c>
      <c r="I865" t="s">
        <v>182</v>
      </c>
      <c r="N865" t="s">
        <v>2652</v>
      </c>
      <c r="O865">
        <v>20.190000000000001</v>
      </c>
      <c r="P865">
        <v>20.190000000000001</v>
      </c>
      <c r="Q865">
        <v>20.190000000000001</v>
      </c>
      <c r="R865">
        <v>20.190000000000001</v>
      </c>
      <c r="S865">
        <v>20.190000000000001</v>
      </c>
      <c r="T865">
        <v>19.8</v>
      </c>
      <c r="V865">
        <v>20.190000000000001</v>
      </c>
      <c r="Y865">
        <v>1</v>
      </c>
      <c r="Z865">
        <v>20.190000000000001</v>
      </c>
      <c r="AA865">
        <v>1</v>
      </c>
      <c r="AB865" t="s">
        <v>41</v>
      </c>
      <c r="AC865">
        <v>1</v>
      </c>
    </row>
    <row r="866" spans="1:29">
      <c r="A866" s="16">
        <v>46273</v>
      </c>
      <c r="B866" s="16">
        <v>46273</v>
      </c>
      <c r="C866" t="s">
        <v>34</v>
      </c>
      <c r="D866" t="s">
        <v>35</v>
      </c>
      <c r="E866" t="s">
        <v>36</v>
      </c>
      <c r="F866">
        <v>778</v>
      </c>
      <c r="G866" t="s">
        <v>2653</v>
      </c>
      <c r="H866" t="s">
        <v>2654</v>
      </c>
      <c r="I866" t="s">
        <v>160</v>
      </c>
      <c r="N866" t="s">
        <v>2655</v>
      </c>
      <c r="O866">
        <v>1.95</v>
      </c>
      <c r="P866">
        <v>1.95</v>
      </c>
      <c r="Q866">
        <v>1.75</v>
      </c>
      <c r="R866">
        <v>1.91</v>
      </c>
      <c r="S866">
        <v>1.91</v>
      </c>
      <c r="T866">
        <v>1.91</v>
      </c>
      <c r="V866">
        <v>1.95</v>
      </c>
      <c r="Y866">
        <v>20742</v>
      </c>
      <c r="Z866">
        <v>38714.25</v>
      </c>
      <c r="AA866">
        <v>103</v>
      </c>
      <c r="AB866" t="s">
        <v>41</v>
      </c>
      <c r="AC866">
        <v>1</v>
      </c>
    </row>
    <row r="867" spans="1:29">
      <c r="A867" s="16">
        <v>46273</v>
      </c>
      <c r="B867" s="16">
        <v>46273</v>
      </c>
      <c r="C867" t="s">
        <v>34</v>
      </c>
      <c r="D867" t="s">
        <v>35</v>
      </c>
      <c r="E867" t="s">
        <v>36</v>
      </c>
      <c r="F867">
        <v>1927</v>
      </c>
      <c r="G867" t="s">
        <v>2656</v>
      </c>
      <c r="H867" t="s">
        <v>2657</v>
      </c>
      <c r="I867" t="s">
        <v>160</v>
      </c>
      <c r="N867" t="s">
        <v>2658</v>
      </c>
      <c r="O867">
        <v>1000</v>
      </c>
      <c r="P867">
        <v>1000.01</v>
      </c>
      <c r="Q867">
        <v>999.99</v>
      </c>
      <c r="R867">
        <v>999.99</v>
      </c>
      <c r="S867">
        <v>1000</v>
      </c>
      <c r="T867">
        <v>999.99</v>
      </c>
      <c r="V867">
        <v>999.99</v>
      </c>
      <c r="Y867">
        <v>88307</v>
      </c>
      <c r="Z867">
        <v>88306891.989999995</v>
      </c>
      <c r="AA867">
        <v>183</v>
      </c>
      <c r="AB867" t="s">
        <v>41</v>
      </c>
      <c r="AC867">
        <v>1</v>
      </c>
    </row>
    <row r="868" spans="1:29">
      <c r="A868" s="16">
        <v>46273</v>
      </c>
      <c r="B868" s="16">
        <v>46273</v>
      </c>
      <c r="C868" t="s">
        <v>34</v>
      </c>
      <c r="D868" t="s">
        <v>35</v>
      </c>
      <c r="E868" t="s">
        <v>36</v>
      </c>
      <c r="F868">
        <v>761364</v>
      </c>
      <c r="G868" t="s">
        <v>2659</v>
      </c>
      <c r="H868" t="s">
        <v>2660</v>
      </c>
      <c r="I868" t="s">
        <v>160</v>
      </c>
      <c r="N868" t="s">
        <v>2661</v>
      </c>
      <c r="O868">
        <v>16.850000000000001</v>
      </c>
      <c r="P868">
        <v>16.899999999999999</v>
      </c>
      <c r="Q868">
        <v>16.649999999999999</v>
      </c>
      <c r="R868">
        <v>16.690000000000001</v>
      </c>
      <c r="S868">
        <v>16.649999999999999</v>
      </c>
      <c r="T868">
        <v>16.91</v>
      </c>
      <c r="V868">
        <v>16.690000000000001</v>
      </c>
      <c r="Y868">
        <v>45774</v>
      </c>
      <c r="Z868">
        <v>766234.23</v>
      </c>
      <c r="AA868">
        <v>203</v>
      </c>
      <c r="AB868" t="s">
        <v>41</v>
      </c>
      <c r="AC868">
        <v>1</v>
      </c>
    </row>
    <row r="869" spans="1:29">
      <c r="A869" s="16">
        <v>46273</v>
      </c>
      <c r="B869" s="16">
        <v>46273</v>
      </c>
      <c r="C869" t="s">
        <v>34</v>
      </c>
      <c r="D869" t="s">
        <v>35</v>
      </c>
      <c r="E869" t="s">
        <v>36</v>
      </c>
      <c r="F869">
        <v>13644</v>
      </c>
      <c r="G869" t="s">
        <v>2662</v>
      </c>
      <c r="H869" t="s">
        <v>2663</v>
      </c>
      <c r="I869" t="s">
        <v>160</v>
      </c>
      <c r="N869" t="s">
        <v>2664</v>
      </c>
      <c r="O869">
        <v>58.67</v>
      </c>
      <c r="P869">
        <v>58.67</v>
      </c>
      <c r="Q869">
        <v>58.14</v>
      </c>
      <c r="R869">
        <v>58.41</v>
      </c>
      <c r="S869">
        <v>58.49</v>
      </c>
      <c r="T869">
        <v>58.71</v>
      </c>
      <c r="V869">
        <v>58.41</v>
      </c>
      <c r="Y869">
        <v>6667</v>
      </c>
      <c r="Z869">
        <v>389395.91</v>
      </c>
      <c r="AA869">
        <v>123</v>
      </c>
      <c r="AB869" t="s">
        <v>41</v>
      </c>
      <c r="AC869">
        <v>1</v>
      </c>
    </row>
    <row r="870" spans="1:29">
      <c r="A870" s="16">
        <v>46273</v>
      </c>
      <c r="B870" s="16">
        <v>46273</v>
      </c>
      <c r="C870" t="s">
        <v>34</v>
      </c>
      <c r="D870" t="s">
        <v>35</v>
      </c>
      <c r="E870" t="s">
        <v>36</v>
      </c>
      <c r="F870">
        <v>15356</v>
      </c>
      <c r="G870" t="s">
        <v>2665</v>
      </c>
      <c r="H870" t="s">
        <v>2666</v>
      </c>
      <c r="I870" t="s">
        <v>160</v>
      </c>
      <c r="N870" t="s">
        <v>2667</v>
      </c>
      <c r="O870">
        <v>14.92</v>
      </c>
      <c r="P870">
        <v>14.92</v>
      </c>
      <c r="Q870">
        <v>14.72</v>
      </c>
      <c r="R870">
        <v>14.79</v>
      </c>
      <c r="S870">
        <v>14.84</v>
      </c>
      <c r="T870">
        <v>14.74</v>
      </c>
      <c r="V870">
        <v>14.79</v>
      </c>
      <c r="Y870">
        <v>4359148</v>
      </c>
      <c r="Z870">
        <v>64459061.619999997</v>
      </c>
      <c r="AA870">
        <v>8815</v>
      </c>
      <c r="AB870" t="s">
        <v>41</v>
      </c>
      <c r="AC870">
        <v>1</v>
      </c>
    </row>
    <row r="871" spans="1:29">
      <c r="A871" s="16">
        <v>46273</v>
      </c>
      <c r="B871" s="16">
        <v>46273</v>
      </c>
      <c r="C871" t="s">
        <v>34</v>
      </c>
      <c r="D871" t="s">
        <v>35</v>
      </c>
      <c r="E871" t="s">
        <v>36</v>
      </c>
      <c r="F871">
        <v>17207</v>
      </c>
      <c r="G871" t="s">
        <v>2668</v>
      </c>
      <c r="H871" t="s">
        <v>2669</v>
      </c>
      <c r="I871" t="s">
        <v>160</v>
      </c>
      <c r="N871" t="s">
        <v>2670</v>
      </c>
      <c r="O871">
        <v>32.24</v>
      </c>
      <c r="P871">
        <v>32.24</v>
      </c>
      <c r="Q871">
        <v>31.61</v>
      </c>
      <c r="R871">
        <v>31.79</v>
      </c>
      <c r="S871">
        <v>31.75</v>
      </c>
      <c r="T871">
        <v>31.79</v>
      </c>
      <c r="V871">
        <v>31.79</v>
      </c>
      <c r="Y871">
        <v>174245</v>
      </c>
      <c r="Z871">
        <v>5543711.25</v>
      </c>
      <c r="AA871">
        <v>101</v>
      </c>
      <c r="AB871" t="s">
        <v>41</v>
      </c>
      <c r="AC871">
        <v>1</v>
      </c>
    </row>
    <row r="872" spans="1:29">
      <c r="A872" s="16">
        <v>46273</v>
      </c>
      <c r="B872" s="16">
        <v>46273</v>
      </c>
      <c r="C872" t="s">
        <v>34</v>
      </c>
      <c r="D872" t="s">
        <v>35</v>
      </c>
      <c r="E872" t="s">
        <v>36</v>
      </c>
      <c r="F872">
        <v>6606</v>
      </c>
      <c r="G872" t="s">
        <v>2671</v>
      </c>
      <c r="H872" t="s">
        <v>2672</v>
      </c>
      <c r="I872" t="s">
        <v>160</v>
      </c>
      <c r="N872" t="s">
        <v>2673</v>
      </c>
      <c r="O872">
        <v>345.41</v>
      </c>
      <c r="P872">
        <v>345.41</v>
      </c>
      <c r="Q872">
        <v>336.95</v>
      </c>
      <c r="R872">
        <v>337.41</v>
      </c>
      <c r="S872">
        <v>337.4</v>
      </c>
      <c r="T872">
        <v>338.64</v>
      </c>
      <c r="V872">
        <v>337.41</v>
      </c>
      <c r="Y872">
        <v>39565</v>
      </c>
      <c r="Z872">
        <v>13350349.41</v>
      </c>
      <c r="AA872">
        <v>370</v>
      </c>
      <c r="AB872" t="s">
        <v>41</v>
      </c>
      <c r="AC872">
        <v>1</v>
      </c>
    </row>
    <row r="873" spans="1:29">
      <c r="A873" s="16">
        <v>46273</v>
      </c>
      <c r="B873" s="16">
        <v>46273</v>
      </c>
      <c r="C873" t="s">
        <v>34</v>
      </c>
      <c r="D873" t="s">
        <v>35</v>
      </c>
      <c r="E873" t="s">
        <v>36</v>
      </c>
      <c r="F873">
        <v>7451</v>
      </c>
      <c r="G873" t="s">
        <v>2674</v>
      </c>
      <c r="H873" t="s">
        <v>2675</v>
      </c>
      <c r="I873" t="s">
        <v>160</v>
      </c>
      <c r="N873" t="s">
        <v>2676</v>
      </c>
      <c r="O873">
        <v>250.39</v>
      </c>
      <c r="P873">
        <v>250.59</v>
      </c>
      <c r="Q873">
        <v>249.02</v>
      </c>
      <c r="R873">
        <v>250.03</v>
      </c>
      <c r="S873">
        <v>250.59</v>
      </c>
      <c r="T873">
        <v>250.91</v>
      </c>
      <c r="V873">
        <v>250.03</v>
      </c>
      <c r="Y873">
        <v>13681</v>
      </c>
      <c r="Z873">
        <v>3418587.77</v>
      </c>
      <c r="AA873">
        <v>211</v>
      </c>
      <c r="AB873" t="s">
        <v>41</v>
      </c>
      <c r="AC873">
        <v>1</v>
      </c>
    </row>
    <row r="874" spans="1:29">
      <c r="A874" s="16">
        <v>46273</v>
      </c>
      <c r="B874" s="16">
        <v>46273</v>
      </c>
      <c r="C874" t="s">
        <v>34</v>
      </c>
      <c r="D874" t="s">
        <v>35</v>
      </c>
      <c r="E874" t="s">
        <v>36</v>
      </c>
      <c r="F874">
        <v>17616</v>
      </c>
      <c r="G874" t="s">
        <v>2677</v>
      </c>
      <c r="H874" t="s">
        <v>2678</v>
      </c>
      <c r="I874" t="s">
        <v>160</v>
      </c>
      <c r="N874" t="s">
        <v>2679</v>
      </c>
      <c r="O874">
        <v>85.06</v>
      </c>
      <c r="P874">
        <v>85.4</v>
      </c>
      <c r="Q874">
        <v>84.9</v>
      </c>
      <c r="R874">
        <v>85.12</v>
      </c>
      <c r="S874">
        <v>85.25</v>
      </c>
      <c r="T874">
        <v>85.39</v>
      </c>
      <c r="V874">
        <v>85.09</v>
      </c>
      <c r="Y874">
        <v>14460</v>
      </c>
      <c r="Z874">
        <v>1230645.47</v>
      </c>
      <c r="AA874">
        <v>191</v>
      </c>
      <c r="AB874" t="s">
        <v>41</v>
      </c>
      <c r="AC874">
        <v>1</v>
      </c>
    </row>
    <row r="875" spans="1:29">
      <c r="A875" s="16">
        <v>46273</v>
      </c>
      <c r="B875" s="16">
        <v>46273</v>
      </c>
      <c r="C875" t="s">
        <v>34</v>
      </c>
      <c r="D875" t="s">
        <v>35</v>
      </c>
      <c r="E875" t="s">
        <v>36</v>
      </c>
      <c r="F875">
        <v>17576</v>
      </c>
      <c r="G875" t="s">
        <v>2680</v>
      </c>
      <c r="H875" t="s">
        <v>2681</v>
      </c>
      <c r="I875" t="s">
        <v>160</v>
      </c>
      <c r="N875" t="s">
        <v>2682</v>
      </c>
      <c r="O875">
        <v>28.21</v>
      </c>
      <c r="P875">
        <v>28.21</v>
      </c>
      <c r="Q875">
        <v>27.8</v>
      </c>
      <c r="R875">
        <v>27.93</v>
      </c>
      <c r="S875">
        <v>28.03</v>
      </c>
      <c r="T875">
        <v>28.24</v>
      </c>
      <c r="V875">
        <v>27.93</v>
      </c>
      <c r="Y875">
        <v>61827</v>
      </c>
      <c r="Z875">
        <v>1734809.84</v>
      </c>
      <c r="AA875">
        <v>193</v>
      </c>
      <c r="AB875" t="s">
        <v>41</v>
      </c>
      <c r="AC875">
        <v>1</v>
      </c>
    </row>
    <row r="876" spans="1:29">
      <c r="A876" s="16">
        <v>46273</v>
      </c>
      <c r="B876" s="16">
        <v>46273</v>
      </c>
      <c r="C876" t="s">
        <v>34</v>
      </c>
      <c r="D876" t="s">
        <v>35</v>
      </c>
      <c r="E876" t="s">
        <v>36</v>
      </c>
      <c r="F876">
        <v>7456</v>
      </c>
      <c r="G876" t="s">
        <v>2683</v>
      </c>
      <c r="H876" t="s">
        <v>2684</v>
      </c>
      <c r="I876" t="s">
        <v>160</v>
      </c>
      <c r="N876" t="s">
        <v>2685</v>
      </c>
      <c r="O876">
        <v>25.42</v>
      </c>
      <c r="P876">
        <v>26.01</v>
      </c>
      <c r="Q876">
        <v>24.42</v>
      </c>
      <c r="R876">
        <v>24.92</v>
      </c>
      <c r="S876">
        <v>24.9</v>
      </c>
      <c r="T876">
        <v>24.92</v>
      </c>
      <c r="V876">
        <v>24.92</v>
      </c>
      <c r="Y876">
        <v>31070</v>
      </c>
      <c r="Z876">
        <v>771608.69</v>
      </c>
      <c r="AA876">
        <v>122</v>
      </c>
      <c r="AB876" t="s">
        <v>41</v>
      </c>
      <c r="AC876">
        <v>1</v>
      </c>
    </row>
    <row r="877" spans="1:29">
      <c r="A877" s="16">
        <v>46273</v>
      </c>
      <c r="B877" s="16">
        <v>46273</v>
      </c>
      <c r="C877" t="s">
        <v>34</v>
      </c>
      <c r="D877" t="s">
        <v>35</v>
      </c>
      <c r="E877" t="s">
        <v>36</v>
      </c>
      <c r="F877">
        <v>17613</v>
      </c>
      <c r="G877" t="s">
        <v>2686</v>
      </c>
      <c r="H877" t="s">
        <v>2687</v>
      </c>
      <c r="I877" t="s">
        <v>160</v>
      </c>
      <c r="N877" t="s">
        <v>2688</v>
      </c>
      <c r="O877">
        <v>78.45</v>
      </c>
      <c r="P877">
        <v>78.540000000000006</v>
      </c>
      <c r="Q877">
        <v>77.91</v>
      </c>
      <c r="R877">
        <v>78.31</v>
      </c>
      <c r="S877">
        <v>78.319999999999993</v>
      </c>
      <c r="T877">
        <v>78.540000000000006</v>
      </c>
      <c r="V877">
        <v>78.31</v>
      </c>
      <c r="Y877">
        <v>1883</v>
      </c>
      <c r="Z877">
        <v>147153.34</v>
      </c>
      <c r="AA877">
        <v>36</v>
      </c>
      <c r="AB877" t="s">
        <v>41</v>
      </c>
      <c r="AC877">
        <v>1</v>
      </c>
    </row>
    <row r="878" spans="1:29">
      <c r="A878" s="16">
        <v>46273</v>
      </c>
      <c r="B878" s="16">
        <v>46273</v>
      </c>
      <c r="C878" t="s">
        <v>34</v>
      </c>
      <c r="D878" t="s">
        <v>35</v>
      </c>
      <c r="E878" t="s">
        <v>36</v>
      </c>
      <c r="F878">
        <v>10761</v>
      </c>
      <c r="G878" t="s">
        <v>2689</v>
      </c>
      <c r="H878" t="s">
        <v>2690</v>
      </c>
      <c r="I878" t="s">
        <v>160</v>
      </c>
      <c r="N878" t="s">
        <v>2691</v>
      </c>
      <c r="O878">
        <v>22.6</v>
      </c>
      <c r="P878">
        <v>22.6</v>
      </c>
      <c r="Q878">
        <v>22.18</v>
      </c>
      <c r="R878">
        <v>22.3</v>
      </c>
      <c r="S878">
        <v>22.29</v>
      </c>
      <c r="T878">
        <v>22.15</v>
      </c>
      <c r="V878">
        <v>22.3</v>
      </c>
      <c r="Y878">
        <v>5232857</v>
      </c>
      <c r="Z878">
        <v>116818809.43000001</v>
      </c>
      <c r="AA878">
        <v>8905</v>
      </c>
      <c r="AB878" t="s">
        <v>41</v>
      </c>
      <c r="AC878">
        <v>1</v>
      </c>
    </row>
    <row r="879" spans="1:29">
      <c r="A879" s="16">
        <v>46273</v>
      </c>
      <c r="B879" s="16">
        <v>46273</v>
      </c>
      <c r="C879" t="s">
        <v>34</v>
      </c>
      <c r="D879" t="s">
        <v>35</v>
      </c>
      <c r="E879" t="s">
        <v>36</v>
      </c>
      <c r="F879">
        <v>759368</v>
      </c>
      <c r="G879" t="s">
        <v>2692</v>
      </c>
      <c r="H879" t="s">
        <v>2693</v>
      </c>
      <c r="I879" t="s">
        <v>160</v>
      </c>
      <c r="N879" t="s">
        <v>2694</v>
      </c>
      <c r="O879">
        <v>10.18</v>
      </c>
      <c r="P879">
        <v>10.18</v>
      </c>
      <c r="Q879">
        <v>9.93</v>
      </c>
      <c r="R879">
        <v>9.9700000000000006</v>
      </c>
      <c r="S879">
        <v>10.01</v>
      </c>
      <c r="T879">
        <v>9.98</v>
      </c>
      <c r="V879">
        <v>9.9700000000000006</v>
      </c>
      <c r="Y879">
        <v>45204</v>
      </c>
      <c r="Z879">
        <v>450433.57</v>
      </c>
      <c r="AA879">
        <v>328</v>
      </c>
      <c r="AB879" t="s">
        <v>41</v>
      </c>
      <c r="AC879">
        <v>1</v>
      </c>
    </row>
    <row r="880" spans="1:29">
      <c r="A880" s="16">
        <v>46273</v>
      </c>
      <c r="B880" s="16">
        <v>46273</v>
      </c>
      <c r="C880" t="s">
        <v>34</v>
      </c>
      <c r="D880" t="s">
        <v>35</v>
      </c>
      <c r="E880" t="s">
        <v>36</v>
      </c>
      <c r="F880">
        <v>763530</v>
      </c>
      <c r="G880" t="s">
        <v>2695</v>
      </c>
      <c r="H880" t="s">
        <v>2696</v>
      </c>
      <c r="I880" t="s">
        <v>160</v>
      </c>
      <c r="N880" t="s">
        <v>2697</v>
      </c>
      <c r="O880">
        <v>45.91</v>
      </c>
      <c r="P880">
        <v>46.24</v>
      </c>
      <c r="Q880">
        <v>45.7</v>
      </c>
      <c r="R880">
        <v>46.07</v>
      </c>
      <c r="S880">
        <v>46.07</v>
      </c>
      <c r="T880">
        <v>45.93</v>
      </c>
      <c r="V880">
        <v>46.07</v>
      </c>
      <c r="Y880">
        <v>34188</v>
      </c>
      <c r="Z880">
        <v>1576183.98</v>
      </c>
      <c r="AA880">
        <v>82</v>
      </c>
      <c r="AB880" t="s">
        <v>41</v>
      </c>
      <c r="AC880">
        <v>1</v>
      </c>
    </row>
    <row r="881" spans="1:29">
      <c r="A881" s="16">
        <v>46273</v>
      </c>
      <c r="B881" s="16">
        <v>46273</v>
      </c>
      <c r="C881" t="s">
        <v>34</v>
      </c>
      <c r="D881" t="s">
        <v>35</v>
      </c>
      <c r="E881" t="s">
        <v>36</v>
      </c>
      <c r="F881">
        <v>765310</v>
      </c>
      <c r="G881" t="s">
        <v>2698</v>
      </c>
      <c r="H881" t="s">
        <v>2699</v>
      </c>
      <c r="I881" t="s">
        <v>160</v>
      </c>
      <c r="N881" t="s">
        <v>2700</v>
      </c>
      <c r="O881">
        <v>26.81</v>
      </c>
      <c r="P881">
        <v>26.83</v>
      </c>
      <c r="Q881">
        <v>26.47</v>
      </c>
      <c r="R881">
        <v>26.83</v>
      </c>
      <c r="S881">
        <v>26.83</v>
      </c>
      <c r="T881">
        <v>26.81</v>
      </c>
      <c r="V881">
        <v>26.83</v>
      </c>
      <c r="Y881">
        <v>520</v>
      </c>
      <c r="Z881">
        <v>13939.8</v>
      </c>
      <c r="AA881">
        <v>4</v>
      </c>
      <c r="AB881" t="s">
        <v>41</v>
      </c>
      <c r="AC881">
        <v>1</v>
      </c>
    </row>
    <row r="882" spans="1:29">
      <c r="A882" s="16">
        <v>46273</v>
      </c>
      <c r="B882" s="16">
        <v>46273</v>
      </c>
      <c r="C882" t="s">
        <v>34</v>
      </c>
      <c r="D882" t="s">
        <v>35</v>
      </c>
      <c r="E882" t="s">
        <v>36</v>
      </c>
      <c r="F882">
        <v>22592</v>
      </c>
      <c r="G882" t="s">
        <v>2701</v>
      </c>
      <c r="H882" t="s">
        <v>2702</v>
      </c>
      <c r="I882" t="s">
        <v>160</v>
      </c>
      <c r="N882" t="s">
        <v>2703</v>
      </c>
      <c r="O882">
        <v>16.739999999999998</v>
      </c>
      <c r="P882">
        <v>17</v>
      </c>
      <c r="Q882">
        <v>16.63</v>
      </c>
      <c r="R882">
        <v>16.670000000000002</v>
      </c>
      <c r="S882">
        <v>16.670000000000002</v>
      </c>
      <c r="T882">
        <v>16.68</v>
      </c>
      <c r="V882">
        <v>16.670000000000002</v>
      </c>
      <c r="Y882">
        <v>18688</v>
      </c>
      <c r="Z882">
        <v>312506.09999999998</v>
      </c>
      <c r="AA882">
        <v>80</v>
      </c>
      <c r="AB882" t="s">
        <v>41</v>
      </c>
      <c r="AC882">
        <v>1</v>
      </c>
    </row>
    <row r="883" spans="1:29">
      <c r="A883" s="16">
        <v>46273</v>
      </c>
      <c r="B883" s="16">
        <v>46273</v>
      </c>
      <c r="C883" t="s">
        <v>34</v>
      </c>
      <c r="D883" t="s">
        <v>35</v>
      </c>
      <c r="E883" t="s">
        <v>36</v>
      </c>
      <c r="F883">
        <v>23407</v>
      </c>
      <c r="G883" t="s">
        <v>2704</v>
      </c>
      <c r="H883" t="s">
        <v>2705</v>
      </c>
      <c r="I883" t="s">
        <v>160</v>
      </c>
      <c r="N883" t="s">
        <v>2706</v>
      </c>
      <c r="O883">
        <v>1143.76</v>
      </c>
      <c r="P883">
        <v>1143.78</v>
      </c>
      <c r="Q883">
        <v>1143.76</v>
      </c>
      <c r="R883">
        <v>1143.76</v>
      </c>
      <c r="S883">
        <v>1143.76</v>
      </c>
      <c r="T883">
        <v>1143.6400000000001</v>
      </c>
      <c r="V883">
        <v>1143.76</v>
      </c>
      <c r="Y883">
        <v>459106</v>
      </c>
      <c r="Z883">
        <v>525110461.35000002</v>
      </c>
      <c r="AA883">
        <v>231</v>
      </c>
      <c r="AB883" t="s">
        <v>41</v>
      </c>
      <c r="AC883">
        <v>1</v>
      </c>
    </row>
    <row r="884" spans="1:29">
      <c r="A884" s="16">
        <v>46273</v>
      </c>
      <c r="B884" s="16">
        <v>46273</v>
      </c>
      <c r="C884" t="s">
        <v>34</v>
      </c>
      <c r="D884" t="s">
        <v>35</v>
      </c>
      <c r="E884" t="s">
        <v>36</v>
      </c>
      <c r="F884">
        <v>764428</v>
      </c>
      <c r="G884" t="s">
        <v>2707</v>
      </c>
      <c r="H884" t="s">
        <v>2708</v>
      </c>
      <c r="I884" t="s">
        <v>160</v>
      </c>
      <c r="N884" t="s">
        <v>2709</v>
      </c>
      <c r="O884">
        <v>17.38</v>
      </c>
      <c r="P884">
        <v>17.47</v>
      </c>
      <c r="Q884">
        <v>17.38</v>
      </c>
      <c r="R884">
        <v>17.43</v>
      </c>
      <c r="S884">
        <v>17.399999999999999</v>
      </c>
      <c r="T884">
        <v>17.38</v>
      </c>
      <c r="V884">
        <v>17.43</v>
      </c>
      <c r="Y884">
        <v>3817</v>
      </c>
      <c r="Z884">
        <v>66499.55</v>
      </c>
      <c r="AA884">
        <v>15</v>
      </c>
      <c r="AB884" t="s">
        <v>41</v>
      </c>
      <c r="AC884">
        <v>1</v>
      </c>
    </row>
    <row r="885" spans="1:29">
      <c r="A885" s="16">
        <v>46273</v>
      </c>
      <c r="B885" s="16">
        <v>46273</v>
      </c>
      <c r="C885" t="s">
        <v>34</v>
      </c>
      <c r="D885" t="s">
        <v>35</v>
      </c>
      <c r="E885" t="s">
        <v>36</v>
      </c>
      <c r="F885">
        <v>760356</v>
      </c>
      <c r="G885" t="s">
        <v>2710</v>
      </c>
      <c r="H885" t="s">
        <v>2711</v>
      </c>
      <c r="I885" t="s">
        <v>160</v>
      </c>
      <c r="N885" t="s">
        <v>2712</v>
      </c>
      <c r="O885">
        <v>23.12</v>
      </c>
      <c r="P885">
        <v>23.26</v>
      </c>
      <c r="Q885">
        <v>23.06</v>
      </c>
      <c r="R885">
        <v>23.1</v>
      </c>
      <c r="S885">
        <v>23.26</v>
      </c>
      <c r="T885">
        <v>23.12</v>
      </c>
      <c r="V885">
        <v>23.1</v>
      </c>
      <c r="Y885">
        <v>7072</v>
      </c>
      <c r="Z885">
        <v>163380.49</v>
      </c>
      <c r="AA885">
        <v>34</v>
      </c>
      <c r="AB885" t="s">
        <v>41</v>
      </c>
      <c r="AC885">
        <v>1</v>
      </c>
    </row>
    <row r="886" spans="1:29">
      <c r="A886" s="16">
        <v>46273</v>
      </c>
      <c r="B886" s="16">
        <v>46273</v>
      </c>
      <c r="C886" t="s">
        <v>34</v>
      </c>
      <c r="D886" t="s">
        <v>35</v>
      </c>
      <c r="E886" t="s">
        <v>36</v>
      </c>
      <c r="F886">
        <v>759978</v>
      </c>
      <c r="G886" t="s">
        <v>2713</v>
      </c>
      <c r="H886" t="s">
        <v>2714</v>
      </c>
      <c r="I886" t="s">
        <v>160</v>
      </c>
      <c r="N886" t="s">
        <v>2715</v>
      </c>
      <c r="O886">
        <v>29.15</v>
      </c>
      <c r="P886">
        <v>29.28</v>
      </c>
      <c r="Q886">
        <v>29.15</v>
      </c>
      <c r="R886">
        <v>29.27</v>
      </c>
      <c r="S886">
        <v>29.27</v>
      </c>
      <c r="T886">
        <v>29.3</v>
      </c>
      <c r="V886">
        <v>29.27</v>
      </c>
      <c r="Y886">
        <v>600</v>
      </c>
      <c r="Z886">
        <v>17538.439999999999</v>
      </c>
      <c r="AA886">
        <v>14</v>
      </c>
      <c r="AB886" t="s">
        <v>41</v>
      </c>
      <c r="AC886">
        <v>1</v>
      </c>
    </row>
    <row r="887" spans="1:29">
      <c r="A887" s="16">
        <v>46273</v>
      </c>
      <c r="B887" s="16">
        <v>46273</v>
      </c>
      <c r="C887" t="s">
        <v>34</v>
      </c>
      <c r="D887" t="s">
        <v>35</v>
      </c>
      <c r="E887" t="s">
        <v>36</v>
      </c>
      <c r="F887">
        <v>29464</v>
      </c>
      <c r="G887" t="s">
        <v>2716</v>
      </c>
      <c r="H887" t="s">
        <v>2717</v>
      </c>
      <c r="I887" t="s">
        <v>160</v>
      </c>
      <c r="N887" t="s">
        <v>2718</v>
      </c>
      <c r="O887">
        <v>42.32</v>
      </c>
      <c r="P887">
        <v>42.6</v>
      </c>
      <c r="Q887">
        <v>42.32</v>
      </c>
      <c r="R887">
        <v>42.6</v>
      </c>
      <c r="S887">
        <v>42.6</v>
      </c>
      <c r="T887">
        <v>42.49</v>
      </c>
      <c r="V887">
        <v>42.6</v>
      </c>
      <c r="Y887">
        <v>3405</v>
      </c>
      <c r="Z887">
        <v>144497.94</v>
      </c>
      <c r="AA887">
        <v>64</v>
      </c>
      <c r="AB887" t="s">
        <v>41</v>
      </c>
      <c r="AC887">
        <v>1</v>
      </c>
    </row>
    <row r="888" spans="1:29">
      <c r="A888" s="16">
        <v>46273</v>
      </c>
      <c r="B888" s="16">
        <v>46273</v>
      </c>
      <c r="C888" t="s">
        <v>34</v>
      </c>
      <c r="D888" t="s">
        <v>35</v>
      </c>
      <c r="E888" t="s">
        <v>36</v>
      </c>
      <c r="F888">
        <v>760599</v>
      </c>
      <c r="G888" t="s">
        <v>2719</v>
      </c>
      <c r="H888" t="s">
        <v>2720</v>
      </c>
      <c r="I888" t="s">
        <v>160</v>
      </c>
      <c r="N888" t="s">
        <v>2721</v>
      </c>
      <c r="O888">
        <v>73.12</v>
      </c>
      <c r="P888">
        <v>73.489999999999995</v>
      </c>
      <c r="Q888">
        <v>73.03</v>
      </c>
      <c r="R888">
        <v>73.489999999999995</v>
      </c>
      <c r="S888">
        <v>73.489999999999995</v>
      </c>
      <c r="T888">
        <v>73.040000000000006</v>
      </c>
      <c r="V888">
        <v>73.489999999999995</v>
      </c>
      <c r="Y888">
        <v>1994</v>
      </c>
      <c r="Z888">
        <v>146014.62</v>
      </c>
      <c r="AA888">
        <v>31</v>
      </c>
      <c r="AB888" t="s">
        <v>41</v>
      </c>
      <c r="AC888">
        <v>1</v>
      </c>
    </row>
    <row r="889" spans="1:29">
      <c r="A889" s="16">
        <v>46273</v>
      </c>
      <c r="B889" s="16">
        <v>46273</v>
      </c>
      <c r="C889" t="s">
        <v>34</v>
      </c>
      <c r="D889" t="s">
        <v>35</v>
      </c>
      <c r="E889" t="s">
        <v>36</v>
      </c>
      <c r="F889">
        <v>760359</v>
      </c>
      <c r="G889" t="s">
        <v>2722</v>
      </c>
      <c r="H889" t="s">
        <v>2723</v>
      </c>
      <c r="I889" t="s">
        <v>160</v>
      </c>
      <c r="N889" t="s">
        <v>2724</v>
      </c>
      <c r="O889">
        <v>18.690000000000001</v>
      </c>
      <c r="P889">
        <v>18.690000000000001</v>
      </c>
      <c r="Q889">
        <v>18.53</v>
      </c>
      <c r="R889">
        <v>18.62</v>
      </c>
      <c r="S889">
        <v>18.62</v>
      </c>
      <c r="T889">
        <v>18.57</v>
      </c>
      <c r="V889">
        <v>18.62</v>
      </c>
      <c r="Y889">
        <v>94164</v>
      </c>
      <c r="Z889">
        <v>1750187.7</v>
      </c>
      <c r="AA889">
        <v>98</v>
      </c>
      <c r="AB889" t="s">
        <v>41</v>
      </c>
      <c r="AC889">
        <v>1</v>
      </c>
    </row>
    <row r="890" spans="1:29">
      <c r="A890" s="16">
        <v>46273</v>
      </c>
      <c r="B890" s="16">
        <v>46273</v>
      </c>
      <c r="C890" t="s">
        <v>34</v>
      </c>
      <c r="D890" t="s">
        <v>35</v>
      </c>
      <c r="E890" t="s">
        <v>36</v>
      </c>
      <c r="F890">
        <v>25171</v>
      </c>
      <c r="G890" t="s">
        <v>2725</v>
      </c>
      <c r="H890" t="s">
        <v>2726</v>
      </c>
      <c r="I890" t="s">
        <v>160</v>
      </c>
      <c r="N890" t="s">
        <v>2727</v>
      </c>
      <c r="O890">
        <v>87.15</v>
      </c>
      <c r="P890">
        <v>87.15</v>
      </c>
      <c r="Q890">
        <v>86.55</v>
      </c>
      <c r="R890">
        <v>86.63</v>
      </c>
      <c r="S890">
        <v>86.55</v>
      </c>
      <c r="T890">
        <v>87.19</v>
      </c>
      <c r="V890">
        <v>86.64</v>
      </c>
      <c r="Y890">
        <v>278950</v>
      </c>
      <c r="Z890">
        <v>24184564.41</v>
      </c>
      <c r="AA890">
        <v>867</v>
      </c>
      <c r="AB890" t="s">
        <v>41</v>
      </c>
      <c r="AC890">
        <v>1</v>
      </c>
    </row>
    <row r="891" spans="1:29">
      <c r="A891" s="16">
        <v>46273</v>
      </c>
      <c r="B891" s="16">
        <v>46273</v>
      </c>
      <c r="C891" t="s">
        <v>34</v>
      </c>
      <c r="D891" t="s">
        <v>35</v>
      </c>
      <c r="E891" t="s">
        <v>36</v>
      </c>
      <c r="F891">
        <v>13766</v>
      </c>
      <c r="G891" t="s">
        <v>2728</v>
      </c>
      <c r="H891" t="s">
        <v>2729</v>
      </c>
      <c r="I891" t="s">
        <v>266</v>
      </c>
      <c r="N891" t="s">
        <v>2730</v>
      </c>
      <c r="O891">
        <v>101</v>
      </c>
      <c r="P891">
        <v>119.95</v>
      </c>
      <c r="Q891">
        <v>101</v>
      </c>
      <c r="R891">
        <v>119.3</v>
      </c>
      <c r="S891">
        <v>119.95</v>
      </c>
      <c r="T891">
        <v>109.7</v>
      </c>
      <c r="V891">
        <v>119.3</v>
      </c>
      <c r="Y891">
        <v>36000</v>
      </c>
      <c r="Z891">
        <v>4131080</v>
      </c>
      <c r="AA891">
        <v>34</v>
      </c>
      <c r="AB891" t="s">
        <v>41</v>
      </c>
      <c r="AC891">
        <v>800</v>
      </c>
    </row>
    <row r="892" spans="1:29">
      <c r="A892" s="16">
        <v>46273</v>
      </c>
      <c r="B892" s="16">
        <v>46273</v>
      </c>
      <c r="C892" t="s">
        <v>34</v>
      </c>
      <c r="D892" t="s">
        <v>35</v>
      </c>
      <c r="E892" t="s">
        <v>36</v>
      </c>
      <c r="F892">
        <v>28952</v>
      </c>
      <c r="G892" t="s">
        <v>2731</v>
      </c>
      <c r="H892" t="s">
        <v>2732</v>
      </c>
      <c r="I892" t="s">
        <v>160</v>
      </c>
      <c r="N892" t="s">
        <v>2733</v>
      </c>
      <c r="O892">
        <v>1.79</v>
      </c>
      <c r="P892">
        <v>1.98</v>
      </c>
      <c r="Q892">
        <v>1.78</v>
      </c>
      <c r="R892">
        <v>1.8</v>
      </c>
      <c r="S892">
        <v>1.8</v>
      </c>
      <c r="T892">
        <v>1.79</v>
      </c>
      <c r="V892">
        <v>1.8</v>
      </c>
      <c r="Y892">
        <v>2913978</v>
      </c>
      <c r="Z892">
        <v>5479468.0499999998</v>
      </c>
      <c r="AA892">
        <v>1643</v>
      </c>
      <c r="AB892" t="s">
        <v>41</v>
      </c>
      <c r="AC892">
        <v>1</v>
      </c>
    </row>
    <row r="893" spans="1:29">
      <c r="A893" s="16">
        <v>46273</v>
      </c>
      <c r="B893" s="16">
        <v>46273</v>
      </c>
      <c r="C893" t="s">
        <v>34</v>
      </c>
      <c r="D893" t="s">
        <v>35</v>
      </c>
      <c r="E893" t="s">
        <v>36</v>
      </c>
      <c r="F893">
        <v>24164</v>
      </c>
      <c r="G893" t="s">
        <v>2734</v>
      </c>
      <c r="H893" t="s">
        <v>2735</v>
      </c>
      <c r="I893" t="s">
        <v>266</v>
      </c>
      <c r="N893" t="s">
        <v>2736</v>
      </c>
      <c r="O893">
        <v>65</v>
      </c>
      <c r="P893">
        <v>65</v>
      </c>
      <c r="Q893">
        <v>61</v>
      </c>
      <c r="R893">
        <v>64.099999999999994</v>
      </c>
      <c r="S893">
        <v>64</v>
      </c>
      <c r="T893">
        <v>65</v>
      </c>
      <c r="V893">
        <v>64.099999999999994</v>
      </c>
      <c r="Y893">
        <v>90000</v>
      </c>
      <c r="Z893">
        <v>5620700</v>
      </c>
      <c r="AA893">
        <v>39</v>
      </c>
      <c r="AB893" t="s">
        <v>41</v>
      </c>
      <c r="AC893">
        <v>2000</v>
      </c>
    </row>
    <row r="894" spans="1:29">
      <c r="A894" s="16">
        <v>46273</v>
      </c>
      <c r="B894" s="16">
        <v>46273</v>
      </c>
      <c r="C894" t="s">
        <v>34</v>
      </c>
      <c r="D894" t="s">
        <v>35</v>
      </c>
      <c r="E894" t="s">
        <v>36</v>
      </c>
      <c r="F894">
        <v>11667</v>
      </c>
      <c r="G894" t="s">
        <v>2737</v>
      </c>
      <c r="H894" t="s">
        <v>2738</v>
      </c>
      <c r="I894" t="s">
        <v>160</v>
      </c>
      <c r="N894" t="s">
        <v>2739</v>
      </c>
      <c r="O894">
        <v>47.5</v>
      </c>
      <c r="P894">
        <v>48.55</v>
      </c>
      <c r="Q894">
        <v>46.61</v>
      </c>
      <c r="R894">
        <v>47.96</v>
      </c>
      <c r="S894">
        <v>48.35</v>
      </c>
      <c r="T894">
        <v>47.38</v>
      </c>
      <c r="V894">
        <v>47.96</v>
      </c>
      <c r="Y894">
        <v>2299108</v>
      </c>
      <c r="Z894">
        <v>109421447.65000001</v>
      </c>
      <c r="AA894">
        <v>8301</v>
      </c>
      <c r="AB894" t="s">
        <v>41</v>
      </c>
      <c r="AC894">
        <v>1</v>
      </c>
    </row>
    <row r="895" spans="1:29">
      <c r="A895" s="16">
        <v>46273</v>
      </c>
      <c r="B895" s="16">
        <v>46273</v>
      </c>
      <c r="C895" t="s">
        <v>34</v>
      </c>
      <c r="D895" t="s">
        <v>35</v>
      </c>
      <c r="E895" t="s">
        <v>36</v>
      </c>
      <c r="F895">
        <v>25690</v>
      </c>
      <c r="G895" t="s">
        <v>2740</v>
      </c>
      <c r="H895" t="s">
        <v>2741</v>
      </c>
      <c r="I895" t="s">
        <v>160</v>
      </c>
      <c r="N895" t="s">
        <v>2742</v>
      </c>
      <c r="O895">
        <v>1041.3</v>
      </c>
      <c r="P895">
        <v>1082</v>
      </c>
      <c r="Q895">
        <v>1024.5999999999999</v>
      </c>
      <c r="R895">
        <v>1061.7</v>
      </c>
      <c r="S895">
        <v>1059.4000000000001</v>
      </c>
      <c r="T895">
        <v>1040.4000000000001</v>
      </c>
      <c r="V895">
        <v>1061.71</v>
      </c>
      <c r="Y895">
        <v>28453</v>
      </c>
      <c r="Z895">
        <v>30188298.699999999</v>
      </c>
      <c r="AA895">
        <v>3328</v>
      </c>
      <c r="AB895" t="s">
        <v>41</v>
      </c>
      <c r="AC895">
        <v>1</v>
      </c>
    </row>
    <row r="896" spans="1:29">
      <c r="A896" s="16">
        <v>46273</v>
      </c>
      <c r="B896" s="16">
        <v>46273</v>
      </c>
      <c r="C896" t="s">
        <v>34</v>
      </c>
      <c r="D896" t="s">
        <v>35</v>
      </c>
      <c r="E896" t="s">
        <v>36</v>
      </c>
      <c r="F896">
        <v>4525</v>
      </c>
      <c r="G896" t="s">
        <v>2743</v>
      </c>
      <c r="H896" t="s">
        <v>2744</v>
      </c>
      <c r="I896" t="s">
        <v>160</v>
      </c>
      <c r="N896" t="s">
        <v>2745</v>
      </c>
      <c r="O896">
        <v>11520</v>
      </c>
      <c r="P896">
        <v>11689</v>
      </c>
      <c r="Q896">
        <v>11450</v>
      </c>
      <c r="R896">
        <v>11584</v>
      </c>
      <c r="S896">
        <v>11601</v>
      </c>
      <c r="T896">
        <v>11569</v>
      </c>
      <c r="V896">
        <v>11583.79</v>
      </c>
      <c r="Y896">
        <v>10021</v>
      </c>
      <c r="Z896">
        <v>115800940</v>
      </c>
      <c r="AA896">
        <v>3596</v>
      </c>
      <c r="AB896" t="s">
        <v>41</v>
      </c>
      <c r="AC896">
        <v>1</v>
      </c>
    </row>
    <row r="897" spans="1:29">
      <c r="A897" s="16">
        <v>46273</v>
      </c>
      <c r="B897" s="16">
        <v>46273</v>
      </c>
      <c r="C897" t="s">
        <v>34</v>
      </c>
      <c r="D897" t="s">
        <v>35</v>
      </c>
      <c r="E897" t="s">
        <v>36</v>
      </c>
      <c r="F897">
        <v>10417</v>
      </c>
      <c r="G897" t="s">
        <v>2746</v>
      </c>
      <c r="H897" t="s">
        <v>2747</v>
      </c>
      <c r="I897" t="s">
        <v>160</v>
      </c>
      <c r="N897" t="s">
        <v>2748</v>
      </c>
      <c r="O897">
        <v>462.95</v>
      </c>
      <c r="P897">
        <v>475</v>
      </c>
      <c r="Q897">
        <v>452.35</v>
      </c>
      <c r="R897">
        <v>460.6</v>
      </c>
      <c r="S897">
        <v>460.5</v>
      </c>
      <c r="T897">
        <v>461.05</v>
      </c>
      <c r="V897">
        <v>460.59</v>
      </c>
      <c r="Y897">
        <v>1016331</v>
      </c>
      <c r="Z897">
        <v>473624875.75</v>
      </c>
      <c r="AA897">
        <v>25977</v>
      </c>
      <c r="AB897" t="s">
        <v>41</v>
      </c>
      <c r="AC897">
        <v>1</v>
      </c>
    </row>
    <row r="898" spans="1:29">
      <c r="A898" s="16">
        <v>46273</v>
      </c>
      <c r="B898" s="16">
        <v>46273</v>
      </c>
      <c r="C898" t="s">
        <v>34</v>
      </c>
      <c r="D898" t="s">
        <v>35</v>
      </c>
      <c r="E898" t="s">
        <v>36</v>
      </c>
      <c r="F898">
        <v>6082</v>
      </c>
      <c r="G898" t="s">
        <v>2749</v>
      </c>
      <c r="H898" t="s">
        <v>2750</v>
      </c>
      <c r="I898" t="s">
        <v>327</v>
      </c>
      <c r="N898" t="s">
        <v>2751</v>
      </c>
      <c r="O898">
        <v>147.19999999999999</v>
      </c>
      <c r="P898">
        <v>154.5</v>
      </c>
      <c r="Q898">
        <v>147.19999999999999</v>
      </c>
      <c r="R898">
        <v>152.4</v>
      </c>
      <c r="S898">
        <v>152.4</v>
      </c>
      <c r="T898">
        <v>147.25</v>
      </c>
      <c r="V898">
        <v>152.4</v>
      </c>
      <c r="Y898">
        <v>9500</v>
      </c>
      <c r="Z898">
        <v>1444275</v>
      </c>
      <c r="AA898">
        <v>19</v>
      </c>
      <c r="AB898" t="s">
        <v>41</v>
      </c>
      <c r="AC898">
        <v>500</v>
      </c>
    </row>
    <row r="899" spans="1:29">
      <c r="A899" s="16">
        <v>46273</v>
      </c>
      <c r="B899" s="16">
        <v>46273</v>
      </c>
      <c r="C899" t="s">
        <v>34</v>
      </c>
      <c r="D899" t="s">
        <v>35</v>
      </c>
      <c r="E899" t="s">
        <v>36</v>
      </c>
      <c r="F899">
        <v>21314</v>
      </c>
      <c r="G899" t="s">
        <v>2752</v>
      </c>
      <c r="H899" t="s">
        <v>2753</v>
      </c>
      <c r="I899" t="s">
        <v>160</v>
      </c>
      <c r="N899" t="s">
        <v>2754</v>
      </c>
      <c r="O899">
        <v>230.3</v>
      </c>
      <c r="P899">
        <v>238.45</v>
      </c>
      <c r="Q899">
        <v>230</v>
      </c>
      <c r="R899">
        <v>233.28</v>
      </c>
      <c r="S899">
        <v>230.32</v>
      </c>
      <c r="T899">
        <v>233.2</v>
      </c>
      <c r="V899">
        <v>232.88</v>
      </c>
      <c r="Y899">
        <v>15809</v>
      </c>
      <c r="Z899">
        <v>3677943.58</v>
      </c>
      <c r="AA899">
        <v>517</v>
      </c>
      <c r="AB899" t="s">
        <v>41</v>
      </c>
      <c r="AC899">
        <v>1</v>
      </c>
    </row>
    <row r="900" spans="1:29">
      <c r="A900" s="16">
        <v>46273</v>
      </c>
      <c r="B900" s="16">
        <v>46273</v>
      </c>
      <c r="C900" t="s">
        <v>34</v>
      </c>
      <c r="D900" t="s">
        <v>35</v>
      </c>
      <c r="E900" t="s">
        <v>36</v>
      </c>
      <c r="F900">
        <v>19267</v>
      </c>
      <c r="G900" t="s">
        <v>2755</v>
      </c>
      <c r="H900" t="s">
        <v>2756</v>
      </c>
      <c r="I900" t="s">
        <v>266</v>
      </c>
      <c r="N900" t="s">
        <v>2757</v>
      </c>
      <c r="O900">
        <v>175</v>
      </c>
      <c r="P900">
        <v>175</v>
      </c>
      <c r="Q900">
        <v>162.1</v>
      </c>
      <c r="R900">
        <v>168</v>
      </c>
      <c r="S900">
        <v>168</v>
      </c>
      <c r="T900">
        <v>172.55</v>
      </c>
      <c r="V900">
        <v>168</v>
      </c>
      <c r="Y900">
        <v>29200</v>
      </c>
      <c r="Z900">
        <v>4926560</v>
      </c>
      <c r="AA900">
        <v>27</v>
      </c>
      <c r="AB900" t="s">
        <v>41</v>
      </c>
      <c r="AC900">
        <v>400</v>
      </c>
    </row>
    <row r="901" spans="1:29">
      <c r="A901" s="16">
        <v>46273</v>
      </c>
      <c r="B901" s="16">
        <v>46273</v>
      </c>
      <c r="C901" t="s">
        <v>34</v>
      </c>
      <c r="D901" t="s">
        <v>35</v>
      </c>
      <c r="E901" t="s">
        <v>36</v>
      </c>
      <c r="F901">
        <v>760531</v>
      </c>
      <c r="G901" t="s">
        <v>2758</v>
      </c>
      <c r="H901" t="s">
        <v>2759</v>
      </c>
      <c r="I901" t="s">
        <v>266</v>
      </c>
      <c r="N901" t="s">
        <v>2760</v>
      </c>
      <c r="O901">
        <v>351</v>
      </c>
      <c r="P901">
        <v>386</v>
      </c>
      <c r="Q901">
        <v>341.3</v>
      </c>
      <c r="R901">
        <v>374.95</v>
      </c>
      <c r="S901">
        <v>365</v>
      </c>
      <c r="T901">
        <v>350.15</v>
      </c>
      <c r="V901">
        <v>374.95</v>
      </c>
      <c r="Y901">
        <v>401600</v>
      </c>
      <c r="Z901">
        <v>148690120</v>
      </c>
      <c r="AA901">
        <v>346</v>
      </c>
      <c r="AB901" t="s">
        <v>41</v>
      </c>
      <c r="AC901">
        <v>800</v>
      </c>
    </row>
    <row r="902" spans="1:29">
      <c r="A902" s="16">
        <v>46273</v>
      </c>
      <c r="B902" s="16">
        <v>46273</v>
      </c>
      <c r="C902" t="s">
        <v>34</v>
      </c>
      <c r="D902" t="s">
        <v>35</v>
      </c>
      <c r="E902" t="s">
        <v>36</v>
      </c>
      <c r="F902">
        <v>8940</v>
      </c>
      <c r="G902" t="s">
        <v>2761</v>
      </c>
      <c r="H902" t="s">
        <v>2762</v>
      </c>
      <c r="I902" t="s">
        <v>182</v>
      </c>
      <c r="N902" t="s">
        <v>2763</v>
      </c>
      <c r="O902">
        <v>618.75</v>
      </c>
      <c r="P902">
        <v>627.70000000000005</v>
      </c>
      <c r="Q902">
        <v>601</v>
      </c>
      <c r="R902">
        <v>617.6</v>
      </c>
      <c r="S902">
        <v>617.9</v>
      </c>
      <c r="T902">
        <v>630.20000000000005</v>
      </c>
      <c r="V902">
        <v>617.66999999999996</v>
      </c>
      <c r="Y902">
        <v>909321</v>
      </c>
      <c r="Z902">
        <v>559756649.29999995</v>
      </c>
      <c r="AA902">
        <v>16137</v>
      </c>
      <c r="AB902" t="s">
        <v>41</v>
      </c>
      <c r="AC902">
        <v>1</v>
      </c>
    </row>
    <row r="903" spans="1:29">
      <c r="A903" s="16">
        <v>46273</v>
      </c>
      <c r="B903" s="16">
        <v>46273</v>
      </c>
      <c r="C903" t="s">
        <v>34</v>
      </c>
      <c r="D903" t="s">
        <v>35</v>
      </c>
      <c r="E903" t="s">
        <v>36</v>
      </c>
      <c r="F903">
        <v>765065</v>
      </c>
      <c r="G903" t="s">
        <v>2764</v>
      </c>
      <c r="H903" t="s">
        <v>2765</v>
      </c>
      <c r="I903" t="s">
        <v>160</v>
      </c>
      <c r="N903" t="s">
        <v>2766</v>
      </c>
      <c r="O903">
        <v>2.31</v>
      </c>
      <c r="P903">
        <v>2.4</v>
      </c>
      <c r="Q903">
        <v>2.2799999999999998</v>
      </c>
      <c r="R903">
        <v>2.36</v>
      </c>
      <c r="S903">
        <v>2.37</v>
      </c>
      <c r="T903">
        <v>2.36</v>
      </c>
      <c r="V903">
        <v>2.36</v>
      </c>
      <c r="Y903">
        <v>43991</v>
      </c>
      <c r="Z903">
        <v>102223.21</v>
      </c>
      <c r="AA903">
        <v>122</v>
      </c>
      <c r="AB903" t="s">
        <v>41</v>
      </c>
      <c r="AC903">
        <v>1</v>
      </c>
    </row>
    <row r="904" spans="1:29">
      <c r="A904" s="16">
        <v>46273</v>
      </c>
      <c r="B904" s="16">
        <v>46273</v>
      </c>
      <c r="C904" t="s">
        <v>34</v>
      </c>
      <c r="D904" t="s">
        <v>35</v>
      </c>
      <c r="E904" t="s">
        <v>36</v>
      </c>
      <c r="F904">
        <v>9769</v>
      </c>
      <c r="G904" t="s">
        <v>2767</v>
      </c>
      <c r="H904" t="s">
        <v>2768</v>
      </c>
      <c r="I904" t="s">
        <v>182</v>
      </c>
      <c r="N904" t="s">
        <v>2769</v>
      </c>
      <c r="O904">
        <v>58.04</v>
      </c>
      <c r="P904">
        <v>58.04</v>
      </c>
      <c r="Q904">
        <v>56</v>
      </c>
      <c r="R904">
        <v>57</v>
      </c>
      <c r="S904">
        <v>57</v>
      </c>
      <c r="T904">
        <v>58.04</v>
      </c>
      <c r="V904">
        <v>57.24</v>
      </c>
      <c r="Y904">
        <v>314</v>
      </c>
      <c r="Z904">
        <v>17772.95</v>
      </c>
      <c r="AA904">
        <v>25</v>
      </c>
      <c r="AB904" t="s">
        <v>41</v>
      </c>
      <c r="AC904">
        <v>1</v>
      </c>
    </row>
    <row r="905" spans="1:29">
      <c r="A905" s="16">
        <v>46273</v>
      </c>
      <c r="B905" s="16">
        <v>46273</v>
      </c>
      <c r="C905" t="s">
        <v>34</v>
      </c>
      <c r="D905" t="s">
        <v>35</v>
      </c>
      <c r="E905" t="s">
        <v>36</v>
      </c>
      <c r="F905">
        <v>2792</v>
      </c>
      <c r="G905" t="s">
        <v>2770</v>
      </c>
      <c r="H905" t="s">
        <v>2771</v>
      </c>
      <c r="I905" t="s">
        <v>160</v>
      </c>
      <c r="N905" t="s">
        <v>2772</v>
      </c>
      <c r="O905">
        <v>5.98</v>
      </c>
      <c r="P905">
        <v>6.08</v>
      </c>
      <c r="Q905">
        <v>5.88</v>
      </c>
      <c r="R905">
        <v>5.94</v>
      </c>
      <c r="S905">
        <v>5.97</v>
      </c>
      <c r="T905">
        <v>6.01</v>
      </c>
      <c r="V905">
        <v>5.94</v>
      </c>
      <c r="Y905">
        <v>28001359</v>
      </c>
      <c r="Z905">
        <v>166552449.08000001</v>
      </c>
      <c r="AA905">
        <v>10025</v>
      </c>
      <c r="AB905" t="s">
        <v>41</v>
      </c>
      <c r="AC905">
        <v>1</v>
      </c>
    </row>
    <row r="906" spans="1:29">
      <c r="A906" s="16">
        <v>46273</v>
      </c>
      <c r="B906" s="16">
        <v>46273</v>
      </c>
      <c r="C906" t="s">
        <v>34</v>
      </c>
      <c r="D906" t="s">
        <v>35</v>
      </c>
      <c r="E906" t="s">
        <v>36</v>
      </c>
      <c r="F906">
        <v>765073</v>
      </c>
      <c r="G906" t="s">
        <v>2773</v>
      </c>
      <c r="H906" t="s">
        <v>2774</v>
      </c>
      <c r="I906" t="s">
        <v>182</v>
      </c>
      <c r="N906" t="s">
        <v>2775</v>
      </c>
      <c r="O906">
        <v>20.3</v>
      </c>
      <c r="P906">
        <v>20.3</v>
      </c>
      <c r="Q906">
        <v>19.52</v>
      </c>
      <c r="R906">
        <v>19.77</v>
      </c>
      <c r="S906">
        <v>20.05</v>
      </c>
      <c r="T906">
        <v>20.49</v>
      </c>
      <c r="V906">
        <v>19.77</v>
      </c>
      <c r="Y906">
        <v>16460</v>
      </c>
      <c r="Z906">
        <v>328674.27</v>
      </c>
      <c r="AA906">
        <v>93</v>
      </c>
      <c r="AB906" t="s">
        <v>41</v>
      </c>
      <c r="AC906">
        <v>1</v>
      </c>
    </row>
    <row r="907" spans="1:29">
      <c r="A907" s="16">
        <v>46273</v>
      </c>
      <c r="B907" s="16">
        <v>46273</v>
      </c>
      <c r="C907" t="s">
        <v>34</v>
      </c>
      <c r="D907" t="s">
        <v>35</v>
      </c>
      <c r="E907" t="s">
        <v>36</v>
      </c>
      <c r="F907">
        <v>15179</v>
      </c>
      <c r="G907" t="s">
        <v>2776</v>
      </c>
      <c r="H907" t="s">
        <v>2777</v>
      </c>
      <c r="I907" t="s">
        <v>160</v>
      </c>
      <c r="N907" t="s">
        <v>2778</v>
      </c>
      <c r="O907">
        <v>1907.8</v>
      </c>
      <c r="P907">
        <v>1959</v>
      </c>
      <c r="Q907">
        <v>1888</v>
      </c>
      <c r="R907">
        <v>1945.1</v>
      </c>
      <c r="S907">
        <v>1940.3</v>
      </c>
      <c r="T907">
        <v>1888.8</v>
      </c>
      <c r="V907">
        <v>1945.07</v>
      </c>
      <c r="Y907">
        <v>168424</v>
      </c>
      <c r="Z907">
        <v>325324318.89999998</v>
      </c>
      <c r="AA907">
        <v>17850</v>
      </c>
      <c r="AB907" t="s">
        <v>41</v>
      </c>
      <c r="AC907">
        <v>1</v>
      </c>
    </row>
    <row r="908" spans="1:29">
      <c r="A908" s="16">
        <v>46273</v>
      </c>
      <c r="B908" s="16">
        <v>46273</v>
      </c>
      <c r="C908" t="s">
        <v>34</v>
      </c>
      <c r="D908" t="s">
        <v>35</v>
      </c>
      <c r="E908" t="s">
        <v>36</v>
      </c>
      <c r="F908">
        <v>764663</v>
      </c>
      <c r="G908" t="s">
        <v>2779</v>
      </c>
      <c r="H908" t="s">
        <v>2780</v>
      </c>
      <c r="I908" t="s">
        <v>160</v>
      </c>
      <c r="N908" t="s">
        <v>2781</v>
      </c>
      <c r="O908">
        <v>451.05</v>
      </c>
      <c r="P908">
        <v>464.65</v>
      </c>
      <c r="Q908">
        <v>446.05</v>
      </c>
      <c r="R908">
        <v>450.4</v>
      </c>
      <c r="S908">
        <v>449.85</v>
      </c>
      <c r="T908">
        <v>456</v>
      </c>
      <c r="V908">
        <v>450.41</v>
      </c>
      <c r="Y908">
        <v>10266</v>
      </c>
      <c r="Z908">
        <v>4638557.25</v>
      </c>
      <c r="AA908">
        <v>796</v>
      </c>
      <c r="AB908" t="s">
        <v>41</v>
      </c>
      <c r="AC908">
        <v>1</v>
      </c>
    </row>
    <row r="909" spans="1:29">
      <c r="A909" s="16">
        <v>46273</v>
      </c>
      <c r="B909" s="16">
        <v>46273</v>
      </c>
      <c r="C909" t="s">
        <v>34</v>
      </c>
      <c r="D909" t="s">
        <v>35</v>
      </c>
      <c r="E909" t="s">
        <v>36</v>
      </c>
      <c r="F909">
        <v>759964</v>
      </c>
      <c r="G909" t="s">
        <v>2782</v>
      </c>
      <c r="H909" t="s">
        <v>2783</v>
      </c>
      <c r="I909" t="s">
        <v>327</v>
      </c>
      <c r="N909" t="s">
        <v>2784</v>
      </c>
      <c r="O909">
        <v>170.85</v>
      </c>
      <c r="P909">
        <v>175</v>
      </c>
      <c r="Q909">
        <v>170.8</v>
      </c>
      <c r="R909">
        <v>175</v>
      </c>
      <c r="S909">
        <v>175</v>
      </c>
      <c r="T909">
        <v>175.15</v>
      </c>
      <c r="V909">
        <v>175</v>
      </c>
      <c r="Y909">
        <v>22000</v>
      </c>
      <c r="Z909">
        <v>3830250</v>
      </c>
      <c r="AA909">
        <v>17</v>
      </c>
      <c r="AB909" t="s">
        <v>41</v>
      </c>
      <c r="AC909">
        <v>1000</v>
      </c>
    </row>
    <row r="910" spans="1:29">
      <c r="A910" s="16">
        <v>46273</v>
      </c>
      <c r="B910" s="16">
        <v>46273</v>
      </c>
      <c r="C910" t="s">
        <v>34</v>
      </c>
      <c r="D910" t="s">
        <v>35</v>
      </c>
      <c r="E910" t="s">
        <v>36</v>
      </c>
      <c r="F910">
        <v>25060</v>
      </c>
      <c r="G910" t="s">
        <v>2785</v>
      </c>
      <c r="H910" t="s">
        <v>2786</v>
      </c>
      <c r="I910" t="s">
        <v>160</v>
      </c>
      <c r="N910" t="s">
        <v>2787</v>
      </c>
      <c r="O910">
        <v>112.68</v>
      </c>
      <c r="P910">
        <v>113.5</v>
      </c>
      <c r="Q910">
        <v>111.5</v>
      </c>
      <c r="R910">
        <v>111.87</v>
      </c>
      <c r="S910">
        <v>111.69</v>
      </c>
      <c r="T910">
        <v>111.75</v>
      </c>
      <c r="V910">
        <v>111.87</v>
      </c>
      <c r="Y910">
        <v>40799</v>
      </c>
      <c r="Z910">
        <v>4577173.66</v>
      </c>
      <c r="AA910">
        <v>820</v>
      </c>
      <c r="AB910" t="s">
        <v>41</v>
      </c>
      <c r="AC910">
        <v>1</v>
      </c>
    </row>
    <row r="911" spans="1:29">
      <c r="A911" s="16">
        <v>46273</v>
      </c>
      <c r="B911" s="16">
        <v>46273</v>
      </c>
      <c r="C911" t="s">
        <v>34</v>
      </c>
      <c r="D911" t="s">
        <v>35</v>
      </c>
      <c r="E911" t="s">
        <v>36</v>
      </c>
      <c r="F911">
        <v>7196</v>
      </c>
      <c r="G911" t="s">
        <v>2788</v>
      </c>
      <c r="H911" t="s">
        <v>2789</v>
      </c>
      <c r="I911" t="s">
        <v>160</v>
      </c>
      <c r="N911" t="s">
        <v>2790</v>
      </c>
      <c r="O911">
        <v>1347.99</v>
      </c>
      <c r="P911">
        <v>1349.89</v>
      </c>
      <c r="Q911">
        <v>1345</v>
      </c>
      <c r="R911">
        <v>1345.75</v>
      </c>
      <c r="S911">
        <v>1347</v>
      </c>
      <c r="T911">
        <v>1346.06</v>
      </c>
      <c r="V911">
        <v>1345.81</v>
      </c>
      <c r="Y911">
        <v>1247</v>
      </c>
      <c r="Z911">
        <v>1679767.87</v>
      </c>
      <c r="AA911">
        <v>51</v>
      </c>
      <c r="AB911" t="s">
        <v>41</v>
      </c>
      <c r="AC911">
        <v>1</v>
      </c>
    </row>
    <row r="912" spans="1:29">
      <c r="A912" s="16">
        <v>46273</v>
      </c>
      <c r="B912" s="16">
        <v>46273</v>
      </c>
      <c r="C912" t="s">
        <v>34</v>
      </c>
      <c r="D912" t="s">
        <v>35</v>
      </c>
      <c r="E912" t="s">
        <v>36</v>
      </c>
      <c r="F912">
        <v>764378</v>
      </c>
      <c r="G912" t="s">
        <v>2791</v>
      </c>
      <c r="H912" t="s">
        <v>2792</v>
      </c>
      <c r="I912" t="s">
        <v>160</v>
      </c>
      <c r="N912" t="s">
        <v>2793</v>
      </c>
      <c r="O912">
        <v>16.72</v>
      </c>
      <c r="P912">
        <v>16.72</v>
      </c>
      <c r="Q912">
        <v>16.5</v>
      </c>
      <c r="R912">
        <v>16.54</v>
      </c>
      <c r="S912">
        <v>16.5</v>
      </c>
      <c r="T912">
        <v>16.649999999999999</v>
      </c>
      <c r="V912">
        <v>16.54</v>
      </c>
      <c r="Y912">
        <v>2754</v>
      </c>
      <c r="Z912">
        <v>45750.1</v>
      </c>
      <c r="AA912">
        <v>19</v>
      </c>
      <c r="AB912" t="s">
        <v>41</v>
      </c>
      <c r="AC912">
        <v>1</v>
      </c>
    </row>
    <row r="913" spans="1:29">
      <c r="A913" s="16">
        <v>46273</v>
      </c>
      <c r="B913" s="16">
        <v>46273</v>
      </c>
      <c r="C913" t="s">
        <v>34</v>
      </c>
      <c r="D913" t="s">
        <v>35</v>
      </c>
      <c r="E913" t="s">
        <v>36</v>
      </c>
      <c r="F913">
        <v>25258</v>
      </c>
      <c r="G913" t="s">
        <v>2794</v>
      </c>
      <c r="H913" t="s">
        <v>2795</v>
      </c>
      <c r="I913" t="s">
        <v>160</v>
      </c>
      <c r="N913" t="s">
        <v>2796</v>
      </c>
      <c r="O913">
        <v>57.62</v>
      </c>
      <c r="P913">
        <v>57.67</v>
      </c>
      <c r="Q913">
        <v>57.23</v>
      </c>
      <c r="R913">
        <v>57.48</v>
      </c>
      <c r="S913">
        <v>57.48</v>
      </c>
      <c r="T913">
        <v>57.78</v>
      </c>
      <c r="V913">
        <v>57.48</v>
      </c>
      <c r="Y913">
        <v>177</v>
      </c>
      <c r="Z913">
        <v>10174.15</v>
      </c>
      <c r="AA913">
        <v>15</v>
      </c>
      <c r="AB913" t="s">
        <v>41</v>
      </c>
      <c r="AC913">
        <v>1</v>
      </c>
    </row>
    <row r="914" spans="1:29">
      <c r="A914" s="16">
        <v>46273</v>
      </c>
      <c r="B914" s="16">
        <v>46273</v>
      </c>
      <c r="C914" t="s">
        <v>34</v>
      </c>
      <c r="D914" t="s">
        <v>35</v>
      </c>
      <c r="E914" t="s">
        <v>36</v>
      </c>
      <c r="F914">
        <v>16253</v>
      </c>
      <c r="G914" t="s">
        <v>2797</v>
      </c>
      <c r="H914" t="s">
        <v>2798</v>
      </c>
      <c r="I914" t="s">
        <v>160</v>
      </c>
      <c r="N914" t="s">
        <v>2799</v>
      </c>
      <c r="O914">
        <v>1614.88</v>
      </c>
      <c r="P914">
        <v>1618.84</v>
      </c>
      <c r="Q914">
        <v>1610</v>
      </c>
      <c r="R914">
        <v>1613.61</v>
      </c>
      <c r="S914">
        <v>1611.81</v>
      </c>
      <c r="T914">
        <v>1612.3</v>
      </c>
      <c r="V914">
        <v>1613.63</v>
      </c>
      <c r="Y914">
        <v>12172</v>
      </c>
      <c r="Z914">
        <v>19672091.93</v>
      </c>
      <c r="AA914">
        <v>461</v>
      </c>
      <c r="AB914" t="s">
        <v>41</v>
      </c>
      <c r="AC914">
        <v>1</v>
      </c>
    </row>
    <row r="915" spans="1:29">
      <c r="A915" s="16">
        <v>46273</v>
      </c>
      <c r="B915" s="16">
        <v>46273</v>
      </c>
      <c r="C915" t="s">
        <v>34</v>
      </c>
      <c r="D915" t="s">
        <v>35</v>
      </c>
      <c r="E915" t="s">
        <v>36</v>
      </c>
      <c r="F915">
        <v>22239</v>
      </c>
      <c r="G915" t="s">
        <v>2800</v>
      </c>
      <c r="H915" t="s">
        <v>2801</v>
      </c>
      <c r="I915" t="s">
        <v>160</v>
      </c>
      <c r="N915" t="s">
        <v>2802</v>
      </c>
      <c r="O915">
        <v>1439.51</v>
      </c>
      <c r="P915">
        <v>1440.99</v>
      </c>
      <c r="Q915">
        <v>1432.02</v>
      </c>
      <c r="R915">
        <v>1435.18</v>
      </c>
      <c r="S915">
        <v>1432.02</v>
      </c>
      <c r="T915">
        <v>1435.08</v>
      </c>
      <c r="V915">
        <v>1435.18</v>
      </c>
      <c r="Y915">
        <v>4062</v>
      </c>
      <c r="Z915">
        <v>5832854.4199999999</v>
      </c>
      <c r="AA915">
        <v>150</v>
      </c>
      <c r="AB915" t="s">
        <v>41</v>
      </c>
      <c r="AC915">
        <v>1</v>
      </c>
    </row>
    <row r="916" spans="1:29">
      <c r="A916" s="16">
        <v>46273</v>
      </c>
      <c r="B916" s="16">
        <v>46273</v>
      </c>
      <c r="C916" t="s">
        <v>34</v>
      </c>
      <c r="D916" t="s">
        <v>35</v>
      </c>
      <c r="E916" t="s">
        <v>36</v>
      </c>
      <c r="F916">
        <v>13139</v>
      </c>
      <c r="G916" t="s">
        <v>2803</v>
      </c>
      <c r="H916" t="s">
        <v>2804</v>
      </c>
      <c r="I916" t="s">
        <v>160</v>
      </c>
      <c r="N916" t="s">
        <v>2805</v>
      </c>
      <c r="O916">
        <v>1312.56</v>
      </c>
      <c r="P916">
        <v>1312.97</v>
      </c>
      <c r="Q916">
        <v>1305</v>
      </c>
      <c r="R916">
        <v>1306.94</v>
      </c>
      <c r="S916">
        <v>1306</v>
      </c>
      <c r="T916">
        <v>1310.01</v>
      </c>
      <c r="V916">
        <v>1306.94</v>
      </c>
      <c r="Y916">
        <v>19196</v>
      </c>
      <c r="Z916">
        <v>25091752.600000001</v>
      </c>
      <c r="AA916">
        <v>157</v>
      </c>
      <c r="AB916" t="s">
        <v>41</v>
      </c>
      <c r="AC916">
        <v>1</v>
      </c>
    </row>
    <row r="917" spans="1:29">
      <c r="A917" s="16">
        <v>46273</v>
      </c>
      <c r="B917" s="16">
        <v>46273</v>
      </c>
      <c r="C917" t="s">
        <v>34</v>
      </c>
      <c r="D917" t="s">
        <v>35</v>
      </c>
      <c r="E917" t="s">
        <v>36</v>
      </c>
      <c r="F917">
        <v>29019</v>
      </c>
      <c r="G917" t="s">
        <v>2806</v>
      </c>
      <c r="H917" t="s">
        <v>2807</v>
      </c>
      <c r="I917" t="s">
        <v>160</v>
      </c>
      <c r="N917" t="s">
        <v>2808</v>
      </c>
      <c r="O917">
        <v>24.01</v>
      </c>
      <c r="P917">
        <v>24.01</v>
      </c>
      <c r="Q917">
        <v>23.65</v>
      </c>
      <c r="R917">
        <v>23.73</v>
      </c>
      <c r="S917">
        <v>23.76</v>
      </c>
      <c r="T917">
        <v>23.9</v>
      </c>
      <c r="V917">
        <v>23.73</v>
      </c>
      <c r="Y917">
        <v>23253</v>
      </c>
      <c r="Z917">
        <v>551278.73</v>
      </c>
      <c r="AA917">
        <v>258</v>
      </c>
      <c r="AB917" t="s">
        <v>41</v>
      </c>
      <c r="AC917">
        <v>1</v>
      </c>
    </row>
    <row r="918" spans="1:29">
      <c r="A918" s="16">
        <v>46273</v>
      </c>
      <c r="B918" s="16">
        <v>46273</v>
      </c>
      <c r="C918" t="s">
        <v>34</v>
      </c>
      <c r="D918" t="s">
        <v>35</v>
      </c>
      <c r="E918" t="s">
        <v>36</v>
      </c>
      <c r="F918">
        <v>19933</v>
      </c>
      <c r="G918" t="s">
        <v>2809</v>
      </c>
      <c r="H918" t="s">
        <v>2810</v>
      </c>
      <c r="I918" t="s">
        <v>160</v>
      </c>
      <c r="N918" t="s">
        <v>2811</v>
      </c>
      <c r="O918">
        <v>154.4</v>
      </c>
      <c r="P918">
        <v>154.4</v>
      </c>
      <c r="Q918">
        <v>151.30000000000001</v>
      </c>
      <c r="R918">
        <v>152.25</v>
      </c>
      <c r="S918">
        <v>151.94999999999999</v>
      </c>
      <c r="T918">
        <v>151.94999999999999</v>
      </c>
      <c r="V918">
        <v>152.25</v>
      </c>
      <c r="Y918">
        <v>41468</v>
      </c>
      <c r="Z918">
        <v>6321316.4000000004</v>
      </c>
      <c r="AA918">
        <v>480</v>
      </c>
      <c r="AB918" t="s">
        <v>41</v>
      </c>
      <c r="AC918">
        <v>1</v>
      </c>
    </row>
    <row r="919" spans="1:29">
      <c r="A919" s="16">
        <v>46273</v>
      </c>
      <c r="B919" s="16">
        <v>46273</v>
      </c>
      <c r="C919" t="s">
        <v>34</v>
      </c>
      <c r="D919" t="s">
        <v>35</v>
      </c>
      <c r="E919" t="s">
        <v>36</v>
      </c>
      <c r="F919">
        <v>759466</v>
      </c>
      <c r="G919" t="s">
        <v>2812</v>
      </c>
      <c r="H919" t="s">
        <v>2813</v>
      </c>
      <c r="I919" t="s">
        <v>160</v>
      </c>
      <c r="N919" t="s">
        <v>2814</v>
      </c>
      <c r="O919">
        <v>1046.8399999999999</v>
      </c>
      <c r="P919">
        <v>1046.8399999999999</v>
      </c>
      <c r="Q919">
        <v>1046.82</v>
      </c>
      <c r="R919">
        <v>1046.8399999999999</v>
      </c>
      <c r="S919">
        <v>1046.8399999999999</v>
      </c>
      <c r="T919">
        <v>1046.71</v>
      </c>
      <c r="V919">
        <v>1046.8399999999999</v>
      </c>
      <c r="Y919">
        <v>60179</v>
      </c>
      <c r="Z919">
        <v>62997228.340000004</v>
      </c>
      <c r="AA919">
        <v>35</v>
      </c>
      <c r="AB919" t="s">
        <v>41</v>
      </c>
      <c r="AC919">
        <v>1</v>
      </c>
    </row>
    <row r="920" spans="1:29">
      <c r="A920" s="16">
        <v>46273</v>
      </c>
      <c r="B920" s="16">
        <v>46273</v>
      </c>
      <c r="C920" t="s">
        <v>34</v>
      </c>
      <c r="D920" t="s">
        <v>35</v>
      </c>
      <c r="E920" t="s">
        <v>36</v>
      </c>
      <c r="F920">
        <v>758952</v>
      </c>
      <c r="G920" t="s">
        <v>2815</v>
      </c>
      <c r="H920" t="s">
        <v>2816</v>
      </c>
      <c r="I920" t="s">
        <v>160</v>
      </c>
      <c r="N920" t="s">
        <v>2817</v>
      </c>
      <c r="O920">
        <v>16.739999999999998</v>
      </c>
      <c r="P920">
        <v>16.760000000000002</v>
      </c>
      <c r="Q920">
        <v>16.27</v>
      </c>
      <c r="R920">
        <v>16.47</v>
      </c>
      <c r="S920">
        <v>16.57</v>
      </c>
      <c r="T920">
        <v>16.41</v>
      </c>
      <c r="V920">
        <v>16.47</v>
      </c>
      <c r="Y920">
        <v>107056</v>
      </c>
      <c r="Z920">
        <v>1767012.19</v>
      </c>
      <c r="AA920">
        <v>537</v>
      </c>
      <c r="AB920" t="s">
        <v>41</v>
      </c>
      <c r="AC920">
        <v>1</v>
      </c>
    </row>
    <row r="921" spans="1:29">
      <c r="A921" s="16">
        <v>46273</v>
      </c>
      <c r="B921" s="16">
        <v>46273</v>
      </c>
      <c r="C921" t="s">
        <v>34</v>
      </c>
      <c r="D921" t="s">
        <v>35</v>
      </c>
      <c r="E921" t="s">
        <v>36</v>
      </c>
      <c r="F921">
        <v>764367</v>
      </c>
      <c r="G921" t="s">
        <v>2818</v>
      </c>
      <c r="H921" t="s">
        <v>2819</v>
      </c>
      <c r="I921" t="s">
        <v>160</v>
      </c>
      <c r="N921" t="s">
        <v>2820</v>
      </c>
      <c r="O921">
        <v>36.24</v>
      </c>
      <c r="P921">
        <v>36.24</v>
      </c>
      <c r="Q921">
        <v>36.04</v>
      </c>
      <c r="R921">
        <v>36.130000000000003</v>
      </c>
      <c r="S921">
        <v>36.22</v>
      </c>
      <c r="T921">
        <v>36.26</v>
      </c>
      <c r="V921">
        <v>36.17</v>
      </c>
      <c r="Y921">
        <v>7</v>
      </c>
      <c r="Z921">
        <v>253.46</v>
      </c>
      <c r="AA921">
        <v>4</v>
      </c>
      <c r="AB921" t="s">
        <v>41</v>
      </c>
      <c r="AC921">
        <v>1</v>
      </c>
    </row>
    <row r="922" spans="1:29">
      <c r="A922" s="16">
        <v>46273</v>
      </c>
      <c r="B922" s="16">
        <v>46273</v>
      </c>
      <c r="C922" t="s">
        <v>34</v>
      </c>
      <c r="D922" t="s">
        <v>35</v>
      </c>
      <c r="E922" t="s">
        <v>36</v>
      </c>
      <c r="F922">
        <v>764288</v>
      </c>
      <c r="G922" t="s">
        <v>2821</v>
      </c>
      <c r="H922" t="s">
        <v>2822</v>
      </c>
      <c r="I922" t="s">
        <v>160</v>
      </c>
      <c r="N922" t="s">
        <v>2823</v>
      </c>
      <c r="O922">
        <v>13.23</v>
      </c>
      <c r="P922">
        <v>13.29</v>
      </c>
      <c r="Q922">
        <v>13.13</v>
      </c>
      <c r="R922">
        <v>13.2</v>
      </c>
      <c r="S922">
        <v>13.27</v>
      </c>
      <c r="T922">
        <v>13.17</v>
      </c>
      <c r="V922">
        <v>13.2</v>
      </c>
      <c r="Y922">
        <v>6040</v>
      </c>
      <c r="Z922">
        <v>79604.12</v>
      </c>
      <c r="AA922">
        <v>21</v>
      </c>
      <c r="AB922" t="s">
        <v>41</v>
      </c>
      <c r="AC922">
        <v>1</v>
      </c>
    </row>
    <row r="923" spans="1:29">
      <c r="A923" s="16">
        <v>46273</v>
      </c>
      <c r="B923" s="16">
        <v>46273</v>
      </c>
      <c r="C923" t="s">
        <v>34</v>
      </c>
      <c r="D923" t="s">
        <v>35</v>
      </c>
      <c r="E923" t="s">
        <v>36</v>
      </c>
      <c r="F923">
        <v>25996</v>
      </c>
      <c r="G923" t="s">
        <v>2824</v>
      </c>
      <c r="H923" t="s">
        <v>2825</v>
      </c>
      <c r="I923" t="s">
        <v>160</v>
      </c>
      <c r="N923" t="s">
        <v>2826</v>
      </c>
      <c r="O923">
        <v>41.79</v>
      </c>
      <c r="P923">
        <v>42.14</v>
      </c>
      <c r="Q923">
        <v>41.72</v>
      </c>
      <c r="R923">
        <v>42.09</v>
      </c>
      <c r="S923">
        <v>42.03</v>
      </c>
      <c r="T923">
        <v>42</v>
      </c>
      <c r="V923">
        <v>42.09</v>
      </c>
      <c r="Y923">
        <v>12316</v>
      </c>
      <c r="Z923">
        <v>517978.48</v>
      </c>
      <c r="AA923">
        <v>132</v>
      </c>
      <c r="AB923" t="s">
        <v>41</v>
      </c>
      <c r="AC923">
        <v>1</v>
      </c>
    </row>
    <row r="924" spans="1:29">
      <c r="A924" s="16">
        <v>46273</v>
      </c>
      <c r="B924" s="16">
        <v>46273</v>
      </c>
      <c r="C924" t="s">
        <v>34</v>
      </c>
      <c r="D924" t="s">
        <v>35</v>
      </c>
      <c r="E924" t="s">
        <v>36</v>
      </c>
      <c r="F924">
        <v>763540</v>
      </c>
      <c r="G924" t="s">
        <v>2827</v>
      </c>
      <c r="H924" t="s">
        <v>2828</v>
      </c>
      <c r="I924" t="s">
        <v>160</v>
      </c>
      <c r="N924" t="s">
        <v>2829</v>
      </c>
      <c r="O924">
        <v>72.27</v>
      </c>
      <c r="P924">
        <v>72.86</v>
      </c>
      <c r="Q924">
        <v>72.27</v>
      </c>
      <c r="R924">
        <v>72.849999999999994</v>
      </c>
      <c r="S924">
        <v>72.849999999999994</v>
      </c>
      <c r="T924">
        <v>72.63</v>
      </c>
      <c r="V924">
        <v>72.64</v>
      </c>
      <c r="Y924">
        <v>254</v>
      </c>
      <c r="Z924">
        <v>18386.439999999999</v>
      </c>
      <c r="AA924">
        <v>5</v>
      </c>
      <c r="AB924" t="s">
        <v>41</v>
      </c>
      <c r="AC924">
        <v>1</v>
      </c>
    </row>
    <row r="925" spans="1:29">
      <c r="A925" s="16">
        <v>46273</v>
      </c>
      <c r="B925" s="16">
        <v>46273</v>
      </c>
      <c r="C925" t="s">
        <v>34</v>
      </c>
      <c r="D925" t="s">
        <v>35</v>
      </c>
      <c r="E925" t="s">
        <v>36</v>
      </c>
      <c r="F925">
        <v>759998</v>
      </c>
      <c r="G925" t="s">
        <v>2830</v>
      </c>
      <c r="H925" t="s">
        <v>2831</v>
      </c>
      <c r="I925" t="s">
        <v>160</v>
      </c>
      <c r="N925" t="s">
        <v>2832</v>
      </c>
      <c r="O925">
        <v>23.4</v>
      </c>
      <c r="P925">
        <v>23.95</v>
      </c>
      <c r="Q925">
        <v>23.4</v>
      </c>
      <c r="R925">
        <v>23.89</v>
      </c>
      <c r="S925">
        <v>23.89</v>
      </c>
      <c r="T925">
        <v>24.01</v>
      </c>
      <c r="V925">
        <v>23.89</v>
      </c>
      <c r="Y925">
        <v>1719</v>
      </c>
      <c r="Z925">
        <v>41083.17</v>
      </c>
      <c r="AA925">
        <v>44</v>
      </c>
      <c r="AB925" t="s">
        <v>41</v>
      </c>
      <c r="AC925">
        <v>1</v>
      </c>
    </row>
    <row r="926" spans="1:29">
      <c r="A926" s="16">
        <v>46273</v>
      </c>
      <c r="B926" s="16">
        <v>46273</v>
      </c>
      <c r="C926" t="s">
        <v>34</v>
      </c>
      <c r="D926" t="s">
        <v>35</v>
      </c>
      <c r="E926" t="s">
        <v>36</v>
      </c>
      <c r="F926">
        <v>759995</v>
      </c>
      <c r="G926" t="s">
        <v>2833</v>
      </c>
      <c r="H926" t="s">
        <v>2834</v>
      </c>
      <c r="I926" t="s">
        <v>160</v>
      </c>
      <c r="N926" t="s">
        <v>2835</v>
      </c>
      <c r="O926">
        <v>76.77</v>
      </c>
      <c r="P926">
        <v>76.77</v>
      </c>
      <c r="Q926">
        <v>76.3</v>
      </c>
      <c r="R926">
        <v>76.459999999999994</v>
      </c>
      <c r="S926">
        <v>76.55</v>
      </c>
      <c r="T926">
        <v>76.77</v>
      </c>
      <c r="V926">
        <v>76.459999999999994</v>
      </c>
      <c r="Y926">
        <v>204</v>
      </c>
      <c r="Z926">
        <v>15590.28</v>
      </c>
      <c r="AA926">
        <v>20</v>
      </c>
      <c r="AB926" t="s">
        <v>41</v>
      </c>
      <c r="AC926">
        <v>1</v>
      </c>
    </row>
    <row r="927" spans="1:29">
      <c r="A927" s="16">
        <v>46273</v>
      </c>
      <c r="B927" s="16">
        <v>46273</v>
      </c>
      <c r="C927" t="s">
        <v>34</v>
      </c>
      <c r="D927" t="s">
        <v>35</v>
      </c>
      <c r="E927" t="s">
        <v>36</v>
      </c>
      <c r="F927">
        <v>20257</v>
      </c>
      <c r="G927" t="s">
        <v>2836</v>
      </c>
      <c r="H927" t="s">
        <v>2837</v>
      </c>
      <c r="I927" t="s">
        <v>160</v>
      </c>
      <c r="N927" t="s">
        <v>2838</v>
      </c>
      <c r="O927">
        <v>230.04</v>
      </c>
      <c r="P927">
        <v>233.59</v>
      </c>
      <c r="Q927">
        <v>229.69</v>
      </c>
      <c r="R927">
        <v>230.45</v>
      </c>
      <c r="S927">
        <v>230.73</v>
      </c>
      <c r="T927">
        <v>230.04</v>
      </c>
      <c r="V927">
        <v>230.45</v>
      </c>
      <c r="Y927">
        <v>52737</v>
      </c>
      <c r="Z927">
        <v>12184513.630000001</v>
      </c>
      <c r="AA927">
        <v>1096</v>
      </c>
      <c r="AB927" t="s">
        <v>41</v>
      </c>
      <c r="AC927">
        <v>1</v>
      </c>
    </row>
    <row r="928" spans="1:29">
      <c r="A928" s="16">
        <v>46273</v>
      </c>
      <c r="B928" s="16">
        <v>46273</v>
      </c>
      <c r="C928" t="s">
        <v>34</v>
      </c>
      <c r="D928" t="s">
        <v>35</v>
      </c>
      <c r="E928" t="s">
        <v>36</v>
      </c>
      <c r="F928">
        <v>15119</v>
      </c>
      <c r="G928" t="s">
        <v>2839</v>
      </c>
      <c r="H928" t="s">
        <v>2840</v>
      </c>
      <c r="I928" t="s">
        <v>160</v>
      </c>
      <c r="N928" t="s">
        <v>2841</v>
      </c>
      <c r="O928">
        <v>134</v>
      </c>
      <c r="P928">
        <v>139.80000000000001</v>
      </c>
      <c r="Q928">
        <v>127.48</v>
      </c>
      <c r="R928">
        <v>138.80000000000001</v>
      </c>
      <c r="S928">
        <v>138.6</v>
      </c>
      <c r="T928">
        <v>132.72</v>
      </c>
      <c r="V928">
        <v>138.80000000000001</v>
      </c>
      <c r="Y928">
        <v>23439200</v>
      </c>
      <c r="Z928">
        <v>3167056541.1500001</v>
      </c>
      <c r="AA928">
        <v>111498</v>
      </c>
      <c r="AB928" t="s">
        <v>41</v>
      </c>
      <c r="AC928">
        <v>1</v>
      </c>
    </row>
    <row r="929" spans="1:29">
      <c r="A929" s="16">
        <v>46273</v>
      </c>
      <c r="B929" s="16">
        <v>46273</v>
      </c>
      <c r="C929" t="s">
        <v>34</v>
      </c>
      <c r="D929" t="s">
        <v>35</v>
      </c>
      <c r="E929" t="s">
        <v>36</v>
      </c>
      <c r="F929">
        <v>758675</v>
      </c>
      <c r="G929" t="s">
        <v>2842</v>
      </c>
      <c r="H929" t="s">
        <v>2843</v>
      </c>
      <c r="I929" t="s">
        <v>160</v>
      </c>
      <c r="N929" t="s">
        <v>2844</v>
      </c>
      <c r="O929">
        <v>193</v>
      </c>
      <c r="P929">
        <v>193</v>
      </c>
      <c r="Q929">
        <v>185.82</v>
      </c>
      <c r="R929">
        <v>186.53</v>
      </c>
      <c r="S929">
        <v>187</v>
      </c>
      <c r="T929">
        <v>191.74</v>
      </c>
      <c r="V929">
        <v>186.54</v>
      </c>
      <c r="Y929">
        <v>188815</v>
      </c>
      <c r="Z929">
        <v>35512578.399999999</v>
      </c>
      <c r="AA929">
        <v>4824</v>
      </c>
      <c r="AB929" t="s">
        <v>41</v>
      </c>
      <c r="AC929">
        <v>1</v>
      </c>
    </row>
    <row r="930" spans="1:29">
      <c r="A930" s="16">
        <v>46273</v>
      </c>
      <c r="B930" s="16">
        <v>46273</v>
      </c>
      <c r="C930" t="s">
        <v>34</v>
      </c>
      <c r="D930" t="s">
        <v>35</v>
      </c>
      <c r="E930" t="s">
        <v>36</v>
      </c>
      <c r="F930">
        <v>24435</v>
      </c>
      <c r="G930" t="s">
        <v>2845</v>
      </c>
      <c r="H930" t="s">
        <v>2846</v>
      </c>
      <c r="I930" t="s">
        <v>266</v>
      </c>
      <c r="N930" t="s">
        <v>2847</v>
      </c>
      <c r="O930">
        <v>370</v>
      </c>
      <c r="P930">
        <v>375</v>
      </c>
      <c r="Q930">
        <v>360</v>
      </c>
      <c r="R930">
        <v>360.5</v>
      </c>
      <c r="S930">
        <v>360</v>
      </c>
      <c r="T930">
        <v>370</v>
      </c>
      <c r="V930">
        <v>360.5</v>
      </c>
      <c r="Y930">
        <v>5600</v>
      </c>
      <c r="Z930">
        <v>2057420</v>
      </c>
      <c r="AA930">
        <v>14</v>
      </c>
      <c r="AB930" t="s">
        <v>41</v>
      </c>
      <c r="AC930">
        <v>400</v>
      </c>
    </row>
    <row r="931" spans="1:29">
      <c r="A931" s="16">
        <v>46273</v>
      </c>
      <c r="B931" s="16">
        <v>46273</v>
      </c>
      <c r="C931" t="s">
        <v>34</v>
      </c>
      <c r="D931" t="s">
        <v>35</v>
      </c>
      <c r="E931" t="s">
        <v>36</v>
      </c>
      <c r="F931">
        <v>910</v>
      </c>
      <c r="G931" t="s">
        <v>2848</v>
      </c>
      <c r="H931" t="s">
        <v>2849</v>
      </c>
      <c r="I931" t="s">
        <v>160</v>
      </c>
      <c r="N931" t="s">
        <v>2850</v>
      </c>
      <c r="O931">
        <v>7700</v>
      </c>
      <c r="P931">
        <v>7747.5</v>
      </c>
      <c r="Q931">
        <v>7655</v>
      </c>
      <c r="R931">
        <v>7747.5</v>
      </c>
      <c r="S931">
        <v>7747.5</v>
      </c>
      <c r="T931">
        <v>7672</v>
      </c>
      <c r="V931">
        <v>7747.45</v>
      </c>
      <c r="Y931">
        <v>461637</v>
      </c>
      <c r="Z931">
        <v>3559527687.5</v>
      </c>
      <c r="AA931">
        <v>35588</v>
      </c>
      <c r="AB931" t="s">
        <v>41</v>
      </c>
      <c r="AC931">
        <v>1</v>
      </c>
    </row>
    <row r="932" spans="1:29">
      <c r="A932" s="16">
        <v>46273</v>
      </c>
      <c r="B932" s="16">
        <v>46273</v>
      </c>
      <c r="C932" t="s">
        <v>34</v>
      </c>
      <c r="D932" t="s">
        <v>35</v>
      </c>
      <c r="E932" t="s">
        <v>36</v>
      </c>
      <c r="F932">
        <v>916</v>
      </c>
      <c r="G932" t="s">
        <v>2851</v>
      </c>
      <c r="H932" t="s">
        <v>2852</v>
      </c>
      <c r="I932" t="s">
        <v>160</v>
      </c>
      <c r="N932" t="s">
        <v>2853</v>
      </c>
      <c r="O932">
        <v>778.1</v>
      </c>
      <c r="P932">
        <v>785.1</v>
      </c>
      <c r="Q932">
        <v>760</v>
      </c>
      <c r="R932">
        <v>763.7</v>
      </c>
      <c r="S932">
        <v>764.05</v>
      </c>
      <c r="T932">
        <v>777.7</v>
      </c>
      <c r="V932">
        <v>763.67</v>
      </c>
      <c r="Y932">
        <v>251904</v>
      </c>
      <c r="Z932">
        <v>193850236.90000001</v>
      </c>
      <c r="AA932">
        <v>14944</v>
      </c>
      <c r="AB932" t="s">
        <v>41</v>
      </c>
      <c r="AC932">
        <v>1</v>
      </c>
    </row>
    <row r="933" spans="1:29">
      <c r="A933" s="16">
        <v>46273</v>
      </c>
      <c r="B933" s="16">
        <v>46273</v>
      </c>
      <c r="C933" t="s">
        <v>34</v>
      </c>
      <c r="D933" t="s">
        <v>35</v>
      </c>
      <c r="E933" t="s">
        <v>36</v>
      </c>
      <c r="F933">
        <v>15399</v>
      </c>
      <c r="G933" t="s">
        <v>2854</v>
      </c>
      <c r="H933" t="s">
        <v>2855</v>
      </c>
      <c r="I933" t="s">
        <v>160</v>
      </c>
      <c r="N933" t="s">
        <v>2856</v>
      </c>
      <c r="O933">
        <v>296.45</v>
      </c>
      <c r="P933">
        <v>299.89999999999998</v>
      </c>
      <c r="Q933">
        <v>293</v>
      </c>
      <c r="R933">
        <v>295.7</v>
      </c>
      <c r="S933">
        <v>293.2</v>
      </c>
      <c r="T933">
        <v>296.45</v>
      </c>
      <c r="V933">
        <v>295.7</v>
      </c>
      <c r="Y933">
        <v>11850</v>
      </c>
      <c r="Z933">
        <v>3512988.45</v>
      </c>
      <c r="AA933">
        <v>554</v>
      </c>
      <c r="AB933" t="s">
        <v>41</v>
      </c>
      <c r="AC933">
        <v>1</v>
      </c>
    </row>
    <row r="934" spans="1:29">
      <c r="A934" s="16">
        <v>46273</v>
      </c>
      <c r="B934" s="16">
        <v>46273</v>
      </c>
      <c r="C934" t="s">
        <v>34</v>
      </c>
      <c r="D934" t="s">
        <v>35</v>
      </c>
      <c r="E934" t="s">
        <v>36</v>
      </c>
      <c r="F934">
        <v>919</v>
      </c>
      <c r="G934" t="s">
        <v>2857</v>
      </c>
      <c r="H934" t="s">
        <v>2858</v>
      </c>
      <c r="I934" t="s">
        <v>160</v>
      </c>
      <c r="N934" t="s">
        <v>2859</v>
      </c>
      <c r="O934">
        <v>291.89999999999998</v>
      </c>
      <c r="P934">
        <v>307.5</v>
      </c>
      <c r="Q934">
        <v>291.45</v>
      </c>
      <c r="R934">
        <v>295.75</v>
      </c>
      <c r="S934">
        <v>296</v>
      </c>
      <c r="T934">
        <v>294</v>
      </c>
      <c r="V934">
        <v>295.76</v>
      </c>
      <c r="Y934">
        <v>1038216</v>
      </c>
      <c r="Z934">
        <v>307869370.14999998</v>
      </c>
      <c r="AA934">
        <v>21426</v>
      </c>
      <c r="AB934" t="s">
        <v>41</v>
      </c>
      <c r="AC934">
        <v>1</v>
      </c>
    </row>
    <row r="935" spans="1:29">
      <c r="A935" s="16">
        <v>46273</v>
      </c>
      <c r="B935" s="16">
        <v>46273</v>
      </c>
      <c r="C935" t="s">
        <v>34</v>
      </c>
      <c r="D935" t="s">
        <v>35</v>
      </c>
      <c r="E935" t="s">
        <v>36</v>
      </c>
      <c r="F935">
        <v>4040</v>
      </c>
      <c r="G935" t="s">
        <v>2860</v>
      </c>
      <c r="H935" t="s">
        <v>2861</v>
      </c>
      <c r="I935" t="s">
        <v>160</v>
      </c>
      <c r="N935" t="s">
        <v>2862</v>
      </c>
      <c r="O935">
        <v>2278.5</v>
      </c>
      <c r="P935">
        <v>2305</v>
      </c>
      <c r="Q935">
        <v>2250</v>
      </c>
      <c r="R935">
        <v>2258.1999999999998</v>
      </c>
      <c r="S935">
        <v>2270</v>
      </c>
      <c r="T935">
        <v>2268</v>
      </c>
      <c r="V935">
        <v>2258.4</v>
      </c>
      <c r="Y935">
        <v>16406</v>
      </c>
      <c r="Z935">
        <v>37236660.200000003</v>
      </c>
      <c r="AA935">
        <v>2672</v>
      </c>
      <c r="AB935" t="s">
        <v>41</v>
      </c>
      <c r="AC935">
        <v>1</v>
      </c>
    </row>
    <row r="936" spans="1:29">
      <c r="A936" s="16">
        <v>46273</v>
      </c>
      <c r="B936" s="16">
        <v>46273</v>
      </c>
      <c r="C936" t="s">
        <v>34</v>
      </c>
      <c r="D936" t="s">
        <v>35</v>
      </c>
      <c r="E936" t="s">
        <v>36</v>
      </c>
      <c r="F936">
        <v>764668</v>
      </c>
      <c r="G936" t="s">
        <v>2863</v>
      </c>
      <c r="H936" t="s">
        <v>2864</v>
      </c>
      <c r="I936" t="s">
        <v>160</v>
      </c>
      <c r="N936" t="s">
        <v>2865</v>
      </c>
      <c r="O936">
        <v>74</v>
      </c>
      <c r="P936">
        <v>74</v>
      </c>
      <c r="Q936">
        <v>70.45</v>
      </c>
      <c r="R936">
        <v>70.81</v>
      </c>
      <c r="S936">
        <v>71</v>
      </c>
      <c r="T936">
        <v>71.37</v>
      </c>
      <c r="V936">
        <v>70.930000000000007</v>
      </c>
      <c r="Y936">
        <v>11471</v>
      </c>
      <c r="Z936">
        <v>817841.45</v>
      </c>
      <c r="AA936">
        <v>432</v>
      </c>
      <c r="AB936" t="s">
        <v>41</v>
      </c>
      <c r="AC936">
        <v>1</v>
      </c>
    </row>
    <row r="937" spans="1:29">
      <c r="A937" s="16">
        <v>46273</v>
      </c>
      <c r="B937" s="16">
        <v>46273</v>
      </c>
      <c r="C937" t="s">
        <v>34</v>
      </c>
      <c r="D937" t="s">
        <v>35</v>
      </c>
      <c r="E937" t="s">
        <v>36</v>
      </c>
      <c r="F937">
        <v>762653</v>
      </c>
      <c r="G937" t="s">
        <v>2866</v>
      </c>
      <c r="H937" t="s">
        <v>2867</v>
      </c>
      <c r="I937" t="s">
        <v>160</v>
      </c>
      <c r="N937" t="s">
        <v>2868</v>
      </c>
      <c r="O937">
        <v>13250</v>
      </c>
      <c r="P937">
        <v>13999</v>
      </c>
      <c r="Q937">
        <v>13187</v>
      </c>
      <c r="R937">
        <v>13891</v>
      </c>
      <c r="S937">
        <v>13801</v>
      </c>
      <c r="T937">
        <v>13054</v>
      </c>
      <c r="V937">
        <v>13882.05</v>
      </c>
      <c r="Y937">
        <v>9941</v>
      </c>
      <c r="Z937">
        <v>134983578</v>
      </c>
      <c r="AA937">
        <v>4245</v>
      </c>
      <c r="AB937" t="s">
        <v>41</v>
      </c>
      <c r="AC937">
        <v>1</v>
      </c>
    </row>
    <row r="938" spans="1:29">
      <c r="A938" s="16">
        <v>46273</v>
      </c>
      <c r="B938" s="16">
        <v>46273</v>
      </c>
      <c r="C938" t="s">
        <v>34</v>
      </c>
      <c r="D938" t="s">
        <v>35</v>
      </c>
      <c r="E938" t="s">
        <v>36</v>
      </c>
      <c r="F938">
        <v>762658</v>
      </c>
      <c r="G938" t="s">
        <v>2869</v>
      </c>
      <c r="H938" t="s">
        <v>2870</v>
      </c>
      <c r="I938" t="s">
        <v>160</v>
      </c>
      <c r="N938" t="s">
        <v>2871</v>
      </c>
      <c r="O938">
        <v>108915</v>
      </c>
      <c r="P938">
        <v>108915</v>
      </c>
      <c r="Q938">
        <v>106500</v>
      </c>
      <c r="R938">
        <v>106500</v>
      </c>
      <c r="S938">
        <v>106500</v>
      </c>
      <c r="T938">
        <v>108950</v>
      </c>
      <c r="V938">
        <v>106500</v>
      </c>
      <c r="Y938">
        <v>2</v>
      </c>
      <c r="Z938">
        <v>215415</v>
      </c>
      <c r="AA938">
        <v>2</v>
      </c>
      <c r="AB938" t="s">
        <v>41</v>
      </c>
      <c r="AC938">
        <v>1</v>
      </c>
    </row>
    <row r="939" spans="1:29">
      <c r="A939" s="16">
        <v>46273</v>
      </c>
      <c r="B939" s="16">
        <v>46273</v>
      </c>
      <c r="C939" t="s">
        <v>34</v>
      </c>
      <c r="D939" t="s">
        <v>35</v>
      </c>
      <c r="E939" t="s">
        <v>36</v>
      </c>
      <c r="F939">
        <v>8953</v>
      </c>
      <c r="G939" t="s">
        <v>2872</v>
      </c>
      <c r="H939" t="s">
        <v>2873</v>
      </c>
      <c r="I939" t="s">
        <v>160</v>
      </c>
      <c r="N939" t="s">
        <v>2874</v>
      </c>
      <c r="O939">
        <v>777.05</v>
      </c>
      <c r="P939">
        <v>797</v>
      </c>
      <c r="Q939">
        <v>777.05</v>
      </c>
      <c r="R939">
        <v>795.7</v>
      </c>
      <c r="S939">
        <v>795.7</v>
      </c>
      <c r="T939">
        <v>788.85</v>
      </c>
      <c r="V939">
        <v>794.75</v>
      </c>
      <c r="Y939">
        <v>158</v>
      </c>
      <c r="Z939">
        <v>124490.2</v>
      </c>
      <c r="AA939">
        <v>44</v>
      </c>
      <c r="AB939" t="s">
        <v>41</v>
      </c>
      <c r="AC939">
        <v>1</v>
      </c>
    </row>
    <row r="940" spans="1:29">
      <c r="A940" s="16">
        <v>46273</v>
      </c>
      <c r="B940" s="16">
        <v>46273</v>
      </c>
      <c r="C940" t="s">
        <v>34</v>
      </c>
      <c r="D940" t="s">
        <v>35</v>
      </c>
      <c r="E940" t="s">
        <v>36</v>
      </c>
      <c r="F940">
        <v>13643</v>
      </c>
      <c r="G940" t="s">
        <v>2875</v>
      </c>
      <c r="H940" t="s">
        <v>2876</v>
      </c>
      <c r="I940" t="s">
        <v>160</v>
      </c>
      <c r="N940" t="s">
        <v>2877</v>
      </c>
      <c r="O940">
        <v>426.9</v>
      </c>
      <c r="P940">
        <v>428</v>
      </c>
      <c r="Q940">
        <v>420</v>
      </c>
      <c r="R940">
        <v>421.15</v>
      </c>
      <c r="S940">
        <v>422.6</v>
      </c>
      <c r="T940">
        <v>426.7</v>
      </c>
      <c r="V940">
        <v>421.16</v>
      </c>
      <c r="Y940">
        <v>163985</v>
      </c>
      <c r="Z940">
        <v>69310989.150000006</v>
      </c>
      <c r="AA940">
        <v>7417</v>
      </c>
      <c r="AB940" t="s">
        <v>41</v>
      </c>
      <c r="AC940">
        <v>1</v>
      </c>
    </row>
    <row r="941" spans="1:29">
      <c r="A941" s="16">
        <v>46273</v>
      </c>
      <c r="B941" s="16">
        <v>46273</v>
      </c>
      <c r="C941" t="s">
        <v>34</v>
      </c>
      <c r="D941" t="s">
        <v>35</v>
      </c>
      <c r="E941" t="s">
        <v>36</v>
      </c>
      <c r="F941">
        <v>20899</v>
      </c>
      <c r="G941" t="s">
        <v>2878</v>
      </c>
      <c r="H941" t="s">
        <v>2879</v>
      </c>
      <c r="I941" t="s">
        <v>266</v>
      </c>
      <c r="N941" t="s">
        <v>2880</v>
      </c>
      <c r="O941">
        <v>19.45</v>
      </c>
      <c r="P941">
        <v>19.7</v>
      </c>
      <c r="Q941">
        <v>19.2</v>
      </c>
      <c r="R941">
        <v>19.5</v>
      </c>
      <c r="S941">
        <v>19.5</v>
      </c>
      <c r="T941">
        <v>20</v>
      </c>
      <c r="V941">
        <v>19.5</v>
      </c>
      <c r="Y941">
        <v>14400</v>
      </c>
      <c r="Z941">
        <v>280020</v>
      </c>
      <c r="AA941">
        <v>12</v>
      </c>
      <c r="AB941" t="s">
        <v>41</v>
      </c>
      <c r="AC941">
        <v>1200</v>
      </c>
    </row>
    <row r="942" spans="1:29">
      <c r="A942" s="16">
        <v>46273</v>
      </c>
      <c r="B942" s="16">
        <v>46273</v>
      </c>
      <c r="C942" t="s">
        <v>34</v>
      </c>
      <c r="D942" t="s">
        <v>35</v>
      </c>
      <c r="E942" t="s">
        <v>36</v>
      </c>
      <c r="F942">
        <v>11530</v>
      </c>
      <c r="G942" t="s">
        <v>2881</v>
      </c>
      <c r="H942" t="s">
        <v>2882</v>
      </c>
      <c r="I942" t="s">
        <v>160</v>
      </c>
      <c r="N942" t="s">
        <v>2883</v>
      </c>
      <c r="O942">
        <v>179.75</v>
      </c>
      <c r="P942">
        <v>189.8</v>
      </c>
      <c r="Q942">
        <v>175.65</v>
      </c>
      <c r="R942">
        <v>186.02</v>
      </c>
      <c r="S942">
        <v>184.9</v>
      </c>
      <c r="T942">
        <v>178.24</v>
      </c>
      <c r="V942">
        <v>186.03</v>
      </c>
      <c r="Y942">
        <v>6303918</v>
      </c>
      <c r="Z942">
        <v>1166765958.8199999</v>
      </c>
      <c r="AA942">
        <v>60087</v>
      </c>
      <c r="AB942" t="s">
        <v>41</v>
      </c>
      <c r="AC942">
        <v>1</v>
      </c>
    </row>
    <row r="943" spans="1:29">
      <c r="A943" s="16">
        <v>46273</v>
      </c>
      <c r="B943" s="16">
        <v>46273</v>
      </c>
      <c r="C943" t="s">
        <v>34</v>
      </c>
      <c r="D943" t="s">
        <v>35</v>
      </c>
      <c r="E943" t="s">
        <v>36</v>
      </c>
      <c r="F943">
        <v>928</v>
      </c>
      <c r="G943" t="s">
        <v>2884</v>
      </c>
      <c r="H943" t="s">
        <v>2885</v>
      </c>
      <c r="I943" t="s">
        <v>160</v>
      </c>
      <c r="N943" t="s">
        <v>2886</v>
      </c>
      <c r="O943">
        <v>80.349999999999994</v>
      </c>
      <c r="P943">
        <v>81.5</v>
      </c>
      <c r="Q943">
        <v>79.319999999999993</v>
      </c>
      <c r="R943">
        <v>79.900000000000006</v>
      </c>
      <c r="S943">
        <v>79.86</v>
      </c>
      <c r="T943">
        <v>80.510000000000005</v>
      </c>
      <c r="V943">
        <v>79.900000000000006</v>
      </c>
      <c r="Y943">
        <v>1318866</v>
      </c>
      <c r="Z943">
        <v>105847122.72</v>
      </c>
      <c r="AA943">
        <v>10566</v>
      </c>
      <c r="AB943" t="s">
        <v>41</v>
      </c>
      <c r="AC943">
        <v>1</v>
      </c>
    </row>
    <row r="944" spans="1:29">
      <c r="A944" s="16">
        <v>46273</v>
      </c>
      <c r="B944" s="16">
        <v>46273</v>
      </c>
      <c r="C944" t="s">
        <v>34</v>
      </c>
      <c r="D944" t="s">
        <v>35</v>
      </c>
      <c r="E944" t="s">
        <v>36</v>
      </c>
      <c r="F944">
        <v>4469</v>
      </c>
      <c r="G944" t="s">
        <v>2887</v>
      </c>
      <c r="H944" t="s">
        <v>2888</v>
      </c>
      <c r="I944" t="s">
        <v>160</v>
      </c>
      <c r="N944" t="s">
        <v>2889</v>
      </c>
      <c r="O944">
        <v>966.4</v>
      </c>
      <c r="P944">
        <v>981.3</v>
      </c>
      <c r="Q944">
        <v>961.2</v>
      </c>
      <c r="R944">
        <v>964.6</v>
      </c>
      <c r="S944">
        <v>961.2</v>
      </c>
      <c r="T944">
        <v>966.4</v>
      </c>
      <c r="V944">
        <v>964.62</v>
      </c>
      <c r="Y944">
        <v>6936</v>
      </c>
      <c r="Z944">
        <v>6734918</v>
      </c>
      <c r="AA944">
        <v>350</v>
      </c>
      <c r="AB944" t="s">
        <v>41</v>
      </c>
      <c r="AC944">
        <v>1</v>
      </c>
    </row>
    <row r="945" spans="1:29">
      <c r="A945" s="16">
        <v>46273</v>
      </c>
      <c r="B945" s="16">
        <v>46273</v>
      </c>
      <c r="C945" t="s">
        <v>34</v>
      </c>
      <c r="D945" t="s">
        <v>35</v>
      </c>
      <c r="E945" t="s">
        <v>36</v>
      </c>
      <c r="F945">
        <v>29595</v>
      </c>
      <c r="G945" t="s">
        <v>2890</v>
      </c>
      <c r="H945" t="s">
        <v>2891</v>
      </c>
      <c r="I945" t="s">
        <v>266</v>
      </c>
      <c r="N945" t="s">
        <v>2892</v>
      </c>
      <c r="O945">
        <v>86</v>
      </c>
      <c r="P945">
        <v>90</v>
      </c>
      <c r="Q945">
        <v>86</v>
      </c>
      <c r="R945">
        <v>88.95</v>
      </c>
      <c r="S945">
        <v>88.95</v>
      </c>
      <c r="T945">
        <v>88.85</v>
      </c>
      <c r="V945">
        <v>88.95</v>
      </c>
      <c r="Y945">
        <v>8000</v>
      </c>
      <c r="Z945">
        <v>701450</v>
      </c>
      <c r="AA945">
        <v>8</v>
      </c>
      <c r="AB945" t="s">
        <v>41</v>
      </c>
      <c r="AC945">
        <v>1000</v>
      </c>
    </row>
    <row r="946" spans="1:29">
      <c r="A946" s="16">
        <v>46273</v>
      </c>
      <c r="B946" s="16">
        <v>46273</v>
      </c>
      <c r="C946" t="s">
        <v>34</v>
      </c>
      <c r="D946" t="s">
        <v>35</v>
      </c>
      <c r="E946" t="s">
        <v>36</v>
      </c>
      <c r="F946">
        <v>937</v>
      </c>
      <c r="G946" t="s">
        <v>2893</v>
      </c>
      <c r="H946" t="s">
        <v>2894</v>
      </c>
      <c r="I946" t="s">
        <v>160</v>
      </c>
      <c r="N946" t="s">
        <v>2895</v>
      </c>
      <c r="O946">
        <v>644.9</v>
      </c>
      <c r="P946">
        <v>645.5</v>
      </c>
      <c r="Q946">
        <v>635.1</v>
      </c>
      <c r="R946">
        <v>638.20000000000005</v>
      </c>
      <c r="S946">
        <v>641</v>
      </c>
      <c r="T946">
        <v>642.4</v>
      </c>
      <c r="V946">
        <v>638.21</v>
      </c>
      <c r="Y946">
        <v>286900</v>
      </c>
      <c r="Z946">
        <v>183393913.40000001</v>
      </c>
      <c r="AA946">
        <v>15288</v>
      </c>
      <c r="AB946" t="s">
        <v>41</v>
      </c>
      <c r="AC946">
        <v>1</v>
      </c>
    </row>
    <row r="947" spans="1:29">
      <c r="A947" s="16">
        <v>46273</v>
      </c>
      <c r="B947" s="16">
        <v>46273</v>
      </c>
      <c r="C947" t="s">
        <v>34</v>
      </c>
      <c r="D947" t="s">
        <v>35</v>
      </c>
      <c r="E947" t="s">
        <v>36</v>
      </c>
      <c r="F947">
        <v>24924</v>
      </c>
      <c r="G947" t="s">
        <v>2896</v>
      </c>
      <c r="H947" t="s">
        <v>2897</v>
      </c>
      <c r="I947" t="s">
        <v>160</v>
      </c>
      <c r="N947" t="s">
        <v>2898</v>
      </c>
      <c r="O947">
        <v>57.68</v>
      </c>
      <c r="P947">
        <v>59.85</v>
      </c>
      <c r="Q947">
        <v>57</v>
      </c>
      <c r="R947">
        <v>59.12</v>
      </c>
      <c r="S947">
        <v>58.2</v>
      </c>
      <c r="T947">
        <v>57.68</v>
      </c>
      <c r="V947">
        <v>59.12</v>
      </c>
      <c r="Y947">
        <v>45091</v>
      </c>
      <c r="Z947">
        <v>2615901.4500000002</v>
      </c>
      <c r="AA947">
        <v>420</v>
      </c>
      <c r="AB947" t="s">
        <v>41</v>
      </c>
      <c r="AC947">
        <v>1</v>
      </c>
    </row>
    <row r="948" spans="1:29">
      <c r="A948" s="16">
        <v>46273</v>
      </c>
      <c r="B948" s="16">
        <v>46273</v>
      </c>
      <c r="C948" t="s">
        <v>34</v>
      </c>
      <c r="D948" t="s">
        <v>35</v>
      </c>
      <c r="E948" t="s">
        <v>36</v>
      </c>
      <c r="F948">
        <v>13423</v>
      </c>
      <c r="G948" t="s">
        <v>2899</v>
      </c>
      <c r="H948" t="s">
        <v>2900</v>
      </c>
      <c r="I948" t="s">
        <v>160</v>
      </c>
      <c r="N948" t="s">
        <v>2901</v>
      </c>
      <c r="O948">
        <v>97.6</v>
      </c>
      <c r="P948">
        <v>100</v>
      </c>
      <c r="Q948">
        <v>95.38</v>
      </c>
      <c r="R948">
        <v>98.42</v>
      </c>
      <c r="S948">
        <v>97.55</v>
      </c>
      <c r="T948">
        <v>96.14</v>
      </c>
      <c r="V948">
        <v>98.42</v>
      </c>
      <c r="Y948">
        <v>349113</v>
      </c>
      <c r="Z948">
        <v>34372301.399999999</v>
      </c>
      <c r="AA948">
        <v>3969</v>
      </c>
      <c r="AB948" t="s">
        <v>41</v>
      </c>
      <c r="AC948">
        <v>1</v>
      </c>
    </row>
    <row r="949" spans="1:29">
      <c r="A949" s="16">
        <v>46273</v>
      </c>
      <c r="B949" s="16">
        <v>46273</v>
      </c>
      <c r="C949" t="s">
        <v>34</v>
      </c>
      <c r="D949" t="s">
        <v>35</v>
      </c>
      <c r="E949" t="s">
        <v>36</v>
      </c>
      <c r="F949">
        <v>762663</v>
      </c>
      <c r="G949" t="s">
        <v>2902</v>
      </c>
      <c r="H949" t="s">
        <v>2903</v>
      </c>
      <c r="I949" t="s">
        <v>160</v>
      </c>
      <c r="N949" t="s">
        <v>2904</v>
      </c>
      <c r="O949">
        <v>7.84</v>
      </c>
      <c r="P949">
        <v>7.84</v>
      </c>
      <c r="Q949">
        <v>7.84</v>
      </c>
      <c r="R949">
        <v>7.84</v>
      </c>
      <c r="S949">
        <v>7.84</v>
      </c>
      <c r="T949">
        <v>8.25</v>
      </c>
      <c r="V949">
        <v>7.84</v>
      </c>
      <c r="Y949">
        <v>1895127</v>
      </c>
      <c r="Z949">
        <v>14857795.68</v>
      </c>
      <c r="AA949">
        <v>2972</v>
      </c>
      <c r="AB949" t="s">
        <v>41</v>
      </c>
      <c r="AC949">
        <v>1</v>
      </c>
    </row>
    <row r="950" spans="1:29">
      <c r="A950" s="16">
        <v>46273</v>
      </c>
      <c r="B950" s="16">
        <v>46273</v>
      </c>
      <c r="C950" t="s">
        <v>34</v>
      </c>
      <c r="D950" t="s">
        <v>35</v>
      </c>
      <c r="E950" t="s">
        <v>36</v>
      </c>
      <c r="F950">
        <v>758563</v>
      </c>
      <c r="G950" t="s">
        <v>2905</v>
      </c>
      <c r="H950" t="s">
        <v>2906</v>
      </c>
      <c r="I950" t="s">
        <v>160</v>
      </c>
      <c r="N950" t="s">
        <v>2907</v>
      </c>
      <c r="O950">
        <v>322.95</v>
      </c>
      <c r="P950">
        <v>329.05</v>
      </c>
      <c r="Q950">
        <v>316.64999999999998</v>
      </c>
      <c r="R950">
        <v>322.8</v>
      </c>
      <c r="S950">
        <v>326.89999999999998</v>
      </c>
      <c r="T950">
        <v>321.7</v>
      </c>
      <c r="V950">
        <v>322.85000000000002</v>
      </c>
      <c r="Y950">
        <v>868357</v>
      </c>
      <c r="Z950">
        <v>278771285.19999999</v>
      </c>
      <c r="AA950">
        <v>13147</v>
      </c>
      <c r="AB950" t="s">
        <v>41</v>
      </c>
      <c r="AC950">
        <v>1</v>
      </c>
    </row>
    <row r="951" spans="1:29">
      <c r="A951" s="16">
        <v>46273</v>
      </c>
      <c r="B951" s="16">
        <v>46273</v>
      </c>
      <c r="C951" t="s">
        <v>34</v>
      </c>
      <c r="D951" t="s">
        <v>35</v>
      </c>
      <c r="E951" t="s">
        <v>36</v>
      </c>
      <c r="F951">
        <v>4471</v>
      </c>
      <c r="G951" t="s">
        <v>2908</v>
      </c>
      <c r="H951" t="s">
        <v>2909</v>
      </c>
      <c r="I951" t="s">
        <v>160</v>
      </c>
      <c r="N951" t="s">
        <v>2910</v>
      </c>
      <c r="O951">
        <v>177.95</v>
      </c>
      <c r="P951">
        <v>177.95</v>
      </c>
      <c r="Q951">
        <v>174.01</v>
      </c>
      <c r="R951">
        <v>174.17</v>
      </c>
      <c r="S951">
        <v>174.02</v>
      </c>
      <c r="T951">
        <v>175.05</v>
      </c>
      <c r="V951">
        <v>174.57</v>
      </c>
      <c r="Y951">
        <v>4832</v>
      </c>
      <c r="Z951">
        <v>845545.88</v>
      </c>
      <c r="AA951">
        <v>97</v>
      </c>
      <c r="AB951" t="s">
        <v>41</v>
      </c>
      <c r="AC951">
        <v>1</v>
      </c>
    </row>
    <row r="952" spans="1:29">
      <c r="A952" s="16">
        <v>46273</v>
      </c>
      <c r="B952" s="16">
        <v>46273</v>
      </c>
      <c r="C952" t="s">
        <v>34</v>
      </c>
      <c r="D952" t="s">
        <v>35</v>
      </c>
      <c r="E952" t="s">
        <v>36</v>
      </c>
      <c r="F952">
        <v>29229</v>
      </c>
      <c r="G952" t="s">
        <v>2911</v>
      </c>
      <c r="H952" t="s">
        <v>2912</v>
      </c>
      <c r="I952" t="s">
        <v>266</v>
      </c>
      <c r="N952" t="s">
        <v>2913</v>
      </c>
      <c r="O952">
        <v>82</v>
      </c>
      <c r="P952">
        <v>85.7</v>
      </c>
      <c r="Q952">
        <v>82</v>
      </c>
      <c r="R952">
        <v>85.65</v>
      </c>
      <c r="S952">
        <v>85.65</v>
      </c>
      <c r="T952">
        <v>84.5</v>
      </c>
      <c r="V952">
        <v>85.65</v>
      </c>
      <c r="Y952">
        <v>7000</v>
      </c>
      <c r="Z952">
        <v>587700</v>
      </c>
      <c r="AA952">
        <v>6</v>
      </c>
      <c r="AB952" t="s">
        <v>41</v>
      </c>
      <c r="AC952">
        <v>1000</v>
      </c>
    </row>
    <row r="953" spans="1:29">
      <c r="A953" s="16">
        <v>46273</v>
      </c>
      <c r="B953" s="16">
        <v>46273</v>
      </c>
      <c r="C953" t="s">
        <v>34</v>
      </c>
      <c r="D953" t="s">
        <v>35</v>
      </c>
      <c r="E953" t="s">
        <v>36</v>
      </c>
      <c r="F953">
        <v>13517</v>
      </c>
      <c r="G953" t="s">
        <v>2914</v>
      </c>
      <c r="H953" t="s">
        <v>2915</v>
      </c>
      <c r="I953" t="s">
        <v>160</v>
      </c>
      <c r="N953" t="s">
        <v>2916</v>
      </c>
      <c r="O953">
        <v>367.4</v>
      </c>
      <c r="P953">
        <v>372.5</v>
      </c>
      <c r="Q953">
        <v>362.2</v>
      </c>
      <c r="R953">
        <v>363.65</v>
      </c>
      <c r="S953">
        <v>365</v>
      </c>
      <c r="T953">
        <v>367.55</v>
      </c>
      <c r="V953">
        <v>363.65</v>
      </c>
      <c r="Y953">
        <v>860617</v>
      </c>
      <c r="Z953">
        <v>315806082.80000001</v>
      </c>
      <c r="AA953">
        <v>20285</v>
      </c>
      <c r="AB953" t="s">
        <v>41</v>
      </c>
      <c r="AC953">
        <v>1</v>
      </c>
    </row>
    <row r="954" spans="1:29">
      <c r="A954" s="16">
        <v>46273</v>
      </c>
      <c r="B954" s="16">
        <v>46273</v>
      </c>
      <c r="C954" t="s">
        <v>34</v>
      </c>
      <c r="D954" t="s">
        <v>35</v>
      </c>
      <c r="E954" t="s">
        <v>36</v>
      </c>
      <c r="F954">
        <v>10084</v>
      </c>
      <c r="G954" t="s">
        <v>2917</v>
      </c>
      <c r="H954" t="s">
        <v>2918</v>
      </c>
      <c r="I954" t="s">
        <v>182</v>
      </c>
      <c r="N954" t="s">
        <v>2919</v>
      </c>
      <c r="O954">
        <v>124</v>
      </c>
      <c r="P954">
        <v>124</v>
      </c>
      <c r="Q954">
        <v>116.21</v>
      </c>
      <c r="R954">
        <v>119.68</v>
      </c>
      <c r="S954">
        <v>119.96</v>
      </c>
      <c r="T954">
        <v>121.34</v>
      </c>
      <c r="V954">
        <v>119.87</v>
      </c>
      <c r="Y954">
        <v>33686</v>
      </c>
      <c r="Z954">
        <v>4032319.4</v>
      </c>
      <c r="AA954">
        <v>396</v>
      </c>
      <c r="AB954" t="s">
        <v>41</v>
      </c>
      <c r="AC954">
        <v>1</v>
      </c>
    </row>
    <row r="955" spans="1:29">
      <c r="A955" s="16">
        <v>46273</v>
      </c>
      <c r="B955" s="16">
        <v>46273</v>
      </c>
      <c r="C955" t="s">
        <v>34</v>
      </c>
      <c r="D955" t="s">
        <v>35</v>
      </c>
      <c r="E955" t="s">
        <v>36</v>
      </c>
      <c r="F955">
        <v>19277</v>
      </c>
      <c r="G955" t="s">
        <v>2920</v>
      </c>
      <c r="H955" t="s">
        <v>2921</v>
      </c>
      <c r="I955" t="s">
        <v>160</v>
      </c>
      <c r="N955" t="s">
        <v>2922</v>
      </c>
      <c r="O955">
        <v>67.62</v>
      </c>
      <c r="P955">
        <v>67.7</v>
      </c>
      <c r="Q955">
        <v>65.7</v>
      </c>
      <c r="R955">
        <v>66.180000000000007</v>
      </c>
      <c r="S955">
        <v>65.75</v>
      </c>
      <c r="T955">
        <v>67.62</v>
      </c>
      <c r="V955">
        <v>66.13</v>
      </c>
      <c r="Y955">
        <v>12331</v>
      </c>
      <c r="Z955">
        <v>818200.3</v>
      </c>
      <c r="AA955">
        <v>215</v>
      </c>
      <c r="AB955" t="s">
        <v>41</v>
      </c>
      <c r="AC955">
        <v>1</v>
      </c>
    </row>
    <row r="956" spans="1:29">
      <c r="A956" s="16">
        <v>46273</v>
      </c>
      <c r="B956" s="16">
        <v>46273</v>
      </c>
      <c r="C956" t="s">
        <v>34</v>
      </c>
      <c r="D956" t="s">
        <v>35</v>
      </c>
      <c r="E956" t="s">
        <v>36</v>
      </c>
      <c r="F956">
        <v>14450</v>
      </c>
      <c r="G956" t="s">
        <v>2923</v>
      </c>
      <c r="H956" t="s">
        <v>2924</v>
      </c>
      <c r="I956" t="s">
        <v>160</v>
      </c>
      <c r="N956" t="s">
        <v>2925</v>
      </c>
      <c r="O956">
        <v>59.23</v>
      </c>
      <c r="P956">
        <v>59.23</v>
      </c>
      <c r="Q956">
        <v>57.57</v>
      </c>
      <c r="R956">
        <v>58.12</v>
      </c>
      <c r="S956">
        <v>57.86</v>
      </c>
      <c r="T956">
        <v>59.1</v>
      </c>
      <c r="V956">
        <v>58.12</v>
      </c>
      <c r="Y956">
        <v>1639752</v>
      </c>
      <c r="Z956">
        <v>95393448.049999997</v>
      </c>
      <c r="AA956">
        <v>7688</v>
      </c>
      <c r="AB956" t="s">
        <v>41</v>
      </c>
      <c r="AC956">
        <v>1</v>
      </c>
    </row>
    <row r="957" spans="1:29">
      <c r="A957" s="16">
        <v>46273</v>
      </c>
      <c r="B957" s="16">
        <v>46273</v>
      </c>
      <c r="C957" t="s">
        <v>34</v>
      </c>
      <c r="D957" t="s">
        <v>35</v>
      </c>
      <c r="E957" t="s">
        <v>36</v>
      </c>
      <c r="F957">
        <v>9383</v>
      </c>
      <c r="G957" t="s">
        <v>2926</v>
      </c>
      <c r="H957" t="s">
        <v>2927</v>
      </c>
      <c r="I957" t="s">
        <v>1300</v>
      </c>
      <c r="N957" t="s">
        <v>2928</v>
      </c>
      <c r="O957">
        <v>440.97</v>
      </c>
      <c r="P957">
        <v>440.97</v>
      </c>
      <c r="Q957">
        <v>439.11</v>
      </c>
      <c r="R957">
        <v>439.87</v>
      </c>
      <c r="S957">
        <v>439.89</v>
      </c>
      <c r="T957">
        <v>438.88</v>
      </c>
      <c r="V957">
        <v>439.89</v>
      </c>
      <c r="Y957">
        <v>293614</v>
      </c>
      <c r="Z957">
        <v>129155377.69</v>
      </c>
      <c r="AA957">
        <v>10061</v>
      </c>
      <c r="AB957" t="s">
        <v>41</v>
      </c>
      <c r="AC957">
        <v>1</v>
      </c>
    </row>
    <row r="958" spans="1:29">
      <c r="A958" s="16">
        <v>46273</v>
      </c>
      <c r="B958" s="16">
        <v>46273</v>
      </c>
      <c r="C958" t="s">
        <v>34</v>
      </c>
      <c r="D958" t="s">
        <v>35</v>
      </c>
      <c r="E958" t="s">
        <v>36</v>
      </c>
      <c r="F958">
        <v>24398</v>
      </c>
      <c r="G958" t="s">
        <v>2929</v>
      </c>
      <c r="H958" t="s">
        <v>2930</v>
      </c>
      <c r="I958" t="s">
        <v>160</v>
      </c>
      <c r="N958" t="s">
        <v>2931</v>
      </c>
      <c r="O958">
        <v>1944</v>
      </c>
      <c r="P958">
        <v>1955</v>
      </c>
      <c r="Q958">
        <v>1916</v>
      </c>
      <c r="R958">
        <v>1925.8</v>
      </c>
      <c r="S958">
        <v>1919</v>
      </c>
      <c r="T958">
        <v>1926.8</v>
      </c>
      <c r="V958">
        <v>1925.61</v>
      </c>
      <c r="Y958">
        <v>93609</v>
      </c>
      <c r="Z958">
        <v>180807081</v>
      </c>
      <c r="AA958">
        <v>15351</v>
      </c>
      <c r="AB958" t="s">
        <v>41</v>
      </c>
      <c r="AC958">
        <v>1</v>
      </c>
    </row>
    <row r="959" spans="1:29">
      <c r="A959" s="16">
        <v>46273</v>
      </c>
      <c r="B959" s="16">
        <v>46273</v>
      </c>
      <c r="C959" t="s">
        <v>34</v>
      </c>
      <c r="D959" t="s">
        <v>35</v>
      </c>
      <c r="E959" t="s">
        <v>36</v>
      </c>
      <c r="F959">
        <v>27629</v>
      </c>
      <c r="G959" t="s">
        <v>2932</v>
      </c>
      <c r="H959" t="s">
        <v>2933</v>
      </c>
      <c r="I959" t="s">
        <v>266</v>
      </c>
      <c r="N959" t="s">
        <v>2934</v>
      </c>
      <c r="O959">
        <v>80.5</v>
      </c>
      <c r="P959">
        <v>81.599999999999994</v>
      </c>
      <c r="Q959">
        <v>80.5</v>
      </c>
      <c r="R959">
        <v>81.599999999999994</v>
      </c>
      <c r="S959">
        <v>81.599999999999994</v>
      </c>
      <c r="T959">
        <v>79.05</v>
      </c>
      <c r="V959">
        <v>81.599999999999994</v>
      </c>
      <c r="Y959">
        <v>3600</v>
      </c>
      <c r="Z959">
        <v>291660</v>
      </c>
      <c r="AA959">
        <v>3</v>
      </c>
      <c r="AB959" t="s">
        <v>41</v>
      </c>
      <c r="AC959">
        <v>1200</v>
      </c>
    </row>
    <row r="960" spans="1:29">
      <c r="A960" s="16">
        <v>46273</v>
      </c>
      <c r="B960" s="16">
        <v>46273</v>
      </c>
      <c r="C960" t="s">
        <v>34</v>
      </c>
      <c r="D960" t="s">
        <v>35</v>
      </c>
      <c r="E960" t="s">
        <v>36</v>
      </c>
      <c r="F960">
        <v>13421</v>
      </c>
      <c r="G960" t="s">
        <v>2935</v>
      </c>
      <c r="H960" t="s">
        <v>2936</v>
      </c>
      <c r="I960" t="s">
        <v>160</v>
      </c>
      <c r="N960" t="s">
        <v>2937</v>
      </c>
      <c r="O960">
        <v>265</v>
      </c>
      <c r="P960">
        <v>265.14999999999998</v>
      </c>
      <c r="Q960">
        <v>260</v>
      </c>
      <c r="R960">
        <v>260.7</v>
      </c>
      <c r="S960">
        <v>260</v>
      </c>
      <c r="T960">
        <v>265.14999999999998</v>
      </c>
      <c r="V960">
        <v>260.7</v>
      </c>
      <c r="Y960">
        <v>19955</v>
      </c>
      <c r="Z960">
        <v>5219159.4000000004</v>
      </c>
      <c r="AA960">
        <v>649</v>
      </c>
      <c r="AB960" t="s">
        <v>41</v>
      </c>
      <c r="AC960">
        <v>1</v>
      </c>
    </row>
    <row r="961" spans="1:29">
      <c r="A961" s="16">
        <v>46273</v>
      </c>
      <c r="B961" s="16">
        <v>46273</v>
      </c>
      <c r="C961" t="s">
        <v>34</v>
      </c>
      <c r="D961" t="s">
        <v>35</v>
      </c>
      <c r="E961" t="s">
        <v>36</v>
      </c>
      <c r="F961">
        <v>10253</v>
      </c>
      <c r="G961" t="s">
        <v>2938</v>
      </c>
      <c r="H961" t="s">
        <v>2939</v>
      </c>
      <c r="I961" t="s">
        <v>266</v>
      </c>
      <c r="N961" t="s">
        <v>2940</v>
      </c>
      <c r="O961">
        <v>99.9</v>
      </c>
      <c r="P961">
        <v>99.9</v>
      </c>
      <c r="Q961">
        <v>93.3</v>
      </c>
      <c r="R961">
        <v>94.05</v>
      </c>
      <c r="S961">
        <v>93.75</v>
      </c>
      <c r="T961">
        <v>97.5</v>
      </c>
      <c r="V961">
        <v>94.05</v>
      </c>
      <c r="Y961">
        <v>2100</v>
      </c>
      <c r="Z961">
        <v>197745</v>
      </c>
      <c r="AA961">
        <v>12</v>
      </c>
      <c r="AB961" t="s">
        <v>41</v>
      </c>
      <c r="AC961">
        <v>150</v>
      </c>
    </row>
    <row r="962" spans="1:29">
      <c r="A962" s="16">
        <v>46273</v>
      </c>
      <c r="B962" s="16">
        <v>46273</v>
      </c>
      <c r="C962" t="s">
        <v>34</v>
      </c>
      <c r="D962" t="s">
        <v>35</v>
      </c>
      <c r="E962" t="s">
        <v>36</v>
      </c>
      <c r="F962">
        <v>758591</v>
      </c>
      <c r="G962" t="s">
        <v>2941</v>
      </c>
      <c r="H962" t="s">
        <v>2942</v>
      </c>
      <c r="I962" t="s">
        <v>266</v>
      </c>
      <c r="N962" t="s">
        <v>2943</v>
      </c>
      <c r="O962">
        <v>1035.0999999999999</v>
      </c>
      <c r="P962">
        <v>1060</v>
      </c>
      <c r="Q962">
        <v>1035.0999999999999</v>
      </c>
      <c r="R962">
        <v>1040</v>
      </c>
      <c r="S962">
        <v>1040</v>
      </c>
      <c r="T962">
        <v>1067.95</v>
      </c>
      <c r="V962">
        <v>1040</v>
      </c>
      <c r="Y962">
        <v>450</v>
      </c>
      <c r="Z962">
        <v>470265</v>
      </c>
      <c r="AA962">
        <v>3</v>
      </c>
      <c r="AB962" t="s">
        <v>41</v>
      </c>
      <c r="AC962">
        <v>150</v>
      </c>
    </row>
    <row r="963" spans="1:29">
      <c r="A963" s="16">
        <v>46273</v>
      </c>
      <c r="B963" s="16">
        <v>46273</v>
      </c>
      <c r="C963" t="s">
        <v>34</v>
      </c>
      <c r="D963" t="s">
        <v>35</v>
      </c>
      <c r="E963" t="s">
        <v>36</v>
      </c>
      <c r="F963">
        <v>18146</v>
      </c>
      <c r="G963" t="s">
        <v>2944</v>
      </c>
      <c r="H963" t="s">
        <v>2945</v>
      </c>
      <c r="I963" t="s">
        <v>182</v>
      </c>
      <c r="N963" t="s">
        <v>2946</v>
      </c>
      <c r="O963">
        <v>94.47</v>
      </c>
      <c r="P963">
        <v>94.47</v>
      </c>
      <c r="Q963">
        <v>87.55</v>
      </c>
      <c r="R963">
        <v>89.94</v>
      </c>
      <c r="S963">
        <v>90</v>
      </c>
      <c r="T963">
        <v>92</v>
      </c>
      <c r="V963">
        <v>89.75</v>
      </c>
      <c r="Y963">
        <v>11738</v>
      </c>
      <c r="Z963">
        <v>1053808.71</v>
      </c>
      <c r="AA963">
        <v>99</v>
      </c>
      <c r="AB963" t="s">
        <v>41</v>
      </c>
      <c r="AC963">
        <v>1</v>
      </c>
    </row>
    <row r="964" spans="1:29">
      <c r="A964" s="16">
        <v>46273</v>
      </c>
      <c r="B964" s="16">
        <v>46273</v>
      </c>
      <c r="C964" t="s">
        <v>34</v>
      </c>
      <c r="D964" t="s">
        <v>35</v>
      </c>
      <c r="E964" t="s">
        <v>36</v>
      </c>
      <c r="F964">
        <v>759728</v>
      </c>
      <c r="G964" t="s">
        <v>2947</v>
      </c>
      <c r="H964" t="s">
        <v>2948</v>
      </c>
      <c r="I964" t="s">
        <v>160</v>
      </c>
      <c r="N964" t="s">
        <v>2949</v>
      </c>
      <c r="O964">
        <v>325.64999999999998</v>
      </c>
      <c r="P964">
        <v>332.75</v>
      </c>
      <c r="Q964">
        <v>323.25</v>
      </c>
      <c r="R964">
        <v>331.25</v>
      </c>
      <c r="S964">
        <v>330.9</v>
      </c>
      <c r="T964">
        <v>325.2</v>
      </c>
      <c r="V964">
        <v>331.25</v>
      </c>
      <c r="Y964">
        <v>1236466</v>
      </c>
      <c r="Z964">
        <v>406473505.44999999</v>
      </c>
      <c r="AA964">
        <v>24823</v>
      </c>
      <c r="AB964" t="s">
        <v>41</v>
      </c>
      <c r="AC964">
        <v>1</v>
      </c>
    </row>
    <row r="965" spans="1:29">
      <c r="A965" s="16">
        <v>46273</v>
      </c>
      <c r="B965" s="16">
        <v>46273</v>
      </c>
      <c r="C965" t="s">
        <v>34</v>
      </c>
      <c r="D965" t="s">
        <v>35</v>
      </c>
      <c r="E965" t="s">
        <v>36</v>
      </c>
      <c r="F965">
        <v>764673</v>
      </c>
      <c r="G965" t="s">
        <v>2950</v>
      </c>
      <c r="H965" t="s">
        <v>2951</v>
      </c>
      <c r="I965" t="s">
        <v>160</v>
      </c>
      <c r="N965" t="s">
        <v>2952</v>
      </c>
      <c r="O965">
        <v>1204.9000000000001</v>
      </c>
      <c r="P965">
        <v>1204.9000000000001</v>
      </c>
      <c r="Q965">
        <v>1169.2</v>
      </c>
      <c r="R965">
        <v>1176.8</v>
      </c>
      <c r="S965">
        <v>1176</v>
      </c>
      <c r="T965">
        <v>1192.0999999999999</v>
      </c>
      <c r="V965">
        <v>1176.82</v>
      </c>
      <c r="Y965">
        <v>17717</v>
      </c>
      <c r="Z965">
        <v>20977909.800000001</v>
      </c>
      <c r="AA965">
        <v>1344</v>
      </c>
      <c r="AB965" t="s">
        <v>41</v>
      </c>
      <c r="AC965">
        <v>1</v>
      </c>
    </row>
    <row r="966" spans="1:29">
      <c r="A966" s="16">
        <v>46273</v>
      </c>
      <c r="B966" s="16">
        <v>46273</v>
      </c>
      <c r="C966" t="s">
        <v>34</v>
      </c>
      <c r="D966" t="s">
        <v>35</v>
      </c>
      <c r="E966" t="s">
        <v>36</v>
      </c>
      <c r="F966">
        <v>762670</v>
      </c>
      <c r="G966" t="s">
        <v>2953</v>
      </c>
      <c r="H966" t="s">
        <v>2954</v>
      </c>
      <c r="I966" t="s">
        <v>160</v>
      </c>
      <c r="N966" t="s">
        <v>2955</v>
      </c>
      <c r="O966">
        <v>2.0099999999999998</v>
      </c>
      <c r="P966">
        <v>2.02</v>
      </c>
      <c r="Q966">
        <v>2</v>
      </c>
      <c r="R966">
        <v>2.0099999999999998</v>
      </c>
      <c r="S966">
        <v>2.02</v>
      </c>
      <c r="T966">
        <v>1.93</v>
      </c>
      <c r="V966">
        <v>2.0099999999999998</v>
      </c>
      <c r="Y966">
        <v>19565972</v>
      </c>
      <c r="Z966">
        <v>39488021.280000001</v>
      </c>
      <c r="AA966">
        <v>3384</v>
      </c>
      <c r="AB966" t="s">
        <v>41</v>
      </c>
      <c r="AC966">
        <v>1</v>
      </c>
    </row>
    <row r="967" spans="1:29">
      <c r="A967" s="16">
        <v>46273</v>
      </c>
      <c r="B967" s="16">
        <v>46273</v>
      </c>
      <c r="C967" t="s">
        <v>34</v>
      </c>
      <c r="D967" t="s">
        <v>35</v>
      </c>
      <c r="E967" t="s">
        <v>36</v>
      </c>
      <c r="F967">
        <v>18593</v>
      </c>
      <c r="G967" t="s">
        <v>2956</v>
      </c>
      <c r="H967" t="s">
        <v>2957</v>
      </c>
      <c r="I967" t="s">
        <v>160</v>
      </c>
      <c r="N967" t="s">
        <v>2958</v>
      </c>
      <c r="O967">
        <v>385</v>
      </c>
      <c r="P967">
        <v>385</v>
      </c>
      <c r="Q967">
        <v>376</v>
      </c>
      <c r="R967">
        <v>378.4</v>
      </c>
      <c r="S967">
        <v>379.95</v>
      </c>
      <c r="T967">
        <v>385.55</v>
      </c>
      <c r="V967">
        <v>378.44</v>
      </c>
      <c r="Y967">
        <v>164742</v>
      </c>
      <c r="Z967">
        <v>62441679.950000003</v>
      </c>
      <c r="AA967">
        <v>4940</v>
      </c>
      <c r="AB967" t="s">
        <v>41</v>
      </c>
      <c r="AC967">
        <v>1</v>
      </c>
    </row>
    <row r="968" spans="1:29">
      <c r="A968" s="16">
        <v>46273</v>
      </c>
      <c r="B968" s="16">
        <v>46273</v>
      </c>
      <c r="C968" t="s">
        <v>34</v>
      </c>
      <c r="D968" t="s">
        <v>35</v>
      </c>
      <c r="E968" t="s">
        <v>36</v>
      </c>
      <c r="F968">
        <v>9756</v>
      </c>
      <c r="G968" t="s">
        <v>2959</v>
      </c>
      <c r="H968" t="s">
        <v>2960</v>
      </c>
      <c r="I968" t="s">
        <v>160</v>
      </c>
      <c r="N968" t="s">
        <v>2961</v>
      </c>
      <c r="O968">
        <v>505</v>
      </c>
      <c r="P968">
        <v>517.15</v>
      </c>
      <c r="Q968">
        <v>493.8</v>
      </c>
      <c r="R968">
        <v>509.1</v>
      </c>
      <c r="S968">
        <v>508.8</v>
      </c>
      <c r="T968">
        <v>502.45</v>
      </c>
      <c r="V968">
        <v>509.1</v>
      </c>
      <c r="Y968">
        <v>173359</v>
      </c>
      <c r="Z968">
        <v>87609095.849999994</v>
      </c>
      <c r="AA968">
        <v>6529</v>
      </c>
      <c r="AB968" t="s">
        <v>41</v>
      </c>
      <c r="AC968">
        <v>1</v>
      </c>
    </row>
    <row r="969" spans="1:29">
      <c r="A969" s="16">
        <v>46273</v>
      </c>
      <c r="B969" s="16">
        <v>46273</v>
      </c>
      <c r="C969" t="s">
        <v>34</v>
      </c>
      <c r="D969" t="s">
        <v>35</v>
      </c>
      <c r="E969" t="s">
        <v>36</v>
      </c>
      <c r="F969">
        <v>760321</v>
      </c>
      <c r="G969" t="s">
        <v>2962</v>
      </c>
      <c r="H969" t="s">
        <v>2963</v>
      </c>
      <c r="I969" t="s">
        <v>266</v>
      </c>
      <c r="N969" t="s">
        <v>2964</v>
      </c>
      <c r="O969">
        <v>258.45</v>
      </c>
      <c r="P969">
        <v>259.60000000000002</v>
      </c>
      <c r="Q969">
        <v>255.75</v>
      </c>
      <c r="R969">
        <v>259.60000000000002</v>
      </c>
      <c r="S969">
        <v>259.60000000000002</v>
      </c>
      <c r="T969">
        <v>256.45</v>
      </c>
      <c r="V969">
        <v>259.60000000000002</v>
      </c>
      <c r="Y969">
        <v>3600</v>
      </c>
      <c r="Z969">
        <v>927840</v>
      </c>
      <c r="AA969">
        <v>9</v>
      </c>
      <c r="AB969" t="s">
        <v>41</v>
      </c>
      <c r="AC969">
        <v>400</v>
      </c>
    </row>
    <row r="970" spans="1:29">
      <c r="A970" s="16">
        <v>46273</v>
      </c>
      <c r="B970" s="16">
        <v>46273</v>
      </c>
      <c r="C970" t="s">
        <v>34</v>
      </c>
      <c r="D970" t="s">
        <v>35</v>
      </c>
      <c r="E970" t="s">
        <v>36</v>
      </c>
      <c r="F970">
        <v>18822</v>
      </c>
      <c r="G970" t="s">
        <v>2965</v>
      </c>
      <c r="H970" t="s">
        <v>2966</v>
      </c>
      <c r="I970" t="s">
        <v>160</v>
      </c>
      <c r="N970" t="s">
        <v>2967</v>
      </c>
      <c r="O970">
        <v>2770</v>
      </c>
      <c r="P970">
        <v>2784.3</v>
      </c>
      <c r="Q970">
        <v>2702</v>
      </c>
      <c r="R970">
        <v>2735.3</v>
      </c>
      <c r="S970">
        <v>2736</v>
      </c>
      <c r="T970">
        <v>2763.2</v>
      </c>
      <c r="V970">
        <v>2735.28</v>
      </c>
      <c r="Y970">
        <v>81560</v>
      </c>
      <c r="Z970">
        <v>222970688.40000001</v>
      </c>
      <c r="AA970">
        <v>19410</v>
      </c>
      <c r="AB970" t="s">
        <v>41</v>
      </c>
      <c r="AC970">
        <v>1</v>
      </c>
    </row>
    <row r="971" spans="1:29">
      <c r="A971" s="16">
        <v>46273</v>
      </c>
      <c r="B971" s="16">
        <v>46273</v>
      </c>
      <c r="C971" t="s">
        <v>34</v>
      </c>
      <c r="D971" t="s">
        <v>35</v>
      </c>
      <c r="E971" t="s">
        <v>36</v>
      </c>
      <c r="F971">
        <v>15049</v>
      </c>
      <c r="G971" t="s">
        <v>2968</v>
      </c>
      <c r="H971" t="s">
        <v>2969</v>
      </c>
      <c r="I971" t="s">
        <v>160</v>
      </c>
      <c r="N971" t="s">
        <v>2970</v>
      </c>
      <c r="O971">
        <v>15.43</v>
      </c>
      <c r="P971">
        <v>15.65</v>
      </c>
      <c r="Q971">
        <v>15.25</v>
      </c>
      <c r="R971">
        <v>15.33</v>
      </c>
      <c r="S971">
        <v>15.29</v>
      </c>
      <c r="T971">
        <v>15.43</v>
      </c>
      <c r="V971">
        <v>15.33</v>
      </c>
      <c r="Y971">
        <v>15162</v>
      </c>
      <c r="Z971">
        <v>232845.14</v>
      </c>
      <c r="AA971">
        <v>239</v>
      </c>
      <c r="AB971" t="s">
        <v>41</v>
      </c>
      <c r="AC971">
        <v>1</v>
      </c>
    </row>
    <row r="972" spans="1:29">
      <c r="A972" s="16">
        <v>46273</v>
      </c>
      <c r="B972" s="16">
        <v>46273</v>
      </c>
      <c r="C972" t="s">
        <v>34</v>
      </c>
      <c r="D972" t="s">
        <v>35</v>
      </c>
      <c r="E972" t="s">
        <v>36</v>
      </c>
      <c r="F972">
        <v>23745</v>
      </c>
      <c r="G972" t="s">
        <v>2971</v>
      </c>
      <c r="H972" t="s">
        <v>2972</v>
      </c>
      <c r="I972" t="s">
        <v>266</v>
      </c>
      <c r="N972" t="s">
        <v>2973</v>
      </c>
      <c r="O972">
        <v>118</v>
      </c>
      <c r="P972">
        <v>119.1</v>
      </c>
      <c r="Q972">
        <v>117</v>
      </c>
      <c r="R972">
        <v>117.1</v>
      </c>
      <c r="S972">
        <v>117.2</v>
      </c>
      <c r="T972">
        <v>118</v>
      </c>
      <c r="V972">
        <v>117.1</v>
      </c>
      <c r="Y972">
        <v>3500</v>
      </c>
      <c r="Z972">
        <v>412250</v>
      </c>
      <c r="AA972">
        <v>10</v>
      </c>
      <c r="AB972" t="s">
        <v>41</v>
      </c>
      <c r="AC972">
        <v>250</v>
      </c>
    </row>
    <row r="973" spans="1:29">
      <c r="A973" s="16">
        <v>46273</v>
      </c>
      <c r="B973" s="16">
        <v>46273</v>
      </c>
      <c r="C973" t="s">
        <v>34</v>
      </c>
      <c r="D973" t="s">
        <v>35</v>
      </c>
      <c r="E973" t="s">
        <v>36</v>
      </c>
      <c r="F973">
        <v>23224</v>
      </c>
      <c r="G973" t="s">
        <v>2974</v>
      </c>
      <c r="H973" t="s">
        <v>2975</v>
      </c>
      <c r="I973" t="s">
        <v>266</v>
      </c>
      <c r="N973" t="s">
        <v>2976</v>
      </c>
      <c r="O973">
        <v>158</v>
      </c>
      <c r="P973">
        <v>158</v>
      </c>
      <c r="Q973">
        <v>158</v>
      </c>
      <c r="R973">
        <v>158</v>
      </c>
      <c r="S973">
        <v>158</v>
      </c>
      <c r="T973">
        <v>160</v>
      </c>
      <c r="V973">
        <v>158</v>
      </c>
      <c r="Y973">
        <v>1200</v>
      </c>
      <c r="Z973">
        <v>189600</v>
      </c>
      <c r="AA973">
        <v>2</v>
      </c>
      <c r="AB973" t="s">
        <v>41</v>
      </c>
      <c r="AC973">
        <v>600</v>
      </c>
    </row>
    <row r="974" spans="1:29">
      <c r="A974" s="16">
        <v>46273</v>
      </c>
      <c r="B974" s="16">
        <v>46273</v>
      </c>
      <c r="C974" t="s">
        <v>34</v>
      </c>
      <c r="D974" t="s">
        <v>35</v>
      </c>
      <c r="E974" t="s">
        <v>36</v>
      </c>
      <c r="F974">
        <v>4907</v>
      </c>
      <c r="G974" t="s">
        <v>2977</v>
      </c>
      <c r="H974" t="s">
        <v>2978</v>
      </c>
      <c r="I974" t="s">
        <v>160</v>
      </c>
      <c r="N974" t="s">
        <v>2979</v>
      </c>
      <c r="O974">
        <v>277.60000000000002</v>
      </c>
      <c r="P974">
        <v>281.95</v>
      </c>
      <c r="Q974">
        <v>271.45</v>
      </c>
      <c r="R974">
        <v>279.2</v>
      </c>
      <c r="S974">
        <v>281.60000000000002</v>
      </c>
      <c r="T974">
        <v>277.05</v>
      </c>
      <c r="V974">
        <v>279.16000000000003</v>
      </c>
      <c r="Y974">
        <v>2925037</v>
      </c>
      <c r="Z974">
        <v>811505248.89999998</v>
      </c>
      <c r="AA974">
        <v>36870</v>
      </c>
      <c r="AB974" t="s">
        <v>41</v>
      </c>
      <c r="AC974">
        <v>1</v>
      </c>
    </row>
    <row r="975" spans="1:29">
      <c r="A975" s="16">
        <v>46273</v>
      </c>
      <c r="B975" s="16">
        <v>46273</v>
      </c>
      <c r="C975" t="s">
        <v>34</v>
      </c>
      <c r="D975" t="s">
        <v>35</v>
      </c>
      <c r="E975" t="s">
        <v>36</v>
      </c>
      <c r="F975">
        <v>764678</v>
      </c>
      <c r="G975" t="s">
        <v>2980</v>
      </c>
      <c r="H975" t="s">
        <v>2981</v>
      </c>
      <c r="I975" t="s">
        <v>160</v>
      </c>
      <c r="N975" t="s">
        <v>2982</v>
      </c>
      <c r="O975">
        <v>395</v>
      </c>
      <c r="P975">
        <v>410</v>
      </c>
      <c r="Q975">
        <v>390</v>
      </c>
      <c r="R975">
        <v>396.6</v>
      </c>
      <c r="S975">
        <v>406.9</v>
      </c>
      <c r="T975">
        <v>395.15</v>
      </c>
      <c r="V975">
        <v>396.7</v>
      </c>
      <c r="Y975">
        <v>4351</v>
      </c>
      <c r="Z975">
        <v>1737310.1</v>
      </c>
      <c r="AA975">
        <v>136</v>
      </c>
      <c r="AB975" t="s">
        <v>41</v>
      </c>
      <c r="AC975">
        <v>1</v>
      </c>
    </row>
    <row r="976" spans="1:29">
      <c r="A976" s="16">
        <v>46273</v>
      </c>
      <c r="B976" s="16">
        <v>46273</v>
      </c>
      <c r="C976" t="s">
        <v>34</v>
      </c>
      <c r="D976" t="s">
        <v>35</v>
      </c>
      <c r="E976" t="s">
        <v>36</v>
      </c>
      <c r="F976">
        <v>23230</v>
      </c>
      <c r="G976" t="s">
        <v>2983</v>
      </c>
      <c r="H976" t="s">
        <v>2984</v>
      </c>
      <c r="I976" t="s">
        <v>266</v>
      </c>
      <c r="N976" t="s">
        <v>2985</v>
      </c>
      <c r="O976">
        <v>15.25</v>
      </c>
      <c r="P976">
        <v>15.35</v>
      </c>
      <c r="Q976">
        <v>14.15</v>
      </c>
      <c r="R976">
        <v>15.25</v>
      </c>
      <c r="S976">
        <v>15.25</v>
      </c>
      <c r="T976">
        <v>15.1</v>
      </c>
      <c r="V976">
        <v>15.25</v>
      </c>
      <c r="Y976">
        <v>80000</v>
      </c>
      <c r="Z976">
        <v>1212000</v>
      </c>
      <c r="AA976">
        <v>16</v>
      </c>
      <c r="AB976" t="s">
        <v>41</v>
      </c>
      <c r="AC976">
        <v>5000</v>
      </c>
    </row>
    <row r="977" spans="1:29">
      <c r="A977" s="16">
        <v>46273</v>
      </c>
      <c r="B977" s="16">
        <v>46273</v>
      </c>
      <c r="C977" t="s">
        <v>34</v>
      </c>
      <c r="D977" t="s">
        <v>35</v>
      </c>
      <c r="E977" t="s">
        <v>36</v>
      </c>
      <c r="F977">
        <v>22717</v>
      </c>
      <c r="G977" t="s">
        <v>2986</v>
      </c>
      <c r="H977" t="s">
        <v>2987</v>
      </c>
      <c r="I977" t="s">
        <v>160</v>
      </c>
      <c r="N977" t="s">
        <v>2988</v>
      </c>
      <c r="O977">
        <v>1895.1</v>
      </c>
      <c r="P977">
        <v>1920</v>
      </c>
      <c r="Q977">
        <v>1841.2</v>
      </c>
      <c r="R977">
        <v>1851.8</v>
      </c>
      <c r="S977">
        <v>1860</v>
      </c>
      <c r="T977">
        <v>1898.4</v>
      </c>
      <c r="V977">
        <v>1851.94</v>
      </c>
      <c r="Y977">
        <v>114511</v>
      </c>
      <c r="Z977">
        <v>214271651.09999999</v>
      </c>
      <c r="AA977">
        <v>12786</v>
      </c>
      <c r="AB977" t="s">
        <v>41</v>
      </c>
      <c r="AC977">
        <v>1</v>
      </c>
    </row>
    <row r="978" spans="1:29">
      <c r="A978" s="16">
        <v>46273</v>
      </c>
      <c r="B978" s="16">
        <v>46273</v>
      </c>
      <c r="C978" t="s">
        <v>34</v>
      </c>
      <c r="D978" t="s">
        <v>35</v>
      </c>
      <c r="E978" t="s">
        <v>36</v>
      </c>
      <c r="F978">
        <v>13192</v>
      </c>
      <c r="G978" t="s">
        <v>2989</v>
      </c>
      <c r="H978" t="s">
        <v>2990</v>
      </c>
      <c r="I978" t="s">
        <v>160</v>
      </c>
      <c r="N978" t="s">
        <v>2991</v>
      </c>
      <c r="O978">
        <v>101.4</v>
      </c>
      <c r="P978">
        <v>103.19</v>
      </c>
      <c r="Q978">
        <v>99.57</v>
      </c>
      <c r="R978">
        <v>100.21</v>
      </c>
      <c r="S978">
        <v>100.97</v>
      </c>
      <c r="T978">
        <v>101.34</v>
      </c>
      <c r="V978">
        <v>100.21</v>
      </c>
      <c r="Y978">
        <v>73276</v>
      </c>
      <c r="Z978">
        <v>7402403.7599999998</v>
      </c>
      <c r="AA978">
        <v>479</v>
      </c>
      <c r="AB978" t="s">
        <v>41</v>
      </c>
      <c r="AC978">
        <v>1</v>
      </c>
    </row>
    <row r="979" spans="1:29">
      <c r="A979" s="16">
        <v>46273</v>
      </c>
      <c r="B979" s="16">
        <v>46273</v>
      </c>
      <c r="C979" t="s">
        <v>34</v>
      </c>
      <c r="D979" t="s">
        <v>35</v>
      </c>
      <c r="E979" t="s">
        <v>36</v>
      </c>
      <c r="F979">
        <v>27213</v>
      </c>
      <c r="G979" t="s">
        <v>2992</v>
      </c>
      <c r="H979" t="s">
        <v>2993</v>
      </c>
      <c r="I979" t="s">
        <v>160</v>
      </c>
      <c r="N979" t="s">
        <v>2994</v>
      </c>
      <c r="O979">
        <v>198.03</v>
      </c>
      <c r="P979">
        <v>200</v>
      </c>
      <c r="Q979">
        <v>195.68</v>
      </c>
      <c r="R979">
        <v>196.2</v>
      </c>
      <c r="S979">
        <v>196.35</v>
      </c>
      <c r="T979">
        <v>198.33</v>
      </c>
      <c r="V979">
        <v>196.2</v>
      </c>
      <c r="Y979">
        <v>1029574</v>
      </c>
      <c r="Z979">
        <v>203649037.93000001</v>
      </c>
      <c r="AA979">
        <v>9507</v>
      </c>
      <c r="AB979" t="s">
        <v>41</v>
      </c>
      <c r="AC979">
        <v>1</v>
      </c>
    </row>
    <row r="980" spans="1:29">
      <c r="A980" s="16">
        <v>46273</v>
      </c>
      <c r="B980" s="16">
        <v>46273</v>
      </c>
      <c r="C980" t="s">
        <v>34</v>
      </c>
      <c r="D980" t="s">
        <v>35</v>
      </c>
      <c r="E980" t="s">
        <v>36</v>
      </c>
      <c r="F980">
        <v>25412</v>
      </c>
      <c r="G980" t="s">
        <v>2995</v>
      </c>
      <c r="H980" t="s">
        <v>2996</v>
      </c>
      <c r="I980" t="s">
        <v>266</v>
      </c>
      <c r="N980" t="s">
        <v>2997</v>
      </c>
      <c r="O980">
        <v>72</v>
      </c>
      <c r="P980">
        <v>72</v>
      </c>
      <c r="Q980">
        <v>69.95</v>
      </c>
      <c r="R980">
        <v>69.95</v>
      </c>
      <c r="S980">
        <v>70</v>
      </c>
      <c r="T980">
        <v>69.75</v>
      </c>
      <c r="V980">
        <v>69.95</v>
      </c>
      <c r="Y980">
        <v>24000</v>
      </c>
      <c r="Z980">
        <v>1689250</v>
      </c>
      <c r="AA980">
        <v>21</v>
      </c>
      <c r="AB980" t="s">
        <v>41</v>
      </c>
      <c r="AC980">
        <v>1000</v>
      </c>
    </row>
    <row r="981" spans="1:29">
      <c r="A981" s="16">
        <v>46273</v>
      </c>
      <c r="B981" s="16">
        <v>46273</v>
      </c>
      <c r="C981" t="s">
        <v>34</v>
      </c>
      <c r="D981" t="s">
        <v>35</v>
      </c>
      <c r="E981" t="s">
        <v>36</v>
      </c>
      <c r="F981">
        <v>22463</v>
      </c>
      <c r="G981" t="s">
        <v>2998</v>
      </c>
      <c r="H981" t="s">
        <v>2999</v>
      </c>
      <c r="I981" t="s">
        <v>160</v>
      </c>
      <c r="N981" t="s">
        <v>3000</v>
      </c>
      <c r="O981">
        <v>186.31</v>
      </c>
      <c r="P981">
        <v>190.24</v>
      </c>
      <c r="Q981">
        <v>186</v>
      </c>
      <c r="R981">
        <v>187.38</v>
      </c>
      <c r="S981">
        <v>188.94</v>
      </c>
      <c r="T981">
        <v>186.33</v>
      </c>
      <c r="V981">
        <v>187.39</v>
      </c>
      <c r="Y981">
        <v>327225</v>
      </c>
      <c r="Z981">
        <v>61612604.740000002</v>
      </c>
      <c r="AA981">
        <v>6348</v>
      </c>
      <c r="AB981" t="s">
        <v>41</v>
      </c>
      <c r="AC981">
        <v>1</v>
      </c>
    </row>
    <row r="982" spans="1:29">
      <c r="A982" s="16">
        <v>46273</v>
      </c>
      <c r="B982" s="16">
        <v>46273</v>
      </c>
      <c r="C982" t="s">
        <v>34</v>
      </c>
      <c r="D982" t="s">
        <v>35</v>
      </c>
      <c r="E982" t="s">
        <v>36</v>
      </c>
      <c r="F982">
        <v>759251</v>
      </c>
      <c r="G982" t="s">
        <v>3001</v>
      </c>
      <c r="H982" t="s">
        <v>3002</v>
      </c>
      <c r="I982" t="s">
        <v>160</v>
      </c>
      <c r="N982" t="s">
        <v>3003</v>
      </c>
      <c r="O982">
        <v>233</v>
      </c>
      <c r="P982">
        <v>238.8</v>
      </c>
      <c r="Q982">
        <v>231.01</v>
      </c>
      <c r="R982">
        <v>234</v>
      </c>
      <c r="S982">
        <v>234.89</v>
      </c>
      <c r="T982">
        <v>230.44</v>
      </c>
      <c r="V982">
        <v>234.01</v>
      </c>
      <c r="Y982">
        <v>560975</v>
      </c>
      <c r="Z982">
        <v>131962533.44</v>
      </c>
      <c r="AA982">
        <v>12521</v>
      </c>
      <c r="AB982" t="s">
        <v>41</v>
      </c>
      <c r="AC982">
        <v>1</v>
      </c>
    </row>
    <row r="983" spans="1:29">
      <c r="A983" s="16">
        <v>46273</v>
      </c>
      <c r="B983" s="16">
        <v>46273</v>
      </c>
      <c r="C983" t="s">
        <v>34</v>
      </c>
      <c r="D983" t="s">
        <v>35</v>
      </c>
      <c r="E983" t="s">
        <v>36</v>
      </c>
      <c r="F983">
        <v>5382</v>
      </c>
      <c r="G983" t="s">
        <v>3004</v>
      </c>
      <c r="H983" t="s">
        <v>3005</v>
      </c>
      <c r="I983" t="s">
        <v>160</v>
      </c>
      <c r="N983" t="s">
        <v>3006</v>
      </c>
      <c r="O983">
        <v>1215</v>
      </c>
      <c r="P983">
        <v>1215</v>
      </c>
      <c r="Q983">
        <v>1172.4000000000001</v>
      </c>
      <c r="R983">
        <v>1189.8</v>
      </c>
      <c r="S983">
        <v>1191.8</v>
      </c>
      <c r="T983">
        <v>1179.8</v>
      </c>
      <c r="V983">
        <v>1189.81</v>
      </c>
      <c r="Y983">
        <v>30444</v>
      </c>
      <c r="Z983">
        <v>36157459.100000001</v>
      </c>
      <c r="AA983">
        <v>5592</v>
      </c>
      <c r="AB983" t="s">
        <v>41</v>
      </c>
      <c r="AC983">
        <v>1</v>
      </c>
    </row>
    <row r="984" spans="1:29">
      <c r="A984" s="16">
        <v>46273</v>
      </c>
      <c r="B984" s="16">
        <v>46273</v>
      </c>
      <c r="C984" t="s">
        <v>34</v>
      </c>
      <c r="D984" t="s">
        <v>35</v>
      </c>
      <c r="E984" t="s">
        <v>36</v>
      </c>
      <c r="F984">
        <v>981</v>
      </c>
      <c r="G984" t="s">
        <v>3007</v>
      </c>
      <c r="H984" t="s">
        <v>3008</v>
      </c>
      <c r="I984" t="s">
        <v>160</v>
      </c>
      <c r="N984" t="s">
        <v>3009</v>
      </c>
      <c r="O984">
        <v>248.1</v>
      </c>
      <c r="P984">
        <v>252.6</v>
      </c>
      <c r="Q984">
        <v>245.95</v>
      </c>
      <c r="R984">
        <v>248.1</v>
      </c>
      <c r="S984">
        <v>248.9</v>
      </c>
      <c r="T984">
        <v>248.95</v>
      </c>
      <c r="V984">
        <v>248.1</v>
      </c>
      <c r="Y984">
        <v>3071783</v>
      </c>
      <c r="Z984">
        <v>762858542</v>
      </c>
      <c r="AA984">
        <v>31365</v>
      </c>
      <c r="AB984" t="s">
        <v>41</v>
      </c>
      <c r="AC984">
        <v>1</v>
      </c>
    </row>
    <row r="985" spans="1:29">
      <c r="A985" s="16">
        <v>46273</v>
      </c>
      <c r="B985" s="16">
        <v>46273</v>
      </c>
      <c r="C985" t="s">
        <v>34</v>
      </c>
      <c r="D985" t="s">
        <v>35</v>
      </c>
      <c r="E985" t="s">
        <v>36</v>
      </c>
      <c r="F985">
        <v>758349</v>
      </c>
      <c r="G985" t="s">
        <v>3010</v>
      </c>
      <c r="H985" t="s">
        <v>3011</v>
      </c>
      <c r="I985" t="s">
        <v>327</v>
      </c>
      <c r="N985" t="s">
        <v>3012</v>
      </c>
      <c r="O985">
        <v>143</v>
      </c>
      <c r="P985">
        <v>143</v>
      </c>
      <c r="Q985">
        <v>138</v>
      </c>
      <c r="R985">
        <v>141</v>
      </c>
      <c r="S985">
        <v>141</v>
      </c>
      <c r="T985">
        <v>141</v>
      </c>
      <c r="V985">
        <v>141</v>
      </c>
      <c r="Y985">
        <v>15000</v>
      </c>
      <c r="Z985">
        <v>2099600</v>
      </c>
      <c r="AA985">
        <v>15</v>
      </c>
      <c r="AB985" t="s">
        <v>41</v>
      </c>
      <c r="AC985">
        <v>1000</v>
      </c>
    </row>
    <row r="986" spans="1:29">
      <c r="A986" s="16">
        <v>46273</v>
      </c>
      <c r="B986" s="16">
        <v>46273</v>
      </c>
      <c r="C986" t="s">
        <v>34</v>
      </c>
      <c r="D986" t="s">
        <v>35</v>
      </c>
      <c r="E986" t="s">
        <v>36</v>
      </c>
      <c r="F986">
        <v>3553</v>
      </c>
      <c r="G986" t="s">
        <v>3013</v>
      </c>
      <c r="H986" t="s">
        <v>3014</v>
      </c>
      <c r="I986" t="s">
        <v>182</v>
      </c>
      <c r="N986" t="s">
        <v>3015</v>
      </c>
      <c r="O986">
        <v>22.85</v>
      </c>
      <c r="P986">
        <v>23.99</v>
      </c>
      <c r="Q986">
        <v>22.02</v>
      </c>
      <c r="R986">
        <v>23.8</v>
      </c>
      <c r="S986">
        <v>23.8</v>
      </c>
      <c r="T986">
        <v>22.85</v>
      </c>
      <c r="V986">
        <v>23.8</v>
      </c>
      <c r="Y986">
        <v>60920</v>
      </c>
      <c r="Z986">
        <v>1447436.18</v>
      </c>
      <c r="AA986">
        <v>54</v>
      </c>
      <c r="AB986" t="s">
        <v>41</v>
      </c>
      <c r="AC986">
        <v>1</v>
      </c>
    </row>
    <row r="987" spans="1:29">
      <c r="A987" s="16">
        <v>46273</v>
      </c>
      <c r="B987" s="16">
        <v>46273</v>
      </c>
      <c r="C987" t="s">
        <v>34</v>
      </c>
      <c r="D987" t="s">
        <v>35</v>
      </c>
      <c r="E987" t="s">
        <v>36</v>
      </c>
      <c r="F987">
        <v>913</v>
      </c>
      <c r="G987" t="s">
        <v>3016</v>
      </c>
      <c r="H987" t="s">
        <v>3017</v>
      </c>
      <c r="I987" t="s">
        <v>160</v>
      </c>
      <c r="N987" t="s">
        <v>3018</v>
      </c>
      <c r="O987">
        <v>73.2</v>
      </c>
      <c r="P987">
        <v>73.22</v>
      </c>
      <c r="Q987">
        <v>72.3</v>
      </c>
      <c r="R987">
        <v>72.540000000000006</v>
      </c>
      <c r="S987">
        <v>72.5</v>
      </c>
      <c r="T987">
        <v>73.349999999999994</v>
      </c>
      <c r="V987">
        <v>72.540000000000006</v>
      </c>
      <c r="Y987">
        <v>1142583</v>
      </c>
      <c r="Z987">
        <v>82936197.030000001</v>
      </c>
      <c r="AA987">
        <v>10592</v>
      </c>
      <c r="AB987" t="s">
        <v>41</v>
      </c>
      <c r="AC987">
        <v>1</v>
      </c>
    </row>
    <row r="988" spans="1:29">
      <c r="A988" s="16">
        <v>46273</v>
      </c>
      <c r="B988" s="16">
        <v>46273</v>
      </c>
      <c r="C988" t="s">
        <v>34</v>
      </c>
      <c r="D988" t="s">
        <v>35</v>
      </c>
      <c r="E988" t="s">
        <v>36</v>
      </c>
      <c r="F988">
        <v>21154</v>
      </c>
      <c r="G988" t="s">
        <v>3019</v>
      </c>
      <c r="H988" t="s">
        <v>3020</v>
      </c>
      <c r="I988" t="s">
        <v>160</v>
      </c>
      <c r="N988" t="s">
        <v>3021</v>
      </c>
      <c r="O988">
        <v>1322.9</v>
      </c>
      <c r="P988">
        <v>1333.8</v>
      </c>
      <c r="Q988">
        <v>1315.1</v>
      </c>
      <c r="R988">
        <v>1324.7</v>
      </c>
      <c r="S988">
        <v>1324.8</v>
      </c>
      <c r="T988">
        <v>1324.3</v>
      </c>
      <c r="V988">
        <v>1324.7</v>
      </c>
      <c r="Y988">
        <v>28743</v>
      </c>
      <c r="Z988">
        <v>38062923.799999997</v>
      </c>
      <c r="AA988">
        <v>5055</v>
      </c>
      <c r="AB988" t="s">
        <v>41</v>
      </c>
      <c r="AC988">
        <v>1</v>
      </c>
    </row>
    <row r="989" spans="1:29">
      <c r="A989" s="16">
        <v>46273</v>
      </c>
      <c r="B989" s="16">
        <v>46273</v>
      </c>
      <c r="C989" t="s">
        <v>34</v>
      </c>
      <c r="D989" t="s">
        <v>35</v>
      </c>
      <c r="E989" t="s">
        <v>36</v>
      </c>
      <c r="F989">
        <v>955</v>
      </c>
      <c r="G989" t="s">
        <v>3022</v>
      </c>
      <c r="H989" t="s">
        <v>3023</v>
      </c>
      <c r="I989" t="s">
        <v>160</v>
      </c>
      <c r="N989" t="s">
        <v>3024</v>
      </c>
      <c r="O989">
        <v>6109</v>
      </c>
      <c r="P989">
        <v>6117.5</v>
      </c>
      <c r="Q989">
        <v>6010</v>
      </c>
      <c r="R989">
        <v>6067</v>
      </c>
      <c r="S989">
        <v>6051</v>
      </c>
      <c r="T989">
        <v>6092</v>
      </c>
      <c r="V989">
        <v>6067.26</v>
      </c>
      <c r="Y989">
        <v>4719</v>
      </c>
      <c r="Z989">
        <v>28563242</v>
      </c>
      <c r="AA989">
        <v>1884</v>
      </c>
      <c r="AB989" t="s">
        <v>41</v>
      </c>
      <c r="AC989">
        <v>1</v>
      </c>
    </row>
    <row r="990" spans="1:29">
      <c r="A990" s="16">
        <v>46273</v>
      </c>
      <c r="B990" s="16">
        <v>46273</v>
      </c>
      <c r="C990" t="s">
        <v>34</v>
      </c>
      <c r="D990" t="s">
        <v>35</v>
      </c>
      <c r="E990" t="s">
        <v>36</v>
      </c>
      <c r="F990">
        <v>19884</v>
      </c>
      <c r="G990" t="s">
        <v>3025</v>
      </c>
      <c r="H990" t="s">
        <v>3026</v>
      </c>
      <c r="I990" t="s">
        <v>182</v>
      </c>
      <c r="N990" t="s">
        <v>3027</v>
      </c>
      <c r="O990">
        <v>41.5</v>
      </c>
      <c r="P990">
        <v>41.69</v>
      </c>
      <c r="Q990">
        <v>40.5</v>
      </c>
      <c r="R990">
        <v>41.47</v>
      </c>
      <c r="S990">
        <v>41.11</v>
      </c>
      <c r="T990">
        <v>41.76</v>
      </c>
      <c r="V990">
        <v>41.47</v>
      </c>
      <c r="Y990">
        <v>602956</v>
      </c>
      <c r="Z990">
        <v>24760091.329999998</v>
      </c>
      <c r="AA990">
        <v>2691</v>
      </c>
      <c r="AB990" t="s">
        <v>41</v>
      </c>
      <c r="AC990">
        <v>1</v>
      </c>
    </row>
    <row r="991" spans="1:29">
      <c r="A991" s="16">
        <v>46273</v>
      </c>
      <c r="B991" s="16">
        <v>46273</v>
      </c>
      <c r="C991" t="s">
        <v>34</v>
      </c>
      <c r="D991" t="s">
        <v>35</v>
      </c>
      <c r="E991" t="s">
        <v>36</v>
      </c>
      <c r="F991">
        <v>22767</v>
      </c>
      <c r="G991" t="s">
        <v>3028</v>
      </c>
      <c r="H991" t="s">
        <v>3029</v>
      </c>
      <c r="I991" t="s">
        <v>327</v>
      </c>
      <c r="N991" t="s">
        <v>3030</v>
      </c>
      <c r="O991">
        <v>250.1</v>
      </c>
      <c r="P991">
        <v>260</v>
      </c>
      <c r="Q991">
        <v>236.95</v>
      </c>
      <c r="R991">
        <v>236.95</v>
      </c>
      <c r="S991">
        <v>236.95</v>
      </c>
      <c r="T991">
        <v>249.4</v>
      </c>
      <c r="V991">
        <v>236.95</v>
      </c>
      <c r="Y991">
        <v>26000</v>
      </c>
      <c r="Z991">
        <v>6424340</v>
      </c>
      <c r="AA991">
        <v>59</v>
      </c>
      <c r="AB991" t="s">
        <v>41</v>
      </c>
      <c r="AC991">
        <v>400</v>
      </c>
    </row>
    <row r="992" spans="1:29">
      <c r="A992" s="16">
        <v>46273</v>
      </c>
      <c r="B992" s="16">
        <v>46273</v>
      </c>
      <c r="C992" t="s">
        <v>34</v>
      </c>
      <c r="D992" t="s">
        <v>35</v>
      </c>
      <c r="E992" t="s">
        <v>36</v>
      </c>
      <c r="F992">
        <v>958</v>
      </c>
      <c r="G992" t="s">
        <v>3031</v>
      </c>
      <c r="H992" t="s">
        <v>3032</v>
      </c>
      <c r="I992" t="s">
        <v>160</v>
      </c>
      <c r="N992" t="s">
        <v>3033</v>
      </c>
      <c r="O992">
        <v>2980.3</v>
      </c>
      <c r="P992">
        <v>3029.3</v>
      </c>
      <c r="Q992">
        <v>2962.2</v>
      </c>
      <c r="R992">
        <v>3013.2</v>
      </c>
      <c r="S992">
        <v>3013.8</v>
      </c>
      <c r="T992">
        <v>2957.4</v>
      </c>
      <c r="V992">
        <v>3013.16</v>
      </c>
      <c r="Y992">
        <v>65334</v>
      </c>
      <c r="Z992">
        <v>196272244.90000001</v>
      </c>
      <c r="AA992">
        <v>11316</v>
      </c>
      <c r="AB992" t="s">
        <v>41</v>
      </c>
      <c r="AC992">
        <v>1</v>
      </c>
    </row>
    <row r="993" spans="1:29">
      <c r="A993" s="16">
        <v>46273</v>
      </c>
      <c r="B993" s="16">
        <v>46273</v>
      </c>
      <c r="C993" t="s">
        <v>34</v>
      </c>
      <c r="D993" t="s">
        <v>35</v>
      </c>
      <c r="E993" t="s">
        <v>36</v>
      </c>
      <c r="F993">
        <v>765553</v>
      </c>
      <c r="G993" t="s">
        <v>3034</v>
      </c>
      <c r="H993" t="s">
        <v>3035</v>
      </c>
      <c r="I993" t="s">
        <v>160</v>
      </c>
      <c r="N993" t="s">
        <v>3036</v>
      </c>
      <c r="O993">
        <v>1189</v>
      </c>
      <c r="P993">
        <v>1308.05</v>
      </c>
      <c r="Q993">
        <v>1140.5999999999999</v>
      </c>
      <c r="R993">
        <v>1308.05</v>
      </c>
      <c r="S993">
        <v>1308.05</v>
      </c>
      <c r="T993">
        <v>1090.05</v>
      </c>
      <c r="V993">
        <v>1307.1099999999999</v>
      </c>
      <c r="Y993">
        <v>12761472</v>
      </c>
      <c r="Z993">
        <v>15784217466.700001</v>
      </c>
      <c r="AA993">
        <v>334076</v>
      </c>
      <c r="AB993" t="s">
        <v>41</v>
      </c>
      <c r="AC993">
        <v>1</v>
      </c>
    </row>
    <row r="994" spans="1:29">
      <c r="A994" s="16">
        <v>46273</v>
      </c>
      <c r="B994" s="16">
        <v>46273</v>
      </c>
      <c r="C994" t="s">
        <v>34</v>
      </c>
      <c r="D994" t="s">
        <v>35</v>
      </c>
      <c r="E994" t="s">
        <v>36</v>
      </c>
      <c r="F994">
        <v>24678</v>
      </c>
      <c r="G994" t="s">
        <v>3037</v>
      </c>
      <c r="H994" t="s">
        <v>3038</v>
      </c>
      <c r="I994" t="s">
        <v>266</v>
      </c>
      <c r="N994" t="s">
        <v>3039</v>
      </c>
      <c r="O994">
        <v>63.25</v>
      </c>
      <c r="P994">
        <v>66.8</v>
      </c>
      <c r="Q994">
        <v>63.25</v>
      </c>
      <c r="R994">
        <v>64.5</v>
      </c>
      <c r="S994">
        <v>64.5</v>
      </c>
      <c r="T994">
        <v>62</v>
      </c>
      <c r="V994">
        <v>64.5</v>
      </c>
      <c r="Y994">
        <v>11200</v>
      </c>
      <c r="Z994">
        <v>730960</v>
      </c>
      <c r="AA994">
        <v>6</v>
      </c>
      <c r="AB994" t="s">
        <v>41</v>
      </c>
      <c r="AC994">
        <v>1600</v>
      </c>
    </row>
    <row r="995" spans="1:29">
      <c r="A995" s="16">
        <v>46273</v>
      </c>
      <c r="B995" s="16">
        <v>46273</v>
      </c>
      <c r="C995" t="s">
        <v>34</v>
      </c>
      <c r="D995" t="s">
        <v>35</v>
      </c>
      <c r="E995" t="s">
        <v>36</v>
      </c>
      <c r="F995">
        <v>25634</v>
      </c>
      <c r="G995" t="s">
        <v>3040</v>
      </c>
      <c r="H995" t="s">
        <v>3041</v>
      </c>
      <c r="I995" t="s">
        <v>160</v>
      </c>
      <c r="N995" t="s">
        <v>3042</v>
      </c>
      <c r="O995">
        <v>16.5</v>
      </c>
      <c r="P995">
        <v>16.86</v>
      </c>
      <c r="Q995">
        <v>15.9</v>
      </c>
      <c r="R995">
        <v>16.05</v>
      </c>
      <c r="S995">
        <v>15.9</v>
      </c>
      <c r="T995">
        <v>16.41</v>
      </c>
      <c r="V995">
        <v>16.07</v>
      </c>
      <c r="Y995">
        <v>303769</v>
      </c>
      <c r="Z995">
        <v>4945688.9000000004</v>
      </c>
      <c r="AA995">
        <v>832</v>
      </c>
      <c r="AB995" t="s">
        <v>41</v>
      </c>
      <c r="AC995">
        <v>1</v>
      </c>
    </row>
    <row r="996" spans="1:29">
      <c r="A996" s="16">
        <v>46273</v>
      </c>
      <c r="B996" s="16">
        <v>46273</v>
      </c>
      <c r="C996" t="s">
        <v>34</v>
      </c>
      <c r="D996" t="s">
        <v>35</v>
      </c>
      <c r="E996" t="s">
        <v>36</v>
      </c>
      <c r="F996">
        <v>17084</v>
      </c>
      <c r="G996" t="s">
        <v>3043</v>
      </c>
      <c r="H996" t="s">
        <v>3044</v>
      </c>
      <c r="I996" t="s">
        <v>266</v>
      </c>
      <c r="N996" t="s">
        <v>3045</v>
      </c>
      <c r="O996">
        <v>115</v>
      </c>
      <c r="P996">
        <v>120</v>
      </c>
      <c r="Q996">
        <v>113.95</v>
      </c>
      <c r="R996">
        <v>119.3</v>
      </c>
      <c r="S996">
        <v>117.6</v>
      </c>
      <c r="T996">
        <v>115.15</v>
      </c>
      <c r="V996">
        <v>119.3</v>
      </c>
      <c r="Y996">
        <v>17640</v>
      </c>
      <c r="Z996">
        <v>2074410</v>
      </c>
      <c r="AA996">
        <v>43</v>
      </c>
      <c r="AB996" t="s">
        <v>41</v>
      </c>
      <c r="AC996">
        <v>360</v>
      </c>
    </row>
    <row r="997" spans="1:29">
      <c r="A997" s="16">
        <v>46273</v>
      </c>
      <c r="B997" s="16">
        <v>46273</v>
      </c>
      <c r="C997" t="s">
        <v>34</v>
      </c>
      <c r="D997" t="s">
        <v>35</v>
      </c>
      <c r="E997" t="s">
        <v>36</v>
      </c>
      <c r="F997">
        <v>24265</v>
      </c>
      <c r="G997" t="s">
        <v>3046</v>
      </c>
      <c r="H997" t="s">
        <v>3047</v>
      </c>
      <c r="I997" t="s">
        <v>160</v>
      </c>
      <c r="N997" t="s">
        <v>3048</v>
      </c>
      <c r="O997">
        <v>91.5</v>
      </c>
      <c r="P997">
        <v>92.39</v>
      </c>
      <c r="Q997">
        <v>91.02</v>
      </c>
      <c r="R997">
        <v>91.43</v>
      </c>
      <c r="S997">
        <v>91.5</v>
      </c>
      <c r="T997">
        <v>91.54</v>
      </c>
      <c r="V997">
        <v>91.44</v>
      </c>
      <c r="Y997">
        <v>49070</v>
      </c>
      <c r="Z997">
        <v>4489501.79</v>
      </c>
      <c r="AA997">
        <v>893</v>
      </c>
      <c r="AB997" t="s">
        <v>41</v>
      </c>
      <c r="AC997">
        <v>1</v>
      </c>
    </row>
    <row r="998" spans="1:29">
      <c r="A998" s="16">
        <v>46273</v>
      </c>
      <c r="B998" s="16">
        <v>46273</v>
      </c>
      <c r="C998" t="s">
        <v>34</v>
      </c>
      <c r="D998" t="s">
        <v>35</v>
      </c>
      <c r="E998" t="s">
        <v>36</v>
      </c>
      <c r="F998">
        <v>5097</v>
      </c>
      <c r="G998" t="s">
        <v>3049</v>
      </c>
      <c r="H998" t="s">
        <v>3050</v>
      </c>
      <c r="I998" t="s">
        <v>160</v>
      </c>
      <c r="N998" t="s">
        <v>3051</v>
      </c>
      <c r="O998">
        <v>320.8</v>
      </c>
      <c r="P998">
        <v>324.3</v>
      </c>
      <c r="Q998">
        <v>320.5</v>
      </c>
      <c r="R998">
        <v>321.60000000000002</v>
      </c>
      <c r="S998">
        <v>321.60000000000002</v>
      </c>
      <c r="T998">
        <v>320.8</v>
      </c>
      <c r="V998">
        <v>321.60000000000002</v>
      </c>
      <c r="Y998">
        <v>10662039</v>
      </c>
      <c r="Z998">
        <v>3435196011.1500001</v>
      </c>
      <c r="AA998">
        <v>115528</v>
      </c>
      <c r="AB998" t="s">
        <v>41</v>
      </c>
      <c r="AC998">
        <v>1</v>
      </c>
    </row>
    <row r="999" spans="1:29">
      <c r="A999" s="16">
        <v>46273</v>
      </c>
      <c r="B999" s="16">
        <v>46273</v>
      </c>
      <c r="C999" t="s">
        <v>34</v>
      </c>
      <c r="D999" t="s">
        <v>35</v>
      </c>
      <c r="E999" t="s">
        <v>36</v>
      </c>
      <c r="F999">
        <v>9750</v>
      </c>
      <c r="G999" t="s">
        <v>3052</v>
      </c>
      <c r="H999" t="s">
        <v>3053</v>
      </c>
      <c r="I999" t="s">
        <v>160</v>
      </c>
      <c r="N999" t="s">
        <v>3054</v>
      </c>
      <c r="O999">
        <v>2779</v>
      </c>
      <c r="P999">
        <v>2800</v>
      </c>
      <c r="Q999">
        <v>2736.7</v>
      </c>
      <c r="R999">
        <v>2761.5</v>
      </c>
      <c r="S999">
        <v>2769.3</v>
      </c>
      <c r="T999">
        <v>2746.6</v>
      </c>
      <c r="V999">
        <v>2761.4</v>
      </c>
      <c r="Y999">
        <v>17259</v>
      </c>
      <c r="Z999">
        <v>47716107.299999997</v>
      </c>
      <c r="AA999">
        <v>5002</v>
      </c>
      <c r="AB999" t="s">
        <v>41</v>
      </c>
      <c r="AC999">
        <v>1</v>
      </c>
    </row>
    <row r="1000" spans="1:29">
      <c r="A1000" s="16">
        <v>46273</v>
      </c>
      <c r="B1000" s="16">
        <v>46273</v>
      </c>
      <c r="C1000" t="s">
        <v>34</v>
      </c>
      <c r="D1000" t="s">
        <v>35</v>
      </c>
      <c r="E1000" t="s">
        <v>36</v>
      </c>
      <c r="F1000">
        <v>25162</v>
      </c>
      <c r="G1000" t="s">
        <v>3055</v>
      </c>
      <c r="H1000" t="s">
        <v>3056</v>
      </c>
      <c r="I1000" t="s">
        <v>160</v>
      </c>
      <c r="N1000" t="s">
        <v>3057</v>
      </c>
      <c r="O1000">
        <v>407.9</v>
      </c>
      <c r="P1000">
        <v>412.05</v>
      </c>
      <c r="Q1000">
        <v>404.55</v>
      </c>
      <c r="R1000">
        <v>408.55</v>
      </c>
      <c r="S1000">
        <v>409</v>
      </c>
      <c r="T1000">
        <v>406.2</v>
      </c>
      <c r="V1000">
        <v>408.55</v>
      </c>
      <c r="Y1000">
        <v>101526</v>
      </c>
      <c r="Z1000">
        <v>41529118.799999997</v>
      </c>
      <c r="AA1000">
        <v>8653</v>
      </c>
      <c r="AB1000" t="s">
        <v>41</v>
      </c>
      <c r="AC1000">
        <v>1</v>
      </c>
    </row>
    <row r="1001" spans="1:29">
      <c r="A1001" s="16">
        <v>46273</v>
      </c>
      <c r="B1001" s="16">
        <v>46273</v>
      </c>
      <c r="C1001" t="s">
        <v>34</v>
      </c>
      <c r="D1001" t="s">
        <v>35</v>
      </c>
      <c r="E1001" t="s">
        <v>36</v>
      </c>
      <c r="F1001">
        <v>6042</v>
      </c>
      <c r="G1001" t="s">
        <v>3058</v>
      </c>
      <c r="H1001" t="s">
        <v>3059</v>
      </c>
      <c r="I1001" t="s">
        <v>182</v>
      </c>
      <c r="N1001" t="s">
        <v>3060</v>
      </c>
      <c r="O1001">
        <v>263.55</v>
      </c>
      <c r="P1001">
        <v>265</v>
      </c>
      <c r="Q1001">
        <v>263.55</v>
      </c>
      <c r="R1001">
        <v>265</v>
      </c>
      <c r="S1001">
        <v>265</v>
      </c>
      <c r="T1001">
        <v>268.89999999999998</v>
      </c>
      <c r="V1001">
        <v>265</v>
      </c>
      <c r="Y1001">
        <v>3197</v>
      </c>
      <c r="Z1001">
        <v>844028.05</v>
      </c>
      <c r="AA1001">
        <v>34</v>
      </c>
      <c r="AB1001" t="s">
        <v>41</v>
      </c>
      <c r="AC1001">
        <v>1</v>
      </c>
    </row>
    <row r="1002" spans="1:29">
      <c r="A1002" s="16">
        <v>46273</v>
      </c>
      <c r="B1002" s="16">
        <v>46273</v>
      </c>
      <c r="C1002" t="s">
        <v>34</v>
      </c>
      <c r="D1002" t="s">
        <v>35</v>
      </c>
      <c r="E1002" t="s">
        <v>36</v>
      </c>
      <c r="F1002">
        <v>757953</v>
      </c>
      <c r="G1002" t="s">
        <v>3061</v>
      </c>
      <c r="H1002" t="s">
        <v>3062</v>
      </c>
      <c r="I1002" t="s">
        <v>160</v>
      </c>
      <c r="N1002" t="s">
        <v>3063</v>
      </c>
      <c r="O1002">
        <v>154.80000000000001</v>
      </c>
      <c r="P1002">
        <v>155.79</v>
      </c>
      <c r="Q1002">
        <v>148.25</v>
      </c>
      <c r="R1002">
        <v>154.63</v>
      </c>
      <c r="S1002">
        <v>154</v>
      </c>
      <c r="T1002">
        <v>150.78</v>
      </c>
      <c r="V1002">
        <v>154.46</v>
      </c>
      <c r="Y1002">
        <v>2142</v>
      </c>
      <c r="Z1002">
        <v>328943.75</v>
      </c>
      <c r="AA1002">
        <v>160</v>
      </c>
      <c r="AB1002" t="s">
        <v>41</v>
      </c>
      <c r="AC1002">
        <v>1</v>
      </c>
    </row>
    <row r="1003" spans="1:29">
      <c r="A1003" s="16">
        <v>46273</v>
      </c>
      <c r="B1003" s="16">
        <v>46273</v>
      </c>
      <c r="C1003" t="s">
        <v>34</v>
      </c>
      <c r="D1003" t="s">
        <v>35</v>
      </c>
      <c r="E1003" t="s">
        <v>36</v>
      </c>
      <c r="F1003">
        <v>759797</v>
      </c>
      <c r="G1003" t="s">
        <v>3064</v>
      </c>
      <c r="H1003" t="s">
        <v>3065</v>
      </c>
      <c r="I1003" t="s">
        <v>160</v>
      </c>
      <c r="N1003" t="s">
        <v>3066</v>
      </c>
      <c r="O1003">
        <v>257</v>
      </c>
      <c r="P1003">
        <v>259.60000000000002</v>
      </c>
      <c r="Q1003">
        <v>254.55</v>
      </c>
      <c r="R1003">
        <v>256.95</v>
      </c>
      <c r="S1003">
        <v>259.60000000000002</v>
      </c>
      <c r="T1003">
        <v>257</v>
      </c>
      <c r="V1003">
        <v>256.95999999999998</v>
      </c>
      <c r="Y1003">
        <v>162490</v>
      </c>
      <c r="Z1003">
        <v>41819509.049999997</v>
      </c>
      <c r="AA1003">
        <v>2692</v>
      </c>
      <c r="AB1003" t="s">
        <v>41</v>
      </c>
      <c r="AC1003">
        <v>1</v>
      </c>
    </row>
    <row r="1004" spans="1:29">
      <c r="A1004" s="16">
        <v>46273</v>
      </c>
      <c r="B1004" s="16">
        <v>46273</v>
      </c>
      <c r="C1004" t="s">
        <v>34</v>
      </c>
      <c r="D1004" t="s">
        <v>35</v>
      </c>
      <c r="E1004" t="s">
        <v>36</v>
      </c>
      <c r="F1004">
        <v>8886</v>
      </c>
      <c r="G1004" t="s">
        <v>3067</v>
      </c>
      <c r="H1004" t="s">
        <v>3068</v>
      </c>
      <c r="I1004" t="s">
        <v>182</v>
      </c>
      <c r="N1004" t="s">
        <v>3069</v>
      </c>
      <c r="O1004">
        <v>13.46</v>
      </c>
      <c r="P1004">
        <v>13.46</v>
      </c>
      <c r="Q1004">
        <v>13.46</v>
      </c>
      <c r="R1004">
        <v>13.46</v>
      </c>
      <c r="S1004">
        <v>13.46</v>
      </c>
      <c r="T1004">
        <v>13.46</v>
      </c>
      <c r="V1004">
        <v>13.46</v>
      </c>
      <c r="Y1004">
        <v>30</v>
      </c>
      <c r="Z1004">
        <v>403.8</v>
      </c>
      <c r="AA1004">
        <v>2</v>
      </c>
      <c r="AB1004" t="s">
        <v>41</v>
      </c>
      <c r="AC1004">
        <v>1</v>
      </c>
    </row>
    <row r="1005" spans="1:29">
      <c r="A1005" s="16">
        <v>46273</v>
      </c>
      <c r="B1005" s="16">
        <v>46273</v>
      </c>
      <c r="C1005" t="s">
        <v>34</v>
      </c>
      <c r="D1005" t="s">
        <v>35</v>
      </c>
      <c r="E1005" t="s">
        <v>36</v>
      </c>
      <c r="F1005">
        <v>11782</v>
      </c>
      <c r="G1005" t="s">
        <v>3070</v>
      </c>
      <c r="H1005" t="s">
        <v>3071</v>
      </c>
      <c r="I1005" t="s">
        <v>160</v>
      </c>
      <c r="N1005" t="s">
        <v>3072</v>
      </c>
      <c r="O1005">
        <v>329.9</v>
      </c>
      <c r="P1005">
        <v>351.55</v>
      </c>
      <c r="Q1005">
        <v>324.39999999999998</v>
      </c>
      <c r="R1005">
        <v>348.85</v>
      </c>
      <c r="S1005">
        <v>346.2</v>
      </c>
      <c r="T1005">
        <v>327.14999999999998</v>
      </c>
      <c r="V1005">
        <v>348.84</v>
      </c>
      <c r="Y1005">
        <v>421499</v>
      </c>
      <c r="Z1005">
        <v>144884486.15000001</v>
      </c>
      <c r="AA1005">
        <v>9048</v>
      </c>
      <c r="AB1005" t="s">
        <v>41</v>
      </c>
      <c r="AC1005">
        <v>1</v>
      </c>
    </row>
    <row r="1006" spans="1:29">
      <c r="A1006" s="16">
        <v>46273</v>
      </c>
      <c r="B1006" s="16">
        <v>46273</v>
      </c>
      <c r="C1006" t="s">
        <v>34</v>
      </c>
      <c r="D1006" t="s">
        <v>35</v>
      </c>
      <c r="E1006" t="s">
        <v>36</v>
      </c>
      <c r="F1006">
        <v>6017</v>
      </c>
      <c r="G1006" t="s">
        <v>3073</v>
      </c>
      <c r="H1006" t="s">
        <v>3074</v>
      </c>
      <c r="I1006" t="s">
        <v>182</v>
      </c>
      <c r="N1006" t="s">
        <v>3075</v>
      </c>
      <c r="O1006">
        <v>423</v>
      </c>
      <c r="P1006">
        <v>429.8</v>
      </c>
      <c r="Q1006">
        <v>420</v>
      </c>
      <c r="R1006">
        <v>426.3</v>
      </c>
      <c r="S1006">
        <v>427.5</v>
      </c>
      <c r="T1006">
        <v>422.2</v>
      </c>
      <c r="V1006">
        <v>426.76</v>
      </c>
      <c r="Y1006">
        <v>16352</v>
      </c>
      <c r="Z1006">
        <v>6898467.6500000004</v>
      </c>
      <c r="AA1006">
        <v>137</v>
      </c>
      <c r="AB1006" t="s">
        <v>41</v>
      </c>
      <c r="AC1006">
        <v>1</v>
      </c>
    </row>
    <row r="1007" spans="1:29">
      <c r="A1007" s="16">
        <v>46273</v>
      </c>
      <c r="B1007" s="16">
        <v>46273</v>
      </c>
      <c r="C1007" t="s">
        <v>34</v>
      </c>
      <c r="D1007" t="s">
        <v>35</v>
      </c>
      <c r="E1007" t="s">
        <v>36</v>
      </c>
      <c r="F1007">
        <v>13091</v>
      </c>
      <c r="G1007" t="s">
        <v>3076</v>
      </c>
      <c r="H1007" t="s">
        <v>3077</v>
      </c>
      <c r="I1007" t="s">
        <v>160</v>
      </c>
      <c r="N1007" t="s">
        <v>3078</v>
      </c>
      <c r="O1007">
        <v>104.6</v>
      </c>
      <c r="P1007">
        <v>104.6</v>
      </c>
      <c r="Q1007">
        <v>102.3</v>
      </c>
      <c r="R1007">
        <v>103.14</v>
      </c>
      <c r="S1007">
        <v>103.14</v>
      </c>
      <c r="T1007">
        <v>104.7</v>
      </c>
      <c r="V1007">
        <v>103.14</v>
      </c>
      <c r="Y1007">
        <v>162005</v>
      </c>
      <c r="Z1007">
        <v>16750261.210000001</v>
      </c>
      <c r="AA1007">
        <v>2172</v>
      </c>
      <c r="AB1007" t="s">
        <v>41</v>
      </c>
      <c r="AC1007">
        <v>1</v>
      </c>
    </row>
    <row r="1008" spans="1:29">
      <c r="A1008" s="16">
        <v>46273</v>
      </c>
      <c r="B1008" s="16">
        <v>46273</v>
      </c>
      <c r="C1008" t="s">
        <v>34</v>
      </c>
      <c r="D1008" t="s">
        <v>35</v>
      </c>
      <c r="E1008" t="s">
        <v>36</v>
      </c>
      <c r="F1008">
        <v>11471</v>
      </c>
      <c r="G1008" t="s">
        <v>3079</v>
      </c>
      <c r="H1008" t="s">
        <v>3080</v>
      </c>
      <c r="I1008" t="s">
        <v>160</v>
      </c>
      <c r="N1008" t="s">
        <v>3081</v>
      </c>
      <c r="O1008">
        <v>1004</v>
      </c>
      <c r="P1008">
        <v>1004</v>
      </c>
      <c r="Q1008">
        <v>984.1</v>
      </c>
      <c r="R1008">
        <v>993</v>
      </c>
      <c r="S1008">
        <v>990</v>
      </c>
      <c r="T1008">
        <v>1002.6</v>
      </c>
      <c r="V1008">
        <v>993.1</v>
      </c>
      <c r="Y1008">
        <v>8141</v>
      </c>
      <c r="Z1008">
        <v>8110666.5</v>
      </c>
      <c r="AA1008">
        <v>884</v>
      </c>
      <c r="AB1008" t="s">
        <v>41</v>
      </c>
      <c r="AC1008">
        <v>1</v>
      </c>
    </row>
    <row r="1009" spans="1:29">
      <c r="A1009" s="16">
        <v>46273</v>
      </c>
      <c r="B1009" s="16">
        <v>46273</v>
      </c>
      <c r="C1009" t="s">
        <v>34</v>
      </c>
      <c r="D1009" t="s">
        <v>35</v>
      </c>
      <c r="E1009" t="s">
        <v>36</v>
      </c>
      <c r="F1009">
        <v>25327</v>
      </c>
      <c r="G1009" t="s">
        <v>3082</v>
      </c>
      <c r="H1009" t="s">
        <v>3083</v>
      </c>
      <c r="I1009" t="s">
        <v>327</v>
      </c>
      <c r="N1009" t="s">
        <v>3084</v>
      </c>
      <c r="O1009">
        <v>201</v>
      </c>
      <c r="P1009">
        <v>205.5</v>
      </c>
      <c r="Q1009">
        <v>201</v>
      </c>
      <c r="R1009">
        <v>205.5</v>
      </c>
      <c r="S1009">
        <v>205.5</v>
      </c>
      <c r="T1009">
        <v>202.3</v>
      </c>
      <c r="V1009">
        <v>205.5</v>
      </c>
      <c r="Y1009">
        <v>3200</v>
      </c>
      <c r="Z1009">
        <v>650400</v>
      </c>
      <c r="AA1009">
        <v>2</v>
      </c>
      <c r="AB1009" t="s">
        <v>41</v>
      </c>
      <c r="AC1009">
        <v>1600</v>
      </c>
    </row>
    <row r="1010" spans="1:29">
      <c r="A1010" s="16">
        <v>46273</v>
      </c>
      <c r="B1010" s="16">
        <v>46273</v>
      </c>
      <c r="C1010" t="s">
        <v>34</v>
      </c>
      <c r="D1010" t="s">
        <v>35</v>
      </c>
      <c r="E1010" t="s">
        <v>36</v>
      </c>
      <c r="F1010">
        <v>760007</v>
      </c>
      <c r="G1010" t="s">
        <v>3085</v>
      </c>
      <c r="H1010" t="s">
        <v>3086</v>
      </c>
      <c r="I1010" t="s">
        <v>160</v>
      </c>
      <c r="N1010" t="s">
        <v>3087</v>
      </c>
      <c r="O1010">
        <v>69.8</v>
      </c>
      <c r="P1010">
        <v>69.900000000000006</v>
      </c>
      <c r="Q1010">
        <v>68.5</v>
      </c>
      <c r="R1010">
        <v>69.06</v>
      </c>
      <c r="S1010">
        <v>68.55</v>
      </c>
      <c r="T1010">
        <v>68.260000000000005</v>
      </c>
      <c r="V1010">
        <v>69.099999999999994</v>
      </c>
      <c r="Y1010">
        <v>244261</v>
      </c>
      <c r="Z1010">
        <v>16872905.899999999</v>
      </c>
      <c r="AA1010">
        <v>3626</v>
      </c>
      <c r="AB1010" t="s">
        <v>41</v>
      </c>
      <c r="AC1010">
        <v>1</v>
      </c>
    </row>
    <row r="1011" spans="1:29">
      <c r="A1011" s="16">
        <v>46273</v>
      </c>
      <c r="B1011" s="16">
        <v>46273</v>
      </c>
      <c r="C1011" t="s">
        <v>34</v>
      </c>
      <c r="D1011" t="s">
        <v>35</v>
      </c>
      <c r="E1011" t="s">
        <v>36</v>
      </c>
      <c r="F1011">
        <v>22947</v>
      </c>
      <c r="G1011" t="s">
        <v>3088</v>
      </c>
      <c r="H1011" t="s">
        <v>3089</v>
      </c>
      <c r="I1011" t="s">
        <v>160</v>
      </c>
      <c r="N1011" t="s">
        <v>3090</v>
      </c>
      <c r="O1011">
        <v>184.75</v>
      </c>
      <c r="P1011">
        <v>189.17</v>
      </c>
      <c r="Q1011">
        <v>180.12</v>
      </c>
      <c r="R1011">
        <v>181.65</v>
      </c>
      <c r="S1011">
        <v>181</v>
      </c>
      <c r="T1011">
        <v>184.33</v>
      </c>
      <c r="V1011">
        <v>181.65</v>
      </c>
      <c r="Y1011">
        <v>2500549</v>
      </c>
      <c r="Z1011">
        <v>462888307.13</v>
      </c>
      <c r="AA1011">
        <v>24348</v>
      </c>
      <c r="AB1011" t="s">
        <v>41</v>
      </c>
      <c r="AC1011">
        <v>1</v>
      </c>
    </row>
    <row r="1012" spans="1:29">
      <c r="A1012" s="16">
        <v>46273</v>
      </c>
      <c r="B1012" s="16">
        <v>46273</v>
      </c>
      <c r="C1012" t="s">
        <v>34</v>
      </c>
      <c r="D1012" t="s">
        <v>35</v>
      </c>
      <c r="E1012" t="s">
        <v>36</v>
      </c>
      <c r="F1012">
        <v>676</v>
      </c>
      <c r="G1012" t="s">
        <v>3091</v>
      </c>
      <c r="H1012" t="s">
        <v>3092</v>
      </c>
      <c r="I1012" t="s">
        <v>160</v>
      </c>
      <c r="N1012" t="s">
        <v>3093</v>
      </c>
      <c r="O1012">
        <v>424.95</v>
      </c>
      <c r="P1012">
        <v>427.2</v>
      </c>
      <c r="Q1012">
        <v>415.55</v>
      </c>
      <c r="R1012">
        <v>418.15</v>
      </c>
      <c r="S1012">
        <v>418.6</v>
      </c>
      <c r="T1012">
        <v>425.75</v>
      </c>
      <c r="V1012">
        <v>418.14</v>
      </c>
      <c r="Y1012">
        <v>1399882</v>
      </c>
      <c r="Z1012">
        <v>587354787.29999995</v>
      </c>
      <c r="AA1012">
        <v>27417</v>
      </c>
      <c r="AB1012" t="s">
        <v>41</v>
      </c>
      <c r="AC1012">
        <v>1</v>
      </c>
    </row>
    <row r="1013" spans="1:29">
      <c r="A1013" s="16">
        <v>46273</v>
      </c>
      <c r="B1013" s="16">
        <v>46273</v>
      </c>
      <c r="C1013" t="s">
        <v>34</v>
      </c>
      <c r="D1013" t="s">
        <v>35</v>
      </c>
      <c r="E1013" t="s">
        <v>36</v>
      </c>
      <c r="F1013">
        <v>760422</v>
      </c>
      <c r="G1013" t="s">
        <v>3094</v>
      </c>
      <c r="H1013" t="s">
        <v>3095</v>
      </c>
      <c r="I1013" t="s">
        <v>266</v>
      </c>
      <c r="N1013" t="s">
        <v>3096</v>
      </c>
      <c r="O1013">
        <v>107</v>
      </c>
      <c r="P1013">
        <v>108</v>
      </c>
      <c r="Q1013">
        <v>106</v>
      </c>
      <c r="R1013">
        <v>108</v>
      </c>
      <c r="S1013">
        <v>108</v>
      </c>
      <c r="T1013">
        <v>106.8</v>
      </c>
      <c r="V1013">
        <v>108</v>
      </c>
      <c r="Y1013">
        <v>99200</v>
      </c>
      <c r="Z1013">
        <v>10616400</v>
      </c>
      <c r="AA1013">
        <v>8</v>
      </c>
      <c r="AB1013" t="s">
        <v>41</v>
      </c>
      <c r="AC1013">
        <v>800</v>
      </c>
    </row>
    <row r="1014" spans="1:29">
      <c r="A1014" s="16">
        <v>46273</v>
      </c>
      <c r="B1014" s="16">
        <v>46273</v>
      </c>
      <c r="C1014" t="s">
        <v>34</v>
      </c>
      <c r="D1014" t="s">
        <v>35</v>
      </c>
      <c r="E1014" t="s">
        <v>36</v>
      </c>
      <c r="F1014">
        <v>17486</v>
      </c>
      <c r="G1014" t="s">
        <v>3097</v>
      </c>
      <c r="H1014" t="s">
        <v>3098</v>
      </c>
      <c r="I1014" t="s">
        <v>160</v>
      </c>
      <c r="N1014" t="s">
        <v>3099</v>
      </c>
      <c r="O1014">
        <v>899.95</v>
      </c>
      <c r="P1014">
        <v>903.9</v>
      </c>
      <c r="Q1014">
        <v>881.7</v>
      </c>
      <c r="R1014">
        <v>887.95</v>
      </c>
      <c r="S1014">
        <v>892.5</v>
      </c>
      <c r="T1014">
        <v>899.55</v>
      </c>
      <c r="V1014">
        <v>887.9</v>
      </c>
      <c r="Y1014">
        <v>20997</v>
      </c>
      <c r="Z1014">
        <v>18666224.25</v>
      </c>
      <c r="AA1014">
        <v>1955</v>
      </c>
      <c r="AB1014" t="s">
        <v>41</v>
      </c>
      <c r="AC1014">
        <v>1</v>
      </c>
    </row>
    <row r="1015" spans="1:29">
      <c r="A1015" s="16">
        <v>46273</v>
      </c>
      <c r="B1015" s="16">
        <v>46273</v>
      </c>
      <c r="C1015" t="s">
        <v>34</v>
      </c>
      <c r="D1015" t="s">
        <v>35</v>
      </c>
      <c r="E1015" t="s">
        <v>36</v>
      </c>
      <c r="F1015">
        <v>5352</v>
      </c>
      <c r="G1015" t="s">
        <v>3100</v>
      </c>
      <c r="H1015" t="s">
        <v>3101</v>
      </c>
      <c r="I1015" t="s">
        <v>160</v>
      </c>
      <c r="N1015" t="s">
        <v>3102</v>
      </c>
      <c r="O1015">
        <v>6.41</v>
      </c>
      <c r="P1015">
        <v>6.6</v>
      </c>
      <c r="Q1015">
        <v>6.41</v>
      </c>
      <c r="R1015">
        <v>6.51</v>
      </c>
      <c r="S1015">
        <v>6.52</v>
      </c>
      <c r="T1015">
        <v>6.59</v>
      </c>
      <c r="V1015">
        <v>6.51</v>
      </c>
      <c r="Y1015">
        <v>254975</v>
      </c>
      <c r="Z1015">
        <v>1663064.14</v>
      </c>
      <c r="AA1015">
        <v>516</v>
      </c>
      <c r="AB1015" t="s">
        <v>41</v>
      </c>
      <c r="AC1015">
        <v>1</v>
      </c>
    </row>
    <row r="1016" spans="1:29">
      <c r="A1016" s="16">
        <v>46273</v>
      </c>
      <c r="B1016" s="16">
        <v>46273</v>
      </c>
      <c r="C1016" t="s">
        <v>34</v>
      </c>
      <c r="D1016" t="s">
        <v>35</v>
      </c>
      <c r="E1016" t="s">
        <v>36</v>
      </c>
      <c r="F1016">
        <v>760125</v>
      </c>
      <c r="G1016" t="s">
        <v>3103</v>
      </c>
      <c r="H1016" t="s">
        <v>3104</v>
      </c>
      <c r="I1016" t="s">
        <v>160</v>
      </c>
      <c r="N1016" t="s">
        <v>3105</v>
      </c>
      <c r="O1016">
        <v>148.19999999999999</v>
      </c>
      <c r="P1016">
        <v>149.38999999999999</v>
      </c>
      <c r="Q1016">
        <v>146.5</v>
      </c>
      <c r="R1016">
        <v>146.91</v>
      </c>
      <c r="S1016">
        <v>146.5</v>
      </c>
      <c r="T1016">
        <v>148.47</v>
      </c>
      <c r="V1016">
        <v>146.87</v>
      </c>
      <c r="Y1016">
        <v>57323</v>
      </c>
      <c r="Z1016">
        <v>8468353.9000000004</v>
      </c>
      <c r="AA1016">
        <v>697</v>
      </c>
      <c r="AB1016" t="s">
        <v>41</v>
      </c>
      <c r="AC1016">
        <v>1</v>
      </c>
    </row>
    <row r="1017" spans="1:29">
      <c r="A1017" s="16">
        <v>46273</v>
      </c>
      <c r="B1017" s="16">
        <v>46273</v>
      </c>
      <c r="C1017" t="s">
        <v>34</v>
      </c>
      <c r="D1017" t="s">
        <v>35</v>
      </c>
      <c r="E1017" t="s">
        <v>36</v>
      </c>
      <c r="F1017">
        <v>1008</v>
      </c>
      <c r="G1017" t="s">
        <v>3106</v>
      </c>
      <c r="H1017" t="s">
        <v>3107</v>
      </c>
      <c r="I1017" t="s">
        <v>160</v>
      </c>
      <c r="N1017" t="s">
        <v>3108</v>
      </c>
      <c r="O1017">
        <v>795</v>
      </c>
      <c r="P1017">
        <v>823.3</v>
      </c>
      <c r="Q1017">
        <v>786.65</v>
      </c>
      <c r="R1017">
        <v>791.2</v>
      </c>
      <c r="S1017">
        <v>794</v>
      </c>
      <c r="T1017">
        <v>793.3</v>
      </c>
      <c r="V1017">
        <v>791.19</v>
      </c>
      <c r="Y1017">
        <v>402032</v>
      </c>
      <c r="Z1017">
        <v>322160023.39999998</v>
      </c>
      <c r="AA1017">
        <v>20271</v>
      </c>
      <c r="AB1017" t="s">
        <v>41</v>
      </c>
      <c r="AC1017">
        <v>1</v>
      </c>
    </row>
    <row r="1018" spans="1:29">
      <c r="A1018" s="16">
        <v>46273</v>
      </c>
      <c r="B1018" s="16">
        <v>46273</v>
      </c>
      <c r="C1018" t="s">
        <v>34</v>
      </c>
      <c r="D1018" t="s">
        <v>35</v>
      </c>
      <c r="E1018" t="s">
        <v>36</v>
      </c>
      <c r="F1018">
        <v>1619</v>
      </c>
      <c r="G1018" t="s">
        <v>3109</v>
      </c>
      <c r="H1018" t="s">
        <v>3110</v>
      </c>
      <c r="I1018" t="s">
        <v>182</v>
      </c>
      <c r="N1018" t="s">
        <v>3111</v>
      </c>
      <c r="O1018">
        <v>646.85</v>
      </c>
      <c r="P1018">
        <v>647</v>
      </c>
      <c r="Q1018">
        <v>616.20000000000005</v>
      </c>
      <c r="R1018">
        <v>629.70000000000005</v>
      </c>
      <c r="S1018">
        <v>638.4</v>
      </c>
      <c r="T1018">
        <v>646.85</v>
      </c>
      <c r="V1018">
        <v>630.17999999999995</v>
      </c>
      <c r="Y1018">
        <v>42006</v>
      </c>
      <c r="Z1018">
        <v>26107086.25</v>
      </c>
      <c r="AA1018">
        <v>995</v>
      </c>
      <c r="AB1018" t="s">
        <v>41</v>
      </c>
      <c r="AC1018">
        <v>1</v>
      </c>
    </row>
    <row r="1019" spans="1:29">
      <c r="A1019" s="16">
        <v>46273</v>
      </c>
      <c r="B1019" s="16">
        <v>46273</v>
      </c>
      <c r="C1019" t="s">
        <v>34</v>
      </c>
      <c r="D1019" t="s">
        <v>35</v>
      </c>
      <c r="E1019" t="s">
        <v>36</v>
      </c>
      <c r="F1019">
        <v>24150</v>
      </c>
      <c r="G1019" t="s">
        <v>3112</v>
      </c>
      <c r="H1019" t="s">
        <v>3113</v>
      </c>
      <c r="I1019" t="s">
        <v>266</v>
      </c>
      <c r="N1019" t="s">
        <v>3114</v>
      </c>
      <c r="O1019">
        <v>12</v>
      </c>
      <c r="P1019">
        <v>12.2</v>
      </c>
      <c r="Q1019">
        <v>12</v>
      </c>
      <c r="R1019">
        <v>12.2</v>
      </c>
      <c r="S1019">
        <v>12.2</v>
      </c>
      <c r="T1019">
        <v>12.45</v>
      </c>
      <c r="V1019">
        <v>12.2</v>
      </c>
      <c r="Y1019">
        <v>2400</v>
      </c>
      <c r="Z1019">
        <v>29040</v>
      </c>
      <c r="AA1019">
        <v>2</v>
      </c>
      <c r="AB1019" t="s">
        <v>41</v>
      </c>
      <c r="AC1019">
        <v>1200</v>
      </c>
    </row>
    <row r="1020" spans="1:29">
      <c r="A1020" s="16">
        <v>46273</v>
      </c>
      <c r="B1020" s="16">
        <v>46273</v>
      </c>
      <c r="C1020" t="s">
        <v>34</v>
      </c>
      <c r="D1020" t="s">
        <v>35</v>
      </c>
      <c r="E1020" t="s">
        <v>36</v>
      </c>
      <c r="F1020">
        <v>765368</v>
      </c>
      <c r="G1020" t="s">
        <v>3115</v>
      </c>
      <c r="H1020" t="s">
        <v>3116</v>
      </c>
      <c r="I1020" t="s">
        <v>266</v>
      </c>
      <c r="N1020" t="s">
        <v>3117</v>
      </c>
      <c r="O1020">
        <v>58.8</v>
      </c>
      <c r="P1020">
        <v>70</v>
      </c>
      <c r="Q1020">
        <v>58.8</v>
      </c>
      <c r="R1020">
        <v>58.8</v>
      </c>
      <c r="S1020">
        <v>58.8</v>
      </c>
      <c r="T1020">
        <v>65.3</v>
      </c>
      <c r="V1020">
        <v>58.8</v>
      </c>
      <c r="Y1020">
        <v>1150400</v>
      </c>
      <c r="Z1020">
        <v>72781720</v>
      </c>
      <c r="AA1020">
        <v>779</v>
      </c>
      <c r="AB1020" t="s">
        <v>41</v>
      </c>
      <c r="AC1020">
        <v>800</v>
      </c>
    </row>
    <row r="1021" spans="1:29">
      <c r="A1021" s="16">
        <v>46273</v>
      </c>
      <c r="B1021" s="16">
        <v>46273</v>
      </c>
      <c r="C1021" t="s">
        <v>34</v>
      </c>
      <c r="D1021" t="s">
        <v>35</v>
      </c>
      <c r="E1021" t="s">
        <v>36</v>
      </c>
      <c r="F1021">
        <v>12000</v>
      </c>
      <c r="G1021" t="s">
        <v>3118</v>
      </c>
      <c r="H1021" t="s">
        <v>3119</v>
      </c>
      <c r="I1021" t="s">
        <v>160</v>
      </c>
      <c r="N1021" t="s">
        <v>3120</v>
      </c>
      <c r="O1021">
        <v>500</v>
      </c>
      <c r="P1021">
        <v>500</v>
      </c>
      <c r="Q1021">
        <v>494</v>
      </c>
      <c r="R1021">
        <v>497.3</v>
      </c>
      <c r="S1021">
        <v>500</v>
      </c>
      <c r="T1021">
        <v>500.9</v>
      </c>
      <c r="V1021">
        <v>497.29</v>
      </c>
      <c r="Y1021">
        <v>7008</v>
      </c>
      <c r="Z1021">
        <v>3485324.25</v>
      </c>
      <c r="AA1021">
        <v>366</v>
      </c>
      <c r="AB1021" t="s">
        <v>41</v>
      </c>
      <c r="AC1021">
        <v>1</v>
      </c>
    </row>
    <row r="1022" spans="1:29">
      <c r="A1022" s="16">
        <v>46273</v>
      </c>
      <c r="B1022" s="16">
        <v>46273</v>
      </c>
      <c r="C1022" t="s">
        <v>34</v>
      </c>
      <c r="D1022" t="s">
        <v>35</v>
      </c>
      <c r="E1022" t="s">
        <v>36</v>
      </c>
      <c r="F1022">
        <v>11999</v>
      </c>
      <c r="G1022" t="s">
        <v>3121</v>
      </c>
      <c r="H1022" t="s">
        <v>3122</v>
      </c>
      <c r="I1022" t="s">
        <v>160</v>
      </c>
      <c r="N1022" t="s">
        <v>3123</v>
      </c>
      <c r="O1022">
        <v>1.46</v>
      </c>
      <c r="P1022">
        <v>1.46</v>
      </c>
      <c r="Q1022">
        <v>1.41</v>
      </c>
      <c r="R1022">
        <v>1.42</v>
      </c>
      <c r="S1022">
        <v>1.43</v>
      </c>
      <c r="T1022">
        <v>1.43</v>
      </c>
      <c r="V1022">
        <v>1.42</v>
      </c>
      <c r="Y1022">
        <v>1283392</v>
      </c>
      <c r="Z1022">
        <v>1841105.22</v>
      </c>
      <c r="AA1022">
        <v>1119</v>
      </c>
      <c r="AB1022" t="s">
        <v>41</v>
      </c>
      <c r="AC1022">
        <v>1</v>
      </c>
    </row>
    <row r="1023" spans="1:29">
      <c r="A1023" s="16">
        <v>46273</v>
      </c>
      <c r="B1023" s="16">
        <v>46273</v>
      </c>
      <c r="C1023" t="s">
        <v>34</v>
      </c>
      <c r="D1023" t="s">
        <v>35</v>
      </c>
      <c r="E1023" t="s">
        <v>36</v>
      </c>
      <c r="F1023">
        <v>4898</v>
      </c>
      <c r="G1023" t="s">
        <v>3124</v>
      </c>
      <c r="H1023" t="s">
        <v>3125</v>
      </c>
      <c r="I1023" t="s">
        <v>160</v>
      </c>
      <c r="N1023" t="s">
        <v>3126</v>
      </c>
      <c r="O1023">
        <v>343</v>
      </c>
      <c r="P1023">
        <v>347.5</v>
      </c>
      <c r="Q1023">
        <v>341.95</v>
      </c>
      <c r="R1023">
        <v>345.95</v>
      </c>
      <c r="S1023">
        <v>346.9</v>
      </c>
      <c r="T1023">
        <v>342.15</v>
      </c>
      <c r="V1023">
        <v>345.94</v>
      </c>
      <c r="Y1023">
        <v>62726</v>
      </c>
      <c r="Z1023">
        <v>21633127.199999999</v>
      </c>
      <c r="AA1023">
        <v>4629</v>
      </c>
      <c r="AB1023" t="s">
        <v>41</v>
      </c>
      <c r="AC1023">
        <v>1</v>
      </c>
    </row>
    <row r="1024" spans="1:29">
      <c r="A1024" s="16">
        <v>46273</v>
      </c>
      <c r="B1024" s="16">
        <v>46273</v>
      </c>
      <c r="C1024" t="s">
        <v>34</v>
      </c>
      <c r="D1024" t="s">
        <v>35</v>
      </c>
      <c r="E1024" t="s">
        <v>36</v>
      </c>
      <c r="F1024">
        <v>20322</v>
      </c>
      <c r="G1024" t="s">
        <v>3127</v>
      </c>
      <c r="H1024" t="s">
        <v>3128</v>
      </c>
      <c r="I1024" t="s">
        <v>160</v>
      </c>
      <c r="N1024" t="s">
        <v>3129</v>
      </c>
      <c r="O1024">
        <v>167</v>
      </c>
      <c r="P1024">
        <v>167.89</v>
      </c>
      <c r="Q1024">
        <v>161.51</v>
      </c>
      <c r="R1024">
        <v>162.30000000000001</v>
      </c>
      <c r="S1024">
        <v>161.51</v>
      </c>
      <c r="T1024">
        <v>165.45</v>
      </c>
      <c r="V1024">
        <v>162.28</v>
      </c>
      <c r="Y1024">
        <v>676777</v>
      </c>
      <c r="Z1024">
        <v>110513485.45999999</v>
      </c>
      <c r="AA1024">
        <v>10180</v>
      </c>
      <c r="AB1024" t="s">
        <v>41</v>
      </c>
      <c r="AC1024">
        <v>1</v>
      </c>
    </row>
    <row r="1025" spans="1:29">
      <c r="A1025" s="16">
        <v>46273</v>
      </c>
      <c r="B1025" s="16">
        <v>46273</v>
      </c>
      <c r="C1025" t="s">
        <v>34</v>
      </c>
      <c r="D1025" t="s">
        <v>35</v>
      </c>
      <c r="E1025" t="s">
        <v>36</v>
      </c>
      <c r="F1025">
        <v>762675</v>
      </c>
      <c r="G1025" t="s">
        <v>3130</v>
      </c>
      <c r="H1025" t="s">
        <v>3131</v>
      </c>
      <c r="I1025" t="s">
        <v>160</v>
      </c>
      <c r="N1025" t="s">
        <v>3132</v>
      </c>
      <c r="O1025">
        <v>48.3</v>
      </c>
      <c r="P1025">
        <v>48.89</v>
      </c>
      <c r="Q1025">
        <v>47.99</v>
      </c>
      <c r="R1025">
        <v>48</v>
      </c>
      <c r="S1025">
        <v>47.99</v>
      </c>
      <c r="T1025">
        <v>48.03</v>
      </c>
      <c r="V1025">
        <v>48</v>
      </c>
      <c r="Y1025">
        <v>3577049</v>
      </c>
      <c r="Z1025">
        <v>172234694.12</v>
      </c>
      <c r="AA1025">
        <v>2306</v>
      </c>
      <c r="AB1025" t="s">
        <v>41</v>
      </c>
      <c r="AC1025">
        <v>1</v>
      </c>
    </row>
    <row r="1026" spans="1:29">
      <c r="A1026" s="16">
        <v>46273</v>
      </c>
      <c r="B1026" s="16">
        <v>46273</v>
      </c>
      <c r="C1026" t="s">
        <v>34</v>
      </c>
      <c r="D1026" t="s">
        <v>35</v>
      </c>
      <c r="E1026" t="s">
        <v>36</v>
      </c>
      <c r="F1026">
        <v>1023</v>
      </c>
      <c r="G1026" t="s">
        <v>3133</v>
      </c>
      <c r="H1026" t="s">
        <v>3134</v>
      </c>
      <c r="I1026" t="s">
        <v>160</v>
      </c>
      <c r="N1026" t="s">
        <v>3135</v>
      </c>
      <c r="O1026">
        <v>343.05</v>
      </c>
      <c r="P1026">
        <v>345.9</v>
      </c>
      <c r="Q1026">
        <v>341.45</v>
      </c>
      <c r="R1026">
        <v>344.15</v>
      </c>
      <c r="S1026">
        <v>344.15</v>
      </c>
      <c r="T1026">
        <v>342</v>
      </c>
      <c r="V1026">
        <v>344.15</v>
      </c>
      <c r="Y1026">
        <v>3571930</v>
      </c>
      <c r="Z1026">
        <v>1228977500.3</v>
      </c>
      <c r="AA1026">
        <v>55345</v>
      </c>
      <c r="AB1026" t="s">
        <v>41</v>
      </c>
      <c r="AC1026">
        <v>1</v>
      </c>
    </row>
    <row r="1027" spans="1:29">
      <c r="A1027" s="16">
        <v>46273</v>
      </c>
      <c r="B1027" s="16">
        <v>46273</v>
      </c>
      <c r="C1027" t="s">
        <v>34</v>
      </c>
      <c r="D1027" t="s">
        <v>35</v>
      </c>
      <c r="E1027" t="s">
        <v>36</v>
      </c>
      <c r="F1027">
        <v>1190</v>
      </c>
      <c r="G1027" t="s">
        <v>3136</v>
      </c>
      <c r="H1027" t="s">
        <v>3137</v>
      </c>
      <c r="I1027" t="s">
        <v>160</v>
      </c>
      <c r="N1027" t="s">
        <v>3138</v>
      </c>
      <c r="O1027">
        <v>482.1</v>
      </c>
      <c r="P1027">
        <v>482.1</v>
      </c>
      <c r="Q1027">
        <v>466.75</v>
      </c>
      <c r="R1027">
        <v>469.25</v>
      </c>
      <c r="S1027">
        <v>468.6</v>
      </c>
      <c r="T1027">
        <v>482.05</v>
      </c>
      <c r="V1027">
        <v>469.23</v>
      </c>
      <c r="Y1027">
        <v>572679</v>
      </c>
      <c r="Z1027">
        <v>271331855.55000001</v>
      </c>
      <c r="AA1027">
        <v>11944</v>
      </c>
      <c r="AB1027" t="s">
        <v>41</v>
      </c>
      <c r="AC1027">
        <v>1</v>
      </c>
    </row>
    <row r="1028" spans="1:29">
      <c r="A1028" s="16">
        <v>46273</v>
      </c>
      <c r="B1028" s="16">
        <v>46273</v>
      </c>
      <c r="C1028" t="s">
        <v>34</v>
      </c>
      <c r="D1028" t="s">
        <v>35</v>
      </c>
      <c r="E1028" t="s">
        <v>36</v>
      </c>
      <c r="F1028">
        <v>573</v>
      </c>
      <c r="G1028" t="s">
        <v>3139</v>
      </c>
      <c r="H1028" t="s">
        <v>3140</v>
      </c>
      <c r="I1028" t="s">
        <v>266</v>
      </c>
      <c r="N1028" t="s">
        <v>3141</v>
      </c>
      <c r="O1028">
        <v>224.95</v>
      </c>
      <c r="P1028">
        <v>228.4</v>
      </c>
      <c r="Q1028">
        <v>218</v>
      </c>
      <c r="R1028">
        <v>219</v>
      </c>
      <c r="S1028">
        <v>220</v>
      </c>
      <c r="T1028">
        <v>222.15</v>
      </c>
      <c r="V1028">
        <v>219</v>
      </c>
      <c r="Y1028">
        <v>144500</v>
      </c>
      <c r="Z1028">
        <v>32074425</v>
      </c>
      <c r="AA1028">
        <v>215</v>
      </c>
      <c r="AB1028" t="s">
        <v>41</v>
      </c>
      <c r="AC1028">
        <v>500</v>
      </c>
    </row>
    <row r="1029" spans="1:29">
      <c r="A1029" s="16">
        <v>46273</v>
      </c>
      <c r="B1029" s="16">
        <v>46273</v>
      </c>
      <c r="C1029" t="s">
        <v>34</v>
      </c>
      <c r="D1029" t="s">
        <v>35</v>
      </c>
      <c r="E1029" t="s">
        <v>36</v>
      </c>
      <c r="F1029">
        <v>762680</v>
      </c>
      <c r="G1029" t="s">
        <v>3142</v>
      </c>
      <c r="H1029" t="s">
        <v>3143</v>
      </c>
      <c r="I1029" t="s">
        <v>160</v>
      </c>
      <c r="N1029" t="s">
        <v>3144</v>
      </c>
      <c r="O1029">
        <v>490</v>
      </c>
      <c r="P1029">
        <v>495.45</v>
      </c>
      <c r="Q1029">
        <v>472.2</v>
      </c>
      <c r="R1029">
        <v>480.7</v>
      </c>
      <c r="S1029">
        <v>478.4</v>
      </c>
      <c r="T1029">
        <v>496.5</v>
      </c>
      <c r="V1029">
        <v>480.74</v>
      </c>
      <c r="Y1029">
        <v>124807</v>
      </c>
      <c r="Z1029">
        <v>60058093</v>
      </c>
      <c r="AA1029">
        <v>6491</v>
      </c>
      <c r="AB1029" t="s">
        <v>41</v>
      </c>
      <c r="AC1029">
        <v>1</v>
      </c>
    </row>
    <row r="1030" spans="1:29">
      <c r="A1030" s="16">
        <v>46273</v>
      </c>
      <c r="B1030" s="16">
        <v>46273</v>
      </c>
      <c r="C1030" t="s">
        <v>34</v>
      </c>
      <c r="D1030" t="s">
        <v>35</v>
      </c>
      <c r="E1030" t="s">
        <v>36</v>
      </c>
      <c r="F1030">
        <v>8159</v>
      </c>
      <c r="G1030" t="s">
        <v>3145</v>
      </c>
      <c r="H1030" t="s">
        <v>3146</v>
      </c>
      <c r="I1030" t="s">
        <v>160</v>
      </c>
      <c r="N1030" t="s">
        <v>3147</v>
      </c>
      <c r="O1030">
        <v>26.42</v>
      </c>
      <c r="P1030">
        <v>26.42</v>
      </c>
      <c r="Q1030">
        <v>25.73</v>
      </c>
      <c r="R1030">
        <v>26.03</v>
      </c>
      <c r="S1030">
        <v>26.39</v>
      </c>
      <c r="T1030">
        <v>26.42</v>
      </c>
      <c r="V1030">
        <v>26.03</v>
      </c>
      <c r="Y1030">
        <v>5777</v>
      </c>
      <c r="Z1030">
        <v>150395.67000000001</v>
      </c>
      <c r="AA1030">
        <v>90</v>
      </c>
      <c r="AB1030" t="s">
        <v>41</v>
      </c>
      <c r="AC1030">
        <v>1</v>
      </c>
    </row>
    <row r="1031" spans="1:29">
      <c r="A1031" s="16">
        <v>46273</v>
      </c>
      <c r="B1031" s="16">
        <v>46273</v>
      </c>
      <c r="C1031" t="s">
        <v>34</v>
      </c>
      <c r="D1031" t="s">
        <v>35</v>
      </c>
      <c r="E1031" t="s">
        <v>36</v>
      </c>
      <c r="F1031">
        <v>9858</v>
      </c>
      <c r="G1031" t="s">
        <v>3148</v>
      </c>
      <c r="H1031" t="s">
        <v>3149</v>
      </c>
      <c r="I1031" t="s">
        <v>266</v>
      </c>
      <c r="N1031" t="s">
        <v>3150</v>
      </c>
      <c r="O1031">
        <v>138</v>
      </c>
      <c r="P1031">
        <v>139.5</v>
      </c>
      <c r="Q1031">
        <v>137.5</v>
      </c>
      <c r="R1031">
        <v>137.5</v>
      </c>
      <c r="S1031">
        <v>137.5</v>
      </c>
      <c r="T1031">
        <v>142</v>
      </c>
      <c r="V1031">
        <v>137.5</v>
      </c>
      <c r="Y1031">
        <v>6000</v>
      </c>
      <c r="Z1031">
        <v>829750</v>
      </c>
      <c r="AA1031">
        <v>6</v>
      </c>
      <c r="AB1031" t="s">
        <v>41</v>
      </c>
      <c r="AC1031">
        <v>1000</v>
      </c>
    </row>
    <row r="1032" spans="1:29">
      <c r="A1032" s="16">
        <v>46273</v>
      </c>
      <c r="B1032" s="16">
        <v>46273</v>
      </c>
      <c r="C1032" t="s">
        <v>34</v>
      </c>
      <c r="D1032" t="s">
        <v>35</v>
      </c>
      <c r="E1032" t="s">
        <v>36</v>
      </c>
      <c r="F1032">
        <v>13710</v>
      </c>
      <c r="G1032" t="s">
        <v>3151</v>
      </c>
      <c r="H1032" t="s">
        <v>3152</v>
      </c>
      <c r="I1032" t="s">
        <v>160</v>
      </c>
      <c r="N1032" t="s">
        <v>3153</v>
      </c>
      <c r="O1032">
        <v>2068.8000000000002</v>
      </c>
      <c r="P1032">
        <v>2074</v>
      </c>
      <c r="Q1032">
        <v>2035</v>
      </c>
      <c r="R1032">
        <v>2038.2</v>
      </c>
      <c r="S1032">
        <v>2044.9</v>
      </c>
      <c r="T1032">
        <v>2068.8000000000002</v>
      </c>
      <c r="V1032">
        <v>2038.2</v>
      </c>
      <c r="Y1032">
        <v>36919</v>
      </c>
      <c r="Z1032">
        <v>75383619.700000003</v>
      </c>
      <c r="AA1032">
        <v>5735</v>
      </c>
      <c r="AB1032" t="s">
        <v>41</v>
      </c>
      <c r="AC1032">
        <v>1</v>
      </c>
    </row>
    <row r="1033" spans="1:29">
      <c r="A1033" s="16">
        <v>46273</v>
      </c>
      <c r="B1033" s="16">
        <v>46273</v>
      </c>
      <c r="C1033" t="s">
        <v>34</v>
      </c>
      <c r="D1033" t="s">
        <v>35</v>
      </c>
      <c r="E1033" t="s">
        <v>36</v>
      </c>
      <c r="F1033">
        <v>23647</v>
      </c>
      <c r="G1033" t="s">
        <v>3154</v>
      </c>
      <c r="H1033" t="s">
        <v>3155</v>
      </c>
      <c r="I1033" t="s">
        <v>160</v>
      </c>
      <c r="N1033" t="s">
        <v>3156</v>
      </c>
      <c r="O1033">
        <v>0.18</v>
      </c>
      <c r="P1033">
        <v>0.19</v>
      </c>
      <c r="Q1033">
        <v>0.18</v>
      </c>
      <c r="R1033">
        <v>0.18</v>
      </c>
      <c r="S1033">
        <v>0.19</v>
      </c>
      <c r="T1033">
        <v>0.18</v>
      </c>
      <c r="V1033">
        <v>0.18</v>
      </c>
      <c r="Y1033">
        <v>9975185</v>
      </c>
      <c r="Z1033">
        <v>1822428.75</v>
      </c>
      <c r="AA1033">
        <v>1878</v>
      </c>
      <c r="AB1033" t="s">
        <v>41</v>
      </c>
      <c r="AC1033">
        <v>1</v>
      </c>
    </row>
    <row r="1034" spans="1:29">
      <c r="A1034" s="16">
        <v>46273</v>
      </c>
      <c r="B1034" s="16">
        <v>46273</v>
      </c>
      <c r="C1034" t="s">
        <v>34</v>
      </c>
      <c r="D1034" t="s">
        <v>35</v>
      </c>
      <c r="E1034" t="s">
        <v>36</v>
      </c>
      <c r="F1034">
        <v>24532</v>
      </c>
      <c r="G1034" t="s">
        <v>3157</v>
      </c>
      <c r="H1034" t="s">
        <v>3158</v>
      </c>
      <c r="I1034" t="s">
        <v>160</v>
      </c>
      <c r="N1034" t="s">
        <v>3159</v>
      </c>
      <c r="O1034">
        <v>76.59</v>
      </c>
      <c r="P1034">
        <v>77.239999999999995</v>
      </c>
      <c r="Q1034">
        <v>74.86</v>
      </c>
      <c r="R1034">
        <v>76.44</v>
      </c>
      <c r="S1034">
        <v>76.13</v>
      </c>
      <c r="T1034">
        <v>76.59</v>
      </c>
      <c r="V1034">
        <v>76.44</v>
      </c>
      <c r="Y1034">
        <v>704694</v>
      </c>
      <c r="Z1034">
        <v>53648854.020000003</v>
      </c>
      <c r="AA1034">
        <v>5459</v>
      </c>
      <c r="AB1034" t="s">
        <v>41</v>
      </c>
      <c r="AC1034">
        <v>1</v>
      </c>
    </row>
    <row r="1035" spans="1:29">
      <c r="A1035" s="16">
        <v>46273</v>
      </c>
      <c r="B1035" s="16">
        <v>46273</v>
      </c>
      <c r="C1035" t="s">
        <v>34</v>
      </c>
      <c r="D1035" t="s">
        <v>35</v>
      </c>
      <c r="E1035" t="s">
        <v>36</v>
      </c>
      <c r="F1035">
        <v>759776</v>
      </c>
      <c r="G1035" t="s">
        <v>3160</v>
      </c>
      <c r="H1035" t="s">
        <v>3161</v>
      </c>
      <c r="I1035" t="s">
        <v>266</v>
      </c>
      <c r="N1035" t="s">
        <v>3162</v>
      </c>
      <c r="O1035">
        <v>132.1</v>
      </c>
      <c r="P1035">
        <v>132.1</v>
      </c>
      <c r="Q1035">
        <v>132.1</v>
      </c>
      <c r="R1035">
        <v>132.1</v>
      </c>
      <c r="S1035">
        <v>132.1</v>
      </c>
      <c r="T1035">
        <v>132.1</v>
      </c>
      <c r="V1035">
        <v>132.1</v>
      </c>
      <c r="Y1035">
        <v>2000</v>
      </c>
      <c r="Z1035">
        <v>264200</v>
      </c>
      <c r="AA1035">
        <v>2</v>
      </c>
      <c r="AB1035" t="s">
        <v>41</v>
      </c>
      <c r="AC1035">
        <v>1000</v>
      </c>
    </row>
    <row r="1036" spans="1:29">
      <c r="A1036" s="16">
        <v>46273</v>
      </c>
      <c r="B1036" s="16">
        <v>46273</v>
      </c>
      <c r="C1036" t="s">
        <v>34</v>
      </c>
      <c r="D1036" t="s">
        <v>35</v>
      </c>
      <c r="E1036" t="s">
        <v>36</v>
      </c>
      <c r="F1036">
        <v>3744</v>
      </c>
      <c r="G1036" t="s">
        <v>3163</v>
      </c>
      <c r="H1036" t="s">
        <v>3164</v>
      </c>
      <c r="I1036" t="s">
        <v>160</v>
      </c>
      <c r="N1036" t="s">
        <v>3165</v>
      </c>
      <c r="O1036">
        <v>5120</v>
      </c>
      <c r="P1036">
        <v>5207</v>
      </c>
      <c r="Q1036">
        <v>5082</v>
      </c>
      <c r="R1036">
        <v>5196</v>
      </c>
      <c r="S1036">
        <v>5173</v>
      </c>
      <c r="T1036">
        <v>5125</v>
      </c>
      <c r="V1036">
        <v>5195.99</v>
      </c>
      <c r="Y1036">
        <v>11446</v>
      </c>
      <c r="Z1036">
        <v>58896829</v>
      </c>
      <c r="AA1036">
        <v>4122</v>
      </c>
      <c r="AB1036" t="s">
        <v>41</v>
      </c>
      <c r="AC1036">
        <v>1</v>
      </c>
    </row>
    <row r="1037" spans="1:29">
      <c r="A1037" s="16">
        <v>46273</v>
      </c>
      <c r="B1037" s="16">
        <v>46273</v>
      </c>
      <c r="C1037" t="s">
        <v>34</v>
      </c>
      <c r="D1037" t="s">
        <v>35</v>
      </c>
      <c r="E1037" t="s">
        <v>36</v>
      </c>
      <c r="F1037">
        <v>6198</v>
      </c>
      <c r="G1037" t="s">
        <v>3166</v>
      </c>
      <c r="H1037" t="s">
        <v>3167</v>
      </c>
      <c r="I1037" t="s">
        <v>160</v>
      </c>
      <c r="N1037" t="s">
        <v>3168</v>
      </c>
      <c r="O1037">
        <v>58.84</v>
      </c>
      <c r="P1037">
        <v>59.5</v>
      </c>
      <c r="Q1037">
        <v>56.7</v>
      </c>
      <c r="R1037">
        <v>58.44</v>
      </c>
      <c r="S1037">
        <v>58.2</v>
      </c>
      <c r="T1037">
        <v>56.66</v>
      </c>
      <c r="V1037">
        <v>58.44</v>
      </c>
      <c r="Y1037">
        <v>51043359</v>
      </c>
      <c r="Z1037">
        <v>2978471643.1900001</v>
      </c>
      <c r="AA1037">
        <v>126069</v>
      </c>
      <c r="AB1037" t="s">
        <v>41</v>
      </c>
      <c r="AC1037">
        <v>1</v>
      </c>
    </row>
    <row r="1038" spans="1:29">
      <c r="A1038" s="16">
        <v>46273</v>
      </c>
      <c r="B1038" s="16">
        <v>46273</v>
      </c>
      <c r="C1038" t="s">
        <v>34</v>
      </c>
      <c r="D1038" t="s">
        <v>35</v>
      </c>
      <c r="E1038" t="s">
        <v>36</v>
      </c>
      <c r="F1038">
        <v>759239</v>
      </c>
      <c r="G1038" t="s">
        <v>3169</v>
      </c>
      <c r="H1038" t="s">
        <v>3170</v>
      </c>
      <c r="I1038" t="s">
        <v>160</v>
      </c>
      <c r="N1038" t="s">
        <v>3171</v>
      </c>
      <c r="O1038">
        <v>72.05</v>
      </c>
      <c r="P1038">
        <v>72.05</v>
      </c>
      <c r="Q1038">
        <v>66.099999999999994</v>
      </c>
      <c r="R1038">
        <v>69.09</v>
      </c>
      <c r="S1038">
        <v>69.86</v>
      </c>
      <c r="T1038">
        <v>71.45</v>
      </c>
      <c r="V1038">
        <v>69.09</v>
      </c>
      <c r="Y1038">
        <v>130557</v>
      </c>
      <c r="Z1038">
        <v>8982623.6400000006</v>
      </c>
      <c r="AA1038">
        <v>1752</v>
      </c>
      <c r="AB1038" t="s">
        <v>41</v>
      </c>
      <c r="AC1038">
        <v>1</v>
      </c>
    </row>
    <row r="1039" spans="1:29">
      <c r="A1039" s="16">
        <v>46273</v>
      </c>
      <c r="B1039" s="16">
        <v>46273</v>
      </c>
      <c r="C1039" t="s">
        <v>34</v>
      </c>
      <c r="D1039" t="s">
        <v>35</v>
      </c>
      <c r="E1039" t="s">
        <v>36</v>
      </c>
      <c r="F1039">
        <v>6579</v>
      </c>
      <c r="G1039" t="s">
        <v>3172</v>
      </c>
      <c r="H1039" t="s">
        <v>3173</v>
      </c>
      <c r="I1039" t="s">
        <v>160</v>
      </c>
      <c r="N1039" t="s">
        <v>3174</v>
      </c>
      <c r="O1039">
        <v>137.71</v>
      </c>
      <c r="P1039">
        <v>142.37</v>
      </c>
      <c r="Q1039">
        <v>137.5</v>
      </c>
      <c r="R1039">
        <v>139.97</v>
      </c>
      <c r="S1039">
        <v>140</v>
      </c>
      <c r="T1039">
        <v>138.9</v>
      </c>
      <c r="V1039">
        <v>139.97</v>
      </c>
      <c r="Y1039">
        <v>223021</v>
      </c>
      <c r="Z1039">
        <v>31345146.600000001</v>
      </c>
      <c r="AA1039">
        <v>3473</v>
      </c>
      <c r="AB1039" t="s">
        <v>41</v>
      </c>
      <c r="AC1039">
        <v>1</v>
      </c>
    </row>
    <row r="1040" spans="1:29">
      <c r="A1040" s="16">
        <v>46273</v>
      </c>
      <c r="B1040" s="16">
        <v>46273</v>
      </c>
      <c r="C1040" t="s">
        <v>34</v>
      </c>
      <c r="D1040" t="s">
        <v>35</v>
      </c>
      <c r="E1040" t="s">
        <v>36</v>
      </c>
      <c r="F1040">
        <v>1038</v>
      </c>
      <c r="G1040" t="s">
        <v>3175</v>
      </c>
      <c r="H1040" t="s">
        <v>3176</v>
      </c>
      <c r="I1040" t="s">
        <v>160</v>
      </c>
      <c r="N1040" t="s">
        <v>3177</v>
      </c>
      <c r="O1040">
        <v>1235.0999999999999</v>
      </c>
      <c r="P1040">
        <v>1311.8</v>
      </c>
      <c r="Q1040">
        <v>1230.2</v>
      </c>
      <c r="R1040">
        <v>1302.3</v>
      </c>
      <c r="S1040">
        <v>1303</v>
      </c>
      <c r="T1040">
        <v>1227</v>
      </c>
      <c r="V1040">
        <v>1302.3499999999999</v>
      </c>
      <c r="Y1040">
        <v>1806357</v>
      </c>
      <c r="Z1040">
        <v>2328234203.8000002</v>
      </c>
      <c r="AA1040">
        <v>67361</v>
      </c>
      <c r="AB1040" t="s">
        <v>41</v>
      </c>
      <c r="AC1040">
        <v>1</v>
      </c>
    </row>
    <row r="1041" spans="1:29">
      <c r="A1041" s="16">
        <v>46273</v>
      </c>
      <c r="B1041" s="16">
        <v>46273</v>
      </c>
      <c r="C1041" t="s">
        <v>34</v>
      </c>
      <c r="D1041" t="s">
        <v>35</v>
      </c>
      <c r="E1041" t="s">
        <v>36</v>
      </c>
      <c r="F1041">
        <v>1041</v>
      </c>
      <c r="G1041" t="s">
        <v>3178</v>
      </c>
      <c r="H1041" t="s">
        <v>3179</v>
      </c>
      <c r="I1041" t="s">
        <v>160</v>
      </c>
      <c r="N1041" t="s">
        <v>3180</v>
      </c>
      <c r="O1041">
        <v>157</v>
      </c>
      <c r="P1041">
        <v>159.16999999999999</v>
      </c>
      <c r="Q1041">
        <v>156.71</v>
      </c>
      <c r="R1041">
        <v>157.86000000000001</v>
      </c>
      <c r="S1041">
        <v>158.44</v>
      </c>
      <c r="T1041">
        <v>157.16</v>
      </c>
      <c r="V1041">
        <v>157.88</v>
      </c>
      <c r="Y1041">
        <v>256537</v>
      </c>
      <c r="Z1041">
        <v>40461322.579999998</v>
      </c>
      <c r="AA1041">
        <v>11750</v>
      </c>
      <c r="AB1041" t="s">
        <v>41</v>
      </c>
      <c r="AC1041">
        <v>1</v>
      </c>
    </row>
    <row r="1042" spans="1:29">
      <c r="A1042" s="16">
        <v>46273</v>
      </c>
      <c r="B1042" s="16">
        <v>46273</v>
      </c>
      <c r="C1042" t="s">
        <v>34</v>
      </c>
      <c r="D1042" t="s">
        <v>35</v>
      </c>
      <c r="E1042" t="s">
        <v>36</v>
      </c>
      <c r="F1042">
        <v>14304</v>
      </c>
      <c r="G1042" t="s">
        <v>3181</v>
      </c>
      <c r="H1042" t="s">
        <v>3182</v>
      </c>
      <c r="I1042" t="s">
        <v>160</v>
      </c>
      <c r="N1042" t="s">
        <v>3183</v>
      </c>
      <c r="O1042">
        <v>261</v>
      </c>
      <c r="P1042">
        <v>261</v>
      </c>
      <c r="Q1042">
        <v>256.5</v>
      </c>
      <c r="R1042">
        <v>257.8</v>
      </c>
      <c r="S1042">
        <v>258.95</v>
      </c>
      <c r="T1042">
        <v>259.60000000000002</v>
      </c>
      <c r="V1042">
        <v>257.8</v>
      </c>
      <c r="Y1042">
        <v>339117</v>
      </c>
      <c r="Z1042">
        <v>87485303.549999997</v>
      </c>
      <c r="AA1042">
        <v>9885</v>
      </c>
      <c r="AB1042" t="s">
        <v>41</v>
      </c>
      <c r="AC1042">
        <v>1</v>
      </c>
    </row>
    <row r="1043" spans="1:29">
      <c r="A1043" s="16">
        <v>46273</v>
      </c>
      <c r="B1043" s="16">
        <v>46273</v>
      </c>
      <c r="C1043" t="s">
        <v>34</v>
      </c>
      <c r="D1043" t="s">
        <v>35</v>
      </c>
      <c r="E1043" t="s">
        <v>36</v>
      </c>
      <c r="F1043">
        <v>757658</v>
      </c>
      <c r="G1043" t="s">
        <v>3184</v>
      </c>
      <c r="H1043" t="s">
        <v>3185</v>
      </c>
      <c r="I1043" t="s">
        <v>160</v>
      </c>
      <c r="N1043" t="s">
        <v>3186</v>
      </c>
      <c r="O1043">
        <v>35.71</v>
      </c>
      <c r="P1043">
        <v>36.29</v>
      </c>
      <c r="Q1043">
        <v>35.4</v>
      </c>
      <c r="R1043">
        <v>35.56</v>
      </c>
      <c r="S1043">
        <v>35.53</v>
      </c>
      <c r="T1043">
        <v>35.72</v>
      </c>
      <c r="V1043">
        <v>35.56</v>
      </c>
      <c r="Y1043">
        <v>300427</v>
      </c>
      <c r="Z1043">
        <v>10713153.43</v>
      </c>
      <c r="AA1043">
        <v>1029</v>
      </c>
      <c r="AB1043" t="s">
        <v>41</v>
      </c>
      <c r="AC1043">
        <v>1</v>
      </c>
    </row>
    <row r="1044" spans="1:29">
      <c r="A1044" s="16">
        <v>46273</v>
      </c>
      <c r="B1044" s="16">
        <v>46273</v>
      </c>
      <c r="C1044" t="s">
        <v>34</v>
      </c>
      <c r="D1044" t="s">
        <v>35</v>
      </c>
      <c r="E1044" t="s">
        <v>36</v>
      </c>
      <c r="F1044">
        <v>12032</v>
      </c>
      <c r="G1044" t="s">
        <v>3187</v>
      </c>
      <c r="H1044" t="s">
        <v>3188</v>
      </c>
      <c r="I1044" t="s">
        <v>160</v>
      </c>
      <c r="N1044" t="s">
        <v>3189</v>
      </c>
      <c r="O1044">
        <v>524.04999999999995</v>
      </c>
      <c r="P1044">
        <v>528.75</v>
      </c>
      <c r="Q1044">
        <v>518.5</v>
      </c>
      <c r="R1044">
        <v>524.15</v>
      </c>
      <c r="S1044">
        <v>524</v>
      </c>
      <c r="T1044">
        <v>526.20000000000005</v>
      </c>
      <c r="V1044">
        <v>524.15</v>
      </c>
      <c r="Y1044">
        <v>145895</v>
      </c>
      <c r="Z1044">
        <v>76395826.650000006</v>
      </c>
      <c r="AA1044">
        <v>12887</v>
      </c>
      <c r="AB1044" t="s">
        <v>41</v>
      </c>
      <c r="AC1044">
        <v>1</v>
      </c>
    </row>
    <row r="1045" spans="1:29">
      <c r="A1045" s="16">
        <v>46273</v>
      </c>
      <c r="B1045" s="16">
        <v>46273</v>
      </c>
      <c r="C1045" t="s">
        <v>34</v>
      </c>
      <c r="D1045" t="s">
        <v>35</v>
      </c>
      <c r="E1045" t="s">
        <v>36</v>
      </c>
      <c r="F1045">
        <v>20372</v>
      </c>
      <c r="G1045" t="s">
        <v>3190</v>
      </c>
      <c r="H1045" t="s">
        <v>3191</v>
      </c>
      <c r="I1045" t="s">
        <v>160</v>
      </c>
      <c r="N1045" t="s">
        <v>3192</v>
      </c>
      <c r="O1045">
        <v>240.2</v>
      </c>
      <c r="P1045">
        <v>250</v>
      </c>
      <c r="Q1045">
        <v>234.95</v>
      </c>
      <c r="R1045">
        <v>236.96</v>
      </c>
      <c r="S1045">
        <v>235.06</v>
      </c>
      <c r="T1045">
        <v>240.22</v>
      </c>
      <c r="V1045">
        <v>236.99</v>
      </c>
      <c r="Y1045">
        <v>634998</v>
      </c>
      <c r="Z1045">
        <v>153216898.53</v>
      </c>
      <c r="AA1045">
        <v>7740</v>
      </c>
      <c r="AB1045" t="s">
        <v>41</v>
      </c>
      <c r="AC1045">
        <v>1</v>
      </c>
    </row>
    <row r="1046" spans="1:29">
      <c r="A1046" s="16">
        <v>46273</v>
      </c>
      <c r="B1046" s="16">
        <v>46273</v>
      </c>
      <c r="C1046" t="s">
        <v>34</v>
      </c>
      <c r="D1046" t="s">
        <v>35</v>
      </c>
      <c r="E1046" t="s">
        <v>36</v>
      </c>
      <c r="F1046">
        <v>25516</v>
      </c>
      <c r="G1046" t="s">
        <v>3193</v>
      </c>
      <c r="H1046" t="s">
        <v>3194</v>
      </c>
      <c r="I1046" t="s">
        <v>182</v>
      </c>
      <c r="N1046" t="s">
        <v>3195</v>
      </c>
      <c r="O1046">
        <v>2.1800000000000002</v>
      </c>
      <c r="P1046">
        <v>2.2799999999999998</v>
      </c>
      <c r="Q1046">
        <v>2.08</v>
      </c>
      <c r="R1046">
        <v>2.08</v>
      </c>
      <c r="S1046">
        <v>2.08</v>
      </c>
      <c r="T1046">
        <v>2.1800000000000002</v>
      </c>
      <c r="V1046">
        <v>2.08</v>
      </c>
      <c r="Y1046">
        <v>145147</v>
      </c>
      <c r="Z1046">
        <v>305851.53000000003</v>
      </c>
      <c r="AA1046">
        <v>199</v>
      </c>
      <c r="AB1046" t="s">
        <v>41</v>
      </c>
      <c r="AC1046">
        <v>1</v>
      </c>
    </row>
    <row r="1047" spans="1:29">
      <c r="A1047" s="16">
        <v>46273</v>
      </c>
      <c r="B1047" s="16">
        <v>46273</v>
      </c>
      <c r="C1047" t="s">
        <v>34</v>
      </c>
      <c r="D1047" t="s">
        <v>35</v>
      </c>
      <c r="E1047" t="s">
        <v>36</v>
      </c>
      <c r="F1047">
        <v>758208</v>
      </c>
      <c r="G1047" t="s">
        <v>3196</v>
      </c>
      <c r="H1047" t="s">
        <v>3197</v>
      </c>
      <c r="I1047" t="s">
        <v>266</v>
      </c>
      <c r="N1047" t="s">
        <v>3198</v>
      </c>
      <c r="O1047">
        <v>657.4</v>
      </c>
      <c r="P1047">
        <v>682</v>
      </c>
      <c r="Q1047">
        <v>643</v>
      </c>
      <c r="R1047">
        <v>676.95</v>
      </c>
      <c r="S1047">
        <v>670.1</v>
      </c>
      <c r="T1047">
        <v>657.4</v>
      </c>
      <c r="V1047">
        <v>676.95</v>
      </c>
      <c r="Y1047">
        <v>91600</v>
      </c>
      <c r="Z1047">
        <v>61293030</v>
      </c>
      <c r="AA1047">
        <v>302</v>
      </c>
      <c r="AB1047" t="s">
        <v>41</v>
      </c>
      <c r="AC1047">
        <v>200</v>
      </c>
    </row>
    <row r="1048" spans="1:29">
      <c r="A1048" s="16">
        <v>46273</v>
      </c>
      <c r="B1048" s="16">
        <v>46273</v>
      </c>
      <c r="C1048" t="s">
        <v>34</v>
      </c>
      <c r="D1048" t="s">
        <v>35</v>
      </c>
      <c r="E1048" t="s">
        <v>36</v>
      </c>
      <c r="F1048">
        <v>6839</v>
      </c>
      <c r="G1048" t="s">
        <v>3199</v>
      </c>
      <c r="H1048" t="s">
        <v>3200</v>
      </c>
      <c r="I1048" t="s">
        <v>182</v>
      </c>
      <c r="N1048" t="s">
        <v>3201</v>
      </c>
      <c r="O1048">
        <v>63.64</v>
      </c>
      <c r="P1048">
        <v>63.87</v>
      </c>
      <c r="Q1048">
        <v>61</v>
      </c>
      <c r="R1048">
        <v>61.59</v>
      </c>
      <c r="S1048">
        <v>61.78</v>
      </c>
      <c r="T1048">
        <v>63.64</v>
      </c>
      <c r="V1048">
        <v>61.59</v>
      </c>
      <c r="Y1048">
        <v>102474</v>
      </c>
      <c r="Z1048">
        <v>6341879.1299999999</v>
      </c>
      <c r="AA1048">
        <v>498</v>
      </c>
      <c r="AB1048" t="s">
        <v>41</v>
      </c>
      <c r="AC1048">
        <v>1</v>
      </c>
    </row>
    <row r="1049" spans="1:29">
      <c r="A1049" s="16">
        <v>46273</v>
      </c>
      <c r="B1049" s="16">
        <v>46273</v>
      </c>
      <c r="C1049" t="s">
        <v>34</v>
      </c>
      <c r="D1049" t="s">
        <v>35</v>
      </c>
      <c r="E1049" t="s">
        <v>36</v>
      </c>
      <c r="F1049">
        <v>22517</v>
      </c>
      <c r="G1049" t="s">
        <v>3202</v>
      </c>
      <c r="H1049" t="s">
        <v>3203</v>
      </c>
      <c r="I1049" t="s">
        <v>266</v>
      </c>
      <c r="N1049" t="s">
        <v>3204</v>
      </c>
      <c r="O1049">
        <v>108.5</v>
      </c>
      <c r="P1049">
        <v>108.6</v>
      </c>
      <c r="Q1049">
        <v>105</v>
      </c>
      <c r="R1049">
        <v>108</v>
      </c>
      <c r="S1049">
        <v>108</v>
      </c>
      <c r="T1049">
        <v>103.45</v>
      </c>
      <c r="V1049">
        <v>108</v>
      </c>
      <c r="Y1049">
        <v>16000</v>
      </c>
      <c r="Z1049">
        <v>1709550</v>
      </c>
      <c r="AA1049">
        <v>14</v>
      </c>
      <c r="AB1049" t="s">
        <v>41</v>
      </c>
      <c r="AC1049">
        <v>1000</v>
      </c>
    </row>
    <row r="1050" spans="1:29">
      <c r="A1050" s="16">
        <v>46273</v>
      </c>
      <c r="B1050" s="16">
        <v>46273</v>
      </c>
      <c r="C1050" t="s">
        <v>34</v>
      </c>
      <c r="D1050" t="s">
        <v>35</v>
      </c>
      <c r="E1050" t="s">
        <v>36</v>
      </c>
      <c r="F1050">
        <v>6673</v>
      </c>
      <c r="G1050" t="s">
        <v>3205</v>
      </c>
      <c r="H1050" t="s">
        <v>3206</v>
      </c>
      <c r="I1050" t="s">
        <v>160</v>
      </c>
      <c r="N1050" t="s">
        <v>3207</v>
      </c>
      <c r="O1050">
        <v>56.8</v>
      </c>
      <c r="P1050">
        <v>57.99</v>
      </c>
      <c r="Q1050">
        <v>55.25</v>
      </c>
      <c r="R1050">
        <v>56.08</v>
      </c>
      <c r="S1050">
        <v>55.26</v>
      </c>
      <c r="T1050">
        <v>57.4</v>
      </c>
      <c r="V1050">
        <v>56.11</v>
      </c>
      <c r="Y1050">
        <v>32938</v>
      </c>
      <c r="Z1050">
        <v>1866606.04</v>
      </c>
      <c r="AA1050">
        <v>721</v>
      </c>
      <c r="AB1050" t="s">
        <v>41</v>
      </c>
      <c r="AC1050">
        <v>1</v>
      </c>
    </row>
    <row r="1051" spans="1:29">
      <c r="A1051" s="16">
        <v>46273</v>
      </c>
      <c r="B1051" s="16">
        <v>46273</v>
      </c>
      <c r="C1051" t="s">
        <v>34</v>
      </c>
      <c r="D1051" t="s">
        <v>35</v>
      </c>
      <c r="E1051" t="s">
        <v>36</v>
      </c>
      <c r="F1051">
        <v>24917</v>
      </c>
      <c r="G1051" t="s">
        <v>3208</v>
      </c>
      <c r="H1051" t="s">
        <v>3209</v>
      </c>
      <c r="I1051" t="s">
        <v>327</v>
      </c>
      <c r="N1051" t="s">
        <v>3210</v>
      </c>
      <c r="O1051">
        <v>237</v>
      </c>
      <c r="P1051">
        <v>237.95</v>
      </c>
      <c r="Q1051">
        <v>228</v>
      </c>
      <c r="R1051">
        <v>235.9</v>
      </c>
      <c r="S1051">
        <v>237.95</v>
      </c>
      <c r="T1051">
        <v>234</v>
      </c>
      <c r="V1051">
        <v>235.9</v>
      </c>
      <c r="Y1051">
        <v>20800</v>
      </c>
      <c r="Z1051">
        <v>4879680</v>
      </c>
      <c r="AA1051">
        <v>13</v>
      </c>
      <c r="AB1051" t="s">
        <v>41</v>
      </c>
      <c r="AC1051">
        <v>1600</v>
      </c>
    </row>
    <row r="1052" spans="1:29">
      <c r="A1052" s="16">
        <v>46273</v>
      </c>
      <c r="B1052" s="16">
        <v>46273</v>
      </c>
      <c r="C1052" t="s">
        <v>34</v>
      </c>
      <c r="D1052" t="s">
        <v>35</v>
      </c>
      <c r="E1052" t="s">
        <v>36</v>
      </c>
      <c r="F1052">
        <v>11573</v>
      </c>
      <c r="G1052" t="s">
        <v>3211</v>
      </c>
      <c r="H1052" t="s">
        <v>3212</v>
      </c>
      <c r="I1052" t="s">
        <v>160</v>
      </c>
      <c r="N1052" t="s">
        <v>3213</v>
      </c>
      <c r="O1052">
        <v>17750</v>
      </c>
      <c r="P1052">
        <v>17865</v>
      </c>
      <c r="Q1052">
        <v>17590</v>
      </c>
      <c r="R1052">
        <v>17625</v>
      </c>
      <c r="S1052">
        <v>17625</v>
      </c>
      <c r="T1052">
        <v>17829</v>
      </c>
      <c r="V1052">
        <v>17623.54</v>
      </c>
      <c r="Y1052">
        <v>47183</v>
      </c>
      <c r="Z1052">
        <v>833976505</v>
      </c>
      <c r="AA1052">
        <v>15936</v>
      </c>
      <c r="AB1052" t="s">
        <v>41</v>
      </c>
      <c r="AC1052">
        <v>1</v>
      </c>
    </row>
    <row r="1053" spans="1:29">
      <c r="A1053" s="16">
        <v>46273</v>
      </c>
      <c r="B1053" s="16">
        <v>46273</v>
      </c>
      <c r="C1053" t="s">
        <v>34</v>
      </c>
      <c r="D1053" t="s">
        <v>35</v>
      </c>
      <c r="E1053" t="s">
        <v>36</v>
      </c>
      <c r="F1053">
        <v>25664</v>
      </c>
      <c r="G1053" t="s">
        <v>3214</v>
      </c>
      <c r="H1053" t="s">
        <v>3215</v>
      </c>
      <c r="I1053" t="s">
        <v>266</v>
      </c>
      <c r="N1053" t="s">
        <v>3216</v>
      </c>
      <c r="O1053">
        <v>100.1</v>
      </c>
      <c r="P1053">
        <v>100.1</v>
      </c>
      <c r="Q1053">
        <v>100</v>
      </c>
      <c r="R1053">
        <v>100</v>
      </c>
      <c r="S1053">
        <v>100</v>
      </c>
      <c r="T1053">
        <v>101</v>
      </c>
      <c r="V1053">
        <v>100</v>
      </c>
      <c r="Y1053">
        <v>7200</v>
      </c>
      <c r="Z1053">
        <v>720240</v>
      </c>
      <c r="AA1053">
        <v>6</v>
      </c>
      <c r="AB1053" t="s">
        <v>41</v>
      </c>
      <c r="AC1053">
        <v>1200</v>
      </c>
    </row>
    <row r="1054" spans="1:29">
      <c r="A1054" s="16">
        <v>46273</v>
      </c>
      <c r="B1054" s="16">
        <v>46273</v>
      </c>
      <c r="C1054" t="s">
        <v>34</v>
      </c>
      <c r="D1054" t="s">
        <v>35</v>
      </c>
      <c r="E1054" t="s">
        <v>36</v>
      </c>
      <c r="F1054">
        <v>14592</v>
      </c>
      <c r="G1054" t="s">
        <v>3217</v>
      </c>
      <c r="H1054" t="s">
        <v>3218</v>
      </c>
      <c r="I1054" t="s">
        <v>160</v>
      </c>
      <c r="N1054" t="s">
        <v>3219</v>
      </c>
      <c r="O1054">
        <v>908.05</v>
      </c>
      <c r="P1054">
        <v>913</v>
      </c>
      <c r="Q1054">
        <v>902.35</v>
      </c>
      <c r="R1054">
        <v>908</v>
      </c>
      <c r="S1054">
        <v>908</v>
      </c>
      <c r="T1054">
        <v>910</v>
      </c>
      <c r="V1054">
        <v>908.03</v>
      </c>
      <c r="Y1054">
        <v>768379</v>
      </c>
      <c r="Z1054">
        <v>696670612.95000005</v>
      </c>
      <c r="AA1054">
        <v>34332</v>
      </c>
      <c r="AB1054" t="s">
        <v>41</v>
      </c>
      <c r="AC1054">
        <v>1</v>
      </c>
    </row>
    <row r="1055" spans="1:29">
      <c r="A1055" s="16">
        <v>46273</v>
      </c>
      <c r="B1055" s="16">
        <v>46273</v>
      </c>
      <c r="C1055" t="s">
        <v>34</v>
      </c>
      <c r="D1055" t="s">
        <v>35</v>
      </c>
      <c r="E1055" t="s">
        <v>36</v>
      </c>
      <c r="F1055">
        <v>1073</v>
      </c>
      <c r="G1055" t="s">
        <v>3220</v>
      </c>
      <c r="H1055" t="s">
        <v>3221</v>
      </c>
      <c r="I1055" t="s">
        <v>160</v>
      </c>
      <c r="N1055" t="s">
        <v>3222</v>
      </c>
      <c r="O1055">
        <v>6128.5</v>
      </c>
      <c r="P1055">
        <v>6198.5</v>
      </c>
      <c r="Q1055">
        <v>6015.5</v>
      </c>
      <c r="R1055">
        <v>6095.5</v>
      </c>
      <c r="S1055">
        <v>6078</v>
      </c>
      <c r="T1055">
        <v>6128.5</v>
      </c>
      <c r="V1055">
        <v>6095.84</v>
      </c>
      <c r="Y1055">
        <v>8459</v>
      </c>
      <c r="Z1055">
        <v>51593852.5</v>
      </c>
      <c r="AA1055">
        <v>2413</v>
      </c>
      <c r="AB1055" t="s">
        <v>41</v>
      </c>
      <c r="AC1055">
        <v>1</v>
      </c>
    </row>
    <row r="1056" spans="1:29">
      <c r="A1056" s="16">
        <v>46273</v>
      </c>
      <c r="B1056" s="16">
        <v>46273</v>
      </c>
      <c r="C1056" t="s">
        <v>34</v>
      </c>
      <c r="D1056" t="s">
        <v>35</v>
      </c>
      <c r="E1056" t="s">
        <v>36</v>
      </c>
      <c r="F1056">
        <v>760961</v>
      </c>
      <c r="G1056" t="s">
        <v>3223</v>
      </c>
      <c r="H1056" t="s">
        <v>3224</v>
      </c>
      <c r="I1056" t="s">
        <v>160</v>
      </c>
      <c r="N1056" t="s">
        <v>3225</v>
      </c>
      <c r="O1056">
        <v>802</v>
      </c>
      <c r="P1056">
        <v>804.65</v>
      </c>
      <c r="Q1056">
        <v>791.2</v>
      </c>
      <c r="R1056">
        <v>794.75</v>
      </c>
      <c r="S1056">
        <v>794.5</v>
      </c>
      <c r="T1056">
        <v>801.2</v>
      </c>
      <c r="V1056">
        <v>794.75</v>
      </c>
      <c r="Y1056">
        <v>133560</v>
      </c>
      <c r="Z1056">
        <v>106450901.25</v>
      </c>
      <c r="AA1056">
        <v>11871</v>
      </c>
      <c r="AB1056" t="s">
        <v>41</v>
      </c>
      <c r="AC1056">
        <v>1</v>
      </c>
    </row>
    <row r="1057" spans="1:29">
      <c r="A1057" s="16">
        <v>46273</v>
      </c>
      <c r="B1057" s="16">
        <v>46273</v>
      </c>
      <c r="C1057" t="s">
        <v>34</v>
      </c>
      <c r="D1057" t="s">
        <v>35</v>
      </c>
      <c r="E1057" t="s">
        <v>36</v>
      </c>
      <c r="F1057">
        <v>764683</v>
      </c>
      <c r="G1057" t="s">
        <v>3226</v>
      </c>
      <c r="H1057" t="s">
        <v>3227</v>
      </c>
      <c r="I1057" t="s">
        <v>160</v>
      </c>
      <c r="N1057" t="s">
        <v>3228</v>
      </c>
      <c r="O1057">
        <v>1409.9</v>
      </c>
      <c r="P1057">
        <v>1430</v>
      </c>
      <c r="Q1057">
        <v>1320.1</v>
      </c>
      <c r="R1057">
        <v>1356.8</v>
      </c>
      <c r="S1057">
        <v>1360</v>
      </c>
      <c r="T1057">
        <v>1405.5</v>
      </c>
      <c r="V1057">
        <v>1357.65</v>
      </c>
      <c r="Y1057">
        <v>97274</v>
      </c>
      <c r="Z1057">
        <v>132880450.3</v>
      </c>
      <c r="AA1057">
        <v>11388</v>
      </c>
      <c r="AB1057" t="s">
        <v>41</v>
      </c>
      <c r="AC1057">
        <v>1</v>
      </c>
    </row>
    <row r="1058" spans="1:29">
      <c r="A1058" s="16">
        <v>46273</v>
      </c>
      <c r="B1058" s="16">
        <v>46273</v>
      </c>
      <c r="C1058" t="s">
        <v>34</v>
      </c>
      <c r="D1058" t="s">
        <v>35</v>
      </c>
      <c r="E1058" t="s">
        <v>36</v>
      </c>
      <c r="F1058">
        <v>25871</v>
      </c>
      <c r="G1058" t="s">
        <v>3229</v>
      </c>
      <c r="H1058" t="s">
        <v>3230</v>
      </c>
      <c r="I1058" t="s">
        <v>327</v>
      </c>
      <c r="N1058" t="s">
        <v>3231</v>
      </c>
      <c r="O1058">
        <v>435</v>
      </c>
      <c r="P1058">
        <v>452.55</v>
      </c>
      <c r="Q1058">
        <v>435</v>
      </c>
      <c r="R1058">
        <v>452.55</v>
      </c>
      <c r="S1058">
        <v>452.55</v>
      </c>
      <c r="T1058">
        <v>431</v>
      </c>
      <c r="V1058">
        <v>452.55</v>
      </c>
      <c r="Y1058">
        <v>134400</v>
      </c>
      <c r="Z1058">
        <v>60754860</v>
      </c>
      <c r="AA1058">
        <v>71</v>
      </c>
      <c r="AB1058" t="s">
        <v>41</v>
      </c>
      <c r="AC1058">
        <v>600</v>
      </c>
    </row>
    <row r="1059" spans="1:29">
      <c r="A1059" s="16">
        <v>46273</v>
      </c>
      <c r="B1059" s="16">
        <v>46273</v>
      </c>
      <c r="C1059" t="s">
        <v>34</v>
      </c>
      <c r="D1059" t="s">
        <v>35</v>
      </c>
      <c r="E1059" t="s">
        <v>36</v>
      </c>
      <c r="F1059">
        <v>11504</v>
      </c>
      <c r="G1059" t="s">
        <v>3232</v>
      </c>
      <c r="H1059" t="s">
        <v>3233</v>
      </c>
      <c r="I1059" t="s">
        <v>327</v>
      </c>
      <c r="N1059" t="s">
        <v>3234</v>
      </c>
      <c r="O1059">
        <v>247.1</v>
      </c>
      <c r="P1059">
        <v>259.8</v>
      </c>
      <c r="Q1059">
        <v>238</v>
      </c>
      <c r="R1059">
        <v>258.2</v>
      </c>
      <c r="S1059">
        <v>259.8</v>
      </c>
      <c r="T1059">
        <v>247.45</v>
      </c>
      <c r="V1059">
        <v>258.2</v>
      </c>
      <c r="Y1059">
        <v>41600</v>
      </c>
      <c r="Z1059">
        <v>10665840</v>
      </c>
      <c r="AA1059">
        <v>64</v>
      </c>
      <c r="AB1059" t="s">
        <v>41</v>
      </c>
      <c r="AC1059">
        <v>400</v>
      </c>
    </row>
    <row r="1060" spans="1:29">
      <c r="A1060" s="16">
        <v>46273</v>
      </c>
      <c r="B1060" s="16">
        <v>46273</v>
      </c>
      <c r="C1060" t="s">
        <v>34</v>
      </c>
      <c r="D1060" t="s">
        <v>35</v>
      </c>
      <c r="E1060" t="s">
        <v>36</v>
      </c>
      <c r="F1060">
        <v>762685</v>
      </c>
      <c r="G1060" t="s">
        <v>3235</v>
      </c>
      <c r="H1060" t="s">
        <v>3236</v>
      </c>
      <c r="I1060" t="s">
        <v>160</v>
      </c>
      <c r="N1060" t="s">
        <v>3237</v>
      </c>
      <c r="O1060">
        <v>1261.8</v>
      </c>
      <c r="P1060">
        <v>1267.4000000000001</v>
      </c>
      <c r="Q1060">
        <v>1246</v>
      </c>
      <c r="R1060">
        <v>1258.2</v>
      </c>
      <c r="S1060">
        <v>1260</v>
      </c>
      <c r="T1060">
        <v>1268</v>
      </c>
      <c r="V1060">
        <v>1258.23</v>
      </c>
      <c r="Y1060">
        <v>10954</v>
      </c>
      <c r="Z1060">
        <v>13764368.6</v>
      </c>
      <c r="AA1060">
        <v>1670</v>
      </c>
      <c r="AB1060" t="s">
        <v>41</v>
      </c>
      <c r="AC1060">
        <v>1</v>
      </c>
    </row>
    <row r="1061" spans="1:29">
      <c r="A1061" s="16">
        <v>46273</v>
      </c>
      <c r="B1061" s="16">
        <v>46273</v>
      </c>
      <c r="C1061" t="s">
        <v>34</v>
      </c>
      <c r="D1061" t="s">
        <v>35</v>
      </c>
      <c r="E1061" t="s">
        <v>36</v>
      </c>
      <c r="F1061">
        <v>6545</v>
      </c>
      <c r="G1061" t="s">
        <v>3238</v>
      </c>
      <c r="H1061" t="s">
        <v>3239</v>
      </c>
      <c r="I1061" t="s">
        <v>160</v>
      </c>
      <c r="N1061" t="s">
        <v>3240</v>
      </c>
      <c r="O1061">
        <v>333.1</v>
      </c>
      <c r="P1061">
        <v>341.55</v>
      </c>
      <c r="Q1061">
        <v>333.1</v>
      </c>
      <c r="R1061">
        <v>341</v>
      </c>
      <c r="S1061">
        <v>341</v>
      </c>
      <c r="T1061">
        <v>332.7</v>
      </c>
      <c r="V1061">
        <v>341</v>
      </c>
      <c r="Y1061">
        <v>5740245</v>
      </c>
      <c r="Z1061">
        <v>1947065611.3499999</v>
      </c>
      <c r="AA1061">
        <v>60249</v>
      </c>
      <c r="AB1061" t="s">
        <v>41</v>
      </c>
      <c r="AC1061">
        <v>1</v>
      </c>
    </row>
    <row r="1062" spans="1:29">
      <c r="A1062" s="16">
        <v>46273</v>
      </c>
      <c r="B1062" s="16">
        <v>46273</v>
      </c>
      <c r="C1062" t="s">
        <v>34</v>
      </c>
      <c r="D1062" t="s">
        <v>35</v>
      </c>
      <c r="E1062" t="s">
        <v>36</v>
      </c>
      <c r="F1062">
        <v>759876</v>
      </c>
      <c r="G1062" t="s">
        <v>3241</v>
      </c>
      <c r="H1062" t="s">
        <v>3242</v>
      </c>
      <c r="I1062" t="s">
        <v>160</v>
      </c>
      <c r="N1062" t="s">
        <v>3243</v>
      </c>
      <c r="O1062">
        <v>410.2</v>
      </c>
      <c r="P1062">
        <v>440</v>
      </c>
      <c r="Q1062">
        <v>410.2</v>
      </c>
      <c r="R1062">
        <v>435.2</v>
      </c>
      <c r="S1062">
        <v>434</v>
      </c>
      <c r="T1062">
        <v>417.3</v>
      </c>
      <c r="V1062">
        <v>435.18</v>
      </c>
      <c r="Y1062">
        <v>384255</v>
      </c>
      <c r="Z1062">
        <v>165088189.94999999</v>
      </c>
      <c r="AA1062">
        <v>22620</v>
      </c>
      <c r="AB1062" t="s">
        <v>41</v>
      </c>
      <c r="AC1062">
        <v>1</v>
      </c>
    </row>
    <row r="1063" spans="1:29">
      <c r="A1063" s="16">
        <v>46273</v>
      </c>
      <c r="B1063" s="16">
        <v>46273</v>
      </c>
      <c r="C1063" t="s">
        <v>34</v>
      </c>
      <c r="D1063" t="s">
        <v>35</v>
      </c>
      <c r="E1063" t="s">
        <v>36</v>
      </c>
      <c r="F1063">
        <v>11932</v>
      </c>
      <c r="G1063" t="s">
        <v>3244</v>
      </c>
      <c r="H1063" t="s">
        <v>3245</v>
      </c>
      <c r="I1063" t="s">
        <v>160</v>
      </c>
      <c r="N1063" t="s">
        <v>3246</v>
      </c>
      <c r="O1063">
        <v>200.52</v>
      </c>
      <c r="P1063">
        <v>203.33</v>
      </c>
      <c r="Q1063">
        <v>197.82</v>
      </c>
      <c r="R1063">
        <v>202.06</v>
      </c>
      <c r="S1063">
        <v>201.4</v>
      </c>
      <c r="T1063">
        <v>200.52</v>
      </c>
      <c r="V1063">
        <v>202.04</v>
      </c>
      <c r="Y1063">
        <v>508211</v>
      </c>
      <c r="Z1063">
        <v>101791108.15000001</v>
      </c>
      <c r="AA1063">
        <v>9959</v>
      </c>
      <c r="AB1063" t="s">
        <v>41</v>
      </c>
      <c r="AC1063">
        <v>1</v>
      </c>
    </row>
    <row r="1064" spans="1:29">
      <c r="A1064" s="16">
        <v>46273</v>
      </c>
      <c r="B1064" s="16">
        <v>46273</v>
      </c>
      <c r="C1064" t="s">
        <v>34</v>
      </c>
      <c r="D1064" t="s">
        <v>35</v>
      </c>
      <c r="E1064" t="s">
        <v>36</v>
      </c>
      <c r="F1064">
        <v>14868</v>
      </c>
      <c r="G1064" t="s">
        <v>3247</v>
      </c>
      <c r="H1064" t="s">
        <v>3248</v>
      </c>
      <c r="I1064" t="s">
        <v>550</v>
      </c>
      <c r="N1064" t="s">
        <v>3249</v>
      </c>
      <c r="O1064">
        <v>1.25</v>
      </c>
      <c r="P1064">
        <v>1.31</v>
      </c>
      <c r="Q1064">
        <v>1.19</v>
      </c>
      <c r="R1064">
        <v>1.21</v>
      </c>
      <c r="S1064">
        <v>1.21</v>
      </c>
      <c r="T1064">
        <v>1.25</v>
      </c>
      <c r="V1064">
        <v>1.21</v>
      </c>
      <c r="Y1064">
        <v>26220</v>
      </c>
      <c r="Z1064">
        <v>33009.4</v>
      </c>
      <c r="AA1064">
        <v>63</v>
      </c>
      <c r="AB1064" t="s">
        <v>41</v>
      </c>
      <c r="AC1064">
        <v>1</v>
      </c>
    </row>
    <row r="1065" spans="1:29">
      <c r="A1065" s="16">
        <v>46273</v>
      </c>
      <c r="B1065" s="16">
        <v>46273</v>
      </c>
      <c r="C1065" t="s">
        <v>34</v>
      </c>
      <c r="D1065" t="s">
        <v>35</v>
      </c>
      <c r="E1065" t="s">
        <v>36</v>
      </c>
      <c r="F1065">
        <v>13812</v>
      </c>
      <c r="G1065" t="s">
        <v>3250</v>
      </c>
      <c r="H1065" t="s">
        <v>3251</v>
      </c>
      <c r="I1065" t="s">
        <v>550</v>
      </c>
      <c r="N1065" t="s">
        <v>3252</v>
      </c>
      <c r="O1065">
        <v>0.38</v>
      </c>
      <c r="P1065">
        <v>0.39</v>
      </c>
      <c r="Q1065">
        <v>0.37</v>
      </c>
      <c r="R1065">
        <v>0.38</v>
      </c>
      <c r="S1065">
        <v>0.39</v>
      </c>
      <c r="T1065">
        <v>0.38</v>
      </c>
      <c r="V1065">
        <v>0.38</v>
      </c>
      <c r="Y1065">
        <v>141476</v>
      </c>
      <c r="Z1065">
        <v>53866.13</v>
      </c>
      <c r="AA1065">
        <v>93</v>
      </c>
      <c r="AB1065" t="s">
        <v>41</v>
      </c>
      <c r="AC1065">
        <v>1</v>
      </c>
    </row>
    <row r="1066" spans="1:29">
      <c r="A1066" s="16">
        <v>46273</v>
      </c>
      <c r="B1066" s="16">
        <v>46273</v>
      </c>
      <c r="C1066" t="s">
        <v>34</v>
      </c>
      <c r="D1066" t="s">
        <v>35</v>
      </c>
      <c r="E1066" t="s">
        <v>36</v>
      </c>
      <c r="F1066">
        <v>30491</v>
      </c>
      <c r="G1066" t="s">
        <v>3253</v>
      </c>
      <c r="H1066" t="s">
        <v>3254</v>
      </c>
      <c r="I1066" t="s">
        <v>550</v>
      </c>
      <c r="N1066" t="s">
        <v>3252</v>
      </c>
      <c r="O1066">
        <v>2.2200000000000002</v>
      </c>
      <c r="P1066">
        <v>2.2400000000000002</v>
      </c>
      <c r="Q1066">
        <v>2.1</v>
      </c>
      <c r="R1066">
        <v>2.2400000000000002</v>
      </c>
      <c r="S1066">
        <v>2.2400000000000002</v>
      </c>
      <c r="T1066">
        <v>2.2000000000000002</v>
      </c>
      <c r="V1066">
        <v>2.2400000000000002</v>
      </c>
      <c r="Y1066">
        <v>5836</v>
      </c>
      <c r="Z1066">
        <v>12371.9</v>
      </c>
      <c r="AA1066">
        <v>27</v>
      </c>
      <c r="AB1066" t="s">
        <v>41</v>
      </c>
      <c r="AC1066">
        <v>1</v>
      </c>
    </row>
    <row r="1067" spans="1:29">
      <c r="A1067" s="16">
        <v>46273</v>
      </c>
      <c r="B1067" s="16">
        <v>46273</v>
      </c>
      <c r="C1067" t="s">
        <v>34</v>
      </c>
      <c r="D1067" t="s">
        <v>35</v>
      </c>
      <c r="E1067" t="s">
        <v>36</v>
      </c>
      <c r="F1067">
        <v>21017</v>
      </c>
      <c r="G1067" t="s">
        <v>3255</v>
      </c>
      <c r="H1067" t="s">
        <v>3256</v>
      </c>
      <c r="I1067" t="s">
        <v>160</v>
      </c>
      <c r="N1067" t="s">
        <v>3257</v>
      </c>
      <c r="O1067">
        <v>9.43</v>
      </c>
      <c r="P1067">
        <v>9.7899999999999991</v>
      </c>
      <c r="Q1067">
        <v>9.41</v>
      </c>
      <c r="R1067">
        <v>9.52</v>
      </c>
      <c r="S1067">
        <v>9.5</v>
      </c>
      <c r="T1067">
        <v>9.77</v>
      </c>
      <c r="V1067">
        <v>9.5399999999999991</v>
      </c>
      <c r="Y1067">
        <v>50081</v>
      </c>
      <c r="Z1067">
        <v>477404.51</v>
      </c>
      <c r="AA1067">
        <v>147</v>
      </c>
      <c r="AB1067" t="s">
        <v>41</v>
      </c>
      <c r="AC1067">
        <v>1</v>
      </c>
    </row>
    <row r="1068" spans="1:29">
      <c r="A1068" s="16">
        <v>46273</v>
      </c>
      <c r="B1068" s="16">
        <v>46273</v>
      </c>
      <c r="C1068" t="s">
        <v>34</v>
      </c>
      <c r="D1068" t="s">
        <v>35</v>
      </c>
      <c r="E1068" t="s">
        <v>36</v>
      </c>
      <c r="F1068">
        <v>1168</v>
      </c>
      <c r="G1068" t="s">
        <v>3258</v>
      </c>
      <c r="H1068" t="s">
        <v>3259</v>
      </c>
      <c r="I1068" t="s">
        <v>160</v>
      </c>
      <c r="N1068" t="s">
        <v>3260</v>
      </c>
      <c r="O1068">
        <v>941.4</v>
      </c>
      <c r="P1068">
        <v>941.4</v>
      </c>
      <c r="Q1068">
        <v>921.35</v>
      </c>
      <c r="R1068">
        <v>927.75</v>
      </c>
      <c r="S1068">
        <v>926.55</v>
      </c>
      <c r="T1068">
        <v>941.4</v>
      </c>
      <c r="V1068">
        <v>927.73</v>
      </c>
      <c r="Y1068">
        <v>20463</v>
      </c>
      <c r="Z1068">
        <v>19025105.800000001</v>
      </c>
      <c r="AA1068">
        <v>2085</v>
      </c>
      <c r="AB1068" t="s">
        <v>41</v>
      </c>
      <c r="AC1068">
        <v>1</v>
      </c>
    </row>
    <row r="1069" spans="1:29">
      <c r="A1069" s="16">
        <v>46273</v>
      </c>
      <c r="B1069" s="16">
        <v>46273</v>
      </c>
      <c r="C1069" t="s">
        <v>34</v>
      </c>
      <c r="D1069" t="s">
        <v>35</v>
      </c>
      <c r="E1069" t="s">
        <v>36</v>
      </c>
      <c r="F1069">
        <v>5054</v>
      </c>
      <c r="G1069" t="s">
        <v>3261</v>
      </c>
      <c r="H1069" t="s">
        <v>3262</v>
      </c>
      <c r="I1069" t="s">
        <v>160</v>
      </c>
      <c r="N1069" t="s">
        <v>3263</v>
      </c>
      <c r="O1069">
        <v>860</v>
      </c>
      <c r="P1069">
        <v>865.25</v>
      </c>
      <c r="Q1069">
        <v>853.4</v>
      </c>
      <c r="R1069">
        <v>859.3</v>
      </c>
      <c r="S1069">
        <v>853.4</v>
      </c>
      <c r="T1069">
        <v>862.6</v>
      </c>
      <c r="V1069">
        <v>859.33</v>
      </c>
      <c r="Y1069">
        <v>12337</v>
      </c>
      <c r="Z1069">
        <v>10614585.15</v>
      </c>
      <c r="AA1069">
        <v>1799</v>
      </c>
      <c r="AB1069" t="s">
        <v>41</v>
      </c>
      <c r="AC1069">
        <v>1</v>
      </c>
    </row>
    <row r="1070" spans="1:29">
      <c r="A1070" s="16">
        <v>46273</v>
      </c>
      <c r="B1070" s="16">
        <v>46273</v>
      </c>
      <c r="C1070" t="s">
        <v>34</v>
      </c>
      <c r="D1070" t="s">
        <v>35</v>
      </c>
      <c r="E1070" t="s">
        <v>36</v>
      </c>
      <c r="F1070">
        <v>1135</v>
      </c>
      <c r="G1070" t="s">
        <v>3264</v>
      </c>
      <c r="H1070" t="s">
        <v>3265</v>
      </c>
      <c r="I1070" t="s">
        <v>182</v>
      </c>
      <c r="N1070" t="s">
        <v>3266</v>
      </c>
      <c r="O1070">
        <v>28.11</v>
      </c>
      <c r="P1070">
        <v>29.25</v>
      </c>
      <c r="Q1070">
        <v>28</v>
      </c>
      <c r="R1070">
        <v>28.05</v>
      </c>
      <c r="S1070">
        <v>28.05</v>
      </c>
      <c r="T1070">
        <v>29.3</v>
      </c>
      <c r="V1070">
        <v>28.05</v>
      </c>
      <c r="Y1070">
        <v>2455</v>
      </c>
      <c r="Z1070">
        <v>69276</v>
      </c>
      <c r="AA1070">
        <v>14</v>
      </c>
      <c r="AB1070" t="s">
        <v>41</v>
      </c>
      <c r="AC1070">
        <v>1</v>
      </c>
    </row>
    <row r="1071" spans="1:29">
      <c r="A1071" s="16">
        <v>46273</v>
      </c>
      <c r="B1071" s="16">
        <v>46273</v>
      </c>
      <c r="C1071" t="s">
        <v>34</v>
      </c>
      <c r="D1071" t="s">
        <v>35</v>
      </c>
      <c r="E1071" t="s">
        <v>36</v>
      </c>
      <c r="F1071">
        <v>1085</v>
      </c>
      <c r="G1071" t="s">
        <v>3267</v>
      </c>
      <c r="H1071" t="s">
        <v>3268</v>
      </c>
      <c r="I1071" t="s">
        <v>160</v>
      </c>
      <c r="N1071" t="s">
        <v>3269</v>
      </c>
      <c r="O1071">
        <v>1360.1</v>
      </c>
      <c r="P1071">
        <v>1395</v>
      </c>
      <c r="Q1071">
        <v>1346.1</v>
      </c>
      <c r="R1071">
        <v>1389.6</v>
      </c>
      <c r="S1071">
        <v>1386</v>
      </c>
      <c r="T1071">
        <v>1363.5</v>
      </c>
      <c r="V1071">
        <v>1389.59</v>
      </c>
      <c r="Y1071">
        <v>196279</v>
      </c>
      <c r="Z1071">
        <v>270287701.19999999</v>
      </c>
      <c r="AA1071">
        <v>19208</v>
      </c>
      <c r="AB1071" t="s">
        <v>41</v>
      </c>
      <c r="AC1071">
        <v>1</v>
      </c>
    </row>
    <row r="1072" spans="1:29">
      <c r="A1072" s="16">
        <v>46273</v>
      </c>
      <c r="B1072" s="16">
        <v>46273</v>
      </c>
      <c r="C1072" t="s">
        <v>34</v>
      </c>
      <c r="D1072" t="s">
        <v>35</v>
      </c>
      <c r="E1072" t="s">
        <v>36</v>
      </c>
      <c r="F1072">
        <v>18018</v>
      </c>
      <c r="G1072" t="s">
        <v>3270</v>
      </c>
      <c r="H1072" t="s">
        <v>3271</v>
      </c>
      <c r="I1072" t="s">
        <v>182</v>
      </c>
      <c r="N1072" t="s">
        <v>3272</v>
      </c>
      <c r="O1072">
        <v>0.83</v>
      </c>
      <c r="P1072">
        <v>0.83</v>
      </c>
      <c r="Q1072">
        <v>0.83</v>
      </c>
      <c r="R1072">
        <v>0.83</v>
      </c>
      <c r="S1072">
        <v>0.83</v>
      </c>
      <c r="T1072">
        <v>0.87</v>
      </c>
      <c r="V1072">
        <v>0.84</v>
      </c>
      <c r="Y1072">
        <v>4501301</v>
      </c>
      <c r="Z1072">
        <v>3736079.83</v>
      </c>
      <c r="AA1072">
        <v>3386</v>
      </c>
      <c r="AB1072" t="s">
        <v>41</v>
      </c>
      <c r="AC1072">
        <v>1</v>
      </c>
    </row>
    <row r="1073" spans="1:29">
      <c r="A1073" s="16">
        <v>46273</v>
      </c>
      <c r="B1073" s="16">
        <v>46273</v>
      </c>
      <c r="C1073" t="s">
        <v>34</v>
      </c>
      <c r="D1073" t="s">
        <v>35</v>
      </c>
      <c r="E1073" t="s">
        <v>36</v>
      </c>
      <c r="F1073">
        <v>27</v>
      </c>
      <c r="G1073" t="s">
        <v>3273</v>
      </c>
      <c r="H1073" t="s">
        <v>3274</v>
      </c>
      <c r="I1073" t="s">
        <v>182</v>
      </c>
      <c r="N1073" t="s">
        <v>3272</v>
      </c>
      <c r="O1073">
        <v>0.49</v>
      </c>
      <c r="P1073">
        <v>0.51</v>
      </c>
      <c r="Q1073">
        <v>0.49</v>
      </c>
      <c r="R1073">
        <v>0.49</v>
      </c>
      <c r="S1073">
        <v>0.49</v>
      </c>
      <c r="T1073">
        <v>0.49</v>
      </c>
      <c r="V1073">
        <v>0.49</v>
      </c>
      <c r="Y1073">
        <v>300098</v>
      </c>
      <c r="Z1073">
        <v>149352.57999999999</v>
      </c>
      <c r="AA1073">
        <v>212</v>
      </c>
      <c r="AB1073" t="s">
        <v>41</v>
      </c>
      <c r="AC1073">
        <v>1</v>
      </c>
    </row>
    <row r="1074" spans="1:29">
      <c r="A1074" s="16">
        <v>46273</v>
      </c>
      <c r="B1074" s="16">
        <v>46273</v>
      </c>
      <c r="C1074" t="s">
        <v>34</v>
      </c>
      <c r="D1074" t="s">
        <v>35</v>
      </c>
      <c r="E1074" t="s">
        <v>36</v>
      </c>
      <c r="F1074">
        <v>4717</v>
      </c>
      <c r="G1074" t="s">
        <v>3275</v>
      </c>
      <c r="H1074" t="s">
        <v>3276</v>
      </c>
      <c r="I1074" t="s">
        <v>160</v>
      </c>
      <c r="N1074" t="s">
        <v>3277</v>
      </c>
      <c r="O1074">
        <v>175.09</v>
      </c>
      <c r="P1074">
        <v>176.2</v>
      </c>
      <c r="Q1074">
        <v>173.84</v>
      </c>
      <c r="R1074">
        <v>175.09</v>
      </c>
      <c r="S1074">
        <v>175.09</v>
      </c>
      <c r="T1074">
        <v>176</v>
      </c>
      <c r="V1074">
        <v>175.09</v>
      </c>
      <c r="Y1074">
        <v>4347861</v>
      </c>
      <c r="Z1074">
        <v>759477522.51999998</v>
      </c>
      <c r="AA1074">
        <v>40475</v>
      </c>
      <c r="AB1074" t="s">
        <v>41</v>
      </c>
      <c r="AC1074">
        <v>1</v>
      </c>
    </row>
    <row r="1075" spans="1:29">
      <c r="A1075" s="16">
        <v>46273</v>
      </c>
      <c r="B1075" s="16">
        <v>46273</v>
      </c>
      <c r="C1075" t="s">
        <v>34</v>
      </c>
      <c r="D1075" t="s">
        <v>35</v>
      </c>
      <c r="E1075" t="s">
        <v>36</v>
      </c>
      <c r="F1075">
        <v>765396</v>
      </c>
      <c r="G1075" t="s">
        <v>3278</v>
      </c>
      <c r="H1075" t="s">
        <v>3279</v>
      </c>
      <c r="I1075" t="s">
        <v>160</v>
      </c>
      <c r="N1075" t="s">
        <v>3280</v>
      </c>
      <c r="O1075">
        <v>156.9</v>
      </c>
      <c r="P1075">
        <v>157.19999999999999</v>
      </c>
      <c r="Q1075">
        <v>152.54</v>
      </c>
      <c r="R1075">
        <v>153.63999999999999</v>
      </c>
      <c r="S1075">
        <v>153.5</v>
      </c>
      <c r="T1075">
        <v>155.41999999999999</v>
      </c>
      <c r="V1075">
        <v>153.63999999999999</v>
      </c>
      <c r="Y1075">
        <v>555867</v>
      </c>
      <c r="Z1075">
        <v>85660398.129999995</v>
      </c>
      <c r="AA1075">
        <v>6358</v>
      </c>
      <c r="AB1075" t="s">
        <v>41</v>
      </c>
      <c r="AC1075">
        <v>1</v>
      </c>
    </row>
    <row r="1076" spans="1:29">
      <c r="A1076" s="16">
        <v>46273</v>
      </c>
      <c r="B1076" s="16">
        <v>46273</v>
      </c>
      <c r="C1076" t="s">
        <v>34</v>
      </c>
      <c r="D1076" t="s">
        <v>35</v>
      </c>
      <c r="E1076" t="s">
        <v>36</v>
      </c>
      <c r="F1076">
        <v>25244</v>
      </c>
      <c r="G1076" t="s">
        <v>3281</v>
      </c>
      <c r="H1076" t="s">
        <v>3282</v>
      </c>
      <c r="I1076" t="s">
        <v>266</v>
      </c>
      <c r="N1076" t="s">
        <v>3283</v>
      </c>
      <c r="O1076">
        <v>7.25</v>
      </c>
      <c r="P1076">
        <v>8.75</v>
      </c>
      <c r="Q1076">
        <v>7.25</v>
      </c>
      <c r="R1076">
        <v>8.75</v>
      </c>
      <c r="S1076">
        <v>8.75</v>
      </c>
      <c r="T1076">
        <v>8.4</v>
      </c>
      <c r="V1076">
        <v>8.75</v>
      </c>
      <c r="Y1076">
        <v>15000</v>
      </c>
      <c r="Z1076">
        <v>117750</v>
      </c>
      <c r="AA1076">
        <v>4</v>
      </c>
      <c r="AB1076" t="s">
        <v>41</v>
      </c>
      <c r="AC1076">
        <v>3000</v>
      </c>
    </row>
    <row r="1077" spans="1:29">
      <c r="A1077" s="16">
        <v>46273</v>
      </c>
      <c r="B1077" s="16">
        <v>46273</v>
      </c>
      <c r="C1077" t="s">
        <v>34</v>
      </c>
      <c r="D1077" t="s">
        <v>35</v>
      </c>
      <c r="E1077" t="s">
        <v>36</v>
      </c>
      <c r="F1077">
        <v>25134</v>
      </c>
      <c r="G1077" t="s">
        <v>3284</v>
      </c>
      <c r="H1077" t="s">
        <v>3285</v>
      </c>
      <c r="I1077" t="s">
        <v>160</v>
      </c>
      <c r="N1077" t="s">
        <v>3286</v>
      </c>
      <c r="O1077">
        <v>1028</v>
      </c>
      <c r="P1077">
        <v>1058.4000000000001</v>
      </c>
      <c r="Q1077">
        <v>1020</v>
      </c>
      <c r="R1077">
        <v>1054.9000000000001</v>
      </c>
      <c r="S1077">
        <v>1058</v>
      </c>
      <c r="T1077">
        <v>1037.4000000000001</v>
      </c>
      <c r="V1077">
        <v>1054.95</v>
      </c>
      <c r="Y1077">
        <v>21610</v>
      </c>
      <c r="Z1077">
        <v>22476503.300000001</v>
      </c>
      <c r="AA1077">
        <v>2333</v>
      </c>
      <c r="AB1077" t="s">
        <v>41</v>
      </c>
      <c r="AC1077">
        <v>1</v>
      </c>
    </row>
    <row r="1078" spans="1:29">
      <c r="A1078" s="16">
        <v>46273</v>
      </c>
      <c r="B1078" s="16">
        <v>46273</v>
      </c>
      <c r="C1078" t="s">
        <v>34</v>
      </c>
      <c r="D1078" t="s">
        <v>35</v>
      </c>
      <c r="E1078" t="s">
        <v>36</v>
      </c>
      <c r="F1078">
        <v>759089</v>
      </c>
      <c r="G1078" t="s">
        <v>3287</v>
      </c>
      <c r="H1078" t="s">
        <v>3288</v>
      </c>
      <c r="I1078" t="s">
        <v>266</v>
      </c>
      <c r="N1078" t="s">
        <v>3289</v>
      </c>
      <c r="O1078">
        <v>17.399999999999999</v>
      </c>
      <c r="P1078">
        <v>17.399999999999999</v>
      </c>
      <c r="Q1078">
        <v>16.95</v>
      </c>
      <c r="R1078">
        <v>16.95</v>
      </c>
      <c r="S1078">
        <v>16.95</v>
      </c>
      <c r="T1078">
        <v>17.8</v>
      </c>
      <c r="V1078">
        <v>16.95</v>
      </c>
      <c r="Y1078">
        <v>16000</v>
      </c>
      <c r="Z1078">
        <v>273400</v>
      </c>
      <c r="AA1078">
        <v>7</v>
      </c>
      <c r="AB1078" t="s">
        <v>41</v>
      </c>
      <c r="AC1078">
        <v>2000</v>
      </c>
    </row>
    <row r="1079" spans="1:29">
      <c r="A1079" s="16">
        <v>46273</v>
      </c>
      <c r="B1079" s="16">
        <v>46273</v>
      </c>
      <c r="C1079" t="s">
        <v>34</v>
      </c>
      <c r="D1079" t="s">
        <v>35</v>
      </c>
      <c r="E1079" t="s">
        <v>36</v>
      </c>
      <c r="F1079">
        <v>1315</v>
      </c>
      <c r="G1079" t="s">
        <v>3290</v>
      </c>
      <c r="H1079" t="s">
        <v>3291</v>
      </c>
      <c r="I1079" t="s">
        <v>160</v>
      </c>
      <c r="N1079" t="s">
        <v>3292</v>
      </c>
      <c r="O1079">
        <v>2170</v>
      </c>
      <c r="P1079">
        <v>2283.4</v>
      </c>
      <c r="Q1079">
        <v>2166.3000000000002</v>
      </c>
      <c r="R1079">
        <v>2251.9</v>
      </c>
      <c r="S1079">
        <v>2233.9</v>
      </c>
      <c r="T1079">
        <v>2136.6</v>
      </c>
      <c r="V1079">
        <v>2252.04</v>
      </c>
      <c r="Y1079">
        <v>159336</v>
      </c>
      <c r="Z1079">
        <v>355943530.69999999</v>
      </c>
      <c r="AA1079">
        <v>19880</v>
      </c>
      <c r="AB1079" t="s">
        <v>41</v>
      </c>
      <c r="AC1079">
        <v>1</v>
      </c>
    </row>
    <row r="1080" spans="1:29">
      <c r="A1080" s="16">
        <v>46273</v>
      </c>
      <c r="B1080" s="16">
        <v>46273</v>
      </c>
      <c r="C1080" t="s">
        <v>34</v>
      </c>
      <c r="D1080" t="s">
        <v>35</v>
      </c>
      <c r="E1080" t="s">
        <v>36</v>
      </c>
      <c r="F1080">
        <v>13337</v>
      </c>
      <c r="G1080" t="s">
        <v>3293</v>
      </c>
      <c r="H1080" t="s">
        <v>3294</v>
      </c>
      <c r="I1080" t="s">
        <v>160</v>
      </c>
      <c r="N1080" t="s">
        <v>3295</v>
      </c>
      <c r="O1080">
        <v>571</v>
      </c>
      <c r="P1080">
        <v>571.70000000000005</v>
      </c>
      <c r="Q1080">
        <v>556.29999999999995</v>
      </c>
      <c r="R1080">
        <v>561.65</v>
      </c>
      <c r="S1080">
        <v>563</v>
      </c>
      <c r="T1080">
        <v>572.45000000000005</v>
      </c>
      <c r="V1080">
        <v>561.66</v>
      </c>
      <c r="Y1080">
        <v>120655</v>
      </c>
      <c r="Z1080">
        <v>67932864.349999994</v>
      </c>
      <c r="AA1080">
        <v>8288</v>
      </c>
      <c r="AB1080" t="s">
        <v>41</v>
      </c>
      <c r="AC1080">
        <v>1</v>
      </c>
    </row>
    <row r="1081" spans="1:29">
      <c r="A1081" s="16">
        <v>46273</v>
      </c>
      <c r="B1081" s="16">
        <v>46273</v>
      </c>
      <c r="C1081" t="s">
        <v>34</v>
      </c>
      <c r="D1081" t="s">
        <v>35</v>
      </c>
      <c r="E1081" t="s">
        <v>36</v>
      </c>
      <c r="F1081">
        <v>20303</v>
      </c>
      <c r="G1081" t="s">
        <v>3296</v>
      </c>
      <c r="H1081" t="s">
        <v>3297</v>
      </c>
      <c r="I1081" t="s">
        <v>160</v>
      </c>
      <c r="N1081" t="s">
        <v>3298</v>
      </c>
      <c r="O1081">
        <v>263.14999999999998</v>
      </c>
      <c r="P1081">
        <v>265.95</v>
      </c>
      <c r="Q1081">
        <v>261.3</v>
      </c>
      <c r="R1081">
        <v>264.05</v>
      </c>
      <c r="S1081">
        <v>262.75</v>
      </c>
      <c r="T1081">
        <v>264.85000000000002</v>
      </c>
      <c r="V1081">
        <v>264.05</v>
      </c>
      <c r="Y1081">
        <v>528915</v>
      </c>
      <c r="Z1081">
        <v>139240570.05000001</v>
      </c>
      <c r="AA1081">
        <v>6811</v>
      </c>
      <c r="AB1081" t="s">
        <v>41</v>
      </c>
      <c r="AC1081">
        <v>1</v>
      </c>
    </row>
    <row r="1082" spans="1:29">
      <c r="A1082" s="16">
        <v>46273</v>
      </c>
      <c r="B1082" s="16">
        <v>46273</v>
      </c>
      <c r="C1082" t="s">
        <v>34</v>
      </c>
      <c r="D1082" t="s">
        <v>35</v>
      </c>
      <c r="E1082" t="s">
        <v>36</v>
      </c>
      <c r="F1082">
        <v>14116</v>
      </c>
      <c r="G1082" t="s">
        <v>3299</v>
      </c>
      <c r="H1082" t="s">
        <v>3300</v>
      </c>
      <c r="I1082" t="s">
        <v>160</v>
      </c>
      <c r="N1082" t="s">
        <v>3301</v>
      </c>
      <c r="O1082">
        <v>904</v>
      </c>
      <c r="P1082">
        <v>904</v>
      </c>
      <c r="Q1082">
        <v>878</v>
      </c>
      <c r="R1082">
        <v>892.95</v>
      </c>
      <c r="S1082">
        <v>881</v>
      </c>
      <c r="T1082">
        <v>898.55</v>
      </c>
      <c r="V1082">
        <v>892.88</v>
      </c>
      <c r="Y1082">
        <v>4925</v>
      </c>
      <c r="Z1082">
        <v>4400322</v>
      </c>
      <c r="AA1082">
        <v>341</v>
      </c>
      <c r="AB1082" t="s">
        <v>41</v>
      </c>
      <c r="AC1082">
        <v>1</v>
      </c>
    </row>
    <row r="1083" spans="1:29">
      <c r="A1083" s="16">
        <v>46273</v>
      </c>
      <c r="B1083" s="16">
        <v>46273</v>
      </c>
      <c r="C1083" t="s">
        <v>34</v>
      </c>
      <c r="D1083" t="s">
        <v>35</v>
      </c>
      <c r="E1083" t="s">
        <v>36</v>
      </c>
      <c r="F1083">
        <v>5617</v>
      </c>
      <c r="G1083" t="s">
        <v>3302</v>
      </c>
      <c r="H1083" t="s">
        <v>3303</v>
      </c>
      <c r="I1083" t="s">
        <v>182</v>
      </c>
      <c r="N1083" t="s">
        <v>3304</v>
      </c>
      <c r="O1083">
        <v>135.85</v>
      </c>
      <c r="P1083">
        <v>135.85</v>
      </c>
      <c r="Q1083">
        <v>126.25</v>
      </c>
      <c r="R1083">
        <v>129.6</v>
      </c>
      <c r="S1083">
        <v>131.49</v>
      </c>
      <c r="T1083">
        <v>129.38999999999999</v>
      </c>
      <c r="V1083">
        <v>129.55000000000001</v>
      </c>
      <c r="Y1083">
        <v>594797</v>
      </c>
      <c r="Z1083">
        <v>79093426.269999996</v>
      </c>
      <c r="AA1083">
        <v>1682</v>
      </c>
      <c r="AB1083" t="s">
        <v>41</v>
      </c>
      <c r="AC1083">
        <v>1</v>
      </c>
    </row>
    <row r="1084" spans="1:29">
      <c r="A1084" s="16">
        <v>46273</v>
      </c>
      <c r="B1084" s="16">
        <v>46273</v>
      </c>
      <c r="C1084" t="s">
        <v>34</v>
      </c>
      <c r="D1084" t="s">
        <v>35</v>
      </c>
      <c r="E1084" t="s">
        <v>36</v>
      </c>
      <c r="F1084">
        <v>759012</v>
      </c>
      <c r="G1084" t="s">
        <v>3305</v>
      </c>
      <c r="H1084" t="s">
        <v>3306</v>
      </c>
      <c r="I1084" t="s">
        <v>160</v>
      </c>
      <c r="N1084" t="s">
        <v>3307</v>
      </c>
      <c r="O1084">
        <v>170.95</v>
      </c>
      <c r="P1084">
        <v>172.04</v>
      </c>
      <c r="Q1084">
        <v>167.5</v>
      </c>
      <c r="R1084">
        <v>169.71</v>
      </c>
      <c r="S1084">
        <v>171</v>
      </c>
      <c r="T1084">
        <v>169.59</v>
      </c>
      <c r="V1084">
        <v>169.71</v>
      </c>
      <c r="Y1084">
        <v>620162</v>
      </c>
      <c r="Z1084">
        <v>105173111.52</v>
      </c>
      <c r="AA1084">
        <v>3530</v>
      </c>
      <c r="AB1084" t="s">
        <v>41</v>
      </c>
      <c r="AC1084">
        <v>1</v>
      </c>
    </row>
    <row r="1085" spans="1:29">
      <c r="A1085" s="16">
        <v>46273</v>
      </c>
      <c r="B1085" s="16">
        <v>46273</v>
      </c>
      <c r="C1085" t="s">
        <v>34</v>
      </c>
      <c r="D1085" t="s">
        <v>35</v>
      </c>
      <c r="E1085" t="s">
        <v>36</v>
      </c>
      <c r="F1085">
        <v>24439</v>
      </c>
      <c r="G1085" t="s">
        <v>3308</v>
      </c>
      <c r="H1085" t="s">
        <v>3309</v>
      </c>
      <c r="I1085" t="s">
        <v>266</v>
      </c>
      <c r="N1085" t="s">
        <v>3310</v>
      </c>
      <c r="O1085">
        <v>219.3</v>
      </c>
      <c r="P1085">
        <v>219.5</v>
      </c>
      <c r="Q1085">
        <v>215.5</v>
      </c>
      <c r="R1085">
        <v>216.3</v>
      </c>
      <c r="S1085">
        <v>215.55</v>
      </c>
      <c r="T1085">
        <v>219.3</v>
      </c>
      <c r="V1085">
        <v>216.3</v>
      </c>
      <c r="Y1085">
        <v>37500</v>
      </c>
      <c r="Z1085">
        <v>8149275</v>
      </c>
      <c r="AA1085">
        <v>108</v>
      </c>
      <c r="AB1085" t="s">
        <v>41</v>
      </c>
      <c r="AC1085">
        <v>300</v>
      </c>
    </row>
    <row r="1086" spans="1:29">
      <c r="A1086" s="16">
        <v>46273</v>
      </c>
      <c r="B1086" s="16">
        <v>46273</v>
      </c>
      <c r="C1086" t="s">
        <v>34</v>
      </c>
      <c r="D1086" t="s">
        <v>35</v>
      </c>
      <c r="E1086" t="s">
        <v>36</v>
      </c>
      <c r="F1086">
        <v>14339</v>
      </c>
      <c r="G1086" t="s">
        <v>3311</v>
      </c>
      <c r="H1086" t="s">
        <v>3312</v>
      </c>
      <c r="I1086" t="s">
        <v>160</v>
      </c>
      <c r="N1086" t="s">
        <v>3313</v>
      </c>
      <c r="O1086">
        <v>756.1</v>
      </c>
      <c r="P1086">
        <v>761.95</v>
      </c>
      <c r="Q1086">
        <v>745.1</v>
      </c>
      <c r="R1086">
        <v>750.8</v>
      </c>
      <c r="S1086">
        <v>749</v>
      </c>
      <c r="T1086">
        <v>758.75</v>
      </c>
      <c r="V1086">
        <v>750.82</v>
      </c>
      <c r="Y1086">
        <v>15289</v>
      </c>
      <c r="Z1086">
        <v>11466689.300000001</v>
      </c>
      <c r="AA1086">
        <v>1361</v>
      </c>
      <c r="AB1086" t="s">
        <v>41</v>
      </c>
      <c r="AC1086">
        <v>1</v>
      </c>
    </row>
    <row r="1087" spans="1:29">
      <c r="A1087" s="16">
        <v>46273</v>
      </c>
      <c r="B1087" s="16">
        <v>46273</v>
      </c>
      <c r="C1087" t="s">
        <v>34</v>
      </c>
      <c r="D1087" t="s">
        <v>35</v>
      </c>
      <c r="E1087" t="s">
        <v>36</v>
      </c>
      <c r="F1087">
        <v>27351</v>
      </c>
      <c r="G1087" t="s">
        <v>3314</v>
      </c>
      <c r="H1087" t="s">
        <v>3315</v>
      </c>
      <c r="I1087" t="s">
        <v>327</v>
      </c>
      <c r="N1087" t="s">
        <v>3316</v>
      </c>
      <c r="O1087">
        <v>93</v>
      </c>
      <c r="P1087">
        <v>95.65</v>
      </c>
      <c r="Q1087">
        <v>89.5</v>
      </c>
      <c r="R1087">
        <v>92.25</v>
      </c>
      <c r="S1087">
        <v>92</v>
      </c>
      <c r="T1087">
        <v>94.05</v>
      </c>
      <c r="V1087">
        <v>92.25</v>
      </c>
      <c r="Y1087">
        <v>156000</v>
      </c>
      <c r="Z1087">
        <v>14493200</v>
      </c>
      <c r="AA1087">
        <v>138</v>
      </c>
      <c r="AB1087" t="s">
        <v>41</v>
      </c>
      <c r="AC1087">
        <v>800</v>
      </c>
    </row>
    <row r="1088" spans="1:29">
      <c r="A1088" s="16">
        <v>46273</v>
      </c>
      <c r="B1088" s="16">
        <v>46273</v>
      </c>
      <c r="C1088" t="s">
        <v>34</v>
      </c>
      <c r="D1088" t="s">
        <v>35</v>
      </c>
      <c r="E1088" t="s">
        <v>36</v>
      </c>
      <c r="F1088">
        <v>6944</v>
      </c>
      <c r="G1088" t="s">
        <v>3317</v>
      </c>
      <c r="H1088" t="s">
        <v>3318</v>
      </c>
      <c r="I1088" t="s">
        <v>160</v>
      </c>
      <c r="N1088" t="s">
        <v>3319</v>
      </c>
      <c r="O1088">
        <v>990</v>
      </c>
      <c r="P1088">
        <v>1044.3</v>
      </c>
      <c r="Q1088">
        <v>978.5</v>
      </c>
      <c r="R1088">
        <v>1040.4000000000001</v>
      </c>
      <c r="S1088">
        <v>1040</v>
      </c>
      <c r="T1088">
        <v>990</v>
      </c>
      <c r="V1088">
        <v>1040.4100000000001</v>
      </c>
      <c r="Y1088">
        <v>156348</v>
      </c>
      <c r="Z1088">
        <v>158455546.80000001</v>
      </c>
      <c r="AA1088">
        <v>10869</v>
      </c>
      <c r="AB1088" t="s">
        <v>41</v>
      </c>
      <c r="AC1088">
        <v>1</v>
      </c>
    </row>
    <row r="1089" spans="1:29">
      <c r="A1089" s="16">
        <v>46273</v>
      </c>
      <c r="B1089" s="16">
        <v>46273</v>
      </c>
      <c r="C1089" t="s">
        <v>34</v>
      </c>
      <c r="D1089" t="s">
        <v>35</v>
      </c>
      <c r="E1089" t="s">
        <v>36</v>
      </c>
      <c r="F1089">
        <v>757525</v>
      </c>
      <c r="G1089" t="s">
        <v>3320</v>
      </c>
      <c r="H1089" t="s">
        <v>3321</v>
      </c>
      <c r="I1089" t="s">
        <v>266</v>
      </c>
      <c r="N1089" t="s">
        <v>3322</v>
      </c>
      <c r="O1089">
        <v>20.45</v>
      </c>
      <c r="P1089">
        <v>20.5</v>
      </c>
      <c r="Q1089">
        <v>20.2</v>
      </c>
      <c r="R1089">
        <v>20.2</v>
      </c>
      <c r="S1089">
        <v>20.2</v>
      </c>
      <c r="T1089">
        <v>20.399999999999999</v>
      </c>
      <c r="V1089">
        <v>20.2</v>
      </c>
      <c r="Y1089">
        <v>9000</v>
      </c>
      <c r="Z1089">
        <v>183450</v>
      </c>
      <c r="AA1089">
        <v>3</v>
      </c>
      <c r="AB1089" t="s">
        <v>41</v>
      </c>
      <c r="AC1089">
        <v>3000</v>
      </c>
    </row>
    <row r="1090" spans="1:29">
      <c r="A1090" s="16">
        <v>46273</v>
      </c>
      <c r="B1090" s="16">
        <v>46273</v>
      </c>
      <c r="C1090" t="s">
        <v>34</v>
      </c>
      <c r="D1090" t="s">
        <v>35</v>
      </c>
      <c r="E1090" t="s">
        <v>36</v>
      </c>
      <c r="F1090">
        <v>4957</v>
      </c>
      <c r="G1090" t="s">
        <v>3323</v>
      </c>
      <c r="H1090" t="s">
        <v>3324</v>
      </c>
      <c r="I1090" t="s">
        <v>160</v>
      </c>
      <c r="N1090" t="s">
        <v>3325</v>
      </c>
      <c r="O1090">
        <v>1.64</v>
      </c>
      <c r="P1090">
        <v>1.64</v>
      </c>
      <c r="Q1090">
        <v>1.58</v>
      </c>
      <c r="R1090">
        <v>1.59</v>
      </c>
      <c r="S1090">
        <v>1.59</v>
      </c>
      <c r="T1090">
        <v>1.63</v>
      </c>
      <c r="V1090">
        <v>1.59</v>
      </c>
      <c r="Y1090">
        <v>3936325</v>
      </c>
      <c r="Z1090">
        <v>6306899.9199999999</v>
      </c>
      <c r="AA1090">
        <v>2051</v>
      </c>
      <c r="AB1090" t="s">
        <v>41</v>
      </c>
      <c r="AC1090">
        <v>1</v>
      </c>
    </row>
    <row r="1091" spans="1:29">
      <c r="A1091" s="16">
        <v>46273</v>
      </c>
      <c r="B1091" s="16">
        <v>46273</v>
      </c>
      <c r="C1091" t="s">
        <v>34</v>
      </c>
      <c r="D1091" t="s">
        <v>35</v>
      </c>
      <c r="E1091" t="s">
        <v>36</v>
      </c>
      <c r="F1091">
        <v>21399</v>
      </c>
      <c r="G1091" t="s">
        <v>3326</v>
      </c>
      <c r="H1091" t="s">
        <v>3327</v>
      </c>
      <c r="I1091" t="s">
        <v>160</v>
      </c>
      <c r="N1091" t="s">
        <v>3328</v>
      </c>
      <c r="O1091">
        <v>120.4</v>
      </c>
      <c r="P1091">
        <v>121.8</v>
      </c>
      <c r="Q1091">
        <v>116.5</v>
      </c>
      <c r="R1091">
        <v>118.63</v>
      </c>
      <c r="S1091">
        <v>119.3</v>
      </c>
      <c r="T1091">
        <v>121.89</v>
      </c>
      <c r="V1091">
        <v>118.46</v>
      </c>
      <c r="Y1091">
        <v>1524</v>
      </c>
      <c r="Z1091">
        <v>180139.03</v>
      </c>
      <c r="AA1091">
        <v>47</v>
      </c>
      <c r="AB1091" t="s">
        <v>41</v>
      </c>
      <c r="AC1091">
        <v>1</v>
      </c>
    </row>
    <row r="1092" spans="1:29">
      <c r="A1092" s="16">
        <v>46273</v>
      </c>
      <c r="B1092" s="16">
        <v>46273</v>
      </c>
      <c r="C1092" t="s">
        <v>34</v>
      </c>
      <c r="D1092" t="s">
        <v>35</v>
      </c>
      <c r="E1092" t="s">
        <v>36</v>
      </c>
      <c r="F1092">
        <v>5475</v>
      </c>
      <c r="G1092" t="s">
        <v>3329</v>
      </c>
      <c r="H1092" t="s">
        <v>3330</v>
      </c>
      <c r="I1092" t="s">
        <v>160</v>
      </c>
      <c r="N1092" t="s">
        <v>3331</v>
      </c>
      <c r="O1092">
        <v>2518</v>
      </c>
      <c r="P1092">
        <v>2568.9</v>
      </c>
      <c r="Q1092">
        <v>2512</v>
      </c>
      <c r="R1092">
        <v>2525.6999999999998</v>
      </c>
      <c r="S1092">
        <v>2531</v>
      </c>
      <c r="T1092">
        <v>2506.6</v>
      </c>
      <c r="V1092">
        <v>2525.69</v>
      </c>
      <c r="Y1092">
        <v>348575</v>
      </c>
      <c r="Z1092">
        <v>885685642.70000005</v>
      </c>
      <c r="AA1092">
        <v>25692</v>
      </c>
      <c r="AB1092" t="s">
        <v>41</v>
      </c>
      <c r="AC1092">
        <v>1</v>
      </c>
    </row>
    <row r="1093" spans="1:29">
      <c r="A1093" s="16">
        <v>46273</v>
      </c>
      <c r="B1093" s="16">
        <v>46273</v>
      </c>
      <c r="C1093" t="s">
        <v>34</v>
      </c>
      <c r="D1093" t="s">
        <v>35</v>
      </c>
      <c r="E1093" t="s">
        <v>36</v>
      </c>
      <c r="F1093">
        <v>25800</v>
      </c>
      <c r="G1093" t="s">
        <v>3332</v>
      </c>
      <c r="H1093" t="s">
        <v>3333</v>
      </c>
      <c r="I1093" t="s">
        <v>160</v>
      </c>
      <c r="N1093" t="s">
        <v>3334</v>
      </c>
      <c r="O1093">
        <v>183</v>
      </c>
      <c r="P1093">
        <v>198.39</v>
      </c>
      <c r="Q1093">
        <v>181.15</v>
      </c>
      <c r="R1093">
        <v>183.61</v>
      </c>
      <c r="S1093">
        <v>181.41</v>
      </c>
      <c r="T1093">
        <v>178.63</v>
      </c>
      <c r="V1093">
        <v>183.58</v>
      </c>
      <c r="Y1093">
        <v>12283756</v>
      </c>
      <c r="Z1093">
        <v>2353239273.5</v>
      </c>
      <c r="AA1093">
        <v>101717</v>
      </c>
      <c r="AB1093" t="s">
        <v>41</v>
      </c>
      <c r="AC1093">
        <v>1</v>
      </c>
    </row>
    <row r="1094" spans="1:29">
      <c r="A1094" s="16">
        <v>46273</v>
      </c>
      <c r="B1094" s="16">
        <v>46273</v>
      </c>
      <c r="C1094" t="s">
        <v>34</v>
      </c>
      <c r="D1094" t="s">
        <v>35</v>
      </c>
      <c r="E1094" t="s">
        <v>36</v>
      </c>
      <c r="F1094">
        <v>7982</v>
      </c>
      <c r="G1094" t="s">
        <v>3335</v>
      </c>
      <c r="H1094" t="s">
        <v>3336</v>
      </c>
      <c r="I1094" t="s">
        <v>160</v>
      </c>
      <c r="N1094" t="s">
        <v>3337</v>
      </c>
      <c r="O1094">
        <v>7006</v>
      </c>
      <c r="P1094">
        <v>7049</v>
      </c>
      <c r="Q1094">
        <v>6900.5</v>
      </c>
      <c r="R1094">
        <v>6975.5</v>
      </c>
      <c r="S1094">
        <v>6948</v>
      </c>
      <c r="T1094">
        <v>6951.5</v>
      </c>
      <c r="V1094">
        <v>6975.45</v>
      </c>
      <c r="Y1094">
        <v>21656</v>
      </c>
      <c r="Z1094">
        <v>150796029</v>
      </c>
      <c r="AA1094">
        <v>6202</v>
      </c>
      <c r="AB1094" t="s">
        <v>41</v>
      </c>
      <c r="AC1094">
        <v>1</v>
      </c>
    </row>
    <row r="1095" spans="1:29">
      <c r="A1095" s="16">
        <v>46273</v>
      </c>
      <c r="B1095" s="16">
        <v>46273</v>
      </c>
      <c r="C1095" t="s">
        <v>34</v>
      </c>
      <c r="D1095" t="s">
        <v>35</v>
      </c>
      <c r="E1095" t="s">
        <v>36</v>
      </c>
      <c r="F1095">
        <v>1100</v>
      </c>
      <c r="G1095" t="s">
        <v>3338</v>
      </c>
      <c r="H1095" t="s">
        <v>3339</v>
      </c>
      <c r="I1095" t="s">
        <v>160</v>
      </c>
      <c r="N1095" t="s">
        <v>3340</v>
      </c>
      <c r="O1095">
        <v>819.25</v>
      </c>
      <c r="P1095">
        <v>821.75</v>
      </c>
      <c r="Q1095">
        <v>802</v>
      </c>
      <c r="R1095">
        <v>819.15</v>
      </c>
      <c r="S1095">
        <v>820</v>
      </c>
      <c r="T1095">
        <v>819.25</v>
      </c>
      <c r="V1095">
        <v>819.14</v>
      </c>
      <c r="Y1095">
        <v>24619</v>
      </c>
      <c r="Z1095">
        <v>20044081.899999999</v>
      </c>
      <c r="AA1095">
        <v>3684</v>
      </c>
      <c r="AB1095" t="s">
        <v>41</v>
      </c>
      <c r="AC1095">
        <v>1</v>
      </c>
    </row>
    <row r="1096" spans="1:29">
      <c r="A1096" s="16">
        <v>46273</v>
      </c>
      <c r="B1096" s="16">
        <v>46273</v>
      </c>
      <c r="C1096" t="s">
        <v>34</v>
      </c>
      <c r="D1096" t="s">
        <v>35</v>
      </c>
      <c r="E1096" t="s">
        <v>36</v>
      </c>
      <c r="F1096">
        <v>8510</v>
      </c>
      <c r="G1096" t="s">
        <v>3341</v>
      </c>
      <c r="H1096" t="s">
        <v>3342</v>
      </c>
      <c r="I1096" t="s">
        <v>160</v>
      </c>
      <c r="N1096" t="s">
        <v>3343</v>
      </c>
      <c r="O1096">
        <v>54.44</v>
      </c>
      <c r="P1096">
        <v>54.96</v>
      </c>
      <c r="Q1096">
        <v>53.5</v>
      </c>
      <c r="R1096">
        <v>53.94</v>
      </c>
      <c r="S1096">
        <v>53.89</v>
      </c>
      <c r="T1096">
        <v>53.96</v>
      </c>
      <c r="V1096">
        <v>53.94</v>
      </c>
      <c r="Y1096">
        <v>1065075</v>
      </c>
      <c r="Z1096">
        <v>57568197.990000002</v>
      </c>
      <c r="AA1096">
        <v>5536</v>
      </c>
      <c r="AB1096" t="s">
        <v>41</v>
      </c>
      <c r="AC1096">
        <v>1</v>
      </c>
    </row>
    <row r="1097" spans="1:29">
      <c r="A1097" s="16">
        <v>46273</v>
      </c>
      <c r="B1097" s="16">
        <v>46273</v>
      </c>
      <c r="C1097" t="s">
        <v>34</v>
      </c>
      <c r="D1097" t="s">
        <v>35</v>
      </c>
      <c r="E1097" t="s">
        <v>36</v>
      </c>
      <c r="F1097">
        <v>760179</v>
      </c>
      <c r="G1097" t="s">
        <v>3344</v>
      </c>
      <c r="H1097" t="s">
        <v>3345</v>
      </c>
      <c r="I1097" t="s">
        <v>182</v>
      </c>
      <c r="N1097" t="s">
        <v>3346</v>
      </c>
      <c r="O1097">
        <v>112.7</v>
      </c>
      <c r="P1097">
        <v>118.39</v>
      </c>
      <c r="Q1097">
        <v>110.61</v>
      </c>
      <c r="R1097">
        <v>118.39</v>
      </c>
      <c r="S1097">
        <v>118.39</v>
      </c>
      <c r="T1097">
        <v>112.76</v>
      </c>
      <c r="V1097">
        <v>118.61</v>
      </c>
      <c r="Y1097">
        <v>86378</v>
      </c>
      <c r="Z1097">
        <v>10009407.49</v>
      </c>
      <c r="AA1097">
        <v>603</v>
      </c>
      <c r="AB1097" t="s">
        <v>41</v>
      </c>
      <c r="AC1097">
        <v>1</v>
      </c>
    </row>
    <row r="1098" spans="1:29">
      <c r="A1098" s="16">
        <v>46273</v>
      </c>
      <c r="B1098" s="16">
        <v>46273</v>
      </c>
      <c r="C1098" t="s">
        <v>34</v>
      </c>
      <c r="D1098" t="s">
        <v>35</v>
      </c>
      <c r="E1098" t="s">
        <v>36</v>
      </c>
      <c r="F1098">
        <v>3693</v>
      </c>
      <c r="G1098" t="s">
        <v>3347</v>
      </c>
      <c r="H1098" t="s">
        <v>3348</v>
      </c>
      <c r="I1098" t="s">
        <v>160</v>
      </c>
      <c r="N1098" t="s">
        <v>3349</v>
      </c>
      <c r="O1098">
        <v>1.97</v>
      </c>
      <c r="P1098">
        <v>1.98</v>
      </c>
      <c r="Q1098">
        <v>1.92</v>
      </c>
      <c r="R1098">
        <v>1.94</v>
      </c>
      <c r="S1098">
        <v>1.96</v>
      </c>
      <c r="T1098">
        <v>1.92</v>
      </c>
      <c r="V1098">
        <v>1.94</v>
      </c>
      <c r="Y1098">
        <v>242919</v>
      </c>
      <c r="Z1098">
        <v>475073.21</v>
      </c>
      <c r="AA1098">
        <v>314</v>
      </c>
      <c r="AB1098" t="s">
        <v>41</v>
      </c>
      <c r="AC1098">
        <v>1</v>
      </c>
    </row>
    <row r="1099" spans="1:29">
      <c r="A1099" s="16">
        <v>46273</v>
      </c>
      <c r="B1099" s="16">
        <v>46273</v>
      </c>
      <c r="C1099" t="s">
        <v>34</v>
      </c>
      <c r="D1099" t="s">
        <v>35</v>
      </c>
      <c r="E1099" t="s">
        <v>36</v>
      </c>
      <c r="F1099">
        <v>25023</v>
      </c>
      <c r="G1099" t="s">
        <v>3350</v>
      </c>
      <c r="H1099" t="s">
        <v>3351</v>
      </c>
      <c r="I1099" t="s">
        <v>160</v>
      </c>
      <c r="N1099" t="s">
        <v>3352</v>
      </c>
      <c r="O1099">
        <v>22.4</v>
      </c>
      <c r="P1099">
        <v>23.28</v>
      </c>
      <c r="Q1099">
        <v>22.3</v>
      </c>
      <c r="R1099">
        <v>23.26</v>
      </c>
      <c r="S1099">
        <v>23.28</v>
      </c>
      <c r="T1099">
        <v>22.18</v>
      </c>
      <c r="V1099">
        <v>23.26</v>
      </c>
      <c r="Y1099">
        <v>2694235</v>
      </c>
      <c r="Z1099">
        <v>62276418.490000002</v>
      </c>
      <c r="AA1099">
        <v>3524</v>
      </c>
      <c r="AB1099" t="s">
        <v>41</v>
      </c>
      <c r="AC1099">
        <v>1</v>
      </c>
    </row>
    <row r="1100" spans="1:29">
      <c r="A1100" s="16">
        <v>46273</v>
      </c>
      <c r="B1100" s="16">
        <v>46273</v>
      </c>
      <c r="C1100" t="s">
        <v>34</v>
      </c>
      <c r="D1100" t="s">
        <v>35</v>
      </c>
      <c r="E1100" t="s">
        <v>36</v>
      </c>
      <c r="F1100">
        <v>14052</v>
      </c>
      <c r="G1100" t="s">
        <v>3353</v>
      </c>
      <c r="H1100" t="s">
        <v>3354</v>
      </c>
      <c r="I1100" t="s">
        <v>266</v>
      </c>
      <c r="N1100" t="s">
        <v>3355</v>
      </c>
      <c r="O1100">
        <v>550</v>
      </c>
      <c r="P1100">
        <v>575</v>
      </c>
      <c r="Q1100">
        <v>550</v>
      </c>
      <c r="R1100">
        <v>575</v>
      </c>
      <c r="S1100">
        <v>575</v>
      </c>
      <c r="T1100">
        <v>553.35</v>
      </c>
      <c r="V1100">
        <v>575</v>
      </c>
      <c r="Y1100">
        <v>750</v>
      </c>
      <c r="Z1100">
        <v>422500</v>
      </c>
      <c r="AA1100">
        <v>3</v>
      </c>
      <c r="AB1100" t="s">
        <v>41</v>
      </c>
      <c r="AC1100">
        <v>250</v>
      </c>
    </row>
    <row r="1101" spans="1:29">
      <c r="A1101" s="16">
        <v>46273</v>
      </c>
      <c r="B1101" s="16">
        <v>46273</v>
      </c>
      <c r="C1101" t="s">
        <v>34</v>
      </c>
      <c r="D1101" t="s">
        <v>35</v>
      </c>
      <c r="E1101" t="s">
        <v>36</v>
      </c>
      <c r="F1101">
        <v>7862</v>
      </c>
      <c r="G1101" t="s">
        <v>3356</v>
      </c>
      <c r="H1101" t="s">
        <v>3357</v>
      </c>
      <c r="I1101" t="s">
        <v>160</v>
      </c>
      <c r="N1101" t="s">
        <v>3358</v>
      </c>
      <c r="O1101">
        <v>662.45</v>
      </c>
      <c r="P1101">
        <v>673.8</v>
      </c>
      <c r="Q1101">
        <v>651.35</v>
      </c>
      <c r="R1101">
        <v>656.2</v>
      </c>
      <c r="S1101">
        <v>658</v>
      </c>
      <c r="T1101">
        <v>655.15</v>
      </c>
      <c r="V1101">
        <v>656.25</v>
      </c>
      <c r="Y1101">
        <v>214560</v>
      </c>
      <c r="Z1101">
        <v>142022275.84999999</v>
      </c>
      <c r="AA1101">
        <v>8725</v>
      </c>
      <c r="AB1101" t="s">
        <v>41</v>
      </c>
      <c r="AC1101">
        <v>1</v>
      </c>
    </row>
    <row r="1102" spans="1:29">
      <c r="A1102" s="16">
        <v>46273</v>
      </c>
      <c r="B1102" s="16">
        <v>46273</v>
      </c>
      <c r="C1102" t="s">
        <v>34</v>
      </c>
      <c r="D1102" t="s">
        <v>35</v>
      </c>
      <c r="E1102" t="s">
        <v>36</v>
      </c>
      <c r="F1102">
        <v>16783</v>
      </c>
      <c r="G1102" t="s">
        <v>3359</v>
      </c>
      <c r="H1102" t="s">
        <v>3360</v>
      </c>
      <c r="I1102" t="s">
        <v>160</v>
      </c>
      <c r="N1102" t="s">
        <v>3361</v>
      </c>
      <c r="O1102">
        <v>4636.1000000000004</v>
      </c>
      <c r="P1102">
        <v>4793</v>
      </c>
      <c r="Q1102">
        <v>4610</v>
      </c>
      <c r="R1102">
        <v>4750</v>
      </c>
      <c r="S1102">
        <v>4750</v>
      </c>
      <c r="T1102">
        <v>4367.2</v>
      </c>
      <c r="V1102">
        <v>4750.03</v>
      </c>
      <c r="Y1102">
        <v>4274212</v>
      </c>
      <c r="Z1102">
        <v>20116380460.099998</v>
      </c>
      <c r="AA1102">
        <v>274201</v>
      </c>
      <c r="AB1102" t="s">
        <v>41</v>
      </c>
      <c r="AC1102">
        <v>1</v>
      </c>
    </row>
    <row r="1103" spans="1:29">
      <c r="A1103" s="16">
        <v>46273</v>
      </c>
      <c r="B1103" s="16">
        <v>46273</v>
      </c>
      <c r="C1103" t="s">
        <v>34</v>
      </c>
      <c r="D1103" t="s">
        <v>35</v>
      </c>
      <c r="E1103" t="s">
        <v>36</v>
      </c>
      <c r="F1103">
        <v>13662</v>
      </c>
      <c r="G1103" t="s">
        <v>3362</v>
      </c>
      <c r="H1103" t="s">
        <v>3363</v>
      </c>
      <c r="I1103" t="s">
        <v>182</v>
      </c>
      <c r="N1103" t="s">
        <v>3364</v>
      </c>
      <c r="O1103">
        <v>379.6</v>
      </c>
      <c r="P1103">
        <v>379.6</v>
      </c>
      <c r="Q1103">
        <v>362.6</v>
      </c>
      <c r="R1103">
        <v>368.5</v>
      </c>
      <c r="S1103">
        <v>370</v>
      </c>
      <c r="T1103">
        <v>370.85</v>
      </c>
      <c r="V1103">
        <v>368.5</v>
      </c>
      <c r="Y1103">
        <v>3004</v>
      </c>
      <c r="Z1103">
        <v>1106240.1499999999</v>
      </c>
      <c r="AA1103">
        <v>45</v>
      </c>
      <c r="AB1103" t="s">
        <v>41</v>
      </c>
      <c r="AC1103">
        <v>1</v>
      </c>
    </row>
    <row r="1104" spans="1:29">
      <c r="A1104" s="16">
        <v>46273</v>
      </c>
      <c r="B1104" s="16">
        <v>46273</v>
      </c>
      <c r="C1104" t="s">
        <v>34</v>
      </c>
      <c r="D1104" t="s">
        <v>35</v>
      </c>
      <c r="E1104" t="s">
        <v>36</v>
      </c>
      <c r="F1104">
        <v>17922</v>
      </c>
      <c r="G1104" t="s">
        <v>3365</v>
      </c>
      <c r="H1104" t="s">
        <v>3366</v>
      </c>
      <c r="I1104" t="s">
        <v>160</v>
      </c>
      <c r="N1104" t="s">
        <v>3367</v>
      </c>
      <c r="O1104">
        <v>30.55</v>
      </c>
      <c r="P1104">
        <v>30.87</v>
      </c>
      <c r="Q1104">
        <v>29.4</v>
      </c>
      <c r="R1104">
        <v>29.51</v>
      </c>
      <c r="S1104">
        <v>29.45</v>
      </c>
      <c r="T1104">
        <v>30.14</v>
      </c>
      <c r="V1104">
        <v>29.51</v>
      </c>
      <c r="Y1104">
        <v>124885</v>
      </c>
      <c r="Z1104">
        <v>3701470.77</v>
      </c>
      <c r="AA1104">
        <v>745</v>
      </c>
      <c r="AB1104" t="s">
        <v>41</v>
      </c>
      <c r="AC1104">
        <v>1</v>
      </c>
    </row>
    <row r="1105" spans="1:29">
      <c r="A1105" s="16">
        <v>46273</v>
      </c>
      <c r="B1105" s="16">
        <v>46273</v>
      </c>
      <c r="C1105" t="s">
        <v>34</v>
      </c>
      <c r="D1105" t="s">
        <v>35</v>
      </c>
      <c r="E1105" t="s">
        <v>36</v>
      </c>
      <c r="F1105">
        <v>759461</v>
      </c>
      <c r="G1105" t="s">
        <v>3368</v>
      </c>
      <c r="H1105" t="s">
        <v>3369</v>
      </c>
      <c r="I1105" t="s">
        <v>160</v>
      </c>
      <c r="N1105" t="s">
        <v>3370</v>
      </c>
      <c r="O1105">
        <v>160.24</v>
      </c>
      <c r="P1105">
        <v>164.69</v>
      </c>
      <c r="Q1105">
        <v>157.30000000000001</v>
      </c>
      <c r="R1105">
        <v>161.86000000000001</v>
      </c>
      <c r="S1105">
        <v>163.1</v>
      </c>
      <c r="T1105">
        <v>158.19</v>
      </c>
      <c r="V1105">
        <v>161.87</v>
      </c>
      <c r="Y1105">
        <v>81302</v>
      </c>
      <c r="Z1105">
        <v>13069979.210000001</v>
      </c>
      <c r="AA1105">
        <v>1623</v>
      </c>
      <c r="AB1105" t="s">
        <v>41</v>
      </c>
      <c r="AC1105">
        <v>1</v>
      </c>
    </row>
    <row r="1106" spans="1:29">
      <c r="A1106" s="16">
        <v>46273</v>
      </c>
      <c r="B1106" s="16">
        <v>46273</v>
      </c>
      <c r="C1106" t="s">
        <v>34</v>
      </c>
      <c r="D1106" t="s">
        <v>35</v>
      </c>
      <c r="E1106" t="s">
        <v>36</v>
      </c>
      <c r="F1106">
        <v>277</v>
      </c>
      <c r="G1106" t="s">
        <v>3371</v>
      </c>
      <c r="H1106" t="s">
        <v>3372</v>
      </c>
      <c r="I1106" t="s">
        <v>160</v>
      </c>
      <c r="N1106" t="s">
        <v>3373</v>
      </c>
      <c r="O1106">
        <v>351</v>
      </c>
      <c r="P1106">
        <v>353.15</v>
      </c>
      <c r="Q1106">
        <v>346.2</v>
      </c>
      <c r="R1106">
        <v>348.1</v>
      </c>
      <c r="S1106">
        <v>347.85</v>
      </c>
      <c r="T1106">
        <v>349.8</v>
      </c>
      <c r="V1106">
        <v>348.07</v>
      </c>
      <c r="Y1106">
        <v>937332</v>
      </c>
      <c r="Z1106">
        <v>326621271.69999999</v>
      </c>
      <c r="AA1106">
        <v>15752</v>
      </c>
      <c r="AB1106" t="s">
        <v>41</v>
      </c>
      <c r="AC1106">
        <v>1</v>
      </c>
    </row>
    <row r="1107" spans="1:29">
      <c r="A1107" s="16">
        <v>46273</v>
      </c>
      <c r="B1107" s="16">
        <v>46273</v>
      </c>
      <c r="C1107" t="s">
        <v>34</v>
      </c>
      <c r="D1107" t="s">
        <v>35</v>
      </c>
      <c r="E1107" t="s">
        <v>36</v>
      </c>
      <c r="F1107">
        <v>2188</v>
      </c>
      <c r="G1107" t="s">
        <v>3374</v>
      </c>
      <c r="H1107" t="s">
        <v>3375</v>
      </c>
      <c r="I1107" t="s">
        <v>160</v>
      </c>
      <c r="N1107" t="s">
        <v>3376</v>
      </c>
      <c r="O1107">
        <v>42.3</v>
      </c>
      <c r="P1107">
        <v>42.66</v>
      </c>
      <c r="Q1107">
        <v>41.31</v>
      </c>
      <c r="R1107">
        <v>41.89</v>
      </c>
      <c r="S1107">
        <v>42.65</v>
      </c>
      <c r="T1107">
        <v>41.98</v>
      </c>
      <c r="V1107">
        <v>41.88</v>
      </c>
      <c r="Y1107">
        <v>282549</v>
      </c>
      <c r="Z1107">
        <v>11959712.49</v>
      </c>
      <c r="AA1107">
        <v>1510</v>
      </c>
      <c r="AB1107" t="s">
        <v>41</v>
      </c>
      <c r="AC1107">
        <v>1</v>
      </c>
    </row>
    <row r="1108" spans="1:29">
      <c r="A1108" s="16">
        <v>46273</v>
      </c>
      <c r="B1108" s="16">
        <v>46273</v>
      </c>
      <c r="C1108" t="s">
        <v>34</v>
      </c>
      <c r="D1108" t="s">
        <v>35</v>
      </c>
      <c r="E1108" t="s">
        <v>36</v>
      </c>
      <c r="F1108">
        <v>10905</v>
      </c>
      <c r="G1108" t="s">
        <v>3377</v>
      </c>
      <c r="H1108" t="s">
        <v>3378</v>
      </c>
      <c r="I1108" t="s">
        <v>160</v>
      </c>
      <c r="N1108" t="s">
        <v>3379</v>
      </c>
      <c r="O1108">
        <v>240.25</v>
      </c>
      <c r="P1108">
        <v>288.19</v>
      </c>
      <c r="Q1108">
        <v>239.5</v>
      </c>
      <c r="R1108">
        <v>288.19</v>
      </c>
      <c r="S1108">
        <v>288.19</v>
      </c>
      <c r="T1108">
        <v>240.16</v>
      </c>
      <c r="V1108">
        <v>288.19</v>
      </c>
      <c r="Y1108">
        <v>8754555</v>
      </c>
      <c r="Z1108">
        <v>2407794207.2600002</v>
      </c>
      <c r="AA1108">
        <v>116541</v>
      </c>
      <c r="AB1108" t="s">
        <v>41</v>
      </c>
      <c r="AC1108">
        <v>1</v>
      </c>
    </row>
    <row r="1109" spans="1:29">
      <c r="A1109" s="16">
        <v>46273</v>
      </c>
      <c r="B1109" s="16">
        <v>46273</v>
      </c>
      <c r="C1109" t="s">
        <v>34</v>
      </c>
      <c r="D1109" t="s">
        <v>35</v>
      </c>
      <c r="E1109" t="s">
        <v>36</v>
      </c>
      <c r="F1109">
        <v>758842</v>
      </c>
      <c r="G1109" t="s">
        <v>3380</v>
      </c>
      <c r="H1109" t="s">
        <v>3381</v>
      </c>
      <c r="I1109" t="s">
        <v>550</v>
      </c>
      <c r="N1109" t="s">
        <v>3382</v>
      </c>
      <c r="O1109">
        <v>17.600000000000001</v>
      </c>
      <c r="P1109">
        <v>17.77</v>
      </c>
      <c r="Q1109">
        <v>17</v>
      </c>
      <c r="R1109">
        <v>17.46</v>
      </c>
      <c r="S1109">
        <v>17.5</v>
      </c>
      <c r="T1109">
        <v>17.190000000000001</v>
      </c>
      <c r="V1109">
        <v>17.39</v>
      </c>
      <c r="Y1109">
        <v>73427</v>
      </c>
      <c r="Z1109">
        <v>1281451.72</v>
      </c>
      <c r="AA1109">
        <v>372</v>
      </c>
      <c r="AB1109" t="s">
        <v>41</v>
      </c>
      <c r="AC1109">
        <v>1</v>
      </c>
    </row>
    <row r="1110" spans="1:29">
      <c r="A1110" s="16">
        <v>46273</v>
      </c>
      <c r="B1110" s="16">
        <v>46273</v>
      </c>
      <c r="C1110" t="s">
        <v>34</v>
      </c>
      <c r="D1110" t="s">
        <v>35</v>
      </c>
      <c r="E1110" t="s">
        <v>36</v>
      </c>
      <c r="F1110">
        <v>6600</v>
      </c>
      <c r="G1110" t="s">
        <v>3383</v>
      </c>
      <c r="H1110" t="s">
        <v>3384</v>
      </c>
      <c r="I1110" t="s">
        <v>160</v>
      </c>
      <c r="N1110" t="s">
        <v>3385</v>
      </c>
      <c r="O1110">
        <v>13.48</v>
      </c>
      <c r="P1110">
        <v>13.79</v>
      </c>
      <c r="Q1110">
        <v>12.67</v>
      </c>
      <c r="R1110">
        <v>12.86</v>
      </c>
      <c r="S1110">
        <v>12.95</v>
      </c>
      <c r="T1110">
        <v>13.22</v>
      </c>
      <c r="V1110">
        <v>12.86</v>
      </c>
      <c r="Y1110">
        <v>169810</v>
      </c>
      <c r="Z1110">
        <v>2237236.77</v>
      </c>
      <c r="AA1110">
        <v>805</v>
      </c>
      <c r="AB1110" t="s">
        <v>41</v>
      </c>
      <c r="AC1110">
        <v>1</v>
      </c>
    </row>
    <row r="1111" spans="1:29">
      <c r="A1111" s="16">
        <v>46273</v>
      </c>
      <c r="B1111" s="16">
        <v>46273</v>
      </c>
      <c r="C1111" t="s">
        <v>34</v>
      </c>
      <c r="D1111" t="s">
        <v>35</v>
      </c>
      <c r="E1111" t="s">
        <v>36</v>
      </c>
      <c r="F1111">
        <v>11905</v>
      </c>
      <c r="G1111" t="s">
        <v>3386</v>
      </c>
      <c r="H1111" t="s">
        <v>3387</v>
      </c>
      <c r="I1111" t="s">
        <v>160</v>
      </c>
      <c r="N1111" t="s">
        <v>3388</v>
      </c>
      <c r="O1111">
        <v>337</v>
      </c>
      <c r="P1111">
        <v>338.2</v>
      </c>
      <c r="Q1111">
        <v>331.85</v>
      </c>
      <c r="R1111">
        <v>333.65</v>
      </c>
      <c r="S1111">
        <v>334.45</v>
      </c>
      <c r="T1111">
        <v>336.4</v>
      </c>
      <c r="V1111">
        <v>333.63</v>
      </c>
      <c r="Y1111">
        <v>1390800</v>
      </c>
      <c r="Z1111">
        <v>464514383</v>
      </c>
      <c r="AA1111">
        <v>288248</v>
      </c>
      <c r="AB1111" t="s">
        <v>41</v>
      </c>
      <c r="AC1111">
        <v>1</v>
      </c>
    </row>
    <row r="1112" spans="1:29">
      <c r="A1112" s="16">
        <v>46273</v>
      </c>
      <c r="B1112" s="16">
        <v>46273</v>
      </c>
      <c r="C1112" t="s">
        <v>34</v>
      </c>
      <c r="D1112" t="s">
        <v>35</v>
      </c>
      <c r="E1112" t="s">
        <v>36</v>
      </c>
      <c r="F1112">
        <v>31942</v>
      </c>
      <c r="G1112" t="s">
        <v>3389</v>
      </c>
      <c r="H1112" t="s">
        <v>3390</v>
      </c>
      <c r="I1112" t="s">
        <v>266</v>
      </c>
      <c r="N1112" t="s">
        <v>3391</v>
      </c>
      <c r="O1112">
        <v>83</v>
      </c>
      <c r="P1112">
        <v>84</v>
      </c>
      <c r="Q1112">
        <v>82</v>
      </c>
      <c r="R1112">
        <v>83.7</v>
      </c>
      <c r="S1112">
        <v>84</v>
      </c>
      <c r="T1112">
        <v>82.5</v>
      </c>
      <c r="V1112">
        <v>83.7</v>
      </c>
      <c r="Y1112">
        <v>22800</v>
      </c>
      <c r="Z1112">
        <v>1900800</v>
      </c>
      <c r="AA1112">
        <v>18</v>
      </c>
      <c r="AB1112" t="s">
        <v>41</v>
      </c>
      <c r="AC1112">
        <v>1200</v>
      </c>
    </row>
    <row r="1113" spans="1:29">
      <c r="A1113" s="16">
        <v>46273</v>
      </c>
      <c r="B1113" s="16">
        <v>46273</v>
      </c>
      <c r="C1113" t="s">
        <v>34</v>
      </c>
      <c r="D1113" t="s">
        <v>35</v>
      </c>
      <c r="E1113" t="s">
        <v>36</v>
      </c>
      <c r="F1113">
        <v>11896</v>
      </c>
      <c r="G1113" t="s">
        <v>3392</v>
      </c>
      <c r="H1113" t="s">
        <v>3393</v>
      </c>
      <c r="I1113" t="s">
        <v>160</v>
      </c>
      <c r="N1113" t="s">
        <v>3394</v>
      </c>
      <c r="O1113">
        <v>82.95</v>
      </c>
      <c r="P1113">
        <v>83.04</v>
      </c>
      <c r="Q1113">
        <v>77.849999999999994</v>
      </c>
      <c r="R1113">
        <v>81.08</v>
      </c>
      <c r="S1113">
        <v>81.790000000000006</v>
      </c>
      <c r="T1113">
        <v>82.78</v>
      </c>
      <c r="V1113">
        <v>81.08</v>
      </c>
      <c r="Y1113">
        <v>342199</v>
      </c>
      <c r="Z1113">
        <v>27897422.559999999</v>
      </c>
      <c r="AA1113">
        <v>2306</v>
      </c>
      <c r="AB1113" t="s">
        <v>41</v>
      </c>
      <c r="AC1113">
        <v>1</v>
      </c>
    </row>
    <row r="1114" spans="1:29">
      <c r="A1114" s="16">
        <v>46273</v>
      </c>
      <c r="B1114" s="16">
        <v>46273</v>
      </c>
      <c r="C1114" t="s">
        <v>34</v>
      </c>
      <c r="D1114" t="s">
        <v>35</v>
      </c>
      <c r="E1114" t="s">
        <v>36</v>
      </c>
      <c r="F1114">
        <v>1289</v>
      </c>
      <c r="G1114" t="s">
        <v>3395</v>
      </c>
      <c r="H1114" t="s">
        <v>3396</v>
      </c>
      <c r="I1114" t="s">
        <v>160</v>
      </c>
      <c r="N1114" t="s">
        <v>3397</v>
      </c>
      <c r="O1114">
        <v>62.9</v>
      </c>
      <c r="P1114">
        <v>63.59</v>
      </c>
      <c r="Q1114">
        <v>59.21</v>
      </c>
      <c r="R1114">
        <v>60.17</v>
      </c>
      <c r="S1114">
        <v>60.29</v>
      </c>
      <c r="T1114">
        <v>62.17</v>
      </c>
      <c r="V1114">
        <v>60.17</v>
      </c>
      <c r="Y1114">
        <v>299897</v>
      </c>
      <c r="Z1114">
        <v>18726664.859999999</v>
      </c>
      <c r="AA1114">
        <v>2843</v>
      </c>
      <c r="AB1114" t="s">
        <v>41</v>
      </c>
      <c r="AC1114">
        <v>1</v>
      </c>
    </row>
    <row r="1115" spans="1:29">
      <c r="A1115" s="16">
        <v>46273</v>
      </c>
      <c r="B1115" s="16">
        <v>46273</v>
      </c>
      <c r="C1115" t="s">
        <v>34</v>
      </c>
      <c r="D1115" t="s">
        <v>35</v>
      </c>
      <c r="E1115" t="s">
        <v>36</v>
      </c>
      <c r="F1115">
        <v>1127</v>
      </c>
      <c r="G1115" t="s">
        <v>3398</v>
      </c>
      <c r="H1115" t="s">
        <v>3399</v>
      </c>
      <c r="I1115" t="s">
        <v>160</v>
      </c>
      <c r="N1115" t="s">
        <v>3400</v>
      </c>
      <c r="O1115">
        <v>434</v>
      </c>
      <c r="P1115">
        <v>434.05</v>
      </c>
      <c r="Q1115">
        <v>428.5</v>
      </c>
      <c r="R1115">
        <v>433.05</v>
      </c>
      <c r="S1115">
        <v>433.9</v>
      </c>
      <c r="T1115">
        <v>433.35</v>
      </c>
      <c r="V1115">
        <v>433.05</v>
      </c>
      <c r="Y1115">
        <v>90776</v>
      </c>
      <c r="Z1115">
        <v>39207015.100000001</v>
      </c>
      <c r="AA1115">
        <v>3280</v>
      </c>
      <c r="AB1115" t="s">
        <v>41</v>
      </c>
      <c r="AC1115">
        <v>1</v>
      </c>
    </row>
    <row r="1116" spans="1:29">
      <c r="A1116" s="16">
        <v>46273</v>
      </c>
      <c r="B1116" s="16">
        <v>46273</v>
      </c>
      <c r="C1116" t="s">
        <v>34</v>
      </c>
      <c r="D1116" t="s">
        <v>35</v>
      </c>
      <c r="E1116" t="s">
        <v>36</v>
      </c>
      <c r="F1116">
        <v>16696</v>
      </c>
      <c r="G1116" t="s">
        <v>3401</v>
      </c>
      <c r="H1116" t="s">
        <v>3402</v>
      </c>
      <c r="I1116" t="s">
        <v>160</v>
      </c>
      <c r="N1116" t="s">
        <v>3403</v>
      </c>
      <c r="O1116">
        <v>133.52000000000001</v>
      </c>
      <c r="P1116">
        <v>134.29</v>
      </c>
      <c r="Q1116">
        <v>131.18</v>
      </c>
      <c r="R1116">
        <v>131.96</v>
      </c>
      <c r="S1116">
        <v>132.9</v>
      </c>
      <c r="T1116">
        <v>133.36000000000001</v>
      </c>
      <c r="V1116">
        <v>131.96</v>
      </c>
      <c r="Y1116">
        <v>403571</v>
      </c>
      <c r="Z1116">
        <v>53340006.32</v>
      </c>
      <c r="AA1116">
        <v>4102</v>
      </c>
      <c r="AB1116" t="s">
        <v>41</v>
      </c>
      <c r="AC1116">
        <v>1</v>
      </c>
    </row>
    <row r="1117" spans="1:29">
      <c r="A1117" s="16">
        <v>46273</v>
      </c>
      <c r="B1117" s="16">
        <v>46273</v>
      </c>
      <c r="C1117" t="s">
        <v>34</v>
      </c>
      <c r="D1117" t="s">
        <v>35</v>
      </c>
      <c r="E1117" t="s">
        <v>36</v>
      </c>
      <c r="F1117">
        <v>1139</v>
      </c>
      <c r="G1117" t="s">
        <v>3404</v>
      </c>
      <c r="H1117" t="s">
        <v>3405</v>
      </c>
      <c r="I1117" t="s">
        <v>160</v>
      </c>
      <c r="N1117" t="s">
        <v>3406</v>
      </c>
      <c r="O1117">
        <v>140.41999999999999</v>
      </c>
      <c r="P1117">
        <v>141.9</v>
      </c>
      <c r="Q1117">
        <v>138.5</v>
      </c>
      <c r="R1117">
        <v>138.72999999999999</v>
      </c>
      <c r="S1117">
        <v>138.94</v>
      </c>
      <c r="T1117">
        <v>140.41999999999999</v>
      </c>
      <c r="V1117">
        <v>138.72999999999999</v>
      </c>
      <c r="Y1117">
        <v>63413</v>
      </c>
      <c r="Z1117">
        <v>8825439.8699999992</v>
      </c>
      <c r="AA1117">
        <v>1058</v>
      </c>
      <c r="AB1117" t="s">
        <v>41</v>
      </c>
      <c r="AC1117">
        <v>1</v>
      </c>
    </row>
    <row r="1118" spans="1:29">
      <c r="A1118" s="16">
        <v>46273</v>
      </c>
      <c r="B1118" s="16">
        <v>46273</v>
      </c>
      <c r="C1118" t="s">
        <v>34</v>
      </c>
      <c r="D1118" t="s">
        <v>35</v>
      </c>
      <c r="E1118" t="s">
        <v>36</v>
      </c>
      <c r="F1118">
        <v>17839</v>
      </c>
      <c r="G1118" t="s">
        <v>3407</v>
      </c>
      <c r="H1118" t="s">
        <v>3408</v>
      </c>
      <c r="I1118" t="s">
        <v>160</v>
      </c>
      <c r="N1118" t="s">
        <v>3409</v>
      </c>
      <c r="O1118">
        <v>104.63</v>
      </c>
      <c r="P1118">
        <v>104.63</v>
      </c>
      <c r="Q1118">
        <v>100.11</v>
      </c>
      <c r="R1118">
        <v>101.81</v>
      </c>
      <c r="S1118">
        <v>103</v>
      </c>
      <c r="T1118">
        <v>104.63</v>
      </c>
      <c r="V1118">
        <v>101.81</v>
      </c>
      <c r="Y1118">
        <v>1739</v>
      </c>
      <c r="Z1118">
        <v>177199.51</v>
      </c>
      <c r="AA1118">
        <v>49</v>
      </c>
      <c r="AB1118" t="s">
        <v>41</v>
      </c>
      <c r="AC1118">
        <v>1</v>
      </c>
    </row>
    <row r="1119" spans="1:29">
      <c r="A1119" s="16">
        <v>46273</v>
      </c>
      <c r="B1119" s="16">
        <v>46273</v>
      </c>
      <c r="C1119" t="s">
        <v>34</v>
      </c>
      <c r="D1119" t="s">
        <v>35</v>
      </c>
      <c r="E1119" t="s">
        <v>36</v>
      </c>
      <c r="F1119">
        <v>1576</v>
      </c>
      <c r="G1119" t="s">
        <v>3410</v>
      </c>
      <c r="H1119" t="s">
        <v>3411</v>
      </c>
      <c r="I1119" t="s">
        <v>160</v>
      </c>
      <c r="N1119" t="s">
        <v>3412</v>
      </c>
      <c r="O1119">
        <v>7360</v>
      </c>
      <c r="P1119">
        <v>7564</v>
      </c>
      <c r="Q1119">
        <v>7311.5</v>
      </c>
      <c r="R1119">
        <v>7530.5</v>
      </c>
      <c r="S1119">
        <v>7506</v>
      </c>
      <c r="T1119">
        <v>7380.5</v>
      </c>
      <c r="V1119">
        <v>7530.29</v>
      </c>
      <c r="Y1119">
        <v>40115</v>
      </c>
      <c r="Z1119">
        <v>301747419.5</v>
      </c>
      <c r="AA1119">
        <v>6370</v>
      </c>
      <c r="AB1119" t="s">
        <v>41</v>
      </c>
      <c r="AC1119">
        <v>1</v>
      </c>
    </row>
    <row r="1120" spans="1:29">
      <c r="A1120" s="16">
        <v>46273</v>
      </c>
      <c r="B1120" s="16">
        <v>46273</v>
      </c>
      <c r="C1120" t="s">
        <v>34</v>
      </c>
      <c r="D1120" t="s">
        <v>35</v>
      </c>
      <c r="E1120" t="s">
        <v>36</v>
      </c>
      <c r="F1120">
        <v>9294</v>
      </c>
      <c r="G1120" t="s">
        <v>3413</v>
      </c>
      <c r="H1120" t="s">
        <v>3414</v>
      </c>
      <c r="I1120" t="s">
        <v>182</v>
      </c>
      <c r="N1120" t="s">
        <v>3415</v>
      </c>
      <c r="O1120">
        <v>42.73</v>
      </c>
      <c r="P1120">
        <v>43.49</v>
      </c>
      <c r="Q1120">
        <v>42</v>
      </c>
      <c r="R1120">
        <v>42.99</v>
      </c>
      <c r="S1120">
        <v>43.23</v>
      </c>
      <c r="T1120">
        <v>42.18</v>
      </c>
      <c r="V1120">
        <v>42.99</v>
      </c>
      <c r="Y1120">
        <v>12793</v>
      </c>
      <c r="Z1120">
        <v>544019.39</v>
      </c>
      <c r="AA1120">
        <v>70</v>
      </c>
      <c r="AB1120" t="s">
        <v>41</v>
      </c>
      <c r="AC1120">
        <v>1</v>
      </c>
    </row>
    <row r="1121" spans="1:29">
      <c r="A1121" s="16">
        <v>46273</v>
      </c>
      <c r="B1121" s="16">
        <v>46273</v>
      </c>
      <c r="C1121" t="s">
        <v>34</v>
      </c>
      <c r="D1121" t="s">
        <v>35</v>
      </c>
      <c r="E1121" t="s">
        <v>36</v>
      </c>
      <c r="F1121">
        <v>2365</v>
      </c>
      <c r="G1121" t="s">
        <v>3416</v>
      </c>
      <c r="H1121" t="s">
        <v>3417</v>
      </c>
      <c r="I1121" t="s">
        <v>266</v>
      </c>
      <c r="N1121" t="s">
        <v>3418</v>
      </c>
      <c r="O1121">
        <v>82.25</v>
      </c>
      <c r="P1121">
        <v>82.25</v>
      </c>
      <c r="Q1121">
        <v>82.25</v>
      </c>
      <c r="R1121">
        <v>82.25</v>
      </c>
      <c r="S1121">
        <v>82.25</v>
      </c>
      <c r="T1121">
        <v>78.349999999999994</v>
      </c>
      <c r="V1121">
        <v>82.25</v>
      </c>
      <c r="Y1121">
        <v>250</v>
      </c>
      <c r="Z1121">
        <v>20562.5</v>
      </c>
      <c r="AA1121">
        <v>1</v>
      </c>
      <c r="AB1121" t="s">
        <v>41</v>
      </c>
      <c r="AC1121">
        <v>250</v>
      </c>
    </row>
    <row r="1122" spans="1:29">
      <c r="A1122" s="16">
        <v>46273</v>
      </c>
      <c r="B1122" s="16">
        <v>46273</v>
      </c>
      <c r="C1122" t="s">
        <v>34</v>
      </c>
      <c r="D1122" t="s">
        <v>35</v>
      </c>
      <c r="E1122" t="s">
        <v>36</v>
      </c>
      <c r="F1122">
        <v>759048</v>
      </c>
      <c r="G1122" t="s">
        <v>3419</v>
      </c>
      <c r="H1122" t="s">
        <v>3420</v>
      </c>
      <c r="I1122" t="s">
        <v>160</v>
      </c>
      <c r="N1122" t="s">
        <v>3421</v>
      </c>
      <c r="O1122">
        <v>131.30000000000001</v>
      </c>
      <c r="P1122">
        <v>133.88</v>
      </c>
      <c r="Q1122">
        <v>127.51</v>
      </c>
      <c r="R1122">
        <v>129.61000000000001</v>
      </c>
      <c r="S1122">
        <v>129.80000000000001</v>
      </c>
      <c r="T1122">
        <v>129.46</v>
      </c>
      <c r="V1122">
        <v>129.61000000000001</v>
      </c>
      <c r="Y1122">
        <v>362678</v>
      </c>
      <c r="Z1122">
        <v>46858992.189999998</v>
      </c>
      <c r="AA1122">
        <v>3984</v>
      </c>
      <c r="AB1122" t="s">
        <v>41</v>
      </c>
      <c r="AC1122">
        <v>1</v>
      </c>
    </row>
    <row r="1123" spans="1:29">
      <c r="A1123" s="16">
        <v>46273</v>
      </c>
      <c r="B1123" s="16">
        <v>46273</v>
      </c>
      <c r="C1123" t="s">
        <v>34</v>
      </c>
      <c r="D1123" t="s">
        <v>35</v>
      </c>
      <c r="E1123" t="s">
        <v>36</v>
      </c>
      <c r="F1123">
        <v>764688</v>
      </c>
      <c r="G1123" t="s">
        <v>3422</v>
      </c>
      <c r="H1123" t="s">
        <v>3423</v>
      </c>
      <c r="I1123" t="s">
        <v>160</v>
      </c>
      <c r="N1123" t="s">
        <v>3424</v>
      </c>
      <c r="O1123">
        <v>68.95</v>
      </c>
      <c r="P1123">
        <v>71.77</v>
      </c>
      <c r="Q1123">
        <v>65</v>
      </c>
      <c r="R1123">
        <v>71.52</v>
      </c>
      <c r="S1123">
        <v>71.77</v>
      </c>
      <c r="T1123">
        <v>65.25</v>
      </c>
      <c r="V1123">
        <v>73.16</v>
      </c>
      <c r="Y1123">
        <v>7204</v>
      </c>
      <c r="Z1123">
        <v>495974.06</v>
      </c>
      <c r="AA1123">
        <v>52</v>
      </c>
      <c r="AB1123" t="s">
        <v>41</v>
      </c>
      <c r="AC1123">
        <v>1</v>
      </c>
    </row>
    <row r="1124" spans="1:29">
      <c r="A1124" s="16">
        <v>46273</v>
      </c>
      <c r="B1124" s="16">
        <v>46273</v>
      </c>
      <c r="C1124" t="s">
        <v>34</v>
      </c>
      <c r="D1124" t="s">
        <v>35</v>
      </c>
      <c r="E1124" t="s">
        <v>36</v>
      </c>
      <c r="F1124">
        <v>17357</v>
      </c>
      <c r="G1124" t="s">
        <v>3425</v>
      </c>
      <c r="H1124" t="s">
        <v>3426</v>
      </c>
      <c r="I1124" t="s">
        <v>160</v>
      </c>
      <c r="N1124" t="s">
        <v>3427</v>
      </c>
      <c r="O1124">
        <v>1550</v>
      </c>
      <c r="P1124">
        <v>1584</v>
      </c>
      <c r="Q1124">
        <v>1550</v>
      </c>
      <c r="R1124">
        <v>1551.7</v>
      </c>
      <c r="S1124">
        <v>1579.9</v>
      </c>
      <c r="T1124">
        <v>1550.6</v>
      </c>
      <c r="V1124">
        <v>1551.7</v>
      </c>
      <c r="Y1124">
        <v>508</v>
      </c>
      <c r="Z1124">
        <v>793836.2</v>
      </c>
      <c r="AA1124">
        <v>51</v>
      </c>
      <c r="AB1124" t="s">
        <v>41</v>
      </c>
      <c r="AC1124">
        <v>1</v>
      </c>
    </row>
    <row r="1125" spans="1:29">
      <c r="A1125" s="16">
        <v>46273</v>
      </c>
      <c r="B1125" s="16">
        <v>46273</v>
      </c>
      <c r="C1125" t="s">
        <v>34</v>
      </c>
      <c r="D1125" t="s">
        <v>35</v>
      </c>
      <c r="E1125" t="s">
        <v>36</v>
      </c>
      <c r="F1125">
        <v>1186</v>
      </c>
      <c r="G1125" t="s">
        <v>3428</v>
      </c>
      <c r="H1125" t="s">
        <v>3429</v>
      </c>
      <c r="I1125" t="s">
        <v>160</v>
      </c>
      <c r="N1125" t="s">
        <v>3430</v>
      </c>
      <c r="O1125">
        <v>2979.9</v>
      </c>
      <c r="P1125">
        <v>2979.9</v>
      </c>
      <c r="Q1125">
        <v>2901.9</v>
      </c>
      <c r="R1125">
        <v>2959.3</v>
      </c>
      <c r="S1125">
        <v>2960</v>
      </c>
      <c r="T1125">
        <v>2974.3</v>
      </c>
      <c r="V1125">
        <v>2959.3</v>
      </c>
      <c r="Y1125">
        <v>709554</v>
      </c>
      <c r="Z1125">
        <v>2087289600.0999999</v>
      </c>
      <c r="AA1125">
        <v>56169</v>
      </c>
      <c r="AB1125" t="s">
        <v>41</v>
      </c>
      <c r="AC1125">
        <v>1</v>
      </c>
    </row>
    <row r="1126" spans="1:29">
      <c r="A1126" s="16">
        <v>46273</v>
      </c>
      <c r="B1126" s="16">
        <v>46273</v>
      </c>
      <c r="C1126" t="s">
        <v>34</v>
      </c>
      <c r="D1126" t="s">
        <v>35</v>
      </c>
      <c r="E1126" t="s">
        <v>36</v>
      </c>
      <c r="F1126">
        <v>1153</v>
      </c>
      <c r="G1126" t="s">
        <v>3431</v>
      </c>
      <c r="H1126" t="s">
        <v>3432</v>
      </c>
      <c r="I1126" t="s">
        <v>160</v>
      </c>
      <c r="N1126" t="s">
        <v>3433</v>
      </c>
      <c r="O1126">
        <v>2978</v>
      </c>
      <c r="P1126">
        <v>3001.3</v>
      </c>
      <c r="Q1126">
        <v>2921.2</v>
      </c>
      <c r="R1126">
        <v>2928.2</v>
      </c>
      <c r="S1126">
        <v>2934</v>
      </c>
      <c r="T1126">
        <v>2957.8</v>
      </c>
      <c r="V1126">
        <v>2928.21</v>
      </c>
      <c r="Y1126">
        <v>50684</v>
      </c>
      <c r="Z1126">
        <v>150037988.69999999</v>
      </c>
      <c r="AA1126">
        <v>10020</v>
      </c>
      <c r="AB1126" t="s">
        <v>41</v>
      </c>
      <c r="AC1126">
        <v>1</v>
      </c>
    </row>
    <row r="1127" spans="1:29">
      <c r="A1127" s="16">
        <v>46273</v>
      </c>
      <c r="B1127" s="16">
        <v>46273</v>
      </c>
      <c r="C1127" t="s">
        <v>34</v>
      </c>
      <c r="D1127" t="s">
        <v>35</v>
      </c>
      <c r="E1127" t="s">
        <v>36</v>
      </c>
      <c r="F1127">
        <v>7406</v>
      </c>
      <c r="G1127" t="s">
        <v>3434</v>
      </c>
      <c r="H1127" t="s">
        <v>3435</v>
      </c>
      <c r="I1127" t="s">
        <v>160</v>
      </c>
      <c r="N1127" t="s">
        <v>3436</v>
      </c>
      <c r="O1127">
        <v>2469.9</v>
      </c>
      <c r="P1127">
        <v>2492</v>
      </c>
      <c r="Q1127">
        <v>2439</v>
      </c>
      <c r="R1127">
        <v>2474.5</v>
      </c>
      <c r="S1127">
        <v>2474.5</v>
      </c>
      <c r="T1127">
        <v>2451.9</v>
      </c>
      <c r="V1127">
        <v>2474.5100000000002</v>
      </c>
      <c r="Y1127">
        <v>447432</v>
      </c>
      <c r="Z1127">
        <v>1105826494.5</v>
      </c>
      <c r="AA1127">
        <v>46952</v>
      </c>
      <c r="AB1127" t="s">
        <v>41</v>
      </c>
      <c r="AC1127">
        <v>1</v>
      </c>
    </row>
    <row r="1128" spans="1:29">
      <c r="A1128" s="16">
        <v>46273</v>
      </c>
      <c r="B1128" s="16">
        <v>46273</v>
      </c>
      <c r="C1128" t="s">
        <v>34</v>
      </c>
      <c r="D1128" t="s">
        <v>35</v>
      </c>
      <c r="E1128" t="s">
        <v>36</v>
      </c>
      <c r="F1128">
        <v>1415</v>
      </c>
      <c r="G1128" t="s">
        <v>3437</v>
      </c>
      <c r="H1128" t="s">
        <v>3438</v>
      </c>
      <c r="I1128" t="s">
        <v>160</v>
      </c>
      <c r="N1128" t="s">
        <v>3439</v>
      </c>
      <c r="O1128">
        <v>120.49</v>
      </c>
      <c r="P1128">
        <v>129.4</v>
      </c>
      <c r="Q1128">
        <v>120.46</v>
      </c>
      <c r="R1128">
        <v>126.62</v>
      </c>
      <c r="S1128">
        <v>126.72</v>
      </c>
      <c r="T1128">
        <v>120.15</v>
      </c>
      <c r="V1128">
        <v>126.62</v>
      </c>
      <c r="Y1128">
        <v>385486</v>
      </c>
      <c r="Z1128">
        <v>48443025.039999999</v>
      </c>
      <c r="AA1128">
        <v>4663</v>
      </c>
      <c r="AB1128" t="s">
        <v>41</v>
      </c>
      <c r="AC1128">
        <v>1</v>
      </c>
    </row>
    <row r="1129" spans="1:29">
      <c r="A1129" s="16">
        <v>46273</v>
      </c>
      <c r="B1129" s="16">
        <v>46273</v>
      </c>
      <c r="C1129" t="s">
        <v>34</v>
      </c>
      <c r="D1129" t="s">
        <v>35</v>
      </c>
      <c r="E1129" t="s">
        <v>36</v>
      </c>
      <c r="F1129">
        <v>11956</v>
      </c>
      <c r="G1129" t="s">
        <v>3440</v>
      </c>
      <c r="H1129" t="s">
        <v>3441</v>
      </c>
      <c r="I1129" t="s">
        <v>160</v>
      </c>
      <c r="N1129" t="s">
        <v>3442</v>
      </c>
      <c r="O1129">
        <v>1425.8</v>
      </c>
      <c r="P1129">
        <v>1434.9</v>
      </c>
      <c r="Q1129">
        <v>1403.4</v>
      </c>
      <c r="R1129">
        <v>1428.6</v>
      </c>
      <c r="S1129">
        <v>1432</v>
      </c>
      <c r="T1129">
        <v>1422.6</v>
      </c>
      <c r="V1129">
        <v>1428.56</v>
      </c>
      <c r="Y1129">
        <v>185231</v>
      </c>
      <c r="Z1129">
        <v>262713419</v>
      </c>
      <c r="AA1129">
        <v>25628</v>
      </c>
      <c r="AB1129" t="s">
        <v>41</v>
      </c>
      <c r="AC1129">
        <v>1</v>
      </c>
    </row>
    <row r="1130" spans="1:29">
      <c r="A1130" s="16">
        <v>46273</v>
      </c>
      <c r="B1130" s="16">
        <v>46273</v>
      </c>
      <c r="C1130" t="s">
        <v>34</v>
      </c>
      <c r="D1130" t="s">
        <v>35</v>
      </c>
      <c r="E1130" t="s">
        <v>36</v>
      </c>
      <c r="F1130">
        <v>17167</v>
      </c>
      <c r="G1130" t="s">
        <v>3443</v>
      </c>
      <c r="H1130" t="s">
        <v>3444</v>
      </c>
      <c r="I1130" t="s">
        <v>266</v>
      </c>
      <c r="N1130" t="s">
        <v>3445</v>
      </c>
      <c r="O1130">
        <v>156.94999999999999</v>
      </c>
      <c r="P1130">
        <v>158.55000000000001</v>
      </c>
      <c r="Q1130">
        <v>156.94999999999999</v>
      </c>
      <c r="R1130">
        <v>158.55000000000001</v>
      </c>
      <c r="S1130">
        <v>158.55000000000001</v>
      </c>
      <c r="T1130">
        <v>157.5</v>
      </c>
      <c r="V1130">
        <v>158.55000000000001</v>
      </c>
      <c r="Y1130">
        <v>2250</v>
      </c>
      <c r="Z1130">
        <v>354375</v>
      </c>
      <c r="AA1130">
        <v>3</v>
      </c>
      <c r="AB1130" t="s">
        <v>41</v>
      </c>
      <c r="AC1130">
        <v>750</v>
      </c>
    </row>
    <row r="1131" spans="1:29">
      <c r="A1131" s="16">
        <v>46273</v>
      </c>
      <c r="B1131" s="16">
        <v>46273</v>
      </c>
      <c r="C1131" t="s">
        <v>34</v>
      </c>
      <c r="D1131" t="s">
        <v>35</v>
      </c>
      <c r="E1131" t="s">
        <v>36</v>
      </c>
      <c r="F1131">
        <v>14599</v>
      </c>
      <c r="G1131" t="s">
        <v>3446</v>
      </c>
      <c r="H1131" t="s">
        <v>3447</v>
      </c>
      <c r="I1131" t="s">
        <v>160</v>
      </c>
      <c r="N1131" t="s">
        <v>3448</v>
      </c>
      <c r="O1131">
        <v>30.5</v>
      </c>
      <c r="P1131">
        <v>30.5</v>
      </c>
      <c r="Q1131">
        <v>28.24</v>
      </c>
      <c r="R1131">
        <v>29.3</v>
      </c>
      <c r="S1131">
        <v>29.5</v>
      </c>
      <c r="T1131">
        <v>29.45</v>
      </c>
      <c r="V1131">
        <v>29.29</v>
      </c>
      <c r="Y1131">
        <v>71165</v>
      </c>
      <c r="Z1131">
        <v>2081877.25</v>
      </c>
      <c r="AA1131">
        <v>712</v>
      </c>
      <c r="AB1131" t="s">
        <v>41</v>
      </c>
      <c r="AC1131">
        <v>1</v>
      </c>
    </row>
    <row r="1132" spans="1:29">
      <c r="A1132" s="16">
        <v>46273</v>
      </c>
      <c r="B1132" s="16">
        <v>46273</v>
      </c>
      <c r="C1132" t="s">
        <v>34</v>
      </c>
      <c r="D1132" t="s">
        <v>35</v>
      </c>
      <c r="E1132" t="s">
        <v>36</v>
      </c>
      <c r="F1132">
        <v>13735</v>
      </c>
      <c r="G1132" t="s">
        <v>3449</v>
      </c>
      <c r="H1132" t="s">
        <v>3450</v>
      </c>
      <c r="I1132" t="s">
        <v>160</v>
      </c>
      <c r="N1132" t="s">
        <v>3451</v>
      </c>
      <c r="O1132">
        <v>141</v>
      </c>
      <c r="P1132">
        <v>142.43</v>
      </c>
      <c r="Q1132">
        <v>138.26</v>
      </c>
      <c r="R1132">
        <v>139.29</v>
      </c>
      <c r="S1132">
        <v>140.69999999999999</v>
      </c>
      <c r="T1132">
        <v>139.63999999999999</v>
      </c>
      <c r="V1132">
        <v>139.32</v>
      </c>
      <c r="Y1132">
        <v>6915</v>
      </c>
      <c r="Z1132">
        <v>969516.35</v>
      </c>
      <c r="AA1132">
        <v>276</v>
      </c>
      <c r="AB1132" t="s">
        <v>41</v>
      </c>
      <c r="AC1132">
        <v>1</v>
      </c>
    </row>
    <row r="1133" spans="1:29">
      <c r="A1133" s="16">
        <v>46273</v>
      </c>
      <c r="B1133" s="16">
        <v>46273</v>
      </c>
      <c r="C1133" t="s">
        <v>34</v>
      </c>
      <c r="D1133" t="s">
        <v>35</v>
      </c>
      <c r="E1133" t="s">
        <v>36</v>
      </c>
      <c r="F1133">
        <v>24932</v>
      </c>
      <c r="G1133" t="s">
        <v>3452</v>
      </c>
      <c r="H1133" t="s">
        <v>3453</v>
      </c>
      <c r="I1133" t="s">
        <v>160</v>
      </c>
      <c r="N1133" t="s">
        <v>3454</v>
      </c>
      <c r="O1133">
        <v>11.15</v>
      </c>
      <c r="P1133">
        <v>11.74</v>
      </c>
      <c r="Q1133">
        <v>10.85</v>
      </c>
      <c r="R1133">
        <v>10.91</v>
      </c>
      <c r="S1133">
        <v>10.91</v>
      </c>
      <c r="T1133">
        <v>11.4</v>
      </c>
      <c r="V1133">
        <v>10.93</v>
      </c>
      <c r="Y1133">
        <v>4731</v>
      </c>
      <c r="Z1133">
        <v>52832.29</v>
      </c>
      <c r="AA1133">
        <v>27</v>
      </c>
      <c r="AB1133" t="s">
        <v>41</v>
      </c>
      <c r="AC1133">
        <v>1</v>
      </c>
    </row>
    <row r="1134" spans="1:29">
      <c r="A1134" s="16">
        <v>46273</v>
      </c>
      <c r="B1134" s="16">
        <v>46273</v>
      </c>
      <c r="C1134" t="s">
        <v>34</v>
      </c>
      <c r="D1134" t="s">
        <v>35</v>
      </c>
      <c r="E1134" t="s">
        <v>36</v>
      </c>
      <c r="F1134">
        <v>758572</v>
      </c>
      <c r="G1134" t="s">
        <v>3455</v>
      </c>
      <c r="H1134" t="s">
        <v>3456</v>
      </c>
      <c r="I1134" t="s">
        <v>160</v>
      </c>
      <c r="N1134" t="s">
        <v>3457</v>
      </c>
      <c r="O1134">
        <v>47</v>
      </c>
      <c r="P1134">
        <v>47</v>
      </c>
      <c r="Q1134">
        <v>45</v>
      </c>
      <c r="R1134">
        <v>45.34</v>
      </c>
      <c r="S1134">
        <v>45</v>
      </c>
      <c r="T1134">
        <v>46.15</v>
      </c>
      <c r="V1134">
        <v>45.34</v>
      </c>
      <c r="Y1134">
        <v>27306</v>
      </c>
      <c r="Z1134">
        <v>1243814.27</v>
      </c>
      <c r="AA1134">
        <v>483</v>
      </c>
      <c r="AB1134" t="s">
        <v>41</v>
      </c>
      <c r="AC1134">
        <v>1</v>
      </c>
    </row>
    <row r="1135" spans="1:29">
      <c r="A1135" s="16">
        <v>46273</v>
      </c>
      <c r="B1135" s="16">
        <v>46273</v>
      </c>
      <c r="C1135" t="s">
        <v>34</v>
      </c>
      <c r="D1135" t="s">
        <v>35</v>
      </c>
      <c r="E1135" t="s">
        <v>36</v>
      </c>
      <c r="F1135">
        <v>393</v>
      </c>
      <c r="G1135" t="s">
        <v>3458</v>
      </c>
      <c r="H1135" t="s">
        <v>3459</v>
      </c>
      <c r="I1135" t="s">
        <v>160</v>
      </c>
      <c r="N1135" t="s">
        <v>3460</v>
      </c>
      <c r="O1135">
        <v>1.84</v>
      </c>
      <c r="P1135">
        <v>1.88</v>
      </c>
      <c r="Q1135">
        <v>1.84</v>
      </c>
      <c r="R1135">
        <v>1.87</v>
      </c>
      <c r="S1135">
        <v>1.88</v>
      </c>
      <c r="T1135">
        <v>1.86</v>
      </c>
      <c r="V1135">
        <v>1.87</v>
      </c>
      <c r="Y1135">
        <v>407651</v>
      </c>
      <c r="Z1135">
        <v>763797.22</v>
      </c>
      <c r="AA1135">
        <v>227</v>
      </c>
      <c r="AB1135" t="s">
        <v>41</v>
      </c>
      <c r="AC1135">
        <v>1</v>
      </c>
    </row>
    <row r="1136" spans="1:29">
      <c r="A1136" s="16">
        <v>46273</v>
      </c>
      <c r="B1136" s="16">
        <v>46273</v>
      </c>
      <c r="C1136" t="s">
        <v>34</v>
      </c>
      <c r="D1136" t="s">
        <v>35</v>
      </c>
      <c r="E1136" t="s">
        <v>36</v>
      </c>
      <c r="F1136">
        <v>761025</v>
      </c>
      <c r="G1136" t="s">
        <v>3461</v>
      </c>
      <c r="H1136" t="s">
        <v>3462</v>
      </c>
      <c r="I1136" t="s">
        <v>160</v>
      </c>
      <c r="N1136" t="s">
        <v>3463</v>
      </c>
      <c r="O1136">
        <v>24.01</v>
      </c>
      <c r="P1136">
        <v>24.8</v>
      </c>
      <c r="Q1136">
        <v>23.2</v>
      </c>
      <c r="R1136">
        <v>24.53</v>
      </c>
      <c r="S1136">
        <v>24.68</v>
      </c>
      <c r="T1136">
        <v>24.42</v>
      </c>
      <c r="V1136">
        <v>24.53</v>
      </c>
      <c r="Y1136">
        <v>695516</v>
      </c>
      <c r="Z1136">
        <v>16585295.859999999</v>
      </c>
      <c r="AA1136">
        <v>786</v>
      </c>
      <c r="AB1136" t="s">
        <v>41</v>
      </c>
      <c r="AC1136">
        <v>1</v>
      </c>
    </row>
    <row r="1137" spans="1:29">
      <c r="A1137" s="16">
        <v>46273</v>
      </c>
      <c r="B1137" s="16">
        <v>46273</v>
      </c>
      <c r="C1137" t="s">
        <v>34</v>
      </c>
      <c r="D1137" t="s">
        <v>35</v>
      </c>
      <c r="E1137" t="s">
        <v>36</v>
      </c>
      <c r="F1137">
        <v>9764</v>
      </c>
      <c r="G1137" t="s">
        <v>3464</v>
      </c>
      <c r="H1137" t="s">
        <v>3465</v>
      </c>
      <c r="I1137" t="s">
        <v>266</v>
      </c>
      <c r="N1137" t="s">
        <v>3466</v>
      </c>
      <c r="O1137">
        <v>11.25</v>
      </c>
      <c r="P1137">
        <v>11.25</v>
      </c>
      <c r="Q1137">
        <v>11.25</v>
      </c>
      <c r="R1137">
        <v>11.25</v>
      </c>
      <c r="S1137">
        <v>11.25</v>
      </c>
      <c r="T1137">
        <v>11.7</v>
      </c>
      <c r="V1137">
        <v>11.25</v>
      </c>
      <c r="Y1137">
        <v>3000</v>
      </c>
      <c r="Z1137">
        <v>33750</v>
      </c>
      <c r="AA1137">
        <v>3</v>
      </c>
      <c r="AB1137" t="s">
        <v>41</v>
      </c>
      <c r="AC1137">
        <v>1000</v>
      </c>
    </row>
    <row r="1138" spans="1:29">
      <c r="A1138" s="16">
        <v>46273</v>
      </c>
      <c r="B1138" s="16">
        <v>46273</v>
      </c>
      <c r="C1138" t="s">
        <v>34</v>
      </c>
      <c r="D1138" t="s">
        <v>35</v>
      </c>
      <c r="E1138" t="s">
        <v>36</v>
      </c>
      <c r="F1138">
        <v>17424</v>
      </c>
      <c r="G1138" t="s">
        <v>3467</v>
      </c>
      <c r="H1138" t="s">
        <v>3468</v>
      </c>
      <c r="I1138" t="s">
        <v>160</v>
      </c>
      <c r="N1138" t="s">
        <v>3469</v>
      </c>
      <c r="O1138">
        <v>894</v>
      </c>
      <c r="P1138">
        <v>894.5</v>
      </c>
      <c r="Q1138">
        <v>852.1</v>
      </c>
      <c r="R1138">
        <v>861.45</v>
      </c>
      <c r="S1138">
        <v>863.6</v>
      </c>
      <c r="T1138">
        <v>895.1</v>
      </c>
      <c r="V1138">
        <v>861.48</v>
      </c>
      <c r="Y1138">
        <v>241474</v>
      </c>
      <c r="Z1138">
        <v>208393866.25</v>
      </c>
      <c r="AA1138">
        <v>15935</v>
      </c>
      <c r="AB1138" t="s">
        <v>41</v>
      </c>
      <c r="AC1138">
        <v>1</v>
      </c>
    </row>
    <row r="1139" spans="1:29">
      <c r="A1139" s="16">
        <v>46273</v>
      </c>
      <c r="B1139" s="16">
        <v>46273</v>
      </c>
      <c r="C1139" t="s">
        <v>34</v>
      </c>
      <c r="D1139" t="s">
        <v>35</v>
      </c>
      <c r="E1139" t="s">
        <v>36</v>
      </c>
      <c r="F1139">
        <v>23590</v>
      </c>
      <c r="G1139" t="s">
        <v>3470</v>
      </c>
      <c r="H1139" t="s">
        <v>3471</v>
      </c>
      <c r="I1139" t="s">
        <v>160</v>
      </c>
      <c r="N1139" t="s">
        <v>3472</v>
      </c>
      <c r="O1139">
        <v>603.4</v>
      </c>
      <c r="P1139">
        <v>614.5</v>
      </c>
      <c r="Q1139">
        <v>591.1</v>
      </c>
      <c r="R1139">
        <v>598.79999999999995</v>
      </c>
      <c r="S1139">
        <v>605</v>
      </c>
      <c r="T1139">
        <v>603.4</v>
      </c>
      <c r="V1139">
        <v>598.32000000000005</v>
      </c>
      <c r="Y1139">
        <v>641</v>
      </c>
      <c r="Z1139">
        <v>383533.1</v>
      </c>
      <c r="AA1139">
        <v>56</v>
      </c>
      <c r="AB1139" t="s">
        <v>41</v>
      </c>
      <c r="AC1139">
        <v>1</v>
      </c>
    </row>
    <row r="1140" spans="1:29">
      <c r="A1140" s="16">
        <v>46273</v>
      </c>
      <c r="B1140" s="16">
        <v>46273</v>
      </c>
      <c r="C1140" t="s">
        <v>34</v>
      </c>
      <c r="D1140" t="s">
        <v>35</v>
      </c>
      <c r="E1140" t="s">
        <v>36</v>
      </c>
      <c r="F1140">
        <v>760116</v>
      </c>
      <c r="G1140" t="s">
        <v>3473</v>
      </c>
      <c r="H1140" t="s">
        <v>3474</v>
      </c>
      <c r="I1140" t="s">
        <v>160</v>
      </c>
      <c r="N1140" t="s">
        <v>3475</v>
      </c>
      <c r="O1140">
        <v>59.63</v>
      </c>
      <c r="P1140">
        <v>60.86</v>
      </c>
      <c r="Q1140">
        <v>56.8</v>
      </c>
      <c r="R1140">
        <v>57.13</v>
      </c>
      <c r="S1140">
        <v>57.35</v>
      </c>
      <c r="T1140">
        <v>59.62</v>
      </c>
      <c r="V1140">
        <v>57.13</v>
      </c>
      <c r="Y1140">
        <v>135316</v>
      </c>
      <c r="Z1140">
        <v>7819426.9100000001</v>
      </c>
      <c r="AA1140">
        <v>1270</v>
      </c>
      <c r="AB1140" t="s">
        <v>41</v>
      </c>
      <c r="AC1140">
        <v>1</v>
      </c>
    </row>
    <row r="1141" spans="1:29">
      <c r="A1141" s="16">
        <v>46273</v>
      </c>
      <c r="B1141" s="16">
        <v>46273</v>
      </c>
      <c r="C1141" t="s">
        <v>34</v>
      </c>
      <c r="D1141" t="s">
        <v>35</v>
      </c>
      <c r="E1141" t="s">
        <v>36</v>
      </c>
      <c r="F1141">
        <v>1570</v>
      </c>
      <c r="G1141" t="s">
        <v>3476</v>
      </c>
      <c r="H1141" t="s">
        <v>3477</v>
      </c>
      <c r="I1141" t="s">
        <v>160</v>
      </c>
      <c r="N1141" t="s">
        <v>3478</v>
      </c>
      <c r="O1141">
        <v>1262.8</v>
      </c>
      <c r="P1141">
        <v>1308.5999999999999</v>
      </c>
      <c r="Q1141">
        <v>1235.7</v>
      </c>
      <c r="R1141">
        <v>1285.2</v>
      </c>
      <c r="S1141">
        <v>1285</v>
      </c>
      <c r="T1141">
        <v>1235.7</v>
      </c>
      <c r="V1141">
        <v>1285.23</v>
      </c>
      <c r="Y1141">
        <v>1155005</v>
      </c>
      <c r="Z1141">
        <v>1482160160.2</v>
      </c>
      <c r="AA1141">
        <v>77624</v>
      </c>
      <c r="AB1141" t="s">
        <v>41</v>
      </c>
      <c r="AC1141">
        <v>1</v>
      </c>
    </row>
    <row r="1142" spans="1:29">
      <c r="A1142" s="16">
        <v>46273</v>
      </c>
      <c r="B1142" s="16">
        <v>46273</v>
      </c>
      <c r="C1142" t="s">
        <v>34</v>
      </c>
      <c r="D1142" t="s">
        <v>35</v>
      </c>
      <c r="E1142" t="s">
        <v>36</v>
      </c>
      <c r="F1142">
        <v>13528</v>
      </c>
      <c r="G1142" t="s">
        <v>3479</v>
      </c>
      <c r="H1142" t="s">
        <v>3480</v>
      </c>
      <c r="I1142" t="s">
        <v>160</v>
      </c>
      <c r="N1142" t="s">
        <v>3481</v>
      </c>
      <c r="O1142">
        <v>95.94</v>
      </c>
      <c r="P1142">
        <v>97.28</v>
      </c>
      <c r="Q1142">
        <v>95.74</v>
      </c>
      <c r="R1142">
        <v>97</v>
      </c>
      <c r="S1142">
        <v>97</v>
      </c>
      <c r="T1142">
        <v>95.94</v>
      </c>
      <c r="V1142">
        <v>97</v>
      </c>
      <c r="Y1142">
        <v>8949771</v>
      </c>
      <c r="Z1142">
        <v>866048450.66999996</v>
      </c>
      <c r="AA1142">
        <v>136897</v>
      </c>
      <c r="AB1142" t="s">
        <v>41</v>
      </c>
      <c r="AC1142">
        <v>1</v>
      </c>
    </row>
    <row r="1143" spans="1:29">
      <c r="A1143" s="16">
        <v>46273</v>
      </c>
      <c r="B1143" s="16">
        <v>46273</v>
      </c>
      <c r="C1143" t="s">
        <v>34</v>
      </c>
      <c r="D1143" t="s">
        <v>35</v>
      </c>
      <c r="E1143" t="s">
        <v>36</v>
      </c>
      <c r="F1143">
        <v>8529</v>
      </c>
      <c r="G1143" t="s">
        <v>3482</v>
      </c>
      <c r="H1143" t="s">
        <v>3483</v>
      </c>
      <c r="I1143" t="s">
        <v>160</v>
      </c>
      <c r="N1143" t="s">
        <v>3484</v>
      </c>
      <c r="O1143">
        <v>93.57</v>
      </c>
      <c r="P1143">
        <v>96.05</v>
      </c>
      <c r="Q1143">
        <v>91.75</v>
      </c>
      <c r="R1143">
        <v>95.61</v>
      </c>
      <c r="S1143">
        <v>95.52</v>
      </c>
      <c r="T1143">
        <v>93.57</v>
      </c>
      <c r="V1143">
        <v>95.61</v>
      </c>
      <c r="Y1143">
        <v>1548311</v>
      </c>
      <c r="Z1143">
        <v>145280414.00999999</v>
      </c>
      <c r="AA1143">
        <v>13370</v>
      </c>
      <c r="AB1143" t="s">
        <v>41</v>
      </c>
      <c r="AC1143">
        <v>1</v>
      </c>
    </row>
    <row r="1144" spans="1:29">
      <c r="A1144" s="16">
        <v>46273</v>
      </c>
      <c r="B1144" s="16">
        <v>46273</v>
      </c>
      <c r="C1144" t="s">
        <v>34</v>
      </c>
      <c r="D1144" t="s">
        <v>35</v>
      </c>
      <c r="E1144" t="s">
        <v>36</v>
      </c>
      <c r="F1144">
        <v>18571</v>
      </c>
      <c r="G1144" t="s">
        <v>3485</v>
      </c>
      <c r="H1144" t="s">
        <v>3486</v>
      </c>
      <c r="I1144" t="s">
        <v>160</v>
      </c>
      <c r="N1144" t="s">
        <v>3487</v>
      </c>
      <c r="O1144">
        <v>546.9</v>
      </c>
      <c r="P1144">
        <v>564</v>
      </c>
      <c r="Q1144">
        <v>543.79999999999995</v>
      </c>
      <c r="R1144">
        <v>553.4</v>
      </c>
      <c r="S1144">
        <v>553.5</v>
      </c>
      <c r="T1144">
        <v>543.20000000000005</v>
      </c>
      <c r="V1144">
        <v>553.47</v>
      </c>
      <c r="Y1144">
        <v>227103</v>
      </c>
      <c r="Z1144">
        <v>126030452</v>
      </c>
      <c r="AA1144">
        <v>8441</v>
      </c>
      <c r="AB1144" t="s">
        <v>41</v>
      </c>
      <c r="AC1144">
        <v>1</v>
      </c>
    </row>
    <row r="1145" spans="1:29">
      <c r="A1145" s="16">
        <v>46273</v>
      </c>
      <c r="B1145" s="16">
        <v>46273</v>
      </c>
      <c r="C1145" t="s">
        <v>34</v>
      </c>
      <c r="D1145" t="s">
        <v>35</v>
      </c>
      <c r="E1145" t="s">
        <v>36</v>
      </c>
      <c r="F1145">
        <v>757862</v>
      </c>
      <c r="G1145" t="s">
        <v>3488</v>
      </c>
      <c r="H1145" t="s">
        <v>3489</v>
      </c>
      <c r="I1145" t="s">
        <v>160</v>
      </c>
      <c r="N1145" t="s">
        <v>3490</v>
      </c>
      <c r="O1145">
        <v>626</v>
      </c>
      <c r="P1145">
        <v>675</v>
      </c>
      <c r="Q1145">
        <v>617</v>
      </c>
      <c r="R1145">
        <v>665.15</v>
      </c>
      <c r="S1145">
        <v>671.15</v>
      </c>
      <c r="T1145">
        <v>619.1</v>
      </c>
      <c r="V1145">
        <v>665.07</v>
      </c>
      <c r="Y1145">
        <v>1683816</v>
      </c>
      <c r="Z1145">
        <v>1099595760.6500001</v>
      </c>
      <c r="AA1145">
        <v>52082</v>
      </c>
      <c r="AB1145" t="s">
        <v>41</v>
      </c>
      <c r="AC1145">
        <v>1</v>
      </c>
    </row>
    <row r="1146" spans="1:29">
      <c r="A1146" s="16">
        <v>46273</v>
      </c>
      <c r="B1146" s="16">
        <v>46273</v>
      </c>
      <c r="C1146" t="s">
        <v>34</v>
      </c>
      <c r="D1146" t="s">
        <v>35</v>
      </c>
      <c r="E1146" t="s">
        <v>36</v>
      </c>
      <c r="F1146">
        <v>23799</v>
      </c>
      <c r="G1146" t="s">
        <v>3491</v>
      </c>
      <c r="H1146" t="s">
        <v>3492</v>
      </c>
      <c r="I1146" t="s">
        <v>160</v>
      </c>
      <c r="N1146" t="s">
        <v>3493</v>
      </c>
      <c r="O1146">
        <v>255.05</v>
      </c>
      <c r="P1146">
        <v>261.45</v>
      </c>
      <c r="Q1146">
        <v>254.5</v>
      </c>
      <c r="R1146">
        <v>259.14999999999998</v>
      </c>
      <c r="S1146">
        <v>259.10000000000002</v>
      </c>
      <c r="T1146">
        <v>256.60000000000002</v>
      </c>
      <c r="V1146">
        <v>259.14999999999998</v>
      </c>
      <c r="Y1146">
        <v>158238</v>
      </c>
      <c r="Z1146">
        <v>40888545.799999997</v>
      </c>
      <c r="AA1146">
        <v>6673</v>
      </c>
      <c r="AB1146" t="s">
        <v>41</v>
      </c>
      <c r="AC1146">
        <v>1</v>
      </c>
    </row>
    <row r="1147" spans="1:29">
      <c r="A1147" s="16">
        <v>46273</v>
      </c>
      <c r="B1147" s="16">
        <v>46273</v>
      </c>
      <c r="C1147" t="s">
        <v>34</v>
      </c>
      <c r="D1147" t="s">
        <v>35</v>
      </c>
      <c r="E1147" t="s">
        <v>36</v>
      </c>
      <c r="F1147">
        <v>6964</v>
      </c>
      <c r="G1147" t="s">
        <v>3494</v>
      </c>
      <c r="H1147" t="s">
        <v>3495</v>
      </c>
      <c r="I1147" t="s">
        <v>160</v>
      </c>
      <c r="N1147" t="s">
        <v>3496</v>
      </c>
      <c r="O1147">
        <v>330.5</v>
      </c>
      <c r="P1147">
        <v>330.95</v>
      </c>
      <c r="Q1147">
        <v>325.45</v>
      </c>
      <c r="R1147">
        <v>327.45</v>
      </c>
      <c r="S1147">
        <v>327.25</v>
      </c>
      <c r="T1147">
        <v>329.7</v>
      </c>
      <c r="V1147">
        <v>327.45999999999998</v>
      </c>
      <c r="Y1147">
        <v>59977</v>
      </c>
      <c r="Z1147">
        <v>19658218.300000001</v>
      </c>
      <c r="AA1147">
        <v>1980</v>
      </c>
      <c r="AB1147" t="s">
        <v>41</v>
      </c>
      <c r="AC1147">
        <v>1</v>
      </c>
    </row>
    <row r="1148" spans="1:29">
      <c r="A1148" s="16">
        <v>46273</v>
      </c>
      <c r="B1148" s="16">
        <v>46273</v>
      </c>
      <c r="C1148" t="s">
        <v>34</v>
      </c>
      <c r="D1148" t="s">
        <v>35</v>
      </c>
      <c r="E1148" t="s">
        <v>36</v>
      </c>
      <c r="F1148">
        <v>14687</v>
      </c>
      <c r="G1148" t="s">
        <v>3497</v>
      </c>
      <c r="H1148" t="s">
        <v>3498</v>
      </c>
      <c r="I1148" t="s">
        <v>160</v>
      </c>
      <c r="N1148" t="s">
        <v>3499</v>
      </c>
      <c r="O1148">
        <v>387</v>
      </c>
      <c r="P1148">
        <v>393</v>
      </c>
      <c r="Q1148">
        <v>382.15</v>
      </c>
      <c r="R1148">
        <v>386.25</v>
      </c>
      <c r="S1148">
        <v>385</v>
      </c>
      <c r="T1148">
        <v>382.55</v>
      </c>
      <c r="V1148">
        <v>386.26</v>
      </c>
      <c r="Y1148">
        <v>28685</v>
      </c>
      <c r="Z1148">
        <v>11111495.65</v>
      </c>
      <c r="AA1148">
        <v>1648</v>
      </c>
      <c r="AB1148" t="s">
        <v>41</v>
      </c>
      <c r="AC1148">
        <v>1</v>
      </c>
    </row>
    <row r="1149" spans="1:29">
      <c r="A1149" s="16">
        <v>46273</v>
      </c>
      <c r="B1149" s="16">
        <v>46273</v>
      </c>
      <c r="C1149" t="s">
        <v>34</v>
      </c>
      <c r="D1149" t="s">
        <v>35</v>
      </c>
      <c r="E1149" t="s">
        <v>36</v>
      </c>
      <c r="F1149">
        <v>3963</v>
      </c>
      <c r="G1149" t="s">
        <v>3500</v>
      </c>
      <c r="H1149" t="s">
        <v>3501</v>
      </c>
      <c r="I1149" t="s">
        <v>160</v>
      </c>
      <c r="N1149" t="s">
        <v>3502</v>
      </c>
      <c r="O1149">
        <v>433.55</v>
      </c>
      <c r="P1149">
        <v>441.9</v>
      </c>
      <c r="Q1149">
        <v>433</v>
      </c>
      <c r="R1149">
        <v>435.6</v>
      </c>
      <c r="S1149">
        <v>435</v>
      </c>
      <c r="T1149">
        <v>436.95</v>
      </c>
      <c r="V1149">
        <v>435.66</v>
      </c>
      <c r="Y1149">
        <v>183004</v>
      </c>
      <c r="Z1149">
        <v>79904223.150000006</v>
      </c>
      <c r="AA1149">
        <v>5219</v>
      </c>
      <c r="AB1149" t="s">
        <v>41</v>
      </c>
      <c r="AC1149">
        <v>1</v>
      </c>
    </row>
    <row r="1150" spans="1:29">
      <c r="A1150" s="16">
        <v>46273</v>
      </c>
      <c r="B1150" s="16">
        <v>46273</v>
      </c>
      <c r="C1150" t="s">
        <v>34</v>
      </c>
      <c r="D1150" t="s">
        <v>35</v>
      </c>
      <c r="E1150" t="s">
        <v>36</v>
      </c>
      <c r="F1150">
        <v>25941</v>
      </c>
      <c r="G1150" t="s">
        <v>3503</v>
      </c>
      <c r="H1150" t="s">
        <v>3504</v>
      </c>
      <c r="I1150" t="s">
        <v>160</v>
      </c>
      <c r="N1150" t="s">
        <v>3505</v>
      </c>
      <c r="O1150">
        <v>244.95</v>
      </c>
      <c r="P1150">
        <v>246.89</v>
      </c>
      <c r="Q1150">
        <v>240</v>
      </c>
      <c r="R1150">
        <v>244.37</v>
      </c>
      <c r="S1150">
        <v>245.98</v>
      </c>
      <c r="T1150">
        <v>244.95</v>
      </c>
      <c r="V1150">
        <v>244.51</v>
      </c>
      <c r="Y1150">
        <v>57244</v>
      </c>
      <c r="Z1150">
        <v>13926952.060000001</v>
      </c>
      <c r="AA1150">
        <v>2128</v>
      </c>
      <c r="AB1150" t="s">
        <v>41</v>
      </c>
      <c r="AC1150">
        <v>1</v>
      </c>
    </row>
    <row r="1151" spans="1:29">
      <c r="A1151" s="16">
        <v>46273</v>
      </c>
      <c r="B1151" s="16">
        <v>46273</v>
      </c>
      <c r="C1151" t="s">
        <v>34</v>
      </c>
      <c r="D1151" t="s">
        <v>35</v>
      </c>
      <c r="E1151" t="s">
        <v>36</v>
      </c>
      <c r="F1151">
        <v>13409</v>
      </c>
      <c r="G1151" t="s">
        <v>3506</v>
      </c>
      <c r="H1151" t="s">
        <v>3507</v>
      </c>
      <c r="I1151" t="s">
        <v>160</v>
      </c>
      <c r="N1151" t="s">
        <v>3508</v>
      </c>
      <c r="O1151">
        <v>243.8</v>
      </c>
      <c r="P1151">
        <v>247.06</v>
      </c>
      <c r="Q1151">
        <v>242.5</v>
      </c>
      <c r="R1151">
        <v>245.71</v>
      </c>
      <c r="S1151">
        <v>244.8</v>
      </c>
      <c r="T1151">
        <v>244.05</v>
      </c>
      <c r="V1151">
        <v>245.67</v>
      </c>
      <c r="Y1151">
        <v>1287350</v>
      </c>
      <c r="Z1151">
        <v>315710111.18000001</v>
      </c>
      <c r="AA1151">
        <v>20970</v>
      </c>
      <c r="AB1151" t="s">
        <v>41</v>
      </c>
      <c r="AC1151">
        <v>1</v>
      </c>
    </row>
    <row r="1152" spans="1:29">
      <c r="A1152" s="16">
        <v>46273</v>
      </c>
      <c r="B1152" s="16">
        <v>46273</v>
      </c>
      <c r="C1152" t="s">
        <v>34</v>
      </c>
      <c r="D1152" t="s">
        <v>35</v>
      </c>
      <c r="E1152" t="s">
        <v>36</v>
      </c>
      <c r="F1152">
        <v>1181</v>
      </c>
      <c r="G1152" t="s">
        <v>3509</v>
      </c>
      <c r="H1152" t="s">
        <v>3510</v>
      </c>
      <c r="I1152" t="s">
        <v>160</v>
      </c>
      <c r="N1152" t="s">
        <v>3511</v>
      </c>
      <c r="O1152">
        <v>2024</v>
      </c>
      <c r="P1152">
        <v>2036.9</v>
      </c>
      <c r="Q1152">
        <v>2003</v>
      </c>
      <c r="R1152">
        <v>2010</v>
      </c>
      <c r="S1152">
        <v>2010</v>
      </c>
      <c r="T1152">
        <v>2029</v>
      </c>
      <c r="V1152">
        <v>2010</v>
      </c>
      <c r="Y1152">
        <v>129795</v>
      </c>
      <c r="Z1152">
        <v>261094403.40000001</v>
      </c>
      <c r="AA1152">
        <v>12311</v>
      </c>
      <c r="AB1152" t="s">
        <v>41</v>
      </c>
      <c r="AC1152">
        <v>1</v>
      </c>
    </row>
    <row r="1153" spans="1:29">
      <c r="A1153" s="16">
        <v>46273</v>
      </c>
      <c r="B1153" s="16">
        <v>46273</v>
      </c>
      <c r="C1153" t="s">
        <v>34</v>
      </c>
      <c r="D1153" t="s">
        <v>35</v>
      </c>
      <c r="E1153" t="s">
        <v>36</v>
      </c>
      <c r="F1153">
        <v>144</v>
      </c>
      <c r="G1153" t="s">
        <v>3512</v>
      </c>
      <c r="H1153" t="s">
        <v>3513</v>
      </c>
      <c r="I1153" t="s">
        <v>160</v>
      </c>
      <c r="N1153" t="s">
        <v>3514</v>
      </c>
      <c r="O1153">
        <v>665.5</v>
      </c>
      <c r="P1153">
        <v>675</v>
      </c>
      <c r="Q1153">
        <v>655.35</v>
      </c>
      <c r="R1153">
        <v>673.6</v>
      </c>
      <c r="S1153">
        <v>675</v>
      </c>
      <c r="T1153">
        <v>665.5</v>
      </c>
      <c r="V1153">
        <v>673.59</v>
      </c>
      <c r="Y1153">
        <v>422780</v>
      </c>
      <c r="Z1153">
        <v>282054662.60000002</v>
      </c>
      <c r="AA1153">
        <v>18109</v>
      </c>
      <c r="AB1153" t="s">
        <v>41</v>
      </c>
      <c r="AC1153">
        <v>1</v>
      </c>
    </row>
    <row r="1154" spans="1:29">
      <c r="A1154" s="16">
        <v>46273</v>
      </c>
      <c r="B1154" s="16">
        <v>46273</v>
      </c>
      <c r="C1154" t="s">
        <v>34</v>
      </c>
      <c r="D1154" t="s">
        <v>35</v>
      </c>
      <c r="E1154" t="s">
        <v>36</v>
      </c>
      <c r="F1154">
        <v>10099</v>
      </c>
      <c r="G1154" t="s">
        <v>3515</v>
      </c>
      <c r="H1154" t="s">
        <v>3516</v>
      </c>
      <c r="I1154" t="s">
        <v>160</v>
      </c>
      <c r="N1154" t="s">
        <v>3517</v>
      </c>
      <c r="O1154">
        <v>866.5</v>
      </c>
      <c r="P1154">
        <v>870.95</v>
      </c>
      <c r="Q1154">
        <v>855.15</v>
      </c>
      <c r="R1154">
        <v>865</v>
      </c>
      <c r="S1154">
        <v>865</v>
      </c>
      <c r="T1154">
        <v>861.9</v>
      </c>
      <c r="V1154">
        <v>865.01</v>
      </c>
      <c r="Y1154">
        <v>1437045</v>
      </c>
      <c r="Z1154">
        <v>1243763592.0999999</v>
      </c>
      <c r="AA1154">
        <v>46368</v>
      </c>
      <c r="AB1154" t="s">
        <v>41</v>
      </c>
      <c r="AC1154">
        <v>1</v>
      </c>
    </row>
    <row r="1155" spans="1:29">
      <c r="A1155" s="16">
        <v>46273</v>
      </c>
      <c r="B1155" s="16">
        <v>46273</v>
      </c>
      <c r="C1155" t="s">
        <v>34</v>
      </c>
      <c r="D1155" t="s">
        <v>35</v>
      </c>
      <c r="E1155" t="s">
        <v>36</v>
      </c>
      <c r="F1155">
        <v>10925</v>
      </c>
      <c r="G1155" t="s">
        <v>3518</v>
      </c>
      <c r="H1155" t="s">
        <v>3519</v>
      </c>
      <c r="I1155" t="s">
        <v>160</v>
      </c>
      <c r="N1155" t="s">
        <v>3520</v>
      </c>
      <c r="O1155">
        <v>1152</v>
      </c>
      <c r="P1155">
        <v>1155</v>
      </c>
      <c r="Q1155">
        <v>1130.2</v>
      </c>
      <c r="R1155">
        <v>1144</v>
      </c>
      <c r="S1155">
        <v>1140.0999999999999</v>
      </c>
      <c r="T1155">
        <v>1159.8</v>
      </c>
      <c r="V1155">
        <v>1144</v>
      </c>
      <c r="Y1155">
        <v>63806</v>
      </c>
      <c r="Z1155">
        <v>72830533</v>
      </c>
      <c r="AA1155">
        <v>9521</v>
      </c>
      <c r="AB1155" t="s">
        <v>41</v>
      </c>
      <c r="AC1155">
        <v>1</v>
      </c>
    </row>
    <row r="1156" spans="1:29">
      <c r="A1156" s="16">
        <v>46273</v>
      </c>
      <c r="B1156" s="16">
        <v>46273</v>
      </c>
      <c r="C1156" t="s">
        <v>34</v>
      </c>
      <c r="D1156" t="s">
        <v>35</v>
      </c>
      <c r="E1156" t="s">
        <v>36</v>
      </c>
      <c r="F1156">
        <v>17875</v>
      </c>
      <c r="G1156" t="s">
        <v>3521</v>
      </c>
      <c r="H1156" t="s">
        <v>3522</v>
      </c>
      <c r="I1156" t="s">
        <v>160</v>
      </c>
      <c r="N1156" t="s">
        <v>3523</v>
      </c>
      <c r="O1156">
        <v>1920</v>
      </c>
      <c r="P1156">
        <v>1926.3</v>
      </c>
      <c r="Q1156">
        <v>1885.1</v>
      </c>
      <c r="R1156">
        <v>1906.6</v>
      </c>
      <c r="S1156">
        <v>1906.6</v>
      </c>
      <c r="T1156">
        <v>1922.2</v>
      </c>
      <c r="V1156">
        <v>1906.57</v>
      </c>
      <c r="Y1156">
        <v>507608</v>
      </c>
      <c r="Z1156">
        <v>967444514.5</v>
      </c>
      <c r="AA1156">
        <v>29442</v>
      </c>
      <c r="AB1156" t="s">
        <v>41</v>
      </c>
      <c r="AC1156">
        <v>1</v>
      </c>
    </row>
    <row r="1157" spans="1:29">
      <c r="A1157" s="16">
        <v>46273</v>
      </c>
      <c r="B1157" s="16">
        <v>46273</v>
      </c>
      <c r="C1157" t="s">
        <v>34</v>
      </c>
      <c r="D1157" t="s">
        <v>35</v>
      </c>
      <c r="E1157" t="s">
        <v>36</v>
      </c>
      <c r="F1157">
        <v>765280</v>
      </c>
      <c r="G1157" t="s">
        <v>3524</v>
      </c>
      <c r="H1157" t="s">
        <v>3525</v>
      </c>
      <c r="I1157" t="s">
        <v>3526</v>
      </c>
      <c r="N1157" t="s">
        <v>3527</v>
      </c>
      <c r="O1157">
        <v>98.8</v>
      </c>
      <c r="P1157">
        <v>99</v>
      </c>
      <c r="Q1157">
        <v>98.56</v>
      </c>
      <c r="R1157">
        <v>99</v>
      </c>
      <c r="S1157">
        <v>99</v>
      </c>
      <c r="T1157">
        <v>100.2</v>
      </c>
      <c r="V1157">
        <v>99</v>
      </c>
      <c r="Y1157">
        <v>300</v>
      </c>
      <c r="Z1157">
        <v>29636</v>
      </c>
      <c r="AA1157">
        <v>4</v>
      </c>
      <c r="AB1157" t="s">
        <v>41</v>
      </c>
      <c r="AC1157">
        <v>1</v>
      </c>
    </row>
    <row r="1158" spans="1:29">
      <c r="A1158" s="16">
        <v>46273</v>
      </c>
      <c r="B1158" s="16">
        <v>46273</v>
      </c>
      <c r="C1158" t="s">
        <v>34</v>
      </c>
      <c r="D1158" t="s">
        <v>35</v>
      </c>
      <c r="E1158" t="s">
        <v>36</v>
      </c>
      <c r="F1158">
        <v>765281</v>
      </c>
      <c r="G1158" t="s">
        <v>3528</v>
      </c>
      <c r="H1158" t="s">
        <v>3529</v>
      </c>
      <c r="I1158" t="s">
        <v>3526</v>
      </c>
      <c r="N1158" t="s">
        <v>3530</v>
      </c>
      <c r="O1158">
        <v>99.75</v>
      </c>
      <c r="P1158">
        <v>99.75</v>
      </c>
      <c r="Q1158">
        <v>99.75</v>
      </c>
      <c r="R1158">
        <v>99.75</v>
      </c>
      <c r="S1158">
        <v>99.75</v>
      </c>
      <c r="T1158">
        <v>97.81</v>
      </c>
      <c r="V1158">
        <v>99.75</v>
      </c>
      <c r="Y1158">
        <v>22</v>
      </c>
      <c r="Z1158">
        <v>2194.5</v>
      </c>
      <c r="AA1158">
        <v>1</v>
      </c>
      <c r="AB1158" t="s">
        <v>41</v>
      </c>
      <c r="AC1158">
        <v>1</v>
      </c>
    </row>
    <row r="1159" spans="1:29">
      <c r="A1159" s="16">
        <v>46273</v>
      </c>
      <c r="B1159" s="16">
        <v>46273</v>
      </c>
      <c r="C1159" t="s">
        <v>34</v>
      </c>
      <c r="D1159" t="s">
        <v>35</v>
      </c>
      <c r="E1159" t="s">
        <v>36</v>
      </c>
      <c r="F1159">
        <v>27273</v>
      </c>
      <c r="G1159" t="s">
        <v>3531</v>
      </c>
      <c r="H1159" t="s">
        <v>3532</v>
      </c>
      <c r="I1159" t="s">
        <v>3526</v>
      </c>
      <c r="N1159" t="s">
        <v>3533</v>
      </c>
      <c r="O1159">
        <v>96.1</v>
      </c>
      <c r="P1159">
        <v>101</v>
      </c>
      <c r="Q1159">
        <v>96.1</v>
      </c>
      <c r="R1159">
        <v>101</v>
      </c>
      <c r="S1159">
        <v>101</v>
      </c>
      <c r="T1159">
        <v>99.93</v>
      </c>
      <c r="V1159">
        <v>101</v>
      </c>
      <c r="Y1159">
        <v>101</v>
      </c>
      <c r="Z1159">
        <v>9711</v>
      </c>
      <c r="AA1159">
        <v>2</v>
      </c>
      <c r="AB1159" t="s">
        <v>41</v>
      </c>
      <c r="AC1159">
        <v>1</v>
      </c>
    </row>
    <row r="1160" spans="1:29">
      <c r="A1160" s="16">
        <v>46273</v>
      </c>
      <c r="B1160" s="16">
        <v>46273</v>
      </c>
      <c r="C1160" t="s">
        <v>34</v>
      </c>
      <c r="D1160" t="s">
        <v>35</v>
      </c>
      <c r="E1160" t="s">
        <v>36</v>
      </c>
      <c r="F1160">
        <v>27819</v>
      </c>
      <c r="G1160" t="s">
        <v>3534</v>
      </c>
      <c r="H1160" t="s">
        <v>3535</v>
      </c>
      <c r="I1160" t="s">
        <v>3526</v>
      </c>
      <c r="N1160" t="s">
        <v>3536</v>
      </c>
      <c r="O1160">
        <v>94.5</v>
      </c>
      <c r="P1160">
        <v>94.5</v>
      </c>
      <c r="Q1160">
        <v>94.5</v>
      </c>
      <c r="R1160">
        <v>94.5</v>
      </c>
      <c r="S1160">
        <v>94.5</v>
      </c>
      <c r="T1160">
        <v>94.5</v>
      </c>
      <c r="V1160">
        <v>94.5</v>
      </c>
      <c r="Y1160">
        <v>2</v>
      </c>
      <c r="Z1160">
        <v>189</v>
      </c>
      <c r="AA1160">
        <v>1</v>
      </c>
      <c r="AB1160" t="s">
        <v>41</v>
      </c>
      <c r="AC1160">
        <v>1</v>
      </c>
    </row>
    <row r="1161" spans="1:29">
      <c r="A1161" s="16">
        <v>46273</v>
      </c>
      <c r="B1161" s="16">
        <v>46273</v>
      </c>
      <c r="C1161" t="s">
        <v>34</v>
      </c>
      <c r="D1161" t="s">
        <v>35</v>
      </c>
      <c r="E1161" t="s">
        <v>36</v>
      </c>
      <c r="F1161">
        <v>27170</v>
      </c>
      <c r="G1161" t="s">
        <v>3537</v>
      </c>
      <c r="H1161" t="s">
        <v>3538</v>
      </c>
      <c r="I1161" t="s">
        <v>3526</v>
      </c>
      <c r="N1161" t="s">
        <v>3539</v>
      </c>
      <c r="O1161">
        <v>95.8</v>
      </c>
      <c r="P1161">
        <v>95.8</v>
      </c>
      <c r="Q1161">
        <v>95.2</v>
      </c>
      <c r="R1161">
        <v>95.5</v>
      </c>
      <c r="S1161">
        <v>95.5</v>
      </c>
      <c r="T1161">
        <v>95.5</v>
      </c>
      <c r="V1161">
        <v>95.5</v>
      </c>
      <c r="Y1161">
        <v>1111</v>
      </c>
      <c r="Z1161">
        <v>105947.63</v>
      </c>
      <c r="AA1161">
        <v>13</v>
      </c>
      <c r="AB1161" t="s">
        <v>41</v>
      </c>
      <c r="AC1161">
        <v>1</v>
      </c>
    </row>
    <row r="1162" spans="1:29">
      <c r="A1162" s="16">
        <v>46273</v>
      </c>
      <c r="B1162" s="16">
        <v>46273</v>
      </c>
      <c r="C1162" t="s">
        <v>34</v>
      </c>
      <c r="D1162" t="s">
        <v>35</v>
      </c>
      <c r="E1162" t="s">
        <v>36</v>
      </c>
      <c r="F1162">
        <v>6695</v>
      </c>
      <c r="G1162" t="s">
        <v>3540</v>
      </c>
      <c r="H1162" t="s">
        <v>3541</v>
      </c>
      <c r="I1162" t="s">
        <v>3526</v>
      </c>
      <c r="N1162" t="s">
        <v>3542</v>
      </c>
      <c r="O1162">
        <v>101.95</v>
      </c>
      <c r="P1162">
        <v>101.95</v>
      </c>
      <c r="Q1162">
        <v>101.95</v>
      </c>
      <c r="R1162">
        <v>101.95</v>
      </c>
      <c r="S1162">
        <v>101.95</v>
      </c>
      <c r="T1162">
        <v>101.21</v>
      </c>
      <c r="V1162">
        <v>101.95</v>
      </c>
      <c r="Y1162">
        <v>61</v>
      </c>
      <c r="Z1162">
        <v>6218.95</v>
      </c>
      <c r="AA1162">
        <v>2</v>
      </c>
      <c r="AB1162" t="s">
        <v>41</v>
      </c>
      <c r="AC1162">
        <v>1</v>
      </c>
    </row>
    <row r="1163" spans="1:29">
      <c r="A1163" s="16">
        <v>46273</v>
      </c>
      <c r="B1163" s="16">
        <v>46273</v>
      </c>
      <c r="C1163" t="s">
        <v>34</v>
      </c>
      <c r="D1163" t="s">
        <v>35</v>
      </c>
      <c r="E1163" t="s">
        <v>36</v>
      </c>
      <c r="F1163">
        <v>1341</v>
      </c>
      <c r="G1163" t="s">
        <v>3543</v>
      </c>
      <c r="H1163" t="s">
        <v>3544</v>
      </c>
      <c r="I1163" t="s">
        <v>3526</v>
      </c>
      <c r="N1163" t="s">
        <v>3545</v>
      </c>
      <c r="O1163">
        <v>97.55</v>
      </c>
      <c r="P1163">
        <v>97.55</v>
      </c>
      <c r="Q1163">
        <v>97.55</v>
      </c>
      <c r="R1163">
        <v>97.55</v>
      </c>
      <c r="S1163">
        <v>97.55</v>
      </c>
      <c r="T1163">
        <v>98.5</v>
      </c>
      <c r="V1163">
        <v>97.55</v>
      </c>
      <c r="Y1163">
        <v>11</v>
      </c>
      <c r="Z1163">
        <v>1073.05</v>
      </c>
      <c r="AA1163">
        <v>2</v>
      </c>
      <c r="AB1163" t="s">
        <v>41</v>
      </c>
      <c r="AC1163">
        <v>1</v>
      </c>
    </row>
    <row r="1164" spans="1:29">
      <c r="A1164" s="16">
        <v>46273</v>
      </c>
      <c r="B1164" s="16">
        <v>46273</v>
      </c>
      <c r="C1164" t="s">
        <v>34</v>
      </c>
      <c r="D1164" t="s">
        <v>35</v>
      </c>
      <c r="E1164" t="s">
        <v>36</v>
      </c>
      <c r="F1164">
        <v>760622</v>
      </c>
      <c r="G1164" t="s">
        <v>3546</v>
      </c>
      <c r="H1164" t="s">
        <v>3547</v>
      </c>
      <c r="I1164" t="s">
        <v>3526</v>
      </c>
      <c r="N1164" t="s">
        <v>3548</v>
      </c>
      <c r="O1164">
        <v>100.1</v>
      </c>
      <c r="P1164">
        <v>100.1</v>
      </c>
      <c r="Q1164">
        <v>100.1</v>
      </c>
      <c r="R1164">
        <v>100.1</v>
      </c>
      <c r="S1164">
        <v>100.1</v>
      </c>
      <c r="T1164">
        <v>100.25</v>
      </c>
      <c r="V1164">
        <v>100.1</v>
      </c>
      <c r="Y1164">
        <v>4995</v>
      </c>
      <c r="Z1164">
        <v>499999.5</v>
      </c>
      <c r="AA1164">
        <v>2</v>
      </c>
      <c r="AB1164" t="s">
        <v>41</v>
      </c>
      <c r="AC1164">
        <v>1</v>
      </c>
    </row>
    <row r="1165" spans="1:29">
      <c r="A1165" s="16">
        <v>46273</v>
      </c>
      <c r="B1165" s="16">
        <v>46273</v>
      </c>
      <c r="C1165" t="s">
        <v>34</v>
      </c>
      <c r="D1165" t="s">
        <v>35</v>
      </c>
      <c r="E1165" t="s">
        <v>36</v>
      </c>
      <c r="F1165">
        <v>5012</v>
      </c>
      <c r="G1165" t="s">
        <v>3549</v>
      </c>
      <c r="H1165" t="s">
        <v>3550</v>
      </c>
      <c r="I1165" t="s">
        <v>3526</v>
      </c>
      <c r="N1165" t="s">
        <v>3551</v>
      </c>
      <c r="O1165">
        <v>96.86</v>
      </c>
      <c r="P1165">
        <v>99.99</v>
      </c>
      <c r="Q1165">
        <v>96.86</v>
      </c>
      <c r="R1165">
        <v>99.99</v>
      </c>
      <c r="S1165">
        <v>99.99</v>
      </c>
      <c r="T1165">
        <v>99.99</v>
      </c>
      <c r="V1165">
        <v>99.99</v>
      </c>
      <c r="Y1165">
        <v>565</v>
      </c>
      <c r="Z1165">
        <v>55901.8</v>
      </c>
      <c r="AA1165">
        <v>4</v>
      </c>
      <c r="AB1165" t="s">
        <v>41</v>
      </c>
      <c r="AC1165">
        <v>1</v>
      </c>
    </row>
    <row r="1166" spans="1:29">
      <c r="A1166" s="16">
        <v>46273</v>
      </c>
      <c r="B1166" s="16">
        <v>46273</v>
      </c>
      <c r="C1166" t="s">
        <v>34</v>
      </c>
      <c r="D1166" t="s">
        <v>35</v>
      </c>
      <c r="E1166" t="s">
        <v>36</v>
      </c>
      <c r="F1166">
        <v>756890</v>
      </c>
      <c r="G1166" t="s">
        <v>3552</v>
      </c>
      <c r="H1166" t="s">
        <v>3553</v>
      </c>
      <c r="I1166" t="s">
        <v>3526</v>
      </c>
      <c r="N1166" t="s">
        <v>3554</v>
      </c>
      <c r="O1166">
        <v>99.3</v>
      </c>
      <c r="P1166">
        <v>99.3</v>
      </c>
      <c r="Q1166">
        <v>97.38</v>
      </c>
      <c r="R1166">
        <v>99.3</v>
      </c>
      <c r="S1166">
        <v>99.3</v>
      </c>
      <c r="T1166">
        <v>99.3</v>
      </c>
      <c r="V1166">
        <v>99.3</v>
      </c>
      <c r="Y1166">
        <v>1112</v>
      </c>
      <c r="Z1166">
        <v>110229.6</v>
      </c>
      <c r="AA1166">
        <v>5</v>
      </c>
      <c r="AB1166" t="s">
        <v>41</v>
      </c>
      <c r="AC1166">
        <v>1</v>
      </c>
    </row>
    <row r="1167" spans="1:29">
      <c r="A1167" s="16">
        <v>46273</v>
      </c>
      <c r="B1167" s="16">
        <v>46273</v>
      </c>
      <c r="C1167" t="s">
        <v>34</v>
      </c>
      <c r="D1167" t="s">
        <v>35</v>
      </c>
      <c r="E1167" t="s">
        <v>36</v>
      </c>
      <c r="F1167">
        <v>761020</v>
      </c>
      <c r="G1167" t="s">
        <v>3555</v>
      </c>
      <c r="H1167" t="s">
        <v>3556</v>
      </c>
      <c r="I1167" t="s">
        <v>3526</v>
      </c>
      <c r="N1167" t="s">
        <v>3557</v>
      </c>
      <c r="O1167">
        <v>98.55</v>
      </c>
      <c r="P1167">
        <v>99.5</v>
      </c>
      <c r="Q1167">
        <v>98.55</v>
      </c>
      <c r="R1167">
        <v>99.5</v>
      </c>
      <c r="S1167">
        <v>99.5</v>
      </c>
      <c r="T1167">
        <v>100.49</v>
      </c>
      <c r="V1167">
        <v>99.5</v>
      </c>
      <c r="Y1167">
        <v>2500</v>
      </c>
      <c r="Z1167">
        <v>248561</v>
      </c>
      <c r="AA1167">
        <v>8</v>
      </c>
      <c r="AB1167" t="s">
        <v>41</v>
      </c>
      <c r="AC1167">
        <v>1</v>
      </c>
    </row>
    <row r="1168" spans="1:29">
      <c r="A1168" s="16">
        <v>46273</v>
      </c>
      <c r="B1168" s="16">
        <v>46273</v>
      </c>
      <c r="C1168" t="s">
        <v>34</v>
      </c>
      <c r="D1168" t="s">
        <v>35</v>
      </c>
      <c r="E1168" t="s">
        <v>36</v>
      </c>
      <c r="F1168">
        <v>759396</v>
      </c>
      <c r="G1168" t="s">
        <v>3558</v>
      </c>
      <c r="H1168" t="s">
        <v>3559</v>
      </c>
      <c r="I1168" t="s">
        <v>3526</v>
      </c>
      <c r="N1168" t="s">
        <v>3560</v>
      </c>
      <c r="O1168">
        <v>98.6</v>
      </c>
      <c r="P1168">
        <v>98.6</v>
      </c>
      <c r="Q1168">
        <v>98.6</v>
      </c>
      <c r="R1168">
        <v>98.6</v>
      </c>
      <c r="S1168">
        <v>98.6</v>
      </c>
      <c r="T1168">
        <v>100</v>
      </c>
      <c r="V1168">
        <v>98.6</v>
      </c>
      <c r="Y1168">
        <v>100</v>
      </c>
      <c r="Z1168">
        <v>9860</v>
      </c>
      <c r="AA1168">
        <v>1</v>
      </c>
      <c r="AB1168" t="s">
        <v>41</v>
      </c>
      <c r="AC1168">
        <v>1</v>
      </c>
    </row>
    <row r="1169" spans="1:29">
      <c r="A1169" s="16">
        <v>46273</v>
      </c>
      <c r="B1169" s="16">
        <v>46273</v>
      </c>
      <c r="C1169" t="s">
        <v>34</v>
      </c>
      <c r="D1169" t="s">
        <v>35</v>
      </c>
      <c r="E1169" t="s">
        <v>36</v>
      </c>
      <c r="F1169">
        <v>7843</v>
      </c>
      <c r="G1169" t="s">
        <v>3561</v>
      </c>
      <c r="H1169" t="s">
        <v>3562</v>
      </c>
      <c r="I1169" t="s">
        <v>3526</v>
      </c>
      <c r="N1169" t="s">
        <v>3563</v>
      </c>
      <c r="O1169">
        <v>100.3</v>
      </c>
      <c r="P1169">
        <v>100.3</v>
      </c>
      <c r="Q1169">
        <v>100.3</v>
      </c>
      <c r="R1169">
        <v>100.3</v>
      </c>
      <c r="S1169">
        <v>100.3</v>
      </c>
      <c r="T1169">
        <v>100.35</v>
      </c>
      <c r="V1169">
        <v>100.3</v>
      </c>
      <c r="Y1169">
        <v>308</v>
      </c>
      <c r="Z1169">
        <v>30892.400000000001</v>
      </c>
      <c r="AA1169">
        <v>1</v>
      </c>
      <c r="AB1169" t="s">
        <v>41</v>
      </c>
      <c r="AC1169">
        <v>1</v>
      </c>
    </row>
    <row r="1170" spans="1:29">
      <c r="A1170" s="16">
        <v>46273</v>
      </c>
      <c r="B1170" s="16">
        <v>46273</v>
      </c>
      <c r="C1170" t="s">
        <v>34</v>
      </c>
      <c r="D1170" t="s">
        <v>35</v>
      </c>
      <c r="E1170" t="s">
        <v>36</v>
      </c>
      <c r="F1170">
        <v>5577</v>
      </c>
      <c r="G1170" t="s">
        <v>3564</v>
      </c>
      <c r="H1170" t="s">
        <v>3565</v>
      </c>
      <c r="I1170" t="s">
        <v>3526</v>
      </c>
      <c r="N1170" t="s">
        <v>3566</v>
      </c>
      <c r="O1170">
        <v>100</v>
      </c>
      <c r="P1170">
        <v>100</v>
      </c>
      <c r="Q1170">
        <v>100</v>
      </c>
      <c r="R1170">
        <v>100</v>
      </c>
      <c r="S1170">
        <v>100</v>
      </c>
      <c r="T1170">
        <v>98.81</v>
      </c>
      <c r="V1170">
        <v>100</v>
      </c>
      <c r="Y1170">
        <v>100</v>
      </c>
      <c r="Z1170">
        <v>10000</v>
      </c>
      <c r="AA1170">
        <v>2</v>
      </c>
      <c r="AB1170" t="s">
        <v>41</v>
      </c>
      <c r="AC1170">
        <v>1</v>
      </c>
    </row>
    <row r="1171" spans="1:29">
      <c r="A1171" s="16">
        <v>46273</v>
      </c>
      <c r="B1171" s="16">
        <v>46273</v>
      </c>
      <c r="C1171" t="s">
        <v>34</v>
      </c>
      <c r="D1171" t="s">
        <v>35</v>
      </c>
      <c r="E1171" t="s">
        <v>36</v>
      </c>
      <c r="F1171">
        <v>956</v>
      </c>
      <c r="G1171" t="s">
        <v>3567</v>
      </c>
      <c r="H1171" t="s">
        <v>3568</v>
      </c>
      <c r="I1171" t="s">
        <v>3526</v>
      </c>
      <c r="N1171" t="s">
        <v>3569</v>
      </c>
      <c r="O1171">
        <v>92.6</v>
      </c>
      <c r="P1171">
        <v>92.6</v>
      </c>
      <c r="Q1171">
        <v>92.6</v>
      </c>
      <c r="R1171">
        <v>92.6</v>
      </c>
      <c r="S1171">
        <v>92.6</v>
      </c>
      <c r="T1171">
        <v>93.2</v>
      </c>
      <c r="V1171">
        <v>92.6</v>
      </c>
      <c r="Y1171">
        <v>502</v>
      </c>
      <c r="Z1171">
        <v>46485.2</v>
      </c>
      <c r="AA1171">
        <v>2</v>
      </c>
      <c r="AB1171" t="s">
        <v>41</v>
      </c>
      <c r="AC1171">
        <v>1</v>
      </c>
    </row>
    <row r="1172" spans="1:29">
      <c r="A1172" s="16">
        <v>46273</v>
      </c>
      <c r="B1172" s="16">
        <v>46273</v>
      </c>
      <c r="C1172" t="s">
        <v>34</v>
      </c>
      <c r="D1172" t="s">
        <v>35</v>
      </c>
      <c r="E1172" t="s">
        <v>36</v>
      </c>
      <c r="F1172">
        <v>760623</v>
      </c>
      <c r="G1172" t="s">
        <v>3570</v>
      </c>
      <c r="H1172" t="s">
        <v>3571</v>
      </c>
      <c r="I1172" t="s">
        <v>3526</v>
      </c>
      <c r="N1172" t="s">
        <v>3572</v>
      </c>
      <c r="O1172">
        <v>99</v>
      </c>
      <c r="P1172">
        <v>99</v>
      </c>
      <c r="Q1172">
        <v>99</v>
      </c>
      <c r="R1172">
        <v>99</v>
      </c>
      <c r="S1172">
        <v>99</v>
      </c>
      <c r="T1172">
        <v>99</v>
      </c>
      <c r="V1172">
        <v>99</v>
      </c>
      <c r="Y1172">
        <v>100</v>
      </c>
      <c r="Z1172">
        <v>9900</v>
      </c>
      <c r="AA1172">
        <v>1</v>
      </c>
      <c r="AB1172" t="s">
        <v>41</v>
      </c>
      <c r="AC1172">
        <v>1</v>
      </c>
    </row>
    <row r="1173" spans="1:29">
      <c r="A1173" s="16">
        <v>46273</v>
      </c>
      <c r="B1173" s="16">
        <v>46273</v>
      </c>
      <c r="C1173" t="s">
        <v>34</v>
      </c>
      <c r="D1173" t="s">
        <v>35</v>
      </c>
      <c r="E1173" t="s">
        <v>36</v>
      </c>
      <c r="F1173">
        <v>757847</v>
      </c>
      <c r="G1173" t="s">
        <v>3573</v>
      </c>
      <c r="H1173" t="s">
        <v>3574</v>
      </c>
      <c r="I1173" t="s">
        <v>3526</v>
      </c>
      <c r="N1173" t="s">
        <v>3575</v>
      </c>
      <c r="O1173">
        <v>97.75</v>
      </c>
      <c r="P1173">
        <v>97.75</v>
      </c>
      <c r="Q1173">
        <v>97.7</v>
      </c>
      <c r="R1173">
        <v>97.7</v>
      </c>
      <c r="S1173">
        <v>97.7</v>
      </c>
      <c r="T1173">
        <v>97.8</v>
      </c>
      <c r="V1173">
        <v>97.7</v>
      </c>
      <c r="Y1173">
        <v>200</v>
      </c>
      <c r="Z1173">
        <v>19545</v>
      </c>
      <c r="AA1173">
        <v>2</v>
      </c>
      <c r="AB1173" t="s">
        <v>41</v>
      </c>
      <c r="AC1173">
        <v>1</v>
      </c>
    </row>
    <row r="1174" spans="1:29">
      <c r="A1174" s="16">
        <v>46273</v>
      </c>
      <c r="B1174" s="16">
        <v>46273</v>
      </c>
      <c r="C1174" t="s">
        <v>34</v>
      </c>
      <c r="D1174" t="s">
        <v>35</v>
      </c>
      <c r="E1174" t="s">
        <v>36</v>
      </c>
      <c r="F1174">
        <v>2317</v>
      </c>
      <c r="G1174" t="s">
        <v>3576</v>
      </c>
      <c r="H1174" t="s">
        <v>3577</v>
      </c>
      <c r="I1174" t="s">
        <v>3526</v>
      </c>
      <c r="N1174" t="s">
        <v>3578</v>
      </c>
      <c r="O1174">
        <v>91</v>
      </c>
      <c r="P1174">
        <v>91</v>
      </c>
      <c r="Q1174">
        <v>90.25</v>
      </c>
      <c r="R1174">
        <v>90.35</v>
      </c>
      <c r="S1174">
        <v>90.35</v>
      </c>
      <c r="T1174">
        <v>90.45</v>
      </c>
      <c r="V1174">
        <v>90.11</v>
      </c>
      <c r="Y1174">
        <v>57315</v>
      </c>
      <c r="Z1174">
        <v>5175149.13</v>
      </c>
      <c r="AA1174">
        <v>83</v>
      </c>
      <c r="AB1174" t="s">
        <v>41</v>
      </c>
      <c r="AC1174">
        <v>1</v>
      </c>
    </row>
    <row r="1175" spans="1:29">
      <c r="A1175" s="16">
        <v>46273</v>
      </c>
      <c r="B1175" s="16">
        <v>46273</v>
      </c>
      <c r="C1175" t="s">
        <v>34</v>
      </c>
      <c r="D1175" t="s">
        <v>35</v>
      </c>
      <c r="E1175" t="s">
        <v>36</v>
      </c>
      <c r="F1175">
        <v>25736</v>
      </c>
      <c r="G1175" t="s">
        <v>3579</v>
      </c>
      <c r="H1175" t="s">
        <v>3580</v>
      </c>
      <c r="I1175" t="s">
        <v>3526</v>
      </c>
      <c r="N1175" t="s">
        <v>3581</v>
      </c>
      <c r="O1175">
        <v>102.5</v>
      </c>
      <c r="P1175">
        <v>102.5</v>
      </c>
      <c r="Q1175">
        <v>102.5</v>
      </c>
      <c r="R1175">
        <v>102.5</v>
      </c>
      <c r="S1175">
        <v>102.5</v>
      </c>
      <c r="T1175">
        <v>100.41</v>
      </c>
      <c r="V1175">
        <v>102.5</v>
      </c>
      <c r="Y1175">
        <v>3000</v>
      </c>
      <c r="Z1175">
        <v>307500</v>
      </c>
      <c r="AA1175">
        <v>3</v>
      </c>
      <c r="AB1175" t="s">
        <v>41</v>
      </c>
      <c r="AC1175">
        <v>1</v>
      </c>
    </row>
    <row r="1176" spans="1:29">
      <c r="A1176" s="16">
        <v>46273</v>
      </c>
      <c r="B1176" s="16">
        <v>46273</v>
      </c>
      <c r="C1176" t="s">
        <v>34</v>
      </c>
      <c r="D1176" t="s">
        <v>35</v>
      </c>
      <c r="E1176" t="s">
        <v>36</v>
      </c>
      <c r="F1176">
        <v>22438</v>
      </c>
      <c r="G1176" t="s">
        <v>3582</v>
      </c>
      <c r="H1176" t="s">
        <v>3583</v>
      </c>
      <c r="I1176" t="s">
        <v>3526</v>
      </c>
      <c r="N1176" t="s">
        <v>3584</v>
      </c>
      <c r="O1176">
        <v>91.51</v>
      </c>
      <c r="P1176">
        <v>91.51</v>
      </c>
      <c r="Q1176">
        <v>91.51</v>
      </c>
      <c r="R1176">
        <v>91.51</v>
      </c>
      <c r="S1176">
        <v>91.51</v>
      </c>
      <c r="T1176">
        <v>91</v>
      </c>
      <c r="V1176">
        <v>91.51</v>
      </c>
      <c r="Y1176">
        <v>250</v>
      </c>
      <c r="Z1176">
        <v>22877.5</v>
      </c>
      <c r="AA1176">
        <v>3</v>
      </c>
      <c r="AB1176" t="s">
        <v>41</v>
      </c>
      <c r="AC1176">
        <v>1</v>
      </c>
    </row>
    <row r="1177" spans="1:29">
      <c r="A1177" s="16">
        <v>46273</v>
      </c>
      <c r="B1177" s="16">
        <v>46273</v>
      </c>
      <c r="C1177" t="s">
        <v>34</v>
      </c>
      <c r="D1177" t="s">
        <v>35</v>
      </c>
      <c r="E1177" t="s">
        <v>36</v>
      </c>
      <c r="F1177">
        <v>756014</v>
      </c>
      <c r="G1177" t="s">
        <v>3585</v>
      </c>
      <c r="H1177" t="s">
        <v>3586</v>
      </c>
      <c r="I1177" t="s">
        <v>3526</v>
      </c>
      <c r="N1177" t="s">
        <v>3587</v>
      </c>
      <c r="O1177">
        <v>94.3</v>
      </c>
      <c r="P1177">
        <v>94.3</v>
      </c>
      <c r="Q1177">
        <v>93.25</v>
      </c>
      <c r="R1177">
        <v>93.25</v>
      </c>
      <c r="S1177">
        <v>93.25</v>
      </c>
      <c r="T1177">
        <v>93.3</v>
      </c>
      <c r="V1177">
        <v>93.25</v>
      </c>
      <c r="Y1177">
        <v>4574</v>
      </c>
      <c r="Z1177">
        <v>426932.75</v>
      </c>
      <c r="AA1177">
        <v>14</v>
      </c>
      <c r="AB1177" t="s">
        <v>41</v>
      </c>
      <c r="AC1177">
        <v>1</v>
      </c>
    </row>
    <row r="1178" spans="1:29">
      <c r="A1178" s="16">
        <v>46273</v>
      </c>
      <c r="B1178" s="16">
        <v>46273</v>
      </c>
      <c r="C1178" t="s">
        <v>34</v>
      </c>
      <c r="D1178" t="s">
        <v>35</v>
      </c>
      <c r="E1178" t="s">
        <v>36</v>
      </c>
      <c r="F1178">
        <v>763340</v>
      </c>
      <c r="G1178" t="s">
        <v>3588</v>
      </c>
      <c r="H1178" t="s">
        <v>3589</v>
      </c>
      <c r="I1178" t="s">
        <v>3526</v>
      </c>
      <c r="N1178" t="s">
        <v>3590</v>
      </c>
      <c r="O1178">
        <v>102.31</v>
      </c>
      <c r="P1178">
        <v>103.8</v>
      </c>
      <c r="Q1178">
        <v>102.21</v>
      </c>
      <c r="R1178">
        <v>103.1</v>
      </c>
      <c r="S1178">
        <v>103.1</v>
      </c>
      <c r="T1178">
        <v>102.31</v>
      </c>
      <c r="V1178">
        <v>103.1</v>
      </c>
      <c r="Y1178">
        <v>1400</v>
      </c>
      <c r="Z1178">
        <v>144703</v>
      </c>
      <c r="AA1178">
        <v>12</v>
      </c>
      <c r="AB1178" t="s">
        <v>41</v>
      </c>
      <c r="AC1178">
        <v>1</v>
      </c>
    </row>
    <row r="1179" spans="1:29">
      <c r="A1179" s="16">
        <v>46273</v>
      </c>
      <c r="B1179" s="16">
        <v>46273</v>
      </c>
      <c r="C1179" t="s">
        <v>34</v>
      </c>
      <c r="D1179" t="s">
        <v>35</v>
      </c>
      <c r="E1179" t="s">
        <v>36</v>
      </c>
      <c r="F1179">
        <v>6817</v>
      </c>
      <c r="G1179" t="s">
        <v>3591</v>
      </c>
      <c r="H1179" t="s">
        <v>3592</v>
      </c>
      <c r="I1179" t="s">
        <v>3526</v>
      </c>
      <c r="N1179" t="s">
        <v>3593</v>
      </c>
      <c r="O1179">
        <v>94</v>
      </c>
      <c r="P1179">
        <v>94</v>
      </c>
      <c r="Q1179">
        <v>92.53</v>
      </c>
      <c r="R1179">
        <v>93.89</v>
      </c>
      <c r="S1179">
        <v>93.9</v>
      </c>
      <c r="T1179">
        <v>93.5</v>
      </c>
      <c r="V1179">
        <v>93.89</v>
      </c>
      <c r="Y1179">
        <v>1024</v>
      </c>
      <c r="Z1179">
        <v>94782.49</v>
      </c>
      <c r="AA1179">
        <v>8</v>
      </c>
      <c r="AB1179" t="s">
        <v>41</v>
      </c>
      <c r="AC1179">
        <v>1</v>
      </c>
    </row>
    <row r="1180" spans="1:29">
      <c r="A1180" s="16">
        <v>46273</v>
      </c>
      <c r="B1180" s="16">
        <v>46273</v>
      </c>
      <c r="C1180" t="s">
        <v>34</v>
      </c>
      <c r="D1180" t="s">
        <v>35</v>
      </c>
      <c r="E1180" t="s">
        <v>36</v>
      </c>
      <c r="F1180">
        <v>6696</v>
      </c>
      <c r="G1180" t="s">
        <v>3594</v>
      </c>
      <c r="H1180" t="s">
        <v>3595</v>
      </c>
      <c r="I1180" t="s">
        <v>3526</v>
      </c>
      <c r="N1180" t="s">
        <v>3596</v>
      </c>
      <c r="O1180">
        <v>96.75</v>
      </c>
      <c r="P1180">
        <v>96.75</v>
      </c>
      <c r="Q1180">
        <v>96.75</v>
      </c>
      <c r="R1180">
        <v>96.75</v>
      </c>
      <c r="S1180">
        <v>96.75</v>
      </c>
      <c r="T1180">
        <v>97.24</v>
      </c>
      <c r="V1180">
        <v>96.75</v>
      </c>
      <c r="Y1180">
        <v>27</v>
      </c>
      <c r="Z1180">
        <v>2612.25</v>
      </c>
      <c r="AA1180">
        <v>1</v>
      </c>
      <c r="AB1180" t="s">
        <v>41</v>
      </c>
      <c r="AC1180">
        <v>1</v>
      </c>
    </row>
    <row r="1181" spans="1:29">
      <c r="A1181" s="16">
        <v>46273</v>
      </c>
      <c r="B1181" s="16">
        <v>46273</v>
      </c>
      <c r="C1181" t="s">
        <v>34</v>
      </c>
      <c r="D1181" t="s">
        <v>35</v>
      </c>
      <c r="E1181" t="s">
        <v>36</v>
      </c>
      <c r="F1181">
        <v>23854</v>
      </c>
      <c r="G1181" t="s">
        <v>3597</v>
      </c>
      <c r="H1181" t="s">
        <v>3598</v>
      </c>
      <c r="I1181" t="s">
        <v>3526</v>
      </c>
      <c r="N1181" t="s">
        <v>3599</v>
      </c>
      <c r="O1181">
        <v>102.15</v>
      </c>
      <c r="P1181">
        <v>102.15</v>
      </c>
      <c r="Q1181">
        <v>102.15</v>
      </c>
      <c r="R1181">
        <v>102.15</v>
      </c>
      <c r="S1181">
        <v>102.15</v>
      </c>
      <c r="T1181">
        <v>102</v>
      </c>
      <c r="V1181">
        <v>102.15</v>
      </c>
      <c r="Y1181">
        <v>75</v>
      </c>
      <c r="Z1181">
        <v>7661.25</v>
      </c>
      <c r="AA1181">
        <v>1</v>
      </c>
      <c r="AB1181" t="s">
        <v>41</v>
      </c>
      <c r="AC1181">
        <v>1</v>
      </c>
    </row>
    <row r="1182" spans="1:29">
      <c r="A1182" s="16">
        <v>46273</v>
      </c>
      <c r="B1182" s="16">
        <v>46273</v>
      </c>
      <c r="C1182" t="s">
        <v>34</v>
      </c>
      <c r="D1182" t="s">
        <v>35</v>
      </c>
      <c r="E1182" t="s">
        <v>36</v>
      </c>
      <c r="F1182">
        <v>24072</v>
      </c>
      <c r="G1182" t="s">
        <v>3600</v>
      </c>
      <c r="H1182" t="s">
        <v>3601</v>
      </c>
      <c r="I1182" t="s">
        <v>3526</v>
      </c>
      <c r="N1182" t="s">
        <v>3602</v>
      </c>
      <c r="O1182">
        <v>101.71</v>
      </c>
      <c r="P1182">
        <v>101.71</v>
      </c>
      <c r="Q1182">
        <v>101.71</v>
      </c>
      <c r="R1182">
        <v>101.71</v>
      </c>
      <c r="S1182">
        <v>101.71</v>
      </c>
      <c r="T1182">
        <v>101.7</v>
      </c>
      <c r="V1182">
        <v>101.71</v>
      </c>
      <c r="Y1182">
        <v>1800</v>
      </c>
      <c r="Z1182">
        <v>183078</v>
      </c>
      <c r="AA1182">
        <v>2</v>
      </c>
      <c r="AB1182" t="s">
        <v>41</v>
      </c>
      <c r="AC1182">
        <v>1</v>
      </c>
    </row>
    <row r="1183" spans="1:29">
      <c r="A1183" s="16">
        <v>46273</v>
      </c>
      <c r="B1183" s="16">
        <v>46273</v>
      </c>
      <c r="C1183" t="s">
        <v>34</v>
      </c>
      <c r="D1183" t="s">
        <v>35</v>
      </c>
      <c r="E1183" t="s">
        <v>36</v>
      </c>
      <c r="F1183">
        <v>14970</v>
      </c>
      <c r="G1183" t="s">
        <v>3603</v>
      </c>
      <c r="H1183" t="s">
        <v>3604</v>
      </c>
      <c r="I1183" t="s">
        <v>3526</v>
      </c>
      <c r="N1183" t="s">
        <v>3605</v>
      </c>
      <c r="O1183">
        <v>103.55</v>
      </c>
      <c r="P1183">
        <v>104.31</v>
      </c>
      <c r="Q1183">
        <v>103.55</v>
      </c>
      <c r="R1183">
        <v>104.31</v>
      </c>
      <c r="S1183">
        <v>104.31</v>
      </c>
      <c r="T1183">
        <v>104.1</v>
      </c>
      <c r="V1183">
        <v>104.31</v>
      </c>
      <c r="Y1183">
        <v>37160</v>
      </c>
      <c r="Z1183">
        <v>3862458.8</v>
      </c>
      <c r="AA1183">
        <v>12</v>
      </c>
      <c r="AB1183" t="s">
        <v>41</v>
      </c>
      <c r="AC1183">
        <v>1</v>
      </c>
    </row>
    <row r="1184" spans="1:29">
      <c r="A1184" s="16">
        <v>46273</v>
      </c>
      <c r="B1184" s="16">
        <v>46273</v>
      </c>
      <c r="C1184" t="s">
        <v>34</v>
      </c>
      <c r="D1184" t="s">
        <v>35</v>
      </c>
      <c r="E1184" t="s">
        <v>36</v>
      </c>
      <c r="F1184">
        <v>24949</v>
      </c>
      <c r="G1184" t="s">
        <v>3606</v>
      </c>
      <c r="H1184" t="s">
        <v>3607</v>
      </c>
      <c r="I1184" t="s">
        <v>3526</v>
      </c>
      <c r="N1184" t="s">
        <v>3608</v>
      </c>
      <c r="O1184">
        <v>95.51</v>
      </c>
      <c r="P1184">
        <v>95.51</v>
      </c>
      <c r="Q1184">
        <v>95</v>
      </c>
      <c r="R1184">
        <v>95.1</v>
      </c>
      <c r="S1184">
        <v>95.1</v>
      </c>
      <c r="T1184">
        <v>95.52</v>
      </c>
      <c r="V1184">
        <v>95.1</v>
      </c>
      <c r="Y1184">
        <v>2276</v>
      </c>
      <c r="Z1184">
        <v>216722.37</v>
      </c>
      <c r="AA1184">
        <v>10</v>
      </c>
      <c r="AB1184" t="s">
        <v>41</v>
      </c>
      <c r="AC1184">
        <v>1</v>
      </c>
    </row>
    <row r="1185" spans="1:29">
      <c r="A1185" s="16">
        <v>46273</v>
      </c>
      <c r="B1185" s="16">
        <v>46273</v>
      </c>
      <c r="C1185" t="s">
        <v>34</v>
      </c>
      <c r="D1185" t="s">
        <v>35</v>
      </c>
      <c r="E1185" t="s">
        <v>36</v>
      </c>
      <c r="F1185">
        <v>23463</v>
      </c>
      <c r="G1185" t="s">
        <v>3609</v>
      </c>
      <c r="H1185" t="s">
        <v>3610</v>
      </c>
      <c r="I1185" t="s">
        <v>3526</v>
      </c>
      <c r="N1185" t="s">
        <v>3611</v>
      </c>
      <c r="O1185">
        <v>105.38</v>
      </c>
      <c r="P1185">
        <v>105.38</v>
      </c>
      <c r="Q1185">
        <v>105.38</v>
      </c>
      <c r="R1185">
        <v>105.38</v>
      </c>
      <c r="S1185">
        <v>105.38</v>
      </c>
      <c r="T1185">
        <v>108.67</v>
      </c>
      <c r="V1185">
        <v>105.38</v>
      </c>
      <c r="Y1185">
        <v>10</v>
      </c>
      <c r="Z1185">
        <v>1053.8</v>
      </c>
      <c r="AA1185">
        <v>1</v>
      </c>
      <c r="AB1185" t="s">
        <v>41</v>
      </c>
      <c r="AC1185">
        <v>1</v>
      </c>
    </row>
    <row r="1186" spans="1:29">
      <c r="A1186" s="16">
        <v>46273</v>
      </c>
      <c r="B1186" s="16">
        <v>46273</v>
      </c>
      <c r="C1186" t="s">
        <v>34</v>
      </c>
      <c r="D1186" t="s">
        <v>35</v>
      </c>
      <c r="E1186" t="s">
        <v>36</v>
      </c>
      <c r="F1186">
        <v>15050</v>
      </c>
      <c r="G1186" t="s">
        <v>3612</v>
      </c>
      <c r="H1186" t="s">
        <v>3613</v>
      </c>
      <c r="I1186" t="s">
        <v>3526</v>
      </c>
      <c r="N1186" t="s">
        <v>3614</v>
      </c>
      <c r="O1186">
        <v>103.41</v>
      </c>
      <c r="P1186">
        <v>103.53</v>
      </c>
      <c r="Q1186">
        <v>103.41</v>
      </c>
      <c r="R1186">
        <v>103.53</v>
      </c>
      <c r="S1186">
        <v>103.53</v>
      </c>
      <c r="T1186">
        <v>103.85</v>
      </c>
      <c r="V1186">
        <v>103.53</v>
      </c>
      <c r="Y1186">
        <v>2128</v>
      </c>
      <c r="Z1186">
        <v>220279.84</v>
      </c>
      <c r="AA1186">
        <v>3</v>
      </c>
      <c r="AB1186" t="s">
        <v>41</v>
      </c>
      <c r="AC1186">
        <v>1</v>
      </c>
    </row>
    <row r="1187" spans="1:29">
      <c r="A1187" s="16">
        <v>46273</v>
      </c>
      <c r="B1187" s="16">
        <v>46273</v>
      </c>
      <c r="C1187" t="s">
        <v>34</v>
      </c>
      <c r="D1187" t="s">
        <v>35</v>
      </c>
      <c r="E1187" t="s">
        <v>36</v>
      </c>
      <c r="F1187">
        <v>17398</v>
      </c>
      <c r="G1187" t="s">
        <v>3615</v>
      </c>
      <c r="H1187" t="s">
        <v>3616</v>
      </c>
      <c r="I1187" t="s">
        <v>3526</v>
      </c>
      <c r="N1187" t="s">
        <v>3617</v>
      </c>
      <c r="O1187">
        <v>102.8</v>
      </c>
      <c r="P1187">
        <v>102.8</v>
      </c>
      <c r="Q1187">
        <v>102.02</v>
      </c>
      <c r="R1187">
        <v>102.21</v>
      </c>
      <c r="S1187">
        <v>102.1</v>
      </c>
      <c r="T1187">
        <v>102.5</v>
      </c>
      <c r="V1187">
        <v>102.17</v>
      </c>
      <c r="Y1187">
        <v>37767</v>
      </c>
      <c r="Z1187">
        <v>3862510</v>
      </c>
      <c r="AA1187">
        <v>15</v>
      </c>
      <c r="AB1187" t="s">
        <v>41</v>
      </c>
      <c r="AC1187">
        <v>1</v>
      </c>
    </row>
    <row r="1188" spans="1:29">
      <c r="A1188" s="16">
        <v>46273</v>
      </c>
      <c r="B1188" s="16">
        <v>46273</v>
      </c>
      <c r="C1188" t="s">
        <v>34</v>
      </c>
      <c r="D1188" t="s">
        <v>35</v>
      </c>
      <c r="E1188" t="s">
        <v>36</v>
      </c>
      <c r="F1188">
        <v>23518</v>
      </c>
      <c r="G1188" t="s">
        <v>3618</v>
      </c>
      <c r="H1188" t="s">
        <v>3619</v>
      </c>
      <c r="I1188" t="s">
        <v>3526</v>
      </c>
      <c r="N1188" t="s">
        <v>3620</v>
      </c>
      <c r="O1188">
        <v>104.58</v>
      </c>
      <c r="P1188">
        <v>104.58</v>
      </c>
      <c r="Q1188">
        <v>104.58</v>
      </c>
      <c r="R1188">
        <v>104.58</v>
      </c>
      <c r="S1188">
        <v>104.58</v>
      </c>
      <c r="T1188">
        <v>104.58</v>
      </c>
      <c r="V1188">
        <v>104.58</v>
      </c>
      <c r="Y1188">
        <v>400</v>
      </c>
      <c r="Z1188">
        <v>41832</v>
      </c>
      <c r="AA1188">
        <v>1</v>
      </c>
      <c r="AB1188" t="s">
        <v>41</v>
      </c>
      <c r="AC1188">
        <v>1</v>
      </c>
    </row>
    <row r="1189" spans="1:29">
      <c r="A1189" s="16">
        <v>46273</v>
      </c>
      <c r="B1189" s="16">
        <v>46273</v>
      </c>
      <c r="C1189" t="s">
        <v>34</v>
      </c>
      <c r="D1189" t="s">
        <v>35</v>
      </c>
      <c r="E1189" t="s">
        <v>36</v>
      </c>
      <c r="F1189">
        <v>758674</v>
      </c>
      <c r="G1189" t="s">
        <v>3621</v>
      </c>
      <c r="H1189" t="s">
        <v>3622</v>
      </c>
      <c r="I1189" t="s">
        <v>3526</v>
      </c>
      <c r="N1189" t="s">
        <v>3623</v>
      </c>
      <c r="O1189">
        <v>97.38</v>
      </c>
      <c r="P1189">
        <v>97.38</v>
      </c>
      <c r="Q1189">
        <v>96.51</v>
      </c>
      <c r="R1189">
        <v>96.65</v>
      </c>
      <c r="S1189">
        <v>96.51</v>
      </c>
      <c r="T1189">
        <v>96.98</v>
      </c>
      <c r="V1189">
        <v>96.65</v>
      </c>
      <c r="Y1189">
        <v>104264</v>
      </c>
      <c r="Z1189">
        <v>10096879.970000001</v>
      </c>
      <c r="AA1189">
        <v>118</v>
      </c>
      <c r="AB1189" t="s">
        <v>41</v>
      </c>
      <c r="AC1189">
        <v>1</v>
      </c>
    </row>
    <row r="1190" spans="1:29">
      <c r="A1190" s="16">
        <v>46273</v>
      </c>
      <c r="B1190" s="16">
        <v>46273</v>
      </c>
      <c r="C1190" t="s">
        <v>34</v>
      </c>
      <c r="D1190" t="s">
        <v>35</v>
      </c>
      <c r="E1190" t="s">
        <v>36</v>
      </c>
      <c r="F1190">
        <v>16733</v>
      </c>
      <c r="G1190" t="s">
        <v>3624</v>
      </c>
      <c r="H1190" t="s">
        <v>3625</v>
      </c>
      <c r="I1190" t="s">
        <v>3526</v>
      </c>
      <c r="N1190" t="s">
        <v>3626</v>
      </c>
      <c r="O1190">
        <v>97.2</v>
      </c>
      <c r="P1190">
        <v>97.2</v>
      </c>
      <c r="Q1190">
        <v>96.92</v>
      </c>
      <c r="R1190">
        <v>96.98</v>
      </c>
      <c r="S1190">
        <v>96.99</v>
      </c>
      <c r="T1190">
        <v>96.98</v>
      </c>
      <c r="V1190">
        <v>96.98</v>
      </c>
      <c r="Y1190">
        <v>90321</v>
      </c>
      <c r="Z1190">
        <v>8757894.9399999995</v>
      </c>
      <c r="AA1190">
        <v>99</v>
      </c>
      <c r="AB1190" t="s">
        <v>41</v>
      </c>
      <c r="AC1190">
        <v>1</v>
      </c>
    </row>
    <row r="1191" spans="1:29">
      <c r="A1191" s="16">
        <v>46273</v>
      </c>
      <c r="B1191" s="16">
        <v>46273</v>
      </c>
      <c r="C1191" t="s">
        <v>34</v>
      </c>
      <c r="D1191" t="s">
        <v>35</v>
      </c>
      <c r="E1191" t="s">
        <v>36</v>
      </c>
      <c r="F1191">
        <v>10722</v>
      </c>
      <c r="G1191" t="s">
        <v>3627</v>
      </c>
      <c r="H1191" t="s">
        <v>3628</v>
      </c>
      <c r="I1191" t="s">
        <v>3526</v>
      </c>
      <c r="N1191" t="s">
        <v>3629</v>
      </c>
      <c r="O1191">
        <v>103.3</v>
      </c>
      <c r="P1191">
        <v>103.3</v>
      </c>
      <c r="Q1191">
        <v>103.3</v>
      </c>
      <c r="R1191">
        <v>103.3</v>
      </c>
      <c r="S1191">
        <v>103.3</v>
      </c>
      <c r="T1191">
        <v>103.2</v>
      </c>
      <c r="V1191">
        <v>103.3</v>
      </c>
      <c r="Y1191">
        <v>2205</v>
      </c>
      <c r="Z1191">
        <v>227776.5</v>
      </c>
      <c r="AA1191">
        <v>2</v>
      </c>
      <c r="AB1191" t="s">
        <v>41</v>
      </c>
      <c r="AC1191">
        <v>1</v>
      </c>
    </row>
    <row r="1192" spans="1:29">
      <c r="A1192" s="16">
        <v>46273</v>
      </c>
      <c r="B1192" s="16">
        <v>46273</v>
      </c>
      <c r="C1192" t="s">
        <v>34</v>
      </c>
      <c r="D1192" t="s">
        <v>35</v>
      </c>
      <c r="E1192" t="s">
        <v>36</v>
      </c>
      <c r="F1192">
        <v>16865</v>
      </c>
      <c r="G1192" t="s">
        <v>3630</v>
      </c>
      <c r="H1192" t="s">
        <v>3631</v>
      </c>
      <c r="I1192" t="s">
        <v>3526</v>
      </c>
      <c r="N1192" t="s">
        <v>3632</v>
      </c>
      <c r="O1192">
        <v>98.85</v>
      </c>
      <c r="P1192">
        <v>99.05</v>
      </c>
      <c r="Q1192">
        <v>98.85</v>
      </c>
      <c r="R1192">
        <v>99.05</v>
      </c>
      <c r="S1192">
        <v>99.05</v>
      </c>
      <c r="T1192">
        <v>98.8</v>
      </c>
      <c r="V1192">
        <v>99.05</v>
      </c>
      <c r="Y1192">
        <v>23098</v>
      </c>
      <c r="Z1192">
        <v>2285425.0499999998</v>
      </c>
      <c r="AA1192">
        <v>13</v>
      </c>
      <c r="AB1192" t="s">
        <v>41</v>
      </c>
      <c r="AC1192">
        <v>1</v>
      </c>
    </row>
    <row r="1193" spans="1:29">
      <c r="A1193" s="16">
        <v>46273</v>
      </c>
      <c r="B1193" s="16">
        <v>46273</v>
      </c>
      <c r="C1193" t="s">
        <v>34</v>
      </c>
      <c r="D1193" t="s">
        <v>35</v>
      </c>
      <c r="E1193" t="s">
        <v>36</v>
      </c>
      <c r="F1193">
        <v>20136</v>
      </c>
      <c r="G1193" t="s">
        <v>3633</v>
      </c>
      <c r="H1193" t="s">
        <v>3634</v>
      </c>
      <c r="I1193" t="s">
        <v>3526</v>
      </c>
      <c r="N1193" t="s">
        <v>3635</v>
      </c>
      <c r="O1193">
        <v>103.8</v>
      </c>
      <c r="P1193">
        <v>103.8</v>
      </c>
      <c r="Q1193">
        <v>103.8</v>
      </c>
      <c r="R1193">
        <v>103.8</v>
      </c>
      <c r="S1193">
        <v>103.8</v>
      </c>
      <c r="T1193">
        <v>103.61</v>
      </c>
      <c r="V1193">
        <v>103.8</v>
      </c>
      <c r="Y1193">
        <v>1100</v>
      </c>
      <c r="Z1193">
        <v>114180</v>
      </c>
      <c r="AA1193">
        <v>1</v>
      </c>
      <c r="AB1193" t="s">
        <v>41</v>
      </c>
      <c r="AC1193">
        <v>1</v>
      </c>
    </row>
    <row r="1194" spans="1:29">
      <c r="A1194" s="16">
        <v>46273</v>
      </c>
      <c r="B1194" s="16">
        <v>46273</v>
      </c>
      <c r="C1194" t="s">
        <v>34</v>
      </c>
      <c r="D1194" t="s">
        <v>35</v>
      </c>
      <c r="E1194" t="s">
        <v>36</v>
      </c>
      <c r="F1194">
        <v>23558</v>
      </c>
      <c r="G1194" t="s">
        <v>3636</v>
      </c>
      <c r="H1194" t="s">
        <v>3637</v>
      </c>
      <c r="I1194" t="s">
        <v>3526</v>
      </c>
      <c r="N1194" t="s">
        <v>3638</v>
      </c>
      <c r="O1194">
        <v>99</v>
      </c>
      <c r="P1194">
        <v>99.29</v>
      </c>
      <c r="Q1194">
        <v>95.95</v>
      </c>
      <c r="R1194">
        <v>98.91</v>
      </c>
      <c r="S1194">
        <v>98.91</v>
      </c>
      <c r="T1194">
        <v>98.84</v>
      </c>
      <c r="V1194">
        <v>98.91</v>
      </c>
      <c r="Y1194">
        <v>126738</v>
      </c>
      <c r="Z1194">
        <v>12466551.470000001</v>
      </c>
      <c r="AA1194">
        <v>123</v>
      </c>
      <c r="AB1194" t="s">
        <v>41</v>
      </c>
      <c r="AC1194">
        <v>1</v>
      </c>
    </row>
    <row r="1195" spans="1:29">
      <c r="A1195" s="16">
        <v>46273</v>
      </c>
      <c r="B1195" s="16">
        <v>46273</v>
      </c>
      <c r="C1195" t="s">
        <v>34</v>
      </c>
      <c r="D1195" t="s">
        <v>35</v>
      </c>
      <c r="E1195" t="s">
        <v>36</v>
      </c>
      <c r="F1195">
        <v>10931</v>
      </c>
      <c r="G1195" t="s">
        <v>3639</v>
      </c>
      <c r="H1195" t="s">
        <v>3640</v>
      </c>
      <c r="I1195" t="s">
        <v>3526</v>
      </c>
      <c r="N1195" t="s">
        <v>3641</v>
      </c>
      <c r="O1195">
        <v>102.1</v>
      </c>
      <c r="P1195">
        <v>102.1</v>
      </c>
      <c r="Q1195">
        <v>102</v>
      </c>
      <c r="R1195">
        <v>102.1</v>
      </c>
      <c r="S1195">
        <v>102.1</v>
      </c>
      <c r="T1195">
        <v>101.75</v>
      </c>
      <c r="V1195">
        <v>102.1</v>
      </c>
      <c r="Y1195">
        <v>4700</v>
      </c>
      <c r="Z1195">
        <v>479670</v>
      </c>
      <c r="AA1195">
        <v>5</v>
      </c>
      <c r="AB1195" t="s">
        <v>41</v>
      </c>
      <c r="AC1195">
        <v>1</v>
      </c>
    </row>
    <row r="1196" spans="1:29">
      <c r="A1196" s="16">
        <v>46273</v>
      </c>
      <c r="B1196" s="16">
        <v>46273</v>
      </c>
      <c r="C1196" t="s">
        <v>34</v>
      </c>
      <c r="D1196" t="s">
        <v>35</v>
      </c>
      <c r="E1196" t="s">
        <v>36</v>
      </c>
      <c r="F1196">
        <v>19566</v>
      </c>
      <c r="G1196" t="s">
        <v>3642</v>
      </c>
      <c r="H1196" t="s">
        <v>3643</v>
      </c>
      <c r="I1196" t="s">
        <v>3526</v>
      </c>
      <c r="N1196" t="s">
        <v>3644</v>
      </c>
      <c r="O1196">
        <v>104.21</v>
      </c>
      <c r="P1196">
        <v>104.22</v>
      </c>
      <c r="Q1196">
        <v>104.21</v>
      </c>
      <c r="R1196">
        <v>104.22</v>
      </c>
      <c r="S1196">
        <v>104.22</v>
      </c>
      <c r="T1196">
        <v>106.47</v>
      </c>
      <c r="V1196">
        <v>104.22</v>
      </c>
      <c r="Y1196">
        <v>563</v>
      </c>
      <c r="Z1196">
        <v>58670.36</v>
      </c>
      <c r="AA1196">
        <v>4</v>
      </c>
      <c r="AB1196" t="s">
        <v>41</v>
      </c>
      <c r="AC1196">
        <v>1</v>
      </c>
    </row>
    <row r="1197" spans="1:29">
      <c r="A1197" s="16">
        <v>46273</v>
      </c>
      <c r="B1197" s="16">
        <v>46273</v>
      </c>
      <c r="C1197" t="s">
        <v>34</v>
      </c>
      <c r="D1197" t="s">
        <v>35</v>
      </c>
      <c r="E1197" t="s">
        <v>36</v>
      </c>
      <c r="F1197">
        <v>10981</v>
      </c>
      <c r="G1197" t="s">
        <v>3645</v>
      </c>
      <c r="H1197" t="s">
        <v>3646</v>
      </c>
      <c r="I1197" t="s">
        <v>3526</v>
      </c>
      <c r="N1197" t="s">
        <v>3647</v>
      </c>
      <c r="O1197">
        <v>102</v>
      </c>
      <c r="P1197">
        <v>102</v>
      </c>
      <c r="Q1197">
        <v>102</v>
      </c>
      <c r="R1197">
        <v>102</v>
      </c>
      <c r="S1197">
        <v>102</v>
      </c>
      <c r="T1197">
        <v>101.97</v>
      </c>
      <c r="V1197">
        <v>102</v>
      </c>
      <c r="Y1197">
        <v>7</v>
      </c>
      <c r="Z1197">
        <v>714</v>
      </c>
      <c r="AA1197">
        <v>3</v>
      </c>
      <c r="AB1197" t="s">
        <v>41</v>
      </c>
      <c r="AC1197">
        <v>1</v>
      </c>
    </row>
    <row r="1198" spans="1:29">
      <c r="A1198" s="16">
        <v>46273</v>
      </c>
      <c r="B1198" s="16">
        <v>46273</v>
      </c>
      <c r="C1198" t="s">
        <v>34</v>
      </c>
      <c r="D1198" t="s">
        <v>35</v>
      </c>
      <c r="E1198" t="s">
        <v>36</v>
      </c>
      <c r="F1198">
        <v>13194</v>
      </c>
      <c r="G1198" t="s">
        <v>3648</v>
      </c>
      <c r="H1198" t="s">
        <v>3649</v>
      </c>
      <c r="I1198" t="s">
        <v>3526</v>
      </c>
      <c r="N1198" t="s">
        <v>3650</v>
      </c>
      <c r="O1198">
        <v>105.09</v>
      </c>
      <c r="P1198">
        <v>105.09</v>
      </c>
      <c r="Q1198">
        <v>104.91</v>
      </c>
      <c r="R1198">
        <v>105.05</v>
      </c>
      <c r="S1198">
        <v>105.05</v>
      </c>
      <c r="T1198">
        <v>105.07</v>
      </c>
      <c r="V1198">
        <v>105.05</v>
      </c>
      <c r="Y1198">
        <v>201</v>
      </c>
      <c r="Z1198">
        <v>21105.05</v>
      </c>
      <c r="AA1198">
        <v>5</v>
      </c>
      <c r="AB1198" t="s">
        <v>41</v>
      </c>
      <c r="AC1198">
        <v>1</v>
      </c>
    </row>
    <row r="1199" spans="1:29">
      <c r="A1199" s="16">
        <v>46273</v>
      </c>
      <c r="B1199" s="16">
        <v>46273</v>
      </c>
      <c r="C1199" t="s">
        <v>34</v>
      </c>
      <c r="D1199" t="s">
        <v>35</v>
      </c>
      <c r="E1199" t="s">
        <v>36</v>
      </c>
      <c r="F1199">
        <v>760649</v>
      </c>
      <c r="G1199" t="s">
        <v>3651</v>
      </c>
      <c r="H1199" t="s">
        <v>3652</v>
      </c>
      <c r="I1199" t="s">
        <v>3526</v>
      </c>
      <c r="N1199" t="s">
        <v>3653</v>
      </c>
      <c r="O1199">
        <v>99.27</v>
      </c>
      <c r="P1199">
        <v>99.6</v>
      </c>
      <c r="Q1199">
        <v>99.25</v>
      </c>
      <c r="R1199">
        <v>99.4</v>
      </c>
      <c r="S1199">
        <v>99.4</v>
      </c>
      <c r="T1199">
        <v>99.25</v>
      </c>
      <c r="V1199">
        <v>99.4</v>
      </c>
      <c r="Y1199">
        <v>33104</v>
      </c>
      <c r="Z1199">
        <v>3288733.1</v>
      </c>
      <c r="AA1199">
        <v>31</v>
      </c>
      <c r="AB1199" t="s">
        <v>41</v>
      </c>
      <c r="AC1199">
        <v>1</v>
      </c>
    </row>
    <row r="1200" spans="1:29">
      <c r="A1200" s="16">
        <v>46273</v>
      </c>
      <c r="B1200" s="16">
        <v>46273</v>
      </c>
      <c r="C1200" t="s">
        <v>34</v>
      </c>
      <c r="D1200" t="s">
        <v>35</v>
      </c>
      <c r="E1200" t="s">
        <v>36</v>
      </c>
      <c r="F1200">
        <v>19808</v>
      </c>
      <c r="G1200" t="s">
        <v>3654</v>
      </c>
      <c r="H1200" t="s">
        <v>3655</v>
      </c>
      <c r="I1200" t="s">
        <v>3526</v>
      </c>
      <c r="N1200" t="s">
        <v>3656</v>
      </c>
      <c r="O1200">
        <v>102.99</v>
      </c>
      <c r="P1200">
        <v>102.99</v>
      </c>
      <c r="Q1200">
        <v>101.2</v>
      </c>
      <c r="R1200">
        <v>101.25</v>
      </c>
      <c r="S1200">
        <v>101.25</v>
      </c>
      <c r="T1200">
        <v>101.39</v>
      </c>
      <c r="V1200">
        <v>101.25</v>
      </c>
      <c r="Y1200">
        <v>9497</v>
      </c>
      <c r="Z1200">
        <v>961372.99</v>
      </c>
      <c r="AA1200">
        <v>9</v>
      </c>
      <c r="AB1200" t="s">
        <v>41</v>
      </c>
      <c r="AC1200">
        <v>1</v>
      </c>
    </row>
    <row r="1201" spans="1:29">
      <c r="A1201" s="16">
        <v>46273</v>
      </c>
      <c r="B1201" s="16">
        <v>46273</v>
      </c>
      <c r="C1201" t="s">
        <v>34</v>
      </c>
      <c r="D1201" t="s">
        <v>35</v>
      </c>
      <c r="E1201" t="s">
        <v>36</v>
      </c>
      <c r="F1201">
        <v>763146</v>
      </c>
      <c r="G1201" t="s">
        <v>3657</v>
      </c>
      <c r="H1201" t="s">
        <v>3658</v>
      </c>
      <c r="I1201" t="s">
        <v>3526</v>
      </c>
      <c r="N1201" t="s">
        <v>3659</v>
      </c>
      <c r="O1201">
        <v>102.25</v>
      </c>
      <c r="P1201">
        <v>103.8</v>
      </c>
      <c r="Q1201">
        <v>102.25</v>
      </c>
      <c r="R1201">
        <v>103.8</v>
      </c>
      <c r="S1201">
        <v>103.8</v>
      </c>
      <c r="T1201">
        <v>102.24</v>
      </c>
      <c r="V1201">
        <v>103.8</v>
      </c>
      <c r="Y1201">
        <v>1489</v>
      </c>
      <c r="Z1201">
        <v>152853.20000000001</v>
      </c>
      <c r="AA1201">
        <v>4</v>
      </c>
      <c r="AB1201" t="s">
        <v>41</v>
      </c>
      <c r="AC1201">
        <v>1</v>
      </c>
    </row>
    <row r="1202" spans="1:29">
      <c r="A1202" s="16">
        <v>46273</v>
      </c>
      <c r="B1202" s="16">
        <v>46273</v>
      </c>
      <c r="C1202" t="s">
        <v>34</v>
      </c>
      <c r="D1202" t="s">
        <v>35</v>
      </c>
      <c r="E1202" t="s">
        <v>36</v>
      </c>
      <c r="F1202">
        <v>9585</v>
      </c>
      <c r="G1202" t="s">
        <v>3660</v>
      </c>
      <c r="H1202" t="s">
        <v>3661</v>
      </c>
      <c r="I1202" t="s">
        <v>3526</v>
      </c>
      <c r="N1202" t="s">
        <v>3662</v>
      </c>
      <c r="O1202">
        <v>106.18</v>
      </c>
      <c r="P1202">
        <v>106.2</v>
      </c>
      <c r="Q1202">
        <v>106.05</v>
      </c>
      <c r="R1202">
        <v>106.09</v>
      </c>
      <c r="S1202">
        <v>106.05</v>
      </c>
      <c r="T1202">
        <v>106.17</v>
      </c>
      <c r="V1202">
        <v>106.09</v>
      </c>
      <c r="Y1202">
        <v>317170</v>
      </c>
      <c r="Z1202">
        <v>33661523.549999997</v>
      </c>
      <c r="AA1202">
        <v>123</v>
      </c>
      <c r="AB1202" t="s">
        <v>41</v>
      </c>
      <c r="AC1202">
        <v>1</v>
      </c>
    </row>
    <row r="1203" spans="1:29">
      <c r="A1203" s="16">
        <v>46273</v>
      </c>
      <c r="B1203" s="16">
        <v>46273</v>
      </c>
      <c r="C1203" t="s">
        <v>34</v>
      </c>
      <c r="D1203" t="s">
        <v>35</v>
      </c>
      <c r="E1203" t="s">
        <v>36</v>
      </c>
      <c r="F1203">
        <v>763489</v>
      </c>
      <c r="G1203" t="s">
        <v>3663</v>
      </c>
      <c r="H1203" t="s">
        <v>3664</v>
      </c>
      <c r="I1203" t="s">
        <v>3526</v>
      </c>
      <c r="N1203" t="s">
        <v>3665</v>
      </c>
      <c r="O1203">
        <v>103.13</v>
      </c>
      <c r="P1203">
        <v>103.53</v>
      </c>
      <c r="Q1203">
        <v>103.05</v>
      </c>
      <c r="R1203">
        <v>103.15</v>
      </c>
      <c r="S1203">
        <v>103.15</v>
      </c>
      <c r="T1203">
        <v>103.6</v>
      </c>
      <c r="V1203">
        <v>103.15</v>
      </c>
      <c r="Y1203">
        <v>196548</v>
      </c>
      <c r="Z1203">
        <v>20292527.559999999</v>
      </c>
      <c r="AA1203">
        <v>70</v>
      </c>
      <c r="AB1203" t="s">
        <v>41</v>
      </c>
      <c r="AC1203">
        <v>1</v>
      </c>
    </row>
    <row r="1204" spans="1:29">
      <c r="A1204" s="16">
        <v>46273</v>
      </c>
      <c r="B1204" s="16">
        <v>46273</v>
      </c>
      <c r="C1204" t="s">
        <v>34</v>
      </c>
      <c r="D1204" t="s">
        <v>35</v>
      </c>
      <c r="E1204" t="s">
        <v>36</v>
      </c>
      <c r="F1204">
        <v>6833</v>
      </c>
      <c r="G1204" t="s">
        <v>3666</v>
      </c>
      <c r="H1204" t="s">
        <v>3667</v>
      </c>
      <c r="I1204" t="s">
        <v>3526</v>
      </c>
      <c r="N1204" t="s">
        <v>3668</v>
      </c>
      <c r="O1204">
        <v>104.5</v>
      </c>
      <c r="P1204">
        <v>105.05</v>
      </c>
      <c r="Q1204">
        <v>104.5</v>
      </c>
      <c r="R1204">
        <v>104.99</v>
      </c>
      <c r="S1204">
        <v>104.99</v>
      </c>
      <c r="T1204">
        <v>104.97</v>
      </c>
      <c r="V1204">
        <v>104.99</v>
      </c>
      <c r="Y1204">
        <v>2520</v>
      </c>
      <c r="Z1204">
        <v>263641.08</v>
      </c>
      <c r="AA1204">
        <v>5</v>
      </c>
      <c r="AB1204" t="s">
        <v>41</v>
      </c>
      <c r="AC1204">
        <v>1</v>
      </c>
    </row>
    <row r="1205" spans="1:29">
      <c r="A1205" s="16">
        <v>46273</v>
      </c>
      <c r="B1205" s="16">
        <v>46273</v>
      </c>
      <c r="C1205" t="s">
        <v>34</v>
      </c>
      <c r="D1205" t="s">
        <v>35</v>
      </c>
      <c r="E1205" t="s">
        <v>36</v>
      </c>
      <c r="F1205">
        <v>7184</v>
      </c>
      <c r="G1205" t="s">
        <v>3669</v>
      </c>
      <c r="H1205" t="s">
        <v>3670</v>
      </c>
      <c r="I1205" t="s">
        <v>3526</v>
      </c>
      <c r="N1205" t="s">
        <v>3671</v>
      </c>
      <c r="O1205">
        <v>100.8</v>
      </c>
      <c r="P1205">
        <v>100.8</v>
      </c>
      <c r="Q1205">
        <v>100.8</v>
      </c>
      <c r="R1205">
        <v>100.8</v>
      </c>
      <c r="S1205">
        <v>100.8</v>
      </c>
      <c r="T1205">
        <v>100.7</v>
      </c>
      <c r="V1205">
        <v>100.8</v>
      </c>
      <c r="Y1205">
        <v>3150</v>
      </c>
      <c r="Z1205">
        <v>317520</v>
      </c>
      <c r="AA1205">
        <v>2</v>
      </c>
      <c r="AB1205" t="s">
        <v>41</v>
      </c>
      <c r="AC1205">
        <v>1</v>
      </c>
    </row>
    <row r="1206" spans="1:29">
      <c r="A1206" s="16">
        <v>46273</v>
      </c>
      <c r="B1206" s="16">
        <v>46273</v>
      </c>
      <c r="C1206" t="s">
        <v>34</v>
      </c>
      <c r="D1206" t="s">
        <v>35</v>
      </c>
      <c r="E1206" t="s">
        <v>36</v>
      </c>
      <c r="F1206">
        <v>9047</v>
      </c>
      <c r="G1206" t="s">
        <v>3672</v>
      </c>
      <c r="H1206" t="s">
        <v>3673</v>
      </c>
      <c r="I1206" t="s">
        <v>3526</v>
      </c>
      <c r="N1206" t="s">
        <v>3674</v>
      </c>
      <c r="O1206">
        <v>104.5</v>
      </c>
      <c r="P1206">
        <v>106</v>
      </c>
      <c r="Q1206">
        <v>104.4</v>
      </c>
      <c r="R1206">
        <v>106</v>
      </c>
      <c r="S1206">
        <v>106</v>
      </c>
      <c r="T1206">
        <v>103.41</v>
      </c>
      <c r="V1206">
        <v>106</v>
      </c>
      <c r="Y1206">
        <v>10600</v>
      </c>
      <c r="Z1206">
        <v>1107996</v>
      </c>
      <c r="AA1206">
        <v>8</v>
      </c>
      <c r="AB1206" t="s">
        <v>41</v>
      </c>
      <c r="AC1206">
        <v>1</v>
      </c>
    </row>
    <row r="1207" spans="1:29">
      <c r="A1207" s="16">
        <v>46273</v>
      </c>
      <c r="B1207" s="16">
        <v>46273</v>
      </c>
      <c r="C1207" t="s">
        <v>34</v>
      </c>
      <c r="D1207" t="s">
        <v>35</v>
      </c>
      <c r="E1207" t="s">
        <v>36</v>
      </c>
      <c r="F1207">
        <v>7208</v>
      </c>
      <c r="G1207" t="s">
        <v>3675</v>
      </c>
      <c r="H1207" t="s">
        <v>3676</v>
      </c>
      <c r="I1207" t="s">
        <v>3526</v>
      </c>
      <c r="N1207" t="s">
        <v>3677</v>
      </c>
      <c r="O1207">
        <v>102.55</v>
      </c>
      <c r="P1207">
        <v>102.55</v>
      </c>
      <c r="Q1207">
        <v>102.55</v>
      </c>
      <c r="R1207">
        <v>102.55</v>
      </c>
      <c r="S1207">
        <v>102.55</v>
      </c>
      <c r="T1207">
        <v>101.65</v>
      </c>
      <c r="V1207">
        <v>102.55</v>
      </c>
      <c r="Y1207">
        <v>2376</v>
      </c>
      <c r="Z1207">
        <v>243658.8</v>
      </c>
      <c r="AA1207">
        <v>1</v>
      </c>
      <c r="AB1207" t="s">
        <v>41</v>
      </c>
      <c r="AC1207">
        <v>1</v>
      </c>
    </row>
    <row r="1208" spans="1:29">
      <c r="A1208" s="16">
        <v>46273</v>
      </c>
      <c r="B1208" s="16">
        <v>46273</v>
      </c>
      <c r="C1208" t="s">
        <v>34</v>
      </c>
      <c r="D1208" t="s">
        <v>35</v>
      </c>
      <c r="E1208" t="s">
        <v>36</v>
      </c>
      <c r="F1208">
        <v>18474</v>
      </c>
      <c r="G1208" t="s">
        <v>3678</v>
      </c>
      <c r="H1208" t="s">
        <v>3679</v>
      </c>
      <c r="I1208" t="s">
        <v>3526</v>
      </c>
      <c r="N1208" t="s">
        <v>3680</v>
      </c>
      <c r="O1208">
        <v>99</v>
      </c>
      <c r="P1208">
        <v>99</v>
      </c>
      <c r="Q1208">
        <v>99</v>
      </c>
      <c r="R1208">
        <v>99</v>
      </c>
      <c r="S1208">
        <v>99</v>
      </c>
      <c r="T1208">
        <v>99.6</v>
      </c>
      <c r="V1208">
        <v>99</v>
      </c>
      <c r="Y1208">
        <v>2</v>
      </c>
      <c r="Z1208">
        <v>198</v>
      </c>
      <c r="AA1208">
        <v>1</v>
      </c>
      <c r="AB1208" t="s">
        <v>41</v>
      </c>
      <c r="AC1208">
        <v>1</v>
      </c>
    </row>
    <row r="1209" spans="1:29">
      <c r="A1209" s="16">
        <v>46273</v>
      </c>
      <c r="B1209" s="16">
        <v>46273</v>
      </c>
      <c r="C1209" t="s">
        <v>34</v>
      </c>
      <c r="D1209" t="s">
        <v>35</v>
      </c>
      <c r="E1209" t="s">
        <v>36</v>
      </c>
      <c r="F1209">
        <v>9913</v>
      </c>
      <c r="G1209" t="s">
        <v>3681</v>
      </c>
      <c r="H1209" t="s">
        <v>3682</v>
      </c>
      <c r="I1209" t="s">
        <v>3526</v>
      </c>
      <c r="N1209" t="s">
        <v>3683</v>
      </c>
      <c r="O1209">
        <v>102.6</v>
      </c>
      <c r="P1209">
        <v>102.96</v>
      </c>
      <c r="Q1209">
        <v>102.3</v>
      </c>
      <c r="R1209">
        <v>102.35</v>
      </c>
      <c r="S1209">
        <v>102.7</v>
      </c>
      <c r="T1209">
        <v>102.6</v>
      </c>
      <c r="V1209">
        <v>102.35</v>
      </c>
      <c r="Y1209">
        <v>23020</v>
      </c>
      <c r="Z1209">
        <v>2361242.2200000002</v>
      </c>
      <c r="AA1209">
        <v>19</v>
      </c>
      <c r="AB1209" t="s">
        <v>41</v>
      </c>
      <c r="AC1209">
        <v>1</v>
      </c>
    </row>
    <row r="1210" spans="1:29">
      <c r="A1210" s="16">
        <v>46273</v>
      </c>
      <c r="B1210" s="16">
        <v>46273</v>
      </c>
      <c r="C1210" t="s">
        <v>34</v>
      </c>
      <c r="D1210" t="s">
        <v>35</v>
      </c>
      <c r="E1210" t="s">
        <v>36</v>
      </c>
      <c r="F1210">
        <v>6874</v>
      </c>
      <c r="G1210" t="s">
        <v>3684</v>
      </c>
      <c r="H1210" t="s">
        <v>3685</v>
      </c>
      <c r="I1210" t="s">
        <v>3526</v>
      </c>
      <c r="N1210" t="s">
        <v>3686</v>
      </c>
      <c r="O1210">
        <v>103.4</v>
      </c>
      <c r="P1210">
        <v>103.4</v>
      </c>
      <c r="Q1210">
        <v>103.4</v>
      </c>
      <c r="R1210">
        <v>103.4</v>
      </c>
      <c r="S1210">
        <v>103.4</v>
      </c>
      <c r="T1210">
        <v>105.95</v>
      </c>
      <c r="V1210">
        <v>103.4</v>
      </c>
      <c r="Y1210">
        <v>1800</v>
      </c>
      <c r="Z1210">
        <v>186120</v>
      </c>
      <c r="AA1210">
        <v>4</v>
      </c>
      <c r="AB1210" t="s">
        <v>41</v>
      </c>
      <c r="AC1210">
        <v>1</v>
      </c>
    </row>
    <row r="1211" spans="1:29">
      <c r="A1211" s="16">
        <v>46273</v>
      </c>
      <c r="B1211" s="16">
        <v>46273</v>
      </c>
      <c r="C1211" t="s">
        <v>34</v>
      </c>
      <c r="D1211" t="s">
        <v>35</v>
      </c>
      <c r="E1211" t="s">
        <v>36</v>
      </c>
      <c r="F1211">
        <v>6835</v>
      </c>
      <c r="G1211" t="s">
        <v>3687</v>
      </c>
      <c r="H1211" t="s">
        <v>3688</v>
      </c>
      <c r="I1211" t="s">
        <v>3526</v>
      </c>
      <c r="N1211" t="s">
        <v>3689</v>
      </c>
      <c r="O1211">
        <v>107.2</v>
      </c>
      <c r="P1211">
        <v>107.2</v>
      </c>
      <c r="Q1211">
        <v>107.2</v>
      </c>
      <c r="R1211">
        <v>107.2</v>
      </c>
      <c r="S1211">
        <v>107.2</v>
      </c>
      <c r="T1211">
        <v>107.2</v>
      </c>
      <c r="V1211">
        <v>107.2</v>
      </c>
      <c r="Y1211">
        <v>4178</v>
      </c>
      <c r="Z1211">
        <v>447881.6</v>
      </c>
      <c r="AA1211">
        <v>4</v>
      </c>
      <c r="AB1211" t="s">
        <v>41</v>
      </c>
      <c r="AC1211">
        <v>1</v>
      </c>
    </row>
    <row r="1212" spans="1:29">
      <c r="A1212" s="16">
        <v>46273</v>
      </c>
      <c r="B1212" s="16">
        <v>46273</v>
      </c>
      <c r="C1212" t="s">
        <v>34</v>
      </c>
      <c r="D1212" t="s">
        <v>35</v>
      </c>
      <c r="E1212" t="s">
        <v>36</v>
      </c>
      <c r="F1212">
        <v>7124</v>
      </c>
      <c r="G1212" t="s">
        <v>3690</v>
      </c>
      <c r="H1212" t="s">
        <v>3691</v>
      </c>
      <c r="I1212" t="s">
        <v>3526</v>
      </c>
      <c r="N1212" t="s">
        <v>3692</v>
      </c>
      <c r="O1212">
        <v>113</v>
      </c>
      <c r="P1212">
        <v>113</v>
      </c>
      <c r="Q1212">
        <v>113</v>
      </c>
      <c r="R1212">
        <v>113</v>
      </c>
      <c r="S1212">
        <v>113</v>
      </c>
      <c r="T1212">
        <v>113.99</v>
      </c>
      <c r="V1212">
        <v>113</v>
      </c>
      <c r="Y1212">
        <v>22</v>
      </c>
      <c r="Z1212">
        <v>2486</v>
      </c>
      <c r="AA1212">
        <v>1</v>
      </c>
      <c r="AB1212" t="s">
        <v>41</v>
      </c>
      <c r="AC1212">
        <v>1</v>
      </c>
    </row>
    <row r="1213" spans="1:29">
      <c r="A1213" s="16">
        <v>46273</v>
      </c>
      <c r="B1213" s="16">
        <v>46273</v>
      </c>
      <c r="C1213" t="s">
        <v>34</v>
      </c>
      <c r="D1213" t="s">
        <v>35</v>
      </c>
      <c r="E1213" t="s">
        <v>36</v>
      </c>
      <c r="F1213">
        <v>6884</v>
      </c>
      <c r="G1213" t="s">
        <v>3693</v>
      </c>
      <c r="H1213" t="s">
        <v>3694</v>
      </c>
      <c r="I1213" t="s">
        <v>3526</v>
      </c>
      <c r="N1213" t="s">
        <v>3695</v>
      </c>
      <c r="O1213">
        <v>102</v>
      </c>
      <c r="P1213">
        <v>102</v>
      </c>
      <c r="Q1213">
        <v>101.65</v>
      </c>
      <c r="R1213">
        <v>101.65</v>
      </c>
      <c r="S1213">
        <v>101.65</v>
      </c>
      <c r="T1213">
        <v>101.7</v>
      </c>
      <c r="V1213">
        <v>101.65</v>
      </c>
      <c r="Y1213">
        <v>2603</v>
      </c>
      <c r="Z1213">
        <v>264595.3</v>
      </c>
      <c r="AA1213">
        <v>8</v>
      </c>
      <c r="AB1213" t="s">
        <v>41</v>
      </c>
      <c r="AC1213">
        <v>1</v>
      </c>
    </row>
    <row r="1214" spans="1:29">
      <c r="A1214" s="16">
        <v>46273</v>
      </c>
      <c r="B1214" s="16">
        <v>46273</v>
      </c>
      <c r="C1214" t="s">
        <v>34</v>
      </c>
      <c r="D1214" t="s">
        <v>35</v>
      </c>
      <c r="E1214" t="s">
        <v>36</v>
      </c>
      <c r="F1214">
        <v>7011</v>
      </c>
      <c r="G1214" t="s">
        <v>3696</v>
      </c>
      <c r="H1214" t="s">
        <v>3697</v>
      </c>
      <c r="I1214" t="s">
        <v>3526</v>
      </c>
      <c r="N1214" t="s">
        <v>3698</v>
      </c>
      <c r="O1214">
        <v>115</v>
      </c>
      <c r="P1214">
        <v>115</v>
      </c>
      <c r="Q1214">
        <v>115</v>
      </c>
      <c r="R1214">
        <v>115</v>
      </c>
      <c r="S1214">
        <v>115</v>
      </c>
      <c r="T1214">
        <v>112.5</v>
      </c>
      <c r="V1214">
        <v>115</v>
      </c>
      <c r="Y1214">
        <v>1</v>
      </c>
      <c r="Z1214">
        <v>115</v>
      </c>
      <c r="AA1214">
        <v>1</v>
      </c>
      <c r="AB1214" t="s">
        <v>41</v>
      </c>
      <c r="AC1214">
        <v>1</v>
      </c>
    </row>
    <row r="1215" spans="1:29">
      <c r="A1215" s="16">
        <v>46273</v>
      </c>
      <c r="B1215" s="16">
        <v>46273</v>
      </c>
      <c r="C1215" t="s">
        <v>34</v>
      </c>
      <c r="D1215" t="s">
        <v>35</v>
      </c>
      <c r="E1215" t="s">
        <v>36</v>
      </c>
      <c r="F1215">
        <v>7039</v>
      </c>
      <c r="G1215" t="s">
        <v>3699</v>
      </c>
      <c r="H1215" t="s">
        <v>3700</v>
      </c>
      <c r="I1215" t="s">
        <v>3526</v>
      </c>
      <c r="N1215" t="s">
        <v>3701</v>
      </c>
      <c r="O1215">
        <v>115.25</v>
      </c>
      <c r="P1215">
        <v>115.5</v>
      </c>
      <c r="Q1215">
        <v>115.1</v>
      </c>
      <c r="R1215">
        <v>115.1</v>
      </c>
      <c r="S1215">
        <v>115.1</v>
      </c>
      <c r="T1215">
        <v>115.32</v>
      </c>
      <c r="V1215">
        <v>115.1</v>
      </c>
      <c r="Y1215">
        <v>3810</v>
      </c>
      <c r="Z1215">
        <v>439151.4</v>
      </c>
      <c r="AA1215">
        <v>6</v>
      </c>
      <c r="AB1215" t="s">
        <v>41</v>
      </c>
      <c r="AC1215">
        <v>1</v>
      </c>
    </row>
    <row r="1216" spans="1:29">
      <c r="A1216" s="16">
        <v>46273</v>
      </c>
      <c r="B1216" s="16">
        <v>46273</v>
      </c>
      <c r="C1216" t="s">
        <v>34</v>
      </c>
      <c r="D1216" t="s">
        <v>35</v>
      </c>
      <c r="E1216" t="s">
        <v>36</v>
      </c>
      <c r="F1216">
        <v>761480</v>
      </c>
      <c r="G1216" t="s">
        <v>3702</v>
      </c>
      <c r="H1216" t="s">
        <v>3703</v>
      </c>
      <c r="I1216" t="s">
        <v>3704</v>
      </c>
      <c r="N1216" t="s">
        <v>3705</v>
      </c>
      <c r="O1216">
        <v>99.8</v>
      </c>
      <c r="P1216">
        <v>99.8</v>
      </c>
      <c r="Q1216">
        <v>99.8</v>
      </c>
      <c r="R1216">
        <v>99.8</v>
      </c>
      <c r="S1216">
        <v>99.8</v>
      </c>
      <c r="T1216">
        <v>99.7</v>
      </c>
      <c r="V1216">
        <v>99.8</v>
      </c>
      <c r="Y1216">
        <v>1200</v>
      </c>
      <c r="Z1216">
        <v>119760</v>
      </c>
      <c r="AA1216">
        <v>10</v>
      </c>
      <c r="AB1216" t="s">
        <v>41</v>
      </c>
      <c r="AC1216">
        <v>100</v>
      </c>
    </row>
    <row r="1217" spans="1:29">
      <c r="A1217" s="16">
        <v>46273</v>
      </c>
      <c r="B1217" s="16">
        <v>46273</v>
      </c>
      <c r="C1217" t="s">
        <v>34</v>
      </c>
      <c r="D1217" t="s">
        <v>35</v>
      </c>
      <c r="E1217" t="s">
        <v>36</v>
      </c>
      <c r="F1217">
        <v>764330</v>
      </c>
      <c r="G1217" t="s">
        <v>3706</v>
      </c>
      <c r="H1217" t="s">
        <v>3707</v>
      </c>
      <c r="I1217" t="s">
        <v>3704</v>
      </c>
      <c r="N1217" t="s">
        <v>3708</v>
      </c>
      <c r="O1217">
        <v>94.05</v>
      </c>
      <c r="P1217">
        <v>94.05</v>
      </c>
      <c r="Q1217">
        <v>94.05</v>
      </c>
      <c r="R1217">
        <v>94.05</v>
      </c>
      <c r="S1217">
        <v>94.05</v>
      </c>
      <c r="T1217">
        <v>94.6</v>
      </c>
      <c r="V1217">
        <v>94.05</v>
      </c>
      <c r="Y1217">
        <v>100</v>
      </c>
      <c r="Z1217">
        <v>9405</v>
      </c>
      <c r="AA1217">
        <v>1</v>
      </c>
      <c r="AB1217" t="s">
        <v>41</v>
      </c>
      <c r="AC1217">
        <v>100</v>
      </c>
    </row>
    <row r="1218" spans="1:29">
      <c r="A1218" s="16">
        <v>46273</v>
      </c>
      <c r="B1218" s="16">
        <v>46273</v>
      </c>
      <c r="C1218" t="s">
        <v>34</v>
      </c>
      <c r="D1218" t="s">
        <v>35</v>
      </c>
      <c r="E1218" t="s">
        <v>36</v>
      </c>
      <c r="F1218">
        <v>764425</v>
      </c>
      <c r="G1218" t="s">
        <v>3709</v>
      </c>
      <c r="H1218" t="s">
        <v>3710</v>
      </c>
      <c r="I1218" t="s">
        <v>3704</v>
      </c>
      <c r="N1218" t="s">
        <v>3711</v>
      </c>
      <c r="O1218">
        <v>99</v>
      </c>
      <c r="P1218">
        <v>99</v>
      </c>
      <c r="Q1218">
        <v>99</v>
      </c>
      <c r="R1218">
        <v>99</v>
      </c>
      <c r="S1218">
        <v>99</v>
      </c>
      <c r="T1218">
        <v>98.75</v>
      </c>
      <c r="V1218">
        <v>99</v>
      </c>
      <c r="Y1218">
        <v>100</v>
      </c>
      <c r="Z1218">
        <v>9900</v>
      </c>
      <c r="AA1218">
        <v>1</v>
      </c>
      <c r="AB1218" t="s">
        <v>41</v>
      </c>
      <c r="AC1218">
        <v>100</v>
      </c>
    </row>
    <row r="1219" spans="1:29">
      <c r="A1219" s="16">
        <v>46273</v>
      </c>
      <c r="B1219" s="16">
        <v>46273</v>
      </c>
      <c r="C1219" t="s">
        <v>34</v>
      </c>
      <c r="D1219" t="s">
        <v>35</v>
      </c>
      <c r="E1219" t="s">
        <v>36</v>
      </c>
      <c r="F1219">
        <v>764047</v>
      </c>
      <c r="G1219" t="s">
        <v>3712</v>
      </c>
      <c r="H1219" t="s">
        <v>3713</v>
      </c>
      <c r="I1219" t="s">
        <v>3704</v>
      </c>
      <c r="N1219" t="s">
        <v>3714</v>
      </c>
      <c r="O1219">
        <v>99.31</v>
      </c>
      <c r="P1219">
        <v>99.42</v>
      </c>
      <c r="Q1219">
        <v>99.31</v>
      </c>
      <c r="R1219">
        <v>99.42</v>
      </c>
      <c r="S1219">
        <v>99.42</v>
      </c>
      <c r="T1219">
        <v>99.31</v>
      </c>
      <c r="V1219">
        <v>99.42</v>
      </c>
      <c r="Y1219">
        <v>500</v>
      </c>
      <c r="Z1219">
        <v>49699</v>
      </c>
      <c r="AA1219">
        <v>5</v>
      </c>
      <c r="AB1219" t="s">
        <v>41</v>
      </c>
      <c r="AC1219">
        <v>100</v>
      </c>
    </row>
    <row r="1220" spans="1:29">
      <c r="A1220" s="16">
        <v>46273</v>
      </c>
      <c r="B1220" s="16">
        <v>46273</v>
      </c>
      <c r="C1220" t="s">
        <v>34</v>
      </c>
      <c r="D1220" t="s">
        <v>35</v>
      </c>
      <c r="E1220" t="s">
        <v>36</v>
      </c>
      <c r="F1220">
        <v>764152</v>
      </c>
      <c r="G1220" t="s">
        <v>3715</v>
      </c>
      <c r="H1220" t="s">
        <v>3716</v>
      </c>
      <c r="I1220" t="s">
        <v>3704</v>
      </c>
      <c r="N1220" t="s">
        <v>3717</v>
      </c>
      <c r="O1220">
        <v>99.29</v>
      </c>
      <c r="P1220">
        <v>99.29</v>
      </c>
      <c r="Q1220">
        <v>99.29</v>
      </c>
      <c r="R1220">
        <v>99.29</v>
      </c>
      <c r="S1220">
        <v>99.29</v>
      </c>
      <c r="T1220">
        <v>99.35</v>
      </c>
      <c r="V1220">
        <v>99.07</v>
      </c>
      <c r="Y1220">
        <v>100</v>
      </c>
      <c r="Z1220">
        <v>9929</v>
      </c>
      <c r="AA1220">
        <v>1</v>
      </c>
      <c r="AB1220" t="s">
        <v>41</v>
      </c>
      <c r="AC1220">
        <v>100</v>
      </c>
    </row>
    <row r="1221" spans="1:29">
      <c r="A1221" s="16">
        <v>46273</v>
      </c>
      <c r="B1221" s="16">
        <v>46273</v>
      </c>
      <c r="C1221" t="s">
        <v>34</v>
      </c>
      <c r="D1221" t="s">
        <v>35</v>
      </c>
      <c r="E1221" t="s">
        <v>36</v>
      </c>
      <c r="F1221">
        <v>753772</v>
      </c>
      <c r="G1221" t="s">
        <v>3718</v>
      </c>
      <c r="H1221" t="s">
        <v>3719</v>
      </c>
      <c r="I1221" t="s">
        <v>3704</v>
      </c>
      <c r="N1221" t="s">
        <v>3720</v>
      </c>
      <c r="O1221">
        <v>99.79</v>
      </c>
      <c r="P1221">
        <v>99.79</v>
      </c>
      <c r="Q1221">
        <v>99.79</v>
      </c>
      <c r="R1221">
        <v>99.79</v>
      </c>
      <c r="S1221">
        <v>99.79</v>
      </c>
      <c r="T1221">
        <v>99.67</v>
      </c>
      <c r="V1221">
        <v>99.79</v>
      </c>
      <c r="Y1221">
        <v>100</v>
      </c>
      <c r="Z1221">
        <v>9979</v>
      </c>
      <c r="AA1221">
        <v>1</v>
      </c>
      <c r="AB1221" t="s">
        <v>41</v>
      </c>
      <c r="AC1221">
        <v>100</v>
      </c>
    </row>
    <row r="1222" spans="1:29">
      <c r="A1222" s="16">
        <v>46273</v>
      </c>
      <c r="B1222" s="16">
        <v>46273</v>
      </c>
      <c r="C1222" t="s">
        <v>34</v>
      </c>
      <c r="D1222" t="s">
        <v>35</v>
      </c>
      <c r="E1222" t="s">
        <v>36</v>
      </c>
      <c r="F1222">
        <v>764252</v>
      </c>
      <c r="G1222" t="s">
        <v>3721</v>
      </c>
      <c r="H1222" t="s">
        <v>3722</v>
      </c>
      <c r="I1222" t="s">
        <v>3704</v>
      </c>
      <c r="N1222" t="s">
        <v>3723</v>
      </c>
      <c r="O1222">
        <v>99.16</v>
      </c>
      <c r="P1222">
        <v>99.16</v>
      </c>
      <c r="Q1222">
        <v>99.16</v>
      </c>
      <c r="R1222">
        <v>99.16</v>
      </c>
      <c r="S1222">
        <v>99.16</v>
      </c>
      <c r="T1222">
        <v>99.2</v>
      </c>
      <c r="V1222">
        <v>99.16</v>
      </c>
      <c r="Y1222">
        <v>100</v>
      </c>
      <c r="Z1222">
        <v>9916</v>
      </c>
      <c r="AA1222">
        <v>1</v>
      </c>
      <c r="AB1222" t="s">
        <v>41</v>
      </c>
      <c r="AC1222">
        <v>100</v>
      </c>
    </row>
    <row r="1223" spans="1:29">
      <c r="A1223" s="16">
        <v>46273</v>
      </c>
      <c r="B1223" s="16">
        <v>46273</v>
      </c>
      <c r="C1223" t="s">
        <v>34</v>
      </c>
      <c r="D1223" t="s">
        <v>35</v>
      </c>
      <c r="E1223" t="s">
        <v>36</v>
      </c>
      <c r="F1223">
        <v>11778</v>
      </c>
      <c r="G1223" t="s">
        <v>3724</v>
      </c>
      <c r="H1223" t="s">
        <v>3725</v>
      </c>
      <c r="I1223" t="s">
        <v>160</v>
      </c>
      <c r="N1223" t="s">
        <v>3726</v>
      </c>
      <c r="O1223">
        <v>774</v>
      </c>
      <c r="P1223">
        <v>783.6</v>
      </c>
      <c r="Q1223">
        <v>768.4</v>
      </c>
      <c r="R1223">
        <v>781.3</v>
      </c>
      <c r="S1223">
        <v>782.7</v>
      </c>
      <c r="T1223">
        <v>776.95</v>
      </c>
      <c r="V1223">
        <v>781.3</v>
      </c>
      <c r="Y1223">
        <v>106564</v>
      </c>
      <c r="Z1223">
        <v>82834715.799999997</v>
      </c>
      <c r="AA1223">
        <v>7174</v>
      </c>
      <c r="AB1223" t="s">
        <v>41</v>
      </c>
      <c r="AC1223">
        <v>1</v>
      </c>
    </row>
    <row r="1224" spans="1:29">
      <c r="A1224" s="16">
        <v>46273</v>
      </c>
      <c r="B1224" s="16">
        <v>46273</v>
      </c>
      <c r="C1224" t="s">
        <v>34</v>
      </c>
      <c r="D1224" t="s">
        <v>35</v>
      </c>
      <c r="E1224" t="s">
        <v>36</v>
      </c>
      <c r="F1224">
        <v>14480</v>
      </c>
      <c r="G1224" t="s">
        <v>3727</v>
      </c>
      <c r="H1224" t="s">
        <v>3728</v>
      </c>
      <c r="I1224" t="s">
        <v>160</v>
      </c>
      <c r="N1224" t="s">
        <v>3729</v>
      </c>
      <c r="O1224">
        <v>231.45</v>
      </c>
      <c r="P1224">
        <v>240</v>
      </c>
      <c r="Q1224">
        <v>229.79</v>
      </c>
      <c r="R1224">
        <v>233.15</v>
      </c>
      <c r="S1224">
        <v>232.44</v>
      </c>
      <c r="T1224">
        <v>231.69</v>
      </c>
      <c r="V1224">
        <v>233.16</v>
      </c>
      <c r="Y1224">
        <v>875102</v>
      </c>
      <c r="Z1224">
        <v>205587380.55000001</v>
      </c>
      <c r="AA1224">
        <v>12902</v>
      </c>
      <c r="AB1224" t="s">
        <v>41</v>
      </c>
      <c r="AC1224">
        <v>1</v>
      </c>
    </row>
    <row r="1225" spans="1:29">
      <c r="A1225" s="16">
        <v>46273</v>
      </c>
      <c r="B1225" s="16">
        <v>46273</v>
      </c>
      <c r="C1225" t="s">
        <v>34</v>
      </c>
      <c r="D1225" t="s">
        <v>35</v>
      </c>
      <c r="E1225" t="s">
        <v>36</v>
      </c>
      <c r="F1225">
        <v>16705</v>
      </c>
      <c r="G1225" t="s">
        <v>3730</v>
      </c>
      <c r="H1225" t="s">
        <v>3731</v>
      </c>
      <c r="I1225" t="s">
        <v>160</v>
      </c>
      <c r="N1225" t="s">
        <v>3732</v>
      </c>
      <c r="O1225">
        <v>43.8</v>
      </c>
      <c r="P1225">
        <v>44.4</v>
      </c>
      <c r="Q1225">
        <v>42.02</v>
      </c>
      <c r="R1225">
        <v>42.54</v>
      </c>
      <c r="S1225">
        <v>42.15</v>
      </c>
      <c r="T1225">
        <v>42.85</v>
      </c>
      <c r="V1225">
        <v>42.55</v>
      </c>
      <c r="Y1225">
        <v>154949</v>
      </c>
      <c r="Z1225">
        <v>6674071.2699999996</v>
      </c>
      <c r="AA1225">
        <v>625</v>
      </c>
      <c r="AB1225" t="s">
        <v>41</v>
      </c>
      <c r="AC1225">
        <v>1</v>
      </c>
    </row>
    <row r="1226" spans="1:29">
      <c r="A1226" s="16">
        <v>46273</v>
      </c>
      <c r="B1226" s="16">
        <v>46273</v>
      </c>
      <c r="C1226" t="s">
        <v>34</v>
      </c>
      <c r="D1226" t="s">
        <v>35</v>
      </c>
      <c r="E1226" t="s">
        <v>36</v>
      </c>
      <c r="F1226">
        <v>11619</v>
      </c>
      <c r="G1226" t="s">
        <v>3733</v>
      </c>
      <c r="H1226" t="s">
        <v>3734</v>
      </c>
      <c r="I1226" t="s">
        <v>550</v>
      </c>
      <c r="N1226" t="s">
        <v>3735</v>
      </c>
      <c r="O1226">
        <v>25.19</v>
      </c>
      <c r="P1226">
        <v>25.35</v>
      </c>
      <c r="Q1226">
        <v>24</v>
      </c>
      <c r="R1226">
        <v>25.3</v>
      </c>
      <c r="S1226">
        <v>25.25</v>
      </c>
      <c r="T1226">
        <v>24.25</v>
      </c>
      <c r="V1226">
        <v>25.3</v>
      </c>
      <c r="Y1226">
        <v>3341</v>
      </c>
      <c r="Z1226">
        <v>82355.360000000001</v>
      </c>
      <c r="AA1226">
        <v>18</v>
      </c>
      <c r="AB1226" t="s">
        <v>41</v>
      </c>
      <c r="AC1226">
        <v>1</v>
      </c>
    </row>
    <row r="1227" spans="1:29">
      <c r="A1227" s="16">
        <v>46273</v>
      </c>
      <c r="B1227" s="16">
        <v>46273</v>
      </c>
      <c r="C1227" t="s">
        <v>34</v>
      </c>
      <c r="D1227" t="s">
        <v>35</v>
      </c>
      <c r="E1227" t="s">
        <v>36</v>
      </c>
      <c r="F1227">
        <v>11971</v>
      </c>
      <c r="G1227" t="s">
        <v>3736</v>
      </c>
      <c r="H1227" t="s">
        <v>3737</v>
      </c>
      <c r="I1227" t="s">
        <v>160</v>
      </c>
      <c r="N1227" t="s">
        <v>3738</v>
      </c>
      <c r="O1227">
        <v>339.45</v>
      </c>
      <c r="P1227">
        <v>343.9</v>
      </c>
      <c r="Q1227">
        <v>335.6</v>
      </c>
      <c r="R1227">
        <v>338.2</v>
      </c>
      <c r="S1227">
        <v>337.65</v>
      </c>
      <c r="T1227">
        <v>340.45</v>
      </c>
      <c r="V1227">
        <v>338.21</v>
      </c>
      <c r="Y1227">
        <v>583593</v>
      </c>
      <c r="Z1227">
        <v>197914964.84999999</v>
      </c>
      <c r="AA1227">
        <v>14087</v>
      </c>
      <c r="AB1227" t="s">
        <v>41</v>
      </c>
      <c r="AC1227">
        <v>1</v>
      </c>
    </row>
    <row r="1228" spans="1:29">
      <c r="A1228" s="16">
        <v>46273</v>
      </c>
      <c r="B1228" s="16">
        <v>46273</v>
      </c>
      <c r="C1228" t="s">
        <v>34</v>
      </c>
      <c r="D1228" t="s">
        <v>35</v>
      </c>
      <c r="E1228" t="s">
        <v>36</v>
      </c>
      <c r="F1228">
        <v>1</v>
      </c>
      <c r="G1228" t="s">
        <v>3739</v>
      </c>
      <c r="H1228" t="s">
        <v>3740</v>
      </c>
      <c r="I1228" t="s">
        <v>266</v>
      </c>
      <c r="N1228" t="s">
        <v>3741</v>
      </c>
      <c r="O1228">
        <v>7.6</v>
      </c>
      <c r="P1228">
        <v>7.9</v>
      </c>
      <c r="Q1228">
        <v>7.6</v>
      </c>
      <c r="R1228">
        <v>7.6</v>
      </c>
      <c r="S1228">
        <v>7.6</v>
      </c>
      <c r="T1228">
        <v>7.9</v>
      </c>
      <c r="V1228">
        <v>7.6</v>
      </c>
      <c r="Y1228">
        <v>33750</v>
      </c>
      <c r="Z1228">
        <v>259875</v>
      </c>
      <c r="AA1228">
        <v>3</v>
      </c>
      <c r="AB1228" t="s">
        <v>41</v>
      </c>
      <c r="AC1228">
        <v>11250</v>
      </c>
    </row>
    <row r="1229" spans="1:29">
      <c r="A1229" s="16">
        <v>46273</v>
      </c>
      <c r="B1229" s="16">
        <v>46273</v>
      </c>
      <c r="C1229" t="s">
        <v>34</v>
      </c>
      <c r="D1229" t="s">
        <v>35</v>
      </c>
      <c r="E1229" t="s">
        <v>36</v>
      </c>
      <c r="F1229">
        <v>6125</v>
      </c>
      <c r="G1229" t="s">
        <v>3742</v>
      </c>
      <c r="H1229" t="s">
        <v>3743</v>
      </c>
      <c r="I1229" t="s">
        <v>160</v>
      </c>
      <c r="N1229" t="s">
        <v>3744</v>
      </c>
      <c r="O1229">
        <v>480</v>
      </c>
      <c r="P1229">
        <v>528.79999999999995</v>
      </c>
      <c r="Q1229">
        <v>465.05</v>
      </c>
      <c r="R1229">
        <v>515.65</v>
      </c>
      <c r="S1229">
        <v>518</v>
      </c>
      <c r="T1229">
        <v>479.75</v>
      </c>
      <c r="V1229">
        <v>515.61</v>
      </c>
      <c r="Y1229">
        <v>1569090</v>
      </c>
      <c r="Z1229">
        <v>786835510.45000005</v>
      </c>
      <c r="AA1229">
        <v>28526</v>
      </c>
      <c r="AB1229" t="s">
        <v>41</v>
      </c>
      <c r="AC1229">
        <v>1</v>
      </c>
    </row>
    <row r="1230" spans="1:29">
      <c r="A1230" s="16">
        <v>46273</v>
      </c>
      <c r="B1230" s="16">
        <v>46273</v>
      </c>
      <c r="C1230" t="s">
        <v>34</v>
      </c>
      <c r="D1230" t="s">
        <v>35</v>
      </c>
      <c r="E1230" t="s">
        <v>36</v>
      </c>
      <c r="F1230">
        <v>1205</v>
      </c>
      <c r="G1230" t="s">
        <v>3745</v>
      </c>
      <c r="H1230" t="s">
        <v>3746</v>
      </c>
      <c r="I1230" t="s">
        <v>160</v>
      </c>
      <c r="N1230" t="s">
        <v>3747</v>
      </c>
      <c r="O1230">
        <v>730.8</v>
      </c>
      <c r="P1230">
        <v>734.85</v>
      </c>
      <c r="Q1230">
        <v>723.5</v>
      </c>
      <c r="R1230">
        <v>725.2</v>
      </c>
      <c r="S1230">
        <v>723.6</v>
      </c>
      <c r="T1230">
        <v>730.8</v>
      </c>
      <c r="V1230">
        <v>726.46</v>
      </c>
      <c r="Y1230">
        <v>4216</v>
      </c>
      <c r="Z1230">
        <v>3066289.95</v>
      </c>
      <c r="AA1230">
        <v>412</v>
      </c>
      <c r="AB1230" t="s">
        <v>41</v>
      </c>
      <c r="AC1230">
        <v>1</v>
      </c>
    </row>
    <row r="1231" spans="1:29">
      <c r="A1231" s="16">
        <v>46273</v>
      </c>
      <c r="B1231" s="16">
        <v>46273</v>
      </c>
      <c r="C1231" t="s">
        <v>34</v>
      </c>
      <c r="D1231" t="s">
        <v>35</v>
      </c>
      <c r="E1231" t="s">
        <v>36</v>
      </c>
      <c r="F1231">
        <v>23066</v>
      </c>
      <c r="G1231" t="s">
        <v>3748</v>
      </c>
      <c r="H1231" t="s">
        <v>3749</v>
      </c>
      <c r="I1231" t="s">
        <v>160</v>
      </c>
      <c r="N1231" t="s">
        <v>3750</v>
      </c>
      <c r="O1231">
        <v>267.7</v>
      </c>
      <c r="P1231">
        <v>267.7</v>
      </c>
      <c r="Q1231">
        <v>263</v>
      </c>
      <c r="R1231">
        <v>264.2</v>
      </c>
      <c r="S1231">
        <v>263</v>
      </c>
      <c r="T1231">
        <v>266.3</v>
      </c>
      <c r="V1231">
        <v>264.20999999999998</v>
      </c>
      <c r="Y1231">
        <v>91892</v>
      </c>
      <c r="Z1231">
        <v>24259976.199999999</v>
      </c>
      <c r="AA1231">
        <v>4445</v>
      </c>
      <c r="AB1231" t="s">
        <v>41</v>
      </c>
      <c r="AC1231">
        <v>1</v>
      </c>
    </row>
    <row r="1232" spans="1:29">
      <c r="A1232" s="16">
        <v>46273</v>
      </c>
      <c r="B1232" s="16">
        <v>46273</v>
      </c>
      <c r="C1232" t="s">
        <v>34</v>
      </c>
      <c r="D1232" t="s">
        <v>35</v>
      </c>
      <c r="E1232" t="s">
        <v>36</v>
      </c>
      <c r="F1232">
        <v>11787</v>
      </c>
      <c r="G1232" t="s">
        <v>3751</v>
      </c>
      <c r="H1232" t="s">
        <v>3752</v>
      </c>
      <c r="I1232" t="s">
        <v>160</v>
      </c>
      <c r="N1232" t="s">
        <v>3753</v>
      </c>
      <c r="O1232">
        <v>6.33</v>
      </c>
      <c r="P1232">
        <v>6.33</v>
      </c>
      <c r="Q1232">
        <v>6.13</v>
      </c>
      <c r="R1232">
        <v>6.21</v>
      </c>
      <c r="S1232">
        <v>6.23</v>
      </c>
      <c r="T1232">
        <v>6.16</v>
      </c>
      <c r="V1232">
        <v>6.22</v>
      </c>
      <c r="Y1232">
        <v>45367</v>
      </c>
      <c r="Z1232">
        <v>282282.19</v>
      </c>
      <c r="AA1232">
        <v>343</v>
      </c>
      <c r="AB1232" t="s">
        <v>41</v>
      </c>
      <c r="AC1232">
        <v>1</v>
      </c>
    </row>
    <row r="1233" spans="1:29">
      <c r="A1233" s="16">
        <v>46273</v>
      </c>
      <c r="B1233" s="16">
        <v>46273</v>
      </c>
      <c r="C1233" t="s">
        <v>34</v>
      </c>
      <c r="D1233" t="s">
        <v>35</v>
      </c>
      <c r="E1233" t="s">
        <v>36</v>
      </c>
      <c r="F1233">
        <v>19356</v>
      </c>
      <c r="G1233" t="s">
        <v>3754</v>
      </c>
      <c r="H1233" t="s">
        <v>3755</v>
      </c>
      <c r="I1233" t="s">
        <v>266</v>
      </c>
      <c r="N1233" t="s">
        <v>3756</v>
      </c>
      <c r="O1233">
        <v>103.05</v>
      </c>
      <c r="P1233">
        <v>103.05</v>
      </c>
      <c r="Q1233">
        <v>103.05</v>
      </c>
      <c r="R1233">
        <v>103.05</v>
      </c>
      <c r="S1233">
        <v>103.05</v>
      </c>
      <c r="T1233">
        <v>102.75</v>
      </c>
      <c r="V1233">
        <v>103.05</v>
      </c>
      <c r="Y1233">
        <v>600</v>
      </c>
      <c r="Z1233">
        <v>61830</v>
      </c>
      <c r="AA1233">
        <v>1</v>
      </c>
      <c r="AB1233" t="s">
        <v>41</v>
      </c>
      <c r="AC1233">
        <v>600</v>
      </c>
    </row>
    <row r="1234" spans="1:29">
      <c r="A1234" s="16">
        <v>46273</v>
      </c>
      <c r="B1234" s="16">
        <v>46273</v>
      </c>
      <c r="C1234" t="s">
        <v>34</v>
      </c>
      <c r="D1234" t="s">
        <v>35</v>
      </c>
      <c r="E1234" t="s">
        <v>36</v>
      </c>
      <c r="F1234">
        <v>24108</v>
      </c>
      <c r="G1234" t="s">
        <v>3757</v>
      </c>
      <c r="H1234" t="s">
        <v>3758</v>
      </c>
      <c r="I1234" t="s">
        <v>266</v>
      </c>
      <c r="N1234" t="s">
        <v>3759</v>
      </c>
      <c r="O1234">
        <v>414</v>
      </c>
      <c r="P1234">
        <v>418.95</v>
      </c>
      <c r="Q1234">
        <v>400</v>
      </c>
      <c r="R1234">
        <v>408.7</v>
      </c>
      <c r="S1234">
        <v>408.65</v>
      </c>
      <c r="T1234">
        <v>417.9</v>
      </c>
      <c r="V1234">
        <v>408.7</v>
      </c>
      <c r="Y1234">
        <v>14800</v>
      </c>
      <c r="Z1234">
        <v>6015970</v>
      </c>
      <c r="AA1234">
        <v>60</v>
      </c>
      <c r="AB1234" t="s">
        <v>41</v>
      </c>
      <c r="AC1234">
        <v>200</v>
      </c>
    </row>
    <row r="1235" spans="1:29">
      <c r="A1235" s="16">
        <v>46273</v>
      </c>
      <c r="B1235" s="16">
        <v>46273</v>
      </c>
      <c r="C1235" t="s">
        <v>34</v>
      </c>
      <c r="D1235" t="s">
        <v>35</v>
      </c>
      <c r="E1235" t="s">
        <v>36</v>
      </c>
      <c r="F1235">
        <v>11584</v>
      </c>
      <c r="G1235" t="s">
        <v>3760</v>
      </c>
      <c r="H1235" t="s">
        <v>3761</v>
      </c>
      <c r="I1235" t="s">
        <v>182</v>
      </c>
      <c r="N1235" t="s">
        <v>3762</v>
      </c>
      <c r="O1235">
        <v>64.599999999999994</v>
      </c>
      <c r="P1235">
        <v>66.5</v>
      </c>
      <c r="Q1235">
        <v>62.01</v>
      </c>
      <c r="R1235">
        <v>64.62</v>
      </c>
      <c r="S1235">
        <v>64.77</v>
      </c>
      <c r="T1235">
        <v>65.27</v>
      </c>
      <c r="V1235">
        <v>64.62</v>
      </c>
      <c r="Y1235">
        <v>155261</v>
      </c>
      <c r="Z1235">
        <v>10013952.960000001</v>
      </c>
      <c r="AA1235">
        <v>449</v>
      </c>
      <c r="AB1235" t="s">
        <v>41</v>
      </c>
      <c r="AC1235">
        <v>1</v>
      </c>
    </row>
    <row r="1236" spans="1:29">
      <c r="A1236" s="16">
        <v>46273</v>
      </c>
      <c r="B1236" s="16">
        <v>46273</v>
      </c>
      <c r="C1236" t="s">
        <v>34</v>
      </c>
      <c r="D1236" t="s">
        <v>35</v>
      </c>
      <c r="E1236" t="s">
        <v>36</v>
      </c>
      <c r="F1236">
        <v>22846</v>
      </c>
      <c r="G1236" t="s">
        <v>3763</v>
      </c>
      <c r="H1236" t="s">
        <v>3764</v>
      </c>
      <c r="I1236" t="s">
        <v>160</v>
      </c>
      <c r="N1236" t="s">
        <v>3765</v>
      </c>
      <c r="O1236">
        <v>161.37</v>
      </c>
      <c r="P1236">
        <v>164.4</v>
      </c>
      <c r="Q1236">
        <v>159</v>
      </c>
      <c r="R1236">
        <v>160.69999999999999</v>
      </c>
      <c r="S1236">
        <v>161.49</v>
      </c>
      <c r="T1236">
        <v>161.37</v>
      </c>
      <c r="V1236">
        <v>160.72999999999999</v>
      </c>
      <c r="Y1236">
        <v>145874</v>
      </c>
      <c r="Z1236">
        <v>23633771.640000001</v>
      </c>
      <c r="AA1236">
        <v>3040</v>
      </c>
      <c r="AB1236" t="s">
        <v>41</v>
      </c>
      <c r="AC1236">
        <v>1</v>
      </c>
    </row>
    <row r="1237" spans="1:29">
      <c r="A1237" s="16">
        <v>46273</v>
      </c>
      <c r="B1237" s="16">
        <v>46273</v>
      </c>
      <c r="C1237" t="s">
        <v>34</v>
      </c>
      <c r="D1237" t="s">
        <v>35</v>
      </c>
      <c r="E1237" t="s">
        <v>36</v>
      </c>
      <c r="F1237">
        <v>17685</v>
      </c>
      <c r="G1237" t="s">
        <v>3766</v>
      </c>
      <c r="H1237" t="s">
        <v>3767</v>
      </c>
      <c r="I1237" t="s">
        <v>160</v>
      </c>
      <c r="N1237" t="s">
        <v>3768</v>
      </c>
      <c r="O1237">
        <v>111.2</v>
      </c>
      <c r="P1237">
        <v>113</v>
      </c>
      <c r="Q1237">
        <v>110.5</v>
      </c>
      <c r="R1237">
        <v>111.42</v>
      </c>
      <c r="S1237">
        <v>110.65</v>
      </c>
      <c r="T1237">
        <v>111.76</v>
      </c>
      <c r="V1237">
        <v>111.41</v>
      </c>
      <c r="Y1237">
        <v>143162</v>
      </c>
      <c r="Z1237">
        <v>15977985.48</v>
      </c>
      <c r="AA1237">
        <v>1446</v>
      </c>
      <c r="AB1237" t="s">
        <v>41</v>
      </c>
      <c r="AC1237">
        <v>1</v>
      </c>
    </row>
    <row r="1238" spans="1:29">
      <c r="A1238" s="16">
        <v>46273</v>
      </c>
      <c r="B1238" s="16">
        <v>46273</v>
      </c>
      <c r="C1238" t="s">
        <v>34</v>
      </c>
      <c r="D1238" t="s">
        <v>35</v>
      </c>
      <c r="E1238" t="s">
        <v>36</v>
      </c>
      <c r="F1238">
        <v>763299</v>
      </c>
      <c r="G1238" t="s">
        <v>3769</v>
      </c>
      <c r="H1238" t="s">
        <v>3770</v>
      </c>
      <c r="I1238" t="s">
        <v>160</v>
      </c>
      <c r="N1238" t="s">
        <v>3771</v>
      </c>
      <c r="O1238">
        <v>2.62</v>
      </c>
      <c r="P1238">
        <v>2.67</v>
      </c>
      <c r="Q1238">
        <v>2.52</v>
      </c>
      <c r="R1238">
        <v>2.54</v>
      </c>
      <c r="S1238">
        <v>2.59</v>
      </c>
      <c r="T1238">
        <v>2.64</v>
      </c>
      <c r="V1238">
        <v>2.54</v>
      </c>
      <c r="Y1238">
        <v>1367910</v>
      </c>
      <c r="Z1238">
        <v>3548907.38</v>
      </c>
      <c r="AA1238">
        <v>383</v>
      </c>
      <c r="AB1238" t="s">
        <v>41</v>
      </c>
      <c r="AC1238">
        <v>1</v>
      </c>
    </row>
    <row r="1239" spans="1:29">
      <c r="A1239" s="16">
        <v>46273</v>
      </c>
      <c r="B1239" s="16">
        <v>46273</v>
      </c>
      <c r="C1239" t="s">
        <v>34</v>
      </c>
      <c r="D1239" t="s">
        <v>35</v>
      </c>
      <c r="E1239" t="s">
        <v>36</v>
      </c>
      <c r="F1239">
        <v>30289</v>
      </c>
      <c r="G1239" t="s">
        <v>3772</v>
      </c>
      <c r="H1239" t="s">
        <v>3773</v>
      </c>
      <c r="I1239" t="s">
        <v>327</v>
      </c>
      <c r="N1239" t="s">
        <v>3774</v>
      </c>
      <c r="O1239">
        <v>98</v>
      </c>
      <c r="P1239">
        <v>99.15</v>
      </c>
      <c r="Q1239">
        <v>95.3</v>
      </c>
      <c r="R1239">
        <v>99.15</v>
      </c>
      <c r="S1239">
        <v>99.15</v>
      </c>
      <c r="T1239">
        <v>99.2</v>
      </c>
      <c r="V1239">
        <v>99.15</v>
      </c>
      <c r="Y1239">
        <v>25800</v>
      </c>
      <c r="Z1239">
        <v>2539740</v>
      </c>
      <c r="AA1239">
        <v>27</v>
      </c>
      <c r="AB1239" t="s">
        <v>41</v>
      </c>
      <c r="AC1239">
        <v>600</v>
      </c>
    </row>
    <row r="1240" spans="1:29">
      <c r="A1240" s="16">
        <v>46273</v>
      </c>
      <c r="B1240" s="16">
        <v>46273</v>
      </c>
      <c r="C1240" t="s">
        <v>34</v>
      </c>
      <c r="D1240" t="s">
        <v>35</v>
      </c>
      <c r="E1240" t="s">
        <v>36</v>
      </c>
      <c r="F1240">
        <v>11080</v>
      </c>
      <c r="G1240" t="s">
        <v>3775</v>
      </c>
      <c r="H1240" t="s">
        <v>3776</v>
      </c>
      <c r="I1240" t="s">
        <v>160</v>
      </c>
      <c r="N1240" t="s">
        <v>3777</v>
      </c>
      <c r="O1240">
        <v>16.5</v>
      </c>
      <c r="P1240">
        <v>16.5</v>
      </c>
      <c r="Q1240">
        <v>16.5</v>
      </c>
      <c r="R1240">
        <v>16.5</v>
      </c>
      <c r="S1240">
        <v>16.5</v>
      </c>
      <c r="T1240">
        <v>15</v>
      </c>
      <c r="V1240">
        <v>14.65</v>
      </c>
      <c r="Y1240">
        <v>5204</v>
      </c>
      <c r="Z1240">
        <v>85866</v>
      </c>
      <c r="AA1240">
        <v>17</v>
      </c>
      <c r="AB1240" t="s">
        <v>41</v>
      </c>
      <c r="AC1240">
        <v>1</v>
      </c>
    </row>
    <row r="1241" spans="1:29">
      <c r="A1241" s="16">
        <v>46273</v>
      </c>
      <c r="B1241" s="16">
        <v>46273</v>
      </c>
      <c r="C1241" t="s">
        <v>34</v>
      </c>
      <c r="D1241" t="s">
        <v>35</v>
      </c>
      <c r="E1241" t="s">
        <v>36</v>
      </c>
      <c r="F1241">
        <v>762695</v>
      </c>
      <c r="G1241" t="s">
        <v>3778</v>
      </c>
      <c r="H1241" t="s">
        <v>3779</v>
      </c>
      <c r="I1241" t="s">
        <v>160</v>
      </c>
      <c r="N1241" t="s">
        <v>3780</v>
      </c>
      <c r="O1241">
        <v>36.25</v>
      </c>
      <c r="P1241">
        <v>36.25</v>
      </c>
      <c r="Q1241">
        <v>34.36</v>
      </c>
      <c r="R1241">
        <v>34.56</v>
      </c>
      <c r="S1241">
        <v>35</v>
      </c>
      <c r="T1241">
        <v>35.86</v>
      </c>
      <c r="V1241">
        <v>34.630000000000003</v>
      </c>
      <c r="Y1241">
        <v>772</v>
      </c>
      <c r="Z1241">
        <v>26771.46</v>
      </c>
      <c r="AA1241">
        <v>44</v>
      </c>
      <c r="AB1241" t="s">
        <v>41</v>
      </c>
      <c r="AC1241">
        <v>1</v>
      </c>
    </row>
    <row r="1242" spans="1:29">
      <c r="A1242" s="16">
        <v>46273</v>
      </c>
      <c r="B1242" s="16">
        <v>46273</v>
      </c>
      <c r="C1242" t="s">
        <v>34</v>
      </c>
      <c r="D1242" t="s">
        <v>35</v>
      </c>
      <c r="E1242" t="s">
        <v>36</v>
      </c>
      <c r="F1242">
        <v>11872</v>
      </c>
      <c r="G1242" t="s">
        <v>3781</v>
      </c>
      <c r="H1242" t="s">
        <v>3782</v>
      </c>
      <c r="I1242" t="s">
        <v>160</v>
      </c>
      <c r="N1242" t="s">
        <v>3783</v>
      </c>
      <c r="O1242">
        <v>869</v>
      </c>
      <c r="P1242">
        <v>899.85</v>
      </c>
      <c r="Q1242">
        <v>865</v>
      </c>
      <c r="R1242">
        <v>895.35</v>
      </c>
      <c r="S1242">
        <v>892</v>
      </c>
      <c r="T1242">
        <v>867.3</v>
      </c>
      <c r="V1242">
        <v>895.37</v>
      </c>
      <c r="Y1242">
        <v>2111998</v>
      </c>
      <c r="Z1242">
        <v>1870984725.95</v>
      </c>
      <c r="AA1242">
        <v>64068</v>
      </c>
      <c r="AB1242" t="s">
        <v>41</v>
      </c>
      <c r="AC1242">
        <v>1</v>
      </c>
    </row>
    <row r="1243" spans="1:29">
      <c r="A1243" s="16">
        <v>46273</v>
      </c>
      <c r="B1243" s="16">
        <v>46273</v>
      </c>
      <c r="C1243" t="s">
        <v>34</v>
      </c>
      <c r="D1243" t="s">
        <v>35</v>
      </c>
      <c r="E1243" t="s">
        <v>36</v>
      </c>
      <c r="F1243">
        <v>20454</v>
      </c>
      <c r="G1243" t="s">
        <v>3784</v>
      </c>
      <c r="H1243" t="s">
        <v>3785</v>
      </c>
      <c r="I1243" t="s">
        <v>266</v>
      </c>
      <c r="N1243" t="s">
        <v>3786</v>
      </c>
      <c r="O1243">
        <v>26.1</v>
      </c>
      <c r="P1243">
        <v>26.1</v>
      </c>
      <c r="Q1243">
        <v>24.7</v>
      </c>
      <c r="R1243">
        <v>25.35</v>
      </c>
      <c r="S1243">
        <v>25.4</v>
      </c>
      <c r="T1243">
        <v>26</v>
      </c>
      <c r="V1243">
        <v>25.35</v>
      </c>
      <c r="Y1243">
        <v>18000</v>
      </c>
      <c r="Z1243">
        <v>453180</v>
      </c>
      <c r="AA1243">
        <v>14</v>
      </c>
      <c r="AB1243" t="s">
        <v>41</v>
      </c>
      <c r="AC1243">
        <v>1200</v>
      </c>
    </row>
    <row r="1244" spans="1:29">
      <c r="A1244" s="16">
        <v>46273</v>
      </c>
      <c r="B1244" s="16">
        <v>46273</v>
      </c>
      <c r="C1244" t="s">
        <v>34</v>
      </c>
      <c r="D1244" t="s">
        <v>35</v>
      </c>
      <c r="E1244" t="s">
        <v>36</v>
      </c>
      <c r="F1244">
        <v>592</v>
      </c>
      <c r="G1244" t="s">
        <v>3787</v>
      </c>
      <c r="H1244" t="s">
        <v>3788</v>
      </c>
      <c r="I1244" t="s">
        <v>160</v>
      </c>
      <c r="N1244" t="s">
        <v>3789</v>
      </c>
      <c r="O1244">
        <v>718</v>
      </c>
      <c r="P1244">
        <v>743.9</v>
      </c>
      <c r="Q1244">
        <v>713</v>
      </c>
      <c r="R1244">
        <v>734.25</v>
      </c>
      <c r="S1244">
        <v>734.95</v>
      </c>
      <c r="T1244">
        <v>717.1</v>
      </c>
      <c r="V1244">
        <v>734.26</v>
      </c>
      <c r="Y1244">
        <v>1208880</v>
      </c>
      <c r="Z1244">
        <v>887737450.54999995</v>
      </c>
      <c r="AA1244">
        <v>34376</v>
      </c>
      <c r="AB1244" t="s">
        <v>41</v>
      </c>
      <c r="AC1244">
        <v>1</v>
      </c>
    </row>
    <row r="1245" spans="1:29">
      <c r="A1245" s="16">
        <v>46273</v>
      </c>
      <c r="B1245" s="16">
        <v>46273</v>
      </c>
      <c r="C1245" t="s">
        <v>34</v>
      </c>
      <c r="D1245" t="s">
        <v>35</v>
      </c>
      <c r="E1245" t="s">
        <v>36</v>
      </c>
      <c r="F1245">
        <v>1232</v>
      </c>
      <c r="G1245" t="s">
        <v>3790</v>
      </c>
      <c r="H1245" t="s">
        <v>3791</v>
      </c>
      <c r="I1245" t="s">
        <v>160</v>
      </c>
      <c r="N1245" t="s">
        <v>3792</v>
      </c>
      <c r="O1245">
        <v>3302.4</v>
      </c>
      <c r="P1245">
        <v>3318.2</v>
      </c>
      <c r="Q1245">
        <v>3277</v>
      </c>
      <c r="R1245">
        <v>3306.8</v>
      </c>
      <c r="S1245">
        <v>3306.8</v>
      </c>
      <c r="T1245">
        <v>3302.4</v>
      </c>
      <c r="V1245">
        <v>3306.82</v>
      </c>
      <c r="Y1245">
        <v>875447</v>
      </c>
      <c r="Z1245">
        <v>2886458226.3000002</v>
      </c>
      <c r="AA1245">
        <v>30556</v>
      </c>
      <c r="AB1245" t="s">
        <v>41</v>
      </c>
      <c r="AC1245">
        <v>1</v>
      </c>
    </row>
    <row r="1246" spans="1:29">
      <c r="A1246" s="16">
        <v>46273</v>
      </c>
      <c r="B1246" s="16">
        <v>46273</v>
      </c>
      <c r="C1246" t="s">
        <v>34</v>
      </c>
      <c r="D1246" t="s">
        <v>35</v>
      </c>
      <c r="E1246" t="s">
        <v>36</v>
      </c>
      <c r="F1246">
        <v>5200</v>
      </c>
      <c r="G1246" t="s">
        <v>3793</v>
      </c>
      <c r="H1246" t="s">
        <v>3794</v>
      </c>
      <c r="I1246" t="s">
        <v>160</v>
      </c>
      <c r="N1246" t="s">
        <v>3795</v>
      </c>
      <c r="O1246">
        <v>71.88</v>
      </c>
      <c r="P1246">
        <v>73.2</v>
      </c>
      <c r="Q1246">
        <v>70.53</v>
      </c>
      <c r="R1246">
        <v>72.010000000000005</v>
      </c>
      <c r="S1246">
        <v>72.099999999999994</v>
      </c>
      <c r="T1246">
        <v>71.45</v>
      </c>
      <c r="V1246">
        <v>72.010000000000005</v>
      </c>
      <c r="Y1246">
        <v>306863</v>
      </c>
      <c r="Z1246">
        <v>22082216.550000001</v>
      </c>
      <c r="AA1246">
        <v>3031</v>
      </c>
      <c r="AB1246" t="s">
        <v>41</v>
      </c>
      <c r="AC1246">
        <v>1</v>
      </c>
    </row>
    <row r="1247" spans="1:29">
      <c r="A1247" s="16">
        <v>46273</v>
      </c>
      <c r="B1247" s="16">
        <v>46273</v>
      </c>
      <c r="C1247" t="s">
        <v>34</v>
      </c>
      <c r="D1247" t="s">
        <v>35</v>
      </c>
      <c r="E1247" t="s">
        <v>36</v>
      </c>
      <c r="F1247">
        <v>762700</v>
      </c>
      <c r="G1247" t="s">
        <v>3796</v>
      </c>
      <c r="H1247" t="s">
        <v>3797</v>
      </c>
      <c r="I1247" t="s">
        <v>160</v>
      </c>
      <c r="N1247" t="s">
        <v>3798</v>
      </c>
      <c r="O1247">
        <v>28.67</v>
      </c>
      <c r="P1247">
        <v>28.67</v>
      </c>
      <c r="Q1247">
        <v>28.67</v>
      </c>
      <c r="R1247">
        <v>28.67</v>
      </c>
      <c r="S1247">
        <v>28.67</v>
      </c>
      <c r="T1247">
        <v>28.66</v>
      </c>
      <c r="V1247">
        <v>28.67</v>
      </c>
      <c r="Y1247">
        <v>105</v>
      </c>
      <c r="Z1247">
        <v>3010.35</v>
      </c>
      <c r="AA1247">
        <v>2</v>
      </c>
      <c r="AB1247" t="s">
        <v>41</v>
      </c>
      <c r="AC1247">
        <v>1</v>
      </c>
    </row>
    <row r="1248" spans="1:29">
      <c r="A1248" s="16">
        <v>46273</v>
      </c>
      <c r="B1248" s="16">
        <v>46273</v>
      </c>
      <c r="C1248" t="s">
        <v>34</v>
      </c>
      <c r="D1248" t="s">
        <v>35</v>
      </c>
      <c r="E1248" t="s">
        <v>36</v>
      </c>
      <c r="F1248">
        <v>20534</v>
      </c>
      <c r="G1248" t="s">
        <v>3799</v>
      </c>
      <c r="H1248" t="s">
        <v>3800</v>
      </c>
      <c r="I1248" t="s">
        <v>160</v>
      </c>
      <c r="N1248" t="s">
        <v>3801</v>
      </c>
      <c r="O1248">
        <v>1665</v>
      </c>
      <c r="P1248">
        <v>1690</v>
      </c>
      <c r="Q1248">
        <v>1665</v>
      </c>
      <c r="R1248">
        <v>1682.3</v>
      </c>
      <c r="S1248">
        <v>1690</v>
      </c>
      <c r="T1248">
        <v>1676.9</v>
      </c>
      <c r="V1248">
        <v>1682.37</v>
      </c>
      <c r="Y1248">
        <v>218722</v>
      </c>
      <c r="Z1248">
        <v>367489455.5</v>
      </c>
      <c r="AA1248">
        <v>16636</v>
      </c>
      <c r="AB1248" t="s">
        <v>41</v>
      </c>
      <c r="AC1248">
        <v>1</v>
      </c>
    </row>
    <row r="1249" spans="1:29">
      <c r="A1249" s="16">
        <v>46273</v>
      </c>
      <c r="B1249" s="16">
        <v>46273</v>
      </c>
      <c r="C1249" t="s">
        <v>34</v>
      </c>
      <c r="D1249" t="s">
        <v>35</v>
      </c>
      <c r="E1249" t="s">
        <v>36</v>
      </c>
      <c r="F1249">
        <v>1235</v>
      </c>
      <c r="G1249" t="s">
        <v>3802</v>
      </c>
      <c r="H1249" t="s">
        <v>3803</v>
      </c>
      <c r="I1249" t="s">
        <v>160</v>
      </c>
      <c r="N1249" t="s">
        <v>3804</v>
      </c>
      <c r="O1249">
        <v>195.5</v>
      </c>
      <c r="P1249">
        <v>195.8</v>
      </c>
      <c r="Q1249">
        <v>192.31</v>
      </c>
      <c r="R1249">
        <v>193.06</v>
      </c>
      <c r="S1249">
        <v>192.65</v>
      </c>
      <c r="T1249">
        <v>194.45</v>
      </c>
      <c r="V1249">
        <v>193.06</v>
      </c>
      <c r="Y1249">
        <v>467258</v>
      </c>
      <c r="Z1249">
        <v>90291534.040000007</v>
      </c>
      <c r="AA1249">
        <v>6047</v>
      </c>
      <c r="AB1249" t="s">
        <v>41</v>
      </c>
      <c r="AC1249">
        <v>1</v>
      </c>
    </row>
    <row r="1250" spans="1:29">
      <c r="A1250" s="16">
        <v>46273</v>
      </c>
      <c r="B1250" s="16">
        <v>46273</v>
      </c>
      <c r="C1250" t="s">
        <v>34</v>
      </c>
      <c r="D1250" t="s">
        <v>35</v>
      </c>
      <c r="E1250" t="s">
        <v>36</v>
      </c>
      <c r="F1250">
        <v>17092</v>
      </c>
      <c r="G1250" t="s">
        <v>3805</v>
      </c>
      <c r="H1250" t="s">
        <v>3806</v>
      </c>
      <c r="I1250" t="s">
        <v>266</v>
      </c>
      <c r="N1250" t="s">
        <v>3807</v>
      </c>
      <c r="O1250">
        <v>61.1</v>
      </c>
      <c r="P1250">
        <v>61.9</v>
      </c>
      <c r="Q1250">
        <v>61.1</v>
      </c>
      <c r="R1250">
        <v>61.9</v>
      </c>
      <c r="S1250">
        <v>61.9</v>
      </c>
      <c r="T1250">
        <v>64</v>
      </c>
      <c r="V1250">
        <v>61.9</v>
      </c>
      <c r="Y1250">
        <v>1600</v>
      </c>
      <c r="Z1250">
        <v>98400</v>
      </c>
      <c r="AA1250">
        <v>2</v>
      </c>
      <c r="AB1250" t="s">
        <v>41</v>
      </c>
      <c r="AC1250">
        <v>800</v>
      </c>
    </row>
    <row r="1251" spans="1:29">
      <c r="A1251" s="16">
        <v>46273</v>
      </c>
      <c r="B1251" s="16">
        <v>46273</v>
      </c>
      <c r="C1251" t="s">
        <v>34</v>
      </c>
      <c r="D1251" t="s">
        <v>35</v>
      </c>
      <c r="E1251" t="s">
        <v>36</v>
      </c>
      <c r="F1251">
        <v>6848</v>
      </c>
      <c r="G1251" t="s">
        <v>3808</v>
      </c>
      <c r="H1251" t="s">
        <v>3809</v>
      </c>
      <c r="I1251" t="s">
        <v>160</v>
      </c>
      <c r="N1251" t="s">
        <v>3810</v>
      </c>
      <c r="O1251">
        <v>235.8</v>
      </c>
      <c r="P1251">
        <v>238</v>
      </c>
      <c r="Q1251">
        <v>234.74</v>
      </c>
      <c r="R1251">
        <v>235.53</v>
      </c>
      <c r="S1251">
        <v>235</v>
      </c>
      <c r="T1251">
        <v>236.87</v>
      </c>
      <c r="V1251">
        <v>235.53</v>
      </c>
      <c r="Y1251">
        <v>41593</v>
      </c>
      <c r="Z1251">
        <v>9807848.7300000004</v>
      </c>
      <c r="AA1251">
        <v>949</v>
      </c>
      <c r="AB1251" t="s">
        <v>41</v>
      </c>
      <c r="AC1251">
        <v>1</v>
      </c>
    </row>
    <row r="1252" spans="1:29">
      <c r="A1252" s="16">
        <v>46273</v>
      </c>
      <c r="B1252" s="16">
        <v>46273</v>
      </c>
      <c r="C1252" t="s">
        <v>34</v>
      </c>
      <c r="D1252" t="s">
        <v>35</v>
      </c>
      <c r="E1252" t="s">
        <v>36</v>
      </c>
      <c r="F1252">
        <v>759427</v>
      </c>
      <c r="G1252" t="s">
        <v>3811</v>
      </c>
      <c r="H1252" t="s">
        <v>3812</v>
      </c>
      <c r="I1252" t="s">
        <v>327</v>
      </c>
      <c r="N1252" t="s">
        <v>3813</v>
      </c>
      <c r="O1252">
        <v>116.3</v>
      </c>
      <c r="P1252">
        <v>116.3</v>
      </c>
      <c r="Q1252">
        <v>116.25</v>
      </c>
      <c r="R1252">
        <v>116.25</v>
      </c>
      <c r="S1252">
        <v>116.25</v>
      </c>
      <c r="T1252">
        <v>120.75</v>
      </c>
      <c r="V1252">
        <v>116.25</v>
      </c>
      <c r="Y1252">
        <v>3000</v>
      </c>
      <c r="Z1252">
        <v>348800</v>
      </c>
      <c r="AA1252">
        <v>3</v>
      </c>
      <c r="AB1252" t="s">
        <v>41</v>
      </c>
      <c r="AC1252">
        <v>1000</v>
      </c>
    </row>
    <row r="1253" spans="1:29">
      <c r="A1253" s="16">
        <v>46273</v>
      </c>
      <c r="B1253" s="16">
        <v>46273</v>
      </c>
      <c r="C1253" t="s">
        <v>34</v>
      </c>
      <c r="D1253" t="s">
        <v>35</v>
      </c>
      <c r="E1253" t="s">
        <v>36</v>
      </c>
      <c r="F1253">
        <v>13810</v>
      </c>
      <c r="G1253" t="s">
        <v>3814</v>
      </c>
      <c r="H1253" t="s">
        <v>3815</v>
      </c>
      <c r="I1253" t="s">
        <v>160</v>
      </c>
      <c r="N1253" t="s">
        <v>3816</v>
      </c>
      <c r="O1253">
        <v>162.6</v>
      </c>
      <c r="P1253">
        <v>164.44</v>
      </c>
      <c r="Q1253">
        <v>160.5</v>
      </c>
      <c r="R1253">
        <v>161.69</v>
      </c>
      <c r="S1253">
        <v>161.69</v>
      </c>
      <c r="T1253">
        <v>162.55000000000001</v>
      </c>
      <c r="V1253">
        <v>161.68</v>
      </c>
      <c r="Y1253">
        <v>351454</v>
      </c>
      <c r="Z1253">
        <v>57038641.369999997</v>
      </c>
      <c r="AA1253">
        <v>6172</v>
      </c>
      <c r="AB1253" t="s">
        <v>41</v>
      </c>
      <c r="AC1253">
        <v>1</v>
      </c>
    </row>
    <row r="1254" spans="1:29">
      <c r="A1254" s="16">
        <v>46273</v>
      </c>
      <c r="B1254" s="16">
        <v>46273</v>
      </c>
      <c r="C1254" t="s">
        <v>34</v>
      </c>
      <c r="D1254" t="s">
        <v>35</v>
      </c>
      <c r="E1254" t="s">
        <v>36</v>
      </c>
      <c r="F1254">
        <v>3987</v>
      </c>
      <c r="G1254" t="s">
        <v>3817</v>
      </c>
      <c r="H1254" t="s">
        <v>3818</v>
      </c>
      <c r="I1254" t="s">
        <v>160</v>
      </c>
      <c r="N1254" t="s">
        <v>3819</v>
      </c>
      <c r="O1254">
        <v>305.35000000000002</v>
      </c>
      <c r="P1254">
        <v>305.35000000000002</v>
      </c>
      <c r="Q1254">
        <v>297.35000000000002</v>
      </c>
      <c r="R1254">
        <v>299.35000000000002</v>
      </c>
      <c r="S1254">
        <v>298.89999999999998</v>
      </c>
      <c r="T1254">
        <v>302.2</v>
      </c>
      <c r="V1254">
        <v>299.32</v>
      </c>
      <c r="Y1254">
        <v>104416</v>
      </c>
      <c r="Z1254">
        <v>31363313.100000001</v>
      </c>
      <c r="AA1254">
        <v>3121</v>
      </c>
      <c r="AB1254" t="s">
        <v>41</v>
      </c>
      <c r="AC1254">
        <v>1</v>
      </c>
    </row>
    <row r="1255" spans="1:29">
      <c r="A1255" s="16">
        <v>46273</v>
      </c>
      <c r="B1255" s="16">
        <v>46273</v>
      </c>
      <c r="C1255" t="s">
        <v>34</v>
      </c>
      <c r="D1255" t="s">
        <v>35</v>
      </c>
      <c r="E1255" t="s">
        <v>36</v>
      </c>
      <c r="F1255">
        <v>758986</v>
      </c>
      <c r="G1255" t="s">
        <v>3820</v>
      </c>
      <c r="H1255" t="s">
        <v>3821</v>
      </c>
      <c r="I1255" t="s">
        <v>160</v>
      </c>
      <c r="N1255" t="s">
        <v>3822</v>
      </c>
      <c r="O1255">
        <v>602.9</v>
      </c>
      <c r="P1255">
        <v>608.79999999999995</v>
      </c>
      <c r="Q1255">
        <v>595.65</v>
      </c>
      <c r="R1255">
        <v>598.25</v>
      </c>
      <c r="S1255">
        <v>595.65</v>
      </c>
      <c r="T1255">
        <v>601.85</v>
      </c>
      <c r="V1255">
        <v>598.25</v>
      </c>
      <c r="Y1255">
        <v>518013</v>
      </c>
      <c r="Z1255">
        <v>311173780.19999999</v>
      </c>
      <c r="AA1255">
        <v>3648</v>
      </c>
      <c r="AB1255" t="s">
        <v>41</v>
      </c>
      <c r="AC1255">
        <v>1</v>
      </c>
    </row>
    <row r="1256" spans="1:29">
      <c r="A1256" s="16">
        <v>46273</v>
      </c>
      <c r="B1256" s="16">
        <v>46273</v>
      </c>
      <c r="C1256" t="s">
        <v>34</v>
      </c>
      <c r="D1256" t="s">
        <v>35</v>
      </c>
      <c r="E1256" t="s">
        <v>36</v>
      </c>
      <c r="F1256">
        <v>23559</v>
      </c>
      <c r="G1256" t="s">
        <v>3823</v>
      </c>
      <c r="H1256" t="s">
        <v>3824</v>
      </c>
      <c r="I1256" t="s">
        <v>266</v>
      </c>
      <c r="N1256" t="s">
        <v>3825</v>
      </c>
      <c r="O1256">
        <v>86.2</v>
      </c>
      <c r="P1256">
        <v>86.2</v>
      </c>
      <c r="Q1256">
        <v>86.2</v>
      </c>
      <c r="R1256">
        <v>86.2</v>
      </c>
      <c r="S1256">
        <v>86.2</v>
      </c>
      <c r="T1256">
        <v>86.2</v>
      </c>
      <c r="V1256">
        <v>86.2</v>
      </c>
      <c r="Y1256">
        <v>1200</v>
      </c>
      <c r="Z1256">
        <v>103440</v>
      </c>
      <c r="AA1256">
        <v>1</v>
      </c>
      <c r="AB1256" t="s">
        <v>41</v>
      </c>
      <c r="AC1256">
        <v>1200</v>
      </c>
    </row>
    <row r="1257" spans="1:29">
      <c r="A1257" s="16">
        <v>46273</v>
      </c>
      <c r="B1257" s="16">
        <v>46273</v>
      </c>
      <c r="C1257" t="s">
        <v>34</v>
      </c>
      <c r="D1257" t="s">
        <v>35</v>
      </c>
      <c r="E1257" t="s">
        <v>36</v>
      </c>
      <c r="F1257">
        <v>13560</v>
      </c>
      <c r="G1257" t="s">
        <v>3826</v>
      </c>
      <c r="H1257" t="s">
        <v>3827</v>
      </c>
      <c r="I1257" t="s">
        <v>160</v>
      </c>
      <c r="N1257" t="s">
        <v>3828</v>
      </c>
      <c r="O1257">
        <v>1933</v>
      </c>
      <c r="P1257">
        <v>1939.8</v>
      </c>
      <c r="Q1257">
        <v>1910</v>
      </c>
      <c r="R1257">
        <v>1922.8</v>
      </c>
      <c r="S1257">
        <v>1927.4</v>
      </c>
      <c r="T1257">
        <v>1932.9</v>
      </c>
      <c r="V1257">
        <v>1922.85</v>
      </c>
      <c r="Y1257">
        <v>12837</v>
      </c>
      <c r="Z1257">
        <v>24755879.100000001</v>
      </c>
      <c r="AA1257">
        <v>2892</v>
      </c>
      <c r="AB1257" t="s">
        <v>41</v>
      </c>
      <c r="AC1257">
        <v>1</v>
      </c>
    </row>
    <row r="1258" spans="1:29">
      <c r="A1258" s="16">
        <v>46273</v>
      </c>
      <c r="B1258" s="16">
        <v>46273</v>
      </c>
      <c r="C1258" t="s">
        <v>34</v>
      </c>
      <c r="D1258" t="s">
        <v>35</v>
      </c>
      <c r="E1258" t="s">
        <v>36</v>
      </c>
      <c r="F1258">
        <v>10871</v>
      </c>
      <c r="G1258" t="s">
        <v>3829</v>
      </c>
      <c r="H1258" t="s">
        <v>3830</v>
      </c>
      <c r="I1258" t="s">
        <v>160</v>
      </c>
      <c r="N1258" t="s">
        <v>3831</v>
      </c>
      <c r="O1258">
        <v>85.15</v>
      </c>
      <c r="P1258">
        <v>88.91</v>
      </c>
      <c r="Q1258">
        <v>85.01</v>
      </c>
      <c r="R1258">
        <v>88.17</v>
      </c>
      <c r="S1258">
        <v>88.1</v>
      </c>
      <c r="T1258">
        <v>85.8</v>
      </c>
      <c r="V1258">
        <v>88.17</v>
      </c>
      <c r="Y1258">
        <v>1436766</v>
      </c>
      <c r="Z1258">
        <v>124240422.2</v>
      </c>
      <c r="AA1258">
        <v>5977</v>
      </c>
      <c r="AB1258" t="s">
        <v>41</v>
      </c>
      <c r="AC1258">
        <v>1</v>
      </c>
    </row>
    <row r="1259" spans="1:29">
      <c r="A1259" s="16">
        <v>46273</v>
      </c>
      <c r="B1259" s="16">
        <v>46273</v>
      </c>
      <c r="C1259" t="s">
        <v>34</v>
      </c>
      <c r="D1259" t="s">
        <v>35</v>
      </c>
      <c r="E1259" t="s">
        <v>36</v>
      </c>
      <c r="F1259">
        <v>760971</v>
      </c>
      <c r="G1259" t="s">
        <v>3832</v>
      </c>
      <c r="H1259" t="s">
        <v>3833</v>
      </c>
      <c r="I1259" t="s">
        <v>327</v>
      </c>
      <c r="N1259" t="s">
        <v>3834</v>
      </c>
      <c r="O1259">
        <v>243.05</v>
      </c>
      <c r="P1259">
        <v>243.05</v>
      </c>
      <c r="Q1259">
        <v>242.25</v>
      </c>
      <c r="R1259">
        <v>242.6</v>
      </c>
      <c r="S1259">
        <v>242.25</v>
      </c>
      <c r="T1259">
        <v>255</v>
      </c>
      <c r="V1259">
        <v>242.6</v>
      </c>
      <c r="Y1259">
        <v>3200</v>
      </c>
      <c r="Z1259">
        <v>777040</v>
      </c>
      <c r="AA1259">
        <v>4</v>
      </c>
      <c r="AB1259" t="s">
        <v>41</v>
      </c>
      <c r="AC1259">
        <v>800</v>
      </c>
    </row>
    <row r="1260" spans="1:29">
      <c r="A1260" s="16">
        <v>46273</v>
      </c>
      <c r="B1260" s="16">
        <v>46273</v>
      </c>
      <c r="C1260" t="s">
        <v>34</v>
      </c>
      <c r="D1260" t="s">
        <v>35</v>
      </c>
      <c r="E1260" t="s">
        <v>36</v>
      </c>
      <c r="F1260">
        <v>764285</v>
      </c>
      <c r="G1260" t="s">
        <v>3835</v>
      </c>
      <c r="H1260" t="s">
        <v>3836</v>
      </c>
      <c r="I1260" t="s">
        <v>160</v>
      </c>
      <c r="N1260" t="s">
        <v>3837</v>
      </c>
      <c r="O1260">
        <v>14.61</v>
      </c>
      <c r="P1260">
        <v>14.78</v>
      </c>
      <c r="Q1260">
        <v>14.33</v>
      </c>
      <c r="R1260">
        <v>14.38</v>
      </c>
      <c r="S1260">
        <v>14.42</v>
      </c>
      <c r="T1260">
        <v>14.54</v>
      </c>
      <c r="V1260">
        <v>14.38</v>
      </c>
      <c r="Y1260">
        <v>325637</v>
      </c>
      <c r="Z1260">
        <v>4702947.9000000004</v>
      </c>
      <c r="AA1260">
        <v>920</v>
      </c>
      <c r="AB1260" t="s">
        <v>41</v>
      </c>
      <c r="AC1260">
        <v>1</v>
      </c>
    </row>
    <row r="1261" spans="1:29">
      <c r="A1261" s="16">
        <v>46273</v>
      </c>
      <c r="B1261" s="16">
        <v>46273</v>
      </c>
      <c r="C1261" t="s">
        <v>34</v>
      </c>
      <c r="D1261" t="s">
        <v>35</v>
      </c>
      <c r="E1261" t="s">
        <v>36</v>
      </c>
      <c r="F1261">
        <v>760051</v>
      </c>
      <c r="G1261" t="s">
        <v>3838</v>
      </c>
      <c r="H1261" t="s">
        <v>3839</v>
      </c>
      <c r="I1261" t="s">
        <v>160</v>
      </c>
      <c r="N1261" t="s">
        <v>3840</v>
      </c>
      <c r="O1261">
        <v>11.54</v>
      </c>
      <c r="P1261">
        <v>11.59</v>
      </c>
      <c r="Q1261">
        <v>11.4</v>
      </c>
      <c r="R1261">
        <v>11.43</v>
      </c>
      <c r="S1261">
        <v>11.46</v>
      </c>
      <c r="T1261">
        <v>11.56</v>
      </c>
      <c r="V1261">
        <v>11.43</v>
      </c>
      <c r="Y1261">
        <v>463030</v>
      </c>
      <c r="Z1261">
        <v>5301654.2</v>
      </c>
      <c r="AA1261">
        <v>996</v>
      </c>
      <c r="AB1261" t="s">
        <v>41</v>
      </c>
      <c r="AC1261">
        <v>1</v>
      </c>
    </row>
    <row r="1262" spans="1:29">
      <c r="A1262" s="16">
        <v>46273</v>
      </c>
      <c r="B1262" s="16">
        <v>46273</v>
      </c>
      <c r="C1262" t="s">
        <v>34</v>
      </c>
      <c r="D1262" t="s">
        <v>35</v>
      </c>
      <c r="E1262" t="s">
        <v>36</v>
      </c>
      <c r="F1262">
        <v>760673</v>
      </c>
      <c r="G1262" t="s">
        <v>3841</v>
      </c>
      <c r="H1262" t="s">
        <v>3842</v>
      </c>
      <c r="I1262" t="s">
        <v>160</v>
      </c>
      <c r="N1262" t="s">
        <v>3843</v>
      </c>
      <c r="O1262">
        <v>29.93</v>
      </c>
      <c r="P1262">
        <v>30.43</v>
      </c>
      <c r="Q1262">
        <v>29.9</v>
      </c>
      <c r="R1262">
        <v>30.21</v>
      </c>
      <c r="S1262">
        <v>30.2</v>
      </c>
      <c r="T1262">
        <v>30.08</v>
      </c>
      <c r="V1262">
        <v>30.21</v>
      </c>
      <c r="Y1262">
        <v>109416</v>
      </c>
      <c r="Z1262">
        <v>3299781.59</v>
      </c>
      <c r="AA1262">
        <v>232</v>
      </c>
      <c r="AB1262" t="s">
        <v>41</v>
      </c>
      <c r="AC1262">
        <v>1</v>
      </c>
    </row>
    <row r="1263" spans="1:29">
      <c r="A1263" s="16">
        <v>46273</v>
      </c>
      <c r="B1263" s="16">
        <v>46273</v>
      </c>
      <c r="C1263" t="s">
        <v>34</v>
      </c>
      <c r="D1263" t="s">
        <v>35</v>
      </c>
      <c r="E1263" t="s">
        <v>36</v>
      </c>
      <c r="F1263">
        <v>25758</v>
      </c>
      <c r="G1263" t="s">
        <v>3844</v>
      </c>
      <c r="H1263" t="s">
        <v>3845</v>
      </c>
      <c r="I1263" t="s">
        <v>160</v>
      </c>
      <c r="N1263" t="s">
        <v>3846</v>
      </c>
      <c r="O1263">
        <v>98</v>
      </c>
      <c r="P1263">
        <v>101</v>
      </c>
      <c r="Q1263">
        <v>97.75</v>
      </c>
      <c r="R1263">
        <v>99.97</v>
      </c>
      <c r="S1263">
        <v>100.36</v>
      </c>
      <c r="T1263">
        <v>97.75</v>
      </c>
      <c r="V1263">
        <v>99.97</v>
      </c>
      <c r="Y1263">
        <v>484787</v>
      </c>
      <c r="Z1263">
        <v>48275997.539999999</v>
      </c>
      <c r="AA1263">
        <v>3405</v>
      </c>
      <c r="AB1263" t="s">
        <v>41</v>
      </c>
      <c r="AC1263">
        <v>1</v>
      </c>
    </row>
    <row r="1264" spans="1:29">
      <c r="A1264" s="16">
        <v>46273</v>
      </c>
      <c r="B1264" s="16">
        <v>46273</v>
      </c>
      <c r="C1264" t="s">
        <v>34</v>
      </c>
      <c r="D1264" t="s">
        <v>35</v>
      </c>
      <c r="E1264" t="s">
        <v>36</v>
      </c>
      <c r="F1264">
        <v>24798</v>
      </c>
      <c r="G1264" t="s">
        <v>3847</v>
      </c>
      <c r="H1264" t="s">
        <v>3848</v>
      </c>
      <c r="I1264" t="s">
        <v>160</v>
      </c>
      <c r="N1264" t="s">
        <v>3849</v>
      </c>
      <c r="O1264">
        <v>32.76</v>
      </c>
      <c r="P1264">
        <v>32.76</v>
      </c>
      <c r="Q1264">
        <v>32</v>
      </c>
      <c r="R1264">
        <v>32.229999999999997</v>
      </c>
      <c r="S1264">
        <v>32.299999999999997</v>
      </c>
      <c r="T1264">
        <v>32.369999999999997</v>
      </c>
      <c r="V1264">
        <v>32.229999999999997</v>
      </c>
      <c r="Y1264">
        <v>312881</v>
      </c>
      <c r="Z1264">
        <v>10057654.1</v>
      </c>
      <c r="AA1264">
        <v>2093</v>
      </c>
      <c r="AB1264" t="s">
        <v>41</v>
      </c>
      <c r="AC1264">
        <v>1</v>
      </c>
    </row>
    <row r="1265" spans="1:29">
      <c r="A1265" s="16">
        <v>46273</v>
      </c>
      <c r="B1265" s="16">
        <v>46273</v>
      </c>
      <c r="C1265" t="s">
        <v>34</v>
      </c>
      <c r="D1265" t="s">
        <v>35</v>
      </c>
      <c r="E1265" t="s">
        <v>36</v>
      </c>
      <c r="F1265">
        <v>25872</v>
      </c>
      <c r="G1265" t="s">
        <v>3850</v>
      </c>
      <c r="H1265" t="s">
        <v>3851</v>
      </c>
      <c r="I1265" t="s">
        <v>160</v>
      </c>
      <c r="N1265" t="s">
        <v>3852</v>
      </c>
      <c r="O1265">
        <v>14.86</v>
      </c>
      <c r="P1265">
        <v>14.97</v>
      </c>
      <c r="Q1265">
        <v>14.8</v>
      </c>
      <c r="R1265">
        <v>14.85</v>
      </c>
      <c r="S1265">
        <v>14.88</v>
      </c>
      <c r="T1265">
        <v>14.81</v>
      </c>
      <c r="V1265">
        <v>14.85</v>
      </c>
      <c r="Y1265">
        <v>1485087</v>
      </c>
      <c r="Z1265">
        <v>22085176.199999999</v>
      </c>
      <c r="AA1265">
        <v>2766</v>
      </c>
      <c r="AB1265" t="s">
        <v>41</v>
      </c>
      <c r="AC1265">
        <v>1</v>
      </c>
    </row>
    <row r="1266" spans="1:29">
      <c r="A1266" s="16">
        <v>46273</v>
      </c>
      <c r="B1266" s="16">
        <v>46273</v>
      </c>
      <c r="C1266" t="s">
        <v>34</v>
      </c>
      <c r="D1266" t="s">
        <v>35</v>
      </c>
      <c r="E1266" t="s">
        <v>36</v>
      </c>
      <c r="F1266">
        <v>760874</v>
      </c>
      <c r="G1266" t="s">
        <v>3853</v>
      </c>
      <c r="H1266" t="s">
        <v>3854</v>
      </c>
      <c r="I1266" t="s">
        <v>160</v>
      </c>
      <c r="N1266" t="s">
        <v>3855</v>
      </c>
      <c r="O1266">
        <v>52</v>
      </c>
      <c r="P1266">
        <v>52.24</v>
      </c>
      <c r="Q1266">
        <v>51.76</v>
      </c>
      <c r="R1266">
        <v>51.89</v>
      </c>
      <c r="S1266">
        <v>52</v>
      </c>
      <c r="T1266">
        <v>52.1</v>
      </c>
      <c r="V1266">
        <v>51.89</v>
      </c>
      <c r="Y1266">
        <v>210204</v>
      </c>
      <c r="Z1266">
        <v>10909972.24</v>
      </c>
      <c r="AA1266">
        <v>786</v>
      </c>
      <c r="AB1266" t="s">
        <v>41</v>
      </c>
      <c r="AC1266">
        <v>1</v>
      </c>
    </row>
    <row r="1267" spans="1:29">
      <c r="A1267" s="16">
        <v>46273</v>
      </c>
      <c r="B1267" s="16">
        <v>46273</v>
      </c>
      <c r="C1267" t="s">
        <v>34</v>
      </c>
      <c r="D1267" t="s">
        <v>35</v>
      </c>
      <c r="E1267" t="s">
        <v>36</v>
      </c>
      <c r="F1267">
        <v>25447</v>
      </c>
      <c r="G1267" t="s">
        <v>3856</v>
      </c>
      <c r="H1267" t="s">
        <v>3857</v>
      </c>
      <c r="I1267" t="s">
        <v>160</v>
      </c>
      <c r="N1267" t="s">
        <v>3858</v>
      </c>
      <c r="O1267">
        <v>110.67</v>
      </c>
      <c r="P1267">
        <v>110.67</v>
      </c>
      <c r="Q1267">
        <v>110.66</v>
      </c>
      <c r="R1267">
        <v>110.66</v>
      </c>
      <c r="S1267">
        <v>110.67</v>
      </c>
      <c r="T1267">
        <v>110.65</v>
      </c>
      <c r="V1267">
        <v>110.66</v>
      </c>
      <c r="Y1267">
        <v>218348</v>
      </c>
      <c r="Z1267">
        <v>24163198.280000001</v>
      </c>
      <c r="AA1267">
        <v>236</v>
      </c>
      <c r="AB1267" t="s">
        <v>41</v>
      </c>
      <c r="AC1267">
        <v>1</v>
      </c>
    </row>
    <row r="1268" spans="1:29">
      <c r="A1268" s="16">
        <v>46273</v>
      </c>
      <c r="B1268" s="16">
        <v>46273</v>
      </c>
      <c r="C1268" t="s">
        <v>34</v>
      </c>
      <c r="D1268" t="s">
        <v>35</v>
      </c>
      <c r="E1268" t="s">
        <v>36</v>
      </c>
      <c r="F1268">
        <v>758300</v>
      </c>
      <c r="G1268" t="s">
        <v>3859</v>
      </c>
      <c r="H1268" t="s">
        <v>3860</v>
      </c>
      <c r="I1268" t="s">
        <v>160</v>
      </c>
      <c r="N1268" t="s">
        <v>3861</v>
      </c>
      <c r="O1268">
        <v>10.28</v>
      </c>
      <c r="P1268">
        <v>10.42</v>
      </c>
      <c r="Q1268">
        <v>10.17</v>
      </c>
      <c r="R1268">
        <v>10.199999999999999</v>
      </c>
      <c r="S1268">
        <v>10.28</v>
      </c>
      <c r="T1268">
        <v>10.28</v>
      </c>
      <c r="V1268">
        <v>10.199999999999999</v>
      </c>
      <c r="Y1268">
        <v>7226</v>
      </c>
      <c r="Z1268">
        <v>73956.399999999994</v>
      </c>
      <c r="AA1268">
        <v>116</v>
      </c>
      <c r="AB1268" t="s">
        <v>41</v>
      </c>
      <c r="AC1268">
        <v>1</v>
      </c>
    </row>
    <row r="1269" spans="1:29">
      <c r="A1269" s="16">
        <v>46273</v>
      </c>
      <c r="B1269" s="16">
        <v>46273</v>
      </c>
      <c r="C1269" t="s">
        <v>34</v>
      </c>
      <c r="D1269" t="s">
        <v>35</v>
      </c>
      <c r="E1269" t="s">
        <v>36</v>
      </c>
      <c r="F1269">
        <v>759719</v>
      </c>
      <c r="G1269" t="s">
        <v>3862</v>
      </c>
      <c r="H1269" t="s">
        <v>3863</v>
      </c>
      <c r="I1269" t="s">
        <v>160</v>
      </c>
      <c r="N1269" t="s">
        <v>3864</v>
      </c>
      <c r="O1269">
        <v>231</v>
      </c>
      <c r="P1269">
        <v>232.5</v>
      </c>
      <c r="Q1269">
        <v>229.19</v>
      </c>
      <c r="R1269">
        <v>230.25</v>
      </c>
      <c r="S1269">
        <v>230.1</v>
      </c>
      <c r="T1269">
        <v>230.1</v>
      </c>
      <c r="V1269">
        <v>230.25</v>
      </c>
      <c r="Y1269">
        <v>932</v>
      </c>
      <c r="Z1269">
        <v>214852.7</v>
      </c>
      <c r="AA1269">
        <v>24</v>
      </c>
      <c r="AB1269" t="s">
        <v>41</v>
      </c>
      <c r="AC1269">
        <v>1</v>
      </c>
    </row>
    <row r="1270" spans="1:29">
      <c r="A1270" s="16">
        <v>46273</v>
      </c>
      <c r="B1270" s="16">
        <v>46273</v>
      </c>
      <c r="C1270" t="s">
        <v>34</v>
      </c>
      <c r="D1270" t="s">
        <v>35</v>
      </c>
      <c r="E1270" t="s">
        <v>36</v>
      </c>
      <c r="F1270">
        <v>760438</v>
      </c>
      <c r="G1270" t="s">
        <v>3865</v>
      </c>
      <c r="H1270" t="s">
        <v>3866</v>
      </c>
      <c r="I1270" t="s">
        <v>160</v>
      </c>
      <c r="N1270" t="s">
        <v>3867</v>
      </c>
      <c r="O1270">
        <v>12.4</v>
      </c>
      <c r="P1270">
        <v>12.68</v>
      </c>
      <c r="Q1270">
        <v>12.4</v>
      </c>
      <c r="R1270">
        <v>12.48</v>
      </c>
      <c r="S1270">
        <v>12.46</v>
      </c>
      <c r="T1270">
        <v>12.52</v>
      </c>
      <c r="V1270">
        <v>12.48</v>
      </c>
      <c r="Y1270">
        <v>669401</v>
      </c>
      <c r="Z1270">
        <v>8406887.5999999996</v>
      </c>
      <c r="AA1270">
        <v>1149</v>
      </c>
      <c r="AB1270" t="s">
        <v>41</v>
      </c>
      <c r="AC1270">
        <v>1</v>
      </c>
    </row>
    <row r="1271" spans="1:29">
      <c r="A1271" s="16">
        <v>46273</v>
      </c>
      <c r="B1271" s="16">
        <v>46273</v>
      </c>
      <c r="C1271" t="s">
        <v>34</v>
      </c>
      <c r="D1271" t="s">
        <v>35</v>
      </c>
      <c r="E1271" t="s">
        <v>36</v>
      </c>
      <c r="F1271">
        <v>756086</v>
      </c>
      <c r="G1271" t="s">
        <v>3868</v>
      </c>
      <c r="H1271" t="s">
        <v>3869</v>
      </c>
      <c r="I1271" t="s">
        <v>160</v>
      </c>
      <c r="N1271" t="s">
        <v>3870</v>
      </c>
      <c r="O1271">
        <v>11.2</v>
      </c>
      <c r="P1271">
        <v>11.2</v>
      </c>
      <c r="Q1271">
        <v>10.96</v>
      </c>
      <c r="R1271">
        <v>11.05</v>
      </c>
      <c r="S1271">
        <v>11.1</v>
      </c>
      <c r="T1271">
        <v>11</v>
      </c>
      <c r="V1271">
        <v>11.05</v>
      </c>
      <c r="Y1271">
        <v>94566</v>
      </c>
      <c r="Z1271">
        <v>1045843.07</v>
      </c>
      <c r="AA1271">
        <v>434</v>
      </c>
      <c r="AB1271" t="s">
        <v>41</v>
      </c>
      <c r="AC1271">
        <v>1</v>
      </c>
    </row>
    <row r="1272" spans="1:29">
      <c r="A1272" s="16">
        <v>46273</v>
      </c>
      <c r="B1272" s="16">
        <v>46273</v>
      </c>
      <c r="C1272" t="s">
        <v>34</v>
      </c>
      <c r="D1272" t="s">
        <v>35</v>
      </c>
      <c r="E1272" t="s">
        <v>36</v>
      </c>
      <c r="F1272">
        <v>29872</v>
      </c>
      <c r="G1272" t="s">
        <v>3871</v>
      </c>
      <c r="H1272" t="s">
        <v>3872</v>
      </c>
      <c r="I1272" t="s">
        <v>160</v>
      </c>
      <c r="N1272" t="s">
        <v>3873</v>
      </c>
      <c r="O1272">
        <v>11.55</v>
      </c>
      <c r="P1272">
        <v>11.55</v>
      </c>
      <c r="Q1272">
        <v>11.16</v>
      </c>
      <c r="R1272">
        <v>11.17</v>
      </c>
      <c r="S1272">
        <v>11.23</v>
      </c>
      <c r="T1272">
        <v>11.27</v>
      </c>
      <c r="V1272">
        <v>11.17</v>
      </c>
      <c r="Y1272">
        <v>82183</v>
      </c>
      <c r="Z1272">
        <v>918989.8</v>
      </c>
      <c r="AA1272">
        <v>307</v>
      </c>
      <c r="AB1272" t="s">
        <v>41</v>
      </c>
      <c r="AC1272">
        <v>1</v>
      </c>
    </row>
    <row r="1273" spans="1:29">
      <c r="A1273" s="16">
        <v>46273</v>
      </c>
      <c r="B1273" s="16">
        <v>46273</v>
      </c>
      <c r="C1273" t="s">
        <v>34</v>
      </c>
      <c r="D1273" t="s">
        <v>35</v>
      </c>
      <c r="E1273" t="s">
        <v>36</v>
      </c>
      <c r="F1273">
        <v>757814</v>
      </c>
      <c r="G1273" t="s">
        <v>3874</v>
      </c>
      <c r="H1273" t="s">
        <v>3875</v>
      </c>
      <c r="I1273" t="s">
        <v>160</v>
      </c>
      <c r="N1273" t="s">
        <v>3876</v>
      </c>
      <c r="O1273">
        <v>10.7</v>
      </c>
      <c r="P1273">
        <v>11.06</v>
      </c>
      <c r="Q1273">
        <v>10.09</v>
      </c>
      <c r="R1273">
        <v>10.86</v>
      </c>
      <c r="S1273">
        <v>10.85</v>
      </c>
      <c r="T1273">
        <v>10.79</v>
      </c>
      <c r="V1273">
        <v>10.86</v>
      </c>
      <c r="Y1273">
        <v>657563</v>
      </c>
      <c r="Z1273">
        <v>7104004.7199999997</v>
      </c>
      <c r="AA1273">
        <v>614</v>
      </c>
      <c r="AB1273" t="s">
        <v>41</v>
      </c>
      <c r="AC1273">
        <v>1</v>
      </c>
    </row>
    <row r="1274" spans="1:29">
      <c r="A1274" s="16">
        <v>46273</v>
      </c>
      <c r="B1274" s="16">
        <v>46273</v>
      </c>
      <c r="C1274" t="s">
        <v>34</v>
      </c>
      <c r="D1274" t="s">
        <v>35</v>
      </c>
      <c r="E1274" t="s">
        <v>36</v>
      </c>
      <c r="F1274">
        <v>758697</v>
      </c>
      <c r="G1274" t="s">
        <v>3877</v>
      </c>
      <c r="H1274" t="s">
        <v>3878</v>
      </c>
      <c r="I1274" t="s">
        <v>160</v>
      </c>
      <c r="N1274" t="s">
        <v>3879</v>
      </c>
      <c r="O1274">
        <v>9.36</v>
      </c>
      <c r="P1274">
        <v>9.66</v>
      </c>
      <c r="Q1274">
        <v>9.36</v>
      </c>
      <c r="R1274">
        <v>9.58</v>
      </c>
      <c r="S1274">
        <v>9.66</v>
      </c>
      <c r="T1274">
        <v>9.6</v>
      </c>
      <c r="V1274">
        <v>9.58</v>
      </c>
      <c r="Y1274">
        <v>1090198</v>
      </c>
      <c r="Z1274">
        <v>10442136.15</v>
      </c>
      <c r="AA1274">
        <v>3595</v>
      </c>
      <c r="AB1274" t="s">
        <v>41</v>
      </c>
      <c r="AC1274">
        <v>1</v>
      </c>
    </row>
    <row r="1275" spans="1:29">
      <c r="A1275" s="16">
        <v>46273</v>
      </c>
      <c r="B1275" s="16">
        <v>46273</v>
      </c>
      <c r="C1275" t="s">
        <v>34</v>
      </c>
      <c r="D1275" t="s">
        <v>35</v>
      </c>
      <c r="E1275" t="s">
        <v>36</v>
      </c>
      <c r="F1275">
        <v>759458</v>
      </c>
      <c r="G1275" t="s">
        <v>3880</v>
      </c>
      <c r="H1275" t="s">
        <v>3881</v>
      </c>
      <c r="I1275" t="s">
        <v>160</v>
      </c>
      <c r="N1275" t="s">
        <v>3882</v>
      </c>
      <c r="O1275">
        <v>73.150000000000006</v>
      </c>
      <c r="P1275">
        <v>74.849999999999994</v>
      </c>
      <c r="Q1275">
        <v>72.11</v>
      </c>
      <c r="R1275">
        <v>74.599999999999994</v>
      </c>
      <c r="S1275">
        <v>74.849999999999994</v>
      </c>
      <c r="T1275">
        <v>72.790000000000006</v>
      </c>
      <c r="V1275">
        <v>74.599999999999994</v>
      </c>
      <c r="Y1275">
        <v>4677</v>
      </c>
      <c r="Z1275">
        <v>343017.75</v>
      </c>
      <c r="AA1275">
        <v>82</v>
      </c>
      <c r="AB1275" t="s">
        <v>41</v>
      </c>
      <c r="AC1275">
        <v>1</v>
      </c>
    </row>
    <row r="1276" spans="1:29">
      <c r="A1276" s="16">
        <v>46273</v>
      </c>
      <c r="B1276" s="16">
        <v>46273</v>
      </c>
      <c r="C1276" t="s">
        <v>34</v>
      </c>
      <c r="D1276" t="s">
        <v>35</v>
      </c>
      <c r="E1276" t="s">
        <v>36</v>
      </c>
      <c r="F1276">
        <v>758165</v>
      </c>
      <c r="G1276" t="s">
        <v>3883</v>
      </c>
      <c r="H1276" t="s">
        <v>3884</v>
      </c>
      <c r="I1276" t="s">
        <v>160</v>
      </c>
      <c r="N1276" t="s">
        <v>3885</v>
      </c>
      <c r="O1276">
        <v>11.23</v>
      </c>
      <c r="P1276">
        <v>11.38</v>
      </c>
      <c r="Q1276">
        <v>11.21</v>
      </c>
      <c r="R1276">
        <v>11.34</v>
      </c>
      <c r="S1276">
        <v>11.33</v>
      </c>
      <c r="T1276">
        <v>11.2</v>
      </c>
      <c r="V1276">
        <v>11.34</v>
      </c>
      <c r="Y1276">
        <v>1997010</v>
      </c>
      <c r="Z1276">
        <v>22579786.829999998</v>
      </c>
      <c r="AA1276">
        <v>2009</v>
      </c>
      <c r="AB1276" t="s">
        <v>41</v>
      </c>
      <c r="AC1276">
        <v>1</v>
      </c>
    </row>
    <row r="1277" spans="1:29">
      <c r="A1277" s="16">
        <v>46273</v>
      </c>
      <c r="B1277" s="16">
        <v>46273</v>
      </c>
      <c r="C1277" t="s">
        <v>34</v>
      </c>
      <c r="D1277" t="s">
        <v>35</v>
      </c>
      <c r="E1277" t="s">
        <v>36</v>
      </c>
      <c r="F1277">
        <v>760976</v>
      </c>
      <c r="G1277" t="s">
        <v>3886</v>
      </c>
      <c r="H1277" t="s">
        <v>3887</v>
      </c>
      <c r="I1277" t="s">
        <v>160</v>
      </c>
      <c r="N1277" t="s">
        <v>3888</v>
      </c>
      <c r="O1277">
        <v>96</v>
      </c>
      <c r="P1277">
        <v>99.6</v>
      </c>
      <c r="Q1277">
        <v>96</v>
      </c>
      <c r="R1277">
        <v>98.16</v>
      </c>
      <c r="S1277">
        <v>99.6</v>
      </c>
      <c r="T1277">
        <v>97.95</v>
      </c>
      <c r="V1277">
        <v>98.16</v>
      </c>
      <c r="Y1277">
        <v>1672</v>
      </c>
      <c r="Z1277">
        <v>163745.85999999999</v>
      </c>
      <c r="AA1277">
        <v>101</v>
      </c>
      <c r="AB1277" t="s">
        <v>41</v>
      </c>
      <c r="AC1277">
        <v>1</v>
      </c>
    </row>
    <row r="1278" spans="1:29">
      <c r="A1278" s="16">
        <v>46273</v>
      </c>
      <c r="B1278" s="16">
        <v>46273</v>
      </c>
      <c r="C1278" t="s">
        <v>34</v>
      </c>
      <c r="D1278" t="s">
        <v>35</v>
      </c>
      <c r="E1278" t="s">
        <v>36</v>
      </c>
      <c r="F1278">
        <v>761514</v>
      </c>
      <c r="G1278" t="s">
        <v>3889</v>
      </c>
      <c r="H1278" t="s">
        <v>3890</v>
      </c>
      <c r="I1278" t="s">
        <v>160</v>
      </c>
      <c r="N1278" t="s">
        <v>3891</v>
      </c>
      <c r="O1278">
        <v>84.67</v>
      </c>
      <c r="P1278">
        <v>85.48</v>
      </c>
      <c r="Q1278">
        <v>83.51</v>
      </c>
      <c r="R1278">
        <v>84.49</v>
      </c>
      <c r="S1278">
        <v>84.23</v>
      </c>
      <c r="T1278">
        <v>84.67</v>
      </c>
      <c r="V1278">
        <v>84.49</v>
      </c>
      <c r="Y1278">
        <v>4854</v>
      </c>
      <c r="Z1278">
        <v>409931.23</v>
      </c>
      <c r="AA1278">
        <v>106</v>
      </c>
      <c r="AB1278" t="s">
        <v>41</v>
      </c>
      <c r="AC1278">
        <v>1</v>
      </c>
    </row>
    <row r="1279" spans="1:29">
      <c r="A1279" s="16">
        <v>46273</v>
      </c>
      <c r="B1279" s="16">
        <v>46273</v>
      </c>
      <c r="C1279" t="s">
        <v>34</v>
      </c>
      <c r="D1279" t="s">
        <v>35</v>
      </c>
      <c r="E1279" t="s">
        <v>36</v>
      </c>
      <c r="F1279">
        <v>29527</v>
      </c>
      <c r="G1279" t="s">
        <v>3892</v>
      </c>
      <c r="H1279" t="s">
        <v>3893</v>
      </c>
      <c r="I1279" t="s">
        <v>160</v>
      </c>
      <c r="N1279" t="s">
        <v>3894</v>
      </c>
      <c r="O1279">
        <v>28.22</v>
      </c>
      <c r="P1279">
        <v>28.22</v>
      </c>
      <c r="Q1279">
        <v>27.7</v>
      </c>
      <c r="R1279">
        <v>27.79</v>
      </c>
      <c r="S1279">
        <v>27.85</v>
      </c>
      <c r="T1279">
        <v>28</v>
      </c>
      <c r="V1279">
        <v>27.79</v>
      </c>
      <c r="Y1279">
        <v>468337</v>
      </c>
      <c r="Z1279">
        <v>13025444.960000001</v>
      </c>
      <c r="AA1279">
        <v>2533</v>
      </c>
      <c r="AB1279" t="s">
        <v>41</v>
      </c>
      <c r="AC1279">
        <v>1</v>
      </c>
    </row>
    <row r="1280" spans="1:29">
      <c r="A1280" s="16">
        <v>46273</v>
      </c>
      <c r="B1280" s="16">
        <v>46273</v>
      </c>
      <c r="C1280" t="s">
        <v>34</v>
      </c>
      <c r="D1280" t="s">
        <v>35</v>
      </c>
      <c r="E1280" t="s">
        <v>36</v>
      </c>
      <c r="F1280">
        <v>759428</v>
      </c>
      <c r="G1280" t="s">
        <v>3895</v>
      </c>
      <c r="H1280" t="s">
        <v>3896</v>
      </c>
      <c r="I1280" t="s">
        <v>160</v>
      </c>
      <c r="N1280" t="s">
        <v>3897</v>
      </c>
      <c r="O1280">
        <v>10.07</v>
      </c>
      <c r="P1280">
        <v>10.35</v>
      </c>
      <c r="Q1280">
        <v>9.91</v>
      </c>
      <c r="R1280">
        <v>10.029999999999999</v>
      </c>
      <c r="S1280">
        <v>10.050000000000001</v>
      </c>
      <c r="T1280">
        <v>10.050000000000001</v>
      </c>
      <c r="V1280">
        <v>10.029999999999999</v>
      </c>
      <c r="Y1280">
        <v>177073</v>
      </c>
      <c r="Z1280">
        <v>1767682.43</v>
      </c>
      <c r="AA1280">
        <v>529</v>
      </c>
      <c r="AB1280" t="s">
        <v>41</v>
      </c>
      <c r="AC1280">
        <v>1</v>
      </c>
    </row>
    <row r="1281" spans="1:29">
      <c r="A1281" s="16">
        <v>46273</v>
      </c>
      <c r="B1281" s="16">
        <v>46273</v>
      </c>
      <c r="C1281" t="s">
        <v>34</v>
      </c>
      <c r="D1281" t="s">
        <v>35</v>
      </c>
      <c r="E1281" t="s">
        <v>36</v>
      </c>
      <c r="F1281">
        <v>759522</v>
      </c>
      <c r="G1281" t="s">
        <v>3898</v>
      </c>
      <c r="H1281" t="s">
        <v>3899</v>
      </c>
      <c r="I1281" t="s">
        <v>160</v>
      </c>
      <c r="N1281" t="s">
        <v>3900</v>
      </c>
      <c r="O1281">
        <v>10.8</v>
      </c>
      <c r="P1281">
        <v>10.8</v>
      </c>
      <c r="Q1281">
        <v>10.58</v>
      </c>
      <c r="R1281">
        <v>10.64</v>
      </c>
      <c r="S1281">
        <v>10.63</v>
      </c>
      <c r="T1281">
        <v>10.67</v>
      </c>
      <c r="V1281">
        <v>10.64</v>
      </c>
      <c r="Y1281">
        <v>115196</v>
      </c>
      <c r="Z1281">
        <v>1227793.57</v>
      </c>
      <c r="AA1281">
        <v>497</v>
      </c>
      <c r="AB1281" t="s">
        <v>41</v>
      </c>
      <c r="AC1281">
        <v>1</v>
      </c>
    </row>
    <row r="1282" spans="1:29">
      <c r="A1282" s="16">
        <v>46273</v>
      </c>
      <c r="B1282" s="16">
        <v>46273</v>
      </c>
      <c r="C1282" t="s">
        <v>34</v>
      </c>
      <c r="D1282" t="s">
        <v>35</v>
      </c>
      <c r="E1282" t="s">
        <v>36</v>
      </c>
      <c r="F1282">
        <v>756827</v>
      </c>
      <c r="G1282" t="s">
        <v>3901</v>
      </c>
      <c r="H1282" t="s">
        <v>3902</v>
      </c>
      <c r="I1282" t="s">
        <v>160</v>
      </c>
      <c r="N1282" t="s">
        <v>3903</v>
      </c>
      <c r="O1282">
        <v>22.9</v>
      </c>
      <c r="P1282">
        <v>22.94</v>
      </c>
      <c r="Q1282">
        <v>22.55</v>
      </c>
      <c r="R1282">
        <v>22.65</v>
      </c>
      <c r="S1282">
        <v>22.69</v>
      </c>
      <c r="T1282">
        <v>22.53</v>
      </c>
      <c r="V1282">
        <v>22.65</v>
      </c>
      <c r="Y1282">
        <v>1107262</v>
      </c>
      <c r="Z1282">
        <v>25210013.800000001</v>
      </c>
      <c r="AA1282">
        <v>2130</v>
      </c>
      <c r="AB1282" t="s">
        <v>41</v>
      </c>
      <c r="AC1282">
        <v>1</v>
      </c>
    </row>
    <row r="1283" spans="1:29">
      <c r="A1283" s="16">
        <v>46273</v>
      </c>
      <c r="B1283" s="16">
        <v>46273</v>
      </c>
      <c r="C1283" t="s">
        <v>34</v>
      </c>
      <c r="D1283" t="s">
        <v>35</v>
      </c>
      <c r="E1283" t="s">
        <v>36</v>
      </c>
      <c r="F1283">
        <v>763572</v>
      </c>
      <c r="G1283" t="s">
        <v>3904</v>
      </c>
      <c r="H1283" t="s">
        <v>3905</v>
      </c>
      <c r="I1283" t="s">
        <v>160</v>
      </c>
      <c r="N1283" t="s">
        <v>3906</v>
      </c>
      <c r="O1283">
        <v>28.19</v>
      </c>
      <c r="P1283">
        <v>28.19</v>
      </c>
      <c r="Q1283">
        <v>27.55</v>
      </c>
      <c r="R1283">
        <v>27.7</v>
      </c>
      <c r="S1283">
        <v>27.73</v>
      </c>
      <c r="T1283">
        <v>27.9</v>
      </c>
      <c r="V1283">
        <v>27.7</v>
      </c>
      <c r="Y1283">
        <v>9783</v>
      </c>
      <c r="Z1283">
        <v>271224.34000000003</v>
      </c>
      <c r="AA1283">
        <v>143</v>
      </c>
      <c r="AB1283" t="s">
        <v>41</v>
      </c>
      <c r="AC1283">
        <v>1</v>
      </c>
    </row>
    <row r="1284" spans="1:29">
      <c r="A1284" s="16">
        <v>46273</v>
      </c>
      <c r="B1284" s="16">
        <v>46273</v>
      </c>
      <c r="C1284" t="s">
        <v>34</v>
      </c>
      <c r="D1284" t="s">
        <v>35</v>
      </c>
      <c r="E1284" t="s">
        <v>36</v>
      </c>
      <c r="F1284">
        <v>751745</v>
      </c>
      <c r="G1284" t="s">
        <v>3907</v>
      </c>
      <c r="H1284" t="s">
        <v>3908</v>
      </c>
      <c r="I1284" t="s">
        <v>160</v>
      </c>
      <c r="N1284" t="s">
        <v>3909</v>
      </c>
      <c r="O1284">
        <v>49.22</v>
      </c>
      <c r="P1284">
        <v>49.64</v>
      </c>
      <c r="Q1284">
        <v>49.13</v>
      </c>
      <c r="R1284">
        <v>49.55</v>
      </c>
      <c r="S1284">
        <v>49.6</v>
      </c>
      <c r="T1284">
        <v>49.22</v>
      </c>
      <c r="V1284">
        <v>49.55</v>
      </c>
      <c r="Y1284">
        <v>2937</v>
      </c>
      <c r="Z1284">
        <v>145221.71</v>
      </c>
      <c r="AA1284">
        <v>68</v>
      </c>
      <c r="AB1284" t="s">
        <v>41</v>
      </c>
      <c r="AC1284">
        <v>1</v>
      </c>
    </row>
    <row r="1285" spans="1:29">
      <c r="A1285" s="16">
        <v>46273</v>
      </c>
      <c r="B1285" s="16">
        <v>46273</v>
      </c>
      <c r="C1285" t="s">
        <v>34</v>
      </c>
      <c r="D1285" t="s">
        <v>35</v>
      </c>
      <c r="E1285" t="s">
        <v>36</v>
      </c>
      <c r="F1285">
        <v>6543</v>
      </c>
      <c r="G1285" t="s">
        <v>3910</v>
      </c>
      <c r="H1285" t="s">
        <v>3911</v>
      </c>
      <c r="I1285" t="s">
        <v>160</v>
      </c>
      <c r="N1285" t="s">
        <v>3912</v>
      </c>
      <c r="O1285">
        <v>2042</v>
      </c>
      <c r="P1285">
        <v>2042</v>
      </c>
      <c r="Q1285">
        <v>1962</v>
      </c>
      <c r="R1285">
        <v>2001.4</v>
      </c>
      <c r="S1285">
        <v>1981</v>
      </c>
      <c r="T1285">
        <v>2004.1</v>
      </c>
      <c r="V1285">
        <v>2001.39</v>
      </c>
      <c r="Y1285">
        <v>981</v>
      </c>
      <c r="Z1285">
        <v>1952612.2</v>
      </c>
      <c r="AA1285">
        <v>220</v>
      </c>
      <c r="AB1285" t="s">
        <v>41</v>
      </c>
      <c r="AC1285">
        <v>1</v>
      </c>
    </row>
    <row r="1286" spans="1:29">
      <c r="A1286" s="16">
        <v>46273</v>
      </c>
      <c r="B1286" s="16">
        <v>46273</v>
      </c>
      <c r="C1286" t="s">
        <v>34</v>
      </c>
      <c r="D1286" t="s">
        <v>35</v>
      </c>
      <c r="E1286" t="s">
        <v>36</v>
      </c>
      <c r="F1286">
        <v>23888</v>
      </c>
      <c r="G1286" t="s">
        <v>3913</v>
      </c>
      <c r="H1286" t="s">
        <v>3914</v>
      </c>
      <c r="I1286" t="s">
        <v>266</v>
      </c>
      <c r="N1286" t="s">
        <v>3915</v>
      </c>
      <c r="O1286">
        <v>100.35</v>
      </c>
      <c r="P1286">
        <v>109.6</v>
      </c>
      <c r="Q1286">
        <v>100.35</v>
      </c>
      <c r="R1286">
        <v>100.35</v>
      </c>
      <c r="S1286">
        <v>100.35</v>
      </c>
      <c r="T1286">
        <v>105.6</v>
      </c>
      <c r="V1286">
        <v>100.35</v>
      </c>
      <c r="Y1286">
        <v>1275500</v>
      </c>
      <c r="Z1286">
        <v>131279625</v>
      </c>
      <c r="AA1286">
        <v>1121</v>
      </c>
      <c r="AB1286" t="s">
        <v>41</v>
      </c>
      <c r="AC1286">
        <v>500</v>
      </c>
    </row>
    <row r="1287" spans="1:29">
      <c r="A1287" s="16">
        <v>46273</v>
      </c>
      <c r="B1287" s="16">
        <v>46273</v>
      </c>
      <c r="C1287" t="s">
        <v>34</v>
      </c>
      <c r="D1287" t="s">
        <v>35</v>
      </c>
      <c r="E1287" t="s">
        <v>36</v>
      </c>
      <c r="F1287">
        <v>762239</v>
      </c>
      <c r="G1287" t="s">
        <v>3916</v>
      </c>
      <c r="H1287" t="s">
        <v>3917</v>
      </c>
      <c r="I1287" t="s">
        <v>160</v>
      </c>
      <c r="N1287" t="s">
        <v>3918</v>
      </c>
      <c r="O1287">
        <v>600</v>
      </c>
      <c r="P1287">
        <v>606.70000000000005</v>
      </c>
      <c r="Q1287">
        <v>480.8</v>
      </c>
      <c r="R1287">
        <v>531</v>
      </c>
      <c r="S1287">
        <v>527.9</v>
      </c>
      <c r="T1287">
        <v>600.95000000000005</v>
      </c>
      <c r="V1287">
        <v>530.99</v>
      </c>
      <c r="Y1287">
        <v>2530958</v>
      </c>
      <c r="Z1287">
        <v>1310866847.0999999</v>
      </c>
      <c r="AA1287">
        <v>66411</v>
      </c>
      <c r="AB1287" t="s">
        <v>41</v>
      </c>
      <c r="AC1287">
        <v>1</v>
      </c>
    </row>
    <row r="1288" spans="1:29">
      <c r="A1288" s="16">
        <v>46273</v>
      </c>
      <c r="B1288" s="16">
        <v>46273</v>
      </c>
      <c r="C1288" t="s">
        <v>34</v>
      </c>
      <c r="D1288" t="s">
        <v>35</v>
      </c>
      <c r="E1288" t="s">
        <v>36</v>
      </c>
      <c r="F1288">
        <v>15347</v>
      </c>
      <c r="G1288" t="s">
        <v>3919</v>
      </c>
      <c r="H1288" t="s">
        <v>3920</v>
      </c>
      <c r="I1288" t="s">
        <v>160</v>
      </c>
      <c r="N1288" t="s">
        <v>3921</v>
      </c>
      <c r="O1288">
        <v>11.34</v>
      </c>
      <c r="P1288">
        <v>11.34</v>
      </c>
      <c r="Q1288">
        <v>10.83</v>
      </c>
      <c r="R1288">
        <v>10.96</v>
      </c>
      <c r="S1288">
        <v>10.98</v>
      </c>
      <c r="T1288">
        <v>11.02</v>
      </c>
      <c r="V1288">
        <v>10.96</v>
      </c>
      <c r="Y1288">
        <v>29086</v>
      </c>
      <c r="Z1288">
        <v>319671.67</v>
      </c>
      <c r="AA1288">
        <v>161</v>
      </c>
      <c r="AB1288" t="s">
        <v>41</v>
      </c>
      <c r="AC1288">
        <v>1</v>
      </c>
    </row>
    <row r="1289" spans="1:29">
      <c r="A1289" s="16">
        <v>46273</v>
      </c>
      <c r="B1289" s="16">
        <v>46273</v>
      </c>
      <c r="C1289" t="s">
        <v>34</v>
      </c>
      <c r="D1289" t="s">
        <v>35</v>
      </c>
      <c r="E1289" t="s">
        <v>36</v>
      </c>
      <c r="F1289">
        <v>13745</v>
      </c>
      <c r="G1289" t="s">
        <v>3922</v>
      </c>
      <c r="H1289" t="s">
        <v>3923</v>
      </c>
      <c r="I1289" t="s">
        <v>160</v>
      </c>
      <c r="N1289" t="s">
        <v>3924</v>
      </c>
      <c r="O1289">
        <v>1.21</v>
      </c>
      <c r="P1289">
        <v>1.22</v>
      </c>
      <c r="Q1289">
        <v>1.17</v>
      </c>
      <c r="R1289">
        <v>1.18</v>
      </c>
      <c r="S1289">
        <v>1.19</v>
      </c>
      <c r="T1289">
        <v>1.2</v>
      </c>
      <c r="V1289">
        <v>1.18</v>
      </c>
      <c r="Y1289">
        <v>35870401</v>
      </c>
      <c r="Z1289">
        <v>42572044.329999998</v>
      </c>
      <c r="AA1289">
        <v>10394</v>
      </c>
      <c r="AB1289" t="s">
        <v>41</v>
      </c>
      <c r="AC1289">
        <v>1</v>
      </c>
    </row>
    <row r="1290" spans="1:29">
      <c r="A1290" s="16">
        <v>46273</v>
      </c>
      <c r="B1290" s="16">
        <v>46273</v>
      </c>
      <c r="C1290" t="s">
        <v>34</v>
      </c>
      <c r="D1290" t="s">
        <v>35</v>
      </c>
      <c r="E1290" t="s">
        <v>36</v>
      </c>
      <c r="F1290">
        <v>1162</v>
      </c>
      <c r="G1290" t="s">
        <v>3925</v>
      </c>
      <c r="H1290" t="s">
        <v>3926</v>
      </c>
      <c r="I1290" t="s">
        <v>160</v>
      </c>
      <c r="N1290" t="s">
        <v>3927</v>
      </c>
      <c r="O1290">
        <v>7.3</v>
      </c>
      <c r="P1290">
        <v>7.3</v>
      </c>
      <c r="Q1290">
        <v>6.71</v>
      </c>
      <c r="R1290">
        <v>7.02</v>
      </c>
      <c r="S1290">
        <v>7.07</v>
      </c>
      <c r="T1290">
        <v>7.25</v>
      </c>
      <c r="V1290">
        <v>7.02</v>
      </c>
      <c r="Y1290">
        <v>459766</v>
      </c>
      <c r="Z1290">
        <v>3263252.54</v>
      </c>
      <c r="AA1290">
        <v>854</v>
      </c>
      <c r="AB1290" t="s">
        <v>41</v>
      </c>
      <c r="AC1290">
        <v>1</v>
      </c>
    </row>
    <row r="1291" spans="1:29">
      <c r="A1291" s="16">
        <v>46273</v>
      </c>
      <c r="B1291" s="16">
        <v>46273</v>
      </c>
      <c r="C1291" t="s">
        <v>34</v>
      </c>
      <c r="D1291" t="s">
        <v>35</v>
      </c>
      <c r="E1291" t="s">
        <v>36</v>
      </c>
      <c r="F1291">
        <v>21195</v>
      </c>
      <c r="G1291" t="s">
        <v>3928</v>
      </c>
      <c r="H1291" t="s">
        <v>3929</v>
      </c>
      <c r="I1291" t="s">
        <v>160</v>
      </c>
      <c r="N1291" t="s">
        <v>3930</v>
      </c>
      <c r="O1291">
        <v>59</v>
      </c>
      <c r="P1291">
        <v>59.13</v>
      </c>
      <c r="Q1291">
        <v>57.67</v>
      </c>
      <c r="R1291">
        <v>58.08</v>
      </c>
      <c r="S1291">
        <v>58.25</v>
      </c>
      <c r="T1291">
        <v>58.91</v>
      </c>
      <c r="V1291">
        <v>58.09</v>
      </c>
      <c r="Y1291">
        <v>26510</v>
      </c>
      <c r="Z1291">
        <v>1547252.15</v>
      </c>
      <c r="AA1291">
        <v>546</v>
      </c>
      <c r="AB1291" t="s">
        <v>41</v>
      </c>
      <c r="AC1291">
        <v>1</v>
      </c>
    </row>
    <row r="1292" spans="1:29">
      <c r="A1292" s="16">
        <v>46273</v>
      </c>
      <c r="B1292" s="16">
        <v>46273</v>
      </c>
      <c r="C1292" t="s">
        <v>34</v>
      </c>
      <c r="D1292" t="s">
        <v>35</v>
      </c>
      <c r="E1292" t="s">
        <v>36</v>
      </c>
      <c r="F1292">
        <v>11606</v>
      </c>
      <c r="G1292" t="s">
        <v>3931</v>
      </c>
      <c r="H1292" t="s">
        <v>3932</v>
      </c>
      <c r="I1292" t="s">
        <v>160</v>
      </c>
      <c r="N1292" t="s">
        <v>3933</v>
      </c>
      <c r="O1292">
        <v>448</v>
      </c>
      <c r="P1292">
        <v>451</v>
      </c>
      <c r="Q1292">
        <v>436.8</v>
      </c>
      <c r="R1292">
        <v>440.3</v>
      </c>
      <c r="S1292">
        <v>440.1</v>
      </c>
      <c r="T1292">
        <v>448</v>
      </c>
      <c r="V1292">
        <v>440.28</v>
      </c>
      <c r="Y1292">
        <v>66969</v>
      </c>
      <c r="Z1292">
        <v>29783234.800000001</v>
      </c>
      <c r="AA1292">
        <v>3188</v>
      </c>
      <c r="AB1292" t="s">
        <v>41</v>
      </c>
      <c r="AC1292">
        <v>1</v>
      </c>
    </row>
    <row r="1293" spans="1:29">
      <c r="A1293" s="16">
        <v>46273</v>
      </c>
      <c r="B1293" s="16">
        <v>46273</v>
      </c>
      <c r="C1293" t="s">
        <v>34</v>
      </c>
      <c r="D1293" t="s">
        <v>35</v>
      </c>
      <c r="E1293" t="s">
        <v>36</v>
      </c>
      <c r="F1293">
        <v>1145</v>
      </c>
      <c r="G1293" t="s">
        <v>3934</v>
      </c>
      <c r="H1293" t="s">
        <v>3935</v>
      </c>
      <c r="I1293" t="s">
        <v>160</v>
      </c>
      <c r="N1293" t="s">
        <v>3936</v>
      </c>
      <c r="O1293">
        <v>201.8</v>
      </c>
      <c r="P1293">
        <v>201.98</v>
      </c>
      <c r="Q1293">
        <v>198.2</v>
      </c>
      <c r="R1293">
        <v>201.1</v>
      </c>
      <c r="S1293">
        <v>201.01</v>
      </c>
      <c r="T1293">
        <v>200.72</v>
      </c>
      <c r="V1293">
        <v>201.1</v>
      </c>
      <c r="Y1293">
        <v>325313</v>
      </c>
      <c r="Z1293">
        <v>65038752.340000004</v>
      </c>
      <c r="AA1293">
        <v>6403</v>
      </c>
      <c r="AB1293" t="s">
        <v>41</v>
      </c>
      <c r="AC1293">
        <v>1</v>
      </c>
    </row>
    <row r="1294" spans="1:29">
      <c r="A1294" s="16">
        <v>46273</v>
      </c>
      <c r="B1294" s="16">
        <v>46273</v>
      </c>
      <c r="C1294" t="s">
        <v>34</v>
      </c>
      <c r="D1294" t="s">
        <v>35</v>
      </c>
      <c r="E1294" t="s">
        <v>36</v>
      </c>
      <c r="F1294">
        <v>1174</v>
      </c>
      <c r="G1294" t="s">
        <v>3937</v>
      </c>
      <c r="H1294" t="s">
        <v>3938</v>
      </c>
      <c r="I1294" t="s">
        <v>160</v>
      </c>
      <c r="N1294" t="s">
        <v>3939</v>
      </c>
      <c r="O1294">
        <v>599.9</v>
      </c>
      <c r="P1294">
        <v>601</v>
      </c>
      <c r="Q1294">
        <v>586.15</v>
      </c>
      <c r="R1294">
        <v>589.1</v>
      </c>
      <c r="S1294">
        <v>589</v>
      </c>
      <c r="T1294">
        <v>597.9</v>
      </c>
      <c r="V1294">
        <v>589.1</v>
      </c>
      <c r="Y1294">
        <v>1037637</v>
      </c>
      <c r="Z1294">
        <v>612799655.54999995</v>
      </c>
      <c r="AA1294">
        <v>21655</v>
      </c>
      <c r="AB1294" t="s">
        <v>41</v>
      </c>
      <c r="AC1294">
        <v>1</v>
      </c>
    </row>
    <row r="1295" spans="1:29">
      <c r="A1295" s="16">
        <v>46273</v>
      </c>
      <c r="B1295" s="16">
        <v>46273</v>
      </c>
      <c r="C1295" t="s">
        <v>34</v>
      </c>
      <c r="D1295" t="s">
        <v>35</v>
      </c>
      <c r="E1295" t="s">
        <v>36</v>
      </c>
      <c r="F1295">
        <v>1247</v>
      </c>
      <c r="G1295" t="s">
        <v>3940</v>
      </c>
      <c r="H1295" t="s">
        <v>3941</v>
      </c>
      <c r="I1295" t="s">
        <v>160</v>
      </c>
      <c r="N1295" t="s">
        <v>3942</v>
      </c>
      <c r="O1295">
        <v>162.19999999999999</v>
      </c>
      <c r="P1295">
        <v>162.33000000000001</v>
      </c>
      <c r="Q1295">
        <v>160.41999999999999</v>
      </c>
      <c r="R1295">
        <v>160.81</v>
      </c>
      <c r="S1295">
        <v>160.88</v>
      </c>
      <c r="T1295">
        <v>162.02000000000001</v>
      </c>
      <c r="V1295">
        <v>160.81</v>
      </c>
      <c r="Y1295">
        <v>877506</v>
      </c>
      <c r="Z1295">
        <v>141325735.21000001</v>
      </c>
      <c r="AA1295">
        <v>9916</v>
      </c>
      <c r="AB1295" t="s">
        <v>41</v>
      </c>
      <c r="AC1295">
        <v>1</v>
      </c>
    </row>
    <row r="1296" spans="1:29">
      <c r="A1296" s="16">
        <v>46273</v>
      </c>
      <c r="B1296" s="16">
        <v>46273</v>
      </c>
      <c r="C1296" t="s">
        <v>34</v>
      </c>
      <c r="D1296" t="s">
        <v>35</v>
      </c>
      <c r="E1296" t="s">
        <v>36</v>
      </c>
      <c r="F1296">
        <v>14677</v>
      </c>
      <c r="G1296" t="s">
        <v>3943</v>
      </c>
      <c r="H1296" t="s">
        <v>3944</v>
      </c>
      <c r="I1296" t="s">
        <v>160</v>
      </c>
      <c r="N1296" t="s">
        <v>3945</v>
      </c>
      <c r="O1296">
        <v>348.05</v>
      </c>
      <c r="P1296">
        <v>348.6</v>
      </c>
      <c r="Q1296">
        <v>341.5</v>
      </c>
      <c r="R1296">
        <v>342.2</v>
      </c>
      <c r="S1296">
        <v>341.5</v>
      </c>
      <c r="T1296">
        <v>345.2</v>
      </c>
      <c r="V1296">
        <v>342.4</v>
      </c>
      <c r="Y1296">
        <v>4003</v>
      </c>
      <c r="Z1296">
        <v>1377076.6</v>
      </c>
      <c r="AA1296">
        <v>259</v>
      </c>
      <c r="AB1296" t="s">
        <v>41</v>
      </c>
      <c r="AC1296">
        <v>1</v>
      </c>
    </row>
    <row r="1297" spans="1:29">
      <c r="A1297" s="16">
        <v>46273</v>
      </c>
      <c r="B1297" s="16">
        <v>46273</v>
      </c>
      <c r="C1297" t="s">
        <v>34</v>
      </c>
      <c r="D1297" t="s">
        <v>35</v>
      </c>
      <c r="E1297" t="s">
        <v>36</v>
      </c>
      <c r="F1297">
        <v>1267</v>
      </c>
      <c r="G1297" t="s">
        <v>3946</v>
      </c>
      <c r="H1297" t="s">
        <v>3947</v>
      </c>
      <c r="I1297" t="s">
        <v>160</v>
      </c>
      <c r="N1297" t="s">
        <v>3948</v>
      </c>
      <c r="O1297">
        <v>709</v>
      </c>
      <c r="P1297">
        <v>730</v>
      </c>
      <c r="Q1297">
        <v>707.85</v>
      </c>
      <c r="R1297">
        <v>718.75</v>
      </c>
      <c r="S1297">
        <v>719.8</v>
      </c>
      <c r="T1297">
        <v>707.85</v>
      </c>
      <c r="V1297">
        <v>718.72</v>
      </c>
      <c r="Y1297">
        <v>57495</v>
      </c>
      <c r="Z1297">
        <v>41081237.100000001</v>
      </c>
      <c r="AA1297">
        <v>5112</v>
      </c>
      <c r="AB1297" t="s">
        <v>41</v>
      </c>
      <c r="AC1297">
        <v>1</v>
      </c>
    </row>
    <row r="1298" spans="1:29">
      <c r="A1298" s="16">
        <v>46273</v>
      </c>
      <c r="B1298" s="16">
        <v>46273</v>
      </c>
      <c r="C1298" t="s">
        <v>34</v>
      </c>
      <c r="D1298" t="s">
        <v>35</v>
      </c>
      <c r="E1298" t="s">
        <v>36</v>
      </c>
      <c r="F1298">
        <v>8828</v>
      </c>
      <c r="G1298" t="s">
        <v>3949</v>
      </c>
      <c r="H1298" t="s">
        <v>3950</v>
      </c>
      <c r="I1298" t="s">
        <v>160</v>
      </c>
      <c r="N1298" t="s">
        <v>3951</v>
      </c>
      <c r="O1298">
        <v>165.89</v>
      </c>
      <c r="P1298">
        <v>170.3</v>
      </c>
      <c r="Q1298">
        <v>164.35</v>
      </c>
      <c r="R1298">
        <v>167.3</v>
      </c>
      <c r="S1298">
        <v>168</v>
      </c>
      <c r="T1298">
        <v>165.48</v>
      </c>
      <c r="V1298">
        <v>167.3</v>
      </c>
      <c r="Y1298">
        <v>561039</v>
      </c>
      <c r="Z1298">
        <v>94241939.170000002</v>
      </c>
      <c r="AA1298">
        <v>12412</v>
      </c>
      <c r="AB1298" t="s">
        <v>41</v>
      </c>
      <c r="AC1298">
        <v>1</v>
      </c>
    </row>
    <row r="1299" spans="1:29">
      <c r="A1299" s="16">
        <v>46273</v>
      </c>
      <c r="B1299" s="16">
        <v>46273</v>
      </c>
      <c r="C1299" t="s">
        <v>34</v>
      </c>
      <c r="D1299" t="s">
        <v>35</v>
      </c>
      <c r="E1299" t="s">
        <v>36</v>
      </c>
      <c r="F1299">
        <v>10599</v>
      </c>
      <c r="G1299" t="s">
        <v>3952</v>
      </c>
      <c r="H1299" t="s">
        <v>3953</v>
      </c>
      <c r="I1299" t="s">
        <v>160</v>
      </c>
      <c r="N1299" t="s">
        <v>3954</v>
      </c>
      <c r="O1299">
        <v>261.93</v>
      </c>
      <c r="P1299">
        <v>262.89999999999998</v>
      </c>
      <c r="Q1299">
        <v>258.91000000000003</v>
      </c>
      <c r="R1299">
        <v>260.18</v>
      </c>
      <c r="S1299">
        <v>260</v>
      </c>
      <c r="T1299">
        <v>261.93</v>
      </c>
      <c r="V1299">
        <v>260.18</v>
      </c>
      <c r="Y1299">
        <v>1104625</v>
      </c>
      <c r="Z1299">
        <v>287558449.13999999</v>
      </c>
      <c r="AA1299">
        <v>28573</v>
      </c>
      <c r="AB1299" t="s">
        <v>41</v>
      </c>
      <c r="AC1299">
        <v>1</v>
      </c>
    </row>
    <row r="1300" spans="1:29">
      <c r="A1300" s="16">
        <v>46273</v>
      </c>
      <c r="B1300" s="16">
        <v>46273</v>
      </c>
      <c r="C1300" t="s">
        <v>34</v>
      </c>
      <c r="D1300" t="s">
        <v>35</v>
      </c>
      <c r="E1300" t="s">
        <v>36</v>
      </c>
      <c r="F1300">
        <v>13750</v>
      </c>
      <c r="G1300" t="s">
        <v>3955</v>
      </c>
      <c r="H1300" t="s">
        <v>3956</v>
      </c>
      <c r="I1300" t="s">
        <v>160</v>
      </c>
      <c r="N1300" t="s">
        <v>3957</v>
      </c>
      <c r="O1300">
        <v>4539</v>
      </c>
      <c r="P1300">
        <v>4684.8999999999996</v>
      </c>
      <c r="Q1300">
        <v>4486</v>
      </c>
      <c r="R1300">
        <v>4676.6000000000004</v>
      </c>
      <c r="S1300">
        <v>4684</v>
      </c>
      <c r="T1300">
        <v>4530.5</v>
      </c>
      <c r="V1300">
        <v>4676.63</v>
      </c>
      <c r="Y1300">
        <v>136156</v>
      </c>
      <c r="Z1300">
        <v>626541245</v>
      </c>
      <c r="AA1300">
        <v>20460</v>
      </c>
      <c r="AB1300" t="s">
        <v>41</v>
      </c>
      <c r="AC1300">
        <v>1</v>
      </c>
    </row>
    <row r="1301" spans="1:29">
      <c r="A1301" s="16">
        <v>46273</v>
      </c>
      <c r="B1301" s="16">
        <v>46273</v>
      </c>
      <c r="C1301" t="s">
        <v>34</v>
      </c>
      <c r="D1301" t="s">
        <v>35</v>
      </c>
      <c r="E1301" t="s">
        <v>36</v>
      </c>
      <c r="F1301">
        <v>761197</v>
      </c>
      <c r="G1301" t="s">
        <v>3958</v>
      </c>
      <c r="H1301" t="s">
        <v>3959</v>
      </c>
      <c r="I1301" t="s">
        <v>160</v>
      </c>
      <c r="N1301" t="s">
        <v>3960</v>
      </c>
      <c r="O1301">
        <v>176.34</v>
      </c>
      <c r="P1301">
        <v>179.8</v>
      </c>
      <c r="Q1301">
        <v>174</v>
      </c>
      <c r="R1301">
        <v>175.19</v>
      </c>
      <c r="S1301">
        <v>175.06</v>
      </c>
      <c r="T1301">
        <v>176.34</v>
      </c>
      <c r="V1301">
        <v>175.2</v>
      </c>
      <c r="Y1301">
        <v>381320</v>
      </c>
      <c r="Z1301">
        <v>67174890.989999995</v>
      </c>
      <c r="AA1301">
        <v>4334</v>
      </c>
      <c r="AB1301" t="s">
        <v>41</v>
      </c>
      <c r="AC1301">
        <v>1</v>
      </c>
    </row>
    <row r="1302" spans="1:29">
      <c r="A1302" s="16">
        <v>46273</v>
      </c>
      <c r="B1302" s="16">
        <v>46273</v>
      </c>
      <c r="C1302" t="s">
        <v>34</v>
      </c>
      <c r="D1302" t="s">
        <v>35</v>
      </c>
      <c r="E1302" t="s">
        <v>36</v>
      </c>
      <c r="F1302">
        <v>1156</v>
      </c>
      <c r="G1302" t="s">
        <v>3961</v>
      </c>
      <c r="H1302" t="s">
        <v>3962</v>
      </c>
      <c r="I1302" t="s">
        <v>160</v>
      </c>
      <c r="N1302" t="s">
        <v>3963</v>
      </c>
      <c r="O1302">
        <v>5.72</v>
      </c>
      <c r="P1302">
        <v>5.73</v>
      </c>
      <c r="Q1302">
        <v>5.35</v>
      </c>
      <c r="R1302">
        <v>5.35</v>
      </c>
      <c r="S1302">
        <v>5.35</v>
      </c>
      <c r="T1302">
        <v>5.63</v>
      </c>
      <c r="V1302">
        <v>5.35</v>
      </c>
      <c r="Y1302">
        <v>11524</v>
      </c>
      <c r="Z1302">
        <v>62165.06</v>
      </c>
      <c r="AA1302">
        <v>37</v>
      </c>
      <c r="AB1302" t="s">
        <v>41</v>
      </c>
      <c r="AC1302">
        <v>1</v>
      </c>
    </row>
    <row r="1303" spans="1:29">
      <c r="A1303" s="16">
        <v>46273</v>
      </c>
      <c r="B1303" s="16">
        <v>46273</v>
      </c>
      <c r="C1303" t="s">
        <v>34</v>
      </c>
      <c r="D1303" t="s">
        <v>35</v>
      </c>
      <c r="E1303" t="s">
        <v>36</v>
      </c>
      <c r="F1303">
        <v>5204</v>
      </c>
      <c r="G1303" t="s">
        <v>3964</v>
      </c>
      <c r="H1303" t="s">
        <v>3965</v>
      </c>
      <c r="I1303" t="s">
        <v>160</v>
      </c>
      <c r="N1303" t="s">
        <v>3966</v>
      </c>
      <c r="O1303">
        <v>558.1</v>
      </c>
      <c r="P1303">
        <v>576.1</v>
      </c>
      <c r="Q1303">
        <v>552.75</v>
      </c>
      <c r="R1303">
        <v>568.85</v>
      </c>
      <c r="S1303">
        <v>568.65</v>
      </c>
      <c r="T1303">
        <v>557.6</v>
      </c>
      <c r="V1303">
        <v>568.86</v>
      </c>
      <c r="Y1303">
        <v>1454970</v>
      </c>
      <c r="Z1303">
        <v>825012382.89999998</v>
      </c>
      <c r="AA1303">
        <v>34113</v>
      </c>
      <c r="AB1303" t="s">
        <v>41</v>
      </c>
      <c r="AC1303">
        <v>1</v>
      </c>
    </row>
    <row r="1304" spans="1:29">
      <c r="A1304" s="16">
        <v>46273</v>
      </c>
      <c r="B1304" s="16">
        <v>46273</v>
      </c>
      <c r="C1304" t="s">
        <v>34</v>
      </c>
      <c r="D1304" t="s">
        <v>35</v>
      </c>
      <c r="E1304" t="s">
        <v>36</v>
      </c>
      <c r="F1304">
        <v>762690</v>
      </c>
      <c r="G1304" t="s">
        <v>3967</v>
      </c>
      <c r="H1304" t="s">
        <v>3968</v>
      </c>
      <c r="I1304" t="s">
        <v>160</v>
      </c>
      <c r="N1304" t="s">
        <v>3969</v>
      </c>
      <c r="O1304">
        <v>115</v>
      </c>
      <c r="P1304">
        <v>117.8</v>
      </c>
      <c r="Q1304">
        <v>106.7</v>
      </c>
      <c r="R1304">
        <v>108.95</v>
      </c>
      <c r="S1304">
        <v>109.1</v>
      </c>
      <c r="T1304">
        <v>113.96</v>
      </c>
      <c r="V1304">
        <v>109.01</v>
      </c>
      <c r="Y1304">
        <v>634510</v>
      </c>
      <c r="Z1304">
        <v>70819773</v>
      </c>
      <c r="AA1304">
        <v>13783</v>
      </c>
      <c r="AB1304" t="s">
        <v>41</v>
      </c>
      <c r="AC1304">
        <v>1</v>
      </c>
    </row>
    <row r="1305" spans="1:29">
      <c r="A1305" s="16">
        <v>46273</v>
      </c>
      <c r="B1305" s="16">
        <v>46273</v>
      </c>
      <c r="C1305" t="s">
        <v>34</v>
      </c>
      <c r="D1305" t="s">
        <v>35</v>
      </c>
      <c r="E1305" t="s">
        <v>36</v>
      </c>
      <c r="F1305">
        <v>19731</v>
      </c>
      <c r="G1305" t="s">
        <v>3970</v>
      </c>
      <c r="H1305" t="s">
        <v>3971</v>
      </c>
      <c r="I1305" t="s">
        <v>160</v>
      </c>
      <c r="N1305" t="s">
        <v>3972</v>
      </c>
      <c r="O1305">
        <v>160.9</v>
      </c>
      <c r="P1305">
        <v>162.96</v>
      </c>
      <c r="Q1305">
        <v>159.56</v>
      </c>
      <c r="R1305">
        <v>160.58000000000001</v>
      </c>
      <c r="S1305">
        <v>161</v>
      </c>
      <c r="T1305">
        <v>160.97999999999999</v>
      </c>
      <c r="V1305">
        <v>160.58000000000001</v>
      </c>
      <c r="Y1305">
        <v>560277</v>
      </c>
      <c r="Z1305">
        <v>90130772.709999993</v>
      </c>
      <c r="AA1305">
        <v>8608</v>
      </c>
      <c r="AB1305" t="s">
        <v>41</v>
      </c>
      <c r="AC1305">
        <v>1</v>
      </c>
    </row>
    <row r="1306" spans="1:29">
      <c r="A1306" s="16">
        <v>46273</v>
      </c>
      <c r="B1306" s="16">
        <v>46273</v>
      </c>
      <c r="C1306" t="s">
        <v>34</v>
      </c>
      <c r="D1306" t="s">
        <v>35</v>
      </c>
      <c r="E1306" t="s">
        <v>36</v>
      </c>
      <c r="F1306">
        <v>4548</v>
      </c>
      <c r="G1306" t="s">
        <v>3973</v>
      </c>
      <c r="H1306" t="s">
        <v>3974</v>
      </c>
      <c r="I1306" t="s">
        <v>160</v>
      </c>
      <c r="N1306" t="s">
        <v>3975</v>
      </c>
      <c r="O1306">
        <v>40</v>
      </c>
      <c r="P1306">
        <v>42</v>
      </c>
      <c r="Q1306">
        <v>40</v>
      </c>
      <c r="R1306">
        <v>41.95</v>
      </c>
      <c r="S1306">
        <v>41.95</v>
      </c>
      <c r="T1306">
        <v>40.9</v>
      </c>
      <c r="V1306">
        <v>41.93</v>
      </c>
      <c r="Y1306">
        <v>2702</v>
      </c>
      <c r="Z1306">
        <v>111496.74</v>
      </c>
      <c r="AA1306">
        <v>43</v>
      </c>
      <c r="AB1306" t="s">
        <v>41</v>
      </c>
      <c r="AC1306">
        <v>1</v>
      </c>
    </row>
    <row r="1307" spans="1:29">
      <c r="A1307" s="16">
        <v>46273</v>
      </c>
      <c r="B1307" s="16">
        <v>46273</v>
      </c>
      <c r="C1307" t="s">
        <v>34</v>
      </c>
      <c r="D1307" t="s">
        <v>35</v>
      </c>
      <c r="E1307" t="s">
        <v>36</v>
      </c>
      <c r="F1307">
        <v>29731</v>
      </c>
      <c r="G1307" t="s">
        <v>3976</v>
      </c>
      <c r="H1307" t="s">
        <v>3977</v>
      </c>
      <c r="I1307" t="s">
        <v>160</v>
      </c>
      <c r="N1307" t="s">
        <v>3978</v>
      </c>
      <c r="O1307">
        <v>432.75</v>
      </c>
      <c r="P1307">
        <v>470.05</v>
      </c>
      <c r="Q1307">
        <v>431.85</v>
      </c>
      <c r="R1307">
        <v>453.25</v>
      </c>
      <c r="S1307">
        <v>453</v>
      </c>
      <c r="T1307">
        <v>429.3</v>
      </c>
      <c r="V1307">
        <v>453.25</v>
      </c>
      <c r="Y1307">
        <v>1824251</v>
      </c>
      <c r="Z1307">
        <v>828830848.39999998</v>
      </c>
      <c r="AA1307">
        <v>40822</v>
      </c>
      <c r="AB1307" t="s">
        <v>41</v>
      </c>
      <c r="AC1307">
        <v>1</v>
      </c>
    </row>
    <row r="1308" spans="1:29">
      <c r="A1308" s="16">
        <v>46273</v>
      </c>
      <c r="B1308" s="16">
        <v>46273</v>
      </c>
      <c r="C1308" t="s">
        <v>34</v>
      </c>
      <c r="D1308" t="s">
        <v>35</v>
      </c>
      <c r="E1308" t="s">
        <v>36</v>
      </c>
      <c r="F1308">
        <v>4391</v>
      </c>
      <c r="G1308" t="s">
        <v>3979</v>
      </c>
      <c r="H1308" t="s">
        <v>3980</v>
      </c>
      <c r="I1308" t="s">
        <v>160</v>
      </c>
      <c r="N1308" t="s">
        <v>3981</v>
      </c>
      <c r="O1308">
        <v>1059.5999999999999</v>
      </c>
      <c r="P1308">
        <v>1061</v>
      </c>
      <c r="Q1308">
        <v>1047</v>
      </c>
      <c r="R1308">
        <v>1057.5999999999999</v>
      </c>
      <c r="S1308">
        <v>1059.2</v>
      </c>
      <c r="T1308">
        <v>1052.8</v>
      </c>
      <c r="V1308">
        <v>1057.5899999999999</v>
      </c>
      <c r="Y1308">
        <v>37689</v>
      </c>
      <c r="Z1308">
        <v>39764905.899999999</v>
      </c>
      <c r="AA1308">
        <v>5650</v>
      </c>
      <c r="AB1308" t="s">
        <v>41</v>
      </c>
      <c r="AC1308">
        <v>1</v>
      </c>
    </row>
    <row r="1309" spans="1:29">
      <c r="A1309" s="16">
        <v>46273</v>
      </c>
      <c r="B1309" s="16">
        <v>46273</v>
      </c>
      <c r="C1309" t="s">
        <v>34</v>
      </c>
      <c r="D1309" t="s">
        <v>35</v>
      </c>
      <c r="E1309" t="s">
        <v>36</v>
      </c>
      <c r="F1309">
        <v>6286</v>
      </c>
      <c r="G1309" t="s">
        <v>3982</v>
      </c>
      <c r="H1309" t="s">
        <v>3983</v>
      </c>
      <c r="I1309" t="s">
        <v>160</v>
      </c>
      <c r="N1309" t="s">
        <v>3984</v>
      </c>
      <c r="O1309">
        <v>183.04</v>
      </c>
      <c r="P1309">
        <v>184.2</v>
      </c>
      <c r="Q1309">
        <v>180</v>
      </c>
      <c r="R1309">
        <v>181.96</v>
      </c>
      <c r="S1309">
        <v>181.72</v>
      </c>
      <c r="T1309">
        <v>183.04</v>
      </c>
      <c r="V1309">
        <v>181.97</v>
      </c>
      <c r="Y1309">
        <v>195570</v>
      </c>
      <c r="Z1309">
        <v>35638646.109999999</v>
      </c>
      <c r="AA1309">
        <v>3139</v>
      </c>
      <c r="AB1309" t="s">
        <v>41</v>
      </c>
      <c r="AC1309">
        <v>1</v>
      </c>
    </row>
    <row r="1310" spans="1:29">
      <c r="A1310" s="16">
        <v>46273</v>
      </c>
      <c r="B1310" s="16">
        <v>46273</v>
      </c>
      <c r="C1310" t="s">
        <v>34</v>
      </c>
      <c r="D1310" t="s">
        <v>35</v>
      </c>
      <c r="E1310" t="s">
        <v>36</v>
      </c>
      <c r="F1310">
        <v>759261</v>
      </c>
      <c r="G1310" t="s">
        <v>3985</v>
      </c>
      <c r="H1310" t="s">
        <v>3986</v>
      </c>
      <c r="I1310" t="s">
        <v>266</v>
      </c>
      <c r="N1310" t="s">
        <v>3987</v>
      </c>
      <c r="O1310">
        <v>36.700000000000003</v>
      </c>
      <c r="P1310">
        <v>36.85</v>
      </c>
      <c r="Q1310">
        <v>36.700000000000003</v>
      </c>
      <c r="R1310">
        <v>36.85</v>
      </c>
      <c r="S1310">
        <v>36.85</v>
      </c>
      <c r="T1310">
        <v>35.1</v>
      </c>
      <c r="V1310">
        <v>36.85</v>
      </c>
      <c r="Y1310">
        <v>12800</v>
      </c>
      <c r="Z1310">
        <v>471280</v>
      </c>
      <c r="AA1310">
        <v>8</v>
      </c>
      <c r="AB1310" t="s">
        <v>41</v>
      </c>
      <c r="AC1310">
        <v>1600</v>
      </c>
    </row>
    <row r="1311" spans="1:29">
      <c r="A1311" s="16">
        <v>46273</v>
      </c>
      <c r="B1311" s="16">
        <v>46273</v>
      </c>
      <c r="C1311" t="s">
        <v>34</v>
      </c>
      <c r="D1311" t="s">
        <v>35</v>
      </c>
      <c r="E1311" t="s">
        <v>36</v>
      </c>
      <c r="F1311">
        <v>13229</v>
      </c>
      <c r="G1311" t="s">
        <v>3988</v>
      </c>
      <c r="H1311" t="s">
        <v>3989</v>
      </c>
      <c r="I1311" t="s">
        <v>182</v>
      </c>
      <c r="N1311" t="s">
        <v>3990</v>
      </c>
      <c r="O1311">
        <v>2.13</v>
      </c>
      <c r="P1311">
        <v>2.13</v>
      </c>
      <c r="Q1311">
        <v>2.13</v>
      </c>
      <c r="R1311">
        <v>2.13</v>
      </c>
      <c r="S1311">
        <v>2.13</v>
      </c>
      <c r="T1311">
        <v>2.09</v>
      </c>
      <c r="V1311">
        <v>2.13</v>
      </c>
      <c r="Y1311">
        <v>629903</v>
      </c>
      <c r="Z1311">
        <v>1341693.3899999999</v>
      </c>
      <c r="AA1311">
        <v>384</v>
      </c>
      <c r="AB1311" t="s">
        <v>41</v>
      </c>
      <c r="AC1311">
        <v>1</v>
      </c>
    </row>
    <row r="1312" spans="1:29">
      <c r="A1312" s="16">
        <v>46273</v>
      </c>
      <c r="B1312" s="16">
        <v>46273</v>
      </c>
      <c r="C1312" t="s">
        <v>34</v>
      </c>
      <c r="D1312" t="s">
        <v>35</v>
      </c>
      <c r="E1312" t="s">
        <v>36</v>
      </c>
      <c r="F1312">
        <v>10866</v>
      </c>
      <c r="G1312" t="s">
        <v>3991</v>
      </c>
      <c r="H1312" t="s">
        <v>3992</v>
      </c>
      <c r="I1312" t="s">
        <v>182</v>
      </c>
      <c r="N1312" t="s">
        <v>3993</v>
      </c>
      <c r="O1312">
        <v>7.8</v>
      </c>
      <c r="P1312">
        <v>8.2899999999999991</v>
      </c>
      <c r="Q1312">
        <v>7.67</v>
      </c>
      <c r="R1312">
        <v>8.0299999999999994</v>
      </c>
      <c r="S1312">
        <v>8.1</v>
      </c>
      <c r="T1312">
        <v>8</v>
      </c>
      <c r="V1312">
        <v>8.0299999999999994</v>
      </c>
      <c r="Y1312">
        <v>45051</v>
      </c>
      <c r="Z1312">
        <v>355177.67</v>
      </c>
      <c r="AA1312">
        <v>191</v>
      </c>
      <c r="AB1312" t="s">
        <v>41</v>
      </c>
      <c r="AC1312">
        <v>1</v>
      </c>
    </row>
    <row r="1313" spans="1:29">
      <c r="A1313" s="16">
        <v>46273</v>
      </c>
      <c r="B1313" s="16">
        <v>46273</v>
      </c>
      <c r="C1313" t="s">
        <v>34</v>
      </c>
      <c r="D1313" t="s">
        <v>35</v>
      </c>
      <c r="E1313" t="s">
        <v>36</v>
      </c>
      <c r="F1313">
        <v>764050</v>
      </c>
      <c r="G1313" t="s">
        <v>3994</v>
      </c>
      <c r="H1313" t="s">
        <v>3995</v>
      </c>
      <c r="I1313" t="s">
        <v>160</v>
      </c>
      <c r="N1313" t="s">
        <v>3996</v>
      </c>
      <c r="O1313">
        <v>189.65</v>
      </c>
      <c r="P1313">
        <v>190</v>
      </c>
      <c r="Q1313">
        <v>186</v>
      </c>
      <c r="R1313">
        <v>186.02</v>
      </c>
      <c r="S1313">
        <v>186.02</v>
      </c>
      <c r="T1313">
        <v>186.34</v>
      </c>
      <c r="V1313">
        <v>186.01</v>
      </c>
      <c r="Y1313">
        <v>16980</v>
      </c>
      <c r="Z1313">
        <v>3174607.36</v>
      </c>
      <c r="AA1313">
        <v>599</v>
      </c>
      <c r="AB1313" t="s">
        <v>41</v>
      </c>
      <c r="AC1313">
        <v>1</v>
      </c>
    </row>
    <row r="1314" spans="1:29">
      <c r="A1314" s="16">
        <v>46273</v>
      </c>
      <c r="B1314" s="16">
        <v>46273</v>
      </c>
      <c r="C1314" t="s">
        <v>34</v>
      </c>
      <c r="D1314" t="s">
        <v>35</v>
      </c>
      <c r="E1314" t="s">
        <v>36</v>
      </c>
      <c r="F1314">
        <v>762712</v>
      </c>
      <c r="G1314" t="s">
        <v>3997</v>
      </c>
      <c r="H1314" t="s">
        <v>3998</v>
      </c>
      <c r="I1314" t="s">
        <v>160</v>
      </c>
      <c r="N1314" t="s">
        <v>3999</v>
      </c>
      <c r="O1314">
        <v>75</v>
      </c>
      <c r="P1314">
        <v>76.66</v>
      </c>
      <c r="Q1314">
        <v>72.510000000000005</v>
      </c>
      <c r="R1314">
        <v>76.66</v>
      </c>
      <c r="S1314">
        <v>76.66</v>
      </c>
      <c r="T1314">
        <v>74.099999999999994</v>
      </c>
      <c r="V1314">
        <v>75.48</v>
      </c>
      <c r="Y1314">
        <v>618</v>
      </c>
      <c r="Z1314">
        <v>45323.25</v>
      </c>
      <c r="AA1314">
        <v>17</v>
      </c>
      <c r="AB1314" t="s">
        <v>41</v>
      </c>
      <c r="AC1314">
        <v>1</v>
      </c>
    </row>
    <row r="1315" spans="1:29">
      <c r="A1315" s="16">
        <v>46273</v>
      </c>
      <c r="B1315" s="16">
        <v>46273</v>
      </c>
      <c r="C1315" t="s">
        <v>34</v>
      </c>
      <c r="D1315" t="s">
        <v>35</v>
      </c>
      <c r="E1315" t="s">
        <v>36</v>
      </c>
      <c r="F1315">
        <v>1672</v>
      </c>
      <c r="G1315" t="s">
        <v>4000</v>
      </c>
      <c r="H1315" t="s">
        <v>4001</v>
      </c>
      <c r="I1315" t="s">
        <v>160</v>
      </c>
      <c r="N1315" t="s">
        <v>4002</v>
      </c>
      <c r="O1315">
        <v>488.35</v>
      </c>
      <c r="P1315">
        <v>488.35</v>
      </c>
      <c r="Q1315">
        <v>477.85</v>
      </c>
      <c r="R1315">
        <v>484.55</v>
      </c>
      <c r="S1315">
        <v>488.35</v>
      </c>
      <c r="T1315">
        <v>488.7</v>
      </c>
      <c r="V1315">
        <v>484.57</v>
      </c>
      <c r="Y1315">
        <v>39924</v>
      </c>
      <c r="Z1315">
        <v>19286803.600000001</v>
      </c>
      <c r="AA1315">
        <v>3917</v>
      </c>
      <c r="AB1315" t="s">
        <v>41</v>
      </c>
      <c r="AC1315">
        <v>1</v>
      </c>
    </row>
    <row r="1316" spans="1:29">
      <c r="A1316" s="16">
        <v>46273</v>
      </c>
      <c r="B1316" s="16">
        <v>46273</v>
      </c>
      <c r="C1316" t="s">
        <v>34</v>
      </c>
      <c r="D1316" t="s">
        <v>35</v>
      </c>
      <c r="E1316" t="s">
        <v>36</v>
      </c>
      <c r="F1316">
        <v>760715</v>
      </c>
      <c r="G1316" t="s">
        <v>4003</v>
      </c>
      <c r="H1316" t="s">
        <v>4004</v>
      </c>
      <c r="I1316" t="s">
        <v>160</v>
      </c>
      <c r="N1316" t="s">
        <v>4005</v>
      </c>
      <c r="O1316">
        <v>281.60000000000002</v>
      </c>
      <c r="P1316">
        <v>297</v>
      </c>
      <c r="Q1316">
        <v>281.60000000000002</v>
      </c>
      <c r="R1316">
        <v>293.55</v>
      </c>
      <c r="S1316">
        <v>289</v>
      </c>
      <c r="T1316">
        <v>286.60000000000002</v>
      </c>
      <c r="V1316">
        <v>293.58999999999997</v>
      </c>
      <c r="Y1316">
        <v>27910</v>
      </c>
      <c r="Z1316">
        <v>7973732.9000000004</v>
      </c>
      <c r="AA1316">
        <v>950</v>
      </c>
      <c r="AB1316" t="s">
        <v>41</v>
      </c>
      <c r="AC1316">
        <v>1</v>
      </c>
    </row>
    <row r="1317" spans="1:29">
      <c r="A1317" s="16">
        <v>46273</v>
      </c>
      <c r="B1317" s="16">
        <v>46273</v>
      </c>
      <c r="C1317" t="s">
        <v>34</v>
      </c>
      <c r="D1317" t="s">
        <v>35</v>
      </c>
      <c r="E1317" t="s">
        <v>36</v>
      </c>
      <c r="F1317">
        <v>762708</v>
      </c>
      <c r="G1317" t="s">
        <v>4006</v>
      </c>
      <c r="H1317" t="s">
        <v>4007</v>
      </c>
      <c r="I1317" t="s">
        <v>182</v>
      </c>
      <c r="N1317" t="s">
        <v>4008</v>
      </c>
      <c r="O1317">
        <v>145.05000000000001</v>
      </c>
      <c r="P1317">
        <v>145.94999999999999</v>
      </c>
      <c r="Q1317">
        <v>140</v>
      </c>
      <c r="R1317">
        <v>141.13999999999999</v>
      </c>
      <c r="S1317">
        <v>141</v>
      </c>
      <c r="T1317">
        <v>144.33000000000001</v>
      </c>
      <c r="V1317">
        <v>141.16</v>
      </c>
      <c r="Y1317">
        <v>43680</v>
      </c>
      <c r="Z1317">
        <v>6216241.6100000003</v>
      </c>
      <c r="AA1317">
        <v>217</v>
      </c>
      <c r="AB1317" t="s">
        <v>41</v>
      </c>
      <c r="AC1317">
        <v>1</v>
      </c>
    </row>
    <row r="1318" spans="1:29">
      <c r="A1318" s="16">
        <v>46273</v>
      </c>
      <c r="B1318" s="16">
        <v>46273</v>
      </c>
      <c r="C1318" t="s">
        <v>34</v>
      </c>
      <c r="D1318" t="s">
        <v>35</v>
      </c>
      <c r="E1318" t="s">
        <v>36</v>
      </c>
      <c r="F1318">
        <v>21551</v>
      </c>
      <c r="G1318" t="s">
        <v>4009</v>
      </c>
      <c r="H1318" t="s">
        <v>4010</v>
      </c>
      <c r="I1318" t="s">
        <v>160</v>
      </c>
      <c r="N1318" t="s">
        <v>4011</v>
      </c>
      <c r="O1318">
        <v>1497.4</v>
      </c>
      <c r="P1318">
        <v>1497.4</v>
      </c>
      <c r="Q1318">
        <v>1445.5</v>
      </c>
      <c r="R1318">
        <v>1448.1</v>
      </c>
      <c r="S1318">
        <v>1465.1</v>
      </c>
      <c r="T1318">
        <v>1462</v>
      </c>
      <c r="V1318">
        <v>1449.25</v>
      </c>
      <c r="Y1318">
        <v>465</v>
      </c>
      <c r="Z1318">
        <v>678448.4</v>
      </c>
      <c r="AA1318">
        <v>59</v>
      </c>
      <c r="AB1318" t="s">
        <v>41</v>
      </c>
      <c r="AC1318">
        <v>1</v>
      </c>
    </row>
    <row r="1319" spans="1:29">
      <c r="A1319" s="16">
        <v>46273</v>
      </c>
      <c r="B1319" s="16">
        <v>46273</v>
      </c>
      <c r="C1319" t="s">
        <v>34</v>
      </c>
      <c r="D1319" t="s">
        <v>35</v>
      </c>
      <c r="E1319" t="s">
        <v>36</v>
      </c>
      <c r="F1319">
        <v>765075</v>
      </c>
      <c r="G1319" t="s">
        <v>4012</v>
      </c>
      <c r="H1319" t="s">
        <v>4013</v>
      </c>
      <c r="I1319" t="s">
        <v>160</v>
      </c>
      <c r="N1319" t="s">
        <v>4014</v>
      </c>
      <c r="O1319">
        <v>8.19</v>
      </c>
      <c r="P1319">
        <v>9.65</v>
      </c>
      <c r="Q1319">
        <v>7.71</v>
      </c>
      <c r="R1319">
        <v>8.59</v>
      </c>
      <c r="S1319">
        <v>8.3800000000000008</v>
      </c>
      <c r="T1319">
        <v>8.11</v>
      </c>
      <c r="V1319">
        <v>8.58</v>
      </c>
      <c r="Y1319">
        <v>371915</v>
      </c>
      <c r="Z1319">
        <v>3188635.49</v>
      </c>
      <c r="AA1319">
        <v>243</v>
      </c>
      <c r="AB1319" t="s">
        <v>41</v>
      </c>
      <c r="AC1319">
        <v>1</v>
      </c>
    </row>
    <row r="1320" spans="1:29">
      <c r="A1320" s="16">
        <v>46273</v>
      </c>
      <c r="B1320" s="16">
        <v>46273</v>
      </c>
      <c r="C1320" t="s">
        <v>34</v>
      </c>
      <c r="D1320" t="s">
        <v>35</v>
      </c>
      <c r="E1320" t="s">
        <v>36</v>
      </c>
      <c r="F1320">
        <v>13592</v>
      </c>
      <c r="G1320" t="s">
        <v>4015</v>
      </c>
      <c r="H1320" t="s">
        <v>4016</v>
      </c>
      <c r="I1320" t="s">
        <v>160</v>
      </c>
      <c r="N1320" t="s">
        <v>4017</v>
      </c>
      <c r="O1320">
        <v>53.4</v>
      </c>
      <c r="P1320">
        <v>53.4</v>
      </c>
      <c r="Q1320">
        <v>48.05</v>
      </c>
      <c r="R1320">
        <v>50.16</v>
      </c>
      <c r="S1320">
        <v>49.66</v>
      </c>
      <c r="T1320">
        <v>50.81</v>
      </c>
      <c r="V1320">
        <v>49.97</v>
      </c>
      <c r="Y1320">
        <v>4218</v>
      </c>
      <c r="Z1320">
        <v>210572.56</v>
      </c>
      <c r="AA1320">
        <v>99</v>
      </c>
      <c r="AB1320" t="s">
        <v>41</v>
      </c>
      <c r="AC1320">
        <v>1</v>
      </c>
    </row>
    <row r="1321" spans="1:29">
      <c r="A1321" s="16">
        <v>46273</v>
      </c>
      <c r="B1321" s="16">
        <v>46273</v>
      </c>
      <c r="C1321" t="s">
        <v>34</v>
      </c>
      <c r="D1321" t="s">
        <v>35</v>
      </c>
      <c r="E1321" t="s">
        <v>36</v>
      </c>
      <c r="F1321">
        <v>48</v>
      </c>
      <c r="G1321" t="s">
        <v>4018</v>
      </c>
      <c r="H1321" t="s">
        <v>4019</v>
      </c>
      <c r="I1321" t="s">
        <v>160</v>
      </c>
      <c r="N1321" t="s">
        <v>4020</v>
      </c>
      <c r="O1321">
        <v>341.25</v>
      </c>
      <c r="P1321">
        <v>349.35</v>
      </c>
      <c r="Q1321">
        <v>338.1</v>
      </c>
      <c r="R1321">
        <v>345.65</v>
      </c>
      <c r="S1321">
        <v>344.85</v>
      </c>
      <c r="T1321">
        <v>343.5</v>
      </c>
      <c r="V1321">
        <v>345.66</v>
      </c>
      <c r="Y1321">
        <v>1486882</v>
      </c>
      <c r="Z1321">
        <v>510531851.35000002</v>
      </c>
      <c r="AA1321">
        <v>28440</v>
      </c>
      <c r="AB1321" t="s">
        <v>41</v>
      </c>
      <c r="AC1321">
        <v>1</v>
      </c>
    </row>
    <row r="1322" spans="1:29">
      <c r="A1322" s="16">
        <v>46273</v>
      </c>
      <c r="B1322" s="16">
        <v>46273</v>
      </c>
      <c r="C1322" t="s">
        <v>34</v>
      </c>
      <c r="D1322" t="s">
        <v>35</v>
      </c>
      <c r="E1322" t="s">
        <v>36</v>
      </c>
      <c r="F1322">
        <v>20854</v>
      </c>
      <c r="G1322" t="s">
        <v>4021</v>
      </c>
      <c r="H1322" t="s">
        <v>4022</v>
      </c>
      <c r="I1322" t="s">
        <v>160</v>
      </c>
      <c r="N1322" t="s">
        <v>4023</v>
      </c>
      <c r="O1322">
        <v>2259.9</v>
      </c>
      <c r="P1322">
        <v>2260</v>
      </c>
      <c r="Q1322">
        <v>2171.5</v>
      </c>
      <c r="R1322">
        <v>2230.3000000000002</v>
      </c>
      <c r="S1322">
        <v>2235</v>
      </c>
      <c r="T1322">
        <v>2231.4</v>
      </c>
      <c r="V1322">
        <v>2230.42</v>
      </c>
      <c r="Y1322">
        <v>46944</v>
      </c>
      <c r="Z1322">
        <v>104168224.3</v>
      </c>
      <c r="AA1322">
        <v>9400</v>
      </c>
      <c r="AB1322" t="s">
        <v>41</v>
      </c>
      <c r="AC1322">
        <v>1</v>
      </c>
    </row>
    <row r="1323" spans="1:29">
      <c r="A1323" s="16">
        <v>46273</v>
      </c>
      <c r="B1323" s="16">
        <v>46273</v>
      </c>
      <c r="C1323" t="s">
        <v>34</v>
      </c>
      <c r="D1323" t="s">
        <v>35</v>
      </c>
      <c r="E1323" t="s">
        <v>36</v>
      </c>
      <c r="F1323">
        <v>757665</v>
      </c>
      <c r="G1323" t="s">
        <v>4024</v>
      </c>
      <c r="H1323" t="s">
        <v>4025</v>
      </c>
      <c r="I1323" t="s">
        <v>266</v>
      </c>
      <c r="N1323" t="s">
        <v>4026</v>
      </c>
      <c r="O1323">
        <v>38</v>
      </c>
      <c r="P1323">
        <v>38</v>
      </c>
      <c r="Q1323">
        <v>38</v>
      </c>
      <c r="R1323">
        <v>38</v>
      </c>
      <c r="S1323">
        <v>38</v>
      </c>
      <c r="T1323">
        <v>38</v>
      </c>
      <c r="V1323">
        <v>38</v>
      </c>
      <c r="Y1323">
        <v>3200</v>
      </c>
      <c r="Z1323">
        <v>121600</v>
      </c>
      <c r="AA1323">
        <v>2</v>
      </c>
      <c r="AB1323" t="s">
        <v>41</v>
      </c>
      <c r="AC1323">
        <v>1600</v>
      </c>
    </row>
    <row r="1324" spans="1:29">
      <c r="A1324" s="16">
        <v>46273</v>
      </c>
      <c r="B1324" s="16">
        <v>46273</v>
      </c>
      <c r="C1324" t="s">
        <v>34</v>
      </c>
      <c r="D1324" t="s">
        <v>35</v>
      </c>
      <c r="E1324" t="s">
        <v>36</v>
      </c>
      <c r="F1324">
        <v>764131</v>
      </c>
      <c r="G1324" t="s">
        <v>4027</v>
      </c>
      <c r="H1324" t="s">
        <v>4028</v>
      </c>
      <c r="I1324" t="s">
        <v>266</v>
      </c>
      <c r="N1324" t="s">
        <v>4029</v>
      </c>
      <c r="O1324">
        <v>86</v>
      </c>
      <c r="P1324">
        <v>87.5</v>
      </c>
      <c r="Q1324">
        <v>83.5</v>
      </c>
      <c r="R1324">
        <v>87.35</v>
      </c>
      <c r="S1324">
        <v>87.25</v>
      </c>
      <c r="T1324">
        <v>86</v>
      </c>
      <c r="V1324">
        <v>87.35</v>
      </c>
      <c r="Y1324">
        <v>48000</v>
      </c>
      <c r="Z1324">
        <v>4085200</v>
      </c>
      <c r="AA1324">
        <v>23</v>
      </c>
      <c r="AB1324" t="s">
        <v>41</v>
      </c>
      <c r="AC1324">
        <v>2000</v>
      </c>
    </row>
    <row r="1325" spans="1:29">
      <c r="A1325" s="16">
        <v>46273</v>
      </c>
      <c r="B1325" s="16">
        <v>46273</v>
      </c>
      <c r="C1325" t="s">
        <v>34</v>
      </c>
      <c r="D1325" t="s">
        <v>35</v>
      </c>
      <c r="E1325" t="s">
        <v>36</v>
      </c>
      <c r="F1325">
        <v>8962</v>
      </c>
      <c r="G1325" t="s">
        <v>4030</v>
      </c>
      <c r="H1325" t="s">
        <v>4031</v>
      </c>
      <c r="I1325" t="s">
        <v>160</v>
      </c>
      <c r="N1325" t="s">
        <v>4032</v>
      </c>
      <c r="O1325">
        <v>9.25</v>
      </c>
      <c r="P1325">
        <v>9.25</v>
      </c>
      <c r="Q1325">
        <v>9.01</v>
      </c>
      <c r="R1325">
        <v>9.14</v>
      </c>
      <c r="S1325">
        <v>9.16</v>
      </c>
      <c r="T1325">
        <v>9.17</v>
      </c>
      <c r="V1325">
        <v>9.14</v>
      </c>
      <c r="Y1325">
        <v>1019996</v>
      </c>
      <c r="Z1325">
        <v>9315245.8900000006</v>
      </c>
      <c r="AA1325">
        <v>1009</v>
      </c>
      <c r="AB1325" t="s">
        <v>41</v>
      </c>
      <c r="AC1325">
        <v>1</v>
      </c>
    </row>
    <row r="1326" spans="1:29">
      <c r="A1326" s="16">
        <v>46273</v>
      </c>
      <c r="B1326" s="16">
        <v>46273</v>
      </c>
      <c r="C1326" t="s">
        <v>34</v>
      </c>
      <c r="D1326" t="s">
        <v>35</v>
      </c>
      <c r="E1326" t="s">
        <v>36</v>
      </c>
      <c r="F1326">
        <v>8968</v>
      </c>
      <c r="G1326" t="s">
        <v>4033</v>
      </c>
      <c r="H1326" t="s">
        <v>4034</v>
      </c>
      <c r="I1326" t="s">
        <v>160</v>
      </c>
      <c r="N1326" t="s">
        <v>4035</v>
      </c>
      <c r="O1326">
        <v>367.4</v>
      </c>
      <c r="P1326">
        <v>377</v>
      </c>
      <c r="Q1326">
        <v>358</v>
      </c>
      <c r="R1326">
        <v>371.7</v>
      </c>
      <c r="S1326">
        <v>369.5</v>
      </c>
      <c r="T1326">
        <v>365.2</v>
      </c>
      <c r="V1326">
        <v>371.7</v>
      </c>
      <c r="Y1326">
        <v>141126</v>
      </c>
      <c r="Z1326">
        <v>51983632.899999999</v>
      </c>
      <c r="AA1326">
        <v>3873</v>
      </c>
      <c r="AB1326" t="s">
        <v>41</v>
      </c>
      <c r="AC1326">
        <v>1</v>
      </c>
    </row>
    <row r="1327" spans="1:29">
      <c r="A1327" s="16">
        <v>46273</v>
      </c>
      <c r="B1327" s="16">
        <v>46273</v>
      </c>
      <c r="C1327" t="s">
        <v>34</v>
      </c>
      <c r="D1327" t="s">
        <v>35</v>
      </c>
      <c r="E1327" t="s">
        <v>36</v>
      </c>
      <c r="F1327">
        <v>764703</v>
      </c>
      <c r="G1327" t="s">
        <v>4036</v>
      </c>
      <c r="H1327" t="s">
        <v>4037</v>
      </c>
      <c r="I1327" t="s">
        <v>160</v>
      </c>
      <c r="N1327" t="s">
        <v>4038</v>
      </c>
      <c r="O1327">
        <v>101.98</v>
      </c>
      <c r="P1327">
        <v>101.98</v>
      </c>
      <c r="Q1327">
        <v>96</v>
      </c>
      <c r="R1327">
        <v>100.62</v>
      </c>
      <c r="S1327">
        <v>100.99</v>
      </c>
      <c r="T1327">
        <v>100.98</v>
      </c>
      <c r="V1327">
        <v>100.04</v>
      </c>
      <c r="Y1327">
        <v>878</v>
      </c>
      <c r="Z1327">
        <v>86654.94</v>
      </c>
      <c r="AA1327">
        <v>54</v>
      </c>
      <c r="AB1327" t="s">
        <v>41</v>
      </c>
      <c r="AC1327">
        <v>1</v>
      </c>
    </row>
    <row r="1328" spans="1:29">
      <c r="A1328" s="16">
        <v>46273</v>
      </c>
      <c r="B1328" s="16">
        <v>46273</v>
      </c>
      <c r="C1328" t="s">
        <v>34</v>
      </c>
      <c r="D1328" t="s">
        <v>35</v>
      </c>
      <c r="E1328" t="s">
        <v>36</v>
      </c>
      <c r="F1328">
        <v>1313</v>
      </c>
      <c r="G1328" t="s">
        <v>4039</v>
      </c>
      <c r="H1328" t="s">
        <v>4040</v>
      </c>
      <c r="I1328" t="s">
        <v>160</v>
      </c>
      <c r="N1328" t="s">
        <v>4041</v>
      </c>
      <c r="O1328">
        <v>193</v>
      </c>
      <c r="P1328">
        <v>193</v>
      </c>
      <c r="Q1328">
        <v>189</v>
      </c>
      <c r="R1328">
        <v>189.92</v>
      </c>
      <c r="S1328">
        <v>189.5</v>
      </c>
      <c r="T1328">
        <v>189.85</v>
      </c>
      <c r="V1328">
        <v>189.92</v>
      </c>
      <c r="Y1328">
        <v>9200</v>
      </c>
      <c r="Z1328">
        <v>1751420.69</v>
      </c>
      <c r="AA1328">
        <v>227</v>
      </c>
      <c r="AB1328" t="s">
        <v>41</v>
      </c>
      <c r="AC1328">
        <v>1</v>
      </c>
    </row>
    <row r="1329" spans="1:29">
      <c r="A1329" s="16">
        <v>46273</v>
      </c>
      <c r="B1329" s="16">
        <v>46273</v>
      </c>
      <c r="C1329" t="s">
        <v>34</v>
      </c>
      <c r="D1329" t="s">
        <v>35</v>
      </c>
      <c r="E1329" t="s">
        <v>36</v>
      </c>
      <c r="F1329">
        <v>11162</v>
      </c>
      <c r="G1329" t="s">
        <v>4042</v>
      </c>
      <c r="H1329" t="s">
        <v>4043</v>
      </c>
      <c r="I1329" t="s">
        <v>160</v>
      </c>
      <c r="N1329" t="s">
        <v>4044</v>
      </c>
      <c r="O1329">
        <v>461.05</v>
      </c>
      <c r="P1329">
        <v>468.9</v>
      </c>
      <c r="Q1329">
        <v>451.15</v>
      </c>
      <c r="R1329">
        <v>466.8</v>
      </c>
      <c r="S1329">
        <v>465</v>
      </c>
      <c r="T1329">
        <v>455.45</v>
      </c>
      <c r="V1329">
        <v>466.79</v>
      </c>
      <c r="Y1329">
        <v>211797</v>
      </c>
      <c r="Z1329">
        <v>98099113.849999994</v>
      </c>
      <c r="AA1329">
        <v>8086</v>
      </c>
      <c r="AB1329" t="s">
        <v>41</v>
      </c>
      <c r="AC1329">
        <v>1</v>
      </c>
    </row>
    <row r="1330" spans="1:29">
      <c r="A1330" s="16">
        <v>46273</v>
      </c>
      <c r="B1330" s="16">
        <v>46273</v>
      </c>
      <c r="C1330" t="s">
        <v>34</v>
      </c>
      <c r="D1330" t="s">
        <v>35</v>
      </c>
      <c r="E1330" t="s">
        <v>36</v>
      </c>
      <c r="F1330">
        <v>18154</v>
      </c>
      <c r="G1330" t="s">
        <v>4045</v>
      </c>
      <c r="H1330" t="s">
        <v>4046</v>
      </c>
      <c r="I1330" t="s">
        <v>160</v>
      </c>
      <c r="N1330" t="s">
        <v>4047</v>
      </c>
      <c r="O1330">
        <v>10.39</v>
      </c>
      <c r="P1330">
        <v>10.39</v>
      </c>
      <c r="Q1330">
        <v>10.26</v>
      </c>
      <c r="R1330">
        <v>10.29</v>
      </c>
      <c r="S1330">
        <v>10.31</v>
      </c>
      <c r="T1330">
        <v>10.38</v>
      </c>
      <c r="V1330">
        <v>10.29</v>
      </c>
      <c r="Y1330">
        <v>1064614</v>
      </c>
      <c r="Z1330">
        <v>10963055.65</v>
      </c>
      <c r="AA1330">
        <v>2027</v>
      </c>
      <c r="AB1330" t="s">
        <v>41</v>
      </c>
      <c r="AC1330">
        <v>1</v>
      </c>
    </row>
    <row r="1331" spans="1:29">
      <c r="A1331" s="16">
        <v>46273</v>
      </c>
      <c r="B1331" s="16">
        <v>46273</v>
      </c>
      <c r="C1331" t="s">
        <v>34</v>
      </c>
      <c r="D1331" t="s">
        <v>35</v>
      </c>
      <c r="E1331" t="s">
        <v>36</v>
      </c>
      <c r="F1331">
        <v>3892</v>
      </c>
      <c r="G1331" t="s">
        <v>4048</v>
      </c>
      <c r="H1331" t="s">
        <v>4049</v>
      </c>
      <c r="I1331" t="s">
        <v>160</v>
      </c>
      <c r="N1331" t="s">
        <v>4050</v>
      </c>
      <c r="O1331">
        <v>1132.8</v>
      </c>
      <c r="P1331">
        <v>1218.2</v>
      </c>
      <c r="Q1331">
        <v>1132.8</v>
      </c>
      <c r="R1331">
        <v>1198</v>
      </c>
      <c r="S1331">
        <v>1213.3</v>
      </c>
      <c r="T1331">
        <v>1132.8</v>
      </c>
      <c r="V1331">
        <v>1198.32</v>
      </c>
      <c r="Y1331">
        <v>180176</v>
      </c>
      <c r="Z1331">
        <v>213886866.59999999</v>
      </c>
      <c r="AA1331">
        <v>13292</v>
      </c>
      <c r="AB1331" t="s">
        <v>41</v>
      </c>
      <c r="AC1331">
        <v>1</v>
      </c>
    </row>
    <row r="1332" spans="1:29">
      <c r="A1332" s="16">
        <v>46273</v>
      </c>
      <c r="B1332" s="16">
        <v>46273</v>
      </c>
      <c r="C1332" t="s">
        <v>34</v>
      </c>
      <c r="D1332" t="s">
        <v>35</v>
      </c>
      <c r="E1332" t="s">
        <v>36</v>
      </c>
      <c r="F1332">
        <v>9819</v>
      </c>
      <c r="G1332" t="s">
        <v>4051</v>
      </c>
      <c r="H1332" t="s">
        <v>4052</v>
      </c>
      <c r="I1332" t="s">
        <v>160</v>
      </c>
      <c r="N1332" t="s">
        <v>4053</v>
      </c>
      <c r="O1332">
        <v>1147</v>
      </c>
      <c r="P1332">
        <v>1147.5999999999999</v>
      </c>
      <c r="Q1332">
        <v>1135.4000000000001</v>
      </c>
      <c r="R1332">
        <v>1140</v>
      </c>
      <c r="S1332">
        <v>1140</v>
      </c>
      <c r="T1332">
        <v>1150</v>
      </c>
      <c r="V1332">
        <v>1140.01</v>
      </c>
      <c r="Y1332">
        <v>1045920</v>
      </c>
      <c r="Z1332">
        <v>1193104680.5999999</v>
      </c>
      <c r="AA1332">
        <v>31191</v>
      </c>
      <c r="AB1332" t="s">
        <v>41</v>
      </c>
      <c r="AC1332">
        <v>1</v>
      </c>
    </row>
    <row r="1333" spans="1:29">
      <c r="A1333" s="16">
        <v>46273</v>
      </c>
      <c r="B1333" s="16">
        <v>46273</v>
      </c>
      <c r="C1333" t="s">
        <v>34</v>
      </c>
      <c r="D1333" t="s">
        <v>35</v>
      </c>
      <c r="E1333" t="s">
        <v>36</v>
      </c>
      <c r="F1333">
        <v>4444</v>
      </c>
      <c r="G1333" t="s">
        <v>4054</v>
      </c>
      <c r="H1333" t="s">
        <v>4055</v>
      </c>
      <c r="I1333" t="s">
        <v>160</v>
      </c>
      <c r="N1333" t="s">
        <v>4056</v>
      </c>
      <c r="O1333">
        <v>8395</v>
      </c>
      <c r="P1333">
        <v>8395</v>
      </c>
      <c r="Q1333">
        <v>8171</v>
      </c>
      <c r="R1333">
        <v>8212</v>
      </c>
      <c r="S1333">
        <v>8200</v>
      </c>
      <c r="T1333">
        <v>8254</v>
      </c>
      <c r="V1333">
        <v>8214.2000000000007</v>
      </c>
      <c r="Y1333">
        <v>843</v>
      </c>
      <c r="Z1333">
        <v>6929117</v>
      </c>
      <c r="AA1333">
        <v>333</v>
      </c>
      <c r="AB1333" t="s">
        <v>41</v>
      </c>
      <c r="AC1333">
        <v>1</v>
      </c>
    </row>
    <row r="1334" spans="1:29">
      <c r="A1334" s="16">
        <v>46273</v>
      </c>
      <c r="B1334" s="16">
        <v>46273</v>
      </c>
      <c r="C1334" t="s">
        <v>34</v>
      </c>
      <c r="D1334" t="s">
        <v>35</v>
      </c>
      <c r="E1334" t="s">
        <v>36</v>
      </c>
      <c r="F1334">
        <v>764693</v>
      </c>
      <c r="G1334" t="s">
        <v>4057</v>
      </c>
      <c r="H1334" t="s">
        <v>4058</v>
      </c>
      <c r="I1334" t="s">
        <v>160</v>
      </c>
      <c r="N1334" t="s">
        <v>4059</v>
      </c>
      <c r="O1334">
        <v>20</v>
      </c>
      <c r="P1334">
        <v>20.13</v>
      </c>
      <c r="Q1334">
        <v>19.66</v>
      </c>
      <c r="R1334">
        <v>19.97</v>
      </c>
      <c r="S1334">
        <v>20.13</v>
      </c>
      <c r="T1334">
        <v>19.850000000000001</v>
      </c>
      <c r="V1334">
        <v>19.96</v>
      </c>
      <c r="Y1334">
        <v>346036</v>
      </c>
      <c r="Z1334">
        <v>6855840.1500000004</v>
      </c>
      <c r="AA1334">
        <v>479</v>
      </c>
      <c r="AB1334" t="s">
        <v>41</v>
      </c>
      <c r="AC1334">
        <v>1</v>
      </c>
    </row>
    <row r="1335" spans="1:29">
      <c r="A1335" s="16">
        <v>46273</v>
      </c>
      <c r="B1335" s="16">
        <v>46273</v>
      </c>
      <c r="C1335" t="s">
        <v>34</v>
      </c>
      <c r="D1335" t="s">
        <v>35</v>
      </c>
      <c r="E1335" t="s">
        <v>36</v>
      </c>
      <c r="F1335">
        <v>765080</v>
      </c>
      <c r="G1335" t="s">
        <v>4060</v>
      </c>
      <c r="H1335" t="s">
        <v>4061</v>
      </c>
      <c r="I1335" t="s">
        <v>160</v>
      </c>
      <c r="N1335" t="s">
        <v>4062</v>
      </c>
      <c r="O1335">
        <v>60.5</v>
      </c>
      <c r="P1335">
        <v>62</v>
      </c>
      <c r="Q1335">
        <v>57.03</v>
      </c>
      <c r="R1335">
        <v>61.79</v>
      </c>
      <c r="S1335">
        <v>61.79</v>
      </c>
      <c r="T1335">
        <v>60.46</v>
      </c>
      <c r="V1335">
        <v>60.9</v>
      </c>
      <c r="Y1335">
        <v>232</v>
      </c>
      <c r="Z1335">
        <v>13888.54</v>
      </c>
      <c r="AA1335">
        <v>12</v>
      </c>
      <c r="AB1335" t="s">
        <v>41</v>
      </c>
      <c r="AC1335">
        <v>1</v>
      </c>
    </row>
    <row r="1336" spans="1:29">
      <c r="A1336" s="16">
        <v>46273</v>
      </c>
      <c r="B1336" s="16">
        <v>46273</v>
      </c>
      <c r="C1336" t="s">
        <v>34</v>
      </c>
      <c r="D1336" t="s">
        <v>35</v>
      </c>
      <c r="E1336" t="s">
        <v>36</v>
      </c>
      <c r="F1336">
        <v>4116</v>
      </c>
      <c r="G1336" t="s">
        <v>4063</v>
      </c>
      <c r="H1336" t="s">
        <v>4064</v>
      </c>
      <c r="I1336" t="s">
        <v>160</v>
      </c>
      <c r="N1336" t="s">
        <v>4065</v>
      </c>
      <c r="O1336">
        <v>53.5</v>
      </c>
      <c r="P1336">
        <v>56</v>
      </c>
      <c r="Q1336">
        <v>53.26</v>
      </c>
      <c r="R1336">
        <v>54.01</v>
      </c>
      <c r="S1336">
        <v>54.01</v>
      </c>
      <c r="T1336">
        <v>52.43</v>
      </c>
      <c r="V1336">
        <v>54.01</v>
      </c>
      <c r="Y1336">
        <v>5599</v>
      </c>
      <c r="Z1336">
        <v>306844.32</v>
      </c>
      <c r="AA1336">
        <v>82</v>
      </c>
      <c r="AB1336" t="s">
        <v>41</v>
      </c>
      <c r="AC1336">
        <v>1</v>
      </c>
    </row>
    <row r="1337" spans="1:29">
      <c r="A1337" s="16">
        <v>46273</v>
      </c>
      <c r="B1337" s="16">
        <v>46273</v>
      </c>
      <c r="C1337" t="s">
        <v>34</v>
      </c>
      <c r="D1337" t="s">
        <v>35</v>
      </c>
      <c r="E1337" t="s">
        <v>36</v>
      </c>
      <c r="F1337">
        <v>13966</v>
      </c>
      <c r="G1337" t="s">
        <v>4066</v>
      </c>
      <c r="H1337" t="s">
        <v>4067</v>
      </c>
      <c r="I1337" t="s">
        <v>160</v>
      </c>
      <c r="N1337" t="s">
        <v>4068</v>
      </c>
      <c r="O1337">
        <v>704.9</v>
      </c>
      <c r="P1337">
        <v>733.85</v>
      </c>
      <c r="Q1337">
        <v>698.1</v>
      </c>
      <c r="R1337">
        <v>731.25</v>
      </c>
      <c r="S1337">
        <v>732</v>
      </c>
      <c r="T1337">
        <v>703.9</v>
      </c>
      <c r="V1337">
        <v>731.28</v>
      </c>
      <c r="Y1337">
        <v>1986289</v>
      </c>
      <c r="Z1337">
        <v>1425008123.4000001</v>
      </c>
      <c r="AA1337">
        <v>46077</v>
      </c>
      <c r="AB1337" t="s">
        <v>41</v>
      </c>
      <c r="AC1337">
        <v>1</v>
      </c>
    </row>
    <row r="1338" spans="1:29">
      <c r="A1338" s="16">
        <v>46273</v>
      </c>
      <c r="B1338" s="16">
        <v>46273</v>
      </c>
      <c r="C1338" t="s">
        <v>34</v>
      </c>
      <c r="D1338" t="s">
        <v>35</v>
      </c>
      <c r="E1338" t="s">
        <v>36</v>
      </c>
      <c r="F1338">
        <v>1327</v>
      </c>
      <c r="G1338" t="s">
        <v>4069</v>
      </c>
      <c r="H1338" t="s">
        <v>4070</v>
      </c>
      <c r="I1338" t="s">
        <v>160</v>
      </c>
      <c r="N1338" t="s">
        <v>4071</v>
      </c>
      <c r="O1338">
        <v>10.1</v>
      </c>
      <c r="P1338">
        <v>10.199999999999999</v>
      </c>
      <c r="Q1338">
        <v>10.01</v>
      </c>
      <c r="R1338">
        <v>10.119999999999999</v>
      </c>
      <c r="S1338">
        <v>10.199999999999999</v>
      </c>
      <c r="T1338">
        <v>9.99</v>
      </c>
      <c r="V1338">
        <v>10.130000000000001</v>
      </c>
      <c r="Y1338">
        <v>327856</v>
      </c>
      <c r="Z1338">
        <v>3327991.98</v>
      </c>
      <c r="AA1338">
        <v>763</v>
      </c>
      <c r="AB1338" t="s">
        <v>41</v>
      </c>
      <c r="AC1338">
        <v>1</v>
      </c>
    </row>
    <row r="1339" spans="1:29">
      <c r="A1339" s="16">
        <v>46273</v>
      </c>
      <c r="B1339" s="16">
        <v>46273</v>
      </c>
      <c r="C1339" t="s">
        <v>34</v>
      </c>
      <c r="D1339" t="s">
        <v>35</v>
      </c>
      <c r="E1339" t="s">
        <v>36</v>
      </c>
      <c r="F1339">
        <v>7229</v>
      </c>
      <c r="G1339" t="s">
        <v>4072</v>
      </c>
      <c r="H1339" t="s">
        <v>4073</v>
      </c>
      <c r="I1339" t="s">
        <v>160</v>
      </c>
      <c r="N1339" t="s">
        <v>4074</v>
      </c>
      <c r="O1339">
        <v>1281.4000000000001</v>
      </c>
      <c r="P1339">
        <v>1290</v>
      </c>
      <c r="Q1339">
        <v>1268.2</v>
      </c>
      <c r="R1339">
        <v>1277</v>
      </c>
      <c r="S1339">
        <v>1277</v>
      </c>
      <c r="T1339">
        <v>1282.8</v>
      </c>
      <c r="V1339">
        <v>1277.02</v>
      </c>
      <c r="Y1339">
        <v>2241262</v>
      </c>
      <c r="Z1339">
        <v>2866355397.3000002</v>
      </c>
      <c r="AA1339">
        <v>66352</v>
      </c>
      <c r="AB1339" t="s">
        <v>41</v>
      </c>
      <c r="AC1339">
        <v>1</v>
      </c>
    </row>
    <row r="1340" spans="1:29">
      <c r="A1340" s="16">
        <v>46273</v>
      </c>
      <c r="B1340" s="16">
        <v>46273</v>
      </c>
      <c r="C1340" t="s">
        <v>34</v>
      </c>
      <c r="D1340" t="s">
        <v>35</v>
      </c>
      <c r="E1340" t="s">
        <v>36</v>
      </c>
      <c r="F1340">
        <v>757772</v>
      </c>
      <c r="G1340" t="s">
        <v>4075</v>
      </c>
      <c r="H1340" t="s">
        <v>4076</v>
      </c>
      <c r="I1340" t="s">
        <v>160</v>
      </c>
      <c r="N1340" t="s">
        <v>4077</v>
      </c>
      <c r="O1340">
        <v>686</v>
      </c>
      <c r="P1340">
        <v>689.95</v>
      </c>
      <c r="Q1340">
        <v>677.7</v>
      </c>
      <c r="R1340">
        <v>683.1</v>
      </c>
      <c r="S1340">
        <v>682</v>
      </c>
      <c r="T1340">
        <v>685.05</v>
      </c>
      <c r="V1340">
        <v>683.09</v>
      </c>
      <c r="Y1340">
        <v>489696</v>
      </c>
      <c r="Z1340">
        <v>334586184.89999998</v>
      </c>
      <c r="AA1340">
        <v>17283</v>
      </c>
      <c r="AB1340" t="s">
        <v>41</v>
      </c>
      <c r="AC1340">
        <v>1</v>
      </c>
    </row>
    <row r="1341" spans="1:29">
      <c r="A1341" s="16">
        <v>46273</v>
      </c>
      <c r="B1341" s="16">
        <v>46273</v>
      </c>
      <c r="C1341" t="s">
        <v>34</v>
      </c>
      <c r="D1341" t="s">
        <v>35</v>
      </c>
      <c r="E1341" t="s">
        <v>36</v>
      </c>
      <c r="F1341">
        <v>4244</v>
      </c>
      <c r="G1341" t="s">
        <v>4078</v>
      </c>
      <c r="H1341" t="s">
        <v>4079</v>
      </c>
      <c r="I1341" t="s">
        <v>160</v>
      </c>
      <c r="N1341" t="s">
        <v>4080</v>
      </c>
      <c r="O1341">
        <v>2443.5</v>
      </c>
      <c r="P1341">
        <v>2454</v>
      </c>
      <c r="Q1341">
        <v>2433</v>
      </c>
      <c r="R1341">
        <v>2447.3000000000002</v>
      </c>
      <c r="S1341">
        <v>2447.3000000000002</v>
      </c>
      <c r="T1341">
        <v>2432</v>
      </c>
      <c r="V1341">
        <v>2447.33</v>
      </c>
      <c r="Y1341">
        <v>550618</v>
      </c>
      <c r="Z1341">
        <v>1345443989.7</v>
      </c>
      <c r="AA1341">
        <v>27722</v>
      </c>
      <c r="AB1341" t="s">
        <v>41</v>
      </c>
      <c r="AC1341">
        <v>1</v>
      </c>
    </row>
    <row r="1342" spans="1:29">
      <c r="A1342" s="16">
        <v>46273</v>
      </c>
      <c r="B1342" s="16">
        <v>46273</v>
      </c>
      <c r="C1342" t="s">
        <v>34</v>
      </c>
      <c r="D1342" t="s">
        <v>35</v>
      </c>
      <c r="E1342" t="s">
        <v>36</v>
      </c>
      <c r="F1342">
        <v>1333</v>
      </c>
      <c r="G1342" t="s">
        <v>4081</v>
      </c>
      <c r="H1342" t="s">
        <v>4082</v>
      </c>
      <c r="I1342" t="s">
        <v>160</v>
      </c>
      <c r="N1342" t="s">
        <v>4083</v>
      </c>
      <c r="O1342">
        <v>707.1</v>
      </c>
      <c r="P1342">
        <v>708.9</v>
      </c>
      <c r="Q1342">
        <v>703</v>
      </c>
      <c r="R1342">
        <v>703</v>
      </c>
      <c r="S1342">
        <v>703</v>
      </c>
      <c r="T1342">
        <v>710.5</v>
      </c>
      <c r="V1342">
        <v>703</v>
      </c>
      <c r="Y1342">
        <v>19883515</v>
      </c>
      <c r="Z1342">
        <v>14013351184.5</v>
      </c>
      <c r="AA1342">
        <v>248573</v>
      </c>
      <c r="AB1342" t="s">
        <v>41</v>
      </c>
      <c r="AC1342">
        <v>1</v>
      </c>
    </row>
    <row r="1343" spans="1:29">
      <c r="A1343" s="16">
        <v>46273</v>
      </c>
      <c r="B1343" s="16">
        <v>46273</v>
      </c>
      <c r="C1343" t="s">
        <v>34</v>
      </c>
      <c r="D1343" t="s">
        <v>35</v>
      </c>
      <c r="E1343" t="s">
        <v>36</v>
      </c>
      <c r="F1343">
        <v>19543</v>
      </c>
      <c r="G1343" t="s">
        <v>4084</v>
      </c>
      <c r="H1343" t="s">
        <v>4085</v>
      </c>
      <c r="I1343" t="s">
        <v>160</v>
      </c>
      <c r="N1343" t="s">
        <v>4086</v>
      </c>
      <c r="O1343">
        <v>130.15</v>
      </c>
      <c r="P1343">
        <v>130.9</v>
      </c>
      <c r="Q1343">
        <v>129.5</v>
      </c>
      <c r="R1343">
        <v>130.18</v>
      </c>
      <c r="S1343">
        <v>130.19999999999999</v>
      </c>
      <c r="T1343">
        <v>129.88</v>
      </c>
      <c r="V1343">
        <v>130.18</v>
      </c>
      <c r="Y1343">
        <v>2855085</v>
      </c>
      <c r="Z1343">
        <v>371810003.31</v>
      </c>
      <c r="AA1343">
        <v>8062</v>
      </c>
      <c r="AB1343" t="s">
        <v>41</v>
      </c>
      <c r="AC1343">
        <v>1</v>
      </c>
    </row>
    <row r="1344" spans="1:29">
      <c r="A1344" s="16">
        <v>46273</v>
      </c>
      <c r="B1344" s="16">
        <v>46273</v>
      </c>
      <c r="C1344" t="s">
        <v>34</v>
      </c>
      <c r="D1344" t="s">
        <v>35</v>
      </c>
      <c r="E1344" t="s">
        <v>36</v>
      </c>
      <c r="F1344">
        <v>467</v>
      </c>
      <c r="G1344" t="s">
        <v>4087</v>
      </c>
      <c r="H1344" t="s">
        <v>4088</v>
      </c>
      <c r="I1344" t="s">
        <v>160</v>
      </c>
      <c r="N1344" t="s">
        <v>4089</v>
      </c>
      <c r="O1344">
        <v>539.9</v>
      </c>
      <c r="P1344">
        <v>547.79999999999995</v>
      </c>
      <c r="Q1344">
        <v>533.65</v>
      </c>
      <c r="R1344">
        <v>533.79999999999995</v>
      </c>
      <c r="S1344">
        <v>533.79999999999995</v>
      </c>
      <c r="T1344">
        <v>533.20000000000005</v>
      </c>
      <c r="V1344">
        <v>533.79999999999995</v>
      </c>
      <c r="Y1344">
        <v>3149035</v>
      </c>
      <c r="Z1344">
        <v>1696189152.4000001</v>
      </c>
      <c r="AA1344">
        <v>48118</v>
      </c>
      <c r="AB1344" t="s">
        <v>41</v>
      </c>
      <c r="AC1344">
        <v>1</v>
      </c>
    </row>
    <row r="1345" spans="1:29">
      <c r="A1345" s="16">
        <v>46273</v>
      </c>
      <c r="B1345" s="16">
        <v>46273</v>
      </c>
      <c r="C1345" t="s">
        <v>34</v>
      </c>
      <c r="D1345" t="s">
        <v>35</v>
      </c>
      <c r="E1345" t="s">
        <v>36</v>
      </c>
      <c r="F1345">
        <v>14230</v>
      </c>
      <c r="G1345" t="s">
        <v>4090</v>
      </c>
      <c r="H1345" t="s">
        <v>4091</v>
      </c>
      <c r="I1345" t="s">
        <v>160</v>
      </c>
      <c r="N1345" t="s">
        <v>4092</v>
      </c>
      <c r="O1345">
        <v>37.369999999999997</v>
      </c>
      <c r="P1345">
        <v>37.590000000000003</v>
      </c>
      <c r="Q1345">
        <v>37.11</v>
      </c>
      <c r="R1345">
        <v>37.35</v>
      </c>
      <c r="S1345">
        <v>37.33</v>
      </c>
      <c r="T1345">
        <v>37.19</v>
      </c>
      <c r="V1345">
        <v>37.35</v>
      </c>
      <c r="Y1345">
        <v>566492</v>
      </c>
      <c r="Z1345">
        <v>21104042.25</v>
      </c>
      <c r="AA1345">
        <v>198</v>
      </c>
      <c r="AB1345" t="s">
        <v>41</v>
      </c>
      <c r="AC1345">
        <v>1</v>
      </c>
    </row>
    <row r="1346" spans="1:29">
      <c r="A1346" s="16">
        <v>46273</v>
      </c>
      <c r="B1346" s="16">
        <v>46273</v>
      </c>
      <c r="C1346" t="s">
        <v>34</v>
      </c>
      <c r="D1346" t="s">
        <v>35</v>
      </c>
      <c r="E1346" t="s">
        <v>36</v>
      </c>
      <c r="F1346">
        <v>11241</v>
      </c>
      <c r="G1346" t="s">
        <v>4093</v>
      </c>
      <c r="H1346" t="s">
        <v>4094</v>
      </c>
      <c r="I1346" t="s">
        <v>160</v>
      </c>
      <c r="N1346" t="s">
        <v>4095</v>
      </c>
      <c r="O1346">
        <v>117.25</v>
      </c>
      <c r="P1346">
        <v>118.09</v>
      </c>
      <c r="Q1346">
        <v>117</v>
      </c>
      <c r="R1346">
        <v>117.33</v>
      </c>
      <c r="S1346">
        <v>118.09</v>
      </c>
      <c r="T1346">
        <v>117.39</v>
      </c>
      <c r="V1346">
        <v>117.36</v>
      </c>
      <c r="Y1346">
        <v>28461</v>
      </c>
      <c r="Z1346">
        <v>3339355.66</v>
      </c>
      <c r="AA1346">
        <v>113</v>
      </c>
      <c r="AB1346" t="s">
        <v>41</v>
      </c>
      <c r="AC1346">
        <v>1</v>
      </c>
    </row>
    <row r="1347" spans="1:29">
      <c r="A1347" s="16">
        <v>46273</v>
      </c>
      <c r="B1347" s="16">
        <v>46273</v>
      </c>
      <c r="C1347" t="s">
        <v>34</v>
      </c>
      <c r="D1347" t="s">
        <v>35</v>
      </c>
      <c r="E1347" t="s">
        <v>36</v>
      </c>
      <c r="F1347">
        <v>18279</v>
      </c>
      <c r="G1347" t="s">
        <v>4096</v>
      </c>
      <c r="H1347" t="s">
        <v>4097</v>
      </c>
      <c r="I1347" t="s">
        <v>160</v>
      </c>
      <c r="N1347" t="s">
        <v>4098</v>
      </c>
      <c r="O1347">
        <v>1077.01</v>
      </c>
      <c r="P1347">
        <v>1077.01</v>
      </c>
      <c r="Q1347">
        <v>1076.99</v>
      </c>
      <c r="R1347">
        <v>1077</v>
      </c>
      <c r="S1347">
        <v>1077.01</v>
      </c>
      <c r="T1347">
        <v>1076.8499999999999</v>
      </c>
      <c r="V1347">
        <v>1077</v>
      </c>
      <c r="Y1347">
        <v>18237</v>
      </c>
      <c r="Z1347">
        <v>19641356.100000001</v>
      </c>
      <c r="AA1347">
        <v>47</v>
      </c>
      <c r="AB1347" t="s">
        <v>41</v>
      </c>
      <c r="AC1347">
        <v>1</v>
      </c>
    </row>
    <row r="1348" spans="1:29">
      <c r="A1348" s="16">
        <v>46273</v>
      </c>
      <c r="B1348" s="16">
        <v>46273</v>
      </c>
      <c r="C1348" t="s">
        <v>34</v>
      </c>
      <c r="D1348" t="s">
        <v>35</v>
      </c>
      <c r="E1348" t="s">
        <v>36</v>
      </c>
      <c r="F1348">
        <v>11547</v>
      </c>
      <c r="G1348" t="s">
        <v>4099</v>
      </c>
      <c r="H1348" t="s">
        <v>4100</v>
      </c>
      <c r="I1348" t="s">
        <v>160</v>
      </c>
      <c r="N1348" t="s">
        <v>4101</v>
      </c>
      <c r="O1348">
        <v>20.27</v>
      </c>
      <c r="P1348">
        <v>20.32</v>
      </c>
      <c r="Q1348">
        <v>20.25</v>
      </c>
      <c r="R1348">
        <v>20.29</v>
      </c>
      <c r="S1348">
        <v>20.25</v>
      </c>
      <c r="T1348">
        <v>20.350000000000001</v>
      </c>
      <c r="V1348">
        <v>20.29</v>
      </c>
      <c r="Y1348">
        <v>13711</v>
      </c>
      <c r="Z1348">
        <v>277910.45</v>
      </c>
      <c r="AA1348">
        <v>82</v>
      </c>
      <c r="AB1348" t="s">
        <v>41</v>
      </c>
      <c r="AC1348">
        <v>1</v>
      </c>
    </row>
    <row r="1349" spans="1:29">
      <c r="A1349" s="16">
        <v>46273</v>
      </c>
      <c r="B1349" s="16">
        <v>46273</v>
      </c>
      <c r="C1349" t="s">
        <v>34</v>
      </c>
      <c r="D1349" t="s">
        <v>35</v>
      </c>
      <c r="E1349" t="s">
        <v>36</v>
      </c>
      <c r="F1349">
        <v>14236</v>
      </c>
      <c r="G1349" t="s">
        <v>4102</v>
      </c>
      <c r="H1349" t="s">
        <v>4103</v>
      </c>
      <c r="I1349" t="s">
        <v>160</v>
      </c>
      <c r="N1349" t="s">
        <v>4104</v>
      </c>
      <c r="O1349">
        <v>23.75</v>
      </c>
      <c r="P1349">
        <v>23.75</v>
      </c>
      <c r="Q1349">
        <v>23.3</v>
      </c>
      <c r="R1349">
        <v>23.42</v>
      </c>
      <c r="S1349">
        <v>23.44</v>
      </c>
      <c r="T1349">
        <v>23.38</v>
      </c>
      <c r="V1349">
        <v>23.42</v>
      </c>
      <c r="Y1349">
        <v>171590</v>
      </c>
      <c r="Z1349">
        <v>4012975.37</v>
      </c>
      <c r="AA1349">
        <v>1123</v>
      </c>
      <c r="AB1349" t="s">
        <v>41</v>
      </c>
      <c r="AC1349">
        <v>1</v>
      </c>
    </row>
    <row r="1350" spans="1:29">
      <c r="A1350" s="16">
        <v>46273</v>
      </c>
      <c r="B1350" s="16">
        <v>46273</v>
      </c>
      <c r="C1350" t="s">
        <v>34</v>
      </c>
      <c r="D1350" t="s">
        <v>35</v>
      </c>
      <c r="E1350" t="s">
        <v>36</v>
      </c>
      <c r="F1350">
        <v>11538</v>
      </c>
      <c r="G1350" t="s">
        <v>4105</v>
      </c>
      <c r="H1350" t="s">
        <v>4106</v>
      </c>
      <c r="I1350" t="s">
        <v>160</v>
      </c>
      <c r="N1350" t="s">
        <v>4107</v>
      </c>
      <c r="O1350">
        <v>31</v>
      </c>
      <c r="P1350">
        <v>31.3</v>
      </c>
      <c r="Q1350">
        <v>30.98</v>
      </c>
      <c r="R1350">
        <v>31.23</v>
      </c>
      <c r="S1350">
        <v>31.18</v>
      </c>
      <c r="T1350">
        <v>31</v>
      </c>
      <c r="V1350">
        <v>31.23</v>
      </c>
      <c r="Y1350">
        <v>162218</v>
      </c>
      <c r="Z1350">
        <v>5055565.08</v>
      </c>
      <c r="AA1350">
        <v>479</v>
      </c>
      <c r="AB1350" t="s">
        <v>41</v>
      </c>
      <c r="AC1350">
        <v>1</v>
      </c>
    </row>
    <row r="1351" spans="1:29">
      <c r="A1351" s="16">
        <v>46273</v>
      </c>
      <c r="B1351" s="16">
        <v>46273</v>
      </c>
      <c r="C1351" t="s">
        <v>34</v>
      </c>
      <c r="D1351" t="s">
        <v>35</v>
      </c>
      <c r="E1351" t="s">
        <v>36</v>
      </c>
      <c r="F1351">
        <v>10619</v>
      </c>
      <c r="G1351" t="s">
        <v>4108</v>
      </c>
      <c r="H1351" t="s">
        <v>4109</v>
      </c>
      <c r="I1351" t="s">
        <v>160</v>
      </c>
      <c r="N1351" t="s">
        <v>4110</v>
      </c>
      <c r="O1351">
        <v>74.599999999999994</v>
      </c>
      <c r="P1351">
        <v>74.78</v>
      </c>
      <c r="Q1351">
        <v>74.099999999999994</v>
      </c>
      <c r="R1351">
        <v>74.5</v>
      </c>
      <c r="S1351">
        <v>74.78</v>
      </c>
      <c r="T1351">
        <v>74.38</v>
      </c>
      <c r="V1351">
        <v>74.489999999999995</v>
      </c>
      <c r="Y1351">
        <v>139965</v>
      </c>
      <c r="Z1351">
        <v>10420312.130000001</v>
      </c>
      <c r="AA1351">
        <v>574</v>
      </c>
      <c r="AB1351" t="s">
        <v>41</v>
      </c>
      <c r="AC1351">
        <v>1</v>
      </c>
    </row>
    <row r="1352" spans="1:29">
      <c r="A1352" s="16">
        <v>46273</v>
      </c>
      <c r="B1352" s="16">
        <v>46273</v>
      </c>
      <c r="C1352" t="s">
        <v>34</v>
      </c>
      <c r="D1352" t="s">
        <v>35</v>
      </c>
      <c r="E1352" t="s">
        <v>36</v>
      </c>
      <c r="F1352">
        <v>10633</v>
      </c>
      <c r="G1352" t="s">
        <v>4111</v>
      </c>
      <c r="H1352" t="s">
        <v>4112</v>
      </c>
      <c r="I1352" t="s">
        <v>160</v>
      </c>
      <c r="N1352" t="s">
        <v>4113</v>
      </c>
      <c r="O1352">
        <v>26.31</v>
      </c>
      <c r="P1352">
        <v>26.31</v>
      </c>
      <c r="Q1352">
        <v>25.62</v>
      </c>
      <c r="R1352">
        <v>25.71</v>
      </c>
      <c r="S1352">
        <v>25.72</v>
      </c>
      <c r="T1352">
        <v>25.76</v>
      </c>
      <c r="V1352">
        <v>25.72</v>
      </c>
      <c r="Y1352">
        <v>11976</v>
      </c>
      <c r="Z1352">
        <v>307986.63</v>
      </c>
      <c r="AA1352">
        <v>236</v>
      </c>
      <c r="AB1352" t="s">
        <v>41</v>
      </c>
      <c r="AC1352">
        <v>1</v>
      </c>
    </row>
    <row r="1353" spans="1:29">
      <c r="A1353" s="16">
        <v>46273</v>
      </c>
      <c r="B1353" s="16">
        <v>46273</v>
      </c>
      <c r="C1353" t="s">
        <v>34</v>
      </c>
      <c r="D1353" t="s">
        <v>35</v>
      </c>
      <c r="E1353" t="s">
        <v>36</v>
      </c>
      <c r="F1353">
        <v>22433</v>
      </c>
      <c r="G1353" t="s">
        <v>4114</v>
      </c>
      <c r="H1353" t="s">
        <v>4115</v>
      </c>
      <c r="I1353" t="s">
        <v>160</v>
      </c>
      <c r="N1353" t="s">
        <v>4116</v>
      </c>
      <c r="O1353">
        <v>58.84</v>
      </c>
      <c r="P1353">
        <v>58.84</v>
      </c>
      <c r="Q1353">
        <v>58.42</v>
      </c>
      <c r="R1353">
        <v>58.55</v>
      </c>
      <c r="S1353">
        <v>58.42</v>
      </c>
      <c r="T1353">
        <v>58.84</v>
      </c>
      <c r="V1353">
        <v>58.55</v>
      </c>
      <c r="Y1353">
        <v>38001</v>
      </c>
      <c r="Z1353">
        <v>2227243.58</v>
      </c>
      <c r="AA1353">
        <v>390</v>
      </c>
      <c r="AB1353" t="s">
        <v>41</v>
      </c>
      <c r="AC1353">
        <v>1</v>
      </c>
    </row>
    <row r="1354" spans="1:29">
      <c r="A1354" s="16">
        <v>46273</v>
      </c>
      <c r="B1354" s="16">
        <v>46273</v>
      </c>
      <c r="C1354" t="s">
        <v>34</v>
      </c>
      <c r="D1354" t="s">
        <v>35</v>
      </c>
      <c r="E1354" t="s">
        <v>36</v>
      </c>
      <c r="F1354">
        <v>12101</v>
      </c>
      <c r="G1354" t="s">
        <v>4117</v>
      </c>
      <c r="H1354" t="s">
        <v>4118</v>
      </c>
      <c r="I1354" t="s">
        <v>160</v>
      </c>
      <c r="N1354" t="s">
        <v>4119</v>
      </c>
      <c r="O1354">
        <v>32.75</v>
      </c>
      <c r="P1354">
        <v>32.75</v>
      </c>
      <c r="Q1354">
        <v>31.8</v>
      </c>
      <c r="R1354">
        <v>32</v>
      </c>
      <c r="S1354">
        <v>32.11</v>
      </c>
      <c r="T1354">
        <v>32.06</v>
      </c>
      <c r="V1354">
        <v>32</v>
      </c>
      <c r="Y1354">
        <v>34099</v>
      </c>
      <c r="Z1354">
        <v>1090575.94</v>
      </c>
      <c r="AA1354">
        <v>232</v>
      </c>
      <c r="AB1354" t="s">
        <v>41</v>
      </c>
      <c r="AC1354">
        <v>1</v>
      </c>
    </row>
    <row r="1355" spans="1:29">
      <c r="A1355" s="16">
        <v>46273</v>
      </c>
      <c r="B1355" s="16">
        <v>46273</v>
      </c>
      <c r="C1355" t="s">
        <v>34</v>
      </c>
      <c r="D1355" t="s">
        <v>35</v>
      </c>
      <c r="E1355" t="s">
        <v>36</v>
      </c>
      <c r="F1355">
        <v>11591</v>
      </c>
      <c r="G1355" t="s">
        <v>4120</v>
      </c>
      <c r="H1355" t="s">
        <v>4121</v>
      </c>
      <c r="I1355" t="s">
        <v>160</v>
      </c>
      <c r="N1355" t="s">
        <v>4122</v>
      </c>
      <c r="O1355">
        <v>268.29000000000002</v>
      </c>
      <c r="P1355">
        <v>273</v>
      </c>
      <c r="Q1355">
        <v>266.83</v>
      </c>
      <c r="R1355">
        <v>267.23</v>
      </c>
      <c r="S1355">
        <v>267.02</v>
      </c>
      <c r="T1355">
        <v>268.29000000000002</v>
      </c>
      <c r="V1355">
        <v>267.23</v>
      </c>
      <c r="Y1355">
        <v>528289</v>
      </c>
      <c r="Z1355">
        <v>141191421.43000001</v>
      </c>
      <c r="AA1355">
        <v>1274</v>
      </c>
      <c r="AB1355" t="s">
        <v>41</v>
      </c>
      <c r="AC1355">
        <v>1</v>
      </c>
    </row>
    <row r="1356" spans="1:29">
      <c r="A1356" s="16">
        <v>46273</v>
      </c>
      <c r="B1356" s="16">
        <v>46273</v>
      </c>
      <c r="C1356" t="s">
        <v>34</v>
      </c>
      <c r="D1356" t="s">
        <v>35</v>
      </c>
      <c r="E1356" t="s">
        <v>36</v>
      </c>
      <c r="F1356">
        <v>764336</v>
      </c>
      <c r="G1356" t="s">
        <v>4123</v>
      </c>
      <c r="H1356" t="s">
        <v>4124</v>
      </c>
      <c r="I1356" t="s">
        <v>160</v>
      </c>
      <c r="N1356" t="s">
        <v>4125</v>
      </c>
      <c r="O1356">
        <v>132.19</v>
      </c>
      <c r="P1356">
        <v>132.71</v>
      </c>
      <c r="Q1356">
        <v>131</v>
      </c>
      <c r="R1356">
        <v>131.80000000000001</v>
      </c>
      <c r="S1356">
        <v>132.13</v>
      </c>
      <c r="T1356">
        <v>131.56</v>
      </c>
      <c r="V1356">
        <v>131.80000000000001</v>
      </c>
      <c r="Y1356">
        <v>2236</v>
      </c>
      <c r="Z1356">
        <v>294803.40000000002</v>
      </c>
      <c r="AA1356">
        <v>86</v>
      </c>
      <c r="AB1356" t="s">
        <v>41</v>
      </c>
      <c r="AC1356">
        <v>1</v>
      </c>
    </row>
    <row r="1357" spans="1:29">
      <c r="A1357" s="16">
        <v>46273</v>
      </c>
      <c r="B1357" s="16">
        <v>46273</v>
      </c>
      <c r="C1357" t="s">
        <v>34</v>
      </c>
      <c r="D1357" t="s">
        <v>35</v>
      </c>
      <c r="E1357" t="s">
        <v>36</v>
      </c>
      <c r="F1357">
        <v>12108</v>
      </c>
      <c r="G1357" t="s">
        <v>4126</v>
      </c>
      <c r="H1357" t="s">
        <v>4127</v>
      </c>
      <c r="I1357" t="s">
        <v>160</v>
      </c>
      <c r="N1357" t="s">
        <v>4128</v>
      </c>
      <c r="O1357">
        <v>28.16</v>
      </c>
      <c r="P1357">
        <v>28.25</v>
      </c>
      <c r="Q1357">
        <v>27.99</v>
      </c>
      <c r="R1357">
        <v>28.04</v>
      </c>
      <c r="S1357">
        <v>28.01</v>
      </c>
      <c r="T1357">
        <v>28.25</v>
      </c>
      <c r="V1357">
        <v>28.05</v>
      </c>
      <c r="Y1357">
        <v>154092</v>
      </c>
      <c r="Z1357">
        <v>4334494.55</v>
      </c>
      <c r="AA1357">
        <v>401</v>
      </c>
      <c r="AB1357" t="s">
        <v>41</v>
      </c>
      <c r="AC1357">
        <v>1</v>
      </c>
    </row>
    <row r="1358" spans="1:29">
      <c r="A1358" s="16">
        <v>46273</v>
      </c>
      <c r="B1358" s="16">
        <v>46273</v>
      </c>
      <c r="C1358" t="s">
        <v>34</v>
      </c>
      <c r="D1358" t="s">
        <v>35</v>
      </c>
      <c r="E1358" t="s">
        <v>36</v>
      </c>
      <c r="F1358">
        <v>11255</v>
      </c>
      <c r="G1358" t="s">
        <v>4129</v>
      </c>
      <c r="H1358" t="s">
        <v>4130</v>
      </c>
      <c r="I1358" t="s">
        <v>160</v>
      </c>
      <c r="N1358" t="s">
        <v>4131</v>
      </c>
      <c r="O1358">
        <v>58.17</v>
      </c>
      <c r="P1358">
        <v>58.65</v>
      </c>
      <c r="Q1358">
        <v>58.06</v>
      </c>
      <c r="R1358">
        <v>58.25</v>
      </c>
      <c r="S1358">
        <v>58.65</v>
      </c>
      <c r="T1358">
        <v>58.12</v>
      </c>
      <c r="V1358">
        <v>58.25</v>
      </c>
      <c r="Y1358">
        <v>3179</v>
      </c>
      <c r="Z1358">
        <v>185362.23</v>
      </c>
      <c r="AA1358">
        <v>61</v>
      </c>
      <c r="AB1358" t="s">
        <v>41</v>
      </c>
      <c r="AC1358">
        <v>1</v>
      </c>
    </row>
    <row r="1359" spans="1:29">
      <c r="A1359" s="16">
        <v>46273</v>
      </c>
      <c r="B1359" s="16">
        <v>46273</v>
      </c>
      <c r="C1359" t="s">
        <v>34</v>
      </c>
      <c r="D1359" t="s">
        <v>35</v>
      </c>
      <c r="E1359" t="s">
        <v>36</v>
      </c>
      <c r="F1359">
        <v>11593</v>
      </c>
      <c r="G1359" t="s">
        <v>4132</v>
      </c>
      <c r="H1359" t="s">
        <v>4133</v>
      </c>
      <c r="I1359" t="s">
        <v>160</v>
      </c>
      <c r="N1359" t="s">
        <v>4134</v>
      </c>
      <c r="O1359">
        <v>86.69</v>
      </c>
      <c r="P1359">
        <v>86.69</v>
      </c>
      <c r="Q1359">
        <v>85.98</v>
      </c>
      <c r="R1359">
        <v>85.99</v>
      </c>
      <c r="S1359">
        <v>86</v>
      </c>
      <c r="T1359">
        <v>86.47</v>
      </c>
      <c r="V1359">
        <v>85.99</v>
      </c>
      <c r="Y1359">
        <v>29581</v>
      </c>
      <c r="Z1359">
        <v>2545905.0299999998</v>
      </c>
      <c r="AA1359">
        <v>741</v>
      </c>
      <c r="AB1359" t="s">
        <v>41</v>
      </c>
      <c r="AC1359">
        <v>1</v>
      </c>
    </row>
    <row r="1360" spans="1:29">
      <c r="A1360" s="16">
        <v>46273</v>
      </c>
      <c r="B1360" s="16">
        <v>46273</v>
      </c>
      <c r="C1360" t="s">
        <v>34</v>
      </c>
      <c r="D1360" t="s">
        <v>35</v>
      </c>
      <c r="E1360" t="s">
        <v>36</v>
      </c>
      <c r="F1360">
        <v>10876</v>
      </c>
      <c r="G1360" t="s">
        <v>4135</v>
      </c>
      <c r="H1360" t="s">
        <v>4136</v>
      </c>
      <c r="I1360" t="s">
        <v>160</v>
      </c>
      <c r="N1360" t="s">
        <v>4137</v>
      </c>
      <c r="O1360">
        <v>223.38</v>
      </c>
      <c r="P1360">
        <v>224.2</v>
      </c>
      <c r="Q1360">
        <v>220.01</v>
      </c>
      <c r="R1360">
        <v>221.31</v>
      </c>
      <c r="S1360">
        <v>221.5</v>
      </c>
      <c r="T1360">
        <v>219.9</v>
      </c>
      <c r="V1360">
        <v>221.3</v>
      </c>
      <c r="Y1360">
        <v>2108714</v>
      </c>
      <c r="Z1360">
        <v>468089202.36000001</v>
      </c>
      <c r="AA1360">
        <v>9257</v>
      </c>
      <c r="AB1360" t="s">
        <v>41</v>
      </c>
      <c r="AC1360">
        <v>1</v>
      </c>
    </row>
    <row r="1361" spans="1:29">
      <c r="A1361" s="16">
        <v>46273</v>
      </c>
      <c r="B1361" s="16">
        <v>46273</v>
      </c>
      <c r="C1361" t="s">
        <v>34</v>
      </c>
      <c r="D1361" t="s">
        <v>35</v>
      </c>
      <c r="E1361" t="s">
        <v>36</v>
      </c>
      <c r="F1361">
        <v>14233</v>
      </c>
      <c r="G1361" t="s">
        <v>4138</v>
      </c>
      <c r="H1361" t="s">
        <v>4139</v>
      </c>
      <c r="I1361" t="s">
        <v>160</v>
      </c>
      <c r="N1361" t="s">
        <v>4140</v>
      </c>
      <c r="O1361">
        <v>186.51</v>
      </c>
      <c r="P1361">
        <v>187.2</v>
      </c>
      <c r="Q1361">
        <v>185.69</v>
      </c>
      <c r="R1361">
        <v>186.57</v>
      </c>
      <c r="S1361">
        <v>186.2</v>
      </c>
      <c r="T1361">
        <v>186.73</v>
      </c>
      <c r="V1361">
        <v>186.57</v>
      </c>
      <c r="Y1361">
        <v>830158</v>
      </c>
      <c r="Z1361">
        <v>154763730.05000001</v>
      </c>
      <c r="AA1361">
        <v>14752</v>
      </c>
      <c r="AB1361" t="s">
        <v>41</v>
      </c>
      <c r="AC1361">
        <v>1</v>
      </c>
    </row>
    <row r="1362" spans="1:29">
      <c r="A1362" s="16">
        <v>46273</v>
      </c>
      <c r="B1362" s="16">
        <v>46273</v>
      </c>
      <c r="C1362" t="s">
        <v>34</v>
      </c>
      <c r="D1362" t="s">
        <v>35</v>
      </c>
      <c r="E1362" t="s">
        <v>36</v>
      </c>
      <c r="F1362">
        <v>11260</v>
      </c>
      <c r="G1362" t="s">
        <v>4141</v>
      </c>
      <c r="H1362" t="s">
        <v>4142</v>
      </c>
      <c r="I1362" t="s">
        <v>160</v>
      </c>
      <c r="N1362" t="s">
        <v>4143</v>
      </c>
      <c r="O1362">
        <v>124.25</v>
      </c>
      <c r="P1362">
        <v>126.33</v>
      </c>
      <c r="Q1362">
        <v>123.4</v>
      </c>
      <c r="R1362">
        <v>123.92</v>
      </c>
      <c r="S1362">
        <v>124.24</v>
      </c>
      <c r="T1362">
        <v>124.54</v>
      </c>
      <c r="V1362">
        <v>123.92</v>
      </c>
      <c r="Y1362">
        <v>12289</v>
      </c>
      <c r="Z1362">
        <v>1522955.62</v>
      </c>
      <c r="AA1362">
        <v>145</v>
      </c>
      <c r="AB1362" t="s">
        <v>41</v>
      </c>
      <c r="AC1362">
        <v>1</v>
      </c>
    </row>
    <row r="1363" spans="1:29">
      <c r="A1363" s="16">
        <v>46273</v>
      </c>
      <c r="B1363" s="16">
        <v>46273</v>
      </c>
      <c r="C1363" t="s">
        <v>34</v>
      </c>
      <c r="D1363" t="s">
        <v>35</v>
      </c>
      <c r="E1363" t="s">
        <v>36</v>
      </c>
      <c r="F1363">
        <v>22595</v>
      </c>
      <c r="G1363" t="s">
        <v>4144</v>
      </c>
      <c r="H1363" t="s">
        <v>4145</v>
      </c>
      <c r="I1363" t="s">
        <v>160</v>
      </c>
      <c r="N1363" t="s">
        <v>4146</v>
      </c>
      <c r="O1363">
        <v>84.9</v>
      </c>
      <c r="P1363">
        <v>85.33</v>
      </c>
      <c r="Q1363">
        <v>84.41</v>
      </c>
      <c r="R1363">
        <v>84.59</v>
      </c>
      <c r="S1363">
        <v>84.6</v>
      </c>
      <c r="T1363">
        <v>85.07</v>
      </c>
      <c r="V1363">
        <v>84.6</v>
      </c>
      <c r="Y1363">
        <v>53433</v>
      </c>
      <c r="Z1363">
        <v>4538027.78</v>
      </c>
      <c r="AA1363">
        <v>218</v>
      </c>
      <c r="AB1363" t="s">
        <v>41</v>
      </c>
      <c r="AC1363">
        <v>1</v>
      </c>
    </row>
    <row r="1364" spans="1:29">
      <c r="A1364" s="16">
        <v>46273</v>
      </c>
      <c r="B1364" s="16">
        <v>46273</v>
      </c>
      <c r="C1364" t="s">
        <v>34</v>
      </c>
      <c r="D1364" t="s">
        <v>35</v>
      </c>
      <c r="E1364" t="s">
        <v>36</v>
      </c>
      <c r="F1364">
        <v>19205</v>
      </c>
      <c r="G1364" t="s">
        <v>4147</v>
      </c>
      <c r="H1364" t="s">
        <v>4148</v>
      </c>
      <c r="I1364" t="s">
        <v>160</v>
      </c>
      <c r="N1364" t="s">
        <v>4149</v>
      </c>
      <c r="O1364">
        <v>7</v>
      </c>
      <c r="P1364">
        <v>7.67</v>
      </c>
      <c r="Q1364">
        <v>6.75</v>
      </c>
      <c r="R1364">
        <v>7.04</v>
      </c>
      <c r="S1364">
        <v>6.75</v>
      </c>
      <c r="T1364">
        <v>7.02</v>
      </c>
      <c r="V1364">
        <v>7.05</v>
      </c>
      <c r="Y1364">
        <v>10080</v>
      </c>
      <c r="Z1364">
        <v>72200.05</v>
      </c>
      <c r="AA1364">
        <v>224</v>
      </c>
      <c r="AB1364" t="s">
        <v>41</v>
      </c>
      <c r="AC1364">
        <v>1</v>
      </c>
    </row>
    <row r="1365" spans="1:29">
      <c r="A1365" s="16">
        <v>46273</v>
      </c>
      <c r="B1365" s="16">
        <v>46273</v>
      </c>
      <c r="C1365" t="s">
        <v>34</v>
      </c>
      <c r="D1365" t="s">
        <v>35</v>
      </c>
      <c r="E1365" t="s">
        <v>36</v>
      </c>
      <c r="F1365">
        <v>20063</v>
      </c>
      <c r="G1365" t="s">
        <v>4150</v>
      </c>
      <c r="H1365" t="s">
        <v>4151</v>
      </c>
      <c r="I1365" t="s">
        <v>160</v>
      </c>
      <c r="N1365" t="s">
        <v>4152</v>
      </c>
      <c r="O1365">
        <v>301.35000000000002</v>
      </c>
      <c r="P1365">
        <v>312.39999999999998</v>
      </c>
      <c r="Q1365">
        <v>300</v>
      </c>
      <c r="R1365">
        <v>302.60000000000002</v>
      </c>
      <c r="S1365">
        <v>302.5</v>
      </c>
      <c r="T1365">
        <v>296.89999999999998</v>
      </c>
      <c r="V1365">
        <v>302.60000000000002</v>
      </c>
      <c r="Y1365">
        <v>3540</v>
      </c>
      <c r="Z1365">
        <v>1075620.55</v>
      </c>
      <c r="AA1365">
        <v>103</v>
      </c>
      <c r="AB1365" t="s">
        <v>41</v>
      </c>
      <c r="AC1365">
        <v>1</v>
      </c>
    </row>
    <row r="1366" spans="1:29">
      <c r="A1366" s="16">
        <v>46273</v>
      </c>
      <c r="B1366" s="16">
        <v>46273</v>
      </c>
      <c r="C1366" t="s">
        <v>34</v>
      </c>
      <c r="D1366" t="s">
        <v>35</v>
      </c>
      <c r="E1366" t="s">
        <v>36</v>
      </c>
      <c r="F1366">
        <v>15555</v>
      </c>
      <c r="G1366" t="s">
        <v>4153</v>
      </c>
      <c r="H1366" t="s">
        <v>4154</v>
      </c>
      <c r="I1366" t="s">
        <v>160</v>
      </c>
      <c r="N1366" t="s">
        <v>4155</v>
      </c>
      <c r="O1366">
        <v>690.95</v>
      </c>
      <c r="P1366">
        <v>697.6</v>
      </c>
      <c r="Q1366">
        <v>676.55</v>
      </c>
      <c r="R1366">
        <v>690.6</v>
      </c>
      <c r="S1366">
        <v>689.65</v>
      </c>
      <c r="T1366">
        <v>687.9</v>
      </c>
      <c r="V1366">
        <v>690.51</v>
      </c>
      <c r="Y1366">
        <v>145459</v>
      </c>
      <c r="Z1366">
        <v>99836262.299999997</v>
      </c>
      <c r="AA1366">
        <v>11353</v>
      </c>
      <c r="AB1366" t="s">
        <v>41</v>
      </c>
      <c r="AC1366">
        <v>1</v>
      </c>
    </row>
    <row r="1367" spans="1:29">
      <c r="A1367" s="16">
        <v>46273</v>
      </c>
      <c r="B1367" s="16">
        <v>46273</v>
      </c>
      <c r="C1367" t="s">
        <v>34</v>
      </c>
      <c r="D1367" t="s">
        <v>35</v>
      </c>
      <c r="E1367" t="s">
        <v>36</v>
      </c>
      <c r="F1367">
        <v>7425</v>
      </c>
      <c r="G1367" t="s">
        <v>4156</v>
      </c>
      <c r="H1367" t="s">
        <v>4157</v>
      </c>
      <c r="I1367" t="s">
        <v>160</v>
      </c>
      <c r="N1367" t="s">
        <v>4158</v>
      </c>
      <c r="O1367">
        <v>120.48</v>
      </c>
      <c r="P1367">
        <v>140.19999999999999</v>
      </c>
      <c r="Q1367">
        <v>118.02</v>
      </c>
      <c r="R1367">
        <v>122.98</v>
      </c>
      <c r="S1367">
        <v>123.31</v>
      </c>
      <c r="T1367">
        <v>118.17</v>
      </c>
      <c r="V1367">
        <v>122.98</v>
      </c>
      <c r="Y1367">
        <v>139918</v>
      </c>
      <c r="Z1367">
        <v>18921517.469999999</v>
      </c>
      <c r="AA1367">
        <v>620</v>
      </c>
      <c r="AB1367" t="s">
        <v>41</v>
      </c>
      <c r="AC1367">
        <v>1</v>
      </c>
    </row>
    <row r="1368" spans="1:29">
      <c r="A1368" s="16">
        <v>46273</v>
      </c>
      <c r="B1368" s="16">
        <v>46273</v>
      </c>
      <c r="C1368" t="s">
        <v>34</v>
      </c>
      <c r="D1368" t="s">
        <v>35</v>
      </c>
      <c r="E1368" t="s">
        <v>36</v>
      </c>
      <c r="F1368">
        <v>7368</v>
      </c>
      <c r="G1368" t="s">
        <v>4159</v>
      </c>
      <c r="H1368" t="s">
        <v>4160</v>
      </c>
      <c r="I1368" t="s">
        <v>182</v>
      </c>
      <c r="N1368" t="s">
        <v>4161</v>
      </c>
      <c r="O1368">
        <v>265.39999999999998</v>
      </c>
      <c r="P1368">
        <v>265.39999999999998</v>
      </c>
      <c r="Q1368">
        <v>258.60000000000002</v>
      </c>
      <c r="R1368">
        <v>258.60000000000002</v>
      </c>
      <c r="S1368">
        <v>258.60000000000002</v>
      </c>
      <c r="T1368">
        <v>272.2</v>
      </c>
      <c r="V1368">
        <v>258.64</v>
      </c>
      <c r="Y1368">
        <v>1334287</v>
      </c>
      <c r="Z1368">
        <v>346353117.60000002</v>
      </c>
      <c r="AA1368">
        <v>12412</v>
      </c>
      <c r="AB1368" t="s">
        <v>41</v>
      </c>
      <c r="AC1368">
        <v>1</v>
      </c>
    </row>
    <row r="1369" spans="1:29">
      <c r="A1369" s="16">
        <v>46273</v>
      </c>
      <c r="B1369" s="16">
        <v>46273</v>
      </c>
      <c r="C1369" t="s">
        <v>34</v>
      </c>
      <c r="D1369" t="s">
        <v>35</v>
      </c>
      <c r="E1369" t="s">
        <v>36</v>
      </c>
      <c r="F1369">
        <v>2316</v>
      </c>
      <c r="G1369" t="s">
        <v>4162</v>
      </c>
      <c r="H1369" t="s">
        <v>4163</v>
      </c>
      <c r="I1369" t="s">
        <v>160</v>
      </c>
      <c r="N1369" t="s">
        <v>4164</v>
      </c>
      <c r="O1369">
        <v>161.49</v>
      </c>
      <c r="P1369">
        <v>161.49</v>
      </c>
      <c r="Q1369">
        <v>158.62</v>
      </c>
      <c r="R1369">
        <v>159.72</v>
      </c>
      <c r="S1369">
        <v>159.6</v>
      </c>
      <c r="T1369">
        <v>160.56</v>
      </c>
      <c r="V1369">
        <v>159.72</v>
      </c>
      <c r="Y1369">
        <v>341014</v>
      </c>
      <c r="Z1369">
        <v>54626157.93</v>
      </c>
      <c r="AA1369">
        <v>3963</v>
      </c>
      <c r="AB1369" t="s">
        <v>41</v>
      </c>
      <c r="AC1369">
        <v>1</v>
      </c>
    </row>
    <row r="1370" spans="1:29">
      <c r="A1370" s="16">
        <v>46273</v>
      </c>
      <c r="B1370" s="16">
        <v>46273</v>
      </c>
      <c r="C1370" t="s">
        <v>34</v>
      </c>
      <c r="D1370" t="s">
        <v>35</v>
      </c>
      <c r="E1370" t="s">
        <v>36</v>
      </c>
      <c r="F1370">
        <v>701</v>
      </c>
      <c r="G1370" t="s">
        <v>4165</v>
      </c>
      <c r="H1370" t="s">
        <v>4166</v>
      </c>
      <c r="I1370" t="s">
        <v>160</v>
      </c>
      <c r="N1370" t="s">
        <v>4167</v>
      </c>
      <c r="O1370">
        <v>124.5</v>
      </c>
      <c r="P1370">
        <v>125.44</v>
      </c>
      <c r="Q1370">
        <v>124.05</v>
      </c>
      <c r="R1370">
        <v>124.41</v>
      </c>
      <c r="S1370">
        <v>124.49</v>
      </c>
      <c r="T1370">
        <v>125.08</v>
      </c>
      <c r="V1370">
        <v>124.4</v>
      </c>
      <c r="Y1370">
        <v>227721</v>
      </c>
      <c r="Z1370">
        <v>28361304.350000001</v>
      </c>
      <c r="AA1370">
        <v>1927</v>
      </c>
      <c r="AB1370" t="s">
        <v>41</v>
      </c>
      <c r="AC1370">
        <v>1</v>
      </c>
    </row>
    <row r="1371" spans="1:29">
      <c r="A1371" s="16">
        <v>46273</v>
      </c>
      <c r="B1371" s="16">
        <v>46273</v>
      </c>
      <c r="C1371" t="s">
        <v>34</v>
      </c>
      <c r="D1371" t="s">
        <v>35</v>
      </c>
      <c r="E1371" t="s">
        <v>36</v>
      </c>
      <c r="F1371">
        <v>2614</v>
      </c>
      <c r="G1371" t="s">
        <v>4168</v>
      </c>
      <c r="H1371" t="s">
        <v>4169</v>
      </c>
      <c r="I1371" t="s">
        <v>160</v>
      </c>
      <c r="N1371" t="s">
        <v>4170</v>
      </c>
      <c r="O1371">
        <v>170</v>
      </c>
      <c r="P1371">
        <v>175.99</v>
      </c>
      <c r="Q1371">
        <v>169.21</v>
      </c>
      <c r="R1371">
        <v>172.8</v>
      </c>
      <c r="S1371">
        <v>173.1</v>
      </c>
      <c r="T1371">
        <v>169.62</v>
      </c>
      <c r="V1371">
        <v>172.74</v>
      </c>
      <c r="Y1371">
        <v>32314</v>
      </c>
      <c r="Z1371">
        <v>5555260.71</v>
      </c>
      <c r="AA1371">
        <v>1016</v>
      </c>
      <c r="AB1371" t="s">
        <v>41</v>
      </c>
      <c r="AC1371">
        <v>1</v>
      </c>
    </row>
    <row r="1372" spans="1:29">
      <c r="A1372" s="16">
        <v>46273</v>
      </c>
      <c r="B1372" s="16">
        <v>46273</v>
      </c>
      <c r="C1372" t="s">
        <v>34</v>
      </c>
      <c r="D1372" t="s">
        <v>35</v>
      </c>
      <c r="E1372" t="s">
        <v>36</v>
      </c>
      <c r="F1372">
        <v>4598</v>
      </c>
      <c r="G1372" t="s">
        <v>4171</v>
      </c>
      <c r="H1372" t="s">
        <v>4172</v>
      </c>
      <c r="I1372" t="s">
        <v>160</v>
      </c>
      <c r="N1372" t="s">
        <v>4173</v>
      </c>
      <c r="O1372">
        <v>385</v>
      </c>
      <c r="P1372">
        <v>385.15</v>
      </c>
      <c r="Q1372">
        <v>376.5</v>
      </c>
      <c r="R1372">
        <v>382.15</v>
      </c>
      <c r="S1372">
        <v>382.2</v>
      </c>
      <c r="T1372">
        <v>384.15</v>
      </c>
      <c r="V1372">
        <v>382.14</v>
      </c>
      <c r="Y1372">
        <v>264313</v>
      </c>
      <c r="Z1372">
        <v>100782152.84999999</v>
      </c>
      <c r="AA1372">
        <v>8030</v>
      </c>
      <c r="AB1372" t="s">
        <v>41</v>
      </c>
      <c r="AC1372">
        <v>1</v>
      </c>
    </row>
    <row r="1373" spans="1:29">
      <c r="A1373" s="16">
        <v>46273</v>
      </c>
      <c r="B1373" s="16">
        <v>46273</v>
      </c>
      <c r="C1373" t="s">
        <v>34</v>
      </c>
      <c r="D1373" t="s">
        <v>35</v>
      </c>
      <c r="E1373" t="s">
        <v>36</v>
      </c>
      <c r="F1373">
        <v>1348</v>
      </c>
      <c r="G1373" t="s">
        <v>4174</v>
      </c>
      <c r="H1373" t="s">
        <v>4175</v>
      </c>
      <c r="I1373" t="s">
        <v>160</v>
      </c>
      <c r="N1373" t="s">
        <v>4176</v>
      </c>
      <c r="O1373">
        <v>5305</v>
      </c>
      <c r="P1373">
        <v>5339.5</v>
      </c>
      <c r="Q1373">
        <v>5285</v>
      </c>
      <c r="R1373">
        <v>5333.5</v>
      </c>
      <c r="S1373">
        <v>5333.5</v>
      </c>
      <c r="T1373">
        <v>5270</v>
      </c>
      <c r="V1373">
        <v>5333.42</v>
      </c>
      <c r="Y1373">
        <v>393029</v>
      </c>
      <c r="Z1373">
        <v>2088190877</v>
      </c>
      <c r="AA1373">
        <v>31474</v>
      </c>
      <c r="AB1373" t="s">
        <v>41</v>
      </c>
      <c r="AC1373">
        <v>1</v>
      </c>
    </row>
    <row r="1374" spans="1:29">
      <c r="A1374" s="16">
        <v>46273</v>
      </c>
      <c r="B1374" s="16">
        <v>46273</v>
      </c>
      <c r="C1374" t="s">
        <v>34</v>
      </c>
      <c r="D1374" t="s">
        <v>35</v>
      </c>
      <c r="E1374" t="s">
        <v>36</v>
      </c>
      <c r="F1374">
        <v>7048</v>
      </c>
      <c r="G1374" t="s">
        <v>4177</v>
      </c>
      <c r="H1374" t="s">
        <v>4178</v>
      </c>
      <c r="I1374" t="s">
        <v>160</v>
      </c>
      <c r="N1374" t="s">
        <v>4179</v>
      </c>
      <c r="O1374">
        <v>2354.6999999999998</v>
      </c>
      <c r="P1374">
        <v>2369.9</v>
      </c>
      <c r="Q1374">
        <v>2290</v>
      </c>
      <c r="R1374">
        <v>2318.3000000000002</v>
      </c>
      <c r="S1374">
        <v>2344.9</v>
      </c>
      <c r="T1374">
        <v>2362.6999999999998</v>
      </c>
      <c r="V1374">
        <v>2318.0300000000002</v>
      </c>
      <c r="Y1374">
        <v>5572</v>
      </c>
      <c r="Z1374">
        <v>12988275.6</v>
      </c>
      <c r="AA1374">
        <v>1044</v>
      </c>
      <c r="AB1374" t="s">
        <v>41</v>
      </c>
      <c r="AC1374">
        <v>1</v>
      </c>
    </row>
    <row r="1375" spans="1:29">
      <c r="A1375" s="16">
        <v>46273</v>
      </c>
      <c r="B1375" s="16">
        <v>46273</v>
      </c>
      <c r="C1375" t="s">
        <v>34</v>
      </c>
      <c r="D1375" t="s">
        <v>35</v>
      </c>
      <c r="E1375" t="s">
        <v>36</v>
      </c>
      <c r="F1375">
        <v>27008</v>
      </c>
      <c r="G1375" t="s">
        <v>4180</v>
      </c>
      <c r="H1375" t="s">
        <v>4181</v>
      </c>
      <c r="I1375" t="s">
        <v>160</v>
      </c>
      <c r="N1375" t="s">
        <v>4182</v>
      </c>
      <c r="O1375">
        <v>159.97999999999999</v>
      </c>
      <c r="P1375">
        <v>165.9</v>
      </c>
      <c r="Q1375">
        <v>157.11000000000001</v>
      </c>
      <c r="R1375">
        <v>157.34</v>
      </c>
      <c r="S1375">
        <v>157.30000000000001</v>
      </c>
      <c r="T1375">
        <v>158.58000000000001</v>
      </c>
      <c r="V1375">
        <v>157.72</v>
      </c>
      <c r="Y1375">
        <v>1576</v>
      </c>
      <c r="Z1375">
        <v>251488.55</v>
      </c>
      <c r="AA1375">
        <v>51</v>
      </c>
      <c r="AB1375" t="s">
        <v>41</v>
      </c>
      <c r="AC1375">
        <v>1</v>
      </c>
    </row>
    <row r="1376" spans="1:29">
      <c r="A1376" s="16">
        <v>46273</v>
      </c>
      <c r="B1376" s="16">
        <v>46273</v>
      </c>
      <c r="C1376" t="s">
        <v>34</v>
      </c>
      <c r="D1376" t="s">
        <v>35</v>
      </c>
      <c r="E1376" t="s">
        <v>36</v>
      </c>
      <c r="F1376">
        <v>750116</v>
      </c>
      <c r="G1376" t="s">
        <v>4183</v>
      </c>
      <c r="H1376" t="s">
        <v>4184</v>
      </c>
      <c r="I1376" t="s">
        <v>182</v>
      </c>
      <c r="N1376" t="s">
        <v>4185</v>
      </c>
      <c r="O1376">
        <v>65.5</v>
      </c>
      <c r="P1376">
        <v>66.75</v>
      </c>
      <c r="Q1376">
        <v>63.5</v>
      </c>
      <c r="R1376">
        <v>64.209999999999994</v>
      </c>
      <c r="S1376">
        <v>64.25</v>
      </c>
      <c r="T1376">
        <v>65.72</v>
      </c>
      <c r="V1376">
        <v>64.209999999999994</v>
      </c>
      <c r="Y1376">
        <v>969542</v>
      </c>
      <c r="Z1376">
        <v>62513868.670000002</v>
      </c>
      <c r="AA1376">
        <v>965</v>
      </c>
      <c r="AB1376" t="s">
        <v>41</v>
      </c>
      <c r="AC1376">
        <v>1</v>
      </c>
    </row>
    <row r="1377" spans="1:29">
      <c r="A1377" s="16">
        <v>46273</v>
      </c>
      <c r="B1377" s="16">
        <v>46273</v>
      </c>
      <c r="C1377" t="s">
        <v>34</v>
      </c>
      <c r="D1377" t="s">
        <v>35</v>
      </c>
      <c r="E1377" t="s">
        <v>36</v>
      </c>
      <c r="F1377">
        <v>29666</v>
      </c>
      <c r="G1377" t="s">
        <v>4186</v>
      </c>
      <c r="H1377" t="s">
        <v>4187</v>
      </c>
      <c r="I1377" t="s">
        <v>160</v>
      </c>
      <c r="N1377" t="s">
        <v>4188</v>
      </c>
      <c r="O1377">
        <v>523.79999999999995</v>
      </c>
      <c r="P1377">
        <v>524.45000000000005</v>
      </c>
      <c r="Q1377">
        <v>508.75</v>
      </c>
      <c r="R1377">
        <v>518.85</v>
      </c>
      <c r="S1377">
        <v>519.79999999999995</v>
      </c>
      <c r="T1377">
        <v>522.85</v>
      </c>
      <c r="V1377">
        <v>518.85</v>
      </c>
      <c r="Y1377">
        <v>253225</v>
      </c>
      <c r="Z1377">
        <v>130312681</v>
      </c>
      <c r="AA1377">
        <v>13393</v>
      </c>
      <c r="AB1377" t="s">
        <v>41</v>
      </c>
      <c r="AC1377">
        <v>1</v>
      </c>
    </row>
    <row r="1378" spans="1:29">
      <c r="A1378" s="16">
        <v>46273</v>
      </c>
      <c r="B1378" s="16">
        <v>46273</v>
      </c>
      <c r="C1378" t="s">
        <v>34</v>
      </c>
      <c r="D1378" t="s">
        <v>35</v>
      </c>
      <c r="E1378" t="s">
        <v>36</v>
      </c>
      <c r="F1378">
        <v>21954</v>
      </c>
      <c r="G1378" t="s">
        <v>4189</v>
      </c>
      <c r="H1378" t="s">
        <v>4190</v>
      </c>
      <c r="I1378" t="s">
        <v>182</v>
      </c>
      <c r="N1378" t="s">
        <v>4191</v>
      </c>
      <c r="O1378">
        <v>255.16</v>
      </c>
      <c r="P1378">
        <v>255.16</v>
      </c>
      <c r="Q1378">
        <v>245.51</v>
      </c>
      <c r="R1378">
        <v>250.76</v>
      </c>
      <c r="S1378">
        <v>251.5</v>
      </c>
      <c r="T1378">
        <v>243.01</v>
      </c>
      <c r="V1378">
        <v>250.72</v>
      </c>
      <c r="Y1378">
        <v>15866254</v>
      </c>
      <c r="Z1378">
        <v>4005760444.8800001</v>
      </c>
      <c r="AA1378">
        <v>64576</v>
      </c>
      <c r="AB1378" t="s">
        <v>41</v>
      </c>
      <c r="AC1378">
        <v>1</v>
      </c>
    </row>
    <row r="1379" spans="1:29">
      <c r="A1379" s="16">
        <v>46273</v>
      </c>
      <c r="B1379" s="16">
        <v>46273</v>
      </c>
      <c r="C1379" t="s">
        <v>34</v>
      </c>
      <c r="D1379" t="s">
        <v>35</v>
      </c>
      <c r="E1379" t="s">
        <v>36</v>
      </c>
      <c r="F1379">
        <v>18794</v>
      </c>
      <c r="G1379" t="s">
        <v>4192</v>
      </c>
      <c r="H1379" t="s">
        <v>4193</v>
      </c>
      <c r="I1379" t="s">
        <v>266</v>
      </c>
      <c r="N1379" t="s">
        <v>4194</v>
      </c>
      <c r="O1379">
        <v>124</v>
      </c>
      <c r="P1379">
        <v>124</v>
      </c>
      <c r="Q1379">
        <v>121</v>
      </c>
      <c r="R1379">
        <v>121.1</v>
      </c>
      <c r="S1379">
        <v>121</v>
      </c>
      <c r="T1379">
        <v>123.9</v>
      </c>
      <c r="V1379">
        <v>121.1</v>
      </c>
      <c r="Y1379">
        <v>8000</v>
      </c>
      <c r="Z1379">
        <v>976520</v>
      </c>
      <c r="AA1379">
        <v>10</v>
      </c>
      <c r="AB1379" t="s">
        <v>41</v>
      </c>
      <c r="AC1379">
        <v>800</v>
      </c>
    </row>
    <row r="1380" spans="1:29">
      <c r="A1380" s="16">
        <v>46273</v>
      </c>
      <c r="B1380" s="16">
        <v>46273</v>
      </c>
      <c r="C1380" t="s">
        <v>34</v>
      </c>
      <c r="D1380" t="s">
        <v>35</v>
      </c>
      <c r="E1380" t="s">
        <v>36</v>
      </c>
      <c r="F1380">
        <v>2868</v>
      </c>
      <c r="G1380" t="s">
        <v>4195</v>
      </c>
      <c r="H1380" t="s">
        <v>4196</v>
      </c>
      <c r="I1380" t="s">
        <v>160</v>
      </c>
      <c r="N1380" t="s">
        <v>4197</v>
      </c>
      <c r="O1380">
        <v>75.86</v>
      </c>
      <c r="P1380">
        <v>75.900000000000006</v>
      </c>
      <c r="Q1380">
        <v>74.5</v>
      </c>
      <c r="R1380">
        <v>75.400000000000006</v>
      </c>
      <c r="S1380">
        <v>75.48</v>
      </c>
      <c r="T1380">
        <v>75.959999999999994</v>
      </c>
      <c r="V1380">
        <v>75.39</v>
      </c>
      <c r="Y1380">
        <v>377605</v>
      </c>
      <c r="Z1380">
        <v>28374124.359999999</v>
      </c>
      <c r="AA1380">
        <v>3716</v>
      </c>
      <c r="AB1380" t="s">
        <v>41</v>
      </c>
      <c r="AC1380">
        <v>1</v>
      </c>
    </row>
    <row r="1381" spans="1:29">
      <c r="A1381" s="16">
        <v>46273</v>
      </c>
      <c r="B1381" s="16">
        <v>46273</v>
      </c>
      <c r="C1381" t="s">
        <v>34</v>
      </c>
      <c r="D1381" t="s">
        <v>35</v>
      </c>
      <c r="E1381" t="s">
        <v>36</v>
      </c>
      <c r="F1381">
        <v>759103</v>
      </c>
      <c r="G1381" t="s">
        <v>4198</v>
      </c>
      <c r="H1381" t="s">
        <v>4199</v>
      </c>
      <c r="I1381" t="s">
        <v>160</v>
      </c>
      <c r="N1381" t="s">
        <v>4200</v>
      </c>
      <c r="O1381">
        <v>44.22</v>
      </c>
      <c r="P1381">
        <v>44.22</v>
      </c>
      <c r="Q1381">
        <v>43.5</v>
      </c>
      <c r="R1381">
        <v>43.7</v>
      </c>
      <c r="S1381">
        <v>43.6</v>
      </c>
      <c r="T1381">
        <v>43.72</v>
      </c>
      <c r="V1381">
        <v>43.7</v>
      </c>
      <c r="Y1381">
        <v>30137</v>
      </c>
      <c r="Z1381">
        <v>1315845.23</v>
      </c>
      <c r="AA1381">
        <v>560</v>
      </c>
      <c r="AB1381" t="s">
        <v>41</v>
      </c>
      <c r="AC1381">
        <v>1</v>
      </c>
    </row>
    <row r="1382" spans="1:29">
      <c r="A1382" s="16">
        <v>46273</v>
      </c>
      <c r="B1382" s="16">
        <v>46273</v>
      </c>
      <c r="C1382" t="s">
        <v>34</v>
      </c>
      <c r="D1382" t="s">
        <v>35</v>
      </c>
      <c r="E1382" t="s">
        <v>36</v>
      </c>
      <c r="F1382">
        <v>9668</v>
      </c>
      <c r="G1382" t="s">
        <v>4201</v>
      </c>
      <c r="H1382" t="s">
        <v>4202</v>
      </c>
      <c r="I1382" t="s">
        <v>160</v>
      </c>
      <c r="N1382" t="s">
        <v>4203</v>
      </c>
      <c r="O1382">
        <v>246.2</v>
      </c>
      <c r="P1382">
        <v>253.8</v>
      </c>
      <c r="Q1382">
        <v>238.19</v>
      </c>
      <c r="R1382">
        <v>246.01</v>
      </c>
      <c r="S1382">
        <v>247</v>
      </c>
      <c r="T1382">
        <v>243</v>
      </c>
      <c r="V1382">
        <v>246.02</v>
      </c>
      <c r="Y1382">
        <v>6560890</v>
      </c>
      <c r="Z1382">
        <v>1618351754.45</v>
      </c>
      <c r="AA1382">
        <v>69830</v>
      </c>
      <c r="AB1382" t="s">
        <v>41</v>
      </c>
      <c r="AC1382">
        <v>1</v>
      </c>
    </row>
    <row r="1383" spans="1:29">
      <c r="A1383" s="16">
        <v>46273</v>
      </c>
      <c r="B1383" s="16">
        <v>46273</v>
      </c>
      <c r="C1383" t="s">
        <v>34</v>
      </c>
      <c r="D1383" t="s">
        <v>35</v>
      </c>
      <c r="E1383" t="s">
        <v>36</v>
      </c>
      <c r="F1383">
        <v>14627</v>
      </c>
      <c r="G1383" t="s">
        <v>4204</v>
      </c>
      <c r="H1383" t="s">
        <v>4205</v>
      </c>
      <c r="I1383" t="s">
        <v>160</v>
      </c>
      <c r="N1383" t="s">
        <v>4206</v>
      </c>
      <c r="O1383">
        <v>18.66</v>
      </c>
      <c r="P1383">
        <v>18.989999999999998</v>
      </c>
      <c r="Q1383">
        <v>18.5</v>
      </c>
      <c r="R1383">
        <v>18.649999999999999</v>
      </c>
      <c r="S1383">
        <v>18.66</v>
      </c>
      <c r="T1383">
        <v>18.64</v>
      </c>
      <c r="V1383">
        <v>18.63</v>
      </c>
      <c r="Y1383">
        <v>31756</v>
      </c>
      <c r="Z1383">
        <v>594058.13</v>
      </c>
      <c r="AA1383">
        <v>182</v>
      </c>
      <c r="AB1383" t="s">
        <v>41</v>
      </c>
      <c r="AC1383">
        <v>1</v>
      </c>
    </row>
    <row r="1384" spans="1:29">
      <c r="A1384" s="16">
        <v>46273</v>
      </c>
      <c r="B1384" s="16">
        <v>46273</v>
      </c>
      <c r="C1384" t="s">
        <v>34</v>
      </c>
      <c r="D1384" t="s">
        <v>35</v>
      </c>
      <c r="E1384" t="s">
        <v>36</v>
      </c>
      <c r="F1384">
        <v>14334</v>
      </c>
      <c r="G1384" t="s">
        <v>4207</v>
      </c>
      <c r="H1384" t="s">
        <v>4208</v>
      </c>
      <c r="I1384" t="s">
        <v>160</v>
      </c>
      <c r="N1384" t="s">
        <v>4209</v>
      </c>
      <c r="O1384">
        <v>676.3</v>
      </c>
      <c r="P1384">
        <v>680.5</v>
      </c>
      <c r="Q1384">
        <v>667.15</v>
      </c>
      <c r="R1384">
        <v>670.65</v>
      </c>
      <c r="S1384">
        <v>671.9</v>
      </c>
      <c r="T1384">
        <v>672.65</v>
      </c>
      <c r="V1384">
        <v>670.65</v>
      </c>
      <c r="Y1384">
        <v>1689241</v>
      </c>
      <c r="Z1384">
        <v>1137141647.75</v>
      </c>
      <c r="AA1384">
        <v>28425</v>
      </c>
      <c r="AB1384" t="s">
        <v>41</v>
      </c>
      <c r="AC1384">
        <v>1</v>
      </c>
    </row>
    <row r="1385" spans="1:29">
      <c r="A1385" s="16">
        <v>46273</v>
      </c>
      <c r="B1385" s="16">
        <v>46273</v>
      </c>
      <c r="C1385" t="s">
        <v>34</v>
      </c>
      <c r="D1385" t="s">
        <v>35</v>
      </c>
      <c r="E1385" t="s">
        <v>36</v>
      </c>
      <c r="F1385">
        <v>1360</v>
      </c>
      <c r="G1385" t="s">
        <v>4210</v>
      </c>
      <c r="H1385" t="s">
        <v>4211</v>
      </c>
      <c r="I1385" t="s">
        <v>160</v>
      </c>
      <c r="N1385" t="s">
        <v>4212</v>
      </c>
      <c r="O1385">
        <v>70.150000000000006</v>
      </c>
      <c r="P1385">
        <v>70.239999999999995</v>
      </c>
      <c r="Q1385">
        <v>68.8</v>
      </c>
      <c r="R1385">
        <v>69.459999999999994</v>
      </c>
      <c r="S1385">
        <v>69.56</v>
      </c>
      <c r="T1385">
        <v>70.150000000000006</v>
      </c>
      <c r="V1385">
        <v>69.45</v>
      </c>
      <c r="Y1385">
        <v>362515</v>
      </c>
      <c r="Z1385">
        <v>25081428.120000001</v>
      </c>
      <c r="AA1385">
        <v>2814</v>
      </c>
      <c r="AB1385" t="s">
        <v>41</v>
      </c>
      <c r="AC1385">
        <v>1</v>
      </c>
    </row>
    <row r="1386" spans="1:29">
      <c r="A1386" s="16">
        <v>46273</v>
      </c>
      <c r="B1386" s="16">
        <v>46273</v>
      </c>
      <c r="C1386" t="s">
        <v>34</v>
      </c>
      <c r="D1386" t="s">
        <v>35</v>
      </c>
      <c r="E1386" t="s">
        <v>36</v>
      </c>
      <c r="F1386">
        <v>765085</v>
      </c>
      <c r="G1386" t="s">
        <v>4213</v>
      </c>
      <c r="H1386" t="s">
        <v>4214</v>
      </c>
      <c r="I1386" t="s">
        <v>160</v>
      </c>
      <c r="N1386" t="s">
        <v>4215</v>
      </c>
      <c r="O1386">
        <v>100.5</v>
      </c>
      <c r="P1386">
        <v>100.5</v>
      </c>
      <c r="Q1386">
        <v>94.5</v>
      </c>
      <c r="R1386">
        <v>97.9</v>
      </c>
      <c r="S1386">
        <v>97.9</v>
      </c>
      <c r="T1386">
        <v>96.25</v>
      </c>
      <c r="V1386">
        <v>97.34</v>
      </c>
      <c r="Y1386">
        <v>4275</v>
      </c>
      <c r="Z1386">
        <v>415859.12</v>
      </c>
      <c r="AA1386">
        <v>135</v>
      </c>
      <c r="AB1386" t="s">
        <v>41</v>
      </c>
      <c r="AC1386">
        <v>1</v>
      </c>
    </row>
    <row r="1387" spans="1:29">
      <c r="A1387" s="16">
        <v>46273</v>
      </c>
      <c r="B1387" s="16">
        <v>46273</v>
      </c>
      <c r="C1387" t="s">
        <v>34</v>
      </c>
      <c r="D1387" t="s">
        <v>35</v>
      </c>
      <c r="E1387" t="s">
        <v>36</v>
      </c>
      <c r="F1387">
        <v>1363</v>
      </c>
      <c r="G1387" t="s">
        <v>4216</v>
      </c>
      <c r="H1387" t="s">
        <v>4217</v>
      </c>
      <c r="I1387" t="s">
        <v>160</v>
      </c>
      <c r="N1387" t="s">
        <v>4218</v>
      </c>
      <c r="O1387">
        <v>1014</v>
      </c>
      <c r="P1387">
        <v>1024.7</v>
      </c>
      <c r="Q1387">
        <v>1007.5</v>
      </c>
      <c r="R1387">
        <v>1009</v>
      </c>
      <c r="S1387">
        <v>1009</v>
      </c>
      <c r="T1387">
        <v>1006</v>
      </c>
      <c r="V1387">
        <v>1009</v>
      </c>
      <c r="Y1387">
        <v>3094146</v>
      </c>
      <c r="Z1387">
        <v>3139087993.3000002</v>
      </c>
      <c r="AA1387">
        <v>54664</v>
      </c>
      <c r="AB1387" t="s">
        <v>41</v>
      </c>
      <c r="AC1387">
        <v>1</v>
      </c>
    </row>
    <row r="1388" spans="1:29">
      <c r="A1388" s="16">
        <v>46273</v>
      </c>
      <c r="B1388" s="16">
        <v>46273</v>
      </c>
      <c r="C1388" t="s">
        <v>34</v>
      </c>
      <c r="D1388" t="s">
        <v>35</v>
      </c>
      <c r="E1388" t="s">
        <v>36</v>
      </c>
      <c r="F1388">
        <v>4920</v>
      </c>
      <c r="G1388" t="s">
        <v>4219</v>
      </c>
      <c r="H1388" t="s">
        <v>4220</v>
      </c>
      <c r="I1388" t="s">
        <v>160</v>
      </c>
      <c r="N1388" t="s">
        <v>4221</v>
      </c>
      <c r="O1388">
        <v>24.83</v>
      </c>
      <c r="P1388">
        <v>24.83</v>
      </c>
      <c r="Q1388">
        <v>24.25</v>
      </c>
      <c r="R1388">
        <v>24.39</v>
      </c>
      <c r="S1388">
        <v>24.47</v>
      </c>
      <c r="T1388">
        <v>24.25</v>
      </c>
      <c r="V1388">
        <v>24.39</v>
      </c>
      <c r="Y1388">
        <v>18698</v>
      </c>
      <c r="Z1388">
        <v>457175.57</v>
      </c>
      <c r="AA1388">
        <v>162</v>
      </c>
      <c r="AB1388" t="s">
        <v>41</v>
      </c>
      <c r="AC1388">
        <v>1</v>
      </c>
    </row>
    <row r="1389" spans="1:29">
      <c r="A1389" s="16">
        <v>46273</v>
      </c>
      <c r="B1389" s="16">
        <v>46273</v>
      </c>
      <c r="C1389" t="s">
        <v>34</v>
      </c>
      <c r="D1389" t="s">
        <v>35</v>
      </c>
      <c r="E1389" t="s">
        <v>36</v>
      </c>
      <c r="F1389">
        <v>11796</v>
      </c>
      <c r="G1389" t="s">
        <v>4222</v>
      </c>
      <c r="H1389" t="s">
        <v>4223</v>
      </c>
      <c r="I1389" t="s">
        <v>160</v>
      </c>
      <c r="N1389" t="s">
        <v>4224</v>
      </c>
      <c r="O1389">
        <v>121.87</v>
      </c>
      <c r="P1389">
        <v>127.9</v>
      </c>
      <c r="Q1389">
        <v>121.87</v>
      </c>
      <c r="R1389">
        <v>122</v>
      </c>
      <c r="S1389">
        <v>122</v>
      </c>
      <c r="T1389">
        <v>121.87</v>
      </c>
      <c r="V1389">
        <v>122</v>
      </c>
      <c r="Y1389">
        <v>198</v>
      </c>
      <c r="Z1389">
        <v>24617.38</v>
      </c>
      <c r="AA1389">
        <v>30</v>
      </c>
      <c r="AB1389" t="s">
        <v>41</v>
      </c>
      <c r="AC1389">
        <v>1</v>
      </c>
    </row>
    <row r="1390" spans="1:29">
      <c r="A1390" s="16">
        <v>46273</v>
      </c>
      <c r="B1390" s="16">
        <v>46273</v>
      </c>
      <c r="C1390" t="s">
        <v>34</v>
      </c>
      <c r="D1390" t="s">
        <v>35</v>
      </c>
      <c r="E1390" t="s">
        <v>36</v>
      </c>
      <c r="F1390">
        <v>14712</v>
      </c>
      <c r="G1390" t="s">
        <v>4225</v>
      </c>
      <c r="H1390" t="s">
        <v>4226</v>
      </c>
      <c r="I1390" t="s">
        <v>160</v>
      </c>
      <c r="N1390" t="s">
        <v>4227</v>
      </c>
      <c r="O1390">
        <v>395.1</v>
      </c>
      <c r="P1390">
        <v>398.4</v>
      </c>
      <c r="Q1390">
        <v>382.8</v>
      </c>
      <c r="R1390">
        <v>387.95</v>
      </c>
      <c r="S1390">
        <v>387</v>
      </c>
      <c r="T1390">
        <v>395.55</v>
      </c>
      <c r="V1390">
        <v>387.94</v>
      </c>
      <c r="Y1390">
        <v>23781</v>
      </c>
      <c r="Z1390">
        <v>9274267.5</v>
      </c>
      <c r="AA1390">
        <v>1238</v>
      </c>
      <c r="AB1390" t="s">
        <v>41</v>
      </c>
      <c r="AC1390">
        <v>1</v>
      </c>
    </row>
    <row r="1391" spans="1:29">
      <c r="A1391" s="16">
        <v>46273</v>
      </c>
      <c r="B1391" s="16">
        <v>46273</v>
      </c>
      <c r="C1391" t="s">
        <v>34</v>
      </c>
      <c r="D1391" t="s">
        <v>35</v>
      </c>
      <c r="E1391" t="s">
        <v>36</v>
      </c>
      <c r="F1391">
        <v>764698</v>
      </c>
      <c r="G1391" t="s">
        <v>4228</v>
      </c>
      <c r="H1391" t="s">
        <v>4229</v>
      </c>
      <c r="I1391" t="s">
        <v>160</v>
      </c>
      <c r="N1391" t="s">
        <v>4230</v>
      </c>
      <c r="O1391">
        <v>357.75</v>
      </c>
      <c r="P1391">
        <v>372.65</v>
      </c>
      <c r="Q1391">
        <v>357.75</v>
      </c>
      <c r="R1391">
        <v>363.7</v>
      </c>
      <c r="S1391">
        <v>367.95</v>
      </c>
      <c r="T1391">
        <v>361.25</v>
      </c>
      <c r="V1391">
        <v>363.7</v>
      </c>
      <c r="Y1391">
        <v>744</v>
      </c>
      <c r="Z1391">
        <v>270638.90000000002</v>
      </c>
      <c r="AA1391">
        <v>110</v>
      </c>
      <c r="AB1391" t="s">
        <v>41</v>
      </c>
      <c r="AC1391">
        <v>1</v>
      </c>
    </row>
    <row r="1392" spans="1:29">
      <c r="A1392" s="16">
        <v>46273</v>
      </c>
      <c r="B1392" s="16">
        <v>46273</v>
      </c>
      <c r="C1392" t="s">
        <v>34</v>
      </c>
      <c r="D1392" t="s">
        <v>35</v>
      </c>
      <c r="E1392" t="s">
        <v>36</v>
      </c>
      <c r="F1392">
        <v>2303</v>
      </c>
      <c r="G1392" t="s">
        <v>4231</v>
      </c>
      <c r="H1392" t="s">
        <v>4232</v>
      </c>
      <c r="I1392" t="s">
        <v>160</v>
      </c>
      <c r="N1392" t="s">
        <v>4233</v>
      </c>
      <c r="O1392">
        <v>4904.1000000000004</v>
      </c>
      <c r="P1392">
        <v>5072</v>
      </c>
      <c r="Q1392">
        <v>4903.7</v>
      </c>
      <c r="R1392">
        <v>5031.1000000000004</v>
      </c>
      <c r="S1392">
        <v>5031.1000000000004</v>
      </c>
      <c r="T1392">
        <v>4855.2</v>
      </c>
      <c r="V1392">
        <v>5031.07</v>
      </c>
      <c r="Y1392">
        <v>2553021</v>
      </c>
      <c r="Z1392">
        <v>12825178050.4</v>
      </c>
      <c r="AA1392">
        <v>151412</v>
      </c>
      <c r="AB1392" t="s">
        <v>41</v>
      </c>
      <c r="AC1392">
        <v>1</v>
      </c>
    </row>
    <row r="1393" spans="1:29">
      <c r="A1393" s="16">
        <v>46273</v>
      </c>
      <c r="B1393" s="16">
        <v>46273</v>
      </c>
      <c r="C1393" t="s">
        <v>34</v>
      </c>
      <c r="D1393" t="s">
        <v>35</v>
      </c>
      <c r="E1393" t="s">
        <v>36</v>
      </c>
      <c r="F1393">
        <v>1372</v>
      </c>
      <c r="G1393" t="s">
        <v>4234</v>
      </c>
      <c r="H1393" t="s">
        <v>4235</v>
      </c>
      <c r="I1393" t="s">
        <v>160</v>
      </c>
      <c r="N1393" t="s">
        <v>4236</v>
      </c>
      <c r="O1393">
        <v>398.5</v>
      </c>
      <c r="P1393">
        <v>400</v>
      </c>
      <c r="Q1393">
        <v>382.75</v>
      </c>
      <c r="R1393">
        <v>395.35</v>
      </c>
      <c r="S1393">
        <v>394</v>
      </c>
      <c r="T1393">
        <v>398.75</v>
      </c>
      <c r="V1393">
        <v>395.28</v>
      </c>
      <c r="Y1393">
        <v>9174</v>
      </c>
      <c r="Z1393">
        <v>3579724.8</v>
      </c>
      <c r="AA1393">
        <v>513</v>
      </c>
      <c r="AB1393" t="s">
        <v>41</v>
      </c>
      <c r="AC1393">
        <v>1</v>
      </c>
    </row>
    <row r="1394" spans="1:29">
      <c r="A1394" s="16">
        <v>46273</v>
      </c>
      <c r="B1394" s="16">
        <v>46273</v>
      </c>
      <c r="C1394" t="s">
        <v>34</v>
      </c>
      <c r="D1394" t="s">
        <v>35</v>
      </c>
      <c r="E1394" t="s">
        <v>36</v>
      </c>
      <c r="F1394">
        <v>1375</v>
      </c>
      <c r="G1394" t="s">
        <v>4237</v>
      </c>
      <c r="H1394" t="s">
        <v>4238</v>
      </c>
      <c r="I1394" t="s">
        <v>160</v>
      </c>
      <c r="N1394" t="s">
        <v>4239</v>
      </c>
      <c r="O1394">
        <v>23.52</v>
      </c>
      <c r="P1394">
        <v>24.1</v>
      </c>
      <c r="Q1394">
        <v>23.06</v>
      </c>
      <c r="R1394">
        <v>23.86</v>
      </c>
      <c r="S1394">
        <v>23.85</v>
      </c>
      <c r="T1394">
        <v>23.54</v>
      </c>
      <c r="V1394">
        <v>23.86</v>
      </c>
      <c r="Y1394">
        <v>35951505</v>
      </c>
      <c r="Z1394">
        <v>852127988.00999999</v>
      </c>
      <c r="AA1394">
        <v>33238</v>
      </c>
      <c r="AB1394" t="s">
        <v>41</v>
      </c>
      <c r="AC1394">
        <v>1</v>
      </c>
    </row>
    <row r="1395" spans="1:29">
      <c r="A1395" s="16">
        <v>46273</v>
      </c>
      <c r="B1395" s="16">
        <v>46273</v>
      </c>
      <c r="C1395" t="s">
        <v>34</v>
      </c>
      <c r="D1395" t="s">
        <v>35</v>
      </c>
      <c r="E1395" t="s">
        <v>36</v>
      </c>
      <c r="F1395">
        <v>17939</v>
      </c>
      <c r="G1395" t="s">
        <v>4240</v>
      </c>
      <c r="H1395" t="s">
        <v>4241</v>
      </c>
      <c r="I1395" t="s">
        <v>160</v>
      </c>
      <c r="N1395" t="s">
        <v>4242</v>
      </c>
      <c r="O1395">
        <v>520</v>
      </c>
      <c r="P1395">
        <v>537</v>
      </c>
      <c r="Q1395">
        <v>520</v>
      </c>
      <c r="R1395">
        <v>532.85</v>
      </c>
      <c r="S1395">
        <v>533</v>
      </c>
      <c r="T1395">
        <v>509.1</v>
      </c>
      <c r="V1395">
        <v>532.84</v>
      </c>
      <c r="Y1395">
        <v>24876043</v>
      </c>
      <c r="Z1395">
        <v>13196498951.65</v>
      </c>
      <c r="AA1395">
        <v>220967</v>
      </c>
      <c r="AB1395" t="s">
        <v>41</v>
      </c>
      <c r="AC1395">
        <v>1</v>
      </c>
    </row>
    <row r="1396" spans="1:29">
      <c r="A1396" s="16">
        <v>46273</v>
      </c>
      <c r="B1396" s="16">
        <v>46273</v>
      </c>
      <c r="C1396" t="s">
        <v>34</v>
      </c>
      <c r="D1396" t="s">
        <v>35</v>
      </c>
      <c r="E1396" t="s">
        <v>36</v>
      </c>
      <c r="F1396">
        <v>12173</v>
      </c>
      <c r="G1396" t="s">
        <v>4243</v>
      </c>
      <c r="H1396" t="s">
        <v>4244</v>
      </c>
      <c r="I1396" t="s">
        <v>160</v>
      </c>
      <c r="N1396" t="s">
        <v>4245</v>
      </c>
      <c r="O1396">
        <v>627.54999999999995</v>
      </c>
      <c r="P1396">
        <v>637.6</v>
      </c>
      <c r="Q1396">
        <v>620</v>
      </c>
      <c r="R1396">
        <v>623.5</v>
      </c>
      <c r="S1396">
        <v>620.20000000000005</v>
      </c>
      <c r="T1396">
        <v>628.9</v>
      </c>
      <c r="V1396">
        <v>623.58000000000004</v>
      </c>
      <c r="Y1396">
        <v>300961</v>
      </c>
      <c r="Z1396">
        <v>188333875.5</v>
      </c>
      <c r="AA1396">
        <v>5197</v>
      </c>
      <c r="AB1396" t="s">
        <v>41</v>
      </c>
      <c r="AC1396">
        <v>1</v>
      </c>
    </row>
    <row r="1397" spans="1:29">
      <c r="A1397" s="16">
        <v>46273</v>
      </c>
      <c r="B1397" s="16">
        <v>46273</v>
      </c>
      <c r="C1397" t="s">
        <v>34</v>
      </c>
      <c r="D1397" t="s">
        <v>35</v>
      </c>
      <c r="E1397" t="s">
        <v>36</v>
      </c>
      <c r="F1397">
        <v>19215</v>
      </c>
      <c r="G1397" t="s">
        <v>4246</v>
      </c>
      <c r="H1397" t="s">
        <v>4247</v>
      </c>
      <c r="I1397" t="s">
        <v>182</v>
      </c>
      <c r="N1397" t="s">
        <v>4248</v>
      </c>
      <c r="O1397">
        <v>83.5</v>
      </c>
      <c r="P1397">
        <v>83.5</v>
      </c>
      <c r="Q1397">
        <v>80.7</v>
      </c>
      <c r="R1397">
        <v>81.98</v>
      </c>
      <c r="S1397">
        <v>82</v>
      </c>
      <c r="T1397">
        <v>83.45</v>
      </c>
      <c r="V1397">
        <v>81.98</v>
      </c>
      <c r="Y1397">
        <v>77539</v>
      </c>
      <c r="Z1397">
        <v>6289845.5599999996</v>
      </c>
      <c r="AA1397">
        <v>148</v>
      </c>
      <c r="AB1397" t="s">
        <v>41</v>
      </c>
      <c r="AC1397">
        <v>1</v>
      </c>
    </row>
    <row r="1398" spans="1:29">
      <c r="A1398" s="16">
        <v>46273</v>
      </c>
      <c r="B1398" s="16">
        <v>46273</v>
      </c>
      <c r="C1398" t="s">
        <v>34</v>
      </c>
      <c r="D1398" t="s">
        <v>35</v>
      </c>
      <c r="E1398" t="s">
        <v>36</v>
      </c>
      <c r="F1398">
        <v>1403</v>
      </c>
      <c r="G1398" t="s">
        <v>4249</v>
      </c>
      <c r="H1398" t="s">
        <v>4250</v>
      </c>
      <c r="I1398" t="s">
        <v>160</v>
      </c>
      <c r="N1398" t="s">
        <v>4251</v>
      </c>
      <c r="O1398">
        <v>188.48</v>
      </c>
      <c r="P1398">
        <v>194.99</v>
      </c>
      <c r="Q1398">
        <v>187.01</v>
      </c>
      <c r="R1398">
        <v>193.66</v>
      </c>
      <c r="S1398">
        <v>193</v>
      </c>
      <c r="T1398">
        <v>188.85</v>
      </c>
      <c r="V1398">
        <v>193.65</v>
      </c>
      <c r="Y1398">
        <v>1852355</v>
      </c>
      <c r="Z1398">
        <v>356216984.89999998</v>
      </c>
      <c r="AA1398">
        <v>20895</v>
      </c>
      <c r="AB1398" t="s">
        <v>41</v>
      </c>
      <c r="AC1398">
        <v>1</v>
      </c>
    </row>
    <row r="1399" spans="1:29">
      <c r="A1399" s="16">
        <v>46273</v>
      </c>
      <c r="B1399" s="16">
        <v>46273</v>
      </c>
      <c r="C1399" t="s">
        <v>34</v>
      </c>
      <c r="D1399" t="s">
        <v>35</v>
      </c>
      <c r="E1399" t="s">
        <v>36</v>
      </c>
      <c r="F1399">
        <v>1406</v>
      </c>
      <c r="G1399" t="s">
        <v>4252</v>
      </c>
      <c r="H1399" t="s">
        <v>4253</v>
      </c>
      <c r="I1399" t="s">
        <v>160</v>
      </c>
      <c r="N1399" t="s">
        <v>4254</v>
      </c>
      <c r="O1399">
        <v>353.4</v>
      </c>
      <c r="P1399">
        <v>355.95</v>
      </c>
      <c r="Q1399">
        <v>346</v>
      </c>
      <c r="R1399">
        <v>347</v>
      </c>
      <c r="S1399">
        <v>347</v>
      </c>
      <c r="T1399">
        <v>356.9</v>
      </c>
      <c r="V1399">
        <v>347.02</v>
      </c>
      <c r="Y1399">
        <v>3433819</v>
      </c>
      <c r="Z1399">
        <v>1202042054.95</v>
      </c>
      <c r="AA1399">
        <v>38017</v>
      </c>
      <c r="AB1399" t="s">
        <v>41</v>
      </c>
      <c r="AC1399">
        <v>1</v>
      </c>
    </row>
    <row r="1400" spans="1:29">
      <c r="A1400" s="16">
        <v>46273</v>
      </c>
      <c r="B1400" s="16">
        <v>46273</v>
      </c>
      <c r="C1400" t="s">
        <v>34</v>
      </c>
      <c r="D1400" t="s">
        <v>35</v>
      </c>
      <c r="E1400" t="s">
        <v>36</v>
      </c>
      <c r="F1400">
        <v>1394</v>
      </c>
      <c r="G1400" t="s">
        <v>4255</v>
      </c>
      <c r="H1400" t="s">
        <v>4256</v>
      </c>
      <c r="I1400" t="s">
        <v>160</v>
      </c>
      <c r="N1400" t="s">
        <v>4257</v>
      </c>
      <c r="O1400">
        <v>1967</v>
      </c>
      <c r="P1400">
        <v>1990.8</v>
      </c>
      <c r="Q1400">
        <v>1956.7</v>
      </c>
      <c r="R1400">
        <v>1980</v>
      </c>
      <c r="S1400">
        <v>1980</v>
      </c>
      <c r="T1400">
        <v>1960</v>
      </c>
      <c r="V1400">
        <v>1980.01</v>
      </c>
      <c r="Y1400">
        <v>1256067</v>
      </c>
      <c r="Z1400">
        <v>2489110135.6999998</v>
      </c>
      <c r="AA1400">
        <v>42991</v>
      </c>
      <c r="AB1400" t="s">
        <v>41</v>
      </c>
      <c r="AC1400">
        <v>1</v>
      </c>
    </row>
    <row r="1401" spans="1:29">
      <c r="A1401" s="16">
        <v>46273</v>
      </c>
      <c r="B1401" s="16">
        <v>46273</v>
      </c>
      <c r="C1401" t="s">
        <v>34</v>
      </c>
      <c r="D1401" t="s">
        <v>35</v>
      </c>
      <c r="E1401" t="s">
        <v>36</v>
      </c>
      <c r="F1401">
        <v>1424</v>
      </c>
      <c r="G1401" t="s">
        <v>4258</v>
      </c>
      <c r="H1401" t="s">
        <v>4259</v>
      </c>
      <c r="I1401" t="s">
        <v>160</v>
      </c>
      <c r="N1401" t="s">
        <v>4260</v>
      </c>
      <c r="O1401">
        <v>593.04999999999995</v>
      </c>
      <c r="P1401">
        <v>606.70000000000005</v>
      </c>
      <c r="Q1401">
        <v>593</v>
      </c>
      <c r="R1401">
        <v>595.5</v>
      </c>
      <c r="S1401">
        <v>595.5</v>
      </c>
      <c r="T1401">
        <v>589.15</v>
      </c>
      <c r="V1401">
        <v>595.49</v>
      </c>
      <c r="Y1401">
        <v>6893194</v>
      </c>
      <c r="Z1401">
        <v>4128710566.3499999</v>
      </c>
      <c r="AA1401">
        <v>71129</v>
      </c>
      <c r="AB1401" t="s">
        <v>41</v>
      </c>
      <c r="AC1401">
        <v>1</v>
      </c>
    </row>
    <row r="1402" spans="1:29">
      <c r="A1402" s="16">
        <v>46273</v>
      </c>
      <c r="B1402" s="16">
        <v>46273</v>
      </c>
      <c r="C1402" t="s">
        <v>34</v>
      </c>
      <c r="D1402" t="s">
        <v>35</v>
      </c>
      <c r="E1402" t="s">
        <v>36</v>
      </c>
      <c r="F1402">
        <v>15883</v>
      </c>
      <c r="G1402" t="s">
        <v>4261</v>
      </c>
      <c r="H1402" t="s">
        <v>4262</v>
      </c>
      <c r="I1402" t="s">
        <v>160</v>
      </c>
      <c r="N1402" t="s">
        <v>4263</v>
      </c>
      <c r="O1402">
        <v>182.54</v>
      </c>
      <c r="P1402">
        <v>182.54</v>
      </c>
      <c r="Q1402">
        <v>180</v>
      </c>
      <c r="R1402">
        <v>180.28</v>
      </c>
      <c r="S1402">
        <v>180.02</v>
      </c>
      <c r="T1402">
        <v>182.54</v>
      </c>
      <c r="V1402">
        <v>180.29</v>
      </c>
      <c r="Y1402">
        <v>45845</v>
      </c>
      <c r="Z1402">
        <v>8293020.6399999997</v>
      </c>
      <c r="AA1402">
        <v>1306</v>
      </c>
      <c r="AB1402" t="s">
        <v>41</v>
      </c>
      <c r="AC1402">
        <v>1</v>
      </c>
    </row>
    <row r="1403" spans="1:29">
      <c r="A1403" s="16">
        <v>46273</v>
      </c>
      <c r="B1403" s="16">
        <v>46273</v>
      </c>
      <c r="C1403" t="s">
        <v>34</v>
      </c>
      <c r="D1403" t="s">
        <v>35</v>
      </c>
      <c r="E1403" t="s">
        <v>36</v>
      </c>
      <c r="F1403">
        <v>13890</v>
      </c>
      <c r="G1403" t="s">
        <v>4264</v>
      </c>
      <c r="H1403" t="s">
        <v>4265</v>
      </c>
      <c r="I1403" t="s">
        <v>160</v>
      </c>
      <c r="N1403" t="s">
        <v>4266</v>
      </c>
      <c r="O1403">
        <v>1214.2</v>
      </c>
      <c r="P1403">
        <v>1305</v>
      </c>
      <c r="Q1403">
        <v>1214.2</v>
      </c>
      <c r="R1403">
        <v>1281.4000000000001</v>
      </c>
      <c r="S1403">
        <v>1282</v>
      </c>
      <c r="T1403">
        <v>1211.9000000000001</v>
      </c>
      <c r="V1403">
        <v>1281.29</v>
      </c>
      <c r="Y1403">
        <v>252304</v>
      </c>
      <c r="Z1403">
        <v>323122071.19999999</v>
      </c>
      <c r="AA1403">
        <v>18120</v>
      </c>
      <c r="AB1403" t="s">
        <v>41</v>
      </c>
      <c r="AC1403">
        <v>1</v>
      </c>
    </row>
    <row r="1404" spans="1:29">
      <c r="A1404" s="16">
        <v>46273</v>
      </c>
      <c r="B1404" s="16">
        <v>46273</v>
      </c>
      <c r="C1404" t="s">
        <v>34</v>
      </c>
      <c r="D1404" t="s">
        <v>35</v>
      </c>
      <c r="E1404" t="s">
        <v>36</v>
      </c>
      <c r="F1404">
        <v>19322</v>
      </c>
      <c r="G1404" t="s">
        <v>4267</v>
      </c>
      <c r="H1404" t="s">
        <v>4268</v>
      </c>
      <c r="I1404" t="s">
        <v>160</v>
      </c>
      <c r="N1404" t="s">
        <v>4269</v>
      </c>
      <c r="O1404">
        <v>165.2</v>
      </c>
      <c r="P1404">
        <v>165.26</v>
      </c>
      <c r="Q1404">
        <v>160.24</v>
      </c>
      <c r="R1404">
        <v>160.26</v>
      </c>
      <c r="S1404">
        <v>160.24</v>
      </c>
      <c r="T1404">
        <v>162.02000000000001</v>
      </c>
      <c r="V1404">
        <v>160.26</v>
      </c>
      <c r="Y1404">
        <v>2922</v>
      </c>
      <c r="Z1404">
        <v>471899.43</v>
      </c>
      <c r="AA1404">
        <v>115</v>
      </c>
      <c r="AB1404" t="s">
        <v>41</v>
      </c>
      <c r="AC1404">
        <v>1</v>
      </c>
    </row>
    <row r="1405" spans="1:29">
      <c r="A1405" s="16">
        <v>46273</v>
      </c>
      <c r="B1405" s="16">
        <v>46273</v>
      </c>
      <c r="C1405" t="s">
        <v>34</v>
      </c>
      <c r="D1405" t="s">
        <v>35</v>
      </c>
      <c r="E1405" t="s">
        <v>36</v>
      </c>
      <c r="F1405">
        <v>18457</v>
      </c>
      <c r="G1405" t="s">
        <v>4270</v>
      </c>
      <c r="H1405" t="s">
        <v>4271</v>
      </c>
      <c r="I1405" t="s">
        <v>160</v>
      </c>
      <c r="N1405" t="s">
        <v>4272</v>
      </c>
      <c r="O1405">
        <v>31500</v>
      </c>
      <c r="P1405">
        <v>31570</v>
      </c>
      <c r="Q1405">
        <v>30550</v>
      </c>
      <c r="R1405">
        <v>31135</v>
      </c>
      <c r="S1405">
        <v>31135</v>
      </c>
      <c r="T1405">
        <v>31775</v>
      </c>
      <c r="V1405">
        <v>31135.54</v>
      </c>
      <c r="Y1405">
        <v>278064</v>
      </c>
      <c r="Z1405">
        <v>8632374205</v>
      </c>
      <c r="AA1405">
        <v>67480</v>
      </c>
      <c r="AB1405" t="s">
        <v>41</v>
      </c>
      <c r="AC1405">
        <v>1</v>
      </c>
    </row>
    <row r="1406" spans="1:29">
      <c r="A1406" s="16">
        <v>46273</v>
      </c>
      <c r="B1406" s="16">
        <v>46273</v>
      </c>
      <c r="C1406" t="s">
        <v>34</v>
      </c>
      <c r="D1406" t="s">
        <v>35</v>
      </c>
      <c r="E1406" t="s">
        <v>36</v>
      </c>
      <c r="F1406">
        <v>15165</v>
      </c>
      <c r="G1406" t="s">
        <v>4273</v>
      </c>
      <c r="H1406" t="s">
        <v>4274</v>
      </c>
      <c r="I1406" t="s">
        <v>182</v>
      </c>
      <c r="N1406" t="s">
        <v>4275</v>
      </c>
      <c r="O1406">
        <v>333.1</v>
      </c>
      <c r="P1406">
        <v>338.3</v>
      </c>
      <c r="Q1406">
        <v>333.1</v>
      </c>
      <c r="R1406">
        <v>335.95</v>
      </c>
      <c r="S1406">
        <v>338.3</v>
      </c>
      <c r="T1406">
        <v>334.35</v>
      </c>
      <c r="V1406">
        <v>335.95</v>
      </c>
      <c r="Y1406">
        <v>2645</v>
      </c>
      <c r="Z1406">
        <v>886984.5</v>
      </c>
      <c r="AA1406">
        <v>39</v>
      </c>
      <c r="AB1406" t="s">
        <v>41</v>
      </c>
      <c r="AC1406">
        <v>1</v>
      </c>
    </row>
    <row r="1407" spans="1:29">
      <c r="A1407" s="16">
        <v>46273</v>
      </c>
      <c r="B1407" s="16">
        <v>46273</v>
      </c>
      <c r="C1407" t="s">
        <v>34</v>
      </c>
      <c r="D1407" t="s">
        <v>35</v>
      </c>
      <c r="E1407" t="s">
        <v>36</v>
      </c>
      <c r="F1407">
        <v>2289</v>
      </c>
      <c r="G1407" t="s">
        <v>4276</v>
      </c>
      <c r="H1407" t="s">
        <v>4277</v>
      </c>
      <c r="I1407" t="s">
        <v>160</v>
      </c>
      <c r="N1407" t="s">
        <v>4278</v>
      </c>
      <c r="O1407">
        <v>345</v>
      </c>
      <c r="P1407">
        <v>345</v>
      </c>
      <c r="Q1407">
        <v>328.15</v>
      </c>
      <c r="R1407">
        <v>334.5</v>
      </c>
      <c r="S1407">
        <v>336.95</v>
      </c>
      <c r="T1407">
        <v>336.25</v>
      </c>
      <c r="V1407">
        <v>334.62</v>
      </c>
      <c r="Y1407">
        <v>315202</v>
      </c>
      <c r="Z1407">
        <v>106612265.05</v>
      </c>
      <c r="AA1407">
        <v>7648</v>
      </c>
      <c r="AB1407" t="s">
        <v>41</v>
      </c>
      <c r="AC1407">
        <v>1</v>
      </c>
    </row>
    <row r="1408" spans="1:29">
      <c r="A1408" s="16">
        <v>46273</v>
      </c>
      <c r="B1408" s="16">
        <v>46273</v>
      </c>
      <c r="C1408" t="s">
        <v>34</v>
      </c>
      <c r="D1408" t="s">
        <v>35</v>
      </c>
      <c r="E1408" t="s">
        <v>36</v>
      </c>
      <c r="F1408">
        <v>1448</v>
      </c>
      <c r="G1408" t="s">
        <v>4279</v>
      </c>
      <c r="H1408" t="s">
        <v>4280</v>
      </c>
      <c r="I1408" t="s">
        <v>160</v>
      </c>
      <c r="N1408" t="s">
        <v>4281</v>
      </c>
      <c r="O1408">
        <v>6.5</v>
      </c>
      <c r="P1408">
        <v>6.5</v>
      </c>
      <c r="Q1408">
        <v>6.3</v>
      </c>
      <c r="R1408">
        <v>6.4</v>
      </c>
      <c r="S1408">
        <v>6.37</v>
      </c>
      <c r="T1408">
        <v>6.41</v>
      </c>
      <c r="V1408">
        <v>6.4</v>
      </c>
      <c r="Y1408">
        <v>134222</v>
      </c>
      <c r="Z1408">
        <v>854527.25</v>
      </c>
      <c r="AA1408">
        <v>392</v>
      </c>
      <c r="AB1408" t="s">
        <v>41</v>
      </c>
      <c r="AC1408">
        <v>1</v>
      </c>
    </row>
    <row r="1409" spans="1:29">
      <c r="A1409" s="16">
        <v>46273</v>
      </c>
      <c r="B1409" s="16">
        <v>46273</v>
      </c>
      <c r="C1409" t="s">
        <v>34</v>
      </c>
      <c r="D1409" t="s">
        <v>35</v>
      </c>
      <c r="E1409" t="s">
        <v>36</v>
      </c>
      <c r="F1409">
        <v>17053</v>
      </c>
      <c r="G1409" t="s">
        <v>4282</v>
      </c>
      <c r="H1409" t="s">
        <v>4283</v>
      </c>
      <c r="I1409" t="s">
        <v>160</v>
      </c>
      <c r="N1409" t="s">
        <v>4284</v>
      </c>
      <c r="O1409">
        <v>20.8</v>
      </c>
      <c r="P1409">
        <v>21.08</v>
      </c>
      <c r="Q1409">
        <v>19.899999999999999</v>
      </c>
      <c r="R1409">
        <v>20.010000000000002</v>
      </c>
      <c r="S1409">
        <v>19.95</v>
      </c>
      <c r="T1409">
        <v>20.66</v>
      </c>
      <c r="V1409">
        <v>20.010000000000002</v>
      </c>
      <c r="Y1409">
        <v>2220160</v>
      </c>
      <c r="Z1409">
        <v>45428727.119999997</v>
      </c>
      <c r="AA1409">
        <v>4582</v>
      </c>
      <c r="AB1409" t="s">
        <v>41</v>
      </c>
      <c r="AC1409">
        <v>1</v>
      </c>
    </row>
    <row r="1410" spans="1:29">
      <c r="A1410" s="16">
        <v>46273</v>
      </c>
      <c r="B1410" s="16">
        <v>46273</v>
      </c>
      <c r="C1410" t="s">
        <v>34</v>
      </c>
      <c r="D1410" t="s">
        <v>35</v>
      </c>
      <c r="E1410" t="s">
        <v>36</v>
      </c>
      <c r="F1410">
        <v>761809</v>
      </c>
      <c r="G1410" t="s">
        <v>4285</v>
      </c>
      <c r="H1410" t="s">
        <v>4286</v>
      </c>
      <c r="I1410" t="s">
        <v>513</v>
      </c>
      <c r="N1410" t="s">
        <v>4287</v>
      </c>
      <c r="O1410">
        <v>107410</v>
      </c>
      <c r="P1410">
        <v>107410</v>
      </c>
      <c r="Q1410">
        <v>107410</v>
      </c>
      <c r="R1410">
        <v>107410</v>
      </c>
      <c r="S1410">
        <v>107410</v>
      </c>
      <c r="T1410">
        <v>103685</v>
      </c>
      <c r="V1410">
        <v>107410</v>
      </c>
      <c r="Y1410">
        <v>200</v>
      </c>
      <c r="Z1410">
        <v>21482000</v>
      </c>
      <c r="AA1410">
        <v>1</v>
      </c>
      <c r="AB1410" t="s">
        <v>41</v>
      </c>
      <c r="AC1410">
        <v>1</v>
      </c>
    </row>
    <row r="1411" spans="1:29">
      <c r="A1411" s="16">
        <v>46273</v>
      </c>
      <c r="B1411" s="16">
        <v>46273</v>
      </c>
      <c r="C1411" t="s">
        <v>34</v>
      </c>
      <c r="D1411" t="s">
        <v>35</v>
      </c>
      <c r="E1411" t="s">
        <v>36</v>
      </c>
      <c r="F1411">
        <v>19698</v>
      </c>
      <c r="G1411" t="s">
        <v>4288</v>
      </c>
      <c r="H1411" t="s">
        <v>4289</v>
      </c>
      <c r="I1411" t="s">
        <v>550</v>
      </c>
      <c r="N1411" t="s">
        <v>4290</v>
      </c>
      <c r="O1411">
        <v>68.98</v>
      </c>
      <c r="P1411">
        <v>69.5</v>
      </c>
      <c r="Q1411">
        <v>66.52</v>
      </c>
      <c r="R1411">
        <v>68.11</v>
      </c>
      <c r="S1411">
        <v>68.290000000000006</v>
      </c>
      <c r="T1411">
        <v>68.180000000000007</v>
      </c>
      <c r="V1411">
        <v>67.92</v>
      </c>
      <c r="Y1411">
        <v>22580</v>
      </c>
      <c r="Z1411">
        <v>1540354.49</v>
      </c>
      <c r="AA1411">
        <v>218</v>
      </c>
      <c r="AB1411" t="s">
        <v>41</v>
      </c>
      <c r="AC1411">
        <v>1</v>
      </c>
    </row>
    <row r="1412" spans="1:29">
      <c r="A1412" s="16">
        <v>46273</v>
      </c>
      <c r="B1412" s="16">
        <v>46273</v>
      </c>
      <c r="C1412" t="s">
        <v>34</v>
      </c>
      <c r="D1412" t="s">
        <v>35</v>
      </c>
      <c r="E1412" t="s">
        <v>36</v>
      </c>
      <c r="F1412">
        <v>23826</v>
      </c>
      <c r="G1412" t="s">
        <v>4291</v>
      </c>
      <c r="H1412" t="s">
        <v>4292</v>
      </c>
      <c r="I1412" t="s">
        <v>327</v>
      </c>
      <c r="N1412" t="s">
        <v>4293</v>
      </c>
      <c r="O1412">
        <v>980</v>
      </c>
      <c r="P1412">
        <v>999.95</v>
      </c>
      <c r="Q1412">
        <v>970.2</v>
      </c>
      <c r="R1412">
        <v>970.2</v>
      </c>
      <c r="S1412">
        <v>970.2</v>
      </c>
      <c r="T1412">
        <v>990</v>
      </c>
      <c r="V1412">
        <v>970.2</v>
      </c>
      <c r="Y1412">
        <v>6375</v>
      </c>
      <c r="Z1412">
        <v>6255337.5</v>
      </c>
      <c r="AA1412">
        <v>16</v>
      </c>
      <c r="AB1412" t="s">
        <v>41</v>
      </c>
      <c r="AC1412">
        <v>375</v>
      </c>
    </row>
    <row r="1413" spans="1:29">
      <c r="A1413" s="16">
        <v>46273</v>
      </c>
      <c r="B1413" s="16">
        <v>46273</v>
      </c>
      <c r="C1413" t="s">
        <v>34</v>
      </c>
      <c r="D1413" t="s">
        <v>35</v>
      </c>
      <c r="E1413" t="s">
        <v>36</v>
      </c>
      <c r="F1413">
        <v>18649</v>
      </c>
      <c r="G1413" t="s">
        <v>4294</v>
      </c>
      <c r="H1413" t="s">
        <v>4295</v>
      </c>
      <c r="I1413" t="s">
        <v>266</v>
      </c>
      <c r="N1413" t="s">
        <v>4296</v>
      </c>
      <c r="O1413">
        <v>103.95</v>
      </c>
      <c r="P1413">
        <v>109.05</v>
      </c>
      <c r="Q1413">
        <v>103.95</v>
      </c>
      <c r="R1413">
        <v>107.9</v>
      </c>
      <c r="S1413">
        <v>109</v>
      </c>
      <c r="T1413">
        <v>103.9</v>
      </c>
      <c r="V1413">
        <v>107.9</v>
      </c>
      <c r="Y1413">
        <v>14250</v>
      </c>
      <c r="Z1413">
        <v>1533712.5</v>
      </c>
      <c r="AA1413">
        <v>11</v>
      </c>
      <c r="AB1413" t="s">
        <v>41</v>
      </c>
      <c r="AC1413">
        <v>750</v>
      </c>
    </row>
    <row r="1414" spans="1:29">
      <c r="A1414" s="16">
        <v>46273</v>
      </c>
      <c r="B1414" s="16">
        <v>46273</v>
      </c>
      <c r="C1414" t="s">
        <v>34</v>
      </c>
      <c r="D1414" t="s">
        <v>35</v>
      </c>
      <c r="E1414" t="s">
        <v>36</v>
      </c>
      <c r="F1414">
        <v>2056</v>
      </c>
      <c r="G1414" t="s">
        <v>4297</v>
      </c>
      <c r="H1414" t="s">
        <v>4298</v>
      </c>
      <c r="I1414" t="s">
        <v>160</v>
      </c>
      <c r="N1414" t="s">
        <v>4299</v>
      </c>
      <c r="O1414">
        <v>1245.0999999999999</v>
      </c>
      <c r="P1414">
        <v>1248.0999999999999</v>
      </c>
      <c r="Q1414">
        <v>1225.5</v>
      </c>
      <c r="R1414">
        <v>1237.0999999999999</v>
      </c>
      <c r="S1414">
        <v>1231.4000000000001</v>
      </c>
      <c r="T1414">
        <v>1233.7</v>
      </c>
      <c r="V1414">
        <v>1237.06</v>
      </c>
      <c r="Y1414">
        <v>560479</v>
      </c>
      <c r="Z1414">
        <v>692396852.20000005</v>
      </c>
      <c r="AA1414">
        <v>13709</v>
      </c>
      <c r="AB1414" t="s">
        <v>41</v>
      </c>
      <c r="AC1414">
        <v>1</v>
      </c>
    </row>
    <row r="1415" spans="1:29">
      <c r="A1415" s="16">
        <v>46273</v>
      </c>
      <c r="B1415" s="16">
        <v>46273</v>
      </c>
      <c r="C1415" t="s">
        <v>34</v>
      </c>
      <c r="D1415" t="s">
        <v>35</v>
      </c>
      <c r="E1415" t="s">
        <v>36</v>
      </c>
      <c r="F1415">
        <v>19813</v>
      </c>
      <c r="G1415" t="s">
        <v>4300</v>
      </c>
      <c r="H1415" t="s">
        <v>4301</v>
      </c>
      <c r="I1415" t="s">
        <v>160</v>
      </c>
      <c r="N1415" t="s">
        <v>4302</v>
      </c>
      <c r="O1415">
        <v>468.95</v>
      </c>
      <c r="P1415">
        <v>483</v>
      </c>
      <c r="Q1415">
        <v>468.95</v>
      </c>
      <c r="R1415">
        <v>476.05</v>
      </c>
      <c r="S1415">
        <v>475.2</v>
      </c>
      <c r="T1415">
        <v>468.9</v>
      </c>
      <c r="V1415">
        <v>476.04</v>
      </c>
      <c r="Y1415">
        <v>1012735</v>
      </c>
      <c r="Z1415">
        <v>483346466</v>
      </c>
      <c r="AA1415">
        <v>33846</v>
      </c>
      <c r="AB1415" t="s">
        <v>41</v>
      </c>
      <c r="AC1415">
        <v>1</v>
      </c>
    </row>
    <row r="1416" spans="1:29">
      <c r="A1416" s="16">
        <v>46273</v>
      </c>
      <c r="B1416" s="16">
        <v>46273</v>
      </c>
      <c r="C1416" t="s">
        <v>34</v>
      </c>
      <c r="D1416" t="s">
        <v>35</v>
      </c>
      <c r="E1416" t="s">
        <v>36</v>
      </c>
      <c r="F1416">
        <v>3138</v>
      </c>
      <c r="G1416" t="s">
        <v>4303</v>
      </c>
      <c r="H1416" t="s">
        <v>4304</v>
      </c>
      <c r="I1416" t="s">
        <v>160</v>
      </c>
      <c r="N1416" t="s">
        <v>4305</v>
      </c>
      <c r="O1416">
        <v>2017</v>
      </c>
      <c r="P1416">
        <v>2018.2</v>
      </c>
      <c r="Q1416">
        <v>1976</v>
      </c>
      <c r="R1416">
        <v>1981.7</v>
      </c>
      <c r="S1416">
        <v>1979.2</v>
      </c>
      <c r="T1416">
        <v>1999.8</v>
      </c>
      <c r="V1416">
        <v>1981.73</v>
      </c>
      <c r="Y1416">
        <v>2018</v>
      </c>
      <c r="Z1416">
        <v>4015313.6</v>
      </c>
      <c r="AA1416">
        <v>433</v>
      </c>
      <c r="AB1416" t="s">
        <v>41</v>
      </c>
      <c r="AC1416">
        <v>1</v>
      </c>
    </row>
    <row r="1417" spans="1:29">
      <c r="A1417" s="16">
        <v>46273</v>
      </c>
      <c r="B1417" s="16">
        <v>46273</v>
      </c>
      <c r="C1417" t="s">
        <v>34</v>
      </c>
      <c r="D1417" t="s">
        <v>35</v>
      </c>
      <c r="E1417" t="s">
        <v>36</v>
      </c>
      <c r="F1417">
        <v>3417</v>
      </c>
      <c r="G1417" t="s">
        <v>4306</v>
      </c>
      <c r="H1417" t="s">
        <v>4307</v>
      </c>
      <c r="I1417" t="s">
        <v>160</v>
      </c>
      <c r="N1417" t="s">
        <v>4308</v>
      </c>
      <c r="O1417">
        <v>35335</v>
      </c>
      <c r="P1417">
        <v>35725</v>
      </c>
      <c r="Q1417">
        <v>34970</v>
      </c>
      <c r="R1417">
        <v>35060</v>
      </c>
      <c r="S1417">
        <v>35050</v>
      </c>
      <c r="T1417">
        <v>35565</v>
      </c>
      <c r="V1417">
        <v>35060.230000000003</v>
      </c>
      <c r="Y1417">
        <v>2407</v>
      </c>
      <c r="Z1417">
        <v>84549810</v>
      </c>
      <c r="AA1417">
        <v>1553</v>
      </c>
      <c r="AB1417" t="s">
        <v>41</v>
      </c>
      <c r="AC1417">
        <v>1</v>
      </c>
    </row>
    <row r="1418" spans="1:29">
      <c r="A1418" s="16">
        <v>46273</v>
      </c>
      <c r="B1418" s="16">
        <v>46273</v>
      </c>
      <c r="C1418" t="s">
        <v>34</v>
      </c>
      <c r="D1418" t="s">
        <v>35</v>
      </c>
      <c r="E1418" t="s">
        <v>36</v>
      </c>
      <c r="F1418">
        <v>765356</v>
      </c>
      <c r="G1418" t="s">
        <v>4309</v>
      </c>
      <c r="H1418" t="s">
        <v>4310</v>
      </c>
      <c r="I1418" t="s">
        <v>160</v>
      </c>
      <c r="N1418" t="s">
        <v>4311</v>
      </c>
      <c r="O1418">
        <v>54.82</v>
      </c>
      <c r="P1418">
        <v>55.74</v>
      </c>
      <c r="Q1418">
        <v>54.25</v>
      </c>
      <c r="R1418">
        <v>55.54</v>
      </c>
      <c r="S1418">
        <v>55.5</v>
      </c>
      <c r="T1418">
        <v>54.85</v>
      </c>
      <c r="V1418">
        <v>55.54</v>
      </c>
      <c r="Y1418">
        <v>2922955</v>
      </c>
      <c r="Z1418">
        <v>160847591.11000001</v>
      </c>
      <c r="AA1418">
        <v>28057</v>
      </c>
      <c r="AB1418" t="s">
        <v>41</v>
      </c>
      <c r="AC1418">
        <v>1</v>
      </c>
    </row>
    <row r="1419" spans="1:29">
      <c r="A1419" s="16">
        <v>46273</v>
      </c>
      <c r="B1419" s="16">
        <v>46273</v>
      </c>
      <c r="C1419" t="s">
        <v>34</v>
      </c>
      <c r="D1419" t="s">
        <v>35</v>
      </c>
      <c r="E1419" t="s">
        <v>36</v>
      </c>
      <c r="F1419">
        <v>17920</v>
      </c>
      <c r="G1419" t="s">
        <v>4312</v>
      </c>
      <c r="H1419" t="s">
        <v>4313</v>
      </c>
      <c r="I1419" t="s">
        <v>550</v>
      </c>
      <c r="N1419" t="s">
        <v>4314</v>
      </c>
      <c r="O1419">
        <v>1.52</v>
      </c>
      <c r="P1419">
        <v>1.53</v>
      </c>
      <c r="Q1419">
        <v>1.47</v>
      </c>
      <c r="R1419">
        <v>1.5</v>
      </c>
      <c r="S1419">
        <v>1.52</v>
      </c>
      <c r="T1419">
        <v>1.49</v>
      </c>
      <c r="V1419">
        <v>1.5</v>
      </c>
      <c r="Y1419">
        <v>78484</v>
      </c>
      <c r="Z1419">
        <v>118209.22</v>
      </c>
      <c r="AA1419">
        <v>188</v>
      </c>
      <c r="AB1419" t="s">
        <v>41</v>
      </c>
      <c r="AC1419">
        <v>1</v>
      </c>
    </row>
    <row r="1420" spans="1:29">
      <c r="A1420" s="16">
        <v>46273</v>
      </c>
      <c r="B1420" s="16">
        <v>46273</v>
      </c>
      <c r="C1420" t="s">
        <v>34</v>
      </c>
      <c r="D1420" t="s">
        <v>35</v>
      </c>
      <c r="E1420" t="s">
        <v>36</v>
      </c>
      <c r="F1420">
        <v>7376</v>
      </c>
      <c r="G1420" t="s">
        <v>4315</v>
      </c>
      <c r="H1420" t="s">
        <v>4316</v>
      </c>
      <c r="I1420" t="s">
        <v>160</v>
      </c>
      <c r="N1420" t="s">
        <v>4317</v>
      </c>
      <c r="O1420">
        <v>35.5</v>
      </c>
      <c r="P1420">
        <v>36.18</v>
      </c>
      <c r="Q1420">
        <v>35.17</v>
      </c>
      <c r="R1420">
        <v>35.42</v>
      </c>
      <c r="S1420">
        <v>35.67</v>
      </c>
      <c r="T1420">
        <v>35.700000000000003</v>
      </c>
      <c r="V1420">
        <v>35.409999999999997</v>
      </c>
      <c r="Y1420">
        <v>57000</v>
      </c>
      <c r="Z1420">
        <v>2031930.78</v>
      </c>
      <c r="AA1420">
        <v>874</v>
      </c>
      <c r="AB1420" t="s">
        <v>41</v>
      </c>
      <c r="AC1420">
        <v>1</v>
      </c>
    </row>
    <row r="1421" spans="1:29">
      <c r="A1421" s="16">
        <v>46273</v>
      </c>
      <c r="B1421" s="16">
        <v>46273</v>
      </c>
      <c r="C1421" t="s">
        <v>34</v>
      </c>
      <c r="D1421" t="s">
        <v>35</v>
      </c>
      <c r="E1421" t="s">
        <v>36</v>
      </c>
      <c r="F1421">
        <v>29875</v>
      </c>
      <c r="G1421" t="s">
        <v>4318</v>
      </c>
      <c r="H1421" t="s">
        <v>4319</v>
      </c>
      <c r="I1421" t="s">
        <v>266</v>
      </c>
      <c r="N1421" t="s">
        <v>4320</v>
      </c>
      <c r="O1421">
        <v>318.05</v>
      </c>
      <c r="P1421">
        <v>327</v>
      </c>
      <c r="Q1421">
        <v>313</v>
      </c>
      <c r="R1421">
        <v>315.5</v>
      </c>
      <c r="S1421">
        <v>315</v>
      </c>
      <c r="T1421">
        <v>322.25</v>
      </c>
      <c r="V1421">
        <v>315.5</v>
      </c>
      <c r="Y1421">
        <v>99000</v>
      </c>
      <c r="Z1421">
        <v>31196340</v>
      </c>
      <c r="AA1421">
        <v>56</v>
      </c>
      <c r="AB1421" t="s">
        <v>41</v>
      </c>
      <c r="AC1421">
        <v>600</v>
      </c>
    </row>
    <row r="1422" spans="1:29">
      <c r="A1422" s="16">
        <v>46273</v>
      </c>
      <c r="B1422" s="16">
        <v>46273</v>
      </c>
      <c r="C1422" t="s">
        <v>34</v>
      </c>
      <c r="D1422" t="s">
        <v>35</v>
      </c>
      <c r="E1422" t="s">
        <v>36</v>
      </c>
      <c r="F1422">
        <v>18679</v>
      </c>
      <c r="G1422" t="s">
        <v>4321</v>
      </c>
      <c r="H1422" t="s">
        <v>4322</v>
      </c>
      <c r="I1422" t="s">
        <v>160</v>
      </c>
      <c r="N1422" t="s">
        <v>4323</v>
      </c>
      <c r="O1422">
        <v>301.55</v>
      </c>
      <c r="P1422">
        <v>305.55</v>
      </c>
      <c r="Q1422">
        <v>300.3</v>
      </c>
      <c r="R1422">
        <v>303</v>
      </c>
      <c r="S1422">
        <v>303.45</v>
      </c>
      <c r="T1422">
        <v>301.55</v>
      </c>
      <c r="V1422">
        <v>302.98</v>
      </c>
      <c r="Y1422">
        <v>66069</v>
      </c>
      <c r="Z1422">
        <v>19983628.350000001</v>
      </c>
      <c r="AA1422">
        <v>2522</v>
      </c>
      <c r="AB1422" t="s">
        <v>41</v>
      </c>
      <c r="AC1422">
        <v>1</v>
      </c>
    </row>
    <row r="1423" spans="1:29">
      <c r="A1423" s="16">
        <v>46273</v>
      </c>
      <c r="B1423" s="16">
        <v>46273</v>
      </c>
      <c r="C1423" t="s">
        <v>34</v>
      </c>
      <c r="D1423" t="s">
        <v>35</v>
      </c>
      <c r="E1423" t="s">
        <v>36</v>
      </c>
      <c r="F1423">
        <v>21107</v>
      </c>
      <c r="G1423" t="s">
        <v>4324</v>
      </c>
      <c r="H1423" t="s">
        <v>4325</v>
      </c>
      <c r="I1423" t="s">
        <v>266</v>
      </c>
      <c r="N1423" t="s">
        <v>4326</v>
      </c>
      <c r="O1423">
        <v>23.95</v>
      </c>
      <c r="P1423">
        <v>26.3</v>
      </c>
      <c r="Q1423">
        <v>23.95</v>
      </c>
      <c r="R1423">
        <v>26.15</v>
      </c>
      <c r="S1423">
        <v>26.3</v>
      </c>
      <c r="T1423">
        <v>25.2</v>
      </c>
      <c r="V1423">
        <v>26.15</v>
      </c>
      <c r="Y1423">
        <v>45000</v>
      </c>
      <c r="Z1423">
        <v>1122900</v>
      </c>
      <c r="AA1423">
        <v>15</v>
      </c>
      <c r="AB1423" t="s">
        <v>41</v>
      </c>
      <c r="AC1423">
        <v>1500</v>
      </c>
    </row>
    <row r="1424" spans="1:29">
      <c r="A1424" s="16">
        <v>46273</v>
      </c>
      <c r="B1424" s="16">
        <v>46273</v>
      </c>
      <c r="C1424" t="s">
        <v>34</v>
      </c>
      <c r="D1424" t="s">
        <v>35</v>
      </c>
      <c r="E1424" t="s">
        <v>36</v>
      </c>
      <c r="F1424">
        <v>761506</v>
      </c>
      <c r="G1424" t="s">
        <v>4327</v>
      </c>
      <c r="H1424" t="s">
        <v>4328</v>
      </c>
      <c r="I1424" t="s">
        <v>160</v>
      </c>
      <c r="N1424" t="s">
        <v>4329</v>
      </c>
      <c r="O1424">
        <v>133.41</v>
      </c>
      <c r="P1424">
        <v>133.41</v>
      </c>
      <c r="Q1424">
        <v>132.05000000000001</v>
      </c>
      <c r="R1424">
        <v>132.66999999999999</v>
      </c>
      <c r="S1424">
        <v>132.66</v>
      </c>
      <c r="T1424">
        <v>132.11000000000001</v>
      </c>
      <c r="V1424">
        <v>132.66999999999999</v>
      </c>
      <c r="Y1424">
        <v>2291</v>
      </c>
      <c r="Z1424">
        <v>304902.46999999997</v>
      </c>
      <c r="AA1424">
        <v>30</v>
      </c>
      <c r="AB1424" t="s">
        <v>41</v>
      </c>
      <c r="AC1424">
        <v>1</v>
      </c>
    </row>
    <row r="1425" spans="1:29">
      <c r="A1425" s="16">
        <v>46273</v>
      </c>
      <c r="B1425" s="16">
        <v>46273</v>
      </c>
      <c r="C1425" t="s">
        <v>34</v>
      </c>
      <c r="D1425" t="s">
        <v>35</v>
      </c>
      <c r="E1425" t="s">
        <v>36</v>
      </c>
      <c r="F1425">
        <v>20825</v>
      </c>
      <c r="G1425" t="s">
        <v>4330</v>
      </c>
      <c r="H1425" t="s">
        <v>4331</v>
      </c>
      <c r="I1425" t="s">
        <v>160</v>
      </c>
      <c r="N1425" t="s">
        <v>4332</v>
      </c>
      <c r="O1425">
        <v>178.1</v>
      </c>
      <c r="P1425">
        <v>178.99</v>
      </c>
      <c r="Q1425">
        <v>177</v>
      </c>
      <c r="R1425">
        <v>178.26</v>
      </c>
      <c r="S1425">
        <v>178.7</v>
      </c>
      <c r="T1425">
        <v>179.24</v>
      </c>
      <c r="V1425">
        <v>178.26</v>
      </c>
      <c r="Y1425">
        <v>1157634</v>
      </c>
      <c r="Z1425">
        <v>206224692.97999999</v>
      </c>
      <c r="AA1425">
        <v>14304</v>
      </c>
      <c r="AB1425" t="s">
        <v>41</v>
      </c>
      <c r="AC1425">
        <v>1</v>
      </c>
    </row>
    <row r="1426" spans="1:29">
      <c r="A1426" s="16">
        <v>46273</v>
      </c>
      <c r="B1426" s="16">
        <v>46273</v>
      </c>
      <c r="C1426" t="s">
        <v>34</v>
      </c>
      <c r="D1426" t="s">
        <v>35</v>
      </c>
      <c r="E1426" t="s">
        <v>36</v>
      </c>
      <c r="F1426">
        <v>11979</v>
      </c>
      <c r="G1426" t="s">
        <v>4333</v>
      </c>
      <c r="H1426" t="s">
        <v>4334</v>
      </c>
      <c r="I1426" t="s">
        <v>160</v>
      </c>
      <c r="N1426" t="s">
        <v>4335</v>
      </c>
      <c r="O1426">
        <v>25.74</v>
      </c>
      <c r="P1426">
        <v>26.15</v>
      </c>
      <c r="Q1426">
        <v>25.11</v>
      </c>
      <c r="R1426">
        <v>25.41</v>
      </c>
      <c r="S1426">
        <v>25.5</v>
      </c>
      <c r="T1426">
        <v>25.7</v>
      </c>
      <c r="V1426">
        <v>25.41</v>
      </c>
      <c r="Y1426">
        <v>111032</v>
      </c>
      <c r="Z1426">
        <v>2838124.86</v>
      </c>
      <c r="AA1426">
        <v>549</v>
      </c>
      <c r="AB1426" t="s">
        <v>41</v>
      </c>
      <c r="AC1426">
        <v>1</v>
      </c>
    </row>
    <row r="1427" spans="1:29">
      <c r="A1427" s="16">
        <v>46273</v>
      </c>
      <c r="B1427" s="16">
        <v>46273</v>
      </c>
      <c r="C1427" t="s">
        <v>34</v>
      </c>
      <c r="D1427" t="s">
        <v>35</v>
      </c>
      <c r="E1427" t="s">
        <v>36</v>
      </c>
      <c r="F1427">
        <v>14203</v>
      </c>
      <c r="G1427" t="s">
        <v>4336</v>
      </c>
      <c r="H1427" t="s">
        <v>4337</v>
      </c>
      <c r="I1427" t="s">
        <v>160</v>
      </c>
      <c r="N1427" t="s">
        <v>4338</v>
      </c>
      <c r="O1427">
        <v>188.48</v>
      </c>
      <c r="P1427">
        <v>190</v>
      </c>
      <c r="Q1427">
        <v>184.59</v>
      </c>
      <c r="R1427">
        <v>185.56</v>
      </c>
      <c r="S1427">
        <v>184.99</v>
      </c>
      <c r="T1427">
        <v>189.91</v>
      </c>
      <c r="V1427">
        <v>185.56</v>
      </c>
      <c r="Y1427">
        <v>331640</v>
      </c>
      <c r="Z1427">
        <v>61900789.170000002</v>
      </c>
      <c r="AA1427">
        <v>2403</v>
      </c>
      <c r="AB1427" t="s">
        <v>41</v>
      </c>
      <c r="AC1427">
        <v>1</v>
      </c>
    </row>
    <row r="1428" spans="1:29">
      <c r="A1428" s="16">
        <v>46273</v>
      </c>
      <c r="B1428" s="16">
        <v>46273</v>
      </c>
      <c r="C1428" t="s">
        <v>34</v>
      </c>
      <c r="D1428" t="s">
        <v>35</v>
      </c>
      <c r="E1428" t="s">
        <v>36</v>
      </c>
      <c r="F1428">
        <v>2562</v>
      </c>
      <c r="G1428" t="s">
        <v>4339</v>
      </c>
      <c r="H1428" t="s">
        <v>4340</v>
      </c>
      <c r="I1428" t="s">
        <v>160</v>
      </c>
      <c r="N1428" t="s">
        <v>4341</v>
      </c>
      <c r="O1428">
        <v>248.55</v>
      </c>
      <c r="P1428">
        <v>253.2</v>
      </c>
      <c r="Q1428">
        <v>247.5</v>
      </c>
      <c r="R1428">
        <v>250.7</v>
      </c>
      <c r="S1428">
        <v>251.9</v>
      </c>
      <c r="T1428">
        <v>250.05</v>
      </c>
      <c r="V1428">
        <v>250.69</v>
      </c>
      <c r="Y1428">
        <v>122791</v>
      </c>
      <c r="Z1428">
        <v>30707260.800000001</v>
      </c>
      <c r="AA1428">
        <v>3912</v>
      </c>
      <c r="AB1428" t="s">
        <v>41</v>
      </c>
      <c r="AC1428">
        <v>1</v>
      </c>
    </row>
    <row r="1429" spans="1:29">
      <c r="A1429" s="16">
        <v>46273</v>
      </c>
      <c r="B1429" s="16">
        <v>46273</v>
      </c>
      <c r="C1429" t="s">
        <v>34</v>
      </c>
      <c r="D1429" t="s">
        <v>35</v>
      </c>
      <c r="E1429" t="s">
        <v>36</v>
      </c>
      <c r="F1429">
        <v>25708</v>
      </c>
      <c r="G1429" t="s">
        <v>4342</v>
      </c>
      <c r="H1429" t="s">
        <v>4343</v>
      </c>
      <c r="I1429" t="s">
        <v>266</v>
      </c>
      <c r="N1429" t="s">
        <v>4344</v>
      </c>
      <c r="O1429">
        <v>635</v>
      </c>
      <c r="P1429">
        <v>642</v>
      </c>
      <c r="Q1429">
        <v>635</v>
      </c>
      <c r="R1429">
        <v>640</v>
      </c>
      <c r="S1429">
        <v>640</v>
      </c>
      <c r="T1429">
        <v>651.29999999999995</v>
      </c>
      <c r="V1429">
        <v>640</v>
      </c>
      <c r="Y1429">
        <v>600</v>
      </c>
      <c r="Z1429">
        <v>383550</v>
      </c>
      <c r="AA1429">
        <v>4</v>
      </c>
      <c r="AB1429" t="s">
        <v>41</v>
      </c>
      <c r="AC1429">
        <v>150</v>
      </c>
    </row>
    <row r="1430" spans="1:29">
      <c r="A1430" s="16">
        <v>46273</v>
      </c>
      <c r="B1430" s="16">
        <v>46273</v>
      </c>
      <c r="C1430" t="s">
        <v>34</v>
      </c>
      <c r="D1430" t="s">
        <v>35</v>
      </c>
      <c r="E1430" t="s">
        <v>36</v>
      </c>
      <c r="F1430">
        <v>765468</v>
      </c>
      <c r="G1430" t="s">
        <v>4345</v>
      </c>
      <c r="H1430" t="s">
        <v>4346</v>
      </c>
      <c r="I1430" t="s">
        <v>182</v>
      </c>
      <c r="N1430" t="s">
        <v>4347</v>
      </c>
      <c r="O1430">
        <v>73</v>
      </c>
      <c r="P1430">
        <v>75.08</v>
      </c>
      <c r="Q1430">
        <v>72</v>
      </c>
      <c r="R1430">
        <v>73.959999999999994</v>
      </c>
      <c r="S1430">
        <v>74</v>
      </c>
      <c r="T1430">
        <v>73.25</v>
      </c>
      <c r="V1430">
        <v>73.959999999999994</v>
      </c>
      <c r="Y1430">
        <v>1164694</v>
      </c>
      <c r="Z1430">
        <v>86058022.019999996</v>
      </c>
      <c r="AA1430">
        <v>4492</v>
      </c>
      <c r="AB1430" t="s">
        <v>41</v>
      </c>
      <c r="AC1430">
        <v>1</v>
      </c>
    </row>
    <row r="1431" spans="1:29">
      <c r="A1431" s="16">
        <v>46273</v>
      </c>
      <c r="B1431" s="16">
        <v>46273</v>
      </c>
      <c r="C1431" t="s">
        <v>34</v>
      </c>
      <c r="D1431" t="s">
        <v>35</v>
      </c>
      <c r="E1431" t="s">
        <v>36</v>
      </c>
      <c r="F1431">
        <v>12814</v>
      </c>
      <c r="G1431" t="s">
        <v>4348</v>
      </c>
      <c r="H1431" t="s">
        <v>4349</v>
      </c>
      <c r="I1431" t="s">
        <v>182</v>
      </c>
      <c r="N1431" t="s">
        <v>4350</v>
      </c>
      <c r="O1431">
        <v>17.190000000000001</v>
      </c>
      <c r="P1431">
        <v>18.04</v>
      </c>
      <c r="Q1431">
        <v>16.850000000000001</v>
      </c>
      <c r="R1431">
        <v>17.2</v>
      </c>
      <c r="S1431">
        <v>17.2</v>
      </c>
      <c r="T1431">
        <v>17.190000000000001</v>
      </c>
      <c r="V1431">
        <v>17.23</v>
      </c>
      <c r="Y1431">
        <v>4009</v>
      </c>
      <c r="Z1431">
        <v>69076.7</v>
      </c>
      <c r="AA1431">
        <v>26</v>
      </c>
      <c r="AB1431" t="s">
        <v>41</v>
      </c>
      <c r="AC1431">
        <v>1</v>
      </c>
    </row>
    <row r="1432" spans="1:29">
      <c r="A1432" s="16">
        <v>46273</v>
      </c>
      <c r="B1432" s="16">
        <v>46273</v>
      </c>
      <c r="C1432" t="s">
        <v>34</v>
      </c>
      <c r="D1432" t="s">
        <v>35</v>
      </c>
      <c r="E1432" t="s">
        <v>36</v>
      </c>
      <c r="F1432">
        <v>25844</v>
      </c>
      <c r="G1432" t="s">
        <v>4351</v>
      </c>
      <c r="H1432" t="s">
        <v>4352</v>
      </c>
      <c r="I1432" t="s">
        <v>160</v>
      </c>
      <c r="N1432" t="s">
        <v>4353</v>
      </c>
      <c r="O1432">
        <v>2200</v>
      </c>
      <c r="P1432">
        <v>2222</v>
      </c>
      <c r="Q1432">
        <v>2198.9</v>
      </c>
      <c r="R1432">
        <v>2220</v>
      </c>
      <c r="S1432">
        <v>2220</v>
      </c>
      <c r="T1432">
        <v>2210</v>
      </c>
      <c r="V1432">
        <v>2219.9899999999998</v>
      </c>
      <c r="Y1432">
        <v>485596</v>
      </c>
      <c r="Z1432">
        <v>1073784849.9000001</v>
      </c>
      <c r="AA1432">
        <v>32483</v>
      </c>
      <c r="AB1432" t="s">
        <v>41</v>
      </c>
      <c r="AC1432">
        <v>1</v>
      </c>
    </row>
    <row r="1433" spans="1:29">
      <c r="A1433" s="16">
        <v>46273</v>
      </c>
      <c r="B1433" s="16">
        <v>46273</v>
      </c>
      <c r="C1433" t="s">
        <v>34</v>
      </c>
      <c r="D1433" t="s">
        <v>35</v>
      </c>
      <c r="E1433" t="s">
        <v>36</v>
      </c>
      <c r="F1433">
        <v>14086</v>
      </c>
      <c r="G1433" t="s">
        <v>4354</v>
      </c>
      <c r="H1433" t="s">
        <v>4355</v>
      </c>
      <c r="I1433" t="s">
        <v>160</v>
      </c>
      <c r="N1433" t="s">
        <v>4356</v>
      </c>
      <c r="O1433">
        <v>564.35</v>
      </c>
      <c r="P1433">
        <v>590</v>
      </c>
      <c r="Q1433">
        <v>560.15</v>
      </c>
      <c r="R1433">
        <v>584.54999999999995</v>
      </c>
      <c r="S1433">
        <v>588</v>
      </c>
      <c r="T1433">
        <v>558.79999999999995</v>
      </c>
      <c r="V1433">
        <v>584.54999999999995</v>
      </c>
      <c r="Y1433">
        <v>152994</v>
      </c>
      <c r="Z1433">
        <v>88929031.349999994</v>
      </c>
      <c r="AA1433">
        <v>6782</v>
      </c>
      <c r="AB1433" t="s">
        <v>41</v>
      </c>
      <c r="AC1433">
        <v>1</v>
      </c>
    </row>
    <row r="1434" spans="1:29">
      <c r="A1434" s="16">
        <v>46273</v>
      </c>
      <c r="B1434" s="16">
        <v>46273</v>
      </c>
      <c r="C1434" t="s">
        <v>34</v>
      </c>
      <c r="D1434" t="s">
        <v>35</v>
      </c>
      <c r="E1434" t="s">
        <v>36</v>
      </c>
      <c r="F1434">
        <v>764718</v>
      </c>
      <c r="G1434" t="s">
        <v>4357</v>
      </c>
      <c r="H1434" t="s">
        <v>4358</v>
      </c>
      <c r="I1434" t="s">
        <v>160</v>
      </c>
      <c r="N1434" t="s">
        <v>4359</v>
      </c>
      <c r="O1434">
        <v>644</v>
      </c>
      <c r="P1434">
        <v>675</v>
      </c>
      <c r="Q1434">
        <v>644</v>
      </c>
      <c r="R1434">
        <v>651.79999999999995</v>
      </c>
      <c r="S1434">
        <v>663.55</v>
      </c>
      <c r="T1434">
        <v>654.9</v>
      </c>
      <c r="V1434">
        <v>651.1</v>
      </c>
      <c r="Y1434">
        <v>1022</v>
      </c>
      <c r="Z1434">
        <v>677263.7</v>
      </c>
      <c r="AA1434">
        <v>70</v>
      </c>
      <c r="AB1434" t="s">
        <v>41</v>
      </c>
      <c r="AC1434">
        <v>1</v>
      </c>
    </row>
    <row r="1435" spans="1:29">
      <c r="A1435" s="16">
        <v>46273</v>
      </c>
      <c r="B1435" s="16">
        <v>46273</v>
      </c>
      <c r="C1435" t="s">
        <v>34</v>
      </c>
      <c r="D1435" t="s">
        <v>35</v>
      </c>
      <c r="E1435" t="s">
        <v>36</v>
      </c>
      <c r="F1435">
        <v>21348</v>
      </c>
      <c r="G1435" t="s">
        <v>4360</v>
      </c>
      <c r="H1435" t="s">
        <v>4361</v>
      </c>
      <c r="I1435" t="s">
        <v>266</v>
      </c>
      <c r="N1435" t="s">
        <v>4362</v>
      </c>
      <c r="O1435">
        <v>59.45</v>
      </c>
      <c r="P1435">
        <v>60.6</v>
      </c>
      <c r="Q1435">
        <v>59.45</v>
      </c>
      <c r="R1435">
        <v>60.5</v>
      </c>
      <c r="S1435">
        <v>60.5</v>
      </c>
      <c r="T1435">
        <v>60.9</v>
      </c>
      <c r="V1435">
        <v>60.5</v>
      </c>
      <c r="Y1435">
        <v>12000</v>
      </c>
      <c r="Z1435">
        <v>724300</v>
      </c>
      <c r="AA1435">
        <v>6</v>
      </c>
      <c r="AB1435" t="s">
        <v>41</v>
      </c>
      <c r="AC1435">
        <v>2000</v>
      </c>
    </row>
    <row r="1436" spans="1:29">
      <c r="A1436" s="16">
        <v>46273</v>
      </c>
      <c r="B1436" s="16">
        <v>46273</v>
      </c>
      <c r="C1436" t="s">
        <v>34</v>
      </c>
      <c r="D1436" t="s">
        <v>35</v>
      </c>
      <c r="E1436" t="s">
        <v>36</v>
      </c>
      <c r="F1436">
        <v>764064</v>
      </c>
      <c r="G1436" t="s">
        <v>4363</v>
      </c>
      <c r="H1436" t="s">
        <v>4364</v>
      </c>
      <c r="I1436" t="s">
        <v>266</v>
      </c>
      <c r="N1436" t="s">
        <v>4365</v>
      </c>
      <c r="O1436">
        <v>121.4</v>
      </c>
      <c r="P1436">
        <v>121.4</v>
      </c>
      <c r="Q1436">
        <v>117</v>
      </c>
      <c r="R1436">
        <v>118.95</v>
      </c>
      <c r="S1436">
        <v>118.95</v>
      </c>
      <c r="T1436">
        <v>116.3</v>
      </c>
      <c r="V1436">
        <v>118.95</v>
      </c>
      <c r="Y1436">
        <v>25200</v>
      </c>
      <c r="Z1436">
        <v>2998560</v>
      </c>
      <c r="AA1436">
        <v>21</v>
      </c>
      <c r="AB1436" t="s">
        <v>41</v>
      </c>
      <c r="AC1436">
        <v>1200</v>
      </c>
    </row>
    <row r="1437" spans="1:29">
      <c r="A1437" s="16">
        <v>46273</v>
      </c>
      <c r="B1437" s="16">
        <v>46273</v>
      </c>
      <c r="C1437" t="s">
        <v>34</v>
      </c>
      <c r="D1437" t="s">
        <v>35</v>
      </c>
      <c r="E1437" t="s">
        <v>36</v>
      </c>
      <c r="F1437">
        <v>6977</v>
      </c>
      <c r="G1437" t="s">
        <v>4366</v>
      </c>
      <c r="H1437" t="s">
        <v>4367</v>
      </c>
      <c r="I1437" t="s">
        <v>160</v>
      </c>
      <c r="N1437" t="s">
        <v>4368</v>
      </c>
      <c r="O1437">
        <v>65.099999999999994</v>
      </c>
      <c r="P1437">
        <v>66</v>
      </c>
      <c r="Q1437">
        <v>60.59</v>
      </c>
      <c r="R1437">
        <v>61.26</v>
      </c>
      <c r="S1437">
        <v>60.81</v>
      </c>
      <c r="T1437">
        <v>67.319999999999993</v>
      </c>
      <c r="V1437">
        <v>61.38</v>
      </c>
      <c r="Y1437">
        <v>22358</v>
      </c>
      <c r="Z1437">
        <v>1387417.97</v>
      </c>
      <c r="AA1437">
        <v>426</v>
      </c>
      <c r="AB1437" t="s">
        <v>41</v>
      </c>
      <c r="AC1437">
        <v>1</v>
      </c>
    </row>
    <row r="1438" spans="1:29">
      <c r="A1438" s="16">
        <v>46273</v>
      </c>
      <c r="B1438" s="16">
        <v>46273</v>
      </c>
      <c r="C1438" t="s">
        <v>34</v>
      </c>
      <c r="D1438" t="s">
        <v>35</v>
      </c>
      <c r="E1438" t="s">
        <v>36</v>
      </c>
      <c r="F1438">
        <v>489</v>
      </c>
      <c r="G1438" t="s">
        <v>4369</v>
      </c>
      <c r="H1438" t="s">
        <v>4370</v>
      </c>
      <c r="I1438" t="s">
        <v>160</v>
      </c>
      <c r="N1438" t="s">
        <v>4371</v>
      </c>
      <c r="O1438">
        <v>723.9</v>
      </c>
      <c r="P1438">
        <v>733</v>
      </c>
      <c r="Q1438">
        <v>720</v>
      </c>
      <c r="R1438">
        <v>730.35</v>
      </c>
      <c r="S1438">
        <v>731</v>
      </c>
      <c r="T1438">
        <v>724.75</v>
      </c>
      <c r="V1438">
        <v>730.35</v>
      </c>
      <c r="Y1438">
        <v>9205</v>
      </c>
      <c r="Z1438">
        <v>6703779.8499999996</v>
      </c>
      <c r="AA1438">
        <v>899</v>
      </c>
      <c r="AB1438" t="s">
        <v>41</v>
      </c>
      <c r="AC1438">
        <v>1</v>
      </c>
    </row>
    <row r="1439" spans="1:29">
      <c r="A1439" s="16">
        <v>46273</v>
      </c>
      <c r="B1439" s="16">
        <v>46273</v>
      </c>
      <c r="C1439" t="s">
        <v>34</v>
      </c>
      <c r="D1439" t="s">
        <v>35</v>
      </c>
      <c r="E1439" t="s">
        <v>36</v>
      </c>
      <c r="F1439">
        <v>4963</v>
      </c>
      <c r="G1439" t="s">
        <v>4372</v>
      </c>
      <c r="H1439" t="s">
        <v>4373</v>
      </c>
      <c r="I1439" t="s">
        <v>160</v>
      </c>
      <c r="N1439" t="s">
        <v>4374</v>
      </c>
      <c r="O1439">
        <v>1424</v>
      </c>
      <c r="P1439">
        <v>1424.9</v>
      </c>
      <c r="Q1439">
        <v>1396.3</v>
      </c>
      <c r="R1439">
        <v>1399.4</v>
      </c>
      <c r="S1439">
        <v>1399.4</v>
      </c>
      <c r="T1439">
        <v>1427.5</v>
      </c>
      <c r="V1439">
        <v>1399.4</v>
      </c>
      <c r="Y1439">
        <v>12123411</v>
      </c>
      <c r="Z1439">
        <v>17010302757.700001</v>
      </c>
      <c r="AA1439">
        <v>385562</v>
      </c>
      <c r="AB1439" t="s">
        <v>41</v>
      </c>
      <c r="AC1439">
        <v>1</v>
      </c>
    </row>
    <row r="1440" spans="1:29">
      <c r="A1440" s="16">
        <v>46273</v>
      </c>
      <c r="B1440" s="16">
        <v>46273</v>
      </c>
      <c r="C1440" t="s">
        <v>34</v>
      </c>
      <c r="D1440" t="s">
        <v>35</v>
      </c>
      <c r="E1440" t="s">
        <v>36</v>
      </c>
      <c r="F1440">
        <v>21770</v>
      </c>
      <c r="G1440" t="s">
        <v>4375</v>
      </c>
      <c r="H1440" t="s">
        <v>4376</v>
      </c>
      <c r="I1440" t="s">
        <v>160</v>
      </c>
      <c r="N1440" t="s">
        <v>4377</v>
      </c>
      <c r="O1440">
        <v>1500</v>
      </c>
      <c r="P1440">
        <v>1503.3</v>
      </c>
      <c r="Q1440">
        <v>1474.5</v>
      </c>
      <c r="R1440">
        <v>1484.4</v>
      </c>
      <c r="S1440">
        <v>1484.4</v>
      </c>
      <c r="T1440">
        <v>1493.4</v>
      </c>
      <c r="V1440">
        <v>1484.3</v>
      </c>
      <c r="Y1440">
        <v>458407</v>
      </c>
      <c r="Z1440">
        <v>679691418.10000002</v>
      </c>
      <c r="AA1440">
        <v>24690</v>
      </c>
      <c r="AB1440" t="s">
        <v>41</v>
      </c>
      <c r="AC1440">
        <v>1</v>
      </c>
    </row>
    <row r="1441" spans="1:29">
      <c r="A1441" s="16">
        <v>46273</v>
      </c>
      <c r="B1441" s="16">
        <v>46273</v>
      </c>
      <c r="C1441" t="s">
        <v>34</v>
      </c>
      <c r="D1441" t="s">
        <v>35</v>
      </c>
      <c r="E1441" t="s">
        <v>36</v>
      </c>
      <c r="F1441">
        <v>21254</v>
      </c>
      <c r="G1441" t="s">
        <v>4378</v>
      </c>
      <c r="H1441" t="s">
        <v>4379</v>
      </c>
      <c r="I1441" t="s">
        <v>160</v>
      </c>
      <c r="N1441" t="s">
        <v>4380</v>
      </c>
      <c r="O1441">
        <v>22.08</v>
      </c>
      <c r="P1441">
        <v>22.08</v>
      </c>
      <c r="Q1441">
        <v>21.7</v>
      </c>
      <c r="R1441">
        <v>21.73</v>
      </c>
      <c r="S1441">
        <v>21.74</v>
      </c>
      <c r="T1441">
        <v>21.84</v>
      </c>
      <c r="V1441">
        <v>21.73</v>
      </c>
      <c r="Y1441">
        <v>2664933</v>
      </c>
      <c r="Z1441">
        <v>57969364.5</v>
      </c>
      <c r="AA1441">
        <v>1221</v>
      </c>
      <c r="AB1441" t="s">
        <v>41</v>
      </c>
      <c r="AC1441">
        <v>1</v>
      </c>
    </row>
    <row r="1442" spans="1:29">
      <c r="A1442" s="16">
        <v>46273</v>
      </c>
      <c r="B1442" s="16">
        <v>46273</v>
      </c>
      <c r="C1442" t="s">
        <v>34</v>
      </c>
      <c r="D1442" t="s">
        <v>35</v>
      </c>
      <c r="E1442" t="s">
        <v>36</v>
      </c>
      <c r="F1442">
        <v>18652</v>
      </c>
      <c r="G1442" t="s">
        <v>4381</v>
      </c>
      <c r="H1442" t="s">
        <v>4382</v>
      </c>
      <c r="I1442" t="s">
        <v>160</v>
      </c>
      <c r="N1442" t="s">
        <v>4383</v>
      </c>
      <c r="O1442">
        <v>476.85</v>
      </c>
      <c r="P1442">
        <v>478.35</v>
      </c>
      <c r="Q1442">
        <v>466.25</v>
      </c>
      <c r="R1442">
        <v>469.3</v>
      </c>
      <c r="S1442">
        <v>469.3</v>
      </c>
      <c r="T1442">
        <v>470.65</v>
      </c>
      <c r="V1442">
        <v>469.3</v>
      </c>
      <c r="Y1442">
        <v>1191834</v>
      </c>
      <c r="Z1442">
        <v>560631632.25</v>
      </c>
      <c r="AA1442">
        <v>56272</v>
      </c>
      <c r="AB1442" t="s">
        <v>41</v>
      </c>
      <c r="AC1442">
        <v>1</v>
      </c>
    </row>
    <row r="1443" spans="1:29">
      <c r="A1443" s="16">
        <v>46273</v>
      </c>
      <c r="B1443" s="16">
        <v>46273</v>
      </c>
      <c r="C1443" t="s">
        <v>34</v>
      </c>
      <c r="D1443" t="s">
        <v>35</v>
      </c>
      <c r="E1443" t="s">
        <v>36</v>
      </c>
      <c r="F1443">
        <v>17702</v>
      </c>
      <c r="G1443" t="s">
        <v>4384</v>
      </c>
      <c r="H1443" t="s">
        <v>4385</v>
      </c>
      <c r="I1443" t="s">
        <v>160</v>
      </c>
      <c r="N1443" t="s">
        <v>4386</v>
      </c>
      <c r="O1443">
        <v>19.78</v>
      </c>
      <c r="P1443">
        <v>19.93</v>
      </c>
      <c r="Q1443">
        <v>19.75</v>
      </c>
      <c r="R1443">
        <v>19.89</v>
      </c>
      <c r="S1443">
        <v>19.93</v>
      </c>
      <c r="T1443">
        <v>19.78</v>
      </c>
      <c r="V1443">
        <v>19.89</v>
      </c>
      <c r="Y1443">
        <v>139612</v>
      </c>
      <c r="Z1443">
        <v>2775267.69</v>
      </c>
      <c r="AA1443">
        <v>557</v>
      </c>
      <c r="AB1443" t="s">
        <v>41</v>
      </c>
      <c r="AC1443">
        <v>1</v>
      </c>
    </row>
    <row r="1444" spans="1:29">
      <c r="A1444" s="16">
        <v>46273</v>
      </c>
      <c r="B1444" s="16">
        <v>46273</v>
      </c>
      <c r="C1444" t="s">
        <v>34</v>
      </c>
      <c r="D1444" t="s">
        <v>35</v>
      </c>
      <c r="E1444" t="s">
        <v>36</v>
      </c>
      <c r="F1444">
        <v>30392</v>
      </c>
      <c r="G1444" t="s">
        <v>4387</v>
      </c>
      <c r="H1444" t="s">
        <v>4388</v>
      </c>
      <c r="I1444" t="s">
        <v>160</v>
      </c>
      <c r="N1444" t="s">
        <v>4389</v>
      </c>
      <c r="O1444">
        <v>28.52</v>
      </c>
      <c r="P1444">
        <v>28.52</v>
      </c>
      <c r="Q1444">
        <v>27.68</v>
      </c>
      <c r="R1444">
        <v>27.77</v>
      </c>
      <c r="S1444">
        <v>27.75</v>
      </c>
      <c r="T1444">
        <v>27.83</v>
      </c>
      <c r="V1444">
        <v>27.77</v>
      </c>
      <c r="Y1444">
        <v>62921</v>
      </c>
      <c r="Z1444">
        <v>1746556.14</v>
      </c>
      <c r="AA1444">
        <v>1386</v>
      </c>
      <c r="AB1444" t="s">
        <v>41</v>
      </c>
      <c r="AC1444">
        <v>1</v>
      </c>
    </row>
    <row r="1445" spans="1:29">
      <c r="A1445" s="16">
        <v>46273</v>
      </c>
      <c r="B1445" s="16">
        <v>46273</v>
      </c>
      <c r="C1445" t="s">
        <v>34</v>
      </c>
      <c r="D1445" t="s">
        <v>35</v>
      </c>
      <c r="E1445" t="s">
        <v>36</v>
      </c>
      <c r="F1445">
        <v>29553</v>
      </c>
      <c r="G1445" t="s">
        <v>4390</v>
      </c>
      <c r="H1445" t="s">
        <v>4391</v>
      </c>
      <c r="I1445" t="s">
        <v>160</v>
      </c>
      <c r="N1445" t="s">
        <v>4392</v>
      </c>
      <c r="O1445">
        <v>274</v>
      </c>
      <c r="P1445">
        <v>274</v>
      </c>
      <c r="Q1445">
        <v>268.36</v>
      </c>
      <c r="R1445">
        <v>268.88</v>
      </c>
      <c r="S1445">
        <v>268.87</v>
      </c>
      <c r="T1445">
        <v>269.60000000000002</v>
      </c>
      <c r="V1445">
        <v>268.88</v>
      </c>
      <c r="Y1445">
        <v>673504</v>
      </c>
      <c r="Z1445">
        <v>181103387.80000001</v>
      </c>
      <c r="AA1445">
        <v>11525</v>
      </c>
      <c r="AB1445" t="s">
        <v>41</v>
      </c>
      <c r="AC1445">
        <v>1</v>
      </c>
    </row>
    <row r="1446" spans="1:29">
      <c r="A1446" s="16">
        <v>46273</v>
      </c>
      <c r="B1446" s="16">
        <v>46273</v>
      </c>
      <c r="C1446" t="s">
        <v>34</v>
      </c>
      <c r="D1446" t="s">
        <v>35</v>
      </c>
      <c r="E1446" t="s">
        <v>36</v>
      </c>
      <c r="F1446">
        <v>4378</v>
      </c>
      <c r="G1446" t="s">
        <v>4393</v>
      </c>
      <c r="H1446" t="s">
        <v>4394</v>
      </c>
      <c r="I1446" t="s">
        <v>160</v>
      </c>
      <c r="N1446" t="s">
        <v>4395</v>
      </c>
      <c r="O1446">
        <v>873.01</v>
      </c>
      <c r="P1446">
        <v>876.37</v>
      </c>
      <c r="Q1446">
        <v>871</v>
      </c>
      <c r="R1446">
        <v>872.03</v>
      </c>
      <c r="S1446">
        <v>874.51</v>
      </c>
      <c r="T1446">
        <v>876.69</v>
      </c>
      <c r="V1446">
        <v>872.1</v>
      </c>
      <c r="Y1446">
        <v>6871</v>
      </c>
      <c r="Z1446">
        <v>5994632.3200000003</v>
      </c>
      <c r="AA1446">
        <v>447</v>
      </c>
      <c r="AB1446" t="s">
        <v>41</v>
      </c>
      <c r="AC1446">
        <v>1</v>
      </c>
    </row>
    <row r="1447" spans="1:29">
      <c r="A1447" s="16">
        <v>46273</v>
      </c>
      <c r="B1447" s="16">
        <v>46273</v>
      </c>
      <c r="C1447" t="s">
        <v>34</v>
      </c>
      <c r="D1447" t="s">
        <v>35</v>
      </c>
      <c r="E1447" t="s">
        <v>36</v>
      </c>
      <c r="F1447">
        <v>760407</v>
      </c>
      <c r="G1447" t="s">
        <v>4396</v>
      </c>
      <c r="H1447" t="s">
        <v>4397</v>
      </c>
      <c r="I1447" t="s">
        <v>160</v>
      </c>
      <c r="N1447" t="s">
        <v>4398</v>
      </c>
      <c r="O1447">
        <v>3001</v>
      </c>
      <c r="P1447">
        <v>3031.9</v>
      </c>
      <c r="Q1447">
        <v>2983.8</v>
      </c>
      <c r="R1447">
        <v>3013</v>
      </c>
      <c r="S1447">
        <v>3001</v>
      </c>
      <c r="T1447">
        <v>3013.7</v>
      </c>
      <c r="V1447">
        <v>3013.11</v>
      </c>
      <c r="Y1447">
        <v>309852</v>
      </c>
      <c r="Z1447">
        <v>933052532.5</v>
      </c>
      <c r="AA1447">
        <v>35761</v>
      </c>
      <c r="AB1447" t="s">
        <v>41</v>
      </c>
      <c r="AC1447">
        <v>1</v>
      </c>
    </row>
    <row r="1448" spans="1:29">
      <c r="A1448" s="16">
        <v>46273</v>
      </c>
      <c r="B1448" s="16">
        <v>46273</v>
      </c>
      <c r="C1448" t="s">
        <v>34</v>
      </c>
      <c r="D1448" t="s">
        <v>35</v>
      </c>
      <c r="E1448" t="s">
        <v>36</v>
      </c>
      <c r="F1448">
        <v>19679</v>
      </c>
      <c r="G1448" t="s">
        <v>4399</v>
      </c>
      <c r="H1448" t="s">
        <v>4400</v>
      </c>
      <c r="I1448" t="s">
        <v>160</v>
      </c>
      <c r="N1448" t="s">
        <v>4401</v>
      </c>
      <c r="O1448">
        <v>131.25</v>
      </c>
      <c r="P1448">
        <v>131.30000000000001</v>
      </c>
      <c r="Q1448">
        <v>129.80000000000001</v>
      </c>
      <c r="R1448">
        <v>130.38</v>
      </c>
      <c r="S1448">
        <v>130.41</v>
      </c>
      <c r="T1448">
        <v>130.01</v>
      </c>
      <c r="V1448">
        <v>130.38</v>
      </c>
      <c r="Y1448">
        <v>3793599</v>
      </c>
      <c r="Z1448">
        <v>494890800.94999999</v>
      </c>
      <c r="AA1448">
        <v>24854</v>
      </c>
      <c r="AB1448" t="s">
        <v>41</v>
      </c>
      <c r="AC1448">
        <v>1</v>
      </c>
    </row>
    <row r="1449" spans="1:29">
      <c r="A1449" s="16">
        <v>46273</v>
      </c>
      <c r="B1449" s="16">
        <v>46273</v>
      </c>
      <c r="C1449" t="s">
        <v>34</v>
      </c>
      <c r="D1449" t="s">
        <v>35</v>
      </c>
      <c r="E1449" t="s">
        <v>36</v>
      </c>
      <c r="F1449">
        <v>17475</v>
      </c>
      <c r="G1449" t="s">
        <v>4402</v>
      </c>
      <c r="H1449" t="s">
        <v>4403</v>
      </c>
      <c r="I1449" t="s">
        <v>160</v>
      </c>
      <c r="N1449" t="s">
        <v>4404</v>
      </c>
      <c r="O1449">
        <v>13.56</v>
      </c>
      <c r="P1449">
        <v>13.56</v>
      </c>
      <c r="Q1449">
        <v>13.4</v>
      </c>
      <c r="R1449">
        <v>13.42</v>
      </c>
      <c r="S1449">
        <v>13.45</v>
      </c>
      <c r="T1449">
        <v>13.49</v>
      </c>
      <c r="V1449">
        <v>13.42</v>
      </c>
      <c r="Y1449">
        <v>703019</v>
      </c>
      <c r="Z1449">
        <v>9437451.0199999996</v>
      </c>
      <c r="AA1449">
        <v>1968</v>
      </c>
      <c r="AB1449" t="s">
        <v>41</v>
      </c>
      <c r="AC1449">
        <v>1</v>
      </c>
    </row>
    <row r="1450" spans="1:29">
      <c r="A1450" s="16">
        <v>46273</v>
      </c>
      <c r="B1450" s="16">
        <v>46273</v>
      </c>
      <c r="C1450" t="s">
        <v>34</v>
      </c>
      <c r="D1450" t="s">
        <v>35</v>
      </c>
      <c r="E1450" t="s">
        <v>36</v>
      </c>
      <c r="F1450">
        <v>522</v>
      </c>
      <c r="G1450" t="s">
        <v>4405</v>
      </c>
      <c r="H1450" t="s">
        <v>4406</v>
      </c>
      <c r="I1450" t="s">
        <v>160</v>
      </c>
      <c r="N1450" t="s">
        <v>4407</v>
      </c>
      <c r="O1450">
        <v>113.49</v>
      </c>
      <c r="P1450">
        <v>114.48</v>
      </c>
      <c r="Q1450">
        <v>113.46</v>
      </c>
      <c r="R1450">
        <v>113.91</v>
      </c>
      <c r="S1450">
        <v>114</v>
      </c>
      <c r="T1450">
        <v>113.84</v>
      </c>
      <c r="V1450">
        <v>113.91</v>
      </c>
      <c r="Y1450">
        <v>437422</v>
      </c>
      <c r="Z1450">
        <v>49780114.039999999</v>
      </c>
      <c r="AA1450">
        <v>2763</v>
      </c>
      <c r="AB1450" t="s">
        <v>41</v>
      </c>
      <c r="AC1450">
        <v>1</v>
      </c>
    </row>
    <row r="1451" spans="1:29">
      <c r="A1451" s="16">
        <v>46273</v>
      </c>
      <c r="B1451" s="16">
        <v>46273</v>
      </c>
      <c r="C1451" t="s">
        <v>34</v>
      </c>
      <c r="D1451" t="s">
        <v>35</v>
      </c>
      <c r="E1451" t="s">
        <v>36</v>
      </c>
      <c r="F1451">
        <v>30139</v>
      </c>
      <c r="G1451" t="s">
        <v>4408</v>
      </c>
      <c r="H1451" t="s">
        <v>4409</v>
      </c>
      <c r="I1451" t="s">
        <v>160</v>
      </c>
      <c r="N1451" t="s">
        <v>4410</v>
      </c>
      <c r="O1451">
        <v>1078.6099999999999</v>
      </c>
      <c r="P1451">
        <v>1078.6300000000001</v>
      </c>
      <c r="Q1451">
        <v>1078.6099999999999</v>
      </c>
      <c r="R1451">
        <v>1078.6099999999999</v>
      </c>
      <c r="S1451">
        <v>1078.6099999999999</v>
      </c>
      <c r="T1451">
        <v>1078.48</v>
      </c>
      <c r="V1451">
        <v>1078.6099999999999</v>
      </c>
      <c r="Y1451">
        <v>66567</v>
      </c>
      <c r="Z1451">
        <v>71800685.420000002</v>
      </c>
      <c r="AA1451">
        <v>123</v>
      </c>
      <c r="AB1451" t="s">
        <v>41</v>
      </c>
      <c r="AC1451">
        <v>1</v>
      </c>
    </row>
    <row r="1452" spans="1:29">
      <c r="A1452" s="16">
        <v>46273</v>
      </c>
      <c r="B1452" s="16">
        <v>46273</v>
      </c>
      <c r="C1452" t="s">
        <v>34</v>
      </c>
      <c r="D1452" t="s">
        <v>35</v>
      </c>
      <c r="E1452" t="s">
        <v>36</v>
      </c>
      <c r="F1452">
        <v>755881</v>
      </c>
      <c r="G1452" t="s">
        <v>4411</v>
      </c>
      <c r="H1452" t="s">
        <v>4412</v>
      </c>
      <c r="I1452" t="s">
        <v>160</v>
      </c>
      <c r="N1452" t="s">
        <v>4413</v>
      </c>
      <c r="O1452">
        <v>32.270000000000003</v>
      </c>
      <c r="P1452">
        <v>34.18</v>
      </c>
      <c r="Q1452">
        <v>32</v>
      </c>
      <c r="R1452">
        <v>32.479999999999997</v>
      </c>
      <c r="S1452">
        <v>32.51</v>
      </c>
      <c r="T1452">
        <v>32.270000000000003</v>
      </c>
      <c r="V1452">
        <v>32.49</v>
      </c>
      <c r="Y1452">
        <v>211175</v>
      </c>
      <c r="Z1452">
        <v>6826521.9800000004</v>
      </c>
      <c r="AA1452">
        <v>774</v>
      </c>
      <c r="AB1452" t="s">
        <v>41</v>
      </c>
      <c r="AC1452">
        <v>1</v>
      </c>
    </row>
    <row r="1453" spans="1:29">
      <c r="A1453" s="16">
        <v>46273</v>
      </c>
      <c r="B1453" s="16">
        <v>46273</v>
      </c>
      <c r="C1453" t="s">
        <v>34</v>
      </c>
      <c r="D1453" t="s">
        <v>35</v>
      </c>
      <c r="E1453" t="s">
        <v>36</v>
      </c>
      <c r="F1453">
        <v>13143</v>
      </c>
      <c r="G1453" t="s">
        <v>4414</v>
      </c>
      <c r="H1453" t="s">
        <v>4415</v>
      </c>
      <c r="I1453" t="s">
        <v>160</v>
      </c>
      <c r="N1453" t="s">
        <v>4416</v>
      </c>
      <c r="O1453">
        <v>262.18</v>
      </c>
      <c r="P1453">
        <v>262.18</v>
      </c>
      <c r="Q1453">
        <v>262.18</v>
      </c>
      <c r="R1453">
        <v>262.18</v>
      </c>
      <c r="S1453">
        <v>262.18</v>
      </c>
      <c r="T1453">
        <v>261.92</v>
      </c>
      <c r="V1453">
        <v>263.49</v>
      </c>
      <c r="Y1453">
        <v>100</v>
      </c>
      <c r="Z1453">
        <v>26218</v>
      </c>
      <c r="AA1453">
        <v>1</v>
      </c>
      <c r="AB1453" t="s">
        <v>41</v>
      </c>
      <c r="AC1453">
        <v>1</v>
      </c>
    </row>
    <row r="1454" spans="1:29">
      <c r="A1454" s="16">
        <v>46273</v>
      </c>
      <c r="B1454" s="16">
        <v>46273</v>
      </c>
      <c r="C1454" t="s">
        <v>34</v>
      </c>
      <c r="D1454" t="s">
        <v>35</v>
      </c>
      <c r="E1454" t="s">
        <v>36</v>
      </c>
      <c r="F1454">
        <v>3001</v>
      </c>
      <c r="G1454" t="s">
        <v>4417</v>
      </c>
      <c r="H1454" t="s">
        <v>4418</v>
      </c>
      <c r="I1454" t="s">
        <v>160</v>
      </c>
      <c r="N1454" t="s">
        <v>4419</v>
      </c>
      <c r="O1454">
        <v>40.049999999999997</v>
      </c>
      <c r="P1454">
        <v>40.25</v>
      </c>
      <c r="Q1454">
        <v>39.049999999999997</v>
      </c>
      <c r="R1454">
        <v>39.19</v>
      </c>
      <c r="S1454">
        <v>39.200000000000003</v>
      </c>
      <c r="T1454">
        <v>39.26</v>
      </c>
      <c r="V1454">
        <v>39.19</v>
      </c>
      <c r="Y1454">
        <v>131875</v>
      </c>
      <c r="Z1454">
        <v>5163645.3099999996</v>
      </c>
      <c r="AA1454">
        <v>1158</v>
      </c>
      <c r="AB1454" t="s">
        <v>41</v>
      </c>
      <c r="AC1454">
        <v>1</v>
      </c>
    </row>
    <row r="1455" spans="1:29">
      <c r="A1455" s="16">
        <v>46273</v>
      </c>
      <c r="B1455" s="16">
        <v>46273</v>
      </c>
      <c r="C1455" t="s">
        <v>34</v>
      </c>
      <c r="D1455" t="s">
        <v>35</v>
      </c>
      <c r="E1455" t="s">
        <v>36</v>
      </c>
      <c r="F1455">
        <v>8342</v>
      </c>
      <c r="G1455" t="s">
        <v>4420</v>
      </c>
      <c r="H1455" t="s">
        <v>4421</v>
      </c>
      <c r="I1455" t="s">
        <v>160</v>
      </c>
      <c r="N1455" t="s">
        <v>4422</v>
      </c>
      <c r="O1455">
        <v>66.72</v>
      </c>
      <c r="P1455">
        <v>67.11</v>
      </c>
      <c r="Q1455">
        <v>66.2</v>
      </c>
      <c r="R1455">
        <v>66.239999999999995</v>
      </c>
      <c r="S1455">
        <v>66.92</v>
      </c>
      <c r="T1455">
        <v>66.5</v>
      </c>
      <c r="V1455">
        <v>66.239999999999995</v>
      </c>
      <c r="Y1455">
        <v>8567</v>
      </c>
      <c r="Z1455">
        <v>570608.18999999994</v>
      </c>
      <c r="AA1455">
        <v>43</v>
      </c>
      <c r="AB1455" t="s">
        <v>41</v>
      </c>
      <c r="AC1455">
        <v>1</v>
      </c>
    </row>
    <row r="1456" spans="1:29">
      <c r="A1456" s="16">
        <v>46273</v>
      </c>
      <c r="B1456" s="16">
        <v>46273</v>
      </c>
      <c r="C1456" t="s">
        <v>34</v>
      </c>
      <c r="D1456" t="s">
        <v>35</v>
      </c>
      <c r="E1456" t="s">
        <v>36</v>
      </c>
      <c r="F1456">
        <v>22344</v>
      </c>
      <c r="G1456" t="s">
        <v>4423</v>
      </c>
      <c r="H1456" t="s">
        <v>4424</v>
      </c>
      <c r="I1456" t="s">
        <v>160</v>
      </c>
      <c r="N1456" t="s">
        <v>4425</v>
      </c>
      <c r="O1456">
        <v>27.5</v>
      </c>
      <c r="P1456">
        <v>27.5</v>
      </c>
      <c r="Q1456">
        <v>27.41</v>
      </c>
      <c r="R1456">
        <v>27.46</v>
      </c>
      <c r="S1456">
        <v>27.46</v>
      </c>
      <c r="T1456">
        <v>27.49</v>
      </c>
      <c r="V1456">
        <v>27.46</v>
      </c>
      <c r="Y1456">
        <v>160858</v>
      </c>
      <c r="Z1456">
        <v>4415394.6500000004</v>
      </c>
      <c r="AA1456">
        <v>795</v>
      </c>
      <c r="AB1456" t="s">
        <v>41</v>
      </c>
      <c r="AC1456">
        <v>1</v>
      </c>
    </row>
    <row r="1457" spans="1:29">
      <c r="A1457" s="16">
        <v>46273</v>
      </c>
      <c r="B1457" s="16">
        <v>46273</v>
      </c>
      <c r="C1457" t="s">
        <v>34</v>
      </c>
      <c r="D1457" t="s">
        <v>35</v>
      </c>
      <c r="E1457" t="s">
        <v>36</v>
      </c>
      <c r="F1457">
        <v>7844</v>
      </c>
      <c r="G1457" t="s">
        <v>4426</v>
      </c>
      <c r="H1457" t="s">
        <v>4427</v>
      </c>
      <c r="I1457" t="s">
        <v>160</v>
      </c>
      <c r="N1457" t="s">
        <v>4428</v>
      </c>
      <c r="O1457">
        <v>28.81</v>
      </c>
      <c r="P1457">
        <v>28.95</v>
      </c>
      <c r="Q1457">
        <v>28.51</v>
      </c>
      <c r="R1457">
        <v>28.82</v>
      </c>
      <c r="S1457">
        <v>28.9</v>
      </c>
      <c r="T1457">
        <v>28.81</v>
      </c>
      <c r="V1457">
        <v>28.81</v>
      </c>
      <c r="Y1457">
        <v>366585</v>
      </c>
      <c r="Z1457">
        <v>10515344.42</v>
      </c>
      <c r="AA1457">
        <v>2257</v>
      </c>
      <c r="AB1457" t="s">
        <v>41</v>
      </c>
      <c r="AC1457">
        <v>1</v>
      </c>
    </row>
    <row r="1458" spans="1:29">
      <c r="A1458" s="16">
        <v>46273</v>
      </c>
      <c r="B1458" s="16">
        <v>46273</v>
      </c>
      <c r="C1458" t="s">
        <v>34</v>
      </c>
      <c r="D1458" t="s">
        <v>35</v>
      </c>
      <c r="E1458" t="s">
        <v>36</v>
      </c>
      <c r="F1458">
        <v>11386</v>
      </c>
      <c r="G1458" t="s">
        <v>4429</v>
      </c>
      <c r="H1458" t="s">
        <v>4430</v>
      </c>
      <c r="I1458" t="s">
        <v>160</v>
      </c>
      <c r="N1458" t="s">
        <v>4431</v>
      </c>
      <c r="O1458">
        <v>27.92</v>
      </c>
      <c r="P1458">
        <v>28</v>
      </c>
      <c r="Q1458">
        <v>27.75</v>
      </c>
      <c r="R1458">
        <v>27.8</v>
      </c>
      <c r="S1458">
        <v>27.89</v>
      </c>
      <c r="T1458">
        <v>28.02</v>
      </c>
      <c r="V1458">
        <v>27.8</v>
      </c>
      <c r="Y1458">
        <v>824898</v>
      </c>
      <c r="Z1458">
        <v>22995974.170000002</v>
      </c>
      <c r="AA1458">
        <v>1451</v>
      </c>
      <c r="AB1458" t="s">
        <v>41</v>
      </c>
      <c r="AC1458">
        <v>1</v>
      </c>
    </row>
    <row r="1459" spans="1:29">
      <c r="A1459" s="16">
        <v>46273</v>
      </c>
      <c r="B1459" s="16">
        <v>46273</v>
      </c>
      <c r="C1459" t="s">
        <v>34</v>
      </c>
      <c r="D1459" t="s">
        <v>35</v>
      </c>
      <c r="E1459" t="s">
        <v>36</v>
      </c>
      <c r="F1459">
        <v>13198</v>
      </c>
      <c r="G1459" t="s">
        <v>4432</v>
      </c>
      <c r="H1459" t="s">
        <v>4433</v>
      </c>
      <c r="I1459" t="s">
        <v>160</v>
      </c>
      <c r="N1459" t="s">
        <v>4434</v>
      </c>
      <c r="O1459">
        <v>98.77</v>
      </c>
      <c r="P1459">
        <v>101.4</v>
      </c>
      <c r="Q1459">
        <v>98</v>
      </c>
      <c r="R1459">
        <v>98.68</v>
      </c>
      <c r="S1459">
        <v>99.21</v>
      </c>
      <c r="T1459">
        <v>99.07</v>
      </c>
      <c r="V1459">
        <v>98.69</v>
      </c>
      <c r="Y1459">
        <v>46454</v>
      </c>
      <c r="Z1459">
        <v>4585764.16</v>
      </c>
      <c r="AA1459">
        <v>3019</v>
      </c>
      <c r="AB1459" t="s">
        <v>41</v>
      </c>
      <c r="AC1459">
        <v>1</v>
      </c>
    </row>
    <row r="1460" spans="1:29">
      <c r="A1460" s="16">
        <v>46273</v>
      </c>
      <c r="B1460" s="16">
        <v>46273</v>
      </c>
      <c r="C1460" t="s">
        <v>34</v>
      </c>
      <c r="D1460" t="s">
        <v>35</v>
      </c>
      <c r="E1460" t="s">
        <v>36</v>
      </c>
      <c r="F1460">
        <v>6446</v>
      </c>
      <c r="G1460" t="s">
        <v>4435</v>
      </c>
      <c r="H1460" t="s">
        <v>4436</v>
      </c>
      <c r="I1460" t="s">
        <v>160</v>
      </c>
      <c r="N1460" t="s">
        <v>4437</v>
      </c>
      <c r="O1460">
        <v>119.99</v>
      </c>
      <c r="P1460">
        <v>120.24</v>
      </c>
      <c r="Q1460">
        <v>119.35</v>
      </c>
      <c r="R1460">
        <v>119.96</v>
      </c>
      <c r="S1460">
        <v>119.85</v>
      </c>
      <c r="T1460">
        <v>120.02</v>
      </c>
      <c r="V1460">
        <v>119.83</v>
      </c>
      <c r="Y1460">
        <v>18938</v>
      </c>
      <c r="Z1460">
        <v>2268573.92</v>
      </c>
      <c r="AA1460">
        <v>143</v>
      </c>
      <c r="AB1460" t="s">
        <v>41</v>
      </c>
      <c r="AC1460">
        <v>1</v>
      </c>
    </row>
    <row r="1461" spans="1:29">
      <c r="A1461" s="16">
        <v>46273</v>
      </c>
      <c r="B1461" s="16">
        <v>46273</v>
      </c>
      <c r="C1461" t="s">
        <v>34</v>
      </c>
      <c r="D1461" t="s">
        <v>35</v>
      </c>
      <c r="E1461" t="s">
        <v>36</v>
      </c>
      <c r="F1461">
        <v>5306</v>
      </c>
      <c r="G1461" t="s">
        <v>4438</v>
      </c>
      <c r="H1461" t="s">
        <v>4439</v>
      </c>
      <c r="I1461" t="s">
        <v>160</v>
      </c>
      <c r="N1461" t="s">
        <v>4440</v>
      </c>
      <c r="O1461">
        <v>49.32</v>
      </c>
      <c r="P1461">
        <v>49.5</v>
      </c>
      <c r="Q1461">
        <v>48.92</v>
      </c>
      <c r="R1461">
        <v>49.31</v>
      </c>
      <c r="S1461">
        <v>49.46</v>
      </c>
      <c r="T1461">
        <v>49.17</v>
      </c>
      <c r="V1461">
        <v>49.31</v>
      </c>
      <c r="Y1461">
        <v>2380827</v>
      </c>
      <c r="Z1461">
        <v>117406941.25</v>
      </c>
      <c r="AA1461">
        <v>4186</v>
      </c>
      <c r="AB1461" t="s">
        <v>41</v>
      </c>
      <c r="AC1461">
        <v>1</v>
      </c>
    </row>
    <row r="1462" spans="1:29">
      <c r="A1462" s="16">
        <v>46273</v>
      </c>
      <c r="B1462" s="16">
        <v>46273</v>
      </c>
      <c r="C1462" t="s">
        <v>34</v>
      </c>
      <c r="D1462" t="s">
        <v>35</v>
      </c>
      <c r="E1462" t="s">
        <v>36</v>
      </c>
      <c r="F1462">
        <v>10723</v>
      </c>
      <c r="G1462" t="s">
        <v>4441</v>
      </c>
      <c r="H1462" t="s">
        <v>4442</v>
      </c>
      <c r="I1462" t="s">
        <v>160</v>
      </c>
      <c r="N1462" t="s">
        <v>4443</v>
      </c>
      <c r="O1462">
        <v>94.39</v>
      </c>
      <c r="P1462">
        <v>95.14</v>
      </c>
      <c r="Q1462">
        <v>93.81</v>
      </c>
      <c r="R1462">
        <v>94.76</v>
      </c>
      <c r="S1462">
        <v>93.81</v>
      </c>
      <c r="T1462">
        <v>94.39</v>
      </c>
      <c r="V1462">
        <v>94.76</v>
      </c>
      <c r="Y1462">
        <v>224272</v>
      </c>
      <c r="Z1462">
        <v>21182167.600000001</v>
      </c>
      <c r="AA1462">
        <v>4497</v>
      </c>
      <c r="AB1462" t="s">
        <v>41</v>
      </c>
      <c r="AC1462">
        <v>1</v>
      </c>
    </row>
    <row r="1463" spans="1:29">
      <c r="A1463" s="16">
        <v>46273</v>
      </c>
      <c r="B1463" s="16">
        <v>46273</v>
      </c>
      <c r="C1463" t="s">
        <v>34</v>
      </c>
      <c r="D1463" t="s">
        <v>35</v>
      </c>
      <c r="E1463" t="s">
        <v>36</v>
      </c>
      <c r="F1463">
        <v>4838</v>
      </c>
      <c r="G1463" t="s">
        <v>4444</v>
      </c>
      <c r="H1463" t="s">
        <v>4445</v>
      </c>
      <c r="I1463" t="s">
        <v>160</v>
      </c>
      <c r="N1463" t="s">
        <v>4446</v>
      </c>
      <c r="O1463">
        <v>999.99</v>
      </c>
      <c r="P1463">
        <v>1000.01</v>
      </c>
      <c r="Q1463">
        <v>999.98</v>
      </c>
      <c r="R1463">
        <v>999.99</v>
      </c>
      <c r="S1463">
        <v>1000</v>
      </c>
      <c r="T1463">
        <v>999.99</v>
      </c>
      <c r="V1463">
        <v>999.99</v>
      </c>
      <c r="Y1463">
        <v>347991</v>
      </c>
      <c r="Z1463">
        <v>347990284.11000001</v>
      </c>
      <c r="AA1463">
        <v>183</v>
      </c>
      <c r="AB1463" t="s">
        <v>41</v>
      </c>
      <c r="AC1463">
        <v>1</v>
      </c>
    </row>
    <row r="1464" spans="1:29">
      <c r="A1464" s="16">
        <v>46273</v>
      </c>
      <c r="B1464" s="16">
        <v>46273</v>
      </c>
      <c r="C1464" t="s">
        <v>34</v>
      </c>
      <c r="D1464" t="s">
        <v>35</v>
      </c>
      <c r="E1464" t="s">
        <v>36</v>
      </c>
      <c r="F1464">
        <v>17152</v>
      </c>
      <c r="G1464" t="s">
        <v>4447</v>
      </c>
      <c r="H1464" t="s">
        <v>4448</v>
      </c>
      <c r="I1464" t="s">
        <v>160</v>
      </c>
      <c r="N1464" t="s">
        <v>4449</v>
      </c>
      <c r="O1464">
        <v>23.91</v>
      </c>
      <c r="P1464">
        <v>24</v>
      </c>
      <c r="Q1464">
        <v>23.8</v>
      </c>
      <c r="R1464">
        <v>23.91</v>
      </c>
      <c r="S1464">
        <v>24</v>
      </c>
      <c r="T1464">
        <v>23.9</v>
      </c>
      <c r="V1464">
        <v>23.91</v>
      </c>
      <c r="Y1464">
        <v>958438</v>
      </c>
      <c r="Z1464">
        <v>22871824.449999999</v>
      </c>
      <c r="AA1464">
        <v>2530</v>
      </c>
      <c r="AB1464" t="s">
        <v>41</v>
      </c>
      <c r="AC1464">
        <v>1</v>
      </c>
    </row>
    <row r="1465" spans="1:29">
      <c r="A1465" s="16">
        <v>46273</v>
      </c>
      <c r="B1465" s="16">
        <v>46273</v>
      </c>
      <c r="C1465" t="s">
        <v>34</v>
      </c>
      <c r="D1465" t="s">
        <v>35</v>
      </c>
      <c r="E1465" t="s">
        <v>36</v>
      </c>
      <c r="F1465">
        <v>10585</v>
      </c>
      <c r="G1465" t="s">
        <v>4450</v>
      </c>
      <c r="H1465" t="s">
        <v>4451</v>
      </c>
      <c r="I1465" t="s">
        <v>160</v>
      </c>
      <c r="N1465" t="s">
        <v>4452</v>
      </c>
      <c r="O1465">
        <v>31.23</v>
      </c>
      <c r="P1465">
        <v>31.65</v>
      </c>
      <c r="Q1465">
        <v>31.23</v>
      </c>
      <c r="R1465">
        <v>31.53</v>
      </c>
      <c r="S1465">
        <v>31.65</v>
      </c>
      <c r="T1465">
        <v>31.23</v>
      </c>
      <c r="V1465">
        <v>31.53</v>
      </c>
      <c r="Y1465">
        <v>786727</v>
      </c>
      <c r="Z1465">
        <v>24741736.23</v>
      </c>
      <c r="AA1465">
        <v>1287</v>
      </c>
      <c r="AB1465" t="s">
        <v>41</v>
      </c>
      <c r="AC1465">
        <v>1</v>
      </c>
    </row>
    <row r="1466" spans="1:29">
      <c r="A1466" s="16">
        <v>46273</v>
      </c>
      <c r="B1466" s="16">
        <v>46273</v>
      </c>
      <c r="C1466" t="s">
        <v>34</v>
      </c>
      <c r="D1466" t="s">
        <v>35</v>
      </c>
      <c r="E1466" t="s">
        <v>36</v>
      </c>
      <c r="F1466">
        <v>4529</v>
      </c>
      <c r="G1466" t="s">
        <v>4453</v>
      </c>
      <c r="H1466" t="s">
        <v>4454</v>
      </c>
      <c r="I1466" t="s">
        <v>160</v>
      </c>
      <c r="N1466" t="s">
        <v>4455</v>
      </c>
      <c r="O1466">
        <v>78.7</v>
      </c>
      <c r="P1466">
        <v>78.7</v>
      </c>
      <c r="Q1466">
        <v>76.52</v>
      </c>
      <c r="R1466">
        <v>77.13</v>
      </c>
      <c r="S1466">
        <v>77</v>
      </c>
      <c r="T1466">
        <v>76.790000000000006</v>
      </c>
      <c r="V1466">
        <v>77.13</v>
      </c>
      <c r="Y1466">
        <v>316266</v>
      </c>
      <c r="Z1466">
        <v>24331413.59</v>
      </c>
      <c r="AA1466">
        <v>3638</v>
      </c>
      <c r="AB1466" t="s">
        <v>41</v>
      </c>
      <c r="AC1466">
        <v>1</v>
      </c>
    </row>
    <row r="1467" spans="1:29">
      <c r="A1467" s="16">
        <v>46273</v>
      </c>
      <c r="B1467" s="16">
        <v>46273</v>
      </c>
      <c r="C1467" t="s">
        <v>34</v>
      </c>
      <c r="D1467" t="s">
        <v>35</v>
      </c>
      <c r="E1467" t="s">
        <v>36</v>
      </c>
      <c r="F1467">
        <v>3626</v>
      </c>
      <c r="G1467" t="s">
        <v>4456</v>
      </c>
      <c r="H1467" t="s">
        <v>4457</v>
      </c>
      <c r="I1467" t="s">
        <v>160</v>
      </c>
      <c r="N1467" t="s">
        <v>4458</v>
      </c>
      <c r="O1467">
        <v>169.45</v>
      </c>
      <c r="P1467">
        <v>171.3</v>
      </c>
      <c r="Q1467">
        <v>169.07</v>
      </c>
      <c r="R1467">
        <v>170.85</v>
      </c>
      <c r="S1467">
        <v>171.3</v>
      </c>
      <c r="T1467">
        <v>169.45</v>
      </c>
      <c r="V1467">
        <v>170.86</v>
      </c>
      <c r="Y1467">
        <v>50246</v>
      </c>
      <c r="Z1467">
        <v>8563148.1400000006</v>
      </c>
      <c r="AA1467">
        <v>1210</v>
      </c>
      <c r="AB1467" t="s">
        <v>41</v>
      </c>
      <c r="AC1467">
        <v>1</v>
      </c>
    </row>
    <row r="1468" spans="1:29">
      <c r="A1468" s="16">
        <v>46273</v>
      </c>
      <c r="B1468" s="16">
        <v>46273</v>
      </c>
      <c r="C1468" t="s">
        <v>34</v>
      </c>
      <c r="D1468" t="s">
        <v>35</v>
      </c>
      <c r="E1468" t="s">
        <v>36</v>
      </c>
      <c r="F1468">
        <v>17808</v>
      </c>
      <c r="G1468" t="s">
        <v>4459</v>
      </c>
      <c r="H1468" t="s">
        <v>4460</v>
      </c>
      <c r="I1468" t="s">
        <v>160</v>
      </c>
      <c r="N1468" t="s">
        <v>4461</v>
      </c>
      <c r="O1468">
        <v>20.76</v>
      </c>
      <c r="P1468">
        <v>21</v>
      </c>
      <c r="Q1468">
        <v>20.76</v>
      </c>
      <c r="R1468">
        <v>20.9</v>
      </c>
      <c r="S1468">
        <v>20.85</v>
      </c>
      <c r="T1468">
        <v>20.82</v>
      </c>
      <c r="V1468">
        <v>20.9</v>
      </c>
      <c r="Y1468">
        <v>35378</v>
      </c>
      <c r="Z1468">
        <v>739744.92</v>
      </c>
      <c r="AA1468">
        <v>186</v>
      </c>
      <c r="AB1468" t="s">
        <v>41</v>
      </c>
      <c r="AC1468">
        <v>1</v>
      </c>
    </row>
    <row r="1469" spans="1:29">
      <c r="A1469" s="16">
        <v>46273</v>
      </c>
      <c r="B1469" s="16">
        <v>46273</v>
      </c>
      <c r="C1469" t="s">
        <v>34</v>
      </c>
      <c r="D1469" t="s">
        <v>35</v>
      </c>
      <c r="E1469" t="s">
        <v>36</v>
      </c>
      <c r="F1469">
        <v>7942</v>
      </c>
      <c r="G1469" t="s">
        <v>4462</v>
      </c>
      <c r="H1469" t="s">
        <v>4463</v>
      </c>
      <c r="I1469" t="s">
        <v>160</v>
      </c>
      <c r="N1469" t="s">
        <v>4464</v>
      </c>
      <c r="O1469">
        <v>232</v>
      </c>
      <c r="P1469">
        <v>233.65</v>
      </c>
      <c r="Q1469">
        <v>229.8</v>
      </c>
      <c r="R1469">
        <v>230.88</v>
      </c>
      <c r="S1469">
        <v>231</v>
      </c>
      <c r="T1469">
        <v>229.68</v>
      </c>
      <c r="V1469">
        <v>230.89</v>
      </c>
      <c r="Y1469">
        <v>2517714</v>
      </c>
      <c r="Z1469">
        <v>582668711.79999995</v>
      </c>
      <c r="AA1469">
        <v>13997</v>
      </c>
      <c r="AB1469" t="s">
        <v>41</v>
      </c>
      <c r="AC1469">
        <v>1</v>
      </c>
    </row>
    <row r="1470" spans="1:29">
      <c r="A1470" s="16">
        <v>46273</v>
      </c>
      <c r="B1470" s="16">
        <v>46273</v>
      </c>
      <c r="C1470" t="s">
        <v>34</v>
      </c>
      <c r="D1470" t="s">
        <v>35</v>
      </c>
      <c r="E1470" t="s">
        <v>36</v>
      </c>
      <c r="F1470">
        <v>22365</v>
      </c>
      <c r="G1470" t="s">
        <v>4465</v>
      </c>
      <c r="H1470" t="s">
        <v>4466</v>
      </c>
      <c r="I1470" t="s">
        <v>160</v>
      </c>
      <c r="N1470" t="s">
        <v>4467</v>
      </c>
      <c r="O1470">
        <v>33.369999999999997</v>
      </c>
      <c r="P1470">
        <v>33.5</v>
      </c>
      <c r="Q1470">
        <v>33.1</v>
      </c>
      <c r="R1470">
        <v>33.24</v>
      </c>
      <c r="S1470">
        <v>33.200000000000003</v>
      </c>
      <c r="T1470">
        <v>33.36</v>
      </c>
      <c r="V1470">
        <v>33.25</v>
      </c>
      <c r="Y1470">
        <v>325229</v>
      </c>
      <c r="Z1470">
        <v>10820970.91</v>
      </c>
      <c r="AA1470">
        <v>1179</v>
      </c>
      <c r="AB1470" t="s">
        <v>41</v>
      </c>
      <c r="AC1470">
        <v>1</v>
      </c>
    </row>
    <row r="1471" spans="1:29">
      <c r="A1471" s="16">
        <v>46273</v>
      </c>
      <c r="B1471" s="16">
        <v>46273</v>
      </c>
      <c r="C1471" t="s">
        <v>34</v>
      </c>
      <c r="D1471" t="s">
        <v>35</v>
      </c>
      <c r="E1471" t="s">
        <v>36</v>
      </c>
      <c r="F1471">
        <v>764364</v>
      </c>
      <c r="G1471" t="s">
        <v>4468</v>
      </c>
      <c r="H1471" t="s">
        <v>4469</v>
      </c>
      <c r="I1471" t="s">
        <v>160</v>
      </c>
      <c r="N1471" t="s">
        <v>4470</v>
      </c>
      <c r="O1471">
        <v>15.13</v>
      </c>
      <c r="P1471">
        <v>15.14</v>
      </c>
      <c r="Q1471">
        <v>14.93</v>
      </c>
      <c r="R1471">
        <v>14.98</v>
      </c>
      <c r="S1471">
        <v>14.97</v>
      </c>
      <c r="T1471">
        <v>15.06</v>
      </c>
      <c r="V1471">
        <v>14.98</v>
      </c>
      <c r="Y1471">
        <v>272822</v>
      </c>
      <c r="Z1471">
        <v>4082064.6</v>
      </c>
      <c r="AA1471">
        <v>237</v>
      </c>
      <c r="AB1471" t="s">
        <v>41</v>
      </c>
      <c r="AC1471">
        <v>1</v>
      </c>
    </row>
    <row r="1472" spans="1:29">
      <c r="A1472" s="16">
        <v>46273</v>
      </c>
      <c r="B1472" s="16">
        <v>46273</v>
      </c>
      <c r="C1472" t="s">
        <v>34</v>
      </c>
      <c r="D1472" t="s">
        <v>35</v>
      </c>
      <c r="E1472" t="s">
        <v>36</v>
      </c>
      <c r="F1472">
        <v>11037</v>
      </c>
      <c r="G1472" t="s">
        <v>4471</v>
      </c>
      <c r="H1472" t="s">
        <v>4472</v>
      </c>
      <c r="I1472" t="s">
        <v>160</v>
      </c>
      <c r="N1472" t="s">
        <v>4473</v>
      </c>
      <c r="O1472">
        <v>58.61</v>
      </c>
      <c r="P1472">
        <v>58.8</v>
      </c>
      <c r="Q1472">
        <v>58.31</v>
      </c>
      <c r="R1472">
        <v>58.43</v>
      </c>
      <c r="S1472">
        <v>58.31</v>
      </c>
      <c r="T1472">
        <v>58.68</v>
      </c>
      <c r="V1472">
        <v>58.43</v>
      </c>
      <c r="Y1472">
        <v>108948</v>
      </c>
      <c r="Z1472">
        <v>6369370.04</v>
      </c>
      <c r="AA1472">
        <v>1420</v>
      </c>
      <c r="AB1472" t="s">
        <v>41</v>
      </c>
      <c r="AC1472">
        <v>1</v>
      </c>
    </row>
    <row r="1473" spans="1:62">
      <c r="A1473" s="16">
        <v>46273</v>
      </c>
      <c r="B1473" s="16">
        <v>46273</v>
      </c>
      <c r="C1473" t="s">
        <v>34</v>
      </c>
      <c r="D1473" t="s">
        <v>35</v>
      </c>
      <c r="E1473" t="s">
        <v>36</v>
      </c>
      <c r="F1473">
        <v>24861</v>
      </c>
      <c r="G1473" t="s">
        <v>4474</v>
      </c>
      <c r="H1473" t="s">
        <v>4475</v>
      </c>
      <c r="I1473" t="s">
        <v>160</v>
      </c>
      <c r="N1473" t="s">
        <v>4476</v>
      </c>
      <c r="O1473">
        <v>13.48</v>
      </c>
      <c r="P1473">
        <v>13.48</v>
      </c>
      <c r="Q1473">
        <v>13.1</v>
      </c>
      <c r="R1473">
        <v>13.25</v>
      </c>
      <c r="S1473">
        <v>13.26</v>
      </c>
      <c r="T1473">
        <v>13.24</v>
      </c>
      <c r="V1473">
        <v>13.25</v>
      </c>
      <c r="Y1473">
        <v>3282875</v>
      </c>
      <c r="Z1473">
        <v>43654008.32</v>
      </c>
      <c r="AA1473">
        <v>7174</v>
      </c>
      <c r="AB1473" t="s">
        <v>41</v>
      </c>
      <c r="AC1473">
        <v>1</v>
      </c>
    </row>
    <row r="1474" spans="1:62">
      <c r="A1474" s="16">
        <v>46273</v>
      </c>
      <c r="B1474" s="16">
        <v>46273</v>
      </c>
      <c r="C1474" t="s">
        <v>34</v>
      </c>
      <c r="D1474" t="s">
        <v>35</v>
      </c>
      <c r="E1474" t="s">
        <v>36</v>
      </c>
      <c r="F1474">
        <v>24533</v>
      </c>
      <c r="G1474" t="s">
        <v>4477</v>
      </c>
      <c r="H1474" t="s">
        <v>4478</v>
      </c>
      <c r="I1474" t="s">
        <v>160</v>
      </c>
      <c r="N1474" t="s">
        <v>4479</v>
      </c>
      <c r="O1474">
        <v>11.15</v>
      </c>
      <c r="P1474">
        <v>11.31</v>
      </c>
      <c r="Q1474">
        <v>11.15</v>
      </c>
      <c r="R1474">
        <v>11.21</v>
      </c>
      <c r="S1474">
        <v>11.28</v>
      </c>
      <c r="T1474">
        <v>11.26</v>
      </c>
      <c r="V1474">
        <v>11.21</v>
      </c>
      <c r="Y1474">
        <v>1003926</v>
      </c>
      <c r="Z1474">
        <v>11266251.25</v>
      </c>
      <c r="AA1474">
        <v>2127</v>
      </c>
      <c r="AB1474" t="s">
        <v>41</v>
      </c>
      <c r="AC1474">
        <v>1</v>
      </c>
    </row>
    <row r="1475" spans="1:62">
      <c r="A1475" s="16">
        <v>46273</v>
      </c>
      <c r="B1475" s="16">
        <v>46273</v>
      </c>
      <c r="C1475" t="s">
        <v>34</v>
      </c>
      <c r="D1475" t="s">
        <v>35</v>
      </c>
      <c r="E1475" t="s">
        <v>36</v>
      </c>
      <c r="F1475">
        <v>14584</v>
      </c>
      <c r="G1475" t="s">
        <v>4480</v>
      </c>
      <c r="H1475" t="s">
        <v>4481</v>
      </c>
      <c r="I1475" t="s">
        <v>160</v>
      </c>
      <c r="N1475" t="s">
        <v>4482</v>
      </c>
      <c r="O1475">
        <v>85.65</v>
      </c>
      <c r="P1475">
        <v>85.67</v>
      </c>
      <c r="Q1475">
        <v>85</v>
      </c>
      <c r="R1475">
        <v>85.1</v>
      </c>
      <c r="S1475">
        <v>85.2</v>
      </c>
      <c r="T1475">
        <v>85.42</v>
      </c>
      <c r="V1475">
        <v>85.1</v>
      </c>
      <c r="Y1475">
        <v>79437</v>
      </c>
      <c r="Z1475">
        <v>6770096.8099999996</v>
      </c>
      <c r="AA1475">
        <v>711</v>
      </c>
      <c r="AB1475" t="s">
        <v>41</v>
      </c>
      <c r="AC1475">
        <v>1</v>
      </c>
    </row>
    <row r="1476" spans="1:62">
      <c r="A1476" s="16">
        <v>46273</v>
      </c>
      <c r="B1476" s="16">
        <v>46273</v>
      </c>
      <c r="C1476" t="s">
        <v>34</v>
      </c>
      <c r="D1476" t="s">
        <v>35</v>
      </c>
      <c r="E1476" t="s">
        <v>36</v>
      </c>
      <c r="F1476">
        <v>754612</v>
      </c>
      <c r="G1476" t="s">
        <v>4483</v>
      </c>
      <c r="H1476" t="s">
        <v>4484</v>
      </c>
      <c r="I1476" t="s">
        <v>160</v>
      </c>
      <c r="N1476" t="s">
        <v>4485</v>
      </c>
      <c r="O1476">
        <v>18.54</v>
      </c>
      <c r="P1476">
        <v>18.61</v>
      </c>
      <c r="Q1476">
        <v>18.48</v>
      </c>
      <c r="R1476">
        <v>18.59</v>
      </c>
      <c r="S1476">
        <v>18.600000000000001</v>
      </c>
      <c r="T1476">
        <v>18.54</v>
      </c>
      <c r="V1476">
        <v>18.59</v>
      </c>
      <c r="Y1476">
        <v>16170</v>
      </c>
      <c r="Z1476">
        <v>300069.08</v>
      </c>
      <c r="AA1476">
        <v>109</v>
      </c>
      <c r="AB1476" t="s">
        <v>41</v>
      </c>
      <c r="AC1476">
        <v>1</v>
      </c>
    </row>
    <row r="1477" spans="1:62">
      <c r="A1477" s="16">
        <v>46273</v>
      </c>
      <c r="B1477" s="16">
        <v>46273</v>
      </c>
      <c r="C1477" t="s">
        <v>34</v>
      </c>
      <c r="D1477" t="s">
        <v>35</v>
      </c>
      <c r="E1477" t="s">
        <v>36</v>
      </c>
      <c r="F1477">
        <v>757781</v>
      </c>
      <c r="G1477" t="s">
        <v>4486</v>
      </c>
      <c r="H1477" t="s">
        <v>4487</v>
      </c>
      <c r="I1477" t="s">
        <v>160</v>
      </c>
      <c r="N1477" t="s">
        <v>4488</v>
      </c>
      <c r="O1477">
        <v>9.77</v>
      </c>
      <c r="P1477">
        <v>9.77</v>
      </c>
      <c r="Q1477">
        <v>9.67</v>
      </c>
      <c r="R1477">
        <v>9.68</v>
      </c>
      <c r="S1477">
        <v>9.6999999999999993</v>
      </c>
      <c r="T1477">
        <v>9.74</v>
      </c>
      <c r="V1477">
        <v>9.68</v>
      </c>
      <c r="Y1477">
        <v>62782</v>
      </c>
      <c r="Z1477">
        <v>608237.15</v>
      </c>
      <c r="AA1477">
        <v>248</v>
      </c>
      <c r="AB1477" t="s">
        <v>41</v>
      </c>
      <c r="AC1477">
        <v>1</v>
      </c>
    </row>
    <row r="1478" spans="1:62">
      <c r="A1478" s="16">
        <v>46273</v>
      </c>
      <c r="B1478" s="16">
        <v>46273</v>
      </c>
      <c r="C1478" t="s">
        <v>34</v>
      </c>
      <c r="D1478" t="s">
        <v>35</v>
      </c>
      <c r="E1478" t="s">
        <v>36</v>
      </c>
      <c r="F1478">
        <v>25851</v>
      </c>
      <c r="G1478" t="s">
        <v>4489</v>
      </c>
      <c r="H1478" t="s">
        <v>4490</v>
      </c>
      <c r="I1478" t="s">
        <v>160</v>
      </c>
      <c r="N1478" t="s">
        <v>4491</v>
      </c>
      <c r="O1478">
        <v>15.06</v>
      </c>
      <c r="P1478">
        <v>15.06</v>
      </c>
      <c r="Q1478">
        <v>14.99</v>
      </c>
      <c r="R1478">
        <v>15</v>
      </c>
      <c r="S1478">
        <v>15</v>
      </c>
      <c r="T1478">
        <v>15.06</v>
      </c>
      <c r="V1478">
        <v>15</v>
      </c>
      <c r="Y1478">
        <v>89195</v>
      </c>
      <c r="Z1478">
        <v>1340313.74</v>
      </c>
      <c r="AA1478">
        <v>501</v>
      </c>
      <c r="AB1478" t="s">
        <v>41</v>
      </c>
      <c r="AC1478">
        <v>1</v>
      </c>
    </row>
    <row r="1479" spans="1:62">
      <c r="A1479" s="16">
        <v>46273</v>
      </c>
      <c r="B1479" s="16">
        <v>46273</v>
      </c>
      <c r="C1479" t="s">
        <v>34</v>
      </c>
      <c r="D1479" t="s">
        <v>35</v>
      </c>
      <c r="E1479" t="s">
        <v>36</v>
      </c>
      <c r="F1479">
        <v>12578</v>
      </c>
      <c r="G1479" t="s">
        <v>4492</v>
      </c>
      <c r="H1479" t="s">
        <v>4493</v>
      </c>
      <c r="I1479" t="s">
        <v>160</v>
      </c>
      <c r="N1479" t="s">
        <v>4494</v>
      </c>
      <c r="O1479">
        <v>32.729999999999997</v>
      </c>
      <c r="P1479">
        <v>32.729999999999997</v>
      </c>
      <c r="Q1479">
        <v>32.44</v>
      </c>
      <c r="R1479">
        <v>32.56</v>
      </c>
      <c r="S1479">
        <v>32.58</v>
      </c>
      <c r="T1479">
        <v>32.71</v>
      </c>
      <c r="V1479">
        <v>32.56</v>
      </c>
      <c r="Y1479">
        <v>252671</v>
      </c>
      <c r="Z1479">
        <v>8231210.9500000002</v>
      </c>
      <c r="AA1479">
        <v>1117</v>
      </c>
      <c r="AB1479" t="s">
        <v>41</v>
      </c>
      <c r="AC1479">
        <v>1</v>
      </c>
    </row>
    <row r="1480" spans="1:62">
      <c r="A1480" s="16">
        <v>46273</v>
      </c>
      <c r="B1480" s="16">
        <v>46273</v>
      </c>
      <c r="C1480" t="s">
        <v>34</v>
      </c>
      <c r="D1480" t="s">
        <v>35</v>
      </c>
      <c r="E1480" t="s">
        <v>36</v>
      </c>
      <c r="F1480">
        <v>14523</v>
      </c>
      <c r="G1480" t="s">
        <v>4495</v>
      </c>
      <c r="H1480" t="s">
        <v>4496</v>
      </c>
      <c r="I1480" t="s">
        <v>160</v>
      </c>
      <c r="N1480" t="s">
        <v>4497</v>
      </c>
      <c r="O1480">
        <v>4949.8999999999996</v>
      </c>
      <c r="P1480">
        <v>4955</v>
      </c>
      <c r="Q1480">
        <v>4833.1000000000004</v>
      </c>
      <c r="R1480">
        <v>4854.3999999999996</v>
      </c>
      <c r="S1480">
        <v>4850</v>
      </c>
      <c r="T1480">
        <v>4929.3999999999996</v>
      </c>
      <c r="V1480">
        <v>4854.3599999999997</v>
      </c>
      <c r="Y1480">
        <v>25803</v>
      </c>
      <c r="Z1480">
        <v>125466741.90000001</v>
      </c>
      <c r="AA1480">
        <v>5501</v>
      </c>
      <c r="AB1480" t="s">
        <v>41</v>
      </c>
      <c r="AC1480">
        <v>1</v>
      </c>
    </row>
    <row r="1481" spans="1:62">
      <c r="A1481" s="16">
        <v>46273</v>
      </c>
      <c r="B1481" s="16">
        <v>46273</v>
      </c>
      <c r="C1481" t="s">
        <v>34</v>
      </c>
      <c r="D1481" t="s">
        <v>35</v>
      </c>
      <c r="E1481" t="s">
        <v>36</v>
      </c>
      <c r="F1481">
        <v>1476</v>
      </c>
      <c r="G1481" t="s">
        <v>4498</v>
      </c>
      <c r="H1481" t="s">
        <v>4499</v>
      </c>
      <c r="I1481" t="s">
        <v>160</v>
      </c>
      <c r="N1481" t="s">
        <v>4500</v>
      </c>
      <c r="O1481">
        <v>91.3</v>
      </c>
      <c r="P1481">
        <v>92</v>
      </c>
      <c r="Q1481">
        <v>79.05</v>
      </c>
      <c r="R1481">
        <v>81.11</v>
      </c>
      <c r="S1481">
        <v>81.22</v>
      </c>
      <c r="T1481">
        <v>90.75</v>
      </c>
      <c r="V1481">
        <v>81.11</v>
      </c>
      <c r="Y1481">
        <v>69073713</v>
      </c>
      <c r="Z1481">
        <v>5719868549.6899996</v>
      </c>
      <c r="AA1481">
        <v>173209</v>
      </c>
      <c r="AB1481" t="s">
        <v>41</v>
      </c>
      <c r="AC1481">
        <v>1</v>
      </c>
    </row>
    <row r="1482" spans="1:62">
      <c r="A1482" s="16">
        <v>46273</v>
      </c>
      <c r="B1482" s="16">
        <v>46273</v>
      </c>
      <c r="C1482" t="s">
        <v>34</v>
      </c>
      <c r="D1482" t="s">
        <v>35</v>
      </c>
      <c r="E1482" t="s">
        <v>36</v>
      </c>
      <c r="F1482">
        <v>17140</v>
      </c>
      <c r="G1482" t="s">
        <v>4501</v>
      </c>
      <c r="H1482" t="s">
        <v>4502</v>
      </c>
      <c r="I1482" t="s">
        <v>160</v>
      </c>
      <c r="N1482" t="s">
        <v>4503</v>
      </c>
      <c r="O1482">
        <v>771</v>
      </c>
      <c r="P1482">
        <v>799</v>
      </c>
      <c r="Q1482">
        <v>771</v>
      </c>
      <c r="R1482">
        <v>775.2</v>
      </c>
      <c r="S1482">
        <v>777</v>
      </c>
      <c r="T1482">
        <v>765.45</v>
      </c>
      <c r="V1482">
        <v>775.22</v>
      </c>
      <c r="Y1482">
        <v>409710</v>
      </c>
      <c r="Z1482">
        <v>321641144.25</v>
      </c>
      <c r="AA1482">
        <v>21103</v>
      </c>
      <c r="AB1482" t="s">
        <v>41</v>
      </c>
      <c r="AC1482">
        <v>1</v>
      </c>
    </row>
    <row r="1483" spans="1:62">
      <c r="A1483" s="16">
        <v>46273</v>
      </c>
      <c r="B1483" s="16">
        <v>46273</v>
      </c>
      <c r="C1483" t="s">
        <v>34</v>
      </c>
      <c r="D1483" t="s">
        <v>35</v>
      </c>
      <c r="E1483" t="s">
        <v>36</v>
      </c>
      <c r="F1483">
        <v>28574</v>
      </c>
      <c r="G1483" t="s">
        <v>4504</v>
      </c>
      <c r="H1483" t="s">
        <v>4505</v>
      </c>
      <c r="I1483" t="s">
        <v>266</v>
      </c>
      <c r="N1483" t="s">
        <v>4506</v>
      </c>
      <c r="O1483">
        <v>17.45</v>
      </c>
      <c r="P1483">
        <v>19.7</v>
      </c>
      <c r="Q1483">
        <v>17.45</v>
      </c>
      <c r="R1483">
        <v>19.7</v>
      </c>
      <c r="S1483">
        <v>19.7</v>
      </c>
      <c r="T1483">
        <v>18.05</v>
      </c>
      <c r="V1483">
        <v>19.7</v>
      </c>
      <c r="Y1483">
        <v>12000</v>
      </c>
      <c r="Z1483">
        <v>231900</v>
      </c>
      <c r="AA1483">
        <v>5</v>
      </c>
      <c r="AB1483" t="s">
        <v>41</v>
      </c>
      <c r="AC1483">
        <v>2000</v>
      </c>
      <c r="AI1483">
        <v>46044</v>
      </c>
      <c r="AJ1483" t="s">
        <v>34</v>
      </c>
      <c r="AK1483" t="s">
        <v>35</v>
      </c>
      <c r="AL1483" t="s">
        <v>36</v>
      </c>
      <c r="AM1483">
        <v>6600</v>
      </c>
      <c r="AN1483" t="s">
        <v>3383</v>
      </c>
      <c r="AO1483" t="s">
        <v>3384</v>
      </c>
      <c r="AP1483" t="s">
        <v>160</v>
      </c>
      <c r="AU1483" t="s">
        <v>3385</v>
      </c>
      <c r="AV1483">
        <v>12.05</v>
      </c>
      <c r="AW1483">
        <v>12.39</v>
      </c>
      <c r="AX1483">
        <v>12</v>
      </c>
      <c r="AY1483">
        <v>12.21</v>
      </c>
      <c r="AZ1483">
        <v>12.13</v>
      </c>
      <c r="BA1483">
        <v>12.2</v>
      </c>
      <c r="BC1483">
        <v>12.22</v>
      </c>
      <c r="BF1483">
        <v>58058</v>
      </c>
      <c r="BG1483">
        <v>706170.61</v>
      </c>
      <c r="BH1483">
        <v>355</v>
      </c>
      <c r="BI1483" t="s">
        <v>41</v>
      </c>
      <c r="BJ1483">
        <v>1</v>
      </c>
    </row>
    <row r="1484" spans="1:62">
      <c r="A1484" s="16">
        <v>46273</v>
      </c>
      <c r="B1484" s="16">
        <v>46273</v>
      </c>
      <c r="C1484" t="s">
        <v>34</v>
      </c>
      <c r="D1484" t="s">
        <v>35</v>
      </c>
      <c r="E1484" t="s">
        <v>36</v>
      </c>
      <c r="F1484">
        <v>11184</v>
      </c>
      <c r="G1484" t="s">
        <v>4507</v>
      </c>
      <c r="H1484" t="s">
        <v>4508</v>
      </c>
      <c r="I1484" t="s">
        <v>160</v>
      </c>
      <c r="N1484" t="s">
        <v>4509</v>
      </c>
      <c r="O1484">
        <v>86.44</v>
      </c>
      <c r="P1484">
        <v>87.1</v>
      </c>
      <c r="Q1484">
        <v>86.02</v>
      </c>
      <c r="R1484">
        <v>86.5</v>
      </c>
      <c r="S1484">
        <v>86.5</v>
      </c>
      <c r="T1484">
        <v>86.44</v>
      </c>
      <c r="V1484">
        <v>86.49</v>
      </c>
      <c r="Y1484">
        <v>11728338</v>
      </c>
      <c r="Z1484">
        <v>1016925681.58</v>
      </c>
      <c r="AA1484">
        <v>45304</v>
      </c>
      <c r="AB1484" t="s">
        <v>41</v>
      </c>
      <c r="AC1484">
        <v>1</v>
      </c>
    </row>
    <row r="1485" spans="1:62">
      <c r="A1485" s="16">
        <v>46273</v>
      </c>
      <c r="B1485" s="16">
        <v>46273</v>
      </c>
      <c r="C1485" t="s">
        <v>34</v>
      </c>
      <c r="D1485" t="s">
        <v>35</v>
      </c>
      <c r="E1485" t="s">
        <v>36</v>
      </c>
      <c r="F1485">
        <v>1482</v>
      </c>
      <c r="G1485" t="s">
        <v>4510</v>
      </c>
      <c r="H1485" t="s">
        <v>4511</v>
      </c>
      <c r="I1485" t="s">
        <v>160</v>
      </c>
      <c r="N1485" t="s">
        <v>4512</v>
      </c>
      <c r="O1485">
        <v>914.2</v>
      </c>
      <c r="P1485">
        <v>914.2</v>
      </c>
      <c r="Q1485">
        <v>884.05</v>
      </c>
      <c r="R1485">
        <v>887.05</v>
      </c>
      <c r="S1485">
        <v>888</v>
      </c>
      <c r="T1485">
        <v>896.25</v>
      </c>
      <c r="V1485">
        <v>887.02</v>
      </c>
      <c r="Y1485">
        <v>3184</v>
      </c>
      <c r="Z1485">
        <v>2831114.95</v>
      </c>
      <c r="AA1485">
        <v>229</v>
      </c>
      <c r="AB1485" t="s">
        <v>41</v>
      </c>
      <c r="AC1485">
        <v>1</v>
      </c>
    </row>
    <row r="1486" spans="1:62">
      <c r="A1486" s="16">
        <v>46273</v>
      </c>
      <c r="B1486" s="16">
        <v>46273</v>
      </c>
      <c r="C1486" t="s">
        <v>34</v>
      </c>
      <c r="D1486" t="s">
        <v>35</v>
      </c>
      <c r="E1486" t="s">
        <v>36</v>
      </c>
      <c r="F1486">
        <v>1485</v>
      </c>
      <c r="G1486" t="s">
        <v>4513</v>
      </c>
      <c r="H1486" t="s">
        <v>4514</v>
      </c>
      <c r="I1486" t="s">
        <v>160</v>
      </c>
      <c r="N1486" t="s">
        <v>4515</v>
      </c>
      <c r="O1486">
        <v>1314</v>
      </c>
      <c r="P1486">
        <v>1314.9</v>
      </c>
      <c r="Q1486">
        <v>1290</v>
      </c>
      <c r="R1486">
        <v>1296</v>
      </c>
      <c r="S1486">
        <v>1297</v>
      </c>
      <c r="T1486">
        <v>1313.6</v>
      </c>
      <c r="V1486">
        <v>1296.1099999999999</v>
      </c>
      <c r="Y1486">
        <v>30359</v>
      </c>
      <c r="Z1486">
        <v>39514590.5</v>
      </c>
      <c r="AA1486">
        <v>2655</v>
      </c>
      <c r="AB1486" t="s">
        <v>41</v>
      </c>
      <c r="AC1486">
        <v>1</v>
      </c>
    </row>
    <row r="1487" spans="1:62">
      <c r="A1487" s="16">
        <v>46273</v>
      </c>
      <c r="B1487" s="16">
        <v>46273</v>
      </c>
      <c r="C1487" t="s">
        <v>34</v>
      </c>
      <c r="D1487" t="s">
        <v>35</v>
      </c>
      <c r="E1487" t="s">
        <v>36</v>
      </c>
      <c r="F1487">
        <v>1491</v>
      </c>
      <c r="G1487" t="s">
        <v>4516</v>
      </c>
      <c r="H1487" t="s">
        <v>4517</v>
      </c>
      <c r="I1487" t="s">
        <v>160</v>
      </c>
      <c r="N1487" t="s">
        <v>4518</v>
      </c>
      <c r="O1487">
        <v>103.4</v>
      </c>
      <c r="P1487">
        <v>103.59</v>
      </c>
      <c r="Q1487">
        <v>91.77</v>
      </c>
      <c r="R1487">
        <v>92.61</v>
      </c>
      <c r="S1487">
        <v>92.25</v>
      </c>
      <c r="T1487">
        <v>102.51</v>
      </c>
      <c r="V1487">
        <v>92.61</v>
      </c>
      <c r="Y1487">
        <v>217424506</v>
      </c>
      <c r="Z1487">
        <v>20625208400.549999</v>
      </c>
      <c r="AA1487">
        <v>533974</v>
      </c>
      <c r="AB1487" t="s">
        <v>41</v>
      </c>
      <c r="AC1487">
        <v>1</v>
      </c>
    </row>
    <row r="1488" spans="1:62">
      <c r="A1488" s="16">
        <v>46273</v>
      </c>
      <c r="B1488" s="16">
        <v>46273</v>
      </c>
      <c r="C1488" t="s">
        <v>34</v>
      </c>
      <c r="D1488" t="s">
        <v>35</v>
      </c>
      <c r="E1488" t="s">
        <v>36</v>
      </c>
      <c r="F1488">
        <v>436</v>
      </c>
      <c r="G1488" t="s">
        <v>4519</v>
      </c>
      <c r="H1488" t="s">
        <v>4520</v>
      </c>
      <c r="I1488" t="s">
        <v>160</v>
      </c>
      <c r="N1488" t="s">
        <v>4521</v>
      </c>
      <c r="O1488">
        <v>203.97</v>
      </c>
      <c r="P1488">
        <v>205.56</v>
      </c>
      <c r="Q1488">
        <v>195</v>
      </c>
      <c r="R1488">
        <v>198.22</v>
      </c>
      <c r="S1488">
        <v>199.5</v>
      </c>
      <c r="T1488">
        <v>203.79</v>
      </c>
      <c r="V1488">
        <v>198.25</v>
      </c>
      <c r="Y1488">
        <v>36372</v>
      </c>
      <c r="Z1488">
        <v>7253585.1200000001</v>
      </c>
      <c r="AA1488">
        <v>1835</v>
      </c>
      <c r="AB1488" t="s">
        <v>41</v>
      </c>
      <c r="AC1488">
        <v>1</v>
      </c>
      <c r="AI1488">
        <v>46044</v>
      </c>
      <c r="AJ1488" t="s">
        <v>34</v>
      </c>
      <c r="AK1488" t="s">
        <v>35</v>
      </c>
      <c r="AL1488" t="s">
        <v>36</v>
      </c>
      <c r="AM1488">
        <v>1289</v>
      </c>
      <c r="AN1488" t="s">
        <v>3395</v>
      </c>
      <c r="AO1488" t="s">
        <v>3396</v>
      </c>
      <c r="AP1488" t="s">
        <v>160</v>
      </c>
      <c r="AU1488" t="s">
        <v>3397</v>
      </c>
      <c r="AV1488">
        <v>48.88</v>
      </c>
      <c r="AW1488">
        <v>50.93</v>
      </c>
      <c r="AX1488">
        <v>48.88</v>
      </c>
      <c r="AY1488">
        <v>50</v>
      </c>
      <c r="AZ1488">
        <v>49.75</v>
      </c>
      <c r="BA1488">
        <v>48.88</v>
      </c>
      <c r="BC1488">
        <v>50</v>
      </c>
      <c r="BF1488">
        <v>47376</v>
      </c>
      <c r="BG1488">
        <v>2372023.59</v>
      </c>
      <c r="BH1488">
        <v>734</v>
      </c>
      <c r="BI1488" t="s">
        <v>41</v>
      </c>
      <c r="BJ1488">
        <v>1</v>
      </c>
    </row>
    <row r="1489" spans="1:62">
      <c r="A1489" s="16">
        <v>46273</v>
      </c>
      <c r="B1489" s="16">
        <v>46273</v>
      </c>
      <c r="C1489" t="s">
        <v>34</v>
      </c>
      <c r="D1489" t="s">
        <v>35</v>
      </c>
      <c r="E1489" t="s">
        <v>36</v>
      </c>
      <c r="F1489">
        <v>759897</v>
      </c>
      <c r="G1489" t="s">
        <v>4522</v>
      </c>
      <c r="H1489" t="s">
        <v>4523</v>
      </c>
      <c r="I1489" t="s">
        <v>513</v>
      </c>
      <c r="N1489" t="s">
        <v>4524</v>
      </c>
      <c r="O1489">
        <v>6119.25</v>
      </c>
      <c r="P1489">
        <v>6119.25</v>
      </c>
      <c r="Q1489">
        <v>6011</v>
      </c>
      <c r="R1489">
        <v>6011</v>
      </c>
      <c r="S1489">
        <v>6011</v>
      </c>
      <c r="T1489">
        <v>6119.25</v>
      </c>
      <c r="V1489">
        <v>6011</v>
      </c>
      <c r="Y1489">
        <v>2</v>
      </c>
      <c r="Z1489">
        <v>12130.25</v>
      </c>
      <c r="AA1489">
        <v>2</v>
      </c>
      <c r="AB1489" t="s">
        <v>41</v>
      </c>
      <c r="AC1489">
        <v>1</v>
      </c>
    </row>
    <row r="1490" spans="1:62">
      <c r="A1490" s="16">
        <v>46273</v>
      </c>
      <c r="B1490" s="16">
        <v>46273</v>
      </c>
      <c r="C1490" t="s">
        <v>34</v>
      </c>
      <c r="D1490" t="s">
        <v>35</v>
      </c>
      <c r="E1490" t="s">
        <v>36</v>
      </c>
      <c r="F1490">
        <v>760656</v>
      </c>
      <c r="G1490" t="s">
        <v>4525</v>
      </c>
      <c r="H1490" t="s">
        <v>4526</v>
      </c>
      <c r="I1490" t="s">
        <v>513</v>
      </c>
      <c r="N1490" t="s">
        <v>4527</v>
      </c>
      <c r="O1490">
        <v>7480</v>
      </c>
      <c r="P1490">
        <v>7505</v>
      </c>
      <c r="Q1490">
        <v>7480</v>
      </c>
      <c r="R1490">
        <v>7505</v>
      </c>
      <c r="S1490">
        <v>7505</v>
      </c>
      <c r="T1490">
        <v>7480</v>
      </c>
      <c r="V1490">
        <v>7505</v>
      </c>
      <c r="Y1490">
        <v>2</v>
      </c>
      <c r="Z1490">
        <v>14985</v>
      </c>
      <c r="AA1490">
        <v>2</v>
      </c>
      <c r="AB1490" t="s">
        <v>41</v>
      </c>
      <c r="AC1490">
        <v>1</v>
      </c>
    </row>
    <row r="1491" spans="1:62">
      <c r="A1491" s="16">
        <v>46273</v>
      </c>
      <c r="B1491" s="16">
        <v>46273</v>
      </c>
      <c r="C1491" t="s">
        <v>34</v>
      </c>
      <c r="D1491" t="s">
        <v>35</v>
      </c>
      <c r="E1491" t="s">
        <v>36</v>
      </c>
      <c r="F1491">
        <v>634</v>
      </c>
      <c r="G1491" t="s">
        <v>4528</v>
      </c>
      <c r="H1491" t="s">
        <v>4529</v>
      </c>
      <c r="I1491" t="s">
        <v>160</v>
      </c>
      <c r="N1491" t="s">
        <v>4530</v>
      </c>
      <c r="O1491">
        <v>412.05</v>
      </c>
      <c r="P1491">
        <v>417.5</v>
      </c>
      <c r="Q1491">
        <v>412.05</v>
      </c>
      <c r="R1491">
        <v>415.6</v>
      </c>
      <c r="S1491">
        <v>415</v>
      </c>
      <c r="T1491">
        <v>415.15</v>
      </c>
      <c r="V1491">
        <v>415.64</v>
      </c>
      <c r="Y1491">
        <v>27204</v>
      </c>
      <c r="Z1491">
        <v>11300645.25</v>
      </c>
      <c r="AA1491">
        <v>1090</v>
      </c>
      <c r="AB1491" t="s">
        <v>41</v>
      </c>
      <c r="AC1491">
        <v>1</v>
      </c>
    </row>
    <row r="1492" spans="1:62">
      <c r="A1492" s="16">
        <v>46273</v>
      </c>
      <c r="B1492" s="16">
        <v>46273</v>
      </c>
      <c r="C1492" t="s">
        <v>34</v>
      </c>
      <c r="D1492" t="s">
        <v>35</v>
      </c>
      <c r="E1492" t="s">
        <v>36</v>
      </c>
      <c r="F1492">
        <v>761118</v>
      </c>
      <c r="G1492" t="s">
        <v>4531</v>
      </c>
      <c r="H1492" t="s">
        <v>4532</v>
      </c>
      <c r="I1492" t="s">
        <v>4533</v>
      </c>
      <c r="N1492" t="s">
        <v>4534</v>
      </c>
      <c r="O1492">
        <v>985.2</v>
      </c>
      <c r="P1492">
        <v>988</v>
      </c>
      <c r="Q1492">
        <v>985.2</v>
      </c>
      <c r="R1492">
        <v>988</v>
      </c>
      <c r="S1492">
        <v>988</v>
      </c>
      <c r="T1492">
        <v>985.2</v>
      </c>
      <c r="V1492">
        <v>988</v>
      </c>
      <c r="Y1492">
        <v>80</v>
      </c>
      <c r="Z1492">
        <v>78886</v>
      </c>
      <c r="AA1492">
        <v>4</v>
      </c>
      <c r="AB1492" t="s">
        <v>41</v>
      </c>
      <c r="AC1492">
        <v>1</v>
      </c>
    </row>
    <row r="1493" spans="1:62">
      <c r="A1493" s="16">
        <v>46273</v>
      </c>
      <c r="B1493" s="16">
        <v>46273</v>
      </c>
      <c r="C1493" t="s">
        <v>34</v>
      </c>
      <c r="D1493" t="s">
        <v>35</v>
      </c>
      <c r="E1493" t="s">
        <v>36</v>
      </c>
      <c r="F1493">
        <v>761120</v>
      </c>
      <c r="G1493" t="s">
        <v>4535</v>
      </c>
      <c r="H1493" t="s">
        <v>4536</v>
      </c>
      <c r="I1493" t="s">
        <v>4537</v>
      </c>
      <c r="N1493" t="s">
        <v>4538</v>
      </c>
      <c r="O1493">
        <v>1057.27</v>
      </c>
      <c r="P1493">
        <v>1057.27</v>
      </c>
      <c r="Q1493">
        <v>1020</v>
      </c>
      <c r="R1493">
        <v>1020</v>
      </c>
      <c r="S1493">
        <v>1020</v>
      </c>
      <c r="T1493">
        <v>1005</v>
      </c>
      <c r="V1493">
        <v>1023</v>
      </c>
      <c r="Y1493">
        <v>95</v>
      </c>
      <c r="Z1493">
        <v>99695.25</v>
      </c>
      <c r="AA1493">
        <v>3</v>
      </c>
      <c r="AB1493" t="s">
        <v>41</v>
      </c>
      <c r="AC1493">
        <v>1</v>
      </c>
    </row>
    <row r="1494" spans="1:62">
      <c r="A1494" s="16">
        <v>46273</v>
      </c>
      <c r="B1494" s="16">
        <v>46273</v>
      </c>
      <c r="C1494" t="s">
        <v>34</v>
      </c>
      <c r="D1494" t="s">
        <v>35</v>
      </c>
      <c r="E1494" t="s">
        <v>36</v>
      </c>
      <c r="F1494">
        <v>13072</v>
      </c>
      <c r="G1494" t="s">
        <v>4539</v>
      </c>
      <c r="H1494" t="s">
        <v>4540</v>
      </c>
      <c r="I1494" t="s">
        <v>160</v>
      </c>
      <c r="N1494" t="s">
        <v>4541</v>
      </c>
      <c r="O1494">
        <v>341.95</v>
      </c>
      <c r="P1494">
        <v>341.95</v>
      </c>
      <c r="Q1494">
        <v>339</v>
      </c>
      <c r="R1494">
        <v>339.4</v>
      </c>
      <c r="S1494">
        <v>339.05</v>
      </c>
      <c r="T1494">
        <v>340.45</v>
      </c>
      <c r="V1494">
        <v>339.4</v>
      </c>
      <c r="Y1494">
        <v>419363</v>
      </c>
      <c r="Z1494">
        <v>142754739</v>
      </c>
      <c r="AA1494">
        <v>9240</v>
      </c>
      <c r="AB1494" t="s">
        <v>41</v>
      </c>
      <c r="AC1494">
        <v>1</v>
      </c>
    </row>
    <row r="1495" spans="1:62">
      <c r="A1495" s="16">
        <v>46273</v>
      </c>
      <c r="B1495" s="16">
        <v>46273</v>
      </c>
      <c r="C1495" t="s">
        <v>34</v>
      </c>
      <c r="D1495" t="s">
        <v>35</v>
      </c>
      <c r="E1495" t="s">
        <v>36</v>
      </c>
      <c r="F1495">
        <v>11809</v>
      </c>
      <c r="G1495" t="s">
        <v>4542</v>
      </c>
      <c r="H1495" t="s">
        <v>4543</v>
      </c>
      <c r="I1495" t="s">
        <v>160</v>
      </c>
      <c r="N1495" t="s">
        <v>4544</v>
      </c>
      <c r="O1495">
        <v>660.2</v>
      </c>
      <c r="P1495">
        <v>675.8</v>
      </c>
      <c r="Q1495">
        <v>616.4</v>
      </c>
      <c r="R1495">
        <v>628</v>
      </c>
      <c r="S1495">
        <v>626.29999999999995</v>
      </c>
      <c r="T1495">
        <v>654.04999999999995</v>
      </c>
      <c r="V1495">
        <v>627.96</v>
      </c>
      <c r="Y1495">
        <v>6784526</v>
      </c>
      <c r="Z1495">
        <v>4368356356.6999998</v>
      </c>
      <c r="AA1495">
        <v>134174</v>
      </c>
      <c r="AB1495" t="s">
        <v>41</v>
      </c>
      <c r="AC1495">
        <v>1</v>
      </c>
    </row>
    <row r="1496" spans="1:62">
      <c r="A1496" s="16">
        <v>46273</v>
      </c>
      <c r="B1496" s="16">
        <v>46273</v>
      </c>
      <c r="C1496" t="s">
        <v>34</v>
      </c>
      <c r="D1496" t="s">
        <v>35</v>
      </c>
      <c r="E1496" t="s">
        <v>36</v>
      </c>
      <c r="F1496">
        <v>761122</v>
      </c>
      <c r="G1496" t="s">
        <v>4545</v>
      </c>
      <c r="H1496" t="s">
        <v>4546</v>
      </c>
      <c r="I1496" t="s">
        <v>4547</v>
      </c>
      <c r="N1496" t="s">
        <v>4548</v>
      </c>
      <c r="O1496">
        <v>1020</v>
      </c>
      <c r="P1496">
        <v>1020</v>
      </c>
      <c r="Q1496">
        <v>1020</v>
      </c>
      <c r="R1496">
        <v>1020</v>
      </c>
      <c r="S1496">
        <v>1020</v>
      </c>
      <c r="T1496">
        <v>1019</v>
      </c>
      <c r="V1496">
        <v>1020</v>
      </c>
      <c r="Y1496">
        <v>50</v>
      </c>
      <c r="Z1496">
        <v>51000</v>
      </c>
      <c r="AA1496">
        <v>2</v>
      </c>
      <c r="AB1496" t="s">
        <v>41</v>
      </c>
      <c r="AC1496">
        <v>1</v>
      </c>
    </row>
    <row r="1497" spans="1:62">
      <c r="A1497" s="16">
        <v>46273</v>
      </c>
      <c r="B1497" s="16">
        <v>46273</v>
      </c>
      <c r="C1497" t="s">
        <v>34</v>
      </c>
      <c r="D1497" t="s">
        <v>35</v>
      </c>
      <c r="E1497" t="s">
        <v>36</v>
      </c>
      <c r="F1497">
        <v>16822</v>
      </c>
      <c r="G1497" t="s">
        <v>4549</v>
      </c>
      <c r="H1497" t="s">
        <v>4550</v>
      </c>
      <c r="I1497" t="s">
        <v>160</v>
      </c>
      <c r="N1497" t="s">
        <v>4551</v>
      </c>
      <c r="O1497">
        <v>202</v>
      </c>
      <c r="P1497">
        <v>226.78</v>
      </c>
      <c r="Q1497">
        <v>201.98</v>
      </c>
      <c r="R1497">
        <v>219.73</v>
      </c>
      <c r="S1497">
        <v>220</v>
      </c>
      <c r="T1497">
        <v>202.98</v>
      </c>
      <c r="V1497">
        <v>219.73</v>
      </c>
      <c r="Y1497">
        <v>2263360</v>
      </c>
      <c r="Z1497">
        <v>497032775.91000003</v>
      </c>
      <c r="AA1497">
        <v>32519</v>
      </c>
      <c r="AB1497" t="s">
        <v>41</v>
      </c>
      <c r="AC1497">
        <v>1</v>
      </c>
    </row>
    <row r="1498" spans="1:62">
      <c r="A1498" s="16">
        <v>46273</v>
      </c>
      <c r="B1498" s="16">
        <v>46273</v>
      </c>
      <c r="C1498" t="s">
        <v>34</v>
      </c>
      <c r="D1498" t="s">
        <v>35</v>
      </c>
      <c r="E1498" t="s">
        <v>36</v>
      </c>
      <c r="F1498">
        <v>9380</v>
      </c>
      <c r="G1498" t="s">
        <v>4552</v>
      </c>
      <c r="H1498" t="s">
        <v>4553</v>
      </c>
      <c r="I1498" t="s">
        <v>550</v>
      </c>
      <c r="N1498" t="s">
        <v>4554</v>
      </c>
      <c r="O1498">
        <v>35.25</v>
      </c>
      <c r="P1498">
        <v>36.85</v>
      </c>
      <c r="Q1498">
        <v>35.25</v>
      </c>
      <c r="R1498">
        <v>36</v>
      </c>
      <c r="S1498">
        <v>36</v>
      </c>
      <c r="T1498">
        <v>37</v>
      </c>
      <c r="V1498">
        <v>36</v>
      </c>
      <c r="Y1498">
        <v>8080</v>
      </c>
      <c r="Z1498">
        <v>293240.17</v>
      </c>
      <c r="AA1498">
        <v>36</v>
      </c>
      <c r="AB1498" t="s">
        <v>41</v>
      </c>
      <c r="AC1498">
        <v>1</v>
      </c>
      <c r="AI1498">
        <v>46044</v>
      </c>
      <c r="AJ1498" t="s">
        <v>34</v>
      </c>
      <c r="AK1498" t="s">
        <v>35</v>
      </c>
      <c r="AL1498" t="s">
        <v>36</v>
      </c>
      <c r="AM1498">
        <v>477</v>
      </c>
      <c r="AN1498" t="s">
        <v>1622</v>
      </c>
      <c r="AO1498" t="s">
        <v>1623</v>
      </c>
      <c r="AP1498" t="s">
        <v>160</v>
      </c>
      <c r="AU1498" t="s">
        <v>1624</v>
      </c>
      <c r="AV1498">
        <v>128.80000000000001</v>
      </c>
      <c r="AW1498">
        <v>128.80000000000001</v>
      </c>
      <c r="AX1498">
        <v>124.1</v>
      </c>
      <c r="AY1498">
        <v>125.81</v>
      </c>
      <c r="AZ1498">
        <v>125.01</v>
      </c>
      <c r="BA1498">
        <v>124.71</v>
      </c>
      <c r="BC1498">
        <v>125.75</v>
      </c>
      <c r="BF1498">
        <v>17734</v>
      </c>
      <c r="BG1498">
        <v>2254237.0499999998</v>
      </c>
      <c r="BH1498">
        <v>415</v>
      </c>
      <c r="BI1498" t="s">
        <v>41</v>
      </c>
      <c r="BJ1498">
        <v>1</v>
      </c>
    </row>
    <row r="1499" spans="1:62">
      <c r="A1499" s="16">
        <v>46273</v>
      </c>
      <c r="B1499" s="16">
        <v>46273</v>
      </c>
      <c r="C1499" t="s">
        <v>34</v>
      </c>
      <c r="D1499" t="s">
        <v>35</v>
      </c>
      <c r="E1499" t="s">
        <v>36</v>
      </c>
      <c r="F1499">
        <v>6711</v>
      </c>
      <c r="G1499" t="s">
        <v>4555</v>
      </c>
      <c r="H1499" t="s">
        <v>4556</v>
      </c>
      <c r="I1499" t="s">
        <v>160</v>
      </c>
      <c r="N1499" t="s">
        <v>4557</v>
      </c>
      <c r="O1499">
        <v>10.25</v>
      </c>
      <c r="P1499">
        <v>10.38</v>
      </c>
      <c r="Q1499">
        <v>9.82</v>
      </c>
      <c r="R1499">
        <v>10.02</v>
      </c>
      <c r="S1499">
        <v>10.029999999999999</v>
      </c>
      <c r="T1499">
        <v>10.28</v>
      </c>
      <c r="V1499">
        <v>10.130000000000001</v>
      </c>
      <c r="Y1499">
        <v>1180267</v>
      </c>
      <c r="Z1499">
        <v>11887429.98</v>
      </c>
      <c r="AA1499">
        <v>2215</v>
      </c>
      <c r="AB1499" t="s">
        <v>41</v>
      </c>
      <c r="AC1499">
        <v>1</v>
      </c>
    </row>
    <row r="1500" spans="1:62">
      <c r="A1500" s="16">
        <v>46273</v>
      </c>
      <c r="B1500" s="16">
        <v>46273</v>
      </c>
      <c r="C1500" t="s">
        <v>34</v>
      </c>
      <c r="D1500" t="s">
        <v>35</v>
      </c>
      <c r="E1500" t="s">
        <v>36</v>
      </c>
      <c r="F1500">
        <v>9381</v>
      </c>
      <c r="G1500" t="s">
        <v>4558</v>
      </c>
      <c r="H1500" t="s">
        <v>4559</v>
      </c>
      <c r="I1500" t="s">
        <v>550</v>
      </c>
      <c r="N1500" t="s">
        <v>4560</v>
      </c>
      <c r="O1500">
        <v>2.11</v>
      </c>
      <c r="P1500">
        <v>2.15</v>
      </c>
      <c r="Q1500">
        <v>2.06</v>
      </c>
      <c r="R1500">
        <v>2.08</v>
      </c>
      <c r="S1500">
        <v>2.08</v>
      </c>
      <c r="T1500">
        <v>2.11</v>
      </c>
      <c r="V1500">
        <v>2.08</v>
      </c>
      <c r="Y1500">
        <v>15373</v>
      </c>
      <c r="Z1500">
        <v>32267.360000000001</v>
      </c>
      <c r="AA1500">
        <v>47</v>
      </c>
      <c r="AB1500" t="s">
        <v>41</v>
      </c>
      <c r="AC1500">
        <v>1</v>
      </c>
    </row>
    <row r="1501" spans="1:62">
      <c r="A1501" s="16">
        <v>46273</v>
      </c>
      <c r="B1501" s="16">
        <v>46273</v>
      </c>
      <c r="C1501" t="s">
        <v>34</v>
      </c>
      <c r="D1501" t="s">
        <v>35</v>
      </c>
      <c r="E1501" t="s">
        <v>36</v>
      </c>
      <c r="F1501">
        <v>7672</v>
      </c>
      <c r="G1501" t="s">
        <v>4561</v>
      </c>
      <c r="H1501" t="s">
        <v>4562</v>
      </c>
      <c r="I1501" t="s">
        <v>160</v>
      </c>
      <c r="N1501" t="s">
        <v>4563</v>
      </c>
      <c r="O1501">
        <v>56.5</v>
      </c>
      <c r="P1501">
        <v>56.51</v>
      </c>
      <c r="Q1501">
        <v>54.3</v>
      </c>
      <c r="R1501">
        <v>54.43</v>
      </c>
      <c r="S1501">
        <v>54.9</v>
      </c>
      <c r="T1501">
        <v>54.86</v>
      </c>
      <c r="V1501">
        <v>54.43</v>
      </c>
      <c r="Y1501">
        <v>653308</v>
      </c>
      <c r="Z1501">
        <v>35875936.219999999</v>
      </c>
      <c r="AA1501">
        <v>3289</v>
      </c>
      <c r="AB1501" t="s">
        <v>41</v>
      </c>
      <c r="AC1501">
        <v>1</v>
      </c>
      <c r="AI1501">
        <v>46044</v>
      </c>
      <c r="AJ1501" t="s">
        <v>34</v>
      </c>
      <c r="AK1501" t="s">
        <v>35</v>
      </c>
      <c r="AL1501" t="s">
        <v>36</v>
      </c>
      <c r="AM1501">
        <v>1186</v>
      </c>
      <c r="AN1501" t="s">
        <v>3428</v>
      </c>
      <c r="AO1501" t="s">
        <v>3429</v>
      </c>
      <c r="AP1501" t="s">
        <v>160</v>
      </c>
      <c r="AU1501" t="s">
        <v>3430</v>
      </c>
      <c r="AV1501">
        <v>1714.8</v>
      </c>
      <c r="AW1501">
        <v>1728.1</v>
      </c>
      <c r="AX1501">
        <v>1693</v>
      </c>
      <c r="AY1501">
        <v>1723.3</v>
      </c>
      <c r="AZ1501">
        <v>1705</v>
      </c>
      <c r="BA1501">
        <v>1692.6</v>
      </c>
      <c r="BC1501">
        <v>1723.25</v>
      </c>
      <c r="BF1501">
        <v>54244</v>
      </c>
      <c r="BG1501">
        <v>92859469.400000006</v>
      </c>
      <c r="BH1501">
        <v>10204</v>
      </c>
      <c r="BI1501" t="s">
        <v>41</v>
      </c>
      <c r="BJ1501">
        <v>1</v>
      </c>
    </row>
    <row r="1502" spans="1:62">
      <c r="A1502" s="16">
        <v>46273</v>
      </c>
      <c r="B1502" s="16">
        <v>46273</v>
      </c>
      <c r="C1502" t="s">
        <v>34</v>
      </c>
      <c r="D1502" t="s">
        <v>35</v>
      </c>
      <c r="E1502" t="s">
        <v>36</v>
      </c>
      <c r="F1502">
        <v>25881</v>
      </c>
      <c r="G1502" t="s">
        <v>4564</v>
      </c>
      <c r="H1502" t="s">
        <v>4565</v>
      </c>
      <c r="I1502" t="s">
        <v>550</v>
      </c>
      <c r="N1502" t="s">
        <v>4566</v>
      </c>
      <c r="O1502">
        <v>4.9000000000000004</v>
      </c>
      <c r="P1502">
        <v>4.9000000000000004</v>
      </c>
      <c r="Q1502">
        <v>4.9000000000000004</v>
      </c>
      <c r="R1502">
        <v>4.9000000000000004</v>
      </c>
      <c r="S1502">
        <v>4.9000000000000004</v>
      </c>
      <c r="T1502">
        <v>4.8099999999999996</v>
      </c>
      <c r="V1502">
        <v>5.03</v>
      </c>
      <c r="Y1502">
        <v>52111</v>
      </c>
      <c r="Z1502">
        <v>255343.9</v>
      </c>
      <c r="AA1502">
        <v>19</v>
      </c>
      <c r="AB1502" t="s">
        <v>41</v>
      </c>
      <c r="AC1502">
        <v>1</v>
      </c>
    </row>
    <row r="1503" spans="1:62">
      <c r="A1503" s="16">
        <v>46273</v>
      </c>
      <c r="B1503" s="16">
        <v>46273</v>
      </c>
      <c r="C1503" t="s">
        <v>34</v>
      </c>
      <c r="D1503" t="s">
        <v>35</v>
      </c>
      <c r="E1503" t="s">
        <v>36</v>
      </c>
      <c r="F1503">
        <v>17507</v>
      </c>
      <c r="G1503" t="s">
        <v>4567</v>
      </c>
      <c r="H1503" t="s">
        <v>4568</v>
      </c>
      <c r="I1503" t="s">
        <v>160</v>
      </c>
      <c r="N1503" t="s">
        <v>4569</v>
      </c>
      <c r="O1503">
        <v>32.479999999999997</v>
      </c>
      <c r="P1503">
        <v>32.479999999999997</v>
      </c>
      <c r="Q1503">
        <v>31.31</v>
      </c>
      <c r="R1503">
        <v>31.78</v>
      </c>
      <c r="S1503">
        <v>31.51</v>
      </c>
      <c r="T1503">
        <v>32.340000000000003</v>
      </c>
      <c r="V1503">
        <v>31.72</v>
      </c>
      <c r="Y1503">
        <v>2176</v>
      </c>
      <c r="Z1503">
        <v>69052.84</v>
      </c>
      <c r="AA1503">
        <v>78</v>
      </c>
      <c r="AB1503" t="s">
        <v>41</v>
      </c>
      <c r="AC1503">
        <v>1</v>
      </c>
    </row>
    <row r="1504" spans="1:62">
      <c r="A1504" s="16">
        <v>46273</v>
      </c>
      <c r="B1504" s="16">
        <v>46273</v>
      </c>
      <c r="C1504" t="s">
        <v>34</v>
      </c>
      <c r="D1504" t="s">
        <v>35</v>
      </c>
      <c r="E1504" t="s">
        <v>36</v>
      </c>
      <c r="F1504">
        <v>12009</v>
      </c>
      <c r="G1504" t="s">
        <v>4570</v>
      </c>
      <c r="H1504" t="s">
        <v>4571</v>
      </c>
      <c r="I1504" t="s">
        <v>160</v>
      </c>
      <c r="N1504" t="s">
        <v>4572</v>
      </c>
      <c r="O1504">
        <v>1130.9000000000001</v>
      </c>
      <c r="P1504">
        <v>1170</v>
      </c>
      <c r="Q1504">
        <v>1090.5</v>
      </c>
      <c r="R1504">
        <v>1151.5</v>
      </c>
      <c r="S1504">
        <v>1120</v>
      </c>
      <c r="T1504">
        <v>1114.2</v>
      </c>
      <c r="V1504">
        <v>1151.07</v>
      </c>
      <c r="Y1504">
        <v>15807</v>
      </c>
      <c r="Z1504">
        <v>17889471.600000001</v>
      </c>
      <c r="AA1504">
        <v>932</v>
      </c>
      <c r="AB1504" t="s">
        <v>41</v>
      </c>
      <c r="AC1504">
        <v>1</v>
      </c>
    </row>
    <row r="1505" spans="1:62">
      <c r="A1505" s="16">
        <v>46273</v>
      </c>
      <c r="B1505" s="16">
        <v>46273</v>
      </c>
      <c r="C1505" t="s">
        <v>34</v>
      </c>
      <c r="D1505" t="s">
        <v>35</v>
      </c>
      <c r="E1505" t="s">
        <v>36</v>
      </c>
      <c r="F1505">
        <v>4870</v>
      </c>
      <c r="G1505" t="s">
        <v>4573</v>
      </c>
      <c r="H1505" t="s">
        <v>4574</v>
      </c>
      <c r="I1505" t="s">
        <v>160</v>
      </c>
      <c r="N1505" t="s">
        <v>4575</v>
      </c>
      <c r="O1505">
        <v>368.7</v>
      </c>
      <c r="P1505">
        <v>401.45</v>
      </c>
      <c r="Q1505">
        <v>368.7</v>
      </c>
      <c r="R1505">
        <v>388.3</v>
      </c>
      <c r="S1505">
        <v>389</v>
      </c>
      <c r="T1505">
        <v>368.7</v>
      </c>
      <c r="V1505">
        <v>388.3</v>
      </c>
      <c r="Y1505">
        <v>2095086</v>
      </c>
      <c r="Z1505">
        <v>821021661.54999995</v>
      </c>
      <c r="AA1505">
        <v>35895</v>
      </c>
      <c r="AB1505" t="s">
        <v>41</v>
      </c>
      <c r="AC1505">
        <v>1</v>
      </c>
    </row>
    <row r="1506" spans="1:62">
      <c r="A1506" s="16">
        <v>46273</v>
      </c>
      <c r="B1506" s="16">
        <v>46273</v>
      </c>
      <c r="C1506" t="s">
        <v>34</v>
      </c>
      <c r="D1506" t="s">
        <v>35</v>
      </c>
      <c r="E1506" t="s">
        <v>36</v>
      </c>
      <c r="F1506">
        <v>21957</v>
      </c>
      <c r="G1506" t="s">
        <v>4576</v>
      </c>
      <c r="H1506" t="s">
        <v>4577</v>
      </c>
      <c r="I1506" t="s">
        <v>160</v>
      </c>
      <c r="N1506" t="s">
        <v>4578</v>
      </c>
      <c r="O1506">
        <v>30</v>
      </c>
      <c r="P1506">
        <v>30.45</v>
      </c>
      <c r="Q1506">
        <v>30</v>
      </c>
      <c r="R1506">
        <v>30.3</v>
      </c>
      <c r="S1506">
        <v>30.37</v>
      </c>
      <c r="T1506">
        <v>30.74</v>
      </c>
      <c r="V1506">
        <v>30.3</v>
      </c>
      <c r="Y1506">
        <v>10452</v>
      </c>
      <c r="Z1506">
        <v>315862</v>
      </c>
      <c r="AA1506">
        <v>76</v>
      </c>
      <c r="AB1506" t="s">
        <v>41</v>
      </c>
      <c r="AC1506">
        <v>1</v>
      </c>
    </row>
    <row r="1507" spans="1:62">
      <c r="A1507" s="16">
        <v>46273</v>
      </c>
      <c r="B1507" s="16">
        <v>46273</v>
      </c>
      <c r="C1507" t="s">
        <v>34</v>
      </c>
      <c r="D1507" t="s">
        <v>35</v>
      </c>
      <c r="E1507" t="s">
        <v>36</v>
      </c>
      <c r="F1507">
        <v>16933</v>
      </c>
      <c r="G1507" t="s">
        <v>4579</v>
      </c>
      <c r="H1507" t="s">
        <v>4580</v>
      </c>
      <c r="I1507" t="s">
        <v>160</v>
      </c>
      <c r="N1507" t="s">
        <v>4581</v>
      </c>
      <c r="O1507">
        <v>28.68</v>
      </c>
      <c r="P1507">
        <v>28.68</v>
      </c>
      <c r="Q1507">
        <v>27.6</v>
      </c>
      <c r="R1507">
        <v>27.69</v>
      </c>
      <c r="S1507">
        <v>27.63</v>
      </c>
      <c r="T1507">
        <v>28.16</v>
      </c>
      <c r="V1507">
        <v>27.69</v>
      </c>
      <c r="Y1507">
        <v>60876</v>
      </c>
      <c r="Z1507">
        <v>1701430.31</v>
      </c>
      <c r="AA1507">
        <v>623</v>
      </c>
      <c r="AB1507" t="s">
        <v>41</v>
      </c>
      <c r="AC1507">
        <v>1</v>
      </c>
    </row>
    <row r="1508" spans="1:62">
      <c r="A1508" s="16">
        <v>46273</v>
      </c>
      <c r="B1508" s="16">
        <v>46273</v>
      </c>
      <c r="C1508" t="s">
        <v>34</v>
      </c>
      <c r="D1508" t="s">
        <v>35</v>
      </c>
      <c r="E1508" t="s">
        <v>36</v>
      </c>
      <c r="F1508">
        <v>29678</v>
      </c>
      <c r="G1508" t="s">
        <v>4582</v>
      </c>
      <c r="H1508" t="s">
        <v>4583</v>
      </c>
      <c r="I1508" t="s">
        <v>160</v>
      </c>
      <c r="N1508" t="s">
        <v>4584</v>
      </c>
      <c r="O1508">
        <v>225.6</v>
      </c>
      <c r="P1508">
        <v>226.89</v>
      </c>
      <c r="Q1508">
        <v>220.02</v>
      </c>
      <c r="R1508">
        <v>220.95</v>
      </c>
      <c r="S1508">
        <v>222.38</v>
      </c>
      <c r="T1508">
        <v>222.26</v>
      </c>
      <c r="V1508">
        <v>220.95</v>
      </c>
      <c r="Y1508">
        <v>7155</v>
      </c>
      <c r="Z1508">
        <v>1587181.2</v>
      </c>
      <c r="AA1508">
        <v>249</v>
      </c>
      <c r="AB1508" t="s">
        <v>41</v>
      </c>
      <c r="AC1508">
        <v>1</v>
      </c>
      <c r="AI1508">
        <v>46044</v>
      </c>
      <c r="AJ1508" t="s">
        <v>34</v>
      </c>
      <c r="AK1508" t="s">
        <v>35</v>
      </c>
      <c r="AL1508" t="s">
        <v>36</v>
      </c>
      <c r="AM1508">
        <v>13987</v>
      </c>
      <c r="AN1508" t="s">
        <v>1640</v>
      </c>
      <c r="AO1508" t="s">
        <v>1641</v>
      </c>
      <c r="AP1508" t="s">
        <v>160</v>
      </c>
      <c r="AU1508" t="s">
        <v>1642</v>
      </c>
      <c r="AV1508">
        <v>60.84</v>
      </c>
      <c r="AW1508">
        <v>60.85</v>
      </c>
      <c r="AX1508">
        <v>60.09</v>
      </c>
      <c r="AY1508">
        <v>60.47</v>
      </c>
      <c r="AZ1508">
        <v>60.46</v>
      </c>
      <c r="BA1508">
        <v>60.06</v>
      </c>
      <c r="BC1508">
        <v>60.47</v>
      </c>
      <c r="BF1508">
        <v>79501</v>
      </c>
      <c r="BG1508">
        <v>4793551.83</v>
      </c>
      <c r="BH1508">
        <v>309</v>
      </c>
      <c r="BI1508" t="s">
        <v>41</v>
      </c>
      <c r="BJ1508">
        <v>1</v>
      </c>
    </row>
    <row r="1509" spans="1:62">
      <c r="A1509" s="16">
        <v>46273</v>
      </c>
      <c r="B1509" s="16">
        <v>46273</v>
      </c>
      <c r="C1509" t="s">
        <v>34</v>
      </c>
      <c r="D1509" t="s">
        <v>35</v>
      </c>
      <c r="E1509" t="s">
        <v>36</v>
      </c>
      <c r="F1509">
        <v>23693</v>
      </c>
      <c r="G1509" t="s">
        <v>4585</v>
      </c>
      <c r="H1509" t="s">
        <v>4586</v>
      </c>
      <c r="I1509" t="s">
        <v>160</v>
      </c>
      <c r="N1509" t="s">
        <v>4587</v>
      </c>
      <c r="O1509">
        <v>597</v>
      </c>
      <c r="P1509">
        <v>603.6</v>
      </c>
      <c r="Q1509">
        <v>579.20000000000005</v>
      </c>
      <c r="R1509">
        <v>589.20000000000005</v>
      </c>
      <c r="S1509">
        <v>591</v>
      </c>
      <c r="T1509">
        <v>599.35</v>
      </c>
      <c r="V1509">
        <v>589.17999999999995</v>
      </c>
      <c r="Y1509">
        <v>410036</v>
      </c>
      <c r="Z1509">
        <v>241495076.40000001</v>
      </c>
      <c r="AA1509">
        <v>22962</v>
      </c>
      <c r="AB1509" t="s">
        <v>41</v>
      </c>
      <c r="AC1509">
        <v>1</v>
      </c>
    </row>
    <row r="1510" spans="1:62">
      <c r="A1510" s="16">
        <v>46273</v>
      </c>
      <c r="B1510" s="16">
        <v>46273</v>
      </c>
      <c r="C1510" t="s">
        <v>34</v>
      </c>
      <c r="D1510" t="s">
        <v>35</v>
      </c>
      <c r="E1510" t="s">
        <v>36</v>
      </c>
      <c r="F1510">
        <v>7128</v>
      </c>
      <c r="G1510" t="s">
        <v>4588</v>
      </c>
      <c r="H1510" t="s">
        <v>4589</v>
      </c>
      <c r="I1510" t="s">
        <v>182</v>
      </c>
      <c r="N1510" t="s">
        <v>4590</v>
      </c>
      <c r="O1510">
        <v>274.7</v>
      </c>
      <c r="P1510">
        <v>287</v>
      </c>
      <c r="Q1510">
        <v>274.7</v>
      </c>
      <c r="R1510">
        <v>287</v>
      </c>
      <c r="S1510">
        <v>287</v>
      </c>
      <c r="T1510">
        <v>273.39999999999998</v>
      </c>
      <c r="V1510">
        <v>293.16000000000003</v>
      </c>
      <c r="Y1510">
        <v>168877</v>
      </c>
      <c r="Z1510">
        <v>48003020.799999997</v>
      </c>
      <c r="AA1510">
        <v>1428</v>
      </c>
      <c r="AB1510" t="s">
        <v>41</v>
      </c>
      <c r="AC1510">
        <v>1</v>
      </c>
    </row>
    <row r="1511" spans="1:62">
      <c r="A1511" s="16">
        <v>46273</v>
      </c>
      <c r="B1511" s="16">
        <v>46273</v>
      </c>
      <c r="C1511" t="s">
        <v>34</v>
      </c>
      <c r="D1511" t="s">
        <v>35</v>
      </c>
      <c r="E1511" t="s">
        <v>36</v>
      </c>
      <c r="F1511">
        <v>4747</v>
      </c>
      <c r="G1511" t="s">
        <v>4591</v>
      </c>
      <c r="H1511" t="s">
        <v>4592</v>
      </c>
      <c r="I1511" t="s">
        <v>160</v>
      </c>
      <c r="N1511" t="s">
        <v>4593</v>
      </c>
      <c r="O1511">
        <v>1130.0999999999999</v>
      </c>
      <c r="P1511">
        <v>1135.9000000000001</v>
      </c>
      <c r="Q1511">
        <v>1092</v>
      </c>
      <c r="R1511">
        <v>1122.3</v>
      </c>
      <c r="S1511">
        <v>1125</v>
      </c>
      <c r="T1511">
        <v>1128.4000000000001</v>
      </c>
      <c r="V1511">
        <v>1122.3599999999999</v>
      </c>
      <c r="Y1511">
        <v>41478</v>
      </c>
      <c r="Z1511">
        <v>46019205.100000001</v>
      </c>
      <c r="AA1511">
        <v>3970</v>
      </c>
      <c r="AB1511" t="s">
        <v>41</v>
      </c>
      <c r="AC1511">
        <v>1</v>
      </c>
      <c r="AI1511">
        <v>46044</v>
      </c>
      <c r="AJ1511" t="s">
        <v>34</v>
      </c>
      <c r="AK1511" t="s">
        <v>35</v>
      </c>
      <c r="AL1511" t="s">
        <v>36</v>
      </c>
      <c r="AM1511">
        <v>14518</v>
      </c>
      <c r="AN1511" t="s">
        <v>1643</v>
      </c>
      <c r="AO1511" t="s">
        <v>1644</v>
      </c>
      <c r="AP1511" t="s">
        <v>160</v>
      </c>
      <c r="AU1511" t="s">
        <v>1645</v>
      </c>
      <c r="AV1511">
        <v>999.99</v>
      </c>
      <c r="AW1511">
        <v>1000.01</v>
      </c>
      <c r="AX1511">
        <v>999.99</v>
      </c>
      <c r="AY1511">
        <v>999.99</v>
      </c>
      <c r="AZ1511">
        <v>999.99</v>
      </c>
      <c r="BA1511">
        <v>999.99</v>
      </c>
      <c r="BC1511">
        <v>999.99</v>
      </c>
      <c r="BF1511">
        <v>1095</v>
      </c>
      <c r="BG1511">
        <v>1094990.73</v>
      </c>
      <c r="BH1511">
        <v>15</v>
      </c>
      <c r="BI1511" t="s">
        <v>41</v>
      </c>
      <c r="BJ1511">
        <v>1</v>
      </c>
    </row>
    <row r="1512" spans="1:62">
      <c r="A1512" s="16">
        <v>46273</v>
      </c>
      <c r="B1512" s="16">
        <v>46273</v>
      </c>
      <c r="C1512" t="s">
        <v>34</v>
      </c>
      <c r="D1512" t="s">
        <v>35</v>
      </c>
      <c r="E1512" t="s">
        <v>36</v>
      </c>
      <c r="F1512">
        <v>4934</v>
      </c>
      <c r="G1512" t="s">
        <v>4594</v>
      </c>
      <c r="H1512" t="s">
        <v>4595</v>
      </c>
      <c r="I1512" t="s">
        <v>160</v>
      </c>
      <c r="N1512" t="s">
        <v>4596</v>
      </c>
      <c r="O1512">
        <v>136.69999999999999</v>
      </c>
      <c r="P1512">
        <v>136.79</v>
      </c>
      <c r="Q1512">
        <v>133.9</v>
      </c>
      <c r="R1512">
        <v>134.65</v>
      </c>
      <c r="S1512">
        <v>135.80000000000001</v>
      </c>
      <c r="T1512">
        <v>136.63</v>
      </c>
      <c r="V1512">
        <v>134.63999999999999</v>
      </c>
      <c r="Y1512">
        <v>129674</v>
      </c>
      <c r="Z1512">
        <v>17488802.030000001</v>
      </c>
      <c r="AA1512">
        <v>1881</v>
      </c>
      <c r="AB1512" t="s">
        <v>41</v>
      </c>
      <c r="AC1512">
        <v>1</v>
      </c>
    </row>
    <row r="1513" spans="1:62">
      <c r="A1513" s="16">
        <v>46273</v>
      </c>
      <c r="B1513" s="16">
        <v>46273</v>
      </c>
      <c r="C1513" t="s">
        <v>34</v>
      </c>
      <c r="D1513" t="s">
        <v>35</v>
      </c>
      <c r="E1513" t="s">
        <v>36</v>
      </c>
      <c r="F1513">
        <v>20556</v>
      </c>
      <c r="G1513" t="s">
        <v>4597</v>
      </c>
      <c r="H1513" t="s">
        <v>4598</v>
      </c>
      <c r="I1513" t="s">
        <v>160</v>
      </c>
      <c r="N1513" t="s">
        <v>4599</v>
      </c>
      <c r="O1513">
        <v>670</v>
      </c>
      <c r="P1513">
        <v>675</v>
      </c>
      <c r="Q1513">
        <v>667.5</v>
      </c>
      <c r="R1513">
        <v>671.7</v>
      </c>
      <c r="S1513">
        <v>672.9</v>
      </c>
      <c r="T1513">
        <v>672.15</v>
      </c>
      <c r="V1513">
        <v>671.7</v>
      </c>
      <c r="Y1513">
        <v>31956</v>
      </c>
      <c r="Z1513">
        <v>21439595.25</v>
      </c>
      <c r="AA1513">
        <v>3428</v>
      </c>
      <c r="AB1513" t="s">
        <v>41</v>
      </c>
      <c r="AC1513">
        <v>1</v>
      </c>
    </row>
    <row r="1514" spans="1:62">
      <c r="A1514" s="16">
        <v>46273</v>
      </c>
      <c r="B1514" s="16">
        <v>46273</v>
      </c>
      <c r="C1514" t="s">
        <v>34</v>
      </c>
      <c r="D1514" t="s">
        <v>35</v>
      </c>
      <c r="E1514" t="s">
        <v>36</v>
      </c>
      <c r="F1514">
        <v>19299</v>
      </c>
      <c r="G1514" t="s">
        <v>4600</v>
      </c>
      <c r="H1514" t="s">
        <v>4601</v>
      </c>
      <c r="I1514" t="s">
        <v>160</v>
      </c>
      <c r="N1514" t="s">
        <v>4602</v>
      </c>
      <c r="O1514">
        <v>643.35</v>
      </c>
      <c r="P1514">
        <v>651</v>
      </c>
      <c r="Q1514">
        <v>635.1</v>
      </c>
      <c r="R1514">
        <v>638.20000000000005</v>
      </c>
      <c r="S1514">
        <v>643.9</v>
      </c>
      <c r="T1514">
        <v>643.35</v>
      </c>
      <c r="V1514">
        <v>638.21</v>
      </c>
      <c r="Y1514">
        <v>30593</v>
      </c>
      <c r="Z1514">
        <v>19540079.5</v>
      </c>
      <c r="AA1514">
        <v>1760</v>
      </c>
      <c r="AB1514" t="s">
        <v>41</v>
      </c>
      <c r="AC1514">
        <v>1</v>
      </c>
    </row>
    <row r="1515" spans="1:62">
      <c r="A1515" s="16">
        <v>46273</v>
      </c>
      <c r="B1515" s="16">
        <v>46273</v>
      </c>
      <c r="C1515" t="s">
        <v>34</v>
      </c>
      <c r="D1515" t="s">
        <v>35</v>
      </c>
      <c r="E1515" t="s">
        <v>36</v>
      </c>
      <c r="F1515">
        <v>24999</v>
      </c>
      <c r="G1515" t="s">
        <v>4603</v>
      </c>
      <c r="H1515" t="s">
        <v>4604</v>
      </c>
      <c r="I1515" t="s">
        <v>160</v>
      </c>
      <c r="N1515" t="s">
        <v>4605</v>
      </c>
      <c r="O1515">
        <v>25.51</v>
      </c>
      <c r="P1515">
        <v>26.39</v>
      </c>
      <c r="Q1515">
        <v>25.23</v>
      </c>
      <c r="R1515">
        <v>25.95</v>
      </c>
      <c r="S1515">
        <v>25.86</v>
      </c>
      <c r="T1515">
        <v>25.7</v>
      </c>
      <c r="V1515">
        <v>25.95</v>
      </c>
      <c r="Y1515">
        <v>15254328</v>
      </c>
      <c r="Z1515">
        <v>396336522.38999999</v>
      </c>
      <c r="AA1515">
        <v>15259</v>
      </c>
      <c r="AB1515" t="s">
        <v>41</v>
      </c>
      <c r="AC1515">
        <v>1</v>
      </c>
    </row>
    <row r="1516" spans="1:62">
      <c r="A1516" s="16">
        <v>46273</v>
      </c>
      <c r="B1516" s="16">
        <v>46273</v>
      </c>
      <c r="C1516" t="s">
        <v>34</v>
      </c>
      <c r="D1516" t="s">
        <v>35</v>
      </c>
      <c r="E1516" t="s">
        <v>36</v>
      </c>
      <c r="F1516">
        <v>10726</v>
      </c>
      <c r="G1516" t="s">
        <v>4606</v>
      </c>
      <c r="H1516" t="s">
        <v>4607</v>
      </c>
      <c r="I1516" t="s">
        <v>160</v>
      </c>
      <c r="N1516" t="s">
        <v>4608</v>
      </c>
      <c r="O1516">
        <v>1700.1</v>
      </c>
      <c r="P1516">
        <v>1714.1</v>
      </c>
      <c r="Q1516">
        <v>1681</v>
      </c>
      <c r="R1516">
        <v>1684.5</v>
      </c>
      <c r="S1516">
        <v>1686.7</v>
      </c>
      <c r="T1516">
        <v>1706.4</v>
      </c>
      <c r="V1516">
        <v>1684.38</v>
      </c>
      <c r="Y1516">
        <v>122055</v>
      </c>
      <c r="Z1516">
        <v>205896875.59999999</v>
      </c>
      <c r="AA1516">
        <v>11933</v>
      </c>
      <c r="AB1516" t="s">
        <v>41</v>
      </c>
      <c r="AC1516">
        <v>1</v>
      </c>
    </row>
    <row r="1517" spans="1:62">
      <c r="A1517" s="16">
        <v>46273</v>
      </c>
      <c r="B1517" s="16">
        <v>46273</v>
      </c>
      <c r="C1517" t="s">
        <v>34</v>
      </c>
      <c r="D1517" t="s">
        <v>35</v>
      </c>
      <c r="E1517" t="s">
        <v>36</v>
      </c>
      <c r="F1517">
        <v>14309</v>
      </c>
      <c r="G1517" t="s">
        <v>4609</v>
      </c>
      <c r="H1517" t="s">
        <v>4610</v>
      </c>
      <c r="I1517" t="s">
        <v>160</v>
      </c>
      <c r="N1517" t="s">
        <v>4611</v>
      </c>
      <c r="O1517">
        <v>868.5</v>
      </c>
      <c r="P1517">
        <v>868.9</v>
      </c>
      <c r="Q1517">
        <v>855.15</v>
      </c>
      <c r="R1517">
        <v>859.9</v>
      </c>
      <c r="S1517">
        <v>859.9</v>
      </c>
      <c r="T1517">
        <v>869.4</v>
      </c>
      <c r="V1517">
        <v>859.9</v>
      </c>
      <c r="Y1517">
        <v>1120827</v>
      </c>
      <c r="Z1517">
        <v>964466918.70000005</v>
      </c>
      <c r="AA1517">
        <v>27491</v>
      </c>
      <c r="AB1517" t="s">
        <v>41</v>
      </c>
      <c r="AC1517">
        <v>1</v>
      </c>
    </row>
    <row r="1518" spans="1:62">
      <c r="A1518" s="16">
        <v>46273</v>
      </c>
      <c r="B1518" s="16">
        <v>46273</v>
      </c>
      <c r="C1518" t="s">
        <v>34</v>
      </c>
      <c r="D1518" t="s">
        <v>35</v>
      </c>
      <c r="E1518" t="s">
        <v>36</v>
      </c>
      <c r="F1518">
        <v>4422</v>
      </c>
      <c r="G1518" t="s">
        <v>4612</v>
      </c>
      <c r="H1518" t="s">
        <v>4613</v>
      </c>
      <c r="I1518" t="s">
        <v>160</v>
      </c>
      <c r="N1518" t="s">
        <v>4614</v>
      </c>
      <c r="O1518">
        <v>224.4</v>
      </c>
      <c r="P1518">
        <v>224.99</v>
      </c>
      <c r="Q1518">
        <v>212.19</v>
      </c>
      <c r="R1518">
        <v>218.81</v>
      </c>
      <c r="S1518">
        <v>218.54</v>
      </c>
      <c r="T1518">
        <v>217.85</v>
      </c>
      <c r="V1518">
        <v>218.81</v>
      </c>
      <c r="Y1518">
        <v>538</v>
      </c>
      <c r="Z1518">
        <v>118346.49</v>
      </c>
      <c r="AA1518">
        <v>23</v>
      </c>
      <c r="AB1518" t="s">
        <v>41</v>
      </c>
      <c r="AC1518">
        <v>1</v>
      </c>
    </row>
    <row r="1519" spans="1:62">
      <c r="A1519" s="16">
        <v>46273</v>
      </c>
      <c r="B1519" s="16">
        <v>46273</v>
      </c>
      <c r="C1519" t="s">
        <v>34</v>
      </c>
      <c r="D1519" t="s">
        <v>35</v>
      </c>
      <c r="E1519" t="s">
        <v>36</v>
      </c>
      <c r="F1519">
        <v>23792</v>
      </c>
      <c r="G1519" t="s">
        <v>4615</v>
      </c>
      <c r="H1519" t="s">
        <v>4616</v>
      </c>
      <c r="I1519" t="s">
        <v>327</v>
      </c>
      <c r="N1519" t="s">
        <v>4617</v>
      </c>
      <c r="O1519">
        <v>41</v>
      </c>
      <c r="P1519">
        <v>43.3</v>
      </c>
      <c r="Q1519">
        <v>40.799999999999997</v>
      </c>
      <c r="R1519">
        <v>41.95</v>
      </c>
      <c r="S1519">
        <v>41.9</v>
      </c>
      <c r="T1519">
        <v>41.25</v>
      </c>
      <c r="V1519">
        <v>41.95</v>
      </c>
      <c r="Y1519">
        <v>37000</v>
      </c>
      <c r="Z1519">
        <v>1581450</v>
      </c>
      <c r="AA1519">
        <v>61</v>
      </c>
      <c r="AB1519" t="s">
        <v>41</v>
      </c>
      <c r="AC1519">
        <v>500</v>
      </c>
    </row>
    <row r="1520" spans="1:62">
      <c r="A1520" s="16">
        <v>46273</v>
      </c>
      <c r="B1520" s="16">
        <v>46273</v>
      </c>
      <c r="C1520" t="s">
        <v>34</v>
      </c>
      <c r="D1520" t="s">
        <v>35</v>
      </c>
      <c r="E1520" t="s">
        <v>36</v>
      </c>
      <c r="F1520">
        <v>220</v>
      </c>
      <c r="G1520" t="s">
        <v>4618</v>
      </c>
      <c r="H1520" t="s">
        <v>4619</v>
      </c>
      <c r="I1520" t="s">
        <v>160</v>
      </c>
      <c r="N1520" t="s">
        <v>4620</v>
      </c>
      <c r="O1520">
        <v>117.5</v>
      </c>
      <c r="P1520">
        <v>117.75</v>
      </c>
      <c r="Q1520">
        <v>116</v>
      </c>
      <c r="R1520">
        <v>116.54</v>
      </c>
      <c r="S1520">
        <v>116.54</v>
      </c>
      <c r="T1520">
        <v>117.5</v>
      </c>
      <c r="V1520">
        <v>116.54</v>
      </c>
      <c r="Y1520">
        <v>4316644</v>
      </c>
      <c r="Z1520">
        <v>503640248.51999998</v>
      </c>
      <c r="AA1520">
        <v>34642</v>
      </c>
      <c r="AB1520" t="s">
        <v>41</v>
      </c>
      <c r="AC1520">
        <v>1</v>
      </c>
    </row>
    <row r="1521" spans="1:62">
      <c r="A1521" s="16">
        <v>46273</v>
      </c>
      <c r="B1521" s="16">
        <v>46273</v>
      </c>
      <c r="C1521" t="s">
        <v>34</v>
      </c>
      <c r="D1521" t="s">
        <v>35</v>
      </c>
      <c r="E1521" t="s">
        <v>36</v>
      </c>
      <c r="F1521">
        <v>1530</v>
      </c>
      <c r="G1521" t="s">
        <v>4621</v>
      </c>
      <c r="H1521" t="s">
        <v>4622</v>
      </c>
      <c r="I1521" t="s">
        <v>160</v>
      </c>
      <c r="N1521" t="s">
        <v>4623</v>
      </c>
      <c r="O1521">
        <v>393.6</v>
      </c>
      <c r="P1521">
        <v>395</v>
      </c>
      <c r="Q1521">
        <v>385.6</v>
      </c>
      <c r="R1521">
        <v>388.9</v>
      </c>
      <c r="S1521">
        <v>390</v>
      </c>
      <c r="T1521">
        <v>394.9</v>
      </c>
      <c r="V1521">
        <v>388.86</v>
      </c>
      <c r="Y1521">
        <v>33597</v>
      </c>
      <c r="Z1521">
        <v>13083562</v>
      </c>
      <c r="AA1521">
        <v>1435</v>
      </c>
      <c r="AB1521" t="s">
        <v>41</v>
      </c>
      <c r="AC1521">
        <v>1</v>
      </c>
      <c r="AI1521">
        <v>46044</v>
      </c>
      <c r="AJ1521" t="s">
        <v>34</v>
      </c>
      <c r="AK1521" t="s">
        <v>35</v>
      </c>
      <c r="AL1521" t="s">
        <v>36</v>
      </c>
      <c r="AM1521">
        <v>6297</v>
      </c>
      <c r="AN1521" t="s">
        <v>1658</v>
      </c>
      <c r="AO1521" t="s">
        <v>1659</v>
      </c>
      <c r="AP1521" t="s">
        <v>160</v>
      </c>
      <c r="AU1521" t="s">
        <v>1660</v>
      </c>
      <c r="AV1521">
        <v>14.36</v>
      </c>
      <c r="AW1521">
        <v>14.6</v>
      </c>
      <c r="AX1521">
        <v>14.32</v>
      </c>
      <c r="AY1521">
        <v>14.45</v>
      </c>
      <c r="AZ1521">
        <v>14.54</v>
      </c>
      <c r="BA1521">
        <v>14.36</v>
      </c>
      <c r="BC1521">
        <v>14.45</v>
      </c>
      <c r="BF1521">
        <v>181735</v>
      </c>
      <c r="BG1521">
        <v>2623792.1</v>
      </c>
      <c r="BH1521">
        <v>1050</v>
      </c>
      <c r="BI1521" t="s">
        <v>41</v>
      </c>
      <c r="BJ1521">
        <v>1</v>
      </c>
    </row>
    <row r="1522" spans="1:62">
      <c r="A1522" s="16">
        <v>46273</v>
      </c>
      <c r="B1522" s="16">
        <v>46273</v>
      </c>
      <c r="C1522" t="s">
        <v>34</v>
      </c>
      <c r="D1522" t="s">
        <v>35</v>
      </c>
      <c r="E1522" t="s">
        <v>36</v>
      </c>
      <c r="F1522">
        <v>19235</v>
      </c>
      <c r="G1522" t="s">
        <v>4624</v>
      </c>
      <c r="H1522" t="s">
        <v>4625</v>
      </c>
      <c r="I1522" t="s">
        <v>160</v>
      </c>
      <c r="N1522" t="s">
        <v>4626</v>
      </c>
      <c r="O1522">
        <v>1287</v>
      </c>
      <c r="P1522">
        <v>1315</v>
      </c>
      <c r="Q1522">
        <v>1283.0999999999999</v>
      </c>
      <c r="R1522">
        <v>1306.7</v>
      </c>
      <c r="S1522">
        <v>1309</v>
      </c>
      <c r="T1522">
        <v>1286.9000000000001</v>
      </c>
      <c r="V1522">
        <v>1306.71</v>
      </c>
      <c r="Y1522">
        <v>74407</v>
      </c>
      <c r="Z1522">
        <v>96408641.400000006</v>
      </c>
      <c r="AA1522">
        <v>7209</v>
      </c>
      <c r="AB1522" t="s">
        <v>41</v>
      </c>
      <c r="AC1522">
        <v>1</v>
      </c>
    </row>
    <row r="1523" spans="1:62">
      <c r="A1523" s="16">
        <v>46273</v>
      </c>
      <c r="B1523" s="16">
        <v>46273</v>
      </c>
      <c r="C1523" t="s">
        <v>34</v>
      </c>
      <c r="D1523" t="s">
        <v>35</v>
      </c>
      <c r="E1523" t="s">
        <v>36</v>
      </c>
      <c r="F1523">
        <v>1624</v>
      </c>
      <c r="G1523" t="s">
        <v>4627</v>
      </c>
      <c r="H1523" t="s">
        <v>4628</v>
      </c>
      <c r="I1523" t="s">
        <v>160</v>
      </c>
      <c r="N1523" t="s">
        <v>4629</v>
      </c>
      <c r="O1523">
        <v>134.88</v>
      </c>
      <c r="P1523">
        <v>135.65</v>
      </c>
      <c r="Q1523">
        <v>133.02000000000001</v>
      </c>
      <c r="R1523">
        <v>134.35</v>
      </c>
      <c r="S1523">
        <v>134.35</v>
      </c>
      <c r="T1523">
        <v>135.15</v>
      </c>
      <c r="V1523">
        <v>134.35</v>
      </c>
      <c r="Y1523">
        <v>6954986</v>
      </c>
      <c r="Z1523">
        <v>933939472.83000004</v>
      </c>
      <c r="AA1523">
        <v>50405</v>
      </c>
      <c r="AB1523" t="s">
        <v>41</v>
      </c>
      <c r="AC1523">
        <v>1</v>
      </c>
    </row>
    <row r="1524" spans="1:62">
      <c r="A1524" s="16">
        <v>46273</v>
      </c>
      <c r="B1524" s="16">
        <v>46273</v>
      </c>
      <c r="C1524" t="s">
        <v>34</v>
      </c>
      <c r="D1524" t="s">
        <v>35</v>
      </c>
      <c r="E1524" t="s">
        <v>36</v>
      </c>
      <c r="F1524">
        <v>9348</v>
      </c>
      <c r="G1524" t="s">
        <v>4630</v>
      </c>
      <c r="H1524" t="s">
        <v>4631</v>
      </c>
      <c r="I1524" t="s">
        <v>160</v>
      </c>
      <c r="N1524" t="s">
        <v>4632</v>
      </c>
      <c r="O1524">
        <v>33.1</v>
      </c>
      <c r="P1524">
        <v>33.450000000000003</v>
      </c>
      <c r="Q1524">
        <v>32.9</v>
      </c>
      <c r="R1524">
        <v>33.340000000000003</v>
      </c>
      <c r="S1524">
        <v>33.4</v>
      </c>
      <c r="T1524">
        <v>33.1</v>
      </c>
      <c r="V1524">
        <v>33.340000000000003</v>
      </c>
      <c r="Y1524">
        <v>1397088</v>
      </c>
      <c r="Z1524">
        <v>46405647.770000003</v>
      </c>
      <c r="AA1524">
        <v>8215</v>
      </c>
      <c r="AB1524" t="s">
        <v>41</v>
      </c>
      <c r="AC1524">
        <v>1</v>
      </c>
      <c r="AI1524">
        <v>46044</v>
      </c>
      <c r="AJ1524" t="s">
        <v>34</v>
      </c>
      <c r="AK1524" t="s">
        <v>35</v>
      </c>
      <c r="AL1524" t="s">
        <v>36</v>
      </c>
      <c r="AM1524">
        <v>23590</v>
      </c>
      <c r="AN1524" t="s">
        <v>3470</v>
      </c>
      <c r="AO1524" t="s">
        <v>3471</v>
      </c>
      <c r="AP1524" t="s">
        <v>160</v>
      </c>
      <c r="AU1524" t="s">
        <v>3472</v>
      </c>
      <c r="AV1524">
        <v>584.6</v>
      </c>
      <c r="AW1524">
        <v>595</v>
      </c>
      <c r="AX1524">
        <v>584.6</v>
      </c>
      <c r="AY1524">
        <v>594.1</v>
      </c>
      <c r="AZ1524">
        <v>595</v>
      </c>
      <c r="BA1524">
        <v>584.1</v>
      </c>
      <c r="BC1524">
        <v>594.1</v>
      </c>
      <c r="BF1524">
        <v>355</v>
      </c>
      <c r="BG1524">
        <v>209584.25</v>
      </c>
      <c r="BH1524">
        <v>85</v>
      </c>
      <c r="BI1524" t="s">
        <v>41</v>
      </c>
      <c r="BJ1524">
        <v>1</v>
      </c>
    </row>
    <row r="1525" spans="1:62">
      <c r="A1525" s="16">
        <v>46273</v>
      </c>
      <c r="B1525" s="16">
        <v>46273</v>
      </c>
      <c r="C1525" t="s">
        <v>34</v>
      </c>
      <c r="D1525" t="s">
        <v>35</v>
      </c>
      <c r="E1525" t="s">
        <v>36</v>
      </c>
      <c r="F1525">
        <v>25033</v>
      </c>
      <c r="G1525" t="s">
        <v>4633</v>
      </c>
      <c r="H1525" t="s">
        <v>4634</v>
      </c>
      <c r="I1525" t="s">
        <v>266</v>
      </c>
      <c r="N1525" t="s">
        <v>4635</v>
      </c>
      <c r="O1525">
        <v>76.849999999999994</v>
      </c>
      <c r="P1525">
        <v>78.55</v>
      </c>
      <c r="Q1525">
        <v>76.650000000000006</v>
      </c>
      <c r="R1525">
        <v>77.05</v>
      </c>
      <c r="S1525">
        <v>77.05</v>
      </c>
      <c r="T1525">
        <v>76.099999999999994</v>
      </c>
      <c r="V1525">
        <v>77.05</v>
      </c>
      <c r="Y1525">
        <v>20400</v>
      </c>
      <c r="Z1525">
        <v>1578240</v>
      </c>
      <c r="AA1525">
        <v>16</v>
      </c>
      <c r="AB1525" t="s">
        <v>41</v>
      </c>
      <c r="AC1525">
        <v>1200</v>
      </c>
    </row>
    <row r="1526" spans="1:62">
      <c r="A1526" s="16">
        <v>46273</v>
      </c>
      <c r="B1526" s="16">
        <v>46273</v>
      </c>
      <c r="C1526" t="s">
        <v>34</v>
      </c>
      <c r="D1526" t="s">
        <v>35</v>
      </c>
      <c r="E1526" t="s">
        <v>36</v>
      </c>
      <c r="F1526">
        <v>13611</v>
      </c>
      <c r="G1526" t="s">
        <v>4636</v>
      </c>
      <c r="H1526" t="s">
        <v>4637</v>
      </c>
      <c r="I1526" t="s">
        <v>160</v>
      </c>
      <c r="N1526" t="s">
        <v>4638</v>
      </c>
      <c r="O1526">
        <v>474.5</v>
      </c>
      <c r="P1526">
        <v>474.9</v>
      </c>
      <c r="Q1526">
        <v>472</v>
      </c>
      <c r="R1526">
        <v>472.45</v>
      </c>
      <c r="S1526">
        <v>472.4</v>
      </c>
      <c r="T1526">
        <v>474.5</v>
      </c>
      <c r="V1526">
        <v>472.45</v>
      </c>
      <c r="Y1526">
        <v>412334</v>
      </c>
      <c r="Z1526">
        <v>194905738.30000001</v>
      </c>
      <c r="AA1526">
        <v>19859</v>
      </c>
      <c r="AB1526" t="s">
        <v>41</v>
      </c>
      <c r="AC1526">
        <v>1</v>
      </c>
    </row>
    <row r="1527" spans="1:62">
      <c r="A1527" s="16">
        <v>46273</v>
      </c>
      <c r="B1527" s="16">
        <v>46273</v>
      </c>
      <c r="C1527" t="s">
        <v>34</v>
      </c>
      <c r="D1527" t="s">
        <v>35</v>
      </c>
      <c r="E1527" t="s">
        <v>36</v>
      </c>
      <c r="F1527">
        <v>2029</v>
      </c>
      <c r="G1527" t="s">
        <v>4639</v>
      </c>
      <c r="H1527" t="s">
        <v>4640</v>
      </c>
      <c r="I1527" t="s">
        <v>160</v>
      </c>
      <c r="N1527" t="s">
        <v>4641</v>
      </c>
      <c r="O1527">
        <v>82.9</v>
      </c>
      <c r="P1527">
        <v>82.93</v>
      </c>
      <c r="Q1527">
        <v>81.75</v>
      </c>
      <c r="R1527">
        <v>82</v>
      </c>
      <c r="S1527">
        <v>82</v>
      </c>
      <c r="T1527">
        <v>83</v>
      </c>
      <c r="V1527">
        <v>82</v>
      </c>
      <c r="Y1527">
        <v>5883007</v>
      </c>
      <c r="Z1527">
        <v>483661751.85000002</v>
      </c>
      <c r="AA1527">
        <v>39595</v>
      </c>
      <c r="AB1527" t="s">
        <v>41</v>
      </c>
      <c r="AC1527">
        <v>1</v>
      </c>
    </row>
    <row r="1528" spans="1:62">
      <c r="A1528" s="16">
        <v>46273</v>
      </c>
      <c r="B1528" s="16">
        <v>46273</v>
      </c>
      <c r="C1528" t="s">
        <v>34</v>
      </c>
      <c r="D1528" t="s">
        <v>35</v>
      </c>
      <c r="E1528" t="s">
        <v>36</v>
      </c>
      <c r="F1528">
        <v>20261</v>
      </c>
      <c r="G1528" t="s">
        <v>4642</v>
      </c>
      <c r="H1528" t="s">
        <v>4643</v>
      </c>
      <c r="I1528" t="s">
        <v>160</v>
      </c>
      <c r="N1528" t="s">
        <v>4644</v>
      </c>
      <c r="O1528">
        <v>112.5</v>
      </c>
      <c r="P1528">
        <v>112.95</v>
      </c>
      <c r="Q1528">
        <v>111.8</v>
      </c>
      <c r="R1528">
        <v>112.2</v>
      </c>
      <c r="S1528">
        <v>112.2</v>
      </c>
      <c r="T1528">
        <v>112.95</v>
      </c>
      <c r="V1528">
        <v>112.21</v>
      </c>
      <c r="Y1528">
        <v>3095995</v>
      </c>
      <c r="Z1528">
        <v>347289917.88999999</v>
      </c>
      <c r="AA1528">
        <v>24401</v>
      </c>
      <c r="AB1528" t="s">
        <v>41</v>
      </c>
      <c r="AC1528">
        <v>1</v>
      </c>
    </row>
    <row r="1529" spans="1:62">
      <c r="A1529" s="16">
        <v>46273</v>
      </c>
      <c r="B1529" s="16">
        <v>46273</v>
      </c>
      <c r="C1529" t="s">
        <v>34</v>
      </c>
      <c r="D1529" t="s">
        <v>35</v>
      </c>
      <c r="E1529" t="s">
        <v>36</v>
      </c>
      <c r="F1529">
        <v>762727</v>
      </c>
      <c r="G1529" t="s">
        <v>4645</v>
      </c>
      <c r="H1529" t="s">
        <v>4646</v>
      </c>
      <c r="I1529" t="s">
        <v>160</v>
      </c>
      <c r="N1529" t="s">
        <v>4647</v>
      </c>
      <c r="O1529">
        <v>35.270000000000003</v>
      </c>
      <c r="P1529">
        <v>35.270000000000003</v>
      </c>
      <c r="Q1529">
        <v>34.46</v>
      </c>
      <c r="R1529">
        <v>34.700000000000003</v>
      </c>
      <c r="S1529">
        <v>34.700000000000003</v>
      </c>
      <c r="T1529">
        <v>34.409999999999997</v>
      </c>
      <c r="V1529">
        <v>34.61</v>
      </c>
      <c r="Y1529">
        <v>3329</v>
      </c>
      <c r="Z1529">
        <v>115901.84</v>
      </c>
      <c r="AA1529">
        <v>58</v>
      </c>
      <c r="AB1529" t="s">
        <v>41</v>
      </c>
      <c r="AC1529">
        <v>1</v>
      </c>
    </row>
    <row r="1530" spans="1:62">
      <c r="A1530" s="16">
        <v>46273</v>
      </c>
      <c r="B1530" s="16">
        <v>46273</v>
      </c>
      <c r="C1530" t="s">
        <v>34</v>
      </c>
      <c r="D1530" t="s">
        <v>35</v>
      </c>
      <c r="E1530" t="s">
        <v>36</v>
      </c>
      <c r="F1530">
        <v>2048</v>
      </c>
      <c r="G1530" t="s">
        <v>4648</v>
      </c>
      <c r="H1530" t="s">
        <v>4649</v>
      </c>
      <c r="I1530" t="s">
        <v>160</v>
      </c>
      <c r="N1530" t="s">
        <v>4650</v>
      </c>
      <c r="O1530">
        <v>1172</v>
      </c>
      <c r="P1530">
        <v>1176.2</v>
      </c>
      <c r="Q1530">
        <v>1131</v>
      </c>
      <c r="R1530">
        <v>1140.3</v>
      </c>
      <c r="S1530">
        <v>1139</v>
      </c>
      <c r="T1530">
        <v>1178</v>
      </c>
      <c r="V1530">
        <v>1140.1500000000001</v>
      </c>
      <c r="Y1530">
        <v>52024</v>
      </c>
      <c r="Z1530">
        <v>59658001.799999997</v>
      </c>
      <c r="AA1530">
        <v>6609</v>
      </c>
      <c r="AB1530" t="s">
        <v>41</v>
      </c>
      <c r="AC1530">
        <v>1</v>
      </c>
    </row>
    <row r="1531" spans="1:62">
      <c r="A1531" s="16">
        <v>46273</v>
      </c>
      <c r="B1531" s="16">
        <v>46273</v>
      </c>
      <c r="C1531" t="s">
        <v>34</v>
      </c>
      <c r="D1531" t="s">
        <v>35</v>
      </c>
      <c r="E1531" t="s">
        <v>36</v>
      </c>
      <c r="F1531">
        <v>20988</v>
      </c>
      <c r="G1531" t="s">
        <v>4651</v>
      </c>
      <c r="H1531" t="s">
        <v>4652</v>
      </c>
      <c r="I1531" t="s">
        <v>758</v>
      </c>
      <c r="N1531" t="s">
        <v>4653</v>
      </c>
      <c r="O1531">
        <v>175.4</v>
      </c>
      <c r="P1531">
        <v>175.4</v>
      </c>
      <c r="Q1531">
        <v>174.2</v>
      </c>
      <c r="R1531">
        <v>174.44</v>
      </c>
      <c r="S1531">
        <v>174.41</v>
      </c>
      <c r="T1531">
        <v>175.39</v>
      </c>
      <c r="V1531">
        <v>174.44</v>
      </c>
      <c r="Y1531">
        <v>436306</v>
      </c>
      <c r="Z1531">
        <v>76272981.109999999</v>
      </c>
      <c r="AA1531">
        <v>12627</v>
      </c>
      <c r="AB1531" t="s">
        <v>41</v>
      </c>
      <c r="AC1531">
        <v>1</v>
      </c>
    </row>
    <row r="1532" spans="1:62">
      <c r="A1532" s="16">
        <v>46273</v>
      </c>
      <c r="B1532" s="16">
        <v>46273</v>
      </c>
      <c r="C1532" t="s">
        <v>34</v>
      </c>
      <c r="D1532" t="s">
        <v>35</v>
      </c>
      <c r="E1532" t="s">
        <v>36</v>
      </c>
      <c r="F1532">
        <v>757845</v>
      </c>
      <c r="G1532" t="s">
        <v>4654</v>
      </c>
      <c r="H1532" t="s">
        <v>4655</v>
      </c>
      <c r="I1532" t="s">
        <v>160</v>
      </c>
      <c r="N1532" t="s">
        <v>4656</v>
      </c>
      <c r="O1532">
        <v>203.61</v>
      </c>
      <c r="P1532">
        <v>206.85</v>
      </c>
      <c r="Q1532">
        <v>198.02</v>
      </c>
      <c r="R1532">
        <v>205.09</v>
      </c>
      <c r="S1532">
        <v>206.18</v>
      </c>
      <c r="T1532">
        <v>202.13</v>
      </c>
      <c r="V1532">
        <v>205.02</v>
      </c>
      <c r="Y1532">
        <v>59639</v>
      </c>
      <c r="Z1532">
        <v>12117002.369999999</v>
      </c>
      <c r="AA1532">
        <v>1334</v>
      </c>
      <c r="AB1532" t="s">
        <v>41</v>
      </c>
      <c r="AC1532">
        <v>1</v>
      </c>
    </row>
    <row r="1533" spans="1:62">
      <c r="A1533" s="16">
        <v>46273</v>
      </c>
      <c r="B1533" s="16">
        <v>46273</v>
      </c>
      <c r="C1533" t="s">
        <v>34</v>
      </c>
      <c r="D1533" t="s">
        <v>35</v>
      </c>
      <c r="E1533" t="s">
        <v>36</v>
      </c>
      <c r="F1533">
        <v>9120</v>
      </c>
      <c r="G1533" t="s">
        <v>4657</v>
      </c>
      <c r="H1533" t="s">
        <v>4658</v>
      </c>
      <c r="I1533" t="s">
        <v>182</v>
      </c>
      <c r="N1533" t="s">
        <v>4659</v>
      </c>
      <c r="O1533">
        <v>128.4</v>
      </c>
      <c r="P1533">
        <v>128.4</v>
      </c>
      <c r="Q1533">
        <v>125.5</v>
      </c>
      <c r="R1533">
        <v>127.06</v>
      </c>
      <c r="S1533">
        <v>127.9</v>
      </c>
      <c r="T1533">
        <v>127.23</v>
      </c>
      <c r="V1533">
        <v>127.02</v>
      </c>
      <c r="Y1533">
        <v>62530</v>
      </c>
      <c r="Z1533">
        <v>7938242.1500000004</v>
      </c>
      <c r="AA1533">
        <v>279</v>
      </c>
      <c r="AB1533" t="s">
        <v>41</v>
      </c>
      <c r="AC1533">
        <v>1</v>
      </c>
    </row>
    <row r="1534" spans="1:62">
      <c r="A1534" s="16">
        <v>46273</v>
      </c>
      <c r="B1534" s="16">
        <v>46273</v>
      </c>
      <c r="C1534" t="s">
        <v>34</v>
      </c>
      <c r="D1534" t="s">
        <v>35</v>
      </c>
      <c r="E1534" t="s">
        <v>36</v>
      </c>
      <c r="F1534">
        <v>8614</v>
      </c>
      <c r="G1534" t="s">
        <v>4660</v>
      </c>
      <c r="H1534" t="s">
        <v>4661</v>
      </c>
      <c r="I1534" t="s">
        <v>160</v>
      </c>
      <c r="N1534" t="s">
        <v>4662</v>
      </c>
      <c r="O1534">
        <v>503.3</v>
      </c>
      <c r="P1534">
        <v>515.45000000000005</v>
      </c>
      <c r="Q1534">
        <v>503.1</v>
      </c>
      <c r="R1534">
        <v>511.05</v>
      </c>
      <c r="S1534">
        <v>511</v>
      </c>
      <c r="T1534">
        <v>503.95</v>
      </c>
      <c r="V1534">
        <v>511.05</v>
      </c>
      <c r="Y1534">
        <v>95162</v>
      </c>
      <c r="Z1534">
        <v>48526673.350000001</v>
      </c>
      <c r="AA1534">
        <v>4261</v>
      </c>
      <c r="AB1534" t="s">
        <v>41</v>
      </c>
      <c r="AC1534">
        <v>1</v>
      </c>
    </row>
    <row r="1535" spans="1:62">
      <c r="A1535" s="16">
        <v>46273</v>
      </c>
      <c r="B1535" s="16">
        <v>46273</v>
      </c>
      <c r="C1535" t="s">
        <v>34</v>
      </c>
      <c r="D1535" t="s">
        <v>35</v>
      </c>
      <c r="E1535" t="s">
        <v>36</v>
      </c>
      <c r="F1535">
        <v>11987</v>
      </c>
      <c r="G1535" t="s">
        <v>4663</v>
      </c>
      <c r="H1535" t="s">
        <v>4664</v>
      </c>
      <c r="I1535" t="s">
        <v>160</v>
      </c>
      <c r="N1535" t="s">
        <v>4665</v>
      </c>
      <c r="O1535">
        <v>451.75</v>
      </c>
      <c r="P1535">
        <v>453.45</v>
      </c>
      <c r="Q1535">
        <v>437.95</v>
      </c>
      <c r="R1535">
        <v>450.85</v>
      </c>
      <c r="S1535">
        <v>448.95</v>
      </c>
      <c r="T1535">
        <v>453.7</v>
      </c>
      <c r="V1535">
        <v>450.89</v>
      </c>
      <c r="Y1535">
        <v>292038</v>
      </c>
      <c r="Z1535">
        <v>130334422.34999999</v>
      </c>
      <c r="AA1535">
        <v>13318</v>
      </c>
      <c r="AB1535" t="s">
        <v>41</v>
      </c>
      <c r="AC1535">
        <v>1</v>
      </c>
    </row>
    <row r="1536" spans="1:62">
      <c r="A1536" s="16">
        <v>46273</v>
      </c>
      <c r="B1536" s="16">
        <v>46273</v>
      </c>
      <c r="C1536" t="s">
        <v>34</v>
      </c>
      <c r="D1536" t="s">
        <v>35</v>
      </c>
      <c r="E1536" t="s">
        <v>36</v>
      </c>
      <c r="F1536">
        <v>29025</v>
      </c>
      <c r="G1536" t="s">
        <v>4666</v>
      </c>
      <c r="H1536" t="s">
        <v>4667</v>
      </c>
      <c r="I1536" t="s">
        <v>160</v>
      </c>
      <c r="N1536" t="s">
        <v>4668</v>
      </c>
      <c r="O1536">
        <v>141</v>
      </c>
      <c r="P1536">
        <v>150.19</v>
      </c>
      <c r="Q1536">
        <v>138.91999999999999</v>
      </c>
      <c r="R1536">
        <v>144.16</v>
      </c>
      <c r="S1536">
        <v>143.80000000000001</v>
      </c>
      <c r="T1536">
        <v>131.65</v>
      </c>
      <c r="V1536">
        <v>144.16</v>
      </c>
      <c r="Y1536">
        <v>2435816</v>
      </c>
      <c r="Z1536">
        <v>353448297.19</v>
      </c>
      <c r="AA1536">
        <v>27291</v>
      </c>
      <c r="AB1536" t="s">
        <v>41</v>
      </c>
      <c r="AC1536">
        <v>1</v>
      </c>
    </row>
    <row r="1537" spans="1:62">
      <c r="A1537" s="16">
        <v>46273</v>
      </c>
      <c r="B1537" s="16">
        <v>46273</v>
      </c>
      <c r="C1537" t="s">
        <v>34</v>
      </c>
      <c r="D1537" t="s">
        <v>35</v>
      </c>
      <c r="E1537" t="s">
        <v>36</v>
      </c>
      <c r="F1537">
        <v>10993</v>
      </c>
      <c r="G1537" t="s">
        <v>4669</v>
      </c>
      <c r="H1537" t="s">
        <v>4670</v>
      </c>
      <c r="I1537" t="s">
        <v>160</v>
      </c>
      <c r="N1537" t="s">
        <v>4671</v>
      </c>
      <c r="O1537">
        <v>74.25</v>
      </c>
      <c r="P1537">
        <v>76</v>
      </c>
      <c r="Q1537">
        <v>70.72</v>
      </c>
      <c r="R1537">
        <v>74.98</v>
      </c>
      <c r="S1537">
        <v>75.36</v>
      </c>
      <c r="T1537">
        <v>73.56</v>
      </c>
      <c r="V1537">
        <v>74.98</v>
      </c>
      <c r="Y1537">
        <v>1050466</v>
      </c>
      <c r="Z1537">
        <v>76860871.409999996</v>
      </c>
      <c r="AA1537">
        <v>9995</v>
      </c>
      <c r="AB1537" t="s">
        <v>41</v>
      </c>
      <c r="AC1537">
        <v>1</v>
      </c>
    </row>
    <row r="1538" spans="1:62">
      <c r="A1538" s="16">
        <v>46273</v>
      </c>
      <c r="B1538" s="16">
        <v>46273</v>
      </c>
      <c r="C1538" t="s">
        <v>34</v>
      </c>
      <c r="D1538" t="s">
        <v>35</v>
      </c>
      <c r="E1538" t="s">
        <v>36</v>
      </c>
      <c r="F1538">
        <v>13275</v>
      </c>
      <c r="G1538" t="s">
        <v>4672</v>
      </c>
      <c r="H1538" t="s">
        <v>4673</v>
      </c>
      <c r="I1538" t="s">
        <v>160</v>
      </c>
      <c r="N1538" t="s">
        <v>4674</v>
      </c>
      <c r="O1538">
        <v>3679.9</v>
      </c>
      <c r="P1538">
        <v>3848.9</v>
      </c>
      <c r="Q1538">
        <v>3600</v>
      </c>
      <c r="R1538">
        <v>3696.8</v>
      </c>
      <c r="S1538">
        <v>3699.7</v>
      </c>
      <c r="T1538">
        <v>3666.6</v>
      </c>
      <c r="V1538">
        <v>3695.96</v>
      </c>
      <c r="Y1538">
        <v>26581</v>
      </c>
      <c r="Z1538">
        <v>98853238.200000003</v>
      </c>
      <c r="AA1538">
        <v>3836</v>
      </c>
      <c r="AB1538" t="s">
        <v>41</v>
      </c>
      <c r="AC1538">
        <v>1</v>
      </c>
      <c r="AI1538">
        <v>46044</v>
      </c>
      <c r="AJ1538" t="s">
        <v>34</v>
      </c>
      <c r="AK1538" t="s">
        <v>35</v>
      </c>
      <c r="AL1538" t="s">
        <v>36</v>
      </c>
      <c r="AM1538">
        <v>6994</v>
      </c>
      <c r="AN1538" t="s">
        <v>1676</v>
      </c>
      <c r="AO1538" t="s">
        <v>1677</v>
      </c>
      <c r="AP1538" t="s">
        <v>160</v>
      </c>
      <c r="AU1538" t="s">
        <v>1678</v>
      </c>
      <c r="AV1538">
        <v>411</v>
      </c>
      <c r="AW1538">
        <v>418</v>
      </c>
      <c r="AX1538">
        <v>410.95</v>
      </c>
      <c r="AY1538">
        <v>415.4</v>
      </c>
      <c r="AZ1538">
        <v>414.4</v>
      </c>
      <c r="BA1538">
        <v>407.25</v>
      </c>
      <c r="BC1538">
        <v>415.4</v>
      </c>
      <c r="BF1538">
        <v>488647</v>
      </c>
      <c r="BG1538">
        <v>202750730.90000001</v>
      </c>
      <c r="BH1538">
        <v>17436</v>
      </c>
      <c r="BI1538" t="s">
        <v>41</v>
      </c>
      <c r="BJ1538">
        <v>1</v>
      </c>
    </row>
    <row r="1539" spans="1:62">
      <c r="A1539" s="16">
        <v>46273</v>
      </c>
      <c r="B1539" s="16">
        <v>46273</v>
      </c>
      <c r="C1539" t="s">
        <v>34</v>
      </c>
      <c r="D1539" t="s">
        <v>35</v>
      </c>
      <c r="E1539" t="s">
        <v>36</v>
      </c>
      <c r="F1539">
        <v>25608</v>
      </c>
      <c r="G1539" t="s">
        <v>4675</v>
      </c>
      <c r="H1539" t="s">
        <v>4676</v>
      </c>
      <c r="I1539" t="s">
        <v>160</v>
      </c>
      <c r="N1539" t="s">
        <v>4677</v>
      </c>
      <c r="O1539">
        <v>39.4</v>
      </c>
      <c r="P1539">
        <v>39.4</v>
      </c>
      <c r="Q1539">
        <v>39.4</v>
      </c>
      <c r="R1539">
        <v>39.4</v>
      </c>
      <c r="S1539">
        <v>39.4</v>
      </c>
      <c r="T1539">
        <v>37.53</v>
      </c>
      <c r="V1539">
        <v>39.44</v>
      </c>
      <c r="Y1539">
        <v>59211</v>
      </c>
      <c r="Z1539">
        <v>2332913.4</v>
      </c>
      <c r="AA1539">
        <v>103</v>
      </c>
      <c r="AB1539" t="s">
        <v>41</v>
      </c>
      <c r="AC1539">
        <v>1</v>
      </c>
    </row>
    <row r="1540" spans="1:62">
      <c r="A1540" s="16">
        <v>46273</v>
      </c>
      <c r="B1540" s="16">
        <v>46273</v>
      </c>
      <c r="C1540" t="s">
        <v>34</v>
      </c>
      <c r="D1540" t="s">
        <v>35</v>
      </c>
      <c r="E1540" t="s">
        <v>36</v>
      </c>
      <c r="F1540">
        <v>25503</v>
      </c>
      <c r="G1540" t="s">
        <v>4678</v>
      </c>
      <c r="H1540" t="s">
        <v>4679</v>
      </c>
      <c r="I1540" t="s">
        <v>160</v>
      </c>
      <c r="N1540" t="s">
        <v>4680</v>
      </c>
      <c r="O1540">
        <v>78.81</v>
      </c>
      <c r="P1540">
        <v>83</v>
      </c>
      <c r="Q1540">
        <v>78.05</v>
      </c>
      <c r="R1540">
        <v>78.849999999999994</v>
      </c>
      <c r="S1540">
        <v>80.33</v>
      </c>
      <c r="T1540">
        <v>78.739999999999995</v>
      </c>
      <c r="V1540">
        <v>78.849999999999994</v>
      </c>
      <c r="Y1540">
        <v>13629</v>
      </c>
      <c r="Z1540">
        <v>1082557.22</v>
      </c>
      <c r="AA1540">
        <v>193</v>
      </c>
      <c r="AB1540" t="s">
        <v>41</v>
      </c>
      <c r="AC1540">
        <v>1</v>
      </c>
    </row>
    <row r="1541" spans="1:62">
      <c r="A1541" s="16">
        <v>46273</v>
      </c>
      <c r="B1541" s="16">
        <v>46273</v>
      </c>
      <c r="C1541" t="s">
        <v>34</v>
      </c>
      <c r="D1541" t="s">
        <v>35</v>
      </c>
      <c r="E1541" t="s">
        <v>36</v>
      </c>
      <c r="F1541">
        <v>764301</v>
      </c>
      <c r="G1541" t="s">
        <v>4681</v>
      </c>
      <c r="H1541" t="s">
        <v>4682</v>
      </c>
      <c r="I1541" t="s">
        <v>160</v>
      </c>
      <c r="N1541" t="s">
        <v>4683</v>
      </c>
      <c r="O1541">
        <v>951</v>
      </c>
      <c r="P1541">
        <v>989</v>
      </c>
      <c r="Q1541">
        <v>943.75</v>
      </c>
      <c r="R1541">
        <v>968.95</v>
      </c>
      <c r="S1541">
        <v>967</v>
      </c>
      <c r="T1541">
        <v>946.7</v>
      </c>
      <c r="V1541">
        <v>968.9</v>
      </c>
      <c r="Y1541">
        <v>2185054</v>
      </c>
      <c r="Z1541">
        <v>2119367756.3</v>
      </c>
      <c r="AA1541">
        <v>72778</v>
      </c>
      <c r="AB1541" t="s">
        <v>41</v>
      </c>
      <c r="AC1541">
        <v>1</v>
      </c>
    </row>
    <row r="1542" spans="1:62">
      <c r="A1542" s="16">
        <v>46273</v>
      </c>
      <c r="B1542" s="16">
        <v>46273</v>
      </c>
      <c r="C1542" t="s">
        <v>34</v>
      </c>
      <c r="D1542" t="s">
        <v>35</v>
      </c>
      <c r="E1542" t="s">
        <v>36</v>
      </c>
      <c r="F1542">
        <v>6782</v>
      </c>
      <c r="G1542" t="s">
        <v>4684</v>
      </c>
      <c r="H1542" t="s">
        <v>4685</v>
      </c>
      <c r="I1542" t="s">
        <v>160</v>
      </c>
      <c r="N1542" t="s">
        <v>4686</v>
      </c>
      <c r="O1542">
        <v>321.2</v>
      </c>
      <c r="P1542">
        <v>329.9</v>
      </c>
      <c r="Q1542">
        <v>320</v>
      </c>
      <c r="R1542">
        <v>324.60000000000002</v>
      </c>
      <c r="S1542">
        <v>324.85000000000002</v>
      </c>
      <c r="T1542">
        <v>325.25</v>
      </c>
      <c r="V1542">
        <v>324.60000000000002</v>
      </c>
      <c r="Y1542">
        <v>2175</v>
      </c>
      <c r="Z1542">
        <v>705237.05</v>
      </c>
      <c r="AA1542">
        <v>519</v>
      </c>
      <c r="AB1542" t="s">
        <v>41</v>
      </c>
      <c r="AC1542">
        <v>1</v>
      </c>
    </row>
    <row r="1543" spans="1:62">
      <c r="A1543" s="16">
        <v>46273</v>
      </c>
      <c r="B1543" s="16">
        <v>46273</v>
      </c>
      <c r="C1543" t="s">
        <v>34</v>
      </c>
      <c r="D1543" t="s">
        <v>35</v>
      </c>
      <c r="E1543" t="s">
        <v>36</v>
      </c>
      <c r="F1543">
        <v>11677</v>
      </c>
      <c r="G1543" t="s">
        <v>4687</v>
      </c>
      <c r="H1543" t="s">
        <v>4688</v>
      </c>
      <c r="I1543" t="s">
        <v>160</v>
      </c>
      <c r="N1543" t="s">
        <v>4689</v>
      </c>
      <c r="O1543">
        <v>250.73</v>
      </c>
      <c r="P1543">
        <v>256.88</v>
      </c>
      <c r="Q1543">
        <v>243</v>
      </c>
      <c r="R1543">
        <v>244.25</v>
      </c>
      <c r="S1543">
        <v>244</v>
      </c>
      <c r="T1543">
        <v>250.7</v>
      </c>
      <c r="V1543">
        <v>244.25</v>
      </c>
      <c r="Y1543">
        <v>176170</v>
      </c>
      <c r="Z1543">
        <v>43345034.140000001</v>
      </c>
      <c r="AA1543">
        <v>4243</v>
      </c>
      <c r="AB1543" t="s">
        <v>41</v>
      </c>
      <c r="AC1543">
        <v>1</v>
      </c>
    </row>
    <row r="1544" spans="1:62">
      <c r="A1544" s="16">
        <v>46273</v>
      </c>
      <c r="B1544" s="16">
        <v>46273</v>
      </c>
      <c r="C1544" t="s">
        <v>34</v>
      </c>
      <c r="D1544" t="s">
        <v>35</v>
      </c>
      <c r="E1544" t="s">
        <v>36</v>
      </c>
      <c r="F1544">
        <v>757801</v>
      </c>
      <c r="G1544" t="s">
        <v>4690</v>
      </c>
      <c r="H1544" t="s">
        <v>4691</v>
      </c>
      <c r="I1544" t="s">
        <v>160</v>
      </c>
      <c r="N1544" t="s">
        <v>4692</v>
      </c>
      <c r="O1544">
        <v>73.47</v>
      </c>
      <c r="P1544">
        <v>73.47</v>
      </c>
      <c r="Q1544">
        <v>72.099999999999994</v>
      </c>
      <c r="R1544">
        <v>72.540000000000006</v>
      </c>
      <c r="S1544">
        <v>72.2</v>
      </c>
      <c r="T1544">
        <v>72.48</v>
      </c>
      <c r="V1544">
        <v>72.53</v>
      </c>
      <c r="Y1544">
        <v>177043</v>
      </c>
      <c r="Z1544">
        <v>12854821.699999999</v>
      </c>
      <c r="AA1544">
        <v>1418</v>
      </c>
      <c r="AB1544" t="s">
        <v>41</v>
      </c>
      <c r="AC1544">
        <v>1</v>
      </c>
    </row>
    <row r="1545" spans="1:62">
      <c r="A1545" s="16">
        <v>46273</v>
      </c>
      <c r="B1545" s="16">
        <v>46273</v>
      </c>
      <c r="C1545" t="s">
        <v>34</v>
      </c>
      <c r="D1545" t="s">
        <v>35</v>
      </c>
      <c r="E1545" t="s">
        <v>36</v>
      </c>
      <c r="F1545">
        <v>764708</v>
      </c>
      <c r="G1545" t="s">
        <v>4693</v>
      </c>
      <c r="H1545" t="s">
        <v>4694</v>
      </c>
      <c r="I1545" t="s">
        <v>160</v>
      </c>
      <c r="N1545" t="s">
        <v>4695</v>
      </c>
      <c r="O1545">
        <v>649.85</v>
      </c>
      <c r="P1545">
        <v>649.85</v>
      </c>
      <c r="Q1545">
        <v>624.9</v>
      </c>
      <c r="R1545">
        <v>627.4</v>
      </c>
      <c r="S1545">
        <v>630</v>
      </c>
      <c r="T1545">
        <v>636.35</v>
      </c>
      <c r="V1545">
        <v>626.80999999999995</v>
      </c>
      <c r="Y1545">
        <v>2468</v>
      </c>
      <c r="Z1545">
        <v>1562802.55</v>
      </c>
      <c r="AA1545">
        <v>179</v>
      </c>
      <c r="AB1545" t="s">
        <v>41</v>
      </c>
      <c r="AC1545">
        <v>1</v>
      </c>
    </row>
    <row r="1546" spans="1:62">
      <c r="A1546" s="16">
        <v>46273</v>
      </c>
      <c r="B1546" s="16">
        <v>46273</v>
      </c>
      <c r="C1546" t="s">
        <v>34</v>
      </c>
      <c r="D1546" t="s">
        <v>35</v>
      </c>
      <c r="E1546" t="s">
        <v>36</v>
      </c>
      <c r="F1546">
        <v>19955</v>
      </c>
      <c r="G1546" t="s">
        <v>4696</v>
      </c>
      <c r="H1546" t="s">
        <v>4697</v>
      </c>
      <c r="I1546" t="s">
        <v>160</v>
      </c>
      <c r="N1546" t="s">
        <v>4698</v>
      </c>
      <c r="O1546">
        <v>267.39999999999998</v>
      </c>
      <c r="P1546">
        <v>267.39999999999998</v>
      </c>
      <c r="Q1546">
        <v>261.2</v>
      </c>
      <c r="R1546">
        <v>262.05</v>
      </c>
      <c r="S1546">
        <v>262</v>
      </c>
      <c r="T1546">
        <v>265.55</v>
      </c>
      <c r="V1546">
        <v>262.05</v>
      </c>
      <c r="Y1546">
        <v>52149</v>
      </c>
      <c r="Z1546">
        <v>13762564.35</v>
      </c>
      <c r="AA1546">
        <v>1266</v>
      </c>
      <c r="AB1546" t="s">
        <v>41</v>
      </c>
      <c r="AC1546">
        <v>1</v>
      </c>
      <c r="AI1546">
        <v>46044</v>
      </c>
      <c r="AJ1546" t="s">
        <v>34</v>
      </c>
      <c r="AK1546" t="s">
        <v>35</v>
      </c>
      <c r="AL1546" t="s">
        <v>36</v>
      </c>
      <c r="AM1546">
        <v>144</v>
      </c>
      <c r="AN1546" t="s">
        <v>3512</v>
      </c>
      <c r="AO1546" t="s">
        <v>3513</v>
      </c>
      <c r="AP1546" t="s">
        <v>160</v>
      </c>
      <c r="AU1546" t="s">
        <v>3514</v>
      </c>
      <c r="AV1546">
        <v>525.65</v>
      </c>
      <c r="AW1546">
        <v>527</v>
      </c>
      <c r="AX1546">
        <v>517.15</v>
      </c>
      <c r="AY1546">
        <v>524.45000000000005</v>
      </c>
      <c r="AZ1546">
        <v>525.85</v>
      </c>
      <c r="BA1546">
        <v>517.9</v>
      </c>
      <c r="BC1546">
        <v>524.45000000000005</v>
      </c>
      <c r="BF1546">
        <v>70773</v>
      </c>
      <c r="BG1546">
        <v>36909535.5</v>
      </c>
      <c r="BH1546">
        <v>6531</v>
      </c>
      <c r="BI1546" t="s">
        <v>41</v>
      </c>
      <c r="BJ1546">
        <v>1</v>
      </c>
    </row>
    <row r="1547" spans="1:62">
      <c r="A1547" s="16">
        <v>46273</v>
      </c>
      <c r="B1547" s="16">
        <v>46273</v>
      </c>
      <c r="C1547" t="s">
        <v>34</v>
      </c>
      <c r="D1547" t="s">
        <v>35</v>
      </c>
      <c r="E1547" t="s">
        <v>36</v>
      </c>
      <c r="F1547">
        <v>3088</v>
      </c>
      <c r="G1547" t="s">
        <v>4699</v>
      </c>
      <c r="H1547" t="s">
        <v>4700</v>
      </c>
      <c r="I1547" t="s">
        <v>160</v>
      </c>
      <c r="N1547" t="s">
        <v>4701</v>
      </c>
      <c r="O1547">
        <v>253.95</v>
      </c>
      <c r="P1547">
        <v>254.55</v>
      </c>
      <c r="Q1547">
        <v>250</v>
      </c>
      <c r="R1547">
        <v>251.29</v>
      </c>
      <c r="S1547">
        <v>250</v>
      </c>
      <c r="T1547">
        <v>253.08</v>
      </c>
      <c r="V1547">
        <v>251.14</v>
      </c>
      <c r="Y1547">
        <v>35032</v>
      </c>
      <c r="Z1547">
        <v>8830674.8900000006</v>
      </c>
      <c r="AA1547">
        <v>696</v>
      </c>
      <c r="AB1547" t="s">
        <v>41</v>
      </c>
      <c r="AC1547">
        <v>1</v>
      </c>
    </row>
    <row r="1548" spans="1:62">
      <c r="A1548" s="16">
        <v>46273</v>
      </c>
      <c r="B1548" s="16">
        <v>46273</v>
      </c>
      <c r="C1548" t="s">
        <v>34</v>
      </c>
      <c r="D1548" t="s">
        <v>35</v>
      </c>
      <c r="E1548" t="s">
        <v>36</v>
      </c>
      <c r="F1548">
        <v>14952</v>
      </c>
      <c r="G1548" t="s">
        <v>4702</v>
      </c>
      <c r="H1548" t="s">
        <v>4703</v>
      </c>
      <c r="I1548" t="s">
        <v>160</v>
      </c>
      <c r="N1548" t="s">
        <v>4704</v>
      </c>
      <c r="O1548">
        <v>9.09</v>
      </c>
      <c r="P1548">
        <v>9.1</v>
      </c>
      <c r="Q1548">
        <v>8.65</v>
      </c>
      <c r="R1548">
        <v>8.85</v>
      </c>
      <c r="S1548">
        <v>8.94</v>
      </c>
      <c r="T1548">
        <v>8.91</v>
      </c>
      <c r="V1548">
        <v>8.85</v>
      </c>
      <c r="Y1548">
        <v>112368</v>
      </c>
      <c r="Z1548">
        <v>1001053.57</v>
      </c>
      <c r="AA1548">
        <v>460</v>
      </c>
      <c r="AB1548" t="s">
        <v>41</v>
      </c>
      <c r="AC1548">
        <v>1</v>
      </c>
    </row>
    <row r="1549" spans="1:62">
      <c r="A1549" s="16">
        <v>46273</v>
      </c>
      <c r="B1549" s="16">
        <v>46273</v>
      </c>
      <c r="C1549" t="s">
        <v>34</v>
      </c>
      <c r="D1549" t="s">
        <v>35</v>
      </c>
      <c r="E1549" t="s">
        <v>36</v>
      </c>
      <c r="F1549">
        <v>11262</v>
      </c>
      <c r="G1549" t="s">
        <v>4705</v>
      </c>
      <c r="H1549" t="s">
        <v>4706</v>
      </c>
      <c r="I1549" t="s">
        <v>160</v>
      </c>
      <c r="N1549" t="s">
        <v>4707</v>
      </c>
      <c r="O1549">
        <v>153.25</v>
      </c>
      <c r="P1549">
        <v>154.49</v>
      </c>
      <c r="Q1549">
        <v>152.69999999999999</v>
      </c>
      <c r="R1549">
        <v>154.02000000000001</v>
      </c>
      <c r="S1549">
        <v>153.69999999999999</v>
      </c>
      <c r="T1549">
        <v>154.80000000000001</v>
      </c>
      <c r="V1549">
        <v>154.02000000000001</v>
      </c>
      <c r="Y1549">
        <v>834619</v>
      </c>
      <c r="Z1549">
        <v>128202537.3</v>
      </c>
      <c r="AA1549">
        <v>11356</v>
      </c>
      <c r="AB1549" t="s">
        <v>41</v>
      </c>
      <c r="AC1549">
        <v>1</v>
      </c>
    </row>
    <row r="1550" spans="1:62">
      <c r="A1550" s="16">
        <v>46273</v>
      </c>
      <c r="B1550" s="16">
        <v>46273</v>
      </c>
      <c r="C1550" t="s">
        <v>34</v>
      </c>
      <c r="D1550" t="s">
        <v>35</v>
      </c>
      <c r="E1550" t="s">
        <v>36</v>
      </c>
      <c r="F1550">
        <v>4751</v>
      </c>
      <c r="G1550" t="s">
        <v>4708</v>
      </c>
      <c r="H1550" t="s">
        <v>4709</v>
      </c>
      <c r="I1550" t="s">
        <v>160</v>
      </c>
      <c r="N1550" t="s">
        <v>4710</v>
      </c>
      <c r="O1550">
        <v>351.95</v>
      </c>
      <c r="P1550">
        <v>356.2</v>
      </c>
      <c r="Q1550">
        <v>348.45</v>
      </c>
      <c r="R1550">
        <v>355.15</v>
      </c>
      <c r="S1550">
        <v>355.25</v>
      </c>
      <c r="T1550">
        <v>351.4</v>
      </c>
      <c r="V1550">
        <v>355.12</v>
      </c>
      <c r="Y1550">
        <v>126540</v>
      </c>
      <c r="Z1550">
        <v>44572359</v>
      </c>
      <c r="AA1550">
        <v>4019</v>
      </c>
      <c r="AB1550" t="s">
        <v>41</v>
      </c>
      <c r="AC1550">
        <v>1</v>
      </c>
    </row>
    <row r="1551" spans="1:62">
      <c r="A1551" s="16">
        <v>46273</v>
      </c>
      <c r="B1551" s="16">
        <v>46273</v>
      </c>
      <c r="C1551" t="s">
        <v>34</v>
      </c>
      <c r="D1551" t="s">
        <v>35</v>
      </c>
      <c r="E1551" t="s">
        <v>36</v>
      </c>
      <c r="F1551">
        <v>23036</v>
      </c>
      <c r="G1551" t="s">
        <v>4711</v>
      </c>
      <c r="H1551" t="s">
        <v>4712</v>
      </c>
      <c r="I1551" t="s">
        <v>758</v>
      </c>
      <c r="N1551" t="s">
        <v>4713</v>
      </c>
      <c r="O1551">
        <v>133.58000000000001</v>
      </c>
      <c r="P1551">
        <v>134</v>
      </c>
      <c r="Q1551">
        <v>132.81</v>
      </c>
      <c r="R1551">
        <v>132.97999999999999</v>
      </c>
      <c r="S1551">
        <v>132.82</v>
      </c>
      <c r="T1551">
        <v>132.97</v>
      </c>
      <c r="V1551">
        <v>132.97999999999999</v>
      </c>
      <c r="Y1551">
        <v>127304</v>
      </c>
      <c r="Z1551">
        <v>16945969.190000001</v>
      </c>
      <c r="AA1551">
        <v>5297</v>
      </c>
      <c r="AB1551" t="s">
        <v>41</v>
      </c>
      <c r="AC1551">
        <v>1</v>
      </c>
    </row>
    <row r="1552" spans="1:62">
      <c r="A1552" s="16">
        <v>46273</v>
      </c>
      <c r="B1552" s="16">
        <v>46273</v>
      </c>
      <c r="C1552" t="s">
        <v>34</v>
      </c>
      <c r="D1552" t="s">
        <v>35</v>
      </c>
      <c r="E1552" t="s">
        <v>36</v>
      </c>
      <c r="F1552">
        <v>29135</v>
      </c>
      <c r="G1552" t="s">
        <v>4714</v>
      </c>
      <c r="H1552" t="s">
        <v>4715</v>
      </c>
      <c r="I1552" t="s">
        <v>160</v>
      </c>
      <c r="N1552" t="s">
        <v>4716</v>
      </c>
      <c r="O1552">
        <v>376.45</v>
      </c>
      <c r="P1552">
        <v>376.95</v>
      </c>
      <c r="Q1552">
        <v>370</v>
      </c>
      <c r="R1552">
        <v>373.05</v>
      </c>
      <c r="S1552">
        <v>373.05</v>
      </c>
      <c r="T1552">
        <v>376.45</v>
      </c>
      <c r="V1552">
        <v>373.05</v>
      </c>
      <c r="Y1552">
        <v>2490099</v>
      </c>
      <c r="Z1552">
        <v>927406387.45000005</v>
      </c>
      <c r="AA1552">
        <v>48179</v>
      </c>
      <c r="AB1552" t="s">
        <v>41</v>
      </c>
      <c r="AC1552">
        <v>1</v>
      </c>
    </row>
    <row r="1553" spans="1:62">
      <c r="A1553" s="16">
        <v>46273</v>
      </c>
      <c r="B1553" s="16">
        <v>46273</v>
      </c>
      <c r="C1553" t="s">
        <v>34</v>
      </c>
      <c r="D1553" t="s">
        <v>35</v>
      </c>
      <c r="E1553" t="s">
        <v>36</v>
      </c>
      <c r="F1553">
        <v>5258</v>
      </c>
      <c r="G1553" t="s">
        <v>4717</v>
      </c>
      <c r="H1553" t="s">
        <v>4718</v>
      </c>
      <c r="I1553" t="s">
        <v>160</v>
      </c>
      <c r="N1553" t="s">
        <v>4719</v>
      </c>
      <c r="O1553">
        <v>991.6</v>
      </c>
      <c r="P1553">
        <v>1004.7</v>
      </c>
      <c r="Q1553">
        <v>988.3</v>
      </c>
      <c r="R1553">
        <v>997.7</v>
      </c>
      <c r="S1553">
        <v>997.7</v>
      </c>
      <c r="T1553">
        <v>998</v>
      </c>
      <c r="V1553">
        <v>997.71</v>
      </c>
      <c r="Y1553">
        <v>1055105</v>
      </c>
      <c r="Z1553">
        <v>1052014520.3</v>
      </c>
      <c r="AA1553">
        <v>35795</v>
      </c>
      <c r="AB1553" t="s">
        <v>41</v>
      </c>
      <c r="AC1553">
        <v>1</v>
      </c>
    </row>
    <row r="1554" spans="1:62">
      <c r="A1554" s="16">
        <v>46273</v>
      </c>
      <c r="B1554" s="16">
        <v>46273</v>
      </c>
      <c r="C1554" t="s">
        <v>34</v>
      </c>
      <c r="D1554" t="s">
        <v>35</v>
      </c>
      <c r="E1554" t="s">
        <v>36</v>
      </c>
      <c r="F1554">
        <v>762717</v>
      </c>
      <c r="G1554" t="s">
        <v>4720</v>
      </c>
      <c r="H1554" t="s">
        <v>4721</v>
      </c>
      <c r="I1554" t="s">
        <v>160</v>
      </c>
      <c r="N1554" t="s">
        <v>4722</v>
      </c>
      <c r="O1554">
        <v>6389</v>
      </c>
      <c r="P1554">
        <v>6389</v>
      </c>
      <c r="Q1554">
        <v>6200</v>
      </c>
      <c r="R1554">
        <v>6210</v>
      </c>
      <c r="S1554">
        <v>6210</v>
      </c>
      <c r="T1554">
        <v>6385</v>
      </c>
      <c r="V1554">
        <v>6185</v>
      </c>
      <c r="Y1554">
        <v>119</v>
      </c>
      <c r="Z1554">
        <v>746998.5</v>
      </c>
      <c r="AA1554">
        <v>23</v>
      </c>
      <c r="AB1554" t="s">
        <v>41</v>
      </c>
      <c r="AC1554">
        <v>1</v>
      </c>
    </row>
    <row r="1555" spans="1:62">
      <c r="A1555" s="16">
        <v>46273</v>
      </c>
      <c r="B1555" s="16">
        <v>46273</v>
      </c>
      <c r="C1555" t="s">
        <v>34</v>
      </c>
      <c r="D1555" t="s">
        <v>35</v>
      </c>
      <c r="E1555" t="s">
        <v>36</v>
      </c>
      <c r="F1555">
        <v>19525</v>
      </c>
      <c r="G1555" t="s">
        <v>4723</v>
      </c>
      <c r="H1555" t="s">
        <v>4724</v>
      </c>
      <c r="I1555" t="s">
        <v>160</v>
      </c>
      <c r="N1555" t="s">
        <v>4725</v>
      </c>
      <c r="O1555">
        <v>141.01</v>
      </c>
      <c r="P1555">
        <v>159.15</v>
      </c>
      <c r="Q1555">
        <v>139.08000000000001</v>
      </c>
      <c r="R1555">
        <v>149.88</v>
      </c>
      <c r="S1555">
        <v>149.25</v>
      </c>
      <c r="T1555">
        <v>140.1</v>
      </c>
      <c r="V1555">
        <v>149.87</v>
      </c>
      <c r="Y1555">
        <v>155404</v>
      </c>
      <c r="Z1555">
        <v>22986050.91</v>
      </c>
      <c r="AA1555">
        <v>3850</v>
      </c>
      <c r="AB1555" t="s">
        <v>41</v>
      </c>
      <c r="AC1555">
        <v>1</v>
      </c>
    </row>
    <row r="1556" spans="1:62">
      <c r="A1556" s="16">
        <v>46273</v>
      </c>
      <c r="B1556" s="16">
        <v>46273</v>
      </c>
      <c r="C1556" t="s">
        <v>34</v>
      </c>
      <c r="D1556" t="s">
        <v>35</v>
      </c>
      <c r="E1556" t="s">
        <v>36</v>
      </c>
      <c r="F1556">
        <v>15036</v>
      </c>
      <c r="G1556" t="s">
        <v>4726</v>
      </c>
      <c r="H1556" t="s">
        <v>4727</v>
      </c>
      <c r="I1556" t="s">
        <v>266</v>
      </c>
      <c r="N1556" t="s">
        <v>4728</v>
      </c>
      <c r="O1556">
        <v>274</v>
      </c>
      <c r="P1556">
        <v>277.5</v>
      </c>
      <c r="Q1556">
        <v>270.2</v>
      </c>
      <c r="R1556">
        <v>277.45</v>
      </c>
      <c r="S1556">
        <v>277.45</v>
      </c>
      <c r="T1556">
        <v>274.89999999999998</v>
      </c>
      <c r="V1556">
        <v>277.45</v>
      </c>
      <c r="Y1556">
        <v>6500</v>
      </c>
      <c r="Z1556">
        <v>1792150</v>
      </c>
      <c r="AA1556">
        <v>11</v>
      </c>
      <c r="AB1556" t="s">
        <v>41</v>
      </c>
      <c r="AC1556">
        <v>500</v>
      </c>
    </row>
    <row r="1557" spans="1:62">
      <c r="A1557" s="16">
        <v>46273</v>
      </c>
      <c r="B1557" s="16">
        <v>46273</v>
      </c>
      <c r="C1557" t="s">
        <v>34</v>
      </c>
      <c r="D1557" t="s">
        <v>35</v>
      </c>
      <c r="E1557" t="s">
        <v>36</v>
      </c>
      <c r="F1557">
        <v>757602</v>
      </c>
      <c r="G1557" t="s">
        <v>4729</v>
      </c>
      <c r="H1557" t="s">
        <v>4730</v>
      </c>
      <c r="I1557" t="s">
        <v>266</v>
      </c>
      <c r="N1557" t="s">
        <v>4731</v>
      </c>
      <c r="O1557">
        <v>285</v>
      </c>
      <c r="P1557">
        <v>287.95</v>
      </c>
      <c r="Q1557">
        <v>282</v>
      </c>
      <c r="R1557">
        <v>283.7</v>
      </c>
      <c r="S1557">
        <v>282</v>
      </c>
      <c r="T1557">
        <v>288.60000000000002</v>
      </c>
      <c r="V1557">
        <v>283.7</v>
      </c>
      <c r="Y1557">
        <v>13200</v>
      </c>
      <c r="Z1557">
        <v>3749880</v>
      </c>
      <c r="AA1557">
        <v>22</v>
      </c>
      <c r="AB1557" t="s">
        <v>41</v>
      </c>
      <c r="AC1557">
        <v>600</v>
      </c>
      <c r="AI1557">
        <v>46044</v>
      </c>
      <c r="AJ1557" t="s">
        <v>34</v>
      </c>
      <c r="AK1557" t="s">
        <v>35</v>
      </c>
      <c r="AL1557" t="s">
        <v>36</v>
      </c>
      <c r="AM1557">
        <v>27273</v>
      </c>
      <c r="AN1557" t="s">
        <v>3531</v>
      </c>
      <c r="AO1557" t="s">
        <v>3532</v>
      </c>
      <c r="AP1557" t="s">
        <v>3526</v>
      </c>
      <c r="AU1557" t="s">
        <v>3533</v>
      </c>
      <c r="AV1557">
        <v>99.64</v>
      </c>
      <c r="AW1557">
        <v>99.64</v>
      </c>
      <c r="AX1557">
        <v>97.65</v>
      </c>
      <c r="AY1557">
        <v>97.65</v>
      </c>
      <c r="AZ1557">
        <v>97.65</v>
      </c>
      <c r="BA1557">
        <v>99.64</v>
      </c>
      <c r="BC1557">
        <v>97.65</v>
      </c>
      <c r="BF1557">
        <v>200</v>
      </c>
      <c r="BG1557">
        <v>19729</v>
      </c>
      <c r="BH1557">
        <v>2</v>
      </c>
      <c r="BI1557" t="s">
        <v>41</v>
      </c>
      <c r="BJ1557">
        <v>1</v>
      </c>
    </row>
    <row r="1558" spans="1:62">
      <c r="A1558" s="16">
        <v>46273</v>
      </c>
      <c r="B1558" s="16">
        <v>46273</v>
      </c>
      <c r="C1558" t="s">
        <v>34</v>
      </c>
      <c r="D1558" t="s">
        <v>35</v>
      </c>
      <c r="E1558" t="s">
        <v>36</v>
      </c>
      <c r="F1558">
        <v>13751</v>
      </c>
      <c r="G1558" t="s">
        <v>4732</v>
      </c>
      <c r="H1558" t="s">
        <v>4733</v>
      </c>
      <c r="I1558" t="s">
        <v>160</v>
      </c>
      <c r="N1558" t="s">
        <v>4734</v>
      </c>
      <c r="O1558">
        <v>1274.5</v>
      </c>
      <c r="P1558">
        <v>1298.3</v>
      </c>
      <c r="Q1558">
        <v>1251.9000000000001</v>
      </c>
      <c r="R1558">
        <v>1292</v>
      </c>
      <c r="S1558">
        <v>1292</v>
      </c>
      <c r="T1558">
        <v>1302.5</v>
      </c>
      <c r="V1558">
        <v>1292.03</v>
      </c>
      <c r="Y1558">
        <v>2345489</v>
      </c>
      <c r="Z1558">
        <v>3015527062</v>
      </c>
      <c r="AA1558">
        <v>71658</v>
      </c>
      <c r="AB1558" t="s">
        <v>41</v>
      </c>
      <c r="AC1558">
        <v>1</v>
      </c>
    </row>
    <row r="1559" spans="1:62">
      <c r="A1559" s="16">
        <v>46273</v>
      </c>
      <c r="B1559" s="16">
        <v>46273</v>
      </c>
      <c r="C1559" t="s">
        <v>34</v>
      </c>
      <c r="D1559" t="s">
        <v>35</v>
      </c>
      <c r="E1559" t="s">
        <v>36</v>
      </c>
      <c r="F1559">
        <v>11027</v>
      </c>
      <c r="G1559" t="s">
        <v>4735</v>
      </c>
      <c r="H1559" t="s">
        <v>4736</v>
      </c>
      <c r="I1559" t="s">
        <v>160</v>
      </c>
      <c r="N1559" t="s">
        <v>4737</v>
      </c>
      <c r="O1559">
        <v>159.19999999999999</v>
      </c>
      <c r="P1559">
        <v>160.13</v>
      </c>
      <c r="Q1559">
        <v>157.1</v>
      </c>
      <c r="R1559">
        <v>158.61000000000001</v>
      </c>
      <c r="S1559">
        <v>157.6</v>
      </c>
      <c r="T1559">
        <v>159.72999999999999</v>
      </c>
      <c r="V1559">
        <v>158.63999999999999</v>
      </c>
      <c r="Y1559">
        <v>202682</v>
      </c>
      <c r="Z1559">
        <v>32075420.579999998</v>
      </c>
      <c r="AA1559">
        <v>3207</v>
      </c>
      <c r="AB1559" t="s">
        <v>41</v>
      </c>
      <c r="AC1559">
        <v>1</v>
      </c>
    </row>
    <row r="1560" spans="1:62">
      <c r="A1560" s="16">
        <v>46273</v>
      </c>
      <c r="B1560" s="16">
        <v>46273</v>
      </c>
      <c r="C1560" t="s">
        <v>34</v>
      </c>
      <c r="D1560" t="s">
        <v>35</v>
      </c>
      <c r="E1560" t="s">
        <v>36</v>
      </c>
      <c r="F1560">
        <v>16588</v>
      </c>
      <c r="G1560" t="s">
        <v>4738</v>
      </c>
      <c r="H1560" t="s">
        <v>4739</v>
      </c>
      <c r="I1560" t="s">
        <v>266</v>
      </c>
      <c r="N1560" t="s">
        <v>4740</v>
      </c>
      <c r="O1560">
        <v>156</v>
      </c>
      <c r="P1560">
        <v>157</v>
      </c>
      <c r="Q1560">
        <v>151.15</v>
      </c>
      <c r="R1560">
        <v>154</v>
      </c>
      <c r="S1560">
        <v>153.05000000000001</v>
      </c>
      <c r="T1560">
        <v>155.65</v>
      </c>
      <c r="V1560">
        <v>154</v>
      </c>
      <c r="Y1560">
        <v>23600</v>
      </c>
      <c r="Z1560">
        <v>3676340</v>
      </c>
      <c r="AA1560">
        <v>43</v>
      </c>
      <c r="AB1560" t="s">
        <v>41</v>
      </c>
      <c r="AC1560">
        <v>400</v>
      </c>
    </row>
    <row r="1561" spans="1:62">
      <c r="A1561" s="16">
        <v>46273</v>
      </c>
      <c r="B1561" s="16">
        <v>46273</v>
      </c>
      <c r="C1561" t="s">
        <v>34</v>
      </c>
      <c r="D1561" t="s">
        <v>35</v>
      </c>
      <c r="E1561" t="s">
        <v>36</v>
      </c>
      <c r="F1561">
        <v>13693</v>
      </c>
      <c r="G1561" t="s">
        <v>4741</v>
      </c>
      <c r="H1561" t="s">
        <v>4742</v>
      </c>
      <c r="I1561" t="s">
        <v>160</v>
      </c>
      <c r="N1561" t="s">
        <v>4743</v>
      </c>
      <c r="O1561">
        <v>5.21</v>
      </c>
      <c r="P1561">
        <v>5.8</v>
      </c>
      <c r="Q1561">
        <v>5.21</v>
      </c>
      <c r="R1561">
        <v>5.53</v>
      </c>
      <c r="S1561">
        <v>5.42</v>
      </c>
      <c r="T1561">
        <v>5.43</v>
      </c>
      <c r="V1561">
        <v>5.53</v>
      </c>
      <c r="Y1561">
        <v>36530</v>
      </c>
      <c r="Z1561">
        <v>202307.69</v>
      </c>
      <c r="AA1561">
        <v>131</v>
      </c>
      <c r="AB1561" t="s">
        <v>41</v>
      </c>
      <c r="AC1561">
        <v>1</v>
      </c>
    </row>
    <row r="1562" spans="1:62">
      <c r="A1562" s="16">
        <v>46273</v>
      </c>
      <c r="B1562" s="16">
        <v>46273</v>
      </c>
      <c r="C1562" t="s">
        <v>34</v>
      </c>
      <c r="D1562" t="s">
        <v>35</v>
      </c>
      <c r="E1562" t="s">
        <v>36</v>
      </c>
      <c r="F1562">
        <v>1594</v>
      </c>
      <c r="G1562" t="s">
        <v>4744</v>
      </c>
      <c r="H1562" t="s">
        <v>4745</v>
      </c>
      <c r="I1562" t="s">
        <v>160</v>
      </c>
      <c r="N1562" t="s">
        <v>4746</v>
      </c>
      <c r="O1562">
        <v>1095</v>
      </c>
      <c r="P1562">
        <v>1095</v>
      </c>
      <c r="Q1562">
        <v>1078.9000000000001</v>
      </c>
      <c r="R1562">
        <v>1082</v>
      </c>
      <c r="S1562">
        <v>1082</v>
      </c>
      <c r="T1562">
        <v>1087.5</v>
      </c>
      <c r="V1562">
        <v>1082</v>
      </c>
      <c r="Y1562">
        <v>6269037</v>
      </c>
      <c r="Z1562">
        <v>6797433881.6000004</v>
      </c>
      <c r="AA1562">
        <v>151673</v>
      </c>
      <c r="AB1562" t="s">
        <v>41</v>
      </c>
      <c r="AC1562">
        <v>1</v>
      </c>
    </row>
    <row r="1563" spans="1:62">
      <c r="A1563" s="16">
        <v>46273</v>
      </c>
      <c r="B1563" s="16">
        <v>46273</v>
      </c>
      <c r="C1563" t="s">
        <v>34</v>
      </c>
      <c r="D1563" t="s">
        <v>35</v>
      </c>
      <c r="E1563" t="s">
        <v>36</v>
      </c>
      <c r="F1563">
        <v>1597</v>
      </c>
      <c r="G1563" t="s">
        <v>4747</v>
      </c>
      <c r="H1563" t="s">
        <v>4748</v>
      </c>
      <c r="I1563" t="s">
        <v>160</v>
      </c>
      <c r="N1563" t="s">
        <v>4749</v>
      </c>
      <c r="O1563">
        <v>4754</v>
      </c>
      <c r="P1563">
        <v>4769.8999999999996</v>
      </c>
      <c r="Q1563">
        <v>4692.3</v>
      </c>
      <c r="R1563">
        <v>4741.7</v>
      </c>
      <c r="S1563">
        <v>4760</v>
      </c>
      <c r="T1563">
        <v>4730.3</v>
      </c>
      <c r="V1563">
        <v>4741.7700000000004</v>
      </c>
      <c r="Y1563">
        <v>10123</v>
      </c>
      <c r="Z1563">
        <v>47801302.899999999</v>
      </c>
      <c r="AA1563">
        <v>2117</v>
      </c>
      <c r="AB1563" t="s">
        <v>41</v>
      </c>
      <c r="AC1563">
        <v>1</v>
      </c>
      <c r="AI1563">
        <v>46044</v>
      </c>
      <c r="AJ1563" t="s">
        <v>34</v>
      </c>
      <c r="AK1563" t="s">
        <v>35</v>
      </c>
      <c r="AL1563" t="s">
        <v>36</v>
      </c>
      <c r="AM1563">
        <v>3202</v>
      </c>
      <c r="AN1563" t="s">
        <v>4750</v>
      </c>
      <c r="AO1563" t="s">
        <v>4751</v>
      </c>
      <c r="AP1563" t="s">
        <v>3526</v>
      </c>
      <c r="AU1563" t="s">
        <v>4752</v>
      </c>
      <c r="AV1563">
        <v>101.6</v>
      </c>
      <c r="AW1563">
        <v>101.6</v>
      </c>
      <c r="AX1563">
        <v>101.33</v>
      </c>
      <c r="AY1563">
        <v>101.33</v>
      </c>
      <c r="AZ1563">
        <v>101.33</v>
      </c>
      <c r="BA1563">
        <v>101.35</v>
      </c>
      <c r="BC1563">
        <v>101.35</v>
      </c>
      <c r="BF1563">
        <v>22</v>
      </c>
      <c r="BG1563">
        <v>2233.58</v>
      </c>
      <c r="BH1563">
        <v>5</v>
      </c>
      <c r="BI1563" t="s">
        <v>41</v>
      </c>
      <c r="BJ1563">
        <v>1</v>
      </c>
    </row>
    <row r="1564" spans="1:62">
      <c r="A1564" s="16">
        <v>46273</v>
      </c>
      <c r="B1564" s="16">
        <v>46273</v>
      </c>
      <c r="C1564" t="s">
        <v>34</v>
      </c>
      <c r="D1564" t="s">
        <v>35</v>
      </c>
      <c r="E1564" t="s">
        <v>36</v>
      </c>
      <c r="F1564">
        <v>25323</v>
      </c>
      <c r="G1564" t="s">
        <v>4753</v>
      </c>
      <c r="H1564" t="s">
        <v>4754</v>
      </c>
      <c r="I1564" t="s">
        <v>327</v>
      </c>
      <c r="N1564" t="s">
        <v>4755</v>
      </c>
      <c r="O1564">
        <v>282.3</v>
      </c>
      <c r="P1564">
        <v>293.75</v>
      </c>
      <c r="Q1564">
        <v>282.3</v>
      </c>
      <c r="R1564">
        <v>288.89999999999998</v>
      </c>
      <c r="S1564">
        <v>288.89999999999998</v>
      </c>
      <c r="T1564">
        <v>288.05</v>
      </c>
      <c r="V1564">
        <v>288.89999999999998</v>
      </c>
      <c r="Y1564">
        <v>133200</v>
      </c>
      <c r="Z1564">
        <v>38126850</v>
      </c>
      <c r="AA1564">
        <v>140</v>
      </c>
      <c r="AB1564" t="s">
        <v>41</v>
      </c>
      <c r="AC1564">
        <v>600</v>
      </c>
    </row>
    <row r="1565" spans="1:62">
      <c r="A1565" s="16">
        <v>46273</v>
      </c>
      <c r="B1565" s="16">
        <v>46273</v>
      </c>
      <c r="C1565" t="s">
        <v>34</v>
      </c>
      <c r="D1565" t="s">
        <v>35</v>
      </c>
      <c r="E1565" t="s">
        <v>36</v>
      </c>
      <c r="F1565">
        <v>21062</v>
      </c>
      <c r="G1565" t="s">
        <v>4756</v>
      </c>
      <c r="H1565" t="s">
        <v>4757</v>
      </c>
      <c r="I1565" t="s">
        <v>160</v>
      </c>
      <c r="N1565" t="s">
        <v>4758</v>
      </c>
      <c r="O1565">
        <v>1172</v>
      </c>
      <c r="P1565">
        <v>1185.8</v>
      </c>
      <c r="Q1565">
        <v>1164</v>
      </c>
      <c r="R1565">
        <v>1171.8</v>
      </c>
      <c r="S1565">
        <v>1180</v>
      </c>
      <c r="T1565">
        <v>1164.4000000000001</v>
      </c>
      <c r="V1565">
        <v>1171.8399999999999</v>
      </c>
      <c r="Y1565">
        <v>34248</v>
      </c>
      <c r="Z1565">
        <v>40127902.299999997</v>
      </c>
      <c r="AA1565">
        <v>5399</v>
      </c>
      <c r="AB1565" t="s">
        <v>41</v>
      </c>
      <c r="AC1565">
        <v>1</v>
      </c>
    </row>
    <row r="1566" spans="1:62">
      <c r="A1566" s="16">
        <v>46273</v>
      </c>
      <c r="B1566" s="16">
        <v>46273</v>
      </c>
      <c r="C1566" t="s">
        <v>34</v>
      </c>
      <c r="D1566" t="s">
        <v>35</v>
      </c>
      <c r="E1566" t="s">
        <v>36</v>
      </c>
      <c r="F1566">
        <v>27754</v>
      </c>
      <c r="G1566" t="s">
        <v>4759</v>
      </c>
      <c r="H1566" t="s">
        <v>4760</v>
      </c>
      <c r="I1566" t="s">
        <v>160</v>
      </c>
      <c r="N1566" t="s">
        <v>4761</v>
      </c>
      <c r="O1566">
        <v>300.60000000000002</v>
      </c>
      <c r="P1566">
        <v>314.39999999999998</v>
      </c>
      <c r="Q1566">
        <v>300.10000000000002</v>
      </c>
      <c r="R1566">
        <v>300.55</v>
      </c>
      <c r="S1566">
        <v>300.10000000000002</v>
      </c>
      <c r="T1566">
        <v>301.64999999999998</v>
      </c>
      <c r="V1566">
        <v>300.83</v>
      </c>
      <c r="Y1566">
        <v>32871</v>
      </c>
      <c r="Z1566">
        <v>10103258.800000001</v>
      </c>
      <c r="AA1566">
        <v>294</v>
      </c>
      <c r="AB1566" t="s">
        <v>41</v>
      </c>
      <c r="AC1566">
        <v>1</v>
      </c>
    </row>
    <row r="1567" spans="1:62">
      <c r="A1567" s="16">
        <v>46273</v>
      </c>
      <c r="B1567" s="16">
        <v>46273</v>
      </c>
      <c r="C1567" t="s">
        <v>34</v>
      </c>
      <c r="D1567" t="s">
        <v>35</v>
      </c>
      <c r="E1567" t="s">
        <v>36</v>
      </c>
      <c r="F1567">
        <v>27266</v>
      </c>
      <c r="G1567" t="s">
        <v>4762</v>
      </c>
      <c r="H1567" t="s">
        <v>4763</v>
      </c>
      <c r="I1567" t="s">
        <v>327</v>
      </c>
      <c r="N1567" t="s">
        <v>4764</v>
      </c>
      <c r="O1567">
        <v>65.45</v>
      </c>
      <c r="P1567">
        <v>65.45</v>
      </c>
      <c r="Q1567">
        <v>65.45</v>
      </c>
      <c r="R1567">
        <v>65.45</v>
      </c>
      <c r="S1567">
        <v>65.45</v>
      </c>
      <c r="T1567">
        <v>65.45</v>
      </c>
      <c r="V1567">
        <v>65.45</v>
      </c>
      <c r="Y1567">
        <v>105</v>
      </c>
      <c r="Z1567">
        <v>6872.25</v>
      </c>
      <c r="AA1567">
        <v>1</v>
      </c>
      <c r="AB1567" t="s">
        <v>41</v>
      </c>
      <c r="AC1567">
        <v>105</v>
      </c>
    </row>
    <row r="1568" spans="1:62">
      <c r="A1568" s="16">
        <v>46273</v>
      </c>
      <c r="B1568" s="16">
        <v>46273</v>
      </c>
      <c r="C1568" t="s">
        <v>34</v>
      </c>
      <c r="D1568" t="s">
        <v>35</v>
      </c>
      <c r="E1568" t="s">
        <v>36</v>
      </c>
      <c r="F1568">
        <v>761528</v>
      </c>
      <c r="G1568" t="s">
        <v>4765</v>
      </c>
      <c r="H1568" t="s">
        <v>4766</v>
      </c>
      <c r="I1568" t="s">
        <v>160</v>
      </c>
      <c r="N1568" t="s">
        <v>4767</v>
      </c>
      <c r="O1568">
        <v>254.15</v>
      </c>
      <c r="P1568">
        <v>258.89999999999998</v>
      </c>
      <c r="Q1568">
        <v>250.75</v>
      </c>
      <c r="R1568">
        <v>252</v>
      </c>
      <c r="S1568">
        <v>252.75</v>
      </c>
      <c r="T1568">
        <v>256.25</v>
      </c>
      <c r="V1568">
        <v>251.98</v>
      </c>
      <c r="Y1568">
        <v>8849</v>
      </c>
      <c r="Z1568">
        <v>2234751.0499999998</v>
      </c>
      <c r="AA1568">
        <v>730</v>
      </c>
      <c r="AB1568" t="s">
        <v>41</v>
      </c>
      <c r="AC1568">
        <v>1</v>
      </c>
      <c r="AI1568">
        <v>46044</v>
      </c>
      <c r="AJ1568" t="s">
        <v>34</v>
      </c>
      <c r="AK1568" t="s">
        <v>35</v>
      </c>
      <c r="AL1568" t="s">
        <v>36</v>
      </c>
      <c r="AM1568">
        <v>757753</v>
      </c>
      <c r="AN1568" t="s">
        <v>4768</v>
      </c>
      <c r="AO1568" t="s">
        <v>4769</v>
      </c>
      <c r="AP1568" t="s">
        <v>3526</v>
      </c>
      <c r="AU1568" t="s">
        <v>4770</v>
      </c>
      <c r="AV1568">
        <v>99.18</v>
      </c>
      <c r="AW1568">
        <v>99.18</v>
      </c>
      <c r="AX1568">
        <v>99.18</v>
      </c>
      <c r="AY1568">
        <v>99.18</v>
      </c>
      <c r="AZ1568">
        <v>99.18</v>
      </c>
      <c r="BA1568">
        <v>99.13</v>
      </c>
      <c r="BC1568">
        <v>99.18</v>
      </c>
      <c r="BF1568">
        <v>100</v>
      </c>
      <c r="BG1568">
        <v>9918</v>
      </c>
      <c r="BH1568">
        <v>1</v>
      </c>
      <c r="BI1568" t="s">
        <v>41</v>
      </c>
      <c r="BJ1568">
        <v>1</v>
      </c>
    </row>
    <row r="1569" spans="1:62">
      <c r="A1569" s="16">
        <v>46273</v>
      </c>
      <c r="B1569" s="16">
        <v>46273</v>
      </c>
      <c r="C1569" t="s">
        <v>34</v>
      </c>
      <c r="D1569" t="s">
        <v>35</v>
      </c>
      <c r="E1569" t="s">
        <v>36</v>
      </c>
      <c r="F1569">
        <v>12188</v>
      </c>
      <c r="G1569" t="s">
        <v>4771</v>
      </c>
      <c r="H1569" t="s">
        <v>4772</v>
      </c>
      <c r="I1569" t="s">
        <v>160</v>
      </c>
      <c r="N1569" t="s">
        <v>4773</v>
      </c>
      <c r="O1569">
        <v>172.28</v>
      </c>
      <c r="P1569">
        <v>176</v>
      </c>
      <c r="Q1569">
        <v>169.61</v>
      </c>
      <c r="R1569">
        <v>174.42</v>
      </c>
      <c r="S1569">
        <v>175.01</v>
      </c>
      <c r="T1569">
        <v>172.28</v>
      </c>
      <c r="V1569">
        <v>174.42</v>
      </c>
      <c r="Y1569">
        <v>1008485</v>
      </c>
      <c r="Z1569">
        <v>175215351.81</v>
      </c>
      <c r="AA1569">
        <v>8898</v>
      </c>
      <c r="AB1569" t="s">
        <v>41</v>
      </c>
      <c r="AC1569">
        <v>1</v>
      </c>
    </row>
    <row r="1570" spans="1:62">
      <c r="A1570" s="16">
        <v>46273</v>
      </c>
      <c r="B1570" s="16">
        <v>46273</v>
      </c>
      <c r="C1570" t="s">
        <v>34</v>
      </c>
      <c r="D1570" t="s">
        <v>35</v>
      </c>
      <c r="E1570" t="s">
        <v>36</v>
      </c>
      <c r="F1570">
        <v>20607</v>
      </c>
      <c r="G1570" t="s">
        <v>4774</v>
      </c>
      <c r="H1570" t="s">
        <v>4775</v>
      </c>
      <c r="I1570" t="s">
        <v>160</v>
      </c>
      <c r="N1570" t="s">
        <v>4776</v>
      </c>
      <c r="O1570">
        <v>2243.4</v>
      </c>
      <c r="P1570">
        <v>2253.1</v>
      </c>
      <c r="Q1570">
        <v>2137.6999999999998</v>
      </c>
      <c r="R1570">
        <v>2215.9</v>
      </c>
      <c r="S1570">
        <v>2228.5</v>
      </c>
      <c r="T1570">
        <v>2231.4</v>
      </c>
      <c r="V1570">
        <v>2215.85</v>
      </c>
      <c r="Y1570">
        <v>203200</v>
      </c>
      <c r="Z1570">
        <v>445336477.60000002</v>
      </c>
      <c r="AA1570">
        <v>26193</v>
      </c>
      <c r="AB1570" t="s">
        <v>41</v>
      </c>
      <c r="AC1570">
        <v>1</v>
      </c>
    </row>
    <row r="1571" spans="1:62">
      <c r="A1571" s="16">
        <v>46273</v>
      </c>
      <c r="B1571" s="16">
        <v>46273</v>
      </c>
      <c r="C1571" t="s">
        <v>34</v>
      </c>
      <c r="D1571" t="s">
        <v>35</v>
      </c>
      <c r="E1571" t="s">
        <v>36</v>
      </c>
      <c r="F1571">
        <v>7852</v>
      </c>
      <c r="G1571" t="s">
        <v>4777</v>
      </c>
      <c r="H1571" t="s">
        <v>4778</v>
      </c>
      <c r="I1571" t="s">
        <v>160</v>
      </c>
      <c r="N1571" t="s">
        <v>4779</v>
      </c>
      <c r="O1571">
        <v>75.67</v>
      </c>
      <c r="P1571">
        <v>76.08</v>
      </c>
      <c r="Q1571">
        <v>74.5</v>
      </c>
      <c r="R1571">
        <v>75.709999999999994</v>
      </c>
      <c r="S1571">
        <v>75.709999999999994</v>
      </c>
      <c r="T1571">
        <v>75.599999999999994</v>
      </c>
      <c r="V1571">
        <v>75.7</v>
      </c>
      <c r="Y1571">
        <v>9911582</v>
      </c>
      <c r="Z1571">
        <v>746610345.41999996</v>
      </c>
      <c r="AA1571">
        <v>27972</v>
      </c>
      <c r="AB1571" t="s">
        <v>41</v>
      </c>
      <c r="AC1571">
        <v>1</v>
      </c>
    </row>
    <row r="1572" spans="1:62">
      <c r="A1572" s="16">
        <v>46273</v>
      </c>
      <c r="B1572" s="16">
        <v>46273</v>
      </c>
      <c r="C1572" t="s">
        <v>34</v>
      </c>
      <c r="D1572" t="s">
        <v>35</v>
      </c>
      <c r="E1572" t="s">
        <v>36</v>
      </c>
      <c r="F1572">
        <v>14657</v>
      </c>
      <c r="G1572" t="s">
        <v>4780</v>
      </c>
      <c r="H1572" t="s">
        <v>4781</v>
      </c>
      <c r="I1572" t="s">
        <v>160</v>
      </c>
      <c r="N1572" t="s">
        <v>4782</v>
      </c>
      <c r="O1572">
        <v>604.79999999999995</v>
      </c>
      <c r="P1572">
        <v>612.95000000000005</v>
      </c>
      <c r="Q1572">
        <v>602.54999999999995</v>
      </c>
      <c r="R1572">
        <v>610.20000000000005</v>
      </c>
      <c r="S1572">
        <v>610</v>
      </c>
      <c r="T1572">
        <v>606.5</v>
      </c>
      <c r="V1572">
        <v>610.20000000000005</v>
      </c>
      <c r="Y1572">
        <v>10805</v>
      </c>
      <c r="Z1572">
        <v>6583118.2999999998</v>
      </c>
      <c r="AA1572">
        <v>939</v>
      </c>
      <c r="AB1572" t="s">
        <v>41</v>
      </c>
      <c r="AC1572">
        <v>1</v>
      </c>
    </row>
    <row r="1573" spans="1:62">
      <c r="A1573" s="16">
        <v>46273</v>
      </c>
      <c r="B1573" s="16">
        <v>46273</v>
      </c>
      <c r="C1573" t="s">
        <v>34</v>
      </c>
      <c r="D1573" t="s">
        <v>35</v>
      </c>
      <c r="E1573" t="s">
        <v>36</v>
      </c>
      <c r="F1573">
        <v>761099</v>
      </c>
      <c r="G1573" t="s">
        <v>4783</v>
      </c>
      <c r="H1573" t="s">
        <v>4784</v>
      </c>
      <c r="I1573" t="s">
        <v>160</v>
      </c>
      <c r="N1573" t="s">
        <v>4785</v>
      </c>
      <c r="O1573">
        <v>92.77</v>
      </c>
      <c r="P1573">
        <v>95.69</v>
      </c>
      <c r="Q1573">
        <v>90.38</v>
      </c>
      <c r="R1573">
        <v>93.12</v>
      </c>
      <c r="S1573">
        <v>93.7</v>
      </c>
      <c r="T1573">
        <v>92.77</v>
      </c>
      <c r="V1573">
        <v>93.12</v>
      </c>
      <c r="Y1573">
        <v>1060998</v>
      </c>
      <c r="Z1573">
        <v>99429040.019999996</v>
      </c>
      <c r="AA1573">
        <v>9044</v>
      </c>
      <c r="AB1573" t="s">
        <v>41</v>
      </c>
      <c r="AC1573">
        <v>1</v>
      </c>
    </row>
    <row r="1574" spans="1:62">
      <c r="A1574" s="16">
        <v>46273</v>
      </c>
      <c r="B1574" s="16">
        <v>46273</v>
      </c>
      <c r="C1574" t="s">
        <v>34</v>
      </c>
      <c r="D1574" t="s">
        <v>35</v>
      </c>
      <c r="E1574" t="s">
        <v>36</v>
      </c>
      <c r="F1574">
        <v>19154</v>
      </c>
      <c r="G1574" t="s">
        <v>4786</v>
      </c>
      <c r="H1574" t="s">
        <v>4787</v>
      </c>
      <c r="I1574" t="s">
        <v>266</v>
      </c>
      <c r="N1574" t="s">
        <v>4788</v>
      </c>
      <c r="O1574">
        <v>8.15</v>
      </c>
      <c r="P1574">
        <v>8.85</v>
      </c>
      <c r="Q1574">
        <v>8.15</v>
      </c>
      <c r="R1574">
        <v>8.85</v>
      </c>
      <c r="S1574">
        <v>8.85</v>
      </c>
      <c r="T1574">
        <v>8.4499999999999993</v>
      </c>
      <c r="V1574">
        <v>8.85</v>
      </c>
      <c r="Y1574">
        <v>8000</v>
      </c>
      <c r="Z1574">
        <v>68700</v>
      </c>
      <c r="AA1574">
        <v>4</v>
      </c>
      <c r="AB1574" t="s">
        <v>41</v>
      </c>
      <c r="AC1574">
        <v>2000</v>
      </c>
    </row>
    <row r="1575" spans="1:62">
      <c r="A1575" s="16">
        <v>46273</v>
      </c>
      <c r="B1575" s="16">
        <v>46273</v>
      </c>
      <c r="C1575" t="s">
        <v>34</v>
      </c>
      <c r="D1575" t="s">
        <v>35</v>
      </c>
      <c r="E1575" t="s">
        <v>36</v>
      </c>
      <c r="F1575">
        <v>13730</v>
      </c>
      <c r="G1575" t="s">
        <v>4789</v>
      </c>
      <c r="H1575" t="s">
        <v>4790</v>
      </c>
      <c r="I1575" t="s">
        <v>160</v>
      </c>
      <c r="N1575" t="s">
        <v>4791</v>
      </c>
      <c r="O1575">
        <v>89</v>
      </c>
      <c r="P1575">
        <v>91.99</v>
      </c>
      <c r="Q1575">
        <v>87.5</v>
      </c>
      <c r="R1575">
        <v>90.52</v>
      </c>
      <c r="S1575">
        <v>89.61</v>
      </c>
      <c r="T1575">
        <v>88.75</v>
      </c>
      <c r="V1575">
        <v>90.47</v>
      </c>
      <c r="Y1575">
        <v>3083</v>
      </c>
      <c r="Z1575">
        <v>275659.03999999998</v>
      </c>
      <c r="AA1575">
        <v>79</v>
      </c>
      <c r="AB1575" t="s">
        <v>41</v>
      </c>
      <c r="AC1575">
        <v>1</v>
      </c>
    </row>
    <row r="1576" spans="1:62">
      <c r="A1576" s="16">
        <v>46273</v>
      </c>
      <c r="B1576" s="16">
        <v>46273</v>
      </c>
      <c r="C1576" t="s">
        <v>34</v>
      </c>
      <c r="D1576" t="s">
        <v>35</v>
      </c>
      <c r="E1576" t="s">
        <v>36</v>
      </c>
      <c r="F1576">
        <v>30323</v>
      </c>
      <c r="G1576" t="s">
        <v>4792</v>
      </c>
      <c r="H1576" t="s">
        <v>4793</v>
      </c>
      <c r="I1576" t="s">
        <v>160</v>
      </c>
      <c r="N1576" t="s">
        <v>4794</v>
      </c>
      <c r="O1576">
        <v>1.1000000000000001</v>
      </c>
      <c r="P1576">
        <v>1.1499999999999999</v>
      </c>
      <c r="Q1576">
        <v>1.05</v>
      </c>
      <c r="R1576">
        <v>1.05</v>
      </c>
      <c r="S1576">
        <v>1.06</v>
      </c>
      <c r="T1576">
        <v>1.1000000000000001</v>
      </c>
      <c r="V1576">
        <v>1.05</v>
      </c>
      <c r="Y1576">
        <v>8096583</v>
      </c>
      <c r="Z1576">
        <v>8752111.9499999993</v>
      </c>
      <c r="AA1576">
        <v>1587</v>
      </c>
      <c r="AB1576" t="s">
        <v>41</v>
      </c>
      <c r="AC1576">
        <v>1</v>
      </c>
    </row>
    <row r="1577" spans="1:62">
      <c r="A1577" s="16">
        <v>46273</v>
      </c>
      <c r="B1577" s="16">
        <v>46273</v>
      </c>
      <c r="C1577" t="s">
        <v>34</v>
      </c>
      <c r="D1577" t="s">
        <v>35</v>
      </c>
      <c r="E1577" t="s">
        <v>36</v>
      </c>
      <c r="F1577">
        <v>5926</v>
      </c>
      <c r="G1577" t="s">
        <v>4795</v>
      </c>
      <c r="H1577" t="s">
        <v>4796</v>
      </c>
      <c r="I1577" t="s">
        <v>160</v>
      </c>
      <c r="N1577" t="s">
        <v>4797</v>
      </c>
      <c r="O1577">
        <v>688</v>
      </c>
      <c r="P1577">
        <v>694.95</v>
      </c>
      <c r="Q1577">
        <v>677</v>
      </c>
      <c r="R1577">
        <v>691.8</v>
      </c>
      <c r="S1577">
        <v>689.9</v>
      </c>
      <c r="T1577">
        <v>682.15</v>
      </c>
      <c r="V1577">
        <v>691.8</v>
      </c>
      <c r="Y1577">
        <v>252434</v>
      </c>
      <c r="Z1577">
        <v>173527453.34999999</v>
      </c>
      <c r="AA1577">
        <v>12728</v>
      </c>
      <c r="AB1577" t="s">
        <v>41</v>
      </c>
      <c r="AC1577">
        <v>1</v>
      </c>
    </row>
    <row r="1578" spans="1:62">
      <c r="A1578" s="16">
        <v>46273</v>
      </c>
      <c r="B1578" s="16">
        <v>46273</v>
      </c>
      <c r="C1578" t="s">
        <v>34</v>
      </c>
      <c r="D1578" t="s">
        <v>35</v>
      </c>
      <c r="E1578" t="s">
        <v>36</v>
      </c>
      <c r="F1578">
        <v>20071</v>
      </c>
      <c r="G1578" t="s">
        <v>4798</v>
      </c>
      <c r="H1578" t="s">
        <v>4799</v>
      </c>
      <c r="I1578" t="s">
        <v>160</v>
      </c>
      <c r="N1578" t="s">
        <v>4800</v>
      </c>
      <c r="O1578">
        <v>80.31</v>
      </c>
      <c r="P1578">
        <v>81.599999999999994</v>
      </c>
      <c r="Q1578">
        <v>78.25</v>
      </c>
      <c r="R1578">
        <v>79.66</v>
      </c>
      <c r="S1578">
        <v>80.3</v>
      </c>
      <c r="T1578">
        <v>80.709999999999994</v>
      </c>
      <c r="V1578">
        <v>79.66</v>
      </c>
      <c r="Y1578">
        <v>14588</v>
      </c>
      <c r="Z1578">
        <v>1164394.51</v>
      </c>
      <c r="AA1578">
        <v>328</v>
      </c>
      <c r="AB1578" t="s">
        <v>41</v>
      </c>
      <c r="AC1578">
        <v>1</v>
      </c>
    </row>
    <row r="1579" spans="1:62">
      <c r="A1579" s="16">
        <v>46273</v>
      </c>
      <c r="B1579" s="16">
        <v>46273</v>
      </c>
      <c r="C1579" t="s">
        <v>34</v>
      </c>
      <c r="D1579" t="s">
        <v>35</v>
      </c>
      <c r="E1579" t="s">
        <v>36</v>
      </c>
      <c r="F1579">
        <v>24909</v>
      </c>
      <c r="G1579" t="s">
        <v>4801</v>
      </c>
      <c r="H1579" t="s">
        <v>4802</v>
      </c>
      <c r="I1579" t="s">
        <v>160</v>
      </c>
      <c r="N1579" t="s">
        <v>4803</v>
      </c>
      <c r="O1579">
        <v>1703.9</v>
      </c>
      <c r="P1579">
        <v>1765.9</v>
      </c>
      <c r="Q1579">
        <v>1685</v>
      </c>
      <c r="R1579">
        <v>1753.5</v>
      </c>
      <c r="S1579">
        <v>1765.9</v>
      </c>
      <c r="T1579">
        <v>1703.5</v>
      </c>
      <c r="V1579">
        <v>1753.5</v>
      </c>
      <c r="Y1579">
        <v>112094</v>
      </c>
      <c r="Z1579">
        <v>193354209.19999999</v>
      </c>
      <c r="AA1579">
        <v>9876</v>
      </c>
      <c r="AB1579" t="s">
        <v>41</v>
      </c>
      <c r="AC1579">
        <v>1</v>
      </c>
    </row>
    <row r="1580" spans="1:62">
      <c r="A1580" s="16">
        <v>46273</v>
      </c>
      <c r="B1580" s="16">
        <v>46273</v>
      </c>
      <c r="C1580" t="s">
        <v>34</v>
      </c>
      <c r="D1580" t="s">
        <v>35</v>
      </c>
      <c r="E1580" t="s">
        <v>36</v>
      </c>
      <c r="F1580">
        <v>11195</v>
      </c>
      <c r="G1580" t="s">
        <v>4804</v>
      </c>
      <c r="H1580" t="s">
        <v>4805</v>
      </c>
      <c r="I1580" t="s">
        <v>160</v>
      </c>
      <c r="N1580" t="s">
        <v>4806</v>
      </c>
      <c r="O1580">
        <v>4971</v>
      </c>
      <c r="P1580">
        <v>5022.5</v>
      </c>
      <c r="Q1580">
        <v>4952</v>
      </c>
      <c r="R1580">
        <v>5000</v>
      </c>
      <c r="S1580">
        <v>5000</v>
      </c>
      <c r="T1580">
        <v>5001</v>
      </c>
      <c r="V1580">
        <v>5000.01</v>
      </c>
      <c r="Y1580">
        <v>435589</v>
      </c>
      <c r="Z1580">
        <v>2176808432.5</v>
      </c>
      <c r="AA1580">
        <v>40089</v>
      </c>
      <c r="AB1580" t="s">
        <v>41</v>
      </c>
      <c r="AC1580">
        <v>1</v>
      </c>
    </row>
    <row r="1581" spans="1:62">
      <c r="A1581" s="16">
        <v>46273</v>
      </c>
      <c r="B1581" s="16">
        <v>46273</v>
      </c>
      <c r="C1581" t="s">
        <v>34</v>
      </c>
      <c r="D1581" t="s">
        <v>35</v>
      </c>
      <c r="E1581" t="s">
        <v>36</v>
      </c>
      <c r="F1581">
        <v>5606</v>
      </c>
      <c r="G1581" t="s">
        <v>4807</v>
      </c>
      <c r="H1581" t="s">
        <v>4808</v>
      </c>
      <c r="I1581" t="s">
        <v>160</v>
      </c>
      <c r="N1581" t="s">
        <v>4809</v>
      </c>
      <c r="O1581">
        <v>80.53</v>
      </c>
      <c r="P1581">
        <v>81.02</v>
      </c>
      <c r="Q1581">
        <v>79.099999999999994</v>
      </c>
      <c r="R1581">
        <v>79.61</v>
      </c>
      <c r="S1581">
        <v>79.099999999999994</v>
      </c>
      <c r="T1581">
        <v>79.92</v>
      </c>
      <c r="V1581">
        <v>79.62</v>
      </c>
      <c r="Y1581">
        <v>31494</v>
      </c>
      <c r="Z1581">
        <v>2518324.84</v>
      </c>
      <c r="AA1581">
        <v>1663</v>
      </c>
      <c r="AB1581" t="s">
        <v>41</v>
      </c>
      <c r="AC1581">
        <v>1</v>
      </c>
    </row>
    <row r="1582" spans="1:62">
      <c r="A1582" s="16">
        <v>46273</v>
      </c>
      <c r="B1582" s="16">
        <v>46273</v>
      </c>
      <c r="C1582" t="s">
        <v>34</v>
      </c>
      <c r="D1582" t="s">
        <v>35</v>
      </c>
      <c r="E1582" t="s">
        <v>36</v>
      </c>
      <c r="F1582">
        <v>28378</v>
      </c>
      <c r="G1582" t="s">
        <v>4810</v>
      </c>
      <c r="H1582" t="s">
        <v>4811</v>
      </c>
      <c r="I1582" t="s">
        <v>160</v>
      </c>
      <c r="N1582" t="s">
        <v>4812</v>
      </c>
      <c r="O1582">
        <v>318</v>
      </c>
      <c r="P1582">
        <v>320.05</v>
      </c>
      <c r="Q1582">
        <v>314.35000000000002</v>
      </c>
      <c r="R1582">
        <v>318.10000000000002</v>
      </c>
      <c r="S1582">
        <v>319</v>
      </c>
      <c r="T1582">
        <v>318</v>
      </c>
      <c r="V1582">
        <v>318.08999999999997</v>
      </c>
      <c r="Y1582">
        <v>321958</v>
      </c>
      <c r="Z1582">
        <v>102290662.7</v>
      </c>
      <c r="AA1582">
        <v>19770</v>
      </c>
      <c r="AB1582" t="s">
        <v>41</v>
      </c>
      <c r="AC1582">
        <v>1</v>
      </c>
      <c r="AI1582">
        <v>46044</v>
      </c>
      <c r="AJ1582" t="s">
        <v>34</v>
      </c>
      <c r="AK1582" t="s">
        <v>35</v>
      </c>
      <c r="AL1582" t="s">
        <v>36</v>
      </c>
      <c r="AM1582">
        <v>759256</v>
      </c>
      <c r="AN1582" t="s">
        <v>1727</v>
      </c>
      <c r="AO1582" t="s">
        <v>1728</v>
      </c>
      <c r="AP1582" t="s">
        <v>160</v>
      </c>
      <c r="AU1582" t="s">
        <v>1729</v>
      </c>
      <c r="AV1582">
        <v>55.5</v>
      </c>
      <c r="AW1582">
        <v>57.99</v>
      </c>
      <c r="AX1582">
        <v>55.4</v>
      </c>
      <c r="AY1582">
        <v>57.53</v>
      </c>
      <c r="AZ1582">
        <v>57.7</v>
      </c>
      <c r="BA1582">
        <v>55.5</v>
      </c>
      <c r="BC1582">
        <v>57.53</v>
      </c>
      <c r="BF1582">
        <v>258843</v>
      </c>
      <c r="BG1582">
        <v>14735140.220000001</v>
      </c>
      <c r="BH1582">
        <v>1736</v>
      </c>
      <c r="BI1582" t="s">
        <v>41</v>
      </c>
      <c r="BJ1582">
        <v>1</v>
      </c>
    </row>
    <row r="1583" spans="1:62">
      <c r="A1583" s="16">
        <v>46273</v>
      </c>
      <c r="B1583" s="16">
        <v>46273</v>
      </c>
      <c r="C1583" t="s">
        <v>34</v>
      </c>
      <c r="D1583" t="s">
        <v>35</v>
      </c>
      <c r="E1583" t="s">
        <v>36</v>
      </c>
      <c r="F1583">
        <v>18479</v>
      </c>
      <c r="G1583" t="s">
        <v>4813</v>
      </c>
      <c r="H1583" t="s">
        <v>4814</v>
      </c>
      <c r="I1583" t="s">
        <v>160</v>
      </c>
      <c r="N1583" t="s">
        <v>4815</v>
      </c>
      <c r="O1583">
        <v>85</v>
      </c>
      <c r="P1583">
        <v>86.99</v>
      </c>
      <c r="Q1583">
        <v>81.5</v>
      </c>
      <c r="R1583">
        <v>82.34</v>
      </c>
      <c r="S1583">
        <v>82.42</v>
      </c>
      <c r="T1583">
        <v>83.1</v>
      </c>
      <c r="V1583">
        <v>82.37</v>
      </c>
      <c r="Y1583">
        <v>121968</v>
      </c>
      <c r="Z1583">
        <v>10171426.439999999</v>
      </c>
      <c r="AA1583">
        <v>941</v>
      </c>
      <c r="AB1583" t="s">
        <v>41</v>
      </c>
      <c r="AC1583">
        <v>1</v>
      </c>
    </row>
    <row r="1584" spans="1:62">
      <c r="A1584" s="16">
        <v>46273</v>
      </c>
      <c r="B1584" s="16">
        <v>46273</v>
      </c>
      <c r="C1584" t="s">
        <v>34</v>
      </c>
      <c r="D1584" t="s">
        <v>35</v>
      </c>
      <c r="E1584" t="s">
        <v>36</v>
      </c>
      <c r="F1584">
        <v>24870</v>
      </c>
      <c r="G1584" t="s">
        <v>4816</v>
      </c>
      <c r="H1584" t="s">
        <v>4817</v>
      </c>
      <c r="I1584" t="s">
        <v>160</v>
      </c>
      <c r="N1584" t="s">
        <v>4818</v>
      </c>
      <c r="O1584">
        <v>0.92</v>
      </c>
      <c r="P1584">
        <v>0.93</v>
      </c>
      <c r="Q1584">
        <v>0.92</v>
      </c>
      <c r="R1584">
        <v>0.92</v>
      </c>
      <c r="S1584">
        <v>0.93</v>
      </c>
      <c r="T1584">
        <v>0.92</v>
      </c>
      <c r="V1584">
        <v>0.92</v>
      </c>
      <c r="Y1584">
        <v>362494</v>
      </c>
      <c r="Z1584">
        <v>335891.66</v>
      </c>
      <c r="AA1584">
        <v>249</v>
      </c>
      <c r="AB1584" t="s">
        <v>41</v>
      </c>
      <c r="AC1584">
        <v>1</v>
      </c>
    </row>
    <row r="1585" spans="1:62">
      <c r="A1585" s="16">
        <v>46273</v>
      </c>
      <c r="B1585" s="16">
        <v>46273</v>
      </c>
      <c r="C1585" t="s">
        <v>34</v>
      </c>
      <c r="D1585" t="s">
        <v>35</v>
      </c>
      <c r="E1585" t="s">
        <v>36</v>
      </c>
      <c r="F1585">
        <v>28125</v>
      </c>
      <c r="G1585" t="s">
        <v>4819</v>
      </c>
      <c r="H1585" t="s">
        <v>4820</v>
      </c>
      <c r="I1585" t="s">
        <v>160</v>
      </c>
      <c r="N1585" t="s">
        <v>4821</v>
      </c>
      <c r="O1585">
        <v>1800</v>
      </c>
      <c r="P1585">
        <v>1813.2</v>
      </c>
      <c r="Q1585">
        <v>1769.8</v>
      </c>
      <c r="R1585">
        <v>1780</v>
      </c>
      <c r="S1585">
        <v>1782.5</v>
      </c>
      <c r="T1585">
        <v>1788</v>
      </c>
      <c r="V1585">
        <v>1779.92</v>
      </c>
      <c r="Y1585">
        <v>67890</v>
      </c>
      <c r="Z1585">
        <v>121284020.2</v>
      </c>
      <c r="AA1585">
        <v>7900</v>
      </c>
      <c r="AB1585" t="s">
        <v>41</v>
      </c>
      <c r="AC1585">
        <v>1</v>
      </c>
    </row>
    <row r="1586" spans="1:62">
      <c r="A1586" s="16">
        <v>46273</v>
      </c>
      <c r="B1586" s="16">
        <v>46273</v>
      </c>
      <c r="C1586" t="s">
        <v>34</v>
      </c>
      <c r="D1586" t="s">
        <v>35</v>
      </c>
      <c r="E1586" t="s">
        <v>36</v>
      </c>
      <c r="F1586">
        <v>18292</v>
      </c>
      <c r="G1586" t="s">
        <v>4822</v>
      </c>
      <c r="H1586" t="s">
        <v>4823</v>
      </c>
      <c r="I1586" t="s">
        <v>160</v>
      </c>
      <c r="N1586" t="s">
        <v>4824</v>
      </c>
      <c r="O1586">
        <v>133.15</v>
      </c>
      <c r="P1586">
        <v>133.30000000000001</v>
      </c>
      <c r="Q1586">
        <v>131.19999999999999</v>
      </c>
      <c r="R1586">
        <v>132.9</v>
      </c>
      <c r="S1586">
        <v>133</v>
      </c>
      <c r="T1586">
        <v>131.85</v>
      </c>
      <c r="V1586">
        <v>132.9</v>
      </c>
      <c r="Y1586">
        <v>75534</v>
      </c>
      <c r="Z1586">
        <v>10016769.35</v>
      </c>
      <c r="AA1586">
        <v>264</v>
      </c>
      <c r="AB1586" t="s">
        <v>41</v>
      </c>
      <c r="AC1586">
        <v>1</v>
      </c>
    </row>
    <row r="1587" spans="1:62">
      <c r="A1587" s="16">
        <v>46273</v>
      </c>
      <c r="B1587" s="16">
        <v>46273</v>
      </c>
      <c r="C1587" t="s">
        <v>34</v>
      </c>
      <c r="D1587" t="s">
        <v>35</v>
      </c>
      <c r="E1587" t="s">
        <v>36</v>
      </c>
      <c r="F1587">
        <v>24217</v>
      </c>
      <c r="G1587" t="s">
        <v>4825</v>
      </c>
      <c r="H1587" t="s">
        <v>4826</v>
      </c>
      <c r="I1587" t="s">
        <v>160</v>
      </c>
      <c r="N1587" t="s">
        <v>4827</v>
      </c>
      <c r="O1587">
        <v>271.02999999999997</v>
      </c>
      <c r="P1587">
        <v>272.72000000000003</v>
      </c>
      <c r="Q1587">
        <v>271.02999999999997</v>
      </c>
      <c r="R1587">
        <v>271.87</v>
      </c>
      <c r="S1587">
        <v>271.87</v>
      </c>
      <c r="T1587">
        <v>273</v>
      </c>
      <c r="V1587">
        <v>271.87</v>
      </c>
      <c r="Y1587">
        <v>547</v>
      </c>
      <c r="Z1587">
        <v>148661.12</v>
      </c>
      <c r="AA1587">
        <v>29</v>
      </c>
      <c r="AB1587" t="s">
        <v>41</v>
      </c>
      <c r="AC1587">
        <v>1</v>
      </c>
    </row>
    <row r="1588" spans="1:62">
      <c r="A1588" s="16">
        <v>46273</v>
      </c>
      <c r="B1588" s="16">
        <v>46273</v>
      </c>
      <c r="C1588" t="s">
        <v>34</v>
      </c>
      <c r="D1588" t="s">
        <v>35</v>
      </c>
      <c r="E1588" t="s">
        <v>36</v>
      </c>
      <c r="F1588">
        <v>762725</v>
      </c>
      <c r="G1588" t="s">
        <v>4828</v>
      </c>
      <c r="H1588" t="s">
        <v>4829</v>
      </c>
      <c r="I1588" t="s">
        <v>182</v>
      </c>
      <c r="N1588" t="s">
        <v>4830</v>
      </c>
      <c r="O1588">
        <v>1324.9</v>
      </c>
      <c r="P1588">
        <v>1324.9</v>
      </c>
      <c r="Q1588">
        <v>1324.9</v>
      </c>
      <c r="R1588">
        <v>1324.9</v>
      </c>
      <c r="S1588">
        <v>1324.9</v>
      </c>
      <c r="T1588">
        <v>1299</v>
      </c>
      <c r="V1588">
        <v>1326.5</v>
      </c>
      <c r="Y1588">
        <v>1224</v>
      </c>
      <c r="Z1588">
        <v>1621677.6</v>
      </c>
      <c r="AA1588">
        <v>12</v>
      </c>
      <c r="AB1588" t="s">
        <v>41</v>
      </c>
      <c r="AC1588">
        <v>1</v>
      </c>
    </row>
    <row r="1589" spans="1:62">
      <c r="A1589" s="16">
        <v>46273</v>
      </c>
      <c r="B1589" s="16">
        <v>46273</v>
      </c>
      <c r="C1589" t="s">
        <v>34</v>
      </c>
      <c r="D1589" t="s">
        <v>35</v>
      </c>
      <c r="E1589" t="s">
        <v>36</v>
      </c>
      <c r="F1589">
        <v>760139</v>
      </c>
      <c r="G1589" t="s">
        <v>4831</v>
      </c>
      <c r="H1589" t="s">
        <v>4832</v>
      </c>
      <c r="I1589" t="s">
        <v>266</v>
      </c>
      <c r="N1589" t="s">
        <v>4833</v>
      </c>
      <c r="O1589">
        <v>67</v>
      </c>
      <c r="P1589">
        <v>67.5</v>
      </c>
      <c r="Q1589">
        <v>67</v>
      </c>
      <c r="R1589">
        <v>67.5</v>
      </c>
      <c r="S1589">
        <v>67.5</v>
      </c>
      <c r="T1589">
        <v>68</v>
      </c>
      <c r="V1589">
        <v>67.5</v>
      </c>
      <c r="Y1589">
        <v>8000</v>
      </c>
      <c r="Z1589">
        <v>538080</v>
      </c>
      <c r="AA1589">
        <v>5</v>
      </c>
      <c r="AB1589" t="s">
        <v>41</v>
      </c>
      <c r="AC1589">
        <v>1600</v>
      </c>
    </row>
    <row r="1590" spans="1:62">
      <c r="A1590" s="16">
        <v>46273</v>
      </c>
      <c r="B1590" s="16">
        <v>46273</v>
      </c>
      <c r="C1590" t="s">
        <v>34</v>
      </c>
      <c r="D1590" t="s">
        <v>35</v>
      </c>
      <c r="E1590" t="s">
        <v>36</v>
      </c>
      <c r="F1590">
        <v>20413</v>
      </c>
      <c r="G1590" t="s">
        <v>4834</v>
      </c>
      <c r="H1590" t="s">
        <v>4835</v>
      </c>
      <c r="I1590" t="s">
        <v>160</v>
      </c>
      <c r="N1590" t="s">
        <v>4836</v>
      </c>
      <c r="O1590">
        <v>215</v>
      </c>
      <c r="P1590">
        <v>219.04</v>
      </c>
      <c r="Q1590">
        <v>208.4</v>
      </c>
      <c r="R1590">
        <v>210.98</v>
      </c>
      <c r="S1590">
        <v>210.92</v>
      </c>
      <c r="T1590">
        <v>213.04</v>
      </c>
      <c r="V1590">
        <v>210.97</v>
      </c>
      <c r="Y1590">
        <v>4116432</v>
      </c>
      <c r="Z1590">
        <v>875358527.37</v>
      </c>
      <c r="AA1590">
        <v>38364</v>
      </c>
      <c r="AB1590" t="s">
        <v>41</v>
      </c>
      <c r="AC1590">
        <v>1</v>
      </c>
    </row>
    <row r="1591" spans="1:62">
      <c r="A1591" s="16">
        <v>46273</v>
      </c>
      <c r="B1591" s="16">
        <v>46273</v>
      </c>
      <c r="C1591" t="s">
        <v>34</v>
      </c>
      <c r="D1591" t="s">
        <v>35</v>
      </c>
      <c r="E1591" t="s">
        <v>36</v>
      </c>
      <c r="F1591">
        <v>1630</v>
      </c>
      <c r="G1591" t="s">
        <v>4837</v>
      </c>
      <c r="H1591" t="s">
        <v>4838</v>
      </c>
      <c r="I1591" t="s">
        <v>160</v>
      </c>
      <c r="N1591" t="s">
        <v>4839</v>
      </c>
      <c r="O1591">
        <v>436</v>
      </c>
      <c r="P1591">
        <v>437.9</v>
      </c>
      <c r="Q1591">
        <v>420.85</v>
      </c>
      <c r="R1591">
        <v>431.75</v>
      </c>
      <c r="S1591">
        <v>435</v>
      </c>
      <c r="T1591">
        <v>439.1</v>
      </c>
      <c r="V1591">
        <v>431.66</v>
      </c>
      <c r="Y1591">
        <v>513930</v>
      </c>
      <c r="Z1591">
        <v>220468673.94999999</v>
      </c>
      <c r="AA1591">
        <v>19565</v>
      </c>
      <c r="AB1591" t="s">
        <v>41</v>
      </c>
      <c r="AC1591">
        <v>1</v>
      </c>
    </row>
    <row r="1592" spans="1:62">
      <c r="A1592" s="16">
        <v>46273</v>
      </c>
      <c r="B1592" s="16">
        <v>46273</v>
      </c>
      <c r="C1592" t="s">
        <v>34</v>
      </c>
      <c r="D1592" t="s">
        <v>35</v>
      </c>
      <c r="E1592" t="s">
        <v>36</v>
      </c>
      <c r="F1592">
        <v>764713</v>
      </c>
      <c r="G1592" t="s">
        <v>4840</v>
      </c>
      <c r="H1592" t="s">
        <v>4841</v>
      </c>
      <c r="I1592" t="s">
        <v>160</v>
      </c>
      <c r="N1592" t="s">
        <v>4842</v>
      </c>
      <c r="O1592">
        <v>152.22</v>
      </c>
      <c r="P1592">
        <v>156.91999999999999</v>
      </c>
      <c r="Q1592">
        <v>152.21</v>
      </c>
      <c r="R1592">
        <v>155</v>
      </c>
      <c r="S1592">
        <v>155</v>
      </c>
      <c r="T1592">
        <v>154.84</v>
      </c>
      <c r="V1592">
        <v>155</v>
      </c>
      <c r="Y1592">
        <v>731</v>
      </c>
      <c r="Z1592">
        <v>112905.78</v>
      </c>
      <c r="AA1592">
        <v>17</v>
      </c>
      <c r="AB1592" t="s">
        <v>41</v>
      </c>
      <c r="AC1592">
        <v>1</v>
      </c>
    </row>
    <row r="1593" spans="1:62">
      <c r="A1593" s="16">
        <v>46273</v>
      </c>
      <c r="B1593" s="16">
        <v>46273</v>
      </c>
      <c r="C1593" t="s">
        <v>34</v>
      </c>
      <c r="D1593" t="s">
        <v>35</v>
      </c>
      <c r="E1593" t="s">
        <v>36</v>
      </c>
      <c r="F1593">
        <v>1633</v>
      </c>
      <c r="G1593" t="s">
        <v>4843</v>
      </c>
      <c r="H1593" t="s">
        <v>4844</v>
      </c>
      <c r="I1593" t="s">
        <v>160</v>
      </c>
      <c r="N1593" t="s">
        <v>4845</v>
      </c>
      <c r="O1593">
        <v>1959.9</v>
      </c>
      <c r="P1593">
        <v>1996.9</v>
      </c>
      <c r="Q1593">
        <v>1959.9</v>
      </c>
      <c r="R1593">
        <v>1967.2</v>
      </c>
      <c r="S1593">
        <v>1975.8</v>
      </c>
      <c r="T1593">
        <v>1959.1</v>
      </c>
      <c r="V1593">
        <v>1967.21</v>
      </c>
      <c r="Y1593">
        <v>158357</v>
      </c>
      <c r="Z1593">
        <v>312131735.19999999</v>
      </c>
      <c r="AA1593">
        <v>19223</v>
      </c>
      <c r="AB1593" t="s">
        <v>41</v>
      </c>
      <c r="AC1593">
        <v>1</v>
      </c>
    </row>
    <row r="1594" spans="1:62">
      <c r="A1594" s="16">
        <v>46273</v>
      </c>
      <c r="B1594" s="16">
        <v>46273</v>
      </c>
      <c r="C1594" t="s">
        <v>34</v>
      </c>
      <c r="D1594" t="s">
        <v>35</v>
      </c>
      <c r="E1594" t="s">
        <v>36</v>
      </c>
      <c r="F1594">
        <v>15313</v>
      </c>
      <c r="G1594" t="s">
        <v>4846</v>
      </c>
      <c r="H1594" t="s">
        <v>4847</v>
      </c>
      <c r="I1594" t="s">
        <v>160</v>
      </c>
      <c r="N1594" t="s">
        <v>4848</v>
      </c>
      <c r="O1594">
        <v>19.25</v>
      </c>
      <c r="P1594">
        <v>19.3</v>
      </c>
      <c r="Q1594">
        <v>19.100000000000001</v>
      </c>
      <c r="R1594">
        <v>19.25</v>
      </c>
      <c r="S1594">
        <v>19.29</v>
      </c>
      <c r="T1594">
        <v>19.25</v>
      </c>
      <c r="V1594">
        <v>19.25</v>
      </c>
      <c r="Y1594">
        <v>5202171</v>
      </c>
      <c r="Z1594">
        <v>99835161.579999998</v>
      </c>
      <c r="AA1594">
        <v>13269</v>
      </c>
      <c r="AB1594" t="s">
        <v>41</v>
      </c>
      <c r="AC1594">
        <v>1</v>
      </c>
    </row>
    <row r="1595" spans="1:62">
      <c r="A1595" s="16">
        <v>46273</v>
      </c>
      <c r="B1595" s="16">
        <v>46273</v>
      </c>
      <c r="C1595" t="s">
        <v>34</v>
      </c>
      <c r="D1595" t="s">
        <v>35</v>
      </c>
      <c r="E1595" t="s">
        <v>36</v>
      </c>
      <c r="F1595">
        <v>20817</v>
      </c>
      <c r="G1595" t="s">
        <v>4849</v>
      </c>
      <c r="H1595" t="s">
        <v>4850</v>
      </c>
      <c r="I1595" t="s">
        <v>758</v>
      </c>
      <c r="N1595" t="s">
        <v>4851</v>
      </c>
      <c r="O1595">
        <v>64.8</v>
      </c>
      <c r="P1595">
        <v>64.989999999999995</v>
      </c>
      <c r="Q1595">
        <v>64.3</v>
      </c>
      <c r="R1595">
        <v>64.849999999999994</v>
      </c>
      <c r="S1595">
        <v>64.75</v>
      </c>
      <c r="T1595">
        <v>64.709999999999994</v>
      </c>
      <c r="V1595">
        <v>64.849999999999994</v>
      </c>
      <c r="Y1595">
        <v>360738</v>
      </c>
      <c r="Z1595">
        <v>23362240.550000001</v>
      </c>
      <c r="AA1595">
        <v>4407</v>
      </c>
      <c r="AB1595" t="s">
        <v>41</v>
      </c>
      <c r="AC1595">
        <v>1</v>
      </c>
    </row>
    <row r="1596" spans="1:62">
      <c r="A1596" s="16">
        <v>46273</v>
      </c>
      <c r="B1596" s="16">
        <v>46273</v>
      </c>
      <c r="C1596" t="s">
        <v>34</v>
      </c>
      <c r="D1596" t="s">
        <v>35</v>
      </c>
      <c r="E1596" t="s">
        <v>36</v>
      </c>
      <c r="F1596">
        <v>4986</v>
      </c>
      <c r="G1596" t="s">
        <v>4852</v>
      </c>
      <c r="H1596" t="s">
        <v>4853</v>
      </c>
      <c r="I1596" t="s">
        <v>160</v>
      </c>
      <c r="N1596" t="s">
        <v>4854</v>
      </c>
      <c r="O1596">
        <v>117.8</v>
      </c>
      <c r="P1596">
        <v>118.25</v>
      </c>
      <c r="Q1596">
        <v>116.61</v>
      </c>
      <c r="R1596">
        <v>116.89</v>
      </c>
      <c r="S1596">
        <v>116.84</v>
      </c>
      <c r="T1596">
        <v>117.71</v>
      </c>
      <c r="V1596">
        <v>116.91</v>
      </c>
      <c r="Y1596">
        <v>803464</v>
      </c>
      <c r="Z1596">
        <v>94120202.099999994</v>
      </c>
      <c r="AA1596">
        <v>12617</v>
      </c>
      <c r="AB1596" t="s">
        <v>41</v>
      </c>
      <c r="AC1596">
        <v>1</v>
      </c>
    </row>
    <row r="1597" spans="1:62">
      <c r="A1597" s="16">
        <v>46273</v>
      </c>
      <c r="B1597" s="16">
        <v>46273</v>
      </c>
      <c r="C1597" t="s">
        <v>34</v>
      </c>
      <c r="D1597" t="s">
        <v>35</v>
      </c>
      <c r="E1597" t="s">
        <v>36</v>
      </c>
      <c r="F1597">
        <v>1391</v>
      </c>
      <c r="G1597" t="s">
        <v>4855</v>
      </c>
      <c r="H1597" t="s">
        <v>4856</v>
      </c>
      <c r="I1597" t="s">
        <v>218</v>
      </c>
      <c r="N1597" t="s">
        <v>4857</v>
      </c>
      <c r="O1597">
        <v>1130</v>
      </c>
      <c r="P1597">
        <v>1130</v>
      </c>
      <c r="Q1597">
        <v>1110.05</v>
      </c>
      <c r="R1597">
        <v>1124</v>
      </c>
      <c r="S1597">
        <v>1124</v>
      </c>
      <c r="T1597">
        <v>1130</v>
      </c>
      <c r="V1597">
        <v>1126</v>
      </c>
      <c r="Y1597">
        <v>142</v>
      </c>
      <c r="Z1597">
        <v>158805.95000000001</v>
      </c>
      <c r="AA1597">
        <v>6</v>
      </c>
      <c r="AB1597" t="s">
        <v>41</v>
      </c>
      <c r="AC1597">
        <v>1</v>
      </c>
    </row>
    <row r="1598" spans="1:62">
      <c r="A1598" s="16">
        <v>46273</v>
      </c>
      <c r="B1598" s="16">
        <v>46273</v>
      </c>
      <c r="C1598" t="s">
        <v>34</v>
      </c>
      <c r="D1598" t="s">
        <v>35</v>
      </c>
      <c r="E1598" t="s">
        <v>36</v>
      </c>
      <c r="F1598">
        <v>2275</v>
      </c>
      <c r="G1598" t="s">
        <v>4858</v>
      </c>
      <c r="H1598" t="s">
        <v>4859</v>
      </c>
      <c r="I1598" t="s">
        <v>160</v>
      </c>
      <c r="N1598" t="s">
        <v>4860</v>
      </c>
      <c r="O1598">
        <v>62.1</v>
      </c>
      <c r="P1598">
        <v>62.5</v>
      </c>
      <c r="Q1598">
        <v>60.71</v>
      </c>
      <c r="R1598">
        <v>61.62</v>
      </c>
      <c r="S1598">
        <v>61.66</v>
      </c>
      <c r="T1598">
        <v>62.15</v>
      </c>
      <c r="V1598">
        <v>61.62</v>
      </c>
      <c r="Y1598">
        <v>321368</v>
      </c>
      <c r="Z1598">
        <v>19755546.239999998</v>
      </c>
      <c r="AA1598">
        <v>2772</v>
      </c>
      <c r="AB1598" t="s">
        <v>41</v>
      </c>
      <c r="AC1598">
        <v>1</v>
      </c>
    </row>
    <row r="1599" spans="1:62">
      <c r="A1599" s="16">
        <v>46273</v>
      </c>
      <c r="B1599" s="16">
        <v>46273</v>
      </c>
      <c r="C1599" t="s">
        <v>34</v>
      </c>
      <c r="D1599" t="s">
        <v>35</v>
      </c>
      <c r="E1599" t="s">
        <v>36</v>
      </c>
      <c r="F1599">
        <v>6489</v>
      </c>
      <c r="G1599" t="s">
        <v>4861</v>
      </c>
      <c r="H1599" t="s">
        <v>4862</v>
      </c>
      <c r="I1599" t="s">
        <v>160</v>
      </c>
      <c r="N1599" t="s">
        <v>4863</v>
      </c>
      <c r="O1599">
        <v>261.42</v>
      </c>
      <c r="P1599">
        <v>268.13</v>
      </c>
      <c r="Q1599">
        <v>253</v>
      </c>
      <c r="R1599">
        <v>254.67</v>
      </c>
      <c r="S1599">
        <v>253.5</v>
      </c>
      <c r="T1599">
        <v>260.35000000000002</v>
      </c>
      <c r="V1599">
        <v>254.65</v>
      </c>
      <c r="Y1599">
        <v>21579</v>
      </c>
      <c r="Z1599">
        <v>5579185.9699999997</v>
      </c>
      <c r="AA1599">
        <v>1302</v>
      </c>
      <c r="AB1599" t="s">
        <v>41</v>
      </c>
      <c r="AC1599">
        <v>1</v>
      </c>
    </row>
    <row r="1600" spans="1:62">
      <c r="A1600" s="16">
        <v>46273</v>
      </c>
      <c r="B1600" s="16">
        <v>46273</v>
      </c>
      <c r="C1600" t="s">
        <v>34</v>
      </c>
      <c r="D1600" t="s">
        <v>35</v>
      </c>
      <c r="E1600" t="s">
        <v>36</v>
      </c>
      <c r="F1600">
        <v>19597</v>
      </c>
      <c r="G1600" t="s">
        <v>4864</v>
      </c>
      <c r="H1600" t="s">
        <v>4865</v>
      </c>
      <c r="I1600" t="s">
        <v>160</v>
      </c>
      <c r="N1600" t="s">
        <v>4866</v>
      </c>
      <c r="O1600">
        <v>282</v>
      </c>
      <c r="P1600">
        <v>287.45</v>
      </c>
      <c r="Q1600">
        <v>280</v>
      </c>
      <c r="R1600">
        <v>282.25</v>
      </c>
      <c r="S1600">
        <v>283.39999999999998</v>
      </c>
      <c r="T1600">
        <v>284.5</v>
      </c>
      <c r="V1600">
        <v>282.23</v>
      </c>
      <c r="Y1600">
        <v>76125</v>
      </c>
      <c r="Z1600">
        <v>21492638.75</v>
      </c>
      <c r="AA1600">
        <v>2996</v>
      </c>
      <c r="AB1600" t="s">
        <v>41</v>
      </c>
      <c r="AC1600">
        <v>1</v>
      </c>
      <c r="AI1600">
        <v>46044</v>
      </c>
      <c r="AJ1600" t="s">
        <v>34</v>
      </c>
      <c r="AK1600" t="s">
        <v>35</v>
      </c>
      <c r="AL1600" t="s">
        <v>36</v>
      </c>
      <c r="AM1600">
        <v>15050</v>
      </c>
      <c r="AN1600" t="s">
        <v>3612</v>
      </c>
      <c r="AO1600" t="s">
        <v>3613</v>
      </c>
      <c r="AP1600" t="s">
        <v>3526</v>
      </c>
      <c r="AU1600" t="s">
        <v>3614</v>
      </c>
      <c r="AV1600">
        <v>103.65</v>
      </c>
      <c r="AW1600">
        <v>104.2</v>
      </c>
      <c r="AX1600">
        <v>103.65</v>
      </c>
      <c r="AY1600">
        <v>103.9</v>
      </c>
      <c r="AZ1600">
        <v>103.9</v>
      </c>
      <c r="BA1600">
        <v>104.35</v>
      </c>
      <c r="BC1600">
        <v>103.9</v>
      </c>
      <c r="BF1600">
        <v>31106</v>
      </c>
      <c r="BG1600">
        <v>3235692.4</v>
      </c>
      <c r="BH1600">
        <v>10</v>
      </c>
      <c r="BI1600" t="s">
        <v>41</v>
      </c>
      <c r="BJ1600">
        <v>1</v>
      </c>
    </row>
    <row r="1601" spans="1:62">
      <c r="A1601" s="16">
        <v>46273</v>
      </c>
      <c r="B1601" s="16">
        <v>46273</v>
      </c>
      <c r="C1601" t="s">
        <v>34</v>
      </c>
      <c r="D1601" t="s">
        <v>35</v>
      </c>
      <c r="E1601" t="s">
        <v>36</v>
      </c>
      <c r="F1601">
        <v>3329</v>
      </c>
      <c r="G1601" t="s">
        <v>4867</v>
      </c>
      <c r="H1601" t="s">
        <v>4868</v>
      </c>
      <c r="I1601" t="s">
        <v>160</v>
      </c>
      <c r="N1601" t="s">
        <v>4869</v>
      </c>
      <c r="O1601">
        <v>781</v>
      </c>
      <c r="P1601">
        <v>787</v>
      </c>
      <c r="Q1601">
        <v>767</v>
      </c>
      <c r="R1601">
        <v>782.4</v>
      </c>
      <c r="S1601">
        <v>785.05</v>
      </c>
      <c r="T1601">
        <v>781.1</v>
      </c>
      <c r="V1601">
        <v>782.44</v>
      </c>
      <c r="Y1601">
        <v>32844</v>
      </c>
      <c r="Z1601">
        <v>25619214.850000001</v>
      </c>
      <c r="AA1601">
        <v>4533</v>
      </c>
      <c r="AB1601" t="s">
        <v>41</v>
      </c>
      <c r="AC1601">
        <v>1</v>
      </c>
    </row>
    <row r="1602" spans="1:62">
      <c r="A1602" s="16">
        <v>46273</v>
      </c>
      <c r="B1602" s="16">
        <v>46273</v>
      </c>
      <c r="C1602" t="s">
        <v>34</v>
      </c>
      <c r="D1602" t="s">
        <v>35</v>
      </c>
      <c r="E1602" t="s">
        <v>36</v>
      </c>
      <c r="F1602">
        <v>30249</v>
      </c>
      <c r="G1602" t="s">
        <v>4870</v>
      </c>
      <c r="H1602" t="s">
        <v>4871</v>
      </c>
      <c r="I1602" t="s">
        <v>160</v>
      </c>
      <c r="N1602" t="s">
        <v>4872</v>
      </c>
      <c r="O1602">
        <v>44.95</v>
      </c>
      <c r="P1602">
        <v>45.57</v>
      </c>
      <c r="Q1602">
        <v>43.85</v>
      </c>
      <c r="R1602">
        <v>44.32</v>
      </c>
      <c r="S1602">
        <v>44.09</v>
      </c>
      <c r="T1602">
        <v>44.3</v>
      </c>
      <c r="V1602">
        <v>44.32</v>
      </c>
      <c r="Y1602">
        <v>16425</v>
      </c>
      <c r="Z1602">
        <v>729062.31</v>
      </c>
      <c r="AA1602">
        <v>424</v>
      </c>
      <c r="AB1602" t="s">
        <v>41</v>
      </c>
      <c r="AC1602">
        <v>1</v>
      </c>
    </row>
    <row r="1603" spans="1:62">
      <c r="A1603" s="16">
        <v>46273</v>
      </c>
      <c r="B1603" s="16">
        <v>46273</v>
      </c>
      <c r="C1603" t="s">
        <v>34</v>
      </c>
      <c r="D1603" t="s">
        <v>35</v>
      </c>
      <c r="E1603" t="s">
        <v>36</v>
      </c>
      <c r="F1603">
        <v>22645</v>
      </c>
      <c r="G1603" t="s">
        <v>4873</v>
      </c>
      <c r="H1603" t="s">
        <v>4874</v>
      </c>
      <c r="I1603" t="s">
        <v>266</v>
      </c>
      <c r="N1603" t="s">
        <v>4875</v>
      </c>
      <c r="O1603">
        <v>30.75</v>
      </c>
      <c r="P1603">
        <v>30.75</v>
      </c>
      <c r="Q1603">
        <v>30.75</v>
      </c>
      <c r="R1603">
        <v>30.75</v>
      </c>
      <c r="S1603">
        <v>30.75</v>
      </c>
      <c r="T1603">
        <v>32.200000000000003</v>
      </c>
      <c r="V1603">
        <v>30.75</v>
      </c>
      <c r="Y1603">
        <v>2000</v>
      </c>
      <c r="Z1603">
        <v>61500</v>
      </c>
      <c r="AA1603">
        <v>1</v>
      </c>
      <c r="AB1603" t="s">
        <v>41</v>
      </c>
      <c r="AC1603">
        <v>2000</v>
      </c>
    </row>
    <row r="1604" spans="1:62">
      <c r="A1604" s="16">
        <v>46273</v>
      </c>
      <c r="B1604" s="16">
        <v>46273</v>
      </c>
      <c r="C1604" t="s">
        <v>34</v>
      </c>
      <c r="D1604" t="s">
        <v>35</v>
      </c>
      <c r="E1604" t="s">
        <v>36</v>
      </c>
      <c r="F1604">
        <v>29251</v>
      </c>
      <c r="G1604" t="s">
        <v>4876</v>
      </c>
      <c r="H1604" t="s">
        <v>4877</v>
      </c>
      <c r="I1604" t="s">
        <v>160</v>
      </c>
      <c r="N1604" t="s">
        <v>4878</v>
      </c>
      <c r="O1604">
        <v>158</v>
      </c>
      <c r="P1604">
        <v>158.97999999999999</v>
      </c>
      <c r="Q1604">
        <v>156.05000000000001</v>
      </c>
      <c r="R1604">
        <v>156.84</v>
      </c>
      <c r="S1604">
        <v>157.19999999999999</v>
      </c>
      <c r="T1604">
        <v>157.77000000000001</v>
      </c>
      <c r="V1604">
        <v>156.84</v>
      </c>
      <c r="Y1604">
        <v>1702422</v>
      </c>
      <c r="Z1604">
        <v>267606946.09</v>
      </c>
      <c r="AA1604">
        <v>24805</v>
      </c>
      <c r="AB1604" t="s">
        <v>41</v>
      </c>
      <c r="AC1604">
        <v>1</v>
      </c>
    </row>
    <row r="1605" spans="1:62">
      <c r="A1605" s="16">
        <v>46273</v>
      </c>
      <c r="B1605" s="16">
        <v>46273</v>
      </c>
      <c r="C1605" t="s">
        <v>34</v>
      </c>
      <c r="D1605" t="s">
        <v>35</v>
      </c>
      <c r="E1605" t="s">
        <v>36</v>
      </c>
      <c r="F1605">
        <v>1660</v>
      </c>
      <c r="G1605" t="s">
        <v>4879</v>
      </c>
      <c r="H1605" t="s">
        <v>4880</v>
      </c>
      <c r="I1605" t="s">
        <v>160</v>
      </c>
      <c r="N1605" t="s">
        <v>4881</v>
      </c>
      <c r="O1605">
        <v>263.5</v>
      </c>
      <c r="P1605">
        <v>265.89999999999998</v>
      </c>
      <c r="Q1605">
        <v>262.7</v>
      </c>
      <c r="R1605">
        <v>263.5</v>
      </c>
      <c r="S1605">
        <v>263.5</v>
      </c>
      <c r="T1605">
        <v>263.5</v>
      </c>
      <c r="V1605">
        <v>263.5</v>
      </c>
      <c r="Y1605">
        <v>7406617</v>
      </c>
      <c r="Z1605">
        <v>1958591277.95</v>
      </c>
      <c r="AA1605">
        <v>171295</v>
      </c>
      <c r="AB1605" t="s">
        <v>41</v>
      </c>
      <c r="AC1605">
        <v>1</v>
      </c>
    </row>
    <row r="1606" spans="1:62">
      <c r="A1606" s="16">
        <v>46273</v>
      </c>
      <c r="B1606" s="16">
        <v>46273</v>
      </c>
      <c r="C1606" t="s">
        <v>34</v>
      </c>
      <c r="D1606" t="s">
        <v>35</v>
      </c>
      <c r="E1606" t="s">
        <v>36</v>
      </c>
      <c r="F1606">
        <v>1675</v>
      </c>
      <c r="G1606" t="s">
        <v>4882</v>
      </c>
      <c r="H1606" t="s">
        <v>4883</v>
      </c>
      <c r="I1606" t="s">
        <v>160</v>
      </c>
      <c r="N1606" t="s">
        <v>4884</v>
      </c>
      <c r="O1606">
        <v>270.60000000000002</v>
      </c>
      <c r="P1606">
        <v>271.64999999999998</v>
      </c>
      <c r="Q1606">
        <v>266.95</v>
      </c>
      <c r="R1606">
        <v>270.2</v>
      </c>
      <c r="S1606">
        <v>270.05</v>
      </c>
      <c r="T1606">
        <v>270.60000000000002</v>
      </c>
      <c r="V1606">
        <v>270.2</v>
      </c>
      <c r="Y1606">
        <v>142263</v>
      </c>
      <c r="Z1606">
        <v>38341266.049999997</v>
      </c>
      <c r="AA1606">
        <v>4102</v>
      </c>
      <c r="AB1606" t="s">
        <v>41</v>
      </c>
      <c r="AC1606">
        <v>1</v>
      </c>
    </row>
    <row r="1607" spans="1:62">
      <c r="A1607" s="16">
        <v>46273</v>
      </c>
      <c r="B1607" s="16">
        <v>46273</v>
      </c>
      <c r="C1607" t="s">
        <v>34</v>
      </c>
      <c r="D1607" t="s">
        <v>35</v>
      </c>
      <c r="E1607" t="s">
        <v>36</v>
      </c>
      <c r="F1607">
        <v>764723</v>
      </c>
      <c r="G1607" t="s">
        <v>4885</v>
      </c>
      <c r="H1607" t="s">
        <v>4886</v>
      </c>
      <c r="I1607" t="s">
        <v>160</v>
      </c>
      <c r="N1607" t="s">
        <v>4887</v>
      </c>
      <c r="O1607">
        <v>362.65</v>
      </c>
      <c r="P1607">
        <v>370</v>
      </c>
      <c r="Q1607">
        <v>358.4</v>
      </c>
      <c r="R1607">
        <v>369.65</v>
      </c>
      <c r="S1607">
        <v>370</v>
      </c>
      <c r="T1607">
        <v>364.45</v>
      </c>
      <c r="V1607">
        <v>369.65</v>
      </c>
      <c r="Y1607">
        <v>3429</v>
      </c>
      <c r="Z1607">
        <v>1245155.7</v>
      </c>
      <c r="AA1607">
        <v>44</v>
      </c>
      <c r="AB1607" t="s">
        <v>41</v>
      </c>
      <c r="AC1607">
        <v>1</v>
      </c>
    </row>
    <row r="1608" spans="1:62">
      <c r="A1608" s="16">
        <v>46273</v>
      </c>
      <c r="B1608" s="16">
        <v>46273</v>
      </c>
      <c r="C1608" t="s">
        <v>34</v>
      </c>
      <c r="D1608" t="s">
        <v>35</v>
      </c>
      <c r="E1608" t="s">
        <v>36</v>
      </c>
      <c r="F1608">
        <v>759041</v>
      </c>
      <c r="G1608" t="s">
        <v>4888</v>
      </c>
      <c r="H1608" t="s">
        <v>4889</v>
      </c>
      <c r="I1608" t="s">
        <v>160</v>
      </c>
      <c r="N1608" t="s">
        <v>4890</v>
      </c>
      <c r="O1608">
        <v>227.06</v>
      </c>
      <c r="P1608">
        <v>238.8</v>
      </c>
      <c r="Q1608">
        <v>227.06</v>
      </c>
      <c r="R1608">
        <v>235.31</v>
      </c>
      <c r="S1608">
        <v>234.15</v>
      </c>
      <c r="T1608">
        <v>227.02</v>
      </c>
      <c r="V1608">
        <v>235.31</v>
      </c>
      <c r="Y1608">
        <v>253667</v>
      </c>
      <c r="Z1608">
        <v>59726754.780000001</v>
      </c>
      <c r="AA1608">
        <v>6851</v>
      </c>
      <c r="AB1608" t="s">
        <v>41</v>
      </c>
      <c r="AC1608">
        <v>1</v>
      </c>
    </row>
    <row r="1609" spans="1:62">
      <c r="A1609" s="16">
        <v>46273</v>
      </c>
      <c r="B1609" s="16">
        <v>46273</v>
      </c>
      <c r="C1609" t="s">
        <v>34</v>
      </c>
      <c r="D1609" t="s">
        <v>35</v>
      </c>
      <c r="E1609" t="s">
        <v>36</v>
      </c>
      <c r="F1609">
        <v>8857</v>
      </c>
      <c r="G1609" t="s">
        <v>4891</v>
      </c>
      <c r="H1609" t="s">
        <v>4892</v>
      </c>
      <c r="I1609" t="s">
        <v>182</v>
      </c>
      <c r="N1609" t="s">
        <v>4893</v>
      </c>
      <c r="O1609">
        <v>212.9</v>
      </c>
      <c r="P1609">
        <v>218.5</v>
      </c>
      <c r="Q1609">
        <v>212</v>
      </c>
      <c r="R1609">
        <v>216.96</v>
      </c>
      <c r="S1609">
        <v>216.15</v>
      </c>
      <c r="T1609">
        <v>212.46</v>
      </c>
      <c r="V1609">
        <v>216.96</v>
      </c>
      <c r="Y1609">
        <v>17927</v>
      </c>
      <c r="Z1609">
        <v>3877966.79</v>
      </c>
      <c r="AA1609">
        <v>202</v>
      </c>
      <c r="AB1609" t="s">
        <v>41</v>
      </c>
      <c r="AC1609">
        <v>1</v>
      </c>
    </row>
    <row r="1610" spans="1:62">
      <c r="A1610" s="16">
        <v>46273</v>
      </c>
      <c r="B1610" s="16">
        <v>46273</v>
      </c>
      <c r="C1610" t="s">
        <v>34</v>
      </c>
      <c r="D1610" t="s">
        <v>35</v>
      </c>
      <c r="E1610" t="s">
        <v>36</v>
      </c>
      <c r="F1610">
        <v>757644</v>
      </c>
      <c r="G1610" t="s">
        <v>4894</v>
      </c>
      <c r="H1610" t="s">
        <v>4895</v>
      </c>
      <c r="I1610" t="s">
        <v>327</v>
      </c>
      <c r="N1610" t="s">
        <v>4896</v>
      </c>
      <c r="O1610">
        <v>473.95</v>
      </c>
      <c r="P1610">
        <v>473.95</v>
      </c>
      <c r="Q1610">
        <v>454.6</v>
      </c>
      <c r="R1610">
        <v>454.6</v>
      </c>
      <c r="S1610">
        <v>454.6</v>
      </c>
      <c r="T1610">
        <v>478.5</v>
      </c>
      <c r="V1610">
        <v>454.6</v>
      </c>
      <c r="Y1610">
        <v>20400</v>
      </c>
      <c r="Z1610">
        <v>9296250</v>
      </c>
      <c r="AA1610">
        <v>33</v>
      </c>
      <c r="AB1610" t="s">
        <v>41</v>
      </c>
      <c r="AC1610">
        <v>600</v>
      </c>
      <c r="AI1610">
        <v>46044</v>
      </c>
      <c r="AJ1610" t="s">
        <v>34</v>
      </c>
      <c r="AK1610" t="s">
        <v>35</v>
      </c>
      <c r="AL1610" t="s">
        <v>36</v>
      </c>
      <c r="AM1610">
        <v>14051</v>
      </c>
      <c r="AN1610" t="s">
        <v>4897</v>
      </c>
      <c r="AO1610" t="s">
        <v>4898</v>
      </c>
      <c r="AP1610" t="s">
        <v>3526</v>
      </c>
      <c r="AU1610" t="s">
        <v>4899</v>
      </c>
      <c r="AV1610">
        <v>106.5</v>
      </c>
      <c r="AW1610">
        <v>106.5</v>
      </c>
      <c r="AX1610">
        <v>106.5</v>
      </c>
      <c r="AY1610">
        <v>106.5</v>
      </c>
      <c r="AZ1610">
        <v>106.5</v>
      </c>
      <c r="BA1610">
        <v>105.51</v>
      </c>
      <c r="BC1610">
        <v>106.05</v>
      </c>
      <c r="BF1610">
        <v>100</v>
      </c>
      <c r="BG1610">
        <v>10650</v>
      </c>
      <c r="BH1610">
        <v>2</v>
      </c>
      <c r="BI1610" t="s">
        <v>41</v>
      </c>
      <c r="BJ1610">
        <v>1</v>
      </c>
    </row>
    <row r="1611" spans="1:62">
      <c r="A1611" s="16">
        <v>46273</v>
      </c>
      <c r="B1611" s="16">
        <v>46273</v>
      </c>
      <c r="C1611" t="s">
        <v>34</v>
      </c>
      <c r="D1611" t="s">
        <v>35</v>
      </c>
      <c r="E1611" t="s">
        <v>36</v>
      </c>
      <c r="F1611">
        <v>14174</v>
      </c>
      <c r="G1611" t="s">
        <v>4900</v>
      </c>
      <c r="H1611" t="s">
        <v>4901</v>
      </c>
      <c r="I1611" t="s">
        <v>160</v>
      </c>
      <c r="N1611" t="s">
        <v>4902</v>
      </c>
      <c r="O1611">
        <v>924.5</v>
      </c>
      <c r="P1611">
        <v>935</v>
      </c>
      <c r="Q1611">
        <v>905.25</v>
      </c>
      <c r="R1611">
        <v>927.15</v>
      </c>
      <c r="S1611">
        <v>924</v>
      </c>
      <c r="T1611">
        <v>924.5</v>
      </c>
      <c r="V1611">
        <v>927.18</v>
      </c>
      <c r="Y1611">
        <v>97787</v>
      </c>
      <c r="Z1611">
        <v>89854469.900000006</v>
      </c>
      <c r="AA1611">
        <v>7219</v>
      </c>
      <c r="AB1611" t="s">
        <v>41</v>
      </c>
      <c r="AC1611">
        <v>1</v>
      </c>
    </row>
    <row r="1612" spans="1:62">
      <c r="A1612" s="16">
        <v>46273</v>
      </c>
      <c r="B1612" s="16">
        <v>46273</v>
      </c>
      <c r="C1612" t="s">
        <v>34</v>
      </c>
      <c r="D1612" t="s">
        <v>35</v>
      </c>
      <c r="E1612" t="s">
        <v>36</v>
      </c>
      <c r="F1612">
        <v>5633</v>
      </c>
      <c r="G1612" t="s">
        <v>4903</v>
      </c>
      <c r="H1612" t="s">
        <v>4904</v>
      </c>
      <c r="I1612" t="s">
        <v>160</v>
      </c>
      <c r="N1612" t="s">
        <v>4905</v>
      </c>
      <c r="O1612">
        <v>147.88</v>
      </c>
      <c r="P1612">
        <v>148.5</v>
      </c>
      <c r="Q1612">
        <v>145.80000000000001</v>
      </c>
      <c r="R1612">
        <v>147.03</v>
      </c>
      <c r="S1612">
        <v>147</v>
      </c>
      <c r="T1612">
        <v>147.88</v>
      </c>
      <c r="V1612">
        <v>147.01</v>
      </c>
      <c r="Y1612">
        <v>1322470</v>
      </c>
      <c r="Z1612">
        <v>194295794.31999999</v>
      </c>
      <c r="AA1612">
        <v>14162</v>
      </c>
      <c r="AB1612" t="s">
        <v>41</v>
      </c>
      <c r="AC1612">
        <v>1</v>
      </c>
    </row>
    <row r="1613" spans="1:62">
      <c r="A1613" s="16">
        <v>46273</v>
      </c>
      <c r="B1613" s="16">
        <v>46273</v>
      </c>
      <c r="C1613" t="s">
        <v>34</v>
      </c>
      <c r="D1613" t="s">
        <v>35</v>
      </c>
      <c r="E1613" t="s">
        <v>36</v>
      </c>
      <c r="F1613">
        <v>23056</v>
      </c>
      <c r="G1613" t="s">
        <v>4906</v>
      </c>
      <c r="H1613" t="s">
        <v>4907</v>
      </c>
      <c r="I1613" t="s">
        <v>160</v>
      </c>
      <c r="N1613" t="s">
        <v>4908</v>
      </c>
      <c r="O1613">
        <v>582</v>
      </c>
      <c r="P1613">
        <v>623</v>
      </c>
      <c r="Q1613">
        <v>582</v>
      </c>
      <c r="R1613">
        <v>611.20000000000005</v>
      </c>
      <c r="S1613">
        <v>613.04999999999995</v>
      </c>
      <c r="T1613">
        <v>581.35</v>
      </c>
      <c r="V1613">
        <v>611.20000000000005</v>
      </c>
      <c r="Y1613">
        <v>571020</v>
      </c>
      <c r="Z1613">
        <v>347302328.14999998</v>
      </c>
      <c r="AA1613">
        <v>21476</v>
      </c>
      <c r="AB1613" t="s">
        <v>41</v>
      </c>
      <c r="AC1613">
        <v>1</v>
      </c>
    </row>
    <row r="1614" spans="1:62">
      <c r="A1614" s="16">
        <v>46273</v>
      </c>
      <c r="B1614" s="16">
        <v>46273</v>
      </c>
      <c r="C1614" t="s">
        <v>34</v>
      </c>
      <c r="D1614" t="s">
        <v>35</v>
      </c>
      <c r="E1614" t="s">
        <v>36</v>
      </c>
      <c r="F1614">
        <v>13211</v>
      </c>
      <c r="G1614" t="s">
        <v>4909</v>
      </c>
      <c r="H1614" t="s">
        <v>4910</v>
      </c>
      <c r="I1614" t="s">
        <v>160</v>
      </c>
      <c r="N1614" t="s">
        <v>4911</v>
      </c>
      <c r="O1614">
        <v>62</v>
      </c>
      <c r="P1614">
        <v>63</v>
      </c>
      <c r="Q1614">
        <v>61.66</v>
      </c>
      <c r="R1614">
        <v>62.54</v>
      </c>
      <c r="S1614">
        <v>62.68</v>
      </c>
      <c r="T1614">
        <v>61.81</v>
      </c>
      <c r="V1614">
        <v>62.54</v>
      </c>
      <c r="Y1614">
        <v>284044</v>
      </c>
      <c r="Z1614">
        <v>17689878.120000001</v>
      </c>
      <c r="AA1614">
        <v>2299</v>
      </c>
      <c r="AB1614" t="s">
        <v>41</v>
      </c>
      <c r="AC1614">
        <v>1</v>
      </c>
    </row>
    <row r="1615" spans="1:62">
      <c r="A1615" s="16">
        <v>46273</v>
      </c>
      <c r="B1615" s="16">
        <v>46273</v>
      </c>
      <c r="C1615" t="s">
        <v>34</v>
      </c>
      <c r="D1615" t="s">
        <v>35</v>
      </c>
      <c r="E1615" t="s">
        <v>36</v>
      </c>
      <c r="F1615">
        <v>4410</v>
      </c>
      <c r="G1615" t="s">
        <v>4912</v>
      </c>
      <c r="H1615" t="s">
        <v>4913</v>
      </c>
      <c r="I1615" t="s">
        <v>160</v>
      </c>
      <c r="N1615" t="s">
        <v>4914</v>
      </c>
      <c r="O1615">
        <v>239.51</v>
      </c>
      <c r="P1615">
        <v>241.33</v>
      </c>
      <c r="Q1615">
        <v>236.1</v>
      </c>
      <c r="R1615">
        <v>237.72</v>
      </c>
      <c r="S1615">
        <v>236.1</v>
      </c>
      <c r="T1615">
        <v>239.06</v>
      </c>
      <c r="V1615">
        <v>237.73</v>
      </c>
      <c r="Y1615">
        <v>59503</v>
      </c>
      <c r="Z1615">
        <v>14204725.26</v>
      </c>
      <c r="AA1615">
        <v>2574</v>
      </c>
      <c r="AB1615" t="s">
        <v>41</v>
      </c>
      <c r="AC1615">
        <v>1</v>
      </c>
    </row>
    <row r="1616" spans="1:62">
      <c r="A1616" s="16">
        <v>46273</v>
      </c>
      <c r="B1616" s="16">
        <v>46273</v>
      </c>
      <c r="C1616" t="s">
        <v>34</v>
      </c>
      <c r="D1616" t="s">
        <v>35</v>
      </c>
      <c r="E1616" t="s">
        <v>36</v>
      </c>
      <c r="F1616">
        <v>11256</v>
      </c>
      <c r="G1616" t="s">
        <v>4915</v>
      </c>
      <c r="H1616" t="s">
        <v>4916</v>
      </c>
      <c r="I1616" t="s">
        <v>160</v>
      </c>
      <c r="N1616" t="s">
        <v>4917</v>
      </c>
      <c r="O1616">
        <v>69.98</v>
      </c>
      <c r="P1616">
        <v>70.540000000000006</v>
      </c>
      <c r="Q1616">
        <v>67.5</v>
      </c>
      <c r="R1616">
        <v>67.86</v>
      </c>
      <c r="S1616">
        <v>68.3</v>
      </c>
      <c r="T1616">
        <v>69.709999999999994</v>
      </c>
      <c r="V1616">
        <v>67.86</v>
      </c>
      <c r="Y1616">
        <v>645330</v>
      </c>
      <c r="Z1616">
        <v>44338236.240000002</v>
      </c>
      <c r="AA1616">
        <v>4653</v>
      </c>
      <c r="AB1616" t="s">
        <v>41</v>
      </c>
      <c r="AC1616">
        <v>1</v>
      </c>
    </row>
    <row r="1617" spans="1:62">
      <c r="A1617" s="16">
        <v>46273</v>
      </c>
      <c r="B1617" s="16">
        <v>46273</v>
      </c>
      <c r="C1617" t="s">
        <v>34</v>
      </c>
      <c r="D1617" t="s">
        <v>35</v>
      </c>
      <c r="E1617" t="s">
        <v>36</v>
      </c>
      <c r="F1617">
        <v>5143</v>
      </c>
      <c r="G1617" t="s">
        <v>4918</v>
      </c>
      <c r="H1617" t="s">
        <v>4919</v>
      </c>
      <c r="I1617" t="s">
        <v>160</v>
      </c>
      <c r="N1617" t="s">
        <v>4920</v>
      </c>
      <c r="O1617">
        <v>98.59</v>
      </c>
      <c r="P1617">
        <v>99</v>
      </c>
      <c r="Q1617">
        <v>97.11</v>
      </c>
      <c r="R1617">
        <v>98.3</v>
      </c>
      <c r="S1617">
        <v>98.58</v>
      </c>
      <c r="T1617">
        <v>98.56</v>
      </c>
      <c r="V1617">
        <v>98.3</v>
      </c>
      <c r="Y1617">
        <v>221980</v>
      </c>
      <c r="Z1617">
        <v>21732842.190000001</v>
      </c>
      <c r="AA1617">
        <v>3182</v>
      </c>
      <c r="AB1617" t="s">
        <v>41</v>
      </c>
      <c r="AC1617">
        <v>1</v>
      </c>
    </row>
    <row r="1618" spans="1:62">
      <c r="A1618" s="16">
        <v>46273</v>
      </c>
      <c r="B1618" s="16">
        <v>46273</v>
      </c>
      <c r="C1618" t="s">
        <v>34</v>
      </c>
      <c r="D1618" t="s">
        <v>35</v>
      </c>
      <c r="E1618" t="s">
        <v>36</v>
      </c>
      <c r="F1618">
        <v>25684</v>
      </c>
      <c r="G1618" t="s">
        <v>4921</v>
      </c>
      <c r="H1618" t="s">
        <v>4922</v>
      </c>
      <c r="I1618" t="s">
        <v>160</v>
      </c>
      <c r="N1618" t="s">
        <v>4923</v>
      </c>
      <c r="O1618">
        <v>21.62</v>
      </c>
      <c r="P1618">
        <v>22.05</v>
      </c>
      <c r="Q1618">
        <v>21.31</v>
      </c>
      <c r="R1618">
        <v>21.7</v>
      </c>
      <c r="S1618">
        <v>21.79</v>
      </c>
      <c r="T1618">
        <v>21.99</v>
      </c>
      <c r="V1618">
        <v>21.69</v>
      </c>
      <c r="Y1618">
        <v>11464</v>
      </c>
      <c r="Z1618">
        <v>248397.83</v>
      </c>
      <c r="AA1618">
        <v>155</v>
      </c>
      <c r="AB1618" t="s">
        <v>41</v>
      </c>
      <c r="AC1618">
        <v>1</v>
      </c>
      <c r="AI1618">
        <v>46044</v>
      </c>
      <c r="AJ1618" t="s">
        <v>34</v>
      </c>
      <c r="AK1618" t="s">
        <v>35</v>
      </c>
      <c r="AL1618" t="s">
        <v>36</v>
      </c>
      <c r="AM1618">
        <v>1999</v>
      </c>
      <c r="AN1618" t="s">
        <v>1768</v>
      </c>
      <c r="AO1618" t="s">
        <v>1769</v>
      </c>
      <c r="AP1618" t="s">
        <v>238</v>
      </c>
      <c r="AU1618" t="s">
        <v>1770</v>
      </c>
      <c r="AV1618">
        <v>1166</v>
      </c>
      <c r="AW1618">
        <v>1170</v>
      </c>
      <c r="AX1618">
        <v>1166</v>
      </c>
      <c r="AY1618">
        <v>1170</v>
      </c>
      <c r="AZ1618">
        <v>1170</v>
      </c>
      <c r="BA1618">
        <v>1166</v>
      </c>
      <c r="BC1618">
        <v>1170</v>
      </c>
      <c r="BF1618">
        <v>60</v>
      </c>
      <c r="BG1618">
        <v>70160</v>
      </c>
      <c r="BH1618">
        <v>2</v>
      </c>
      <c r="BI1618" t="s">
        <v>41</v>
      </c>
      <c r="BJ1618">
        <v>1</v>
      </c>
    </row>
    <row r="1619" spans="1:62">
      <c r="A1619" s="16">
        <v>46273</v>
      </c>
      <c r="B1619" s="16">
        <v>46273</v>
      </c>
      <c r="C1619" t="s">
        <v>34</v>
      </c>
      <c r="D1619" t="s">
        <v>35</v>
      </c>
      <c r="E1619" t="s">
        <v>36</v>
      </c>
      <c r="F1619">
        <v>10397</v>
      </c>
      <c r="G1619" t="s">
        <v>4924</v>
      </c>
      <c r="H1619" t="s">
        <v>4925</v>
      </c>
      <c r="I1619" t="s">
        <v>160</v>
      </c>
      <c r="N1619" t="s">
        <v>4926</v>
      </c>
      <c r="O1619">
        <v>32.51</v>
      </c>
      <c r="P1619">
        <v>32.54</v>
      </c>
      <c r="Q1619">
        <v>30.9</v>
      </c>
      <c r="R1619">
        <v>31.12</v>
      </c>
      <c r="S1619">
        <v>31</v>
      </c>
      <c r="T1619">
        <v>32.51</v>
      </c>
      <c r="V1619">
        <v>31.12</v>
      </c>
      <c r="Y1619">
        <v>3667616</v>
      </c>
      <c r="Z1619">
        <v>115055629.73</v>
      </c>
      <c r="AA1619">
        <v>10919</v>
      </c>
      <c r="AB1619" t="s">
        <v>41</v>
      </c>
      <c r="AC1619">
        <v>1</v>
      </c>
    </row>
    <row r="1620" spans="1:62">
      <c r="A1620" s="16">
        <v>46273</v>
      </c>
      <c r="B1620" s="16">
        <v>46273</v>
      </c>
      <c r="C1620" t="s">
        <v>34</v>
      </c>
      <c r="D1620" t="s">
        <v>35</v>
      </c>
      <c r="E1620" t="s">
        <v>36</v>
      </c>
      <c r="F1620">
        <v>759244</v>
      </c>
      <c r="G1620" t="s">
        <v>4927</v>
      </c>
      <c r="H1620" t="s">
        <v>4928</v>
      </c>
      <c r="I1620" t="s">
        <v>160</v>
      </c>
      <c r="N1620" t="s">
        <v>4929</v>
      </c>
      <c r="O1620">
        <v>283.3</v>
      </c>
      <c r="P1620">
        <v>298.7</v>
      </c>
      <c r="Q1620">
        <v>282.55</v>
      </c>
      <c r="R1620">
        <v>296.55</v>
      </c>
      <c r="S1620">
        <v>296</v>
      </c>
      <c r="T1620">
        <v>281.35000000000002</v>
      </c>
      <c r="V1620">
        <v>296.56</v>
      </c>
      <c r="Y1620">
        <v>2755389</v>
      </c>
      <c r="Z1620">
        <v>801251315.35000002</v>
      </c>
      <c r="AA1620">
        <v>42322</v>
      </c>
      <c r="AB1620" t="s">
        <v>41</v>
      </c>
      <c r="AC1620">
        <v>1</v>
      </c>
    </row>
    <row r="1621" spans="1:62">
      <c r="A1621" s="16">
        <v>46273</v>
      </c>
      <c r="B1621" s="16">
        <v>46273</v>
      </c>
      <c r="C1621" t="s">
        <v>34</v>
      </c>
      <c r="D1621" t="s">
        <v>35</v>
      </c>
      <c r="E1621" t="s">
        <v>36</v>
      </c>
      <c r="F1621">
        <v>6012</v>
      </c>
      <c r="G1621" t="s">
        <v>4930</v>
      </c>
      <c r="H1621" t="s">
        <v>4931</v>
      </c>
      <c r="I1621" t="s">
        <v>266</v>
      </c>
      <c r="N1621" t="s">
        <v>4932</v>
      </c>
      <c r="O1621">
        <v>204</v>
      </c>
      <c r="P1621">
        <v>224.3</v>
      </c>
      <c r="Q1621">
        <v>204</v>
      </c>
      <c r="R1621">
        <v>224.3</v>
      </c>
      <c r="S1621">
        <v>224.3</v>
      </c>
      <c r="T1621">
        <v>213.65</v>
      </c>
      <c r="V1621">
        <v>224.3</v>
      </c>
      <c r="Y1621">
        <v>9500</v>
      </c>
      <c r="Z1621">
        <v>2118275</v>
      </c>
      <c r="AA1621">
        <v>11</v>
      </c>
      <c r="AB1621" t="s">
        <v>41</v>
      </c>
      <c r="AC1621">
        <v>500</v>
      </c>
      <c r="AI1621">
        <v>46044</v>
      </c>
      <c r="AJ1621" t="s">
        <v>34</v>
      </c>
      <c r="AK1621" t="s">
        <v>35</v>
      </c>
      <c r="AL1621" t="s">
        <v>36</v>
      </c>
      <c r="AM1621">
        <v>31970</v>
      </c>
      <c r="AN1621" t="s">
        <v>1771</v>
      </c>
      <c r="AO1621" t="s">
        <v>1772</v>
      </c>
      <c r="AP1621" t="s">
        <v>225</v>
      </c>
      <c r="AU1621" t="s">
        <v>1773</v>
      </c>
      <c r="AV1621">
        <v>6203</v>
      </c>
      <c r="AW1621">
        <v>6203</v>
      </c>
      <c r="AX1621">
        <v>6196.2</v>
      </c>
      <c r="AY1621">
        <v>6199.9</v>
      </c>
      <c r="AZ1621">
        <v>6200</v>
      </c>
      <c r="BA1621">
        <v>6245</v>
      </c>
      <c r="BC1621">
        <v>6199.9</v>
      </c>
      <c r="BF1621">
        <v>192</v>
      </c>
      <c r="BG1621">
        <v>1190036.2</v>
      </c>
      <c r="BH1621">
        <v>10</v>
      </c>
      <c r="BI1621" t="s">
        <v>41</v>
      </c>
      <c r="BJ1621">
        <v>1</v>
      </c>
    </row>
    <row r="1622" spans="1:62">
      <c r="A1622" s="16">
        <v>46273</v>
      </c>
      <c r="B1622" s="16">
        <v>46273</v>
      </c>
      <c r="C1622" t="s">
        <v>34</v>
      </c>
      <c r="D1622" t="s">
        <v>35</v>
      </c>
      <c r="E1622" t="s">
        <v>36</v>
      </c>
      <c r="F1622">
        <v>758303</v>
      </c>
      <c r="G1622" t="s">
        <v>4933</v>
      </c>
      <c r="H1622" t="s">
        <v>4934</v>
      </c>
      <c r="I1622" t="s">
        <v>266</v>
      </c>
      <c r="N1622" t="s">
        <v>4935</v>
      </c>
      <c r="O1622">
        <v>210</v>
      </c>
      <c r="P1622">
        <v>217.4</v>
      </c>
      <c r="Q1622">
        <v>210</v>
      </c>
      <c r="R1622">
        <v>215.55</v>
      </c>
      <c r="S1622">
        <v>216.85</v>
      </c>
      <c r="T1622">
        <v>211</v>
      </c>
      <c r="V1622">
        <v>215.55</v>
      </c>
      <c r="Y1622">
        <v>8400</v>
      </c>
      <c r="Z1622">
        <v>1801740</v>
      </c>
      <c r="AA1622">
        <v>7</v>
      </c>
      <c r="AB1622" t="s">
        <v>41</v>
      </c>
      <c r="AC1622">
        <v>1200</v>
      </c>
    </row>
    <row r="1623" spans="1:62">
      <c r="A1623" s="16">
        <v>46273</v>
      </c>
      <c r="B1623" s="16">
        <v>46273</v>
      </c>
      <c r="C1623" t="s">
        <v>34</v>
      </c>
      <c r="D1623" t="s">
        <v>35</v>
      </c>
      <c r="E1623" t="s">
        <v>36</v>
      </c>
      <c r="F1623">
        <v>11763</v>
      </c>
      <c r="G1623" t="s">
        <v>4936</v>
      </c>
      <c r="H1623" t="s">
        <v>4937</v>
      </c>
      <c r="I1623" t="s">
        <v>160</v>
      </c>
      <c r="N1623" t="s">
        <v>4938</v>
      </c>
      <c r="O1623">
        <v>16.79</v>
      </c>
      <c r="P1623">
        <v>16.79</v>
      </c>
      <c r="Q1623">
        <v>16.45</v>
      </c>
      <c r="R1623">
        <v>16.489999999999998</v>
      </c>
      <c r="S1623">
        <v>16.52</v>
      </c>
      <c r="T1623">
        <v>16.79</v>
      </c>
      <c r="V1623">
        <v>16.489999999999998</v>
      </c>
      <c r="Y1623">
        <v>31428211</v>
      </c>
      <c r="Z1623">
        <v>520250162.57999998</v>
      </c>
      <c r="AA1623">
        <v>25571</v>
      </c>
      <c r="AB1623" t="s">
        <v>41</v>
      </c>
      <c r="AC1623">
        <v>1</v>
      </c>
    </row>
    <row r="1624" spans="1:62">
      <c r="A1624" s="16">
        <v>46273</v>
      </c>
      <c r="B1624" s="16">
        <v>46273</v>
      </c>
      <c r="C1624" t="s">
        <v>34</v>
      </c>
      <c r="D1624" t="s">
        <v>35</v>
      </c>
      <c r="E1624" t="s">
        <v>36</v>
      </c>
      <c r="F1624">
        <v>20778</v>
      </c>
      <c r="G1624" t="s">
        <v>4939</v>
      </c>
      <c r="H1624" t="s">
        <v>4940</v>
      </c>
      <c r="I1624" t="s">
        <v>160</v>
      </c>
      <c r="N1624" t="s">
        <v>4941</v>
      </c>
      <c r="O1624">
        <v>127.38</v>
      </c>
      <c r="P1624">
        <v>129.4</v>
      </c>
      <c r="Q1624">
        <v>125.65</v>
      </c>
      <c r="R1624">
        <v>128.91999999999999</v>
      </c>
      <c r="S1624">
        <v>129</v>
      </c>
      <c r="T1624">
        <v>126.61</v>
      </c>
      <c r="V1624">
        <v>128.91999999999999</v>
      </c>
      <c r="Y1624">
        <v>2288474</v>
      </c>
      <c r="Z1624">
        <v>292980027.25999999</v>
      </c>
      <c r="AA1624">
        <v>25152</v>
      </c>
      <c r="AB1624" t="s">
        <v>41</v>
      </c>
      <c r="AC1624">
        <v>1</v>
      </c>
    </row>
    <row r="1625" spans="1:62">
      <c r="A1625" s="16">
        <v>46273</v>
      </c>
      <c r="B1625" s="16">
        <v>46273</v>
      </c>
      <c r="C1625" t="s">
        <v>34</v>
      </c>
      <c r="D1625" t="s">
        <v>35</v>
      </c>
      <c r="E1625" t="s">
        <v>36</v>
      </c>
      <c r="F1625">
        <v>22663</v>
      </c>
      <c r="G1625" t="s">
        <v>4942</v>
      </c>
      <c r="H1625" t="s">
        <v>4943</v>
      </c>
      <c r="I1625" t="s">
        <v>160</v>
      </c>
      <c r="N1625" t="s">
        <v>4944</v>
      </c>
      <c r="O1625">
        <v>540.6</v>
      </c>
      <c r="P1625">
        <v>547.45000000000005</v>
      </c>
      <c r="Q1625">
        <v>536.65</v>
      </c>
      <c r="R1625">
        <v>539.79999999999995</v>
      </c>
      <c r="S1625">
        <v>538.6</v>
      </c>
      <c r="T1625">
        <v>538.5</v>
      </c>
      <c r="V1625">
        <v>539.82000000000005</v>
      </c>
      <c r="Y1625">
        <v>181108</v>
      </c>
      <c r="Z1625">
        <v>98127444.950000003</v>
      </c>
      <c r="AA1625">
        <v>7938</v>
      </c>
      <c r="AB1625" t="s">
        <v>41</v>
      </c>
      <c r="AC1625">
        <v>1</v>
      </c>
    </row>
    <row r="1626" spans="1:62">
      <c r="A1626" s="16">
        <v>46273</v>
      </c>
      <c r="B1626" s="16">
        <v>46273</v>
      </c>
      <c r="C1626" t="s">
        <v>34</v>
      </c>
      <c r="D1626" t="s">
        <v>35</v>
      </c>
      <c r="E1626" t="s">
        <v>36</v>
      </c>
      <c r="F1626">
        <v>759951</v>
      </c>
      <c r="G1626" t="s">
        <v>4945</v>
      </c>
      <c r="H1626" t="s">
        <v>4946</v>
      </c>
      <c r="I1626" t="s">
        <v>160</v>
      </c>
      <c r="N1626" t="s">
        <v>4947</v>
      </c>
      <c r="O1626">
        <v>444</v>
      </c>
      <c r="P1626">
        <v>448.1</v>
      </c>
      <c r="Q1626">
        <v>440</v>
      </c>
      <c r="R1626">
        <v>441.4</v>
      </c>
      <c r="S1626">
        <v>443.95</v>
      </c>
      <c r="T1626">
        <v>443.4</v>
      </c>
      <c r="V1626">
        <v>441.39</v>
      </c>
      <c r="Y1626">
        <v>90685</v>
      </c>
      <c r="Z1626">
        <v>40122182.5</v>
      </c>
      <c r="AA1626">
        <v>1858</v>
      </c>
      <c r="AB1626" t="s">
        <v>41</v>
      </c>
      <c r="AC1626">
        <v>1</v>
      </c>
    </row>
    <row r="1627" spans="1:62">
      <c r="A1627" s="16">
        <v>46273</v>
      </c>
      <c r="B1627" s="16">
        <v>46273</v>
      </c>
      <c r="C1627" t="s">
        <v>34</v>
      </c>
      <c r="D1627" t="s">
        <v>35</v>
      </c>
      <c r="E1627" t="s">
        <v>36</v>
      </c>
      <c r="F1627">
        <v>13982</v>
      </c>
      <c r="G1627" t="s">
        <v>4948</v>
      </c>
      <c r="H1627" t="s">
        <v>4949</v>
      </c>
      <c r="I1627" t="s">
        <v>160</v>
      </c>
      <c r="N1627" t="s">
        <v>4950</v>
      </c>
      <c r="O1627">
        <v>513</v>
      </c>
      <c r="P1627">
        <v>521</v>
      </c>
      <c r="Q1627">
        <v>504.75</v>
      </c>
      <c r="R1627">
        <v>518.70000000000005</v>
      </c>
      <c r="S1627">
        <v>521</v>
      </c>
      <c r="T1627">
        <v>511.15</v>
      </c>
      <c r="V1627">
        <v>518.69000000000005</v>
      </c>
      <c r="Y1627">
        <v>195333</v>
      </c>
      <c r="Z1627">
        <v>100166836.45</v>
      </c>
      <c r="AA1627">
        <v>8583</v>
      </c>
      <c r="AB1627" t="s">
        <v>41</v>
      </c>
      <c r="AC1627">
        <v>1</v>
      </c>
    </row>
    <row r="1628" spans="1:62">
      <c r="A1628" s="16">
        <v>46273</v>
      </c>
      <c r="B1628" s="16">
        <v>46273</v>
      </c>
      <c r="C1628" t="s">
        <v>34</v>
      </c>
      <c r="D1628" t="s">
        <v>35</v>
      </c>
      <c r="E1628" t="s">
        <v>36</v>
      </c>
      <c r="F1628">
        <v>25037</v>
      </c>
      <c r="G1628" t="s">
        <v>4951</v>
      </c>
      <c r="H1628" t="s">
        <v>4952</v>
      </c>
      <c r="I1628" t="s">
        <v>266</v>
      </c>
      <c r="N1628" t="s">
        <v>4953</v>
      </c>
      <c r="O1628">
        <v>81</v>
      </c>
      <c r="P1628">
        <v>83.55</v>
      </c>
      <c r="Q1628">
        <v>81</v>
      </c>
      <c r="R1628">
        <v>82</v>
      </c>
      <c r="S1628">
        <v>82</v>
      </c>
      <c r="T1628">
        <v>81.7</v>
      </c>
      <c r="V1628">
        <v>82</v>
      </c>
      <c r="Y1628">
        <v>26000</v>
      </c>
      <c r="Z1628">
        <v>2144750</v>
      </c>
      <c r="AA1628">
        <v>48</v>
      </c>
      <c r="AB1628" t="s">
        <v>41</v>
      </c>
      <c r="AC1628">
        <v>500</v>
      </c>
      <c r="AI1628">
        <v>46044</v>
      </c>
      <c r="AJ1628" t="s">
        <v>34</v>
      </c>
      <c r="AK1628" t="s">
        <v>35</v>
      </c>
      <c r="AL1628" t="s">
        <v>36</v>
      </c>
      <c r="AM1628">
        <v>7184</v>
      </c>
      <c r="AN1628" t="s">
        <v>3669</v>
      </c>
      <c r="AO1628" t="s">
        <v>3670</v>
      </c>
      <c r="AP1628" t="s">
        <v>3526</v>
      </c>
      <c r="AU1628" t="s">
        <v>3671</v>
      </c>
      <c r="AV1628">
        <v>103</v>
      </c>
      <c r="AW1628">
        <v>103</v>
      </c>
      <c r="AX1628">
        <v>103</v>
      </c>
      <c r="AY1628">
        <v>103</v>
      </c>
      <c r="AZ1628">
        <v>103</v>
      </c>
      <c r="BA1628">
        <v>99.98</v>
      </c>
      <c r="BC1628">
        <v>103</v>
      </c>
      <c r="BF1628">
        <v>24</v>
      </c>
      <c r="BG1628">
        <v>2472</v>
      </c>
      <c r="BH1628">
        <v>1</v>
      </c>
      <c r="BI1628" t="s">
        <v>41</v>
      </c>
      <c r="BJ1628">
        <v>1</v>
      </c>
    </row>
    <row r="1629" spans="1:62">
      <c r="A1629" s="16">
        <v>46273</v>
      </c>
      <c r="B1629" s="16">
        <v>46273</v>
      </c>
      <c r="C1629" t="s">
        <v>34</v>
      </c>
      <c r="D1629" t="s">
        <v>35</v>
      </c>
      <c r="E1629" t="s">
        <v>36</v>
      </c>
      <c r="F1629">
        <v>1708</v>
      </c>
      <c r="G1629" t="s">
        <v>4954</v>
      </c>
      <c r="H1629" t="s">
        <v>4955</v>
      </c>
      <c r="I1629" t="s">
        <v>160</v>
      </c>
      <c r="N1629" t="s">
        <v>4956</v>
      </c>
      <c r="O1629">
        <v>120.69</v>
      </c>
      <c r="P1629">
        <v>120.69</v>
      </c>
      <c r="Q1629">
        <v>114.19</v>
      </c>
      <c r="R1629">
        <v>116.5</v>
      </c>
      <c r="S1629">
        <v>116.26</v>
      </c>
      <c r="T1629">
        <v>120.19</v>
      </c>
      <c r="V1629">
        <v>116.49</v>
      </c>
      <c r="Y1629">
        <v>487526</v>
      </c>
      <c r="Z1629">
        <v>56590098.5</v>
      </c>
      <c r="AA1629">
        <v>5031</v>
      </c>
      <c r="AB1629" t="s">
        <v>41</v>
      </c>
      <c r="AC1629">
        <v>1</v>
      </c>
    </row>
    <row r="1630" spans="1:62">
      <c r="A1630" s="16">
        <v>46273</v>
      </c>
      <c r="B1630" s="16">
        <v>46273</v>
      </c>
      <c r="C1630" t="s">
        <v>34</v>
      </c>
      <c r="D1630" t="s">
        <v>35</v>
      </c>
      <c r="E1630" t="s">
        <v>36</v>
      </c>
      <c r="F1630">
        <v>10889</v>
      </c>
      <c r="G1630" t="s">
        <v>4957</v>
      </c>
      <c r="H1630" t="s">
        <v>4958</v>
      </c>
      <c r="I1630" t="s">
        <v>266</v>
      </c>
      <c r="N1630" t="s">
        <v>4959</v>
      </c>
      <c r="O1630">
        <v>149.75</v>
      </c>
      <c r="P1630">
        <v>149.75</v>
      </c>
      <c r="Q1630">
        <v>138.05000000000001</v>
      </c>
      <c r="R1630">
        <v>149.75</v>
      </c>
      <c r="S1630">
        <v>149.75</v>
      </c>
      <c r="T1630">
        <v>136.15</v>
      </c>
      <c r="V1630">
        <v>149.75</v>
      </c>
      <c r="Y1630">
        <v>44250</v>
      </c>
      <c r="Z1630">
        <v>6586187.5</v>
      </c>
      <c r="AA1630">
        <v>96</v>
      </c>
      <c r="AB1630" t="s">
        <v>41</v>
      </c>
      <c r="AC1630">
        <v>250</v>
      </c>
    </row>
    <row r="1631" spans="1:62">
      <c r="A1631" s="16">
        <v>46273</v>
      </c>
      <c r="B1631" s="16">
        <v>46273</v>
      </c>
      <c r="C1631" t="s">
        <v>34</v>
      </c>
      <c r="D1631" t="s">
        <v>35</v>
      </c>
      <c r="E1631" t="s">
        <v>36</v>
      </c>
      <c r="F1631">
        <v>4041</v>
      </c>
      <c r="G1631" t="s">
        <v>4960</v>
      </c>
      <c r="H1631" t="s">
        <v>4961</v>
      </c>
      <c r="I1631" t="s">
        <v>160</v>
      </c>
      <c r="N1631" t="s">
        <v>4962</v>
      </c>
      <c r="O1631">
        <v>228.3</v>
      </c>
      <c r="P1631">
        <v>256</v>
      </c>
      <c r="Q1631">
        <v>227.21</v>
      </c>
      <c r="R1631">
        <v>249.04</v>
      </c>
      <c r="S1631">
        <v>252</v>
      </c>
      <c r="T1631">
        <v>228.33</v>
      </c>
      <c r="V1631">
        <v>249.03</v>
      </c>
      <c r="Y1631">
        <v>266571</v>
      </c>
      <c r="Z1631">
        <v>65682717.770000003</v>
      </c>
      <c r="AA1631">
        <v>4618</v>
      </c>
      <c r="AB1631" t="s">
        <v>41</v>
      </c>
      <c r="AC1631">
        <v>1</v>
      </c>
    </row>
    <row r="1632" spans="1:62">
      <c r="A1632" s="16">
        <v>46273</v>
      </c>
      <c r="B1632" s="16">
        <v>46273</v>
      </c>
      <c r="C1632" t="s">
        <v>34</v>
      </c>
      <c r="D1632" t="s">
        <v>35</v>
      </c>
      <c r="E1632" t="s">
        <v>36</v>
      </c>
      <c r="F1632">
        <v>2331</v>
      </c>
      <c r="G1632" t="s">
        <v>4963</v>
      </c>
      <c r="H1632" t="s">
        <v>4964</v>
      </c>
      <c r="I1632" t="s">
        <v>160</v>
      </c>
      <c r="N1632" t="s">
        <v>4965</v>
      </c>
      <c r="O1632">
        <v>89</v>
      </c>
      <c r="P1632">
        <v>91</v>
      </c>
      <c r="Q1632">
        <v>88.33</v>
      </c>
      <c r="R1632">
        <v>90.68</v>
      </c>
      <c r="S1632">
        <v>90.9</v>
      </c>
      <c r="T1632">
        <v>89.67</v>
      </c>
      <c r="V1632">
        <v>90.68</v>
      </c>
      <c r="Y1632">
        <v>4627478</v>
      </c>
      <c r="Z1632">
        <v>416146192.19999999</v>
      </c>
      <c r="AA1632">
        <v>23658</v>
      </c>
      <c r="AB1632" t="s">
        <v>41</v>
      </c>
      <c r="AC1632">
        <v>1</v>
      </c>
    </row>
    <row r="1633" spans="1:62">
      <c r="A1633" s="16">
        <v>46273</v>
      </c>
      <c r="B1633" s="16">
        <v>46273</v>
      </c>
      <c r="C1633" t="s">
        <v>34</v>
      </c>
      <c r="D1633" t="s">
        <v>35</v>
      </c>
      <c r="E1633" t="s">
        <v>36</v>
      </c>
      <c r="F1633">
        <v>759159</v>
      </c>
      <c r="G1633" t="s">
        <v>4966</v>
      </c>
      <c r="H1633" t="s">
        <v>4967</v>
      </c>
      <c r="I1633" t="s">
        <v>266</v>
      </c>
      <c r="N1633" t="s">
        <v>4968</v>
      </c>
      <c r="O1633">
        <v>135</v>
      </c>
      <c r="P1633">
        <v>135</v>
      </c>
      <c r="Q1633">
        <v>135</v>
      </c>
      <c r="R1633">
        <v>135</v>
      </c>
      <c r="S1633">
        <v>135</v>
      </c>
      <c r="T1633">
        <v>139.9</v>
      </c>
      <c r="V1633">
        <v>135</v>
      </c>
      <c r="Y1633">
        <v>6000</v>
      </c>
      <c r="Z1633">
        <v>810000</v>
      </c>
      <c r="AA1633">
        <v>3</v>
      </c>
      <c r="AB1633" t="s">
        <v>41</v>
      </c>
      <c r="AC1633">
        <v>1000</v>
      </c>
    </row>
    <row r="1634" spans="1:62">
      <c r="A1634" s="16">
        <v>46273</v>
      </c>
      <c r="B1634" s="16">
        <v>46273</v>
      </c>
      <c r="C1634" t="s">
        <v>34</v>
      </c>
      <c r="D1634" t="s">
        <v>35</v>
      </c>
      <c r="E1634" t="s">
        <v>36</v>
      </c>
      <c r="F1634">
        <v>760073</v>
      </c>
      <c r="G1634" t="s">
        <v>4969</v>
      </c>
      <c r="H1634" t="s">
        <v>4970</v>
      </c>
      <c r="I1634" t="s">
        <v>160</v>
      </c>
      <c r="N1634" t="s">
        <v>4971</v>
      </c>
      <c r="O1634">
        <v>158.72999999999999</v>
      </c>
      <c r="P1634">
        <v>162.38999999999999</v>
      </c>
      <c r="Q1634">
        <v>156.28</v>
      </c>
      <c r="R1634">
        <v>159.87</v>
      </c>
      <c r="S1634">
        <v>160.9</v>
      </c>
      <c r="T1634">
        <v>158.72999999999999</v>
      </c>
      <c r="V1634">
        <v>159.88</v>
      </c>
      <c r="Y1634">
        <v>301645</v>
      </c>
      <c r="Z1634">
        <v>48196684.710000001</v>
      </c>
      <c r="AA1634">
        <v>5900</v>
      </c>
      <c r="AB1634" t="s">
        <v>41</v>
      </c>
      <c r="AC1634">
        <v>1</v>
      </c>
    </row>
    <row r="1635" spans="1:62">
      <c r="A1635" s="16">
        <v>46273</v>
      </c>
      <c r="B1635" s="16">
        <v>46273</v>
      </c>
      <c r="C1635" t="s">
        <v>34</v>
      </c>
      <c r="D1635" t="s">
        <v>35</v>
      </c>
      <c r="E1635" t="s">
        <v>36</v>
      </c>
      <c r="F1635">
        <v>765563</v>
      </c>
      <c r="G1635" t="s">
        <v>4972</v>
      </c>
      <c r="H1635" t="s">
        <v>4973</v>
      </c>
      <c r="I1635" t="s">
        <v>182</v>
      </c>
      <c r="N1635" t="s">
        <v>4971</v>
      </c>
      <c r="O1635">
        <v>75</v>
      </c>
      <c r="P1635">
        <v>82.65</v>
      </c>
      <c r="Q1635">
        <v>73.2</v>
      </c>
      <c r="R1635">
        <v>81.64</v>
      </c>
      <c r="S1635">
        <v>82.65</v>
      </c>
      <c r="T1635">
        <v>76.05</v>
      </c>
      <c r="V1635">
        <v>81.66</v>
      </c>
      <c r="Y1635">
        <v>139175</v>
      </c>
      <c r="Z1635">
        <v>10968972.02</v>
      </c>
      <c r="AA1635">
        <v>1202</v>
      </c>
      <c r="AB1635" t="s">
        <v>41</v>
      </c>
      <c r="AC1635">
        <v>1</v>
      </c>
    </row>
    <row r="1636" spans="1:62">
      <c r="A1636" s="16">
        <v>46273</v>
      </c>
      <c r="B1636" s="16">
        <v>46273</v>
      </c>
      <c r="C1636" t="s">
        <v>34</v>
      </c>
      <c r="D1636" t="s">
        <v>35</v>
      </c>
      <c r="E1636" t="s">
        <v>36</v>
      </c>
      <c r="F1636">
        <v>1720</v>
      </c>
      <c r="G1636" t="s">
        <v>4974</v>
      </c>
      <c r="H1636" t="s">
        <v>4975</v>
      </c>
      <c r="I1636" t="s">
        <v>160</v>
      </c>
      <c r="N1636" t="s">
        <v>4976</v>
      </c>
      <c r="O1636">
        <v>99</v>
      </c>
      <c r="P1636">
        <v>99.06</v>
      </c>
      <c r="Q1636">
        <v>92.74</v>
      </c>
      <c r="R1636">
        <v>94.41</v>
      </c>
      <c r="S1636">
        <v>94.5</v>
      </c>
      <c r="T1636">
        <v>98.61</v>
      </c>
      <c r="V1636">
        <v>94.4</v>
      </c>
      <c r="Y1636">
        <v>161062</v>
      </c>
      <c r="Z1636">
        <v>15223148.82</v>
      </c>
      <c r="AA1636">
        <v>2085</v>
      </c>
      <c r="AB1636" t="s">
        <v>41</v>
      </c>
      <c r="AC1636">
        <v>1</v>
      </c>
    </row>
    <row r="1637" spans="1:62">
      <c r="A1637" s="16">
        <v>46273</v>
      </c>
      <c r="B1637" s="16">
        <v>46273</v>
      </c>
      <c r="C1637" t="s">
        <v>34</v>
      </c>
      <c r="D1637" t="s">
        <v>35</v>
      </c>
      <c r="E1637" t="s">
        <v>36</v>
      </c>
      <c r="F1637">
        <v>11655</v>
      </c>
      <c r="G1637" t="s">
        <v>4977</v>
      </c>
      <c r="H1637" t="s">
        <v>4978</v>
      </c>
      <c r="I1637" t="s">
        <v>160</v>
      </c>
      <c r="N1637" t="s">
        <v>4979</v>
      </c>
      <c r="O1637">
        <v>615</v>
      </c>
      <c r="P1637">
        <v>618</v>
      </c>
      <c r="Q1637">
        <v>612.95000000000005</v>
      </c>
      <c r="R1637">
        <v>615.35</v>
      </c>
      <c r="S1637">
        <v>616.4</v>
      </c>
      <c r="T1637">
        <v>613.6</v>
      </c>
      <c r="V1637">
        <v>615.35</v>
      </c>
      <c r="Y1637">
        <v>137066</v>
      </c>
      <c r="Z1637">
        <v>84329409.849999994</v>
      </c>
      <c r="AA1637">
        <v>6898</v>
      </c>
      <c r="AB1637" t="s">
        <v>41</v>
      </c>
      <c r="AC1637">
        <v>1</v>
      </c>
    </row>
    <row r="1638" spans="1:62">
      <c r="A1638" s="16">
        <v>46273</v>
      </c>
      <c r="B1638" s="16">
        <v>46273</v>
      </c>
      <c r="C1638" t="s">
        <v>34</v>
      </c>
      <c r="D1638" t="s">
        <v>35</v>
      </c>
      <c r="E1638" t="s">
        <v>36</v>
      </c>
      <c r="F1638">
        <v>758115</v>
      </c>
      <c r="G1638" t="s">
        <v>4980</v>
      </c>
      <c r="H1638" t="s">
        <v>4981</v>
      </c>
      <c r="I1638" t="s">
        <v>160</v>
      </c>
      <c r="N1638" t="s">
        <v>4982</v>
      </c>
      <c r="O1638">
        <v>515</v>
      </c>
      <c r="P1638">
        <v>518.6</v>
      </c>
      <c r="Q1638">
        <v>503.05</v>
      </c>
      <c r="R1638">
        <v>505.45</v>
      </c>
      <c r="S1638">
        <v>505.85</v>
      </c>
      <c r="T1638">
        <v>516.75</v>
      </c>
      <c r="V1638">
        <v>505.45</v>
      </c>
      <c r="Y1638">
        <v>357058</v>
      </c>
      <c r="Z1638">
        <v>181088516.05000001</v>
      </c>
      <c r="AA1638">
        <v>14713</v>
      </c>
      <c r="AB1638" t="s">
        <v>41</v>
      </c>
      <c r="AC1638">
        <v>1</v>
      </c>
    </row>
    <row r="1639" spans="1:62">
      <c r="A1639" s="16">
        <v>46273</v>
      </c>
      <c r="B1639" s="16">
        <v>46273</v>
      </c>
      <c r="C1639" t="s">
        <v>34</v>
      </c>
      <c r="D1639" t="s">
        <v>35</v>
      </c>
      <c r="E1639" t="s">
        <v>36</v>
      </c>
      <c r="F1639">
        <v>764728</v>
      </c>
      <c r="G1639" t="s">
        <v>4983</v>
      </c>
      <c r="H1639" t="s">
        <v>4984</v>
      </c>
      <c r="I1639" t="s">
        <v>160</v>
      </c>
      <c r="N1639" t="s">
        <v>4985</v>
      </c>
      <c r="O1639">
        <v>1052</v>
      </c>
      <c r="P1639">
        <v>1052</v>
      </c>
      <c r="Q1639">
        <v>1025.0999999999999</v>
      </c>
      <c r="R1639">
        <v>1039.9000000000001</v>
      </c>
      <c r="S1639">
        <v>1039.9000000000001</v>
      </c>
      <c r="T1639">
        <v>1043</v>
      </c>
      <c r="V1639">
        <v>1055.2</v>
      </c>
      <c r="Y1639">
        <v>276</v>
      </c>
      <c r="Z1639">
        <v>284767.40000000002</v>
      </c>
      <c r="AA1639">
        <v>34</v>
      </c>
      <c r="AB1639" t="s">
        <v>41</v>
      </c>
      <c r="AC1639">
        <v>1</v>
      </c>
    </row>
    <row r="1640" spans="1:62">
      <c r="A1640" s="16">
        <v>46273</v>
      </c>
      <c r="B1640" s="16">
        <v>46273</v>
      </c>
      <c r="C1640" t="s">
        <v>34</v>
      </c>
      <c r="D1640" t="s">
        <v>35</v>
      </c>
      <c r="E1640" t="s">
        <v>36</v>
      </c>
      <c r="F1640">
        <v>7211</v>
      </c>
      <c r="G1640" t="s">
        <v>4986</v>
      </c>
      <c r="H1640" t="s">
        <v>4987</v>
      </c>
      <c r="I1640" t="s">
        <v>160</v>
      </c>
      <c r="N1640" t="s">
        <v>4988</v>
      </c>
      <c r="O1640">
        <v>20.21</v>
      </c>
      <c r="P1640">
        <v>20.83</v>
      </c>
      <c r="Q1640">
        <v>20.059999999999999</v>
      </c>
      <c r="R1640">
        <v>20.239999999999998</v>
      </c>
      <c r="S1640">
        <v>20.170000000000002</v>
      </c>
      <c r="T1640">
        <v>20.309999999999999</v>
      </c>
      <c r="V1640">
        <v>20.239999999999998</v>
      </c>
      <c r="Y1640">
        <v>121792</v>
      </c>
      <c r="Z1640">
        <v>2486879.5699999998</v>
      </c>
      <c r="AA1640">
        <v>1933</v>
      </c>
      <c r="AB1640" t="s">
        <v>41</v>
      </c>
      <c r="AC1640">
        <v>1</v>
      </c>
    </row>
    <row r="1641" spans="1:62">
      <c r="A1641" s="16">
        <v>46273</v>
      </c>
      <c r="B1641" s="16">
        <v>46273</v>
      </c>
      <c r="C1641" t="s">
        <v>34</v>
      </c>
      <c r="D1641" t="s">
        <v>35</v>
      </c>
      <c r="E1641" t="s">
        <v>36</v>
      </c>
      <c r="F1641">
        <v>25150</v>
      </c>
      <c r="G1641" t="s">
        <v>4989</v>
      </c>
      <c r="H1641" t="s">
        <v>4990</v>
      </c>
      <c r="I1641" t="s">
        <v>327</v>
      </c>
      <c r="N1641" t="s">
        <v>4991</v>
      </c>
      <c r="O1641">
        <v>21.8</v>
      </c>
      <c r="P1641">
        <v>21.8</v>
      </c>
      <c r="Q1641">
        <v>21.8</v>
      </c>
      <c r="R1641">
        <v>21.8</v>
      </c>
      <c r="S1641">
        <v>21.8</v>
      </c>
      <c r="T1641">
        <v>22.1</v>
      </c>
      <c r="V1641">
        <v>21.8</v>
      </c>
      <c r="Y1641">
        <v>2000</v>
      </c>
      <c r="Z1641">
        <v>43600</v>
      </c>
      <c r="AA1641">
        <v>1</v>
      </c>
      <c r="AB1641" t="s">
        <v>41</v>
      </c>
      <c r="AC1641">
        <v>2000</v>
      </c>
    </row>
    <row r="1642" spans="1:62">
      <c r="A1642" s="16">
        <v>46273</v>
      </c>
      <c r="B1642" s="16">
        <v>46273</v>
      </c>
      <c r="C1642" t="s">
        <v>34</v>
      </c>
      <c r="D1642" t="s">
        <v>35</v>
      </c>
      <c r="E1642" t="s">
        <v>36</v>
      </c>
      <c r="F1642">
        <v>10885</v>
      </c>
      <c r="G1642" t="s">
        <v>4992</v>
      </c>
      <c r="H1642" t="s">
        <v>4993</v>
      </c>
      <c r="I1642" t="s">
        <v>266</v>
      </c>
      <c r="N1642" t="s">
        <v>4994</v>
      </c>
      <c r="O1642">
        <v>9.75</v>
      </c>
      <c r="P1642">
        <v>9.75</v>
      </c>
      <c r="Q1642">
        <v>9.6999999999999993</v>
      </c>
      <c r="R1642">
        <v>9.6999999999999993</v>
      </c>
      <c r="S1642">
        <v>9.6999999999999993</v>
      </c>
      <c r="T1642">
        <v>9.65</v>
      </c>
      <c r="V1642">
        <v>9.6999999999999993</v>
      </c>
      <c r="Y1642">
        <v>12000</v>
      </c>
      <c r="Z1642">
        <v>116700</v>
      </c>
      <c r="AA1642">
        <v>2</v>
      </c>
      <c r="AB1642" t="s">
        <v>41</v>
      </c>
      <c r="AC1642">
        <v>6000</v>
      </c>
    </row>
    <row r="1643" spans="1:62">
      <c r="A1643" s="16">
        <v>46273</v>
      </c>
      <c r="B1643" s="16">
        <v>46273</v>
      </c>
      <c r="C1643" t="s">
        <v>34</v>
      </c>
      <c r="D1643" t="s">
        <v>35</v>
      </c>
      <c r="E1643" t="s">
        <v>36</v>
      </c>
      <c r="F1643">
        <v>13720</v>
      </c>
      <c r="G1643" t="s">
        <v>4995</v>
      </c>
      <c r="H1643" t="s">
        <v>4996</v>
      </c>
      <c r="I1643" t="s">
        <v>160</v>
      </c>
      <c r="N1643" t="s">
        <v>4997</v>
      </c>
      <c r="O1643">
        <v>7.99</v>
      </c>
      <c r="P1643">
        <v>8.31</v>
      </c>
      <c r="Q1643">
        <v>7.85</v>
      </c>
      <c r="R1643">
        <v>7.97</v>
      </c>
      <c r="S1643">
        <v>7.96</v>
      </c>
      <c r="T1643">
        <v>7.99</v>
      </c>
      <c r="V1643">
        <v>7.97</v>
      </c>
      <c r="Y1643">
        <v>23839</v>
      </c>
      <c r="Z1643">
        <v>193599.46</v>
      </c>
      <c r="AA1643">
        <v>108</v>
      </c>
      <c r="AB1643" t="s">
        <v>41</v>
      </c>
      <c r="AC1643">
        <v>1</v>
      </c>
    </row>
    <row r="1644" spans="1:62">
      <c r="A1644" s="16">
        <v>46273</v>
      </c>
      <c r="B1644" s="16">
        <v>46273</v>
      </c>
      <c r="C1644" t="s">
        <v>34</v>
      </c>
      <c r="D1644" t="s">
        <v>35</v>
      </c>
      <c r="E1644" t="s">
        <v>36</v>
      </c>
      <c r="F1644">
        <v>24145</v>
      </c>
      <c r="G1644" t="s">
        <v>4998</v>
      </c>
      <c r="H1644" t="s">
        <v>4999</v>
      </c>
      <c r="I1644" t="s">
        <v>160</v>
      </c>
      <c r="N1644" t="s">
        <v>5000</v>
      </c>
      <c r="O1644">
        <v>16.13</v>
      </c>
      <c r="P1644">
        <v>17.75</v>
      </c>
      <c r="Q1644">
        <v>16.13</v>
      </c>
      <c r="R1644">
        <v>17.23</v>
      </c>
      <c r="S1644">
        <v>17.29</v>
      </c>
      <c r="T1644">
        <v>16.59</v>
      </c>
      <c r="V1644">
        <v>17.25</v>
      </c>
      <c r="Y1644">
        <v>5303</v>
      </c>
      <c r="Z1644">
        <v>91650.37</v>
      </c>
      <c r="AA1644">
        <v>71</v>
      </c>
      <c r="AB1644" t="s">
        <v>41</v>
      </c>
      <c r="AC1644">
        <v>1</v>
      </c>
      <c r="AI1644">
        <v>46044</v>
      </c>
      <c r="AJ1644" t="s">
        <v>34</v>
      </c>
      <c r="AK1644" t="s">
        <v>35</v>
      </c>
      <c r="AL1644" t="s">
        <v>36</v>
      </c>
      <c r="AM1644">
        <v>7011</v>
      </c>
      <c r="AN1644" t="s">
        <v>3696</v>
      </c>
      <c r="AO1644" t="s">
        <v>3697</v>
      </c>
      <c r="AP1644" t="s">
        <v>3526</v>
      </c>
      <c r="AU1644" t="s">
        <v>3698</v>
      </c>
      <c r="AV1644">
        <v>110</v>
      </c>
      <c r="AW1644">
        <v>113.1</v>
      </c>
      <c r="AX1644">
        <v>110</v>
      </c>
      <c r="AY1644">
        <v>113.1</v>
      </c>
      <c r="AZ1644">
        <v>113.1</v>
      </c>
      <c r="BA1644">
        <v>113.2</v>
      </c>
      <c r="BC1644">
        <v>113.1</v>
      </c>
      <c r="BF1644">
        <v>500</v>
      </c>
      <c r="BG1644">
        <v>55155</v>
      </c>
      <c r="BH1644">
        <v>2</v>
      </c>
      <c r="BI1644" t="s">
        <v>41</v>
      </c>
      <c r="BJ1644">
        <v>1</v>
      </c>
    </row>
    <row r="1645" spans="1:62">
      <c r="A1645" s="16">
        <v>46273</v>
      </c>
      <c r="B1645" s="16">
        <v>46273</v>
      </c>
      <c r="C1645" t="s">
        <v>34</v>
      </c>
      <c r="D1645" t="s">
        <v>35</v>
      </c>
      <c r="E1645" t="s">
        <v>36</v>
      </c>
      <c r="F1645">
        <v>31507</v>
      </c>
      <c r="G1645" t="s">
        <v>5001</v>
      </c>
      <c r="H1645" t="s">
        <v>5002</v>
      </c>
      <c r="I1645" t="s">
        <v>160</v>
      </c>
      <c r="N1645" t="s">
        <v>5003</v>
      </c>
      <c r="O1645">
        <v>1007.2</v>
      </c>
      <c r="P1645">
        <v>1011.9</v>
      </c>
      <c r="Q1645">
        <v>983.9</v>
      </c>
      <c r="R1645">
        <v>994.45</v>
      </c>
      <c r="S1645">
        <v>999.9</v>
      </c>
      <c r="T1645">
        <v>1006.8</v>
      </c>
      <c r="V1645">
        <v>994.47</v>
      </c>
      <c r="Y1645">
        <v>5471</v>
      </c>
      <c r="Z1645">
        <v>5468375.9500000002</v>
      </c>
      <c r="AA1645">
        <v>721</v>
      </c>
      <c r="AB1645" t="s">
        <v>41</v>
      </c>
      <c r="AC1645">
        <v>1</v>
      </c>
    </row>
    <row r="1646" spans="1:62">
      <c r="A1646" s="16">
        <v>46273</v>
      </c>
      <c r="B1646" s="16">
        <v>46273</v>
      </c>
      <c r="C1646" t="s">
        <v>34</v>
      </c>
      <c r="D1646" t="s">
        <v>35</v>
      </c>
      <c r="E1646" t="s">
        <v>36</v>
      </c>
      <c r="F1646">
        <v>13875</v>
      </c>
      <c r="G1646" t="s">
        <v>5004</v>
      </c>
      <c r="H1646" t="s">
        <v>5005</v>
      </c>
      <c r="I1646" t="s">
        <v>160</v>
      </c>
      <c r="N1646" t="s">
        <v>5006</v>
      </c>
      <c r="O1646">
        <v>665.4</v>
      </c>
      <c r="P1646">
        <v>684</v>
      </c>
      <c r="Q1646">
        <v>656.3</v>
      </c>
      <c r="R1646">
        <v>678</v>
      </c>
      <c r="S1646">
        <v>671</v>
      </c>
      <c r="T1646">
        <v>664.15</v>
      </c>
      <c r="V1646">
        <v>678.03</v>
      </c>
      <c r="Y1646">
        <v>424593</v>
      </c>
      <c r="Z1646">
        <v>285099749.55000001</v>
      </c>
      <c r="AA1646">
        <v>18069</v>
      </c>
      <c r="AB1646" t="s">
        <v>41</v>
      </c>
      <c r="AC1646">
        <v>1</v>
      </c>
    </row>
    <row r="1647" spans="1:62">
      <c r="A1647" s="16">
        <v>46273</v>
      </c>
      <c r="B1647" s="16">
        <v>46273</v>
      </c>
      <c r="C1647" t="s">
        <v>34</v>
      </c>
      <c r="D1647" t="s">
        <v>35</v>
      </c>
      <c r="E1647" t="s">
        <v>36</v>
      </c>
      <c r="F1647">
        <v>11743</v>
      </c>
      <c r="G1647" t="s">
        <v>5007</v>
      </c>
      <c r="H1647" t="s">
        <v>5008</v>
      </c>
      <c r="I1647" t="s">
        <v>160</v>
      </c>
      <c r="N1647" t="s">
        <v>5009</v>
      </c>
      <c r="O1647">
        <v>1020.2</v>
      </c>
      <c r="P1647">
        <v>1039</v>
      </c>
      <c r="Q1647">
        <v>1014.5</v>
      </c>
      <c r="R1647">
        <v>1015.5</v>
      </c>
      <c r="S1647">
        <v>1022.7</v>
      </c>
      <c r="T1647">
        <v>1010.8</v>
      </c>
      <c r="V1647">
        <v>1013.74</v>
      </c>
      <c r="Y1647">
        <v>1280</v>
      </c>
      <c r="Z1647">
        <v>1304879.8</v>
      </c>
      <c r="AA1647">
        <v>131</v>
      </c>
      <c r="AB1647" t="s">
        <v>41</v>
      </c>
      <c r="AC1647">
        <v>1</v>
      </c>
    </row>
    <row r="1648" spans="1:62">
      <c r="A1648" s="16">
        <v>46273</v>
      </c>
      <c r="B1648" s="16">
        <v>46273</v>
      </c>
      <c r="C1648" t="s">
        <v>34</v>
      </c>
      <c r="D1648" t="s">
        <v>35</v>
      </c>
      <c r="E1648" t="s">
        <v>36</v>
      </c>
      <c r="F1648">
        <v>1756</v>
      </c>
      <c r="G1648" t="s">
        <v>5010</v>
      </c>
      <c r="H1648" t="s">
        <v>5011</v>
      </c>
      <c r="I1648" t="s">
        <v>160</v>
      </c>
      <c r="N1648" t="s">
        <v>5012</v>
      </c>
      <c r="O1648">
        <v>706</v>
      </c>
      <c r="P1648">
        <v>706</v>
      </c>
      <c r="Q1648">
        <v>680</v>
      </c>
      <c r="R1648">
        <v>683.8</v>
      </c>
      <c r="S1648">
        <v>684</v>
      </c>
      <c r="T1648">
        <v>699.1</v>
      </c>
      <c r="V1648">
        <v>683.91</v>
      </c>
      <c r="Y1648">
        <v>11020</v>
      </c>
      <c r="Z1648">
        <v>7601330.1500000004</v>
      </c>
      <c r="AA1648">
        <v>814</v>
      </c>
      <c r="AB1648" t="s">
        <v>41</v>
      </c>
      <c r="AC1648">
        <v>1</v>
      </c>
    </row>
    <row r="1649" spans="1:62">
      <c r="A1649" s="16">
        <v>46273</v>
      </c>
      <c r="B1649" s="16">
        <v>46273</v>
      </c>
      <c r="C1649" t="s">
        <v>34</v>
      </c>
      <c r="D1649" t="s">
        <v>35</v>
      </c>
      <c r="E1649" t="s">
        <v>36</v>
      </c>
      <c r="F1649">
        <v>3024</v>
      </c>
      <c r="G1649" t="s">
        <v>5013</v>
      </c>
      <c r="H1649" t="s">
        <v>5014</v>
      </c>
      <c r="I1649" t="s">
        <v>160</v>
      </c>
      <c r="N1649" t="s">
        <v>5015</v>
      </c>
      <c r="O1649">
        <v>309.55</v>
      </c>
      <c r="P1649">
        <v>310.95</v>
      </c>
      <c r="Q1649">
        <v>297.35000000000002</v>
      </c>
      <c r="R1649">
        <v>307.60000000000002</v>
      </c>
      <c r="S1649">
        <v>307.8</v>
      </c>
      <c r="T1649">
        <v>309.55</v>
      </c>
      <c r="V1649">
        <v>307.58999999999997</v>
      </c>
      <c r="Y1649">
        <v>2130770</v>
      </c>
      <c r="Z1649">
        <v>650147394.75</v>
      </c>
      <c r="AA1649">
        <v>46673</v>
      </c>
      <c r="AB1649" t="s">
        <v>41</v>
      </c>
      <c r="AC1649">
        <v>1</v>
      </c>
    </row>
    <row r="1650" spans="1:62">
      <c r="A1650" s="16">
        <v>46273</v>
      </c>
      <c r="B1650" s="16">
        <v>46273</v>
      </c>
      <c r="C1650" t="s">
        <v>34</v>
      </c>
      <c r="D1650" t="s">
        <v>35</v>
      </c>
      <c r="E1650" t="s">
        <v>36</v>
      </c>
      <c r="F1650">
        <v>11236</v>
      </c>
      <c r="G1650" t="s">
        <v>5016</v>
      </c>
      <c r="H1650" t="s">
        <v>5017</v>
      </c>
      <c r="I1650" t="s">
        <v>160</v>
      </c>
      <c r="N1650" t="s">
        <v>5018</v>
      </c>
      <c r="O1650">
        <v>733.95</v>
      </c>
      <c r="P1650">
        <v>740</v>
      </c>
      <c r="Q1650">
        <v>727</v>
      </c>
      <c r="R1650">
        <v>738.75</v>
      </c>
      <c r="S1650">
        <v>739.5</v>
      </c>
      <c r="T1650">
        <v>736.8</v>
      </c>
      <c r="V1650">
        <v>738.74</v>
      </c>
      <c r="Y1650">
        <v>413278</v>
      </c>
      <c r="Z1650">
        <v>304222452</v>
      </c>
      <c r="AA1650">
        <v>25479</v>
      </c>
      <c r="AB1650" t="s">
        <v>41</v>
      </c>
      <c r="AC1650">
        <v>1</v>
      </c>
    </row>
    <row r="1651" spans="1:62">
      <c r="A1651" s="16">
        <v>46273</v>
      </c>
      <c r="B1651" s="16">
        <v>46273</v>
      </c>
      <c r="C1651" t="s">
        <v>34</v>
      </c>
      <c r="D1651" t="s">
        <v>35</v>
      </c>
      <c r="E1651" t="s">
        <v>36</v>
      </c>
      <c r="F1651">
        <v>6733</v>
      </c>
      <c r="G1651" t="s">
        <v>5019</v>
      </c>
      <c r="H1651" t="s">
        <v>5020</v>
      </c>
      <c r="I1651" t="s">
        <v>160</v>
      </c>
      <c r="N1651" t="s">
        <v>5021</v>
      </c>
      <c r="O1651">
        <v>1147.9000000000001</v>
      </c>
      <c r="P1651">
        <v>1151</v>
      </c>
      <c r="Q1651">
        <v>1135</v>
      </c>
      <c r="R1651">
        <v>1136.3</v>
      </c>
      <c r="S1651">
        <v>1136.3</v>
      </c>
      <c r="T1651">
        <v>1147.9000000000001</v>
      </c>
      <c r="V1651">
        <v>1136.32</v>
      </c>
      <c r="Y1651">
        <v>443885</v>
      </c>
      <c r="Z1651">
        <v>507100580.5</v>
      </c>
      <c r="AA1651">
        <v>20151</v>
      </c>
      <c r="AB1651" t="s">
        <v>41</v>
      </c>
      <c r="AC1651">
        <v>1</v>
      </c>
    </row>
    <row r="1652" spans="1:62">
      <c r="A1652" s="16">
        <v>46273</v>
      </c>
      <c r="B1652" s="16">
        <v>46273</v>
      </c>
      <c r="C1652" t="s">
        <v>34</v>
      </c>
      <c r="D1652" t="s">
        <v>35</v>
      </c>
      <c r="E1652" t="s">
        <v>36</v>
      </c>
      <c r="F1652">
        <v>20642</v>
      </c>
      <c r="G1652" t="s">
        <v>5022</v>
      </c>
      <c r="H1652" t="s">
        <v>5023</v>
      </c>
      <c r="I1652" t="s">
        <v>160</v>
      </c>
      <c r="N1652" t="s">
        <v>5024</v>
      </c>
      <c r="O1652">
        <v>58.5</v>
      </c>
      <c r="P1652">
        <v>59.9</v>
      </c>
      <c r="Q1652">
        <v>54.21</v>
      </c>
      <c r="R1652">
        <v>55.53</v>
      </c>
      <c r="S1652">
        <v>55.18</v>
      </c>
      <c r="T1652">
        <v>58.52</v>
      </c>
      <c r="V1652">
        <v>55.52</v>
      </c>
      <c r="Y1652">
        <v>62255444</v>
      </c>
      <c r="Z1652">
        <v>3543153438.2399998</v>
      </c>
      <c r="AA1652">
        <v>132068</v>
      </c>
      <c r="AB1652" t="s">
        <v>41</v>
      </c>
      <c r="AC1652">
        <v>1</v>
      </c>
    </row>
    <row r="1653" spans="1:62">
      <c r="A1653" s="16">
        <v>46273</v>
      </c>
      <c r="B1653" s="16">
        <v>46273</v>
      </c>
      <c r="C1653" t="s">
        <v>34</v>
      </c>
      <c r="D1653" t="s">
        <v>35</v>
      </c>
      <c r="E1653" t="s">
        <v>36</v>
      </c>
      <c r="F1653">
        <v>759205</v>
      </c>
      <c r="G1653" t="s">
        <v>5025</v>
      </c>
      <c r="H1653" t="s">
        <v>5026</v>
      </c>
      <c r="I1653" t="s">
        <v>160</v>
      </c>
      <c r="N1653" t="s">
        <v>5027</v>
      </c>
      <c r="O1653">
        <v>98.03</v>
      </c>
      <c r="P1653">
        <v>99.96</v>
      </c>
      <c r="Q1653">
        <v>95.5</v>
      </c>
      <c r="R1653">
        <v>96.5</v>
      </c>
      <c r="S1653">
        <v>96</v>
      </c>
      <c r="T1653">
        <v>98.56</v>
      </c>
      <c r="V1653">
        <v>96.51</v>
      </c>
      <c r="Y1653">
        <v>7414</v>
      </c>
      <c r="Z1653">
        <v>715802.57</v>
      </c>
      <c r="AA1653">
        <v>200</v>
      </c>
      <c r="AB1653" t="s">
        <v>41</v>
      </c>
      <c r="AC1653">
        <v>1</v>
      </c>
    </row>
    <row r="1654" spans="1:62">
      <c r="A1654" s="16">
        <v>46273</v>
      </c>
      <c r="B1654" s="16">
        <v>46273</v>
      </c>
      <c r="C1654" t="s">
        <v>34</v>
      </c>
      <c r="D1654" t="s">
        <v>35</v>
      </c>
      <c r="E1654" t="s">
        <v>36</v>
      </c>
      <c r="F1654">
        <v>18143</v>
      </c>
      <c r="G1654" t="s">
        <v>5028</v>
      </c>
      <c r="H1654" t="s">
        <v>5029</v>
      </c>
      <c r="I1654" t="s">
        <v>160</v>
      </c>
      <c r="N1654" t="s">
        <v>5030</v>
      </c>
      <c r="O1654">
        <v>234.75</v>
      </c>
      <c r="P1654">
        <v>234.75</v>
      </c>
      <c r="Q1654">
        <v>232.6</v>
      </c>
      <c r="R1654">
        <v>233.15</v>
      </c>
      <c r="S1654">
        <v>233.15</v>
      </c>
      <c r="T1654">
        <v>234.4</v>
      </c>
      <c r="V1654">
        <v>233.16</v>
      </c>
      <c r="Y1654">
        <v>8934543</v>
      </c>
      <c r="Z1654">
        <v>2085942499.21</v>
      </c>
      <c r="AA1654">
        <v>65699</v>
      </c>
      <c r="AB1654" t="s">
        <v>41</v>
      </c>
      <c r="AC1654">
        <v>1</v>
      </c>
    </row>
    <row r="1655" spans="1:62">
      <c r="A1655" s="16">
        <v>46273</v>
      </c>
      <c r="B1655" s="16">
        <v>46273</v>
      </c>
      <c r="C1655" t="s">
        <v>34</v>
      </c>
      <c r="D1655" t="s">
        <v>35</v>
      </c>
      <c r="E1655" t="s">
        <v>36</v>
      </c>
      <c r="F1655">
        <v>765307</v>
      </c>
      <c r="G1655" t="s">
        <v>5031</v>
      </c>
      <c r="H1655" t="s">
        <v>5032</v>
      </c>
      <c r="I1655" t="s">
        <v>160</v>
      </c>
      <c r="N1655" t="s">
        <v>5033</v>
      </c>
      <c r="O1655">
        <v>12.61</v>
      </c>
      <c r="P1655">
        <v>12.61</v>
      </c>
      <c r="Q1655">
        <v>12.12</v>
      </c>
      <c r="R1655">
        <v>12.14</v>
      </c>
      <c r="S1655">
        <v>12.22</v>
      </c>
      <c r="T1655">
        <v>12.31</v>
      </c>
      <c r="V1655">
        <v>12.14</v>
      </c>
      <c r="Y1655">
        <v>158149</v>
      </c>
      <c r="Z1655">
        <v>1922040.7</v>
      </c>
      <c r="AA1655">
        <v>755</v>
      </c>
      <c r="AB1655" t="s">
        <v>41</v>
      </c>
      <c r="AC1655">
        <v>1</v>
      </c>
    </row>
    <row r="1656" spans="1:62">
      <c r="A1656" s="16">
        <v>46273</v>
      </c>
      <c r="B1656" s="16">
        <v>46273</v>
      </c>
      <c r="C1656" t="s">
        <v>34</v>
      </c>
      <c r="D1656" t="s">
        <v>35</v>
      </c>
      <c r="E1656" t="s">
        <v>36</v>
      </c>
      <c r="F1656">
        <v>19691</v>
      </c>
      <c r="G1656" t="s">
        <v>5034</v>
      </c>
      <c r="H1656" t="s">
        <v>5035</v>
      </c>
      <c r="I1656" t="s">
        <v>160</v>
      </c>
      <c r="N1656" t="s">
        <v>5036</v>
      </c>
      <c r="O1656">
        <v>300</v>
      </c>
      <c r="P1656">
        <v>309.89999999999998</v>
      </c>
      <c r="Q1656">
        <v>300</v>
      </c>
      <c r="R1656">
        <v>306.5</v>
      </c>
      <c r="S1656">
        <v>305.55</v>
      </c>
      <c r="T1656">
        <v>301</v>
      </c>
      <c r="V1656">
        <v>306.5</v>
      </c>
      <c r="Y1656">
        <v>11991</v>
      </c>
      <c r="Z1656">
        <v>3675678.7</v>
      </c>
      <c r="AA1656">
        <v>482</v>
      </c>
      <c r="AB1656" t="s">
        <v>41</v>
      </c>
      <c r="AC1656">
        <v>1</v>
      </c>
    </row>
    <row r="1657" spans="1:62">
      <c r="A1657" s="16">
        <v>46273</v>
      </c>
      <c r="B1657" s="16">
        <v>46273</v>
      </c>
      <c r="C1657" t="s">
        <v>34</v>
      </c>
      <c r="D1657" t="s">
        <v>35</v>
      </c>
      <c r="E1657" t="s">
        <v>36</v>
      </c>
      <c r="F1657">
        <v>18558</v>
      </c>
      <c r="G1657" t="s">
        <v>5037</v>
      </c>
      <c r="H1657" t="s">
        <v>5038</v>
      </c>
      <c r="I1657" t="s">
        <v>266</v>
      </c>
      <c r="N1657" t="s">
        <v>5039</v>
      </c>
      <c r="O1657">
        <v>4.2</v>
      </c>
      <c r="P1657">
        <v>4.2</v>
      </c>
      <c r="Q1657">
        <v>4.2</v>
      </c>
      <c r="R1657">
        <v>4.2</v>
      </c>
      <c r="S1657">
        <v>4.2</v>
      </c>
      <c r="T1657">
        <v>4.25</v>
      </c>
      <c r="V1657">
        <v>4.2</v>
      </c>
      <c r="Y1657">
        <v>12000</v>
      </c>
      <c r="Z1657">
        <v>50400</v>
      </c>
      <c r="AA1657">
        <v>2</v>
      </c>
      <c r="AB1657" t="s">
        <v>41</v>
      </c>
      <c r="AC1657">
        <v>6000</v>
      </c>
    </row>
    <row r="1658" spans="1:62">
      <c r="A1658" s="16">
        <v>46273</v>
      </c>
      <c r="B1658" s="16">
        <v>46273</v>
      </c>
      <c r="C1658" t="s">
        <v>34</v>
      </c>
      <c r="D1658" t="s">
        <v>35</v>
      </c>
      <c r="E1658" t="s">
        <v>36</v>
      </c>
      <c r="F1658">
        <v>13270</v>
      </c>
      <c r="G1658" t="s">
        <v>5040</v>
      </c>
      <c r="H1658" t="s">
        <v>5041</v>
      </c>
      <c r="I1658" t="s">
        <v>160</v>
      </c>
      <c r="N1658" t="s">
        <v>5042</v>
      </c>
      <c r="O1658">
        <v>5026</v>
      </c>
      <c r="P1658">
        <v>5170</v>
      </c>
      <c r="Q1658">
        <v>4972</v>
      </c>
      <c r="R1658">
        <v>4990.5</v>
      </c>
      <c r="S1658">
        <v>4990</v>
      </c>
      <c r="T1658">
        <v>5047</v>
      </c>
      <c r="V1658">
        <v>4990.5200000000004</v>
      </c>
      <c r="Y1658">
        <v>94515</v>
      </c>
      <c r="Z1658">
        <v>475666866.5</v>
      </c>
      <c r="AA1658">
        <v>7100</v>
      </c>
      <c r="AB1658" t="s">
        <v>41</v>
      </c>
      <c r="AC1658">
        <v>1</v>
      </c>
    </row>
    <row r="1659" spans="1:62">
      <c r="A1659" s="16">
        <v>46273</v>
      </c>
      <c r="B1659" s="16">
        <v>46273</v>
      </c>
      <c r="C1659" t="s">
        <v>34</v>
      </c>
      <c r="D1659" t="s">
        <v>35</v>
      </c>
      <c r="E1659" t="s">
        <v>36</v>
      </c>
      <c r="F1659">
        <v>13491</v>
      </c>
      <c r="G1659" t="s">
        <v>5043</v>
      </c>
      <c r="H1659" t="s">
        <v>5044</v>
      </c>
      <c r="I1659" t="s">
        <v>160</v>
      </c>
      <c r="N1659" t="s">
        <v>5045</v>
      </c>
      <c r="O1659">
        <v>508.9</v>
      </c>
      <c r="P1659">
        <v>508.9</v>
      </c>
      <c r="Q1659">
        <v>498.05</v>
      </c>
      <c r="R1659">
        <v>498.75</v>
      </c>
      <c r="S1659">
        <v>499.45</v>
      </c>
      <c r="T1659">
        <v>507.15</v>
      </c>
      <c r="V1659">
        <v>498.75</v>
      </c>
      <c r="Y1659">
        <v>188056</v>
      </c>
      <c r="Z1659">
        <v>94134452.650000006</v>
      </c>
      <c r="AA1659">
        <v>11780</v>
      </c>
      <c r="AB1659" t="s">
        <v>41</v>
      </c>
      <c r="AC1659">
        <v>1</v>
      </c>
    </row>
    <row r="1660" spans="1:62">
      <c r="A1660" s="16">
        <v>46273</v>
      </c>
      <c r="B1660" s="16">
        <v>46273</v>
      </c>
      <c r="C1660" t="s">
        <v>34</v>
      </c>
      <c r="D1660" t="s">
        <v>35</v>
      </c>
      <c r="E1660" t="s">
        <v>36</v>
      </c>
      <c r="F1660">
        <v>11860</v>
      </c>
      <c r="G1660" t="s">
        <v>5046</v>
      </c>
      <c r="H1660" t="s">
        <v>5047</v>
      </c>
      <c r="I1660" t="s">
        <v>160</v>
      </c>
      <c r="N1660" t="s">
        <v>5048</v>
      </c>
      <c r="O1660">
        <v>420.05</v>
      </c>
      <c r="P1660">
        <v>423.85</v>
      </c>
      <c r="Q1660">
        <v>412.05</v>
      </c>
      <c r="R1660">
        <v>415.3</v>
      </c>
      <c r="S1660">
        <v>415</v>
      </c>
      <c r="T1660">
        <v>420.05</v>
      </c>
      <c r="V1660">
        <v>415.3</v>
      </c>
      <c r="Y1660">
        <v>703560</v>
      </c>
      <c r="Z1660">
        <v>294390094.30000001</v>
      </c>
      <c r="AA1660">
        <v>16051</v>
      </c>
      <c r="AB1660" t="s">
        <v>41</v>
      </c>
      <c r="AC1660">
        <v>1</v>
      </c>
      <c r="AI1660">
        <v>46044</v>
      </c>
      <c r="AJ1660" t="s">
        <v>34</v>
      </c>
      <c r="AK1660" t="s">
        <v>35</v>
      </c>
      <c r="AL1660" t="s">
        <v>36</v>
      </c>
      <c r="AM1660">
        <v>757794</v>
      </c>
      <c r="AN1660" t="s">
        <v>1819</v>
      </c>
      <c r="AO1660" t="s">
        <v>1820</v>
      </c>
      <c r="AP1660" t="s">
        <v>160</v>
      </c>
      <c r="AU1660" t="s">
        <v>1821</v>
      </c>
      <c r="AV1660">
        <v>60.6</v>
      </c>
      <c r="AW1660">
        <v>62</v>
      </c>
      <c r="AX1660">
        <v>59.8</v>
      </c>
      <c r="AY1660">
        <v>60.96</v>
      </c>
      <c r="AZ1660">
        <v>60.95</v>
      </c>
      <c r="BA1660">
        <v>59.96</v>
      </c>
      <c r="BC1660">
        <v>60.96</v>
      </c>
      <c r="BF1660">
        <v>108329</v>
      </c>
      <c r="BG1660">
        <v>6568722.5800000001</v>
      </c>
      <c r="BH1660">
        <v>1556</v>
      </c>
      <c r="BI1660" t="s">
        <v>41</v>
      </c>
      <c r="BJ1660">
        <v>1</v>
      </c>
    </row>
    <row r="1661" spans="1:62">
      <c r="A1661" s="16">
        <v>46273</v>
      </c>
      <c r="B1661" s="16">
        <v>46273</v>
      </c>
      <c r="C1661" t="s">
        <v>34</v>
      </c>
      <c r="D1661" t="s">
        <v>35</v>
      </c>
      <c r="E1661" t="s">
        <v>36</v>
      </c>
      <c r="F1661">
        <v>14435</v>
      </c>
      <c r="G1661" t="s">
        <v>5049</v>
      </c>
      <c r="H1661" t="s">
        <v>5050</v>
      </c>
      <c r="I1661" t="s">
        <v>160</v>
      </c>
      <c r="N1661" t="s">
        <v>5051</v>
      </c>
      <c r="O1661">
        <v>368</v>
      </c>
      <c r="P1661">
        <v>368.45</v>
      </c>
      <c r="Q1661">
        <v>363.05</v>
      </c>
      <c r="R1661">
        <v>364.1</v>
      </c>
      <c r="S1661">
        <v>364.35</v>
      </c>
      <c r="T1661">
        <v>368.45</v>
      </c>
      <c r="V1661">
        <v>364.1</v>
      </c>
      <c r="Y1661">
        <v>354143</v>
      </c>
      <c r="Z1661">
        <v>129147804.3</v>
      </c>
      <c r="AA1661">
        <v>9788</v>
      </c>
      <c r="AB1661" t="s">
        <v>41</v>
      </c>
      <c r="AC1661">
        <v>1</v>
      </c>
    </row>
    <row r="1662" spans="1:62">
      <c r="A1662" s="16">
        <v>46273</v>
      </c>
      <c r="B1662" s="16">
        <v>46273</v>
      </c>
      <c r="C1662" t="s">
        <v>34</v>
      </c>
      <c r="D1662" t="s">
        <v>35</v>
      </c>
      <c r="E1662" t="s">
        <v>36</v>
      </c>
      <c r="F1662">
        <v>15266</v>
      </c>
      <c r="G1662" t="s">
        <v>5052</v>
      </c>
      <c r="H1662" t="s">
        <v>5053</v>
      </c>
      <c r="I1662" t="s">
        <v>160</v>
      </c>
      <c r="N1662" t="s">
        <v>5054</v>
      </c>
      <c r="O1662">
        <v>491.3</v>
      </c>
      <c r="P1662">
        <v>494.7</v>
      </c>
      <c r="Q1662">
        <v>486.55</v>
      </c>
      <c r="R1662">
        <v>488.6</v>
      </c>
      <c r="S1662">
        <v>488.7</v>
      </c>
      <c r="T1662">
        <v>491.3</v>
      </c>
      <c r="V1662">
        <v>488.59</v>
      </c>
      <c r="Y1662">
        <v>24752</v>
      </c>
      <c r="Z1662">
        <v>12119541.35</v>
      </c>
      <c r="AA1662">
        <v>2182</v>
      </c>
      <c r="AB1662" t="s">
        <v>41</v>
      </c>
      <c r="AC1662">
        <v>1</v>
      </c>
    </row>
    <row r="1663" spans="1:62">
      <c r="A1663" s="16">
        <v>46273</v>
      </c>
      <c r="B1663" s="16">
        <v>46273</v>
      </c>
      <c r="C1663" t="s">
        <v>34</v>
      </c>
      <c r="D1663" t="s">
        <v>35</v>
      </c>
      <c r="E1663" t="s">
        <v>36</v>
      </c>
      <c r="F1663">
        <v>13637</v>
      </c>
      <c r="G1663" t="s">
        <v>5055</v>
      </c>
      <c r="H1663" t="s">
        <v>5056</v>
      </c>
      <c r="I1663" t="s">
        <v>160</v>
      </c>
      <c r="N1663" t="s">
        <v>5057</v>
      </c>
      <c r="O1663">
        <v>130</v>
      </c>
      <c r="P1663">
        <v>131.81</v>
      </c>
      <c r="Q1663">
        <v>128.08000000000001</v>
      </c>
      <c r="R1663">
        <v>128.47</v>
      </c>
      <c r="S1663">
        <v>128.66999999999999</v>
      </c>
      <c r="T1663">
        <v>130.28</v>
      </c>
      <c r="V1663">
        <v>128.47</v>
      </c>
      <c r="Y1663">
        <v>1725261</v>
      </c>
      <c r="Z1663">
        <v>222825453.36000001</v>
      </c>
      <c r="AA1663">
        <v>15667</v>
      </c>
      <c r="AB1663" t="s">
        <v>41</v>
      </c>
      <c r="AC1663">
        <v>1</v>
      </c>
      <c r="AI1663">
        <v>46044</v>
      </c>
      <c r="AJ1663" t="s">
        <v>34</v>
      </c>
      <c r="AK1663" t="s">
        <v>35</v>
      </c>
      <c r="AL1663" t="s">
        <v>36</v>
      </c>
      <c r="AM1663">
        <v>760389</v>
      </c>
      <c r="AN1663" t="s">
        <v>5058</v>
      </c>
      <c r="AO1663" t="s">
        <v>5059</v>
      </c>
      <c r="AP1663" t="s">
        <v>3704</v>
      </c>
      <c r="AU1663" t="s">
        <v>5060</v>
      </c>
      <c r="AV1663">
        <v>98.8</v>
      </c>
      <c r="AW1663">
        <v>98.8</v>
      </c>
      <c r="AX1663">
        <v>98.8</v>
      </c>
      <c r="AY1663">
        <v>98.8</v>
      </c>
      <c r="AZ1663">
        <v>98.8</v>
      </c>
      <c r="BA1663">
        <v>98.83</v>
      </c>
      <c r="BC1663">
        <v>98.81</v>
      </c>
      <c r="BF1663">
        <v>100</v>
      </c>
      <c r="BG1663">
        <v>9880</v>
      </c>
      <c r="BH1663">
        <v>1</v>
      </c>
      <c r="BI1663" t="s">
        <v>41</v>
      </c>
      <c r="BJ1663">
        <v>100</v>
      </c>
    </row>
    <row r="1664" spans="1:62">
      <c r="A1664" s="16">
        <v>46273</v>
      </c>
      <c r="B1664" s="16">
        <v>46273</v>
      </c>
      <c r="C1664" t="s">
        <v>34</v>
      </c>
      <c r="D1664" t="s">
        <v>35</v>
      </c>
      <c r="E1664" t="s">
        <v>36</v>
      </c>
      <c r="F1664">
        <v>23621</v>
      </c>
      <c r="G1664" t="s">
        <v>5061</v>
      </c>
      <c r="H1664" t="s">
        <v>5062</v>
      </c>
      <c r="I1664" t="s">
        <v>160</v>
      </c>
      <c r="N1664" t="s">
        <v>5063</v>
      </c>
      <c r="O1664">
        <v>432.5</v>
      </c>
      <c r="P1664">
        <v>450</v>
      </c>
      <c r="Q1664">
        <v>432.5</v>
      </c>
      <c r="R1664">
        <v>440.5</v>
      </c>
      <c r="S1664">
        <v>445</v>
      </c>
      <c r="T1664">
        <v>435.35</v>
      </c>
      <c r="V1664">
        <v>440.46</v>
      </c>
      <c r="Y1664">
        <v>71281</v>
      </c>
      <c r="Z1664">
        <v>31539829.199999999</v>
      </c>
      <c r="AA1664">
        <v>2413</v>
      </c>
      <c r="AB1664" t="s">
        <v>41</v>
      </c>
      <c r="AC1664">
        <v>1</v>
      </c>
    </row>
    <row r="1665" spans="1:62">
      <c r="A1665" s="16">
        <v>46273</v>
      </c>
      <c r="B1665" s="16">
        <v>46273</v>
      </c>
      <c r="C1665" t="s">
        <v>34</v>
      </c>
      <c r="D1665" t="s">
        <v>35</v>
      </c>
      <c r="E1665" t="s">
        <v>36</v>
      </c>
      <c r="F1665">
        <v>16927</v>
      </c>
      <c r="G1665" t="s">
        <v>5064</v>
      </c>
      <c r="H1665" t="s">
        <v>5065</v>
      </c>
      <c r="I1665" t="s">
        <v>160</v>
      </c>
      <c r="N1665" t="s">
        <v>5066</v>
      </c>
      <c r="O1665">
        <v>160</v>
      </c>
      <c r="P1665">
        <v>174</v>
      </c>
      <c r="Q1665">
        <v>158.5</v>
      </c>
      <c r="R1665">
        <v>164.29</v>
      </c>
      <c r="S1665">
        <v>164</v>
      </c>
      <c r="T1665">
        <v>159.32</v>
      </c>
      <c r="V1665">
        <v>164.29</v>
      </c>
      <c r="Y1665">
        <v>81439</v>
      </c>
      <c r="Z1665">
        <v>13589758.15</v>
      </c>
      <c r="AA1665">
        <v>1387</v>
      </c>
      <c r="AB1665" t="s">
        <v>41</v>
      </c>
      <c r="AC1665">
        <v>1</v>
      </c>
    </row>
    <row r="1666" spans="1:62">
      <c r="A1666" s="16">
        <v>46273</v>
      </c>
      <c r="B1666" s="16">
        <v>46273</v>
      </c>
      <c r="C1666" t="s">
        <v>34</v>
      </c>
      <c r="D1666" t="s">
        <v>35</v>
      </c>
      <c r="E1666" t="s">
        <v>36</v>
      </c>
      <c r="F1666">
        <v>762623</v>
      </c>
      <c r="G1666" t="s">
        <v>5067</v>
      </c>
      <c r="H1666" t="s">
        <v>5068</v>
      </c>
      <c r="I1666" t="s">
        <v>160</v>
      </c>
      <c r="N1666" t="s">
        <v>5069</v>
      </c>
      <c r="O1666">
        <v>8029</v>
      </c>
      <c r="P1666">
        <v>8409</v>
      </c>
      <c r="Q1666">
        <v>8006</v>
      </c>
      <c r="R1666">
        <v>8325.5</v>
      </c>
      <c r="S1666">
        <v>8360</v>
      </c>
      <c r="T1666">
        <v>8065.5</v>
      </c>
      <c r="V1666">
        <v>8325.6200000000008</v>
      </c>
      <c r="Y1666">
        <v>11751</v>
      </c>
      <c r="Z1666">
        <v>97014093.5</v>
      </c>
      <c r="AA1666">
        <v>3316</v>
      </c>
      <c r="AB1666" t="s">
        <v>41</v>
      </c>
      <c r="AC1666">
        <v>1</v>
      </c>
      <c r="AI1666">
        <v>46044</v>
      </c>
      <c r="AJ1666" t="s">
        <v>34</v>
      </c>
      <c r="AK1666" t="s">
        <v>35</v>
      </c>
      <c r="AL1666" t="s">
        <v>36</v>
      </c>
      <c r="AM1666">
        <v>759502</v>
      </c>
      <c r="AN1666" t="s">
        <v>5070</v>
      </c>
      <c r="AO1666" t="s">
        <v>5071</v>
      </c>
      <c r="AP1666" t="s">
        <v>3704</v>
      </c>
      <c r="AU1666" t="s">
        <v>5072</v>
      </c>
      <c r="AV1666">
        <v>99.8</v>
      </c>
      <c r="AW1666">
        <v>99.8</v>
      </c>
      <c r="AX1666">
        <v>99.8</v>
      </c>
      <c r="AY1666">
        <v>99.8</v>
      </c>
      <c r="AZ1666">
        <v>99.8</v>
      </c>
      <c r="BA1666">
        <v>99.65</v>
      </c>
      <c r="BC1666">
        <v>99.8</v>
      </c>
      <c r="BF1666">
        <v>300</v>
      </c>
      <c r="BG1666">
        <v>29940</v>
      </c>
      <c r="BH1666">
        <v>2</v>
      </c>
      <c r="BI1666" t="s">
        <v>41</v>
      </c>
      <c r="BJ1666">
        <v>100</v>
      </c>
    </row>
    <row r="1667" spans="1:62">
      <c r="A1667" s="16">
        <v>46273</v>
      </c>
      <c r="B1667" s="16">
        <v>46273</v>
      </c>
      <c r="C1667" t="s">
        <v>34</v>
      </c>
      <c r="D1667" t="s">
        <v>35</v>
      </c>
      <c r="E1667" t="s">
        <v>36</v>
      </c>
      <c r="F1667">
        <v>758460</v>
      </c>
      <c r="G1667" t="s">
        <v>5073</v>
      </c>
      <c r="H1667" t="s">
        <v>5074</v>
      </c>
      <c r="I1667" t="s">
        <v>160</v>
      </c>
      <c r="N1667" t="s">
        <v>5075</v>
      </c>
      <c r="O1667">
        <v>121.84</v>
      </c>
      <c r="P1667">
        <v>122.09</v>
      </c>
      <c r="Q1667">
        <v>120.26</v>
      </c>
      <c r="R1667">
        <v>121.62</v>
      </c>
      <c r="S1667">
        <v>121.5</v>
      </c>
      <c r="T1667">
        <v>121.81</v>
      </c>
      <c r="V1667">
        <v>121.62</v>
      </c>
      <c r="Y1667">
        <v>765295</v>
      </c>
      <c r="Z1667">
        <v>92820587.569999993</v>
      </c>
      <c r="AA1667">
        <v>19546</v>
      </c>
      <c r="AB1667" t="s">
        <v>41</v>
      </c>
      <c r="AC1667">
        <v>1</v>
      </c>
    </row>
    <row r="1668" spans="1:62">
      <c r="A1668" s="16">
        <v>46273</v>
      </c>
      <c r="B1668" s="16">
        <v>46273</v>
      </c>
      <c r="C1668" t="s">
        <v>34</v>
      </c>
      <c r="D1668" t="s">
        <v>35</v>
      </c>
      <c r="E1668" t="s">
        <v>36</v>
      </c>
      <c r="F1668">
        <v>1467</v>
      </c>
      <c r="G1668" t="s">
        <v>5076</v>
      </c>
      <c r="H1668" t="s">
        <v>5077</v>
      </c>
      <c r="I1668" t="s">
        <v>160</v>
      </c>
      <c r="N1668" t="s">
        <v>5078</v>
      </c>
      <c r="O1668">
        <v>3199</v>
      </c>
      <c r="P1668">
        <v>3199</v>
      </c>
      <c r="Q1668">
        <v>3156.1</v>
      </c>
      <c r="R1668">
        <v>3174.4</v>
      </c>
      <c r="S1668">
        <v>3170</v>
      </c>
      <c r="T1668">
        <v>3186.8</v>
      </c>
      <c r="V1668">
        <v>3174.39</v>
      </c>
      <c r="Y1668">
        <v>37827</v>
      </c>
      <c r="Z1668">
        <v>120117690.5</v>
      </c>
      <c r="AA1668">
        <v>4254</v>
      </c>
      <c r="AB1668" t="s">
        <v>41</v>
      </c>
      <c r="AC1668">
        <v>1</v>
      </c>
    </row>
    <row r="1669" spans="1:62">
      <c r="A1669" s="16">
        <v>46273</v>
      </c>
      <c r="B1669" s="16">
        <v>46273</v>
      </c>
      <c r="C1669" t="s">
        <v>34</v>
      </c>
      <c r="D1669" t="s">
        <v>35</v>
      </c>
      <c r="E1669" t="s">
        <v>36</v>
      </c>
      <c r="F1669">
        <v>17869</v>
      </c>
      <c r="G1669" t="s">
        <v>5079</v>
      </c>
      <c r="H1669" t="s">
        <v>5080</v>
      </c>
      <c r="I1669" t="s">
        <v>160</v>
      </c>
      <c r="N1669" t="s">
        <v>5081</v>
      </c>
      <c r="O1669">
        <v>527.04999999999995</v>
      </c>
      <c r="P1669">
        <v>528.85</v>
      </c>
      <c r="Q1669">
        <v>522.29999999999995</v>
      </c>
      <c r="R1669">
        <v>526.5</v>
      </c>
      <c r="S1669">
        <v>526.5</v>
      </c>
      <c r="T1669">
        <v>530</v>
      </c>
      <c r="V1669">
        <v>526.45000000000005</v>
      </c>
      <c r="Y1669">
        <v>1912629</v>
      </c>
      <c r="Z1669">
        <v>1005009849</v>
      </c>
      <c r="AA1669">
        <v>22706</v>
      </c>
      <c r="AB1669" t="s">
        <v>41</v>
      </c>
      <c r="AC1669">
        <v>1</v>
      </c>
    </row>
    <row r="1670" spans="1:62">
      <c r="A1670" s="16">
        <v>46273</v>
      </c>
      <c r="B1670" s="16">
        <v>46273</v>
      </c>
      <c r="C1670" t="s">
        <v>34</v>
      </c>
      <c r="D1670" t="s">
        <v>35</v>
      </c>
      <c r="E1670" t="s">
        <v>36</v>
      </c>
      <c r="F1670">
        <v>11880</v>
      </c>
      <c r="G1670" t="s">
        <v>5082</v>
      </c>
      <c r="H1670" t="s">
        <v>5083</v>
      </c>
      <c r="I1670" t="s">
        <v>160</v>
      </c>
      <c r="N1670" t="s">
        <v>5084</v>
      </c>
      <c r="O1670">
        <v>11548</v>
      </c>
      <c r="P1670">
        <v>11549</v>
      </c>
      <c r="Q1670">
        <v>11222</v>
      </c>
      <c r="R1670">
        <v>11466</v>
      </c>
      <c r="S1670">
        <v>11402</v>
      </c>
      <c r="T1670">
        <v>11372</v>
      </c>
      <c r="V1670">
        <v>11466.68</v>
      </c>
      <c r="Y1670">
        <v>1674</v>
      </c>
      <c r="Z1670">
        <v>19011599</v>
      </c>
      <c r="AA1670">
        <v>668</v>
      </c>
      <c r="AB1670" t="s">
        <v>41</v>
      </c>
      <c r="AC1670">
        <v>1</v>
      </c>
    </row>
    <row r="1671" spans="1:62">
      <c r="A1671" s="16">
        <v>46273</v>
      </c>
      <c r="B1671" s="16">
        <v>46273</v>
      </c>
      <c r="C1671" t="s">
        <v>34</v>
      </c>
      <c r="D1671" t="s">
        <v>35</v>
      </c>
      <c r="E1671" t="s">
        <v>36</v>
      </c>
      <c r="F1671">
        <v>19020</v>
      </c>
      <c r="G1671" t="s">
        <v>5085</v>
      </c>
      <c r="H1671" t="s">
        <v>5086</v>
      </c>
      <c r="I1671" t="s">
        <v>160</v>
      </c>
      <c r="N1671" t="s">
        <v>5087</v>
      </c>
      <c r="O1671">
        <v>330</v>
      </c>
      <c r="P1671">
        <v>335.9</v>
      </c>
      <c r="Q1671">
        <v>328.8</v>
      </c>
      <c r="R1671">
        <v>332</v>
      </c>
      <c r="S1671">
        <v>331.35</v>
      </c>
      <c r="T1671">
        <v>330.85</v>
      </c>
      <c r="V1671">
        <v>331.99</v>
      </c>
      <c r="Y1671">
        <v>1633475</v>
      </c>
      <c r="Z1671">
        <v>542754222.35000002</v>
      </c>
      <c r="AA1671">
        <v>62757</v>
      </c>
      <c r="AB1671" t="s">
        <v>41</v>
      </c>
      <c r="AC1671">
        <v>1</v>
      </c>
    </row>
    <row r="1672" spans="1:62">
      <c r="A1672" s="16">
        <v>46273</v>
      </c>
      <c r="B1672" s="16">
        <v>46273</v>
      </c>
      <c r="C1672" t="s">
        <v>34</v>
      </c>
      <c r="D1672" t="s">
        <v>35</v>
      </c>
      <c r="E1672" t="s">
        <v>36</v>
      </c>
      <c r="F1672">
        <v>11723</v>
      </c>
      <c r="G1672" t="s">
        <v>5088</v>
      </c>
      <c r="H1672" t="s">
        <v>5089</v>
      </c>
      <c r="I1672" t="s">
        <v>160</v>
      </c>
      <c r="N1672" t="s">
        <v>5090</v>
      </c>
      <c r="O1672">
        <v>1306.4000000000001</v>
      </c>
      <c r="P1672">
        <v>1315</v>
      </c>
      <c r="Q1672">
        <v>1295.7</v>
      </c>
      <c r="R1672">
        <v>1297.3</v>
      </c>
      <c r="S1672">
        <v>1297.3</v>
      </c>
      <c r="T1672">
        <v>1302</v>
      </c>
      <c r="V1672">
        <v>1297.3</v>
      </c>
      <c r="Y1672">
        <v>1345313</v>
      </c>
      <c r="Z1672">
        <v>1753323294.2</v>
      </c>
      <c r="AA1672">
        <v>38739</v>
      </c>
      <c r="AB1672" t="s">
        <v>41</v>
      </c>
      <c r="AC1672">
        <v>1</v>
      </c>
    </row>
    <row r="1673" spans="1:62">
      <c r="A1673" s="16">
        <v>46273</v>
      </c>
      <c r="B1673" s="16">
        <v>46273</v>
      </c>
      <c r="C1673" t="s">
        <v>34</v>
      </c>
      <c r="D1673" t="s">
        <v>35</v>
      </c>
      <c r="E1673" t="s">
        <v>36</v>
      </c>
      <c r="F1673">
        <v>3237</v>
      </c>
      <c r="G1673" t="s">
        <v>5091</v>
      </c>
      <c r="H1673" t="s">
        <v>5092</v>
      </c>
      <c r="I1673" t="s">
        <v>160</v>
      </c>
      <c r="N1673" t="s">
        <v>5093</v>
      </c>
      <c r="O1673">
        <v>121.5</v>
      </c>
      <c r="P1673">
        <v>122.46</v>
      </c>
      <c r="Q1673">
        <v>120.1</v>
      </c>
      <c r="R1673">
        <v>121.28</v>
      </c>
      <c r="S1673">
        <v>122</v>
      </c>
      <c r="T1673">
        <v>121.3</v>
      </c>
      <c r="V1673">
        <v>121.31</v>
      </c>
      <c r="Y1673">
        <v>94919</v>
      </c>
      <c r="Z1673">
        <v>11495535.800000001</v>
      </c>
      <c r="AA1673">
        <v>1570</v>
      </c>
      <c r="AB1673" t="s">
        <v>41</v>
      </c>
      <c r="AC1673">
        <v>1</v>
      </c>
    </row>
    <row r="1674" spans="1:62">
      <c r="A1674" s="16">
        <v>46273</v>
      </c>
      <c r="B1674" s="16">
        <v>46273</v>
      </c>
      <c r="C1674" t="s">
        <v>34</v>
      </c>
      <c r="D1674" t="s">
        <v>35</v>
      </c>
      <c r="E1674" t="s">
        <v>36</v>
      </c>
      <c r="F1674">
        <v>7287</v>
      </c>
      <c r="G1674" t="s">
        <v>5094</v>
      </c>
      <c r="H1674" t="s">
        <v>5095</v>
      </c>
      <c r="I1674" t="s">
        <v>160</v>
      </c>
      <c r="N1674" t="s">
        <v>5096</v>
      </c>
      <c r="O1674">
        <v>89.25</v>
      </c>
      <c r="P1674">
        <v>90.4</v>
      </c>
      <c r="Q1674">
        <v>87.76</v>
      </c>
      <c r="R1674">
        <v>89.55</v>
      </c>
      <c r="S1674">
        <v>89.55</v>
      </c>
      <c r="T1674">
        <v>89.51</v>
      </c>
      <c r="V1674">
        <v>89.55</v>
      </c>
      <c r="Y1674">
        <v>3728512</v>
      </c>
      <c r="Z1674">
        <v>334558755.64999998</v>
      </c>
      <c r="AA1674">
        <v>13417</v>
      </c>
      <c r="AB1674" t="s">
        <v>41</v>
      </c>
      <c r="AC1674">
        <v>1</v>
      </c>
      <c r="AI1674">
        <v>46044</v>
      </c>
      <c r="AJ1674" t="s">
        <v>34</v>
      </c>
      <c r="AK1674" t="s">
        <v>35</v>
      </c>
      <c r="AL1674" t="s">
        <v>36</v>
      </c>
      <c r="AM1674">
        <v>19585</v>
      </c>
      <c r="AN1674" t="s">
        <v>1837</v>
      </c>
      <c r="AO1674" t="s">
        <v>1838</v>
      </c>
      <c r="AP1674" t="s">
        <v>160</v>
      </c>
      <c r="AU1674" t="s">
        <v>1839</v>
      </c>
      <c r="AV1674">
        <v>2678.7</v>
      </c>
      <c r="AW1674">
        <v>2726.1</v>
      </c>
      <c r="AX1674">
        <v>2661.1</v>
      </c>
      <c r="AY1674">
        <v>2708.6</v>
      </c>
      <c r="AZ1674">
        <v>2709.5</v>
      </c>
      <c r="BA1674">
        <v>2628.8</v>
      </c>
      <c r="BC1674">
        <v>2708.6</v>
      </c>
      <c r="BF1674">
        <v>3689628</v>
      </c>
      <c r="BG1674">
        <v>9968478187.3999996</v>
      </c>
      <c r="BH1674">
        <v>134784</v>
      </c>
      <c r="BI1674" t="s">
        <v>41</v>
      </c>
      <c r="BJ1674">
        <v>1</v>
      </c>
    </row>
    <row r="1675" spans="1:62">
      <c r="A1675" s="16">
        <v>46273</v>
      </c>
      <c r="B1675" s="16">
        <v>46273</v>
      </c>
      <c r="C1675" t="s">
        <v>34</v>
      </c>
      <c r="D1675" t="s">
        <v>35</v>
      </c>
      <c r="E1675" t="s">
        <v>36</v>
      </c>
      <c r="F1675">
        <v>29590</v>
      </c>
      <c r="G1675" t="s">
        <v>5097</v>
      </c>
      <c r="H1675" t="s">
        <v>5098</v>
      </c>
      <c r="I1675" t="s">
        <v>160</v>
      </c>
      <c r="N1675" t="s">
        <v>5099</v>
      </c>
      <c r="O1675">
        <v>2230</v>
      </c>
      <c r="P1675">
        <v>2230</v>
      </c>
      <c r="Q1675">
        <v>2160.4</v>
      </c>
      <c r="R1675">
        <v>2177.8000000000002</v>
      </c>
      <c r="S1675">
        <v>2162</v>
      </c>
      <c r="T1675">
        <v>2206.6</v>
      </c>
      <c r="V1675">
        <v>2179.4</v>
      </c>
      <c r="Y1675">
        <v>4836</v>
      </c>
      <c r="Z1675">
        <v>10615539</v>
      </c>
      <c r="AA1675">
        <v>631</v>
      </c>
      <c r="AB1675" t="s">
        <v>41</v>
      </c>
      <c r="AC1675">
        <v>1</v>
      </c>
    </row>
    <row r="1676" spans="1:62">
      <c r="A1676" s="16">
        <v>46273</v>
      </c>
      <c r="B1676" s="16">
        <v>46273</v>
      </c>
      <c r="C1676" t="s">
        <v>34</v>
      </c>
      <c r="D1676" t="s">
        <v>35</v>
      </c>
      <c r="E1676" t="s">
        <v>36</v>
      </c>
      <c r="F1676">
        <v>18096</v>
      </c>
      <c r="G1676" t="s">
        <v>5100</v>
      </c>
      <c r="H1676" t="s">
        <v>5101</v>
      </c>
      <c r="I1676" t="s">
        <v>160</v>
      </c>
      <c r="N1676" t="s">
        <v>5102</v>
      </c>
      <c r="O1676">
        <v>473</v>
      </c>
      <c r="P1676">
        <v>484</v>
      </c>
      <c r="Q1676">
        <v>471.5</v>
      </c>
      <c r="R1676">
        <v>480.4</v>
      </c>
      <c r="S1676">
        <v>480.4</v>
      </c>
      <c r="T1676">
        <v>475.4</v>
      </c>
      <c r="V1676">
        <v>480.43</v>
      </c>
      <c r="Y1676">
        <v>1239794</v>
      </c>
      <c r="Z1676">
        <v>594374968.10000002</v>
      </c>
      <c r="AA1676">
        <v>18460</v>
      </c>
      <c r="AB1676" t="s">
        <v>41</v>
      </c>
      <c r="AC1676">
        <v>1</v>
      </c>
    </row>
    <row r="1677" spans="1:62">
      <c r="A1677" s="16">
        <v>46273</v>
      </c>
      <c r="B1677" s="16">
        <v>46273</v>
      </c>
      <c r="C1677" t="s">
        <v>34</v>
      </c>
      <c r="D1677" t="s">
        <v>35</v>
      </c>
      <c r="E1677" t="s">
        <v>36</v>
      </c>
      <c r="F1677">
        <v>2783</v>
      </c>
      <c r="G1677" t="s">
        <v>5103</v>
      </c>
      <c r="H1677" t="s">
        <v>5104</v>
      </c>
      <c r="I1677" t="s">
        <v>160</v>
      </c>
      <c r="N1677" t="s">
        <v>5105</v>
      </c>
      <c r="O1677">
        <v>675.35</v>
      </c>
      <c r="P1677">
        <v>680.3</v>
      </c>
      <c r="Q1677">
        <v>664.05</v>
      </c>
      <c r="R1677">
        <v>675.3</v>
      </c>
      <c r="S1677">
        <v>673.5</v>
      </c>
      <c r="T1677">
        <v>675.35</v>
      </c>
      <c r="V1677">
        <v>675.3</v>
      </c>
      <c r="Y1677">
        <v>159391</v>
      </c>
      <c r="Z1677">
        <v>107320238</v>
      </c>
      <c r="AA1677">
        <v>10449</v>
      </c>
      <c r="AB1677" t="s">
        <v>41</v>
      </c>
      <c r="AC1677">
        <v>1</v>
      </c>
    </row>
    <row r="1678" spans="1:62">
      <c r="A1678" s="16">
        <v>46273</v>
      </c>
      <c r="B1678" s="16">
        <v>46273</v>
      </c>
      <c r="C1678" t="s">
        <v>34</v>
      </c>
      <c r="D1678" t="s">
        <v>35</v>
      </c>
      <c r="E1678" t="s">
        <v>36</v>
      </c>
      <c r="F1678">
        <v>3637</v>
      </c>
      <c r="G1678" t="s">
        <v>5106</v>
      </c>
      <c r="H1678" t="s">
        <v>5107</v>
      </c>
      <c r="I1678" t="s">
        <v>160</v>
      </c>
      <c r="N1678" t="s">
        <v>5108</v>
      </c>
      <c r="O1678">
        <v>956</v>
      </c>
      <c r="P1678">
        <v>1021.55</v>
      </c>
      <c r="Q1678">
        <v>953.3</v>
      </c>
      <c r="R1678">
        <v>997.75</v>
      </c>
      <c r="S1678">
        <v>999.75</v>
      </c>
      <c r="T1678">
        <v>950.3</v>
      </c>
      <c r="V1678">
        <v>997.76</v>
      </c>
      <c r="Y1678">
        <v>1366696</v>
      </c>
      <c r="Z1678">
        <v>1365757630.5</v>
      </c>
      <c r="AA1678">
        <v>62321</v>
      </c>
      <c r="AB1678" t="s">
        <v>41</v>
      </c>
      <c r="AC1678">
        <v>1</v>
      </c>
    </row>
    <row r="1679" spans="1:62">
      <c r="A1679" s="16">
        <v>46273</v>
      </c>
      <c r="B1679" s="16">
        <v>46273</v>
      </c>
      <c r="C1679" t="s">
        <v>34</v>
      </c>
      <c r="D1679" t="s">
        <v>35</v>
      </c>
      <c r="E1679" t="s">
        <v>36</v>
      </c>
      <c r="F1679">
        <v>7109</v>
      </c>
      <c r="G1679" t="s">
        <v>5109</v>
      </c>
      <c r="H1679" t="s">
        <v>5110</v>
      </c>
      <c r="I1679" t="s">
        <v>160</v>
      </c>
      <c r="N1679" t="s">
        <v>5111</v>
      </c>
      <c r="O1679">
        <v>91.79</v>
      </c>
      <c r="P1679">
        <v>91.79</v>
      </c>
      <c r="Q1679">
        <v>88.35</v>
      </c>
      <c r="R1679">
        <v>89.14</v>
      </c>
      <c r="S1679">
        <v>89.2</v>
      </c>
      <c r="T1679">
        <v>90.04</v>
      </c>
      <c r="V1679">
        <v>89.14</v>
      </c>
      <c r="Y1679">
        <v>7394</v>
      </c>
      <c r="Z1679">
        <v>670853.61</v>
      </c>
      <c r="AA1679">
        <v>149</v>
      </c>
      <c r="AB1679" t="s">
        <v>41</v>
      </c>
      <c r="AC1679">
        <v>1</v>
      </c>
    </row>
    <row r="1680" spans="1:62">
      <c r="A1680" s="16">
        <v>46273</v>
      </c>
      <c r="B1680" s="16">
        <v>46273</v>
      </c>
      <c r="C1680" t="s">
        <v>34</v>
      </c>
      <c r="D1680" t="s">
        <v>35</v>
      </c>
      <c r="E1680" t="s">
        <v>36</v>
      </c>
      <c r="F1680">
        <v>764408</v>
      </c>
      <c r="G1680" t="s">
        <v>5112</v>
      </c>
      <c r="H1680" t="s">
        <v>5113</v>
      </c>
      <c r="I1680" t="s">
        <v>160</v>
      </c>
      <c r="N1680" t="s">
        <v>5114</v>
      </c>
      <c r="O1680">
        <v>259.05</v>
      </c>
      <c r="P1680">
        <v>267.5</v>
      </c>
      <c r="Q1680">
        <v>252.5</v>
      </c>
      <c r="R1680">
        <v>264.10000000000002</v>
      </c>
      <c r="S1680">
        <v>262.5</v>
      </c>
      <c r="T1680">
        <v>260.64999999999998</v>
      </c>
      <c r="V1680">
        <v>264.06</v>
      </c>
      <c r="Y1680">
        <v>742430</v>
      </c>
      <c r="Z1680">
        <v>194701965.55000001</v>
      </c>
      <c r="AA1680">
        <v>14419</v>
      </c>
      <c r="AB1680" t="s">
        <v>41</v>
      </c>
      <c r="AC1680">
        <v>1</v>
      </c>
    </row>
    <row r="1681" spans="1:62">
      <c r="A1681" s="16">
        <v>46273</v>
      </c>
      <c r="B1681" s="16">
        <v>46273</v>
      </c>
      <c r="C1681" t="s">
        <v>34</v>
      </c>
      <c r="D1681" t="s">
        <v>35</v>
      </c>
      <c r="E1681" t="s">
        <v>36</v>
      </c>
      <c r="F1681">
        <v>22824</v>
      </c>
      <c r="G1681" t="s">
        <v>5115</v>
      </c>
      <c r="H1681" t="s">
        <v>5116</v>
      </c>
      <c r="I1681" t="s">
        <v>160</v>
      </c>
      <c r="N1681" t="s">
        <v>5117</v>
      </c>
      <c r="O1681">
        <v>217.5</v>
      </c>
      <c r="P1681">
        <v>217.5</v>
      </c>
      <c r="Q1681">
        <v>212.72</v>
      </c>
      <c r="R1681">
        <v>215.75</v>
      </c>
      <c r="S1681">
        <v>215</v>
      </c>
      <c r="T1681">
        <v>215.33</v>
      </c>
      <c r="V1681">
        <v>215.75</v>
      </c>
      <c r="Y1681">
        <v>71832</v>
      </c>
      <c r="Z1681">
        <v>15453515.619999999</v>
      </c>
      <c r="AA1681">
        <v>2863</v>
      </c>
      <c r="AB1681" t="s">
        <v>41</v>
      </c>
      <c r="AC1681">
        <v>1</v>
      </c>
    </row>
    <row r="1682" spans="1:62">
      <c r="A1682" s="16">
        <v>46273</v>
      </c>
      <c r="B1682" s="16">
        <v>46273</v>
      </c>
      <c r="C1682" t="s">
        <v>34</v>
      </c>
      <c r="D1682" t="s">
        <v>35</v>
      </c>
      <c r="E1682" t="s">
        <v>36</v>
      </c>
      <c r="F1682">
        <v>18553</v>
      </c>
      <c r="G1682" t="s">
        <v>5118</v>
      </c>
      <c r="H1682" t="s">
        <v>5119</v>
      </c>
      <c r="I1682" t="s">
        <v>160</v>
      </c>
      <c r="N1682" t="s">
        <v>5120</v>
      </c>
      <c r="O1682">
        <v>285.39999999999998</v>
      </c>
      <c r="P1682">
        <v>287</v>
      </c>
      <c r="Q1682">
        <v>280.35000000000002</v>
      </c>
      <c r="R1682">
        <v>283.35000000000002</v>
      </c>
      <c r="S1682">
        <v>282.10000000000002</v>
      </c>
      <c r="T1682">
        <v>285.39999999999998</v>
      </c>
      <c r="V1682">
        <v>283.35000000000002</v>
      </c>
      <c r="Y1682">
        <v>33842</v>
      </c>
      <c r="Z1682">
        <v>9615759.5</v>
      </c>
      <c r="AA1682">
        <v>2268</v>
      </c>
      <c r="AB1682" t="s">
        <v>41</v>
      </c>
      <c r="AC1682">
        <v>1</v>
      </c>
    </row>
    <row r="1683" spans="1:62">
      <c r="A1683" s="16">
        <v>46273</v>
      </c>
      <c r="B1683" s="16">
        <v>46273</v>
      </c>
      <c r="C1683" t="s">
        <v>34</v>
      </c>
      <c r="D1683" t="s">
        <v>35</v>
      </c>
      <c r="E1683" t="s">
        <v>36</v>
      </c>
      <c r="F1683">
        <v>20224</v>
      </c>
      <c r="G1683" t="s">
        <v>5121</v>
      </c>
      <c r="H1683" t="s">
        <v>5122</v>
      </c>
      <c r="I1683" t="s">
        <v>160</v>
      </c>
      <c r="N1683" t="s">
        <v>5123</v>
      </c>
      <c r="O1683">
        <v>244</v>
      </c>
      <c r="P1683">
        <v>245.15</v>
      </c>
      <c r="Q1683">
        <v>241.5</v>
      </c>
      <c r="R1683">
        <v>242.41</v>
      </c>
      <c r="S1683">
        <v>242.5</v>
      </c>
      <c r="T1683">
        <v>244.99</v>
      </c>
      <c r="V1683">
        <v>242.42</v>
      </c>
      <c r="Y1683">
        <v>476036</v>
      </c>
      <c r="Z1683">
        <v>115834546.53</v>
      </c>
      <c r="AA1683">
        <v>14253</v>
      </c>
      <c r="AB1683" t="s">
        <v>41</v>
      </c>
      <c r="AC1683">
        <v>1</v>
      </c>
    </row>
    <row r="1684" spans="1:62">
      <c r="A1684" s="16">
        <v>46273</v>
      </c>
      <c r="B1684" s="16">
        <v>46273</v>
      </c>
      <c r="C1684" t="s">
        <v>34</v>
      </c>
      <c r="D1684" t="s">
        <v>35</v>
      </c>
      <c r="E1684" t="s">
        <v>36</v>
      </c>
      <c r="F1684">
        <v>29962</v>
      </c>
      <c r="G1684" t="s">
        <v>5124</v>
      </c>
      <c r="H1684" t="s">
        <v>5125</v>
      </c>
      <c r="I1684" t="s">
        <v>160</v>
      </c>
      <c r="N1684" t="s">
        <v>5126</v>
      </c>
      <c r="O1684">
        <v>705</v>
      </c>
      <c r="P1684">
        <v>705</v>
      </c>
      <c r="Q1684">
        <v>685.5</v>
      </c>
      <c r="R1684">
        <v>694.25</v>
      </c>
      <c r="S1684">
        <v>689.9</v>
      </c>
      <c r="T1684">
        <v>698.75</v>
      </c>
      <c r="V1684">
        <v>694.25</v>
      </c>
      <c r="Y1684">
        <v>162622</v>
      </c>
      <c r="Z1684">
        <v>112572864.40000001</v>
      </c>
      <c r="AA1684">
        <v>5392</v>
      </c>
      <c r="AB1684" t="s">
        <v>41</v>
      </c>
      <c r="AC1684">
        <v>1</v>
      </c>
    </row>
    <row r="1685" spans="1:62">
      <c r="A1685" s="16">
        <v>46273</v>
      </c>
      <c r="B1685" s="16">
        <v>46273</v>
      </c>
      <c r="C1685" t="s">
        <v>34</v>
      </c>
      <c r="D1685" t="s">
        <v>35</v>
      </c>
      <c r="E1685" t="s">
        <v>36</v>
      </c>
      <c r="F1685">
        <v>15146</v>
      </c>
      <c r="G1685" t="s">
        <v>5127</v>
      </c>
      <c r="H1685" t="s">
        <v>5128</v>
      </c>
      <c r="I1685" t="s">
        <v>160</v>
      </c>
      <c r="N1685" t="s">
        <v>5129</v>
      </c>
      <c r="O1685">
        <v>195.1</v>
      </c>
      <c r="P1685">
        <v>196.01</v>
      </c>
      <c r="Q1685">
        <v>192.3</v>
      </c>
      <c r="R1685">
        <v>194.59</v>
      </c>
      <c r="S1685">
        <v>194.05</v>
      </c>
      <c r="T1685">
        <v>195.1</v>
      </c>
      <c r="V1685">
        <v>194.6</v>
      </c>
      <c r="Y1685">
        <v>457936</v>
      </c>
      <c r="Z1685">
        <v>88780626.099999994</v>
      </c>
      <c r="AA1685">
        <v>10113</v>
      </c>
      <c r="AB1685" t="s">
        <v>41</v>
      </c>
      <c r="AC1685">
        <v>1</v>
      </c>
    </row>
    <row r="1686" spans="1:62">
      <c r="A1686" s="16">
        <v>46273</v>
      </c>
      <c r="B1686" s="16">
        <v>46273</v>
      </c>
      <c r="C1686" t="s">
        <v>34</v>
      </c>
      <c r="D1686" t="s">
        <v>35</v>
      </c>
      <c r="E1686" t="s">
        <v>36</v>
      </c>
      <c r="F1686">
        <v>21334</v>
      </c>
      <c r="G1686" t="s">
        <v>5130</v>
      </c>
      <c r="H1686" t="s">
        <v>5131</v>
      </c>
      <c r="I1686" t="s">
        <v>160</v>
      </c>
      <c r="N1686" t="s">
        <v>5132</v>
      </c>
      <c r="O1686">
        <v>1020</v>
      </c>
      <c r="P1686">
        <v>1058.8499999999999</v>
      </c>
      <c r="Q1686">
        <v>1012.45</v>
      </c>
      <c r="R1686">
        <v>1037.2</v>
      </c>
      <c r="S1686">
        <v>1040.5</v>
      </c>
      <c r="T1686">
        <v>1020.65</v>
      </c>
      <c r="V1686">
        <v>1037.18</v>
      </c>
      <c r="Y1686">
        <v>1316914</v>
      </c>
      <c r="Z1686">
        <v>1372128503</v>
      </c>
      <c r="AA1686">
        <v>41618</v>
      </c>
      <c r="AB1686" t="s">
        <v>41</v>
      </c>
      <c r="AC1686">
        <v>1</v>
      </c>
    </row>
    <row r="1687" spans="1:62">
      <c r="A1687" s="16">
        <v>46273</v>
      </c>
      <c r="B1687" s="16">
        <v>46273</v>
      </c>
      <c r="C1687" t="s">
        <v>34</v>
      </c>
      <c r="D1687" t="s">
        <v>35</v>
      </c>
      <c r="E1687" t="s">
        <v>36</v>
      </c>
      <c r="F1687">
        <v>758221</v>
      </c>
      <c r="G1687" t="s">
        <v>5133</v>
      </c>
      <c r="H1687" t="s">
        <v>5134</v>
      </c>
      <c r="I1687" t="s">
        <v>266</v>
      </c>
      <c r="N1687" t="s">
        <v>5135</v>
      </c>
      <c r="O1687">
        <v>44.4</v>
      </c>
      <c r="P1687">
        <v>44.4</v>
      </c>
      <c r="Q1687">
        <v>44.4</v>
      </c>
      <c r="R1687">
        <v>44.4</v>
      </c>
      <c r="S1687">
        <v>44.4</v>
      </c>
      <c r="T1687">
        <v>42.3</v>
      </c>
      <c r="V1687">
        <v>44.4</v>
      </c>
      <c r="Y1687">
        <v>14000</v>
      </c>
      <c r="Z1687">
        <v>621600</v>
      </c>
      <c r="AA1687">
        <v>6</v>
      </c>
      <c r="AB1687" t="s">
        <v>41</v>
      </c>
      <c r="AC1687">
        <v>2000</v>
      </c>
      <c r="AI1687">
        <v>46044</v>
      </c>
      <c r="AJ1687" t="s">
        <v>34</v>
      </c>
      <c r="AK1687" t="s">
        <v>35</v>
      </c>
      <c r="AL1687" t="s">
        <v>36</v>
      </c>
      <c r="AM1687">
        <v>11581</v>
      </c>
      <c r="AN1687" t="s">
        <v>3760</v>
      </c>
      <c r="AO1687" t="s">
        <v>3761</v>
      </c>
      <c r="AP1687" t="s">
        <v>160</v>
      </c>
      <c r="AU1687" t="s">
        <v>3762</v>
      </c>
      <c r="AV1687">
        <v>32</v>
      </c>
      <c r="AW1687">
        <v>33.090000000000003</v>
      </c>
      <c r="AX1687">
        <v>31.77</v>
      </c>
      <c r="AY1687">
        <v>32.06</v>
      </c>
      <c r="AZ1687">
        <v>32.020000000000003</v>
      </c>
      <c r="BA1687">
        <v>31.8</v>
      </c>
      <c r="BC1687">
        <v>32.06</v>
      </c>
      <c r="BF1687">
        <v>27885</v>
      </c>
      <c r="BG1687">
        <v>901202.96</v>
      </c>
      <c r="BH1687">
        <v>382</v>
      </c>
      <c r="BI1687" t="s">
        <v>41</v>
      </c>
      <c r="BJ1687">
        <v>1</v>
      </c>
    </row>
    <row r="1688" spans="1:62">
      <c r="A1688" s="16">
        <v>46273</v>
      </c>
      <c r="B1688" s="16">
        <v>46273</v>
      </c>
      <c r="C1688" t="s">
        <v>34</v>
      </c>
      <c r="D1688" t="s">
        <v>35</v>
      </c>
      <c r="E1688" t="s">
        <v>36</v>
      </c>
      <c r="F1688">
        <v>764733</v>
      </c>
      <c r="G1688" t="s">
        <v>5136</v>
      </c>
      <c r="H1688" t="s">
        <v>5137</v>
      </c>
      <c r="I1688" t="s">
        <v>160</v>
      </c>
      <c r="N1688" t="s">
        <v>5138</v>
      </c>
      <c r="O1688">
        <v>875.95</v>
      </c>
      <c r="P1688">
        <v>880</v>
      </c>
      <c r="Q1688">
        <v>866.5</v>
      </c>
      <c r="R1688">
        <v>873.95</v>
      </c>
      <c r="S1688">
        <v>866.5</v>
      </c>
      <c r="T1688">
        <v>868.75</v>
      </c>
      <c r="V1688">
        <v>874.77</v>
      </c>
      <c r="Y1688">
        <v>8040</v>
      </c>
      <c r="Z1688">
        <v>7028502.5</v>
      </c>
      <c r="AA1688">
        <v>685</v>
      </c>
      <c r="AB1688" t="s">
        <v>41</v>
      </c>
      <c r="AC1688">
        <v>1</v>
      </c>
    </row>
    <row r="1689" spans="1:62">
      <c r="A1689" s="16">
        <v>46273</v>
      </c>
      <c r="B1689" s="16">
        <v>46273</v>
      </c>
      <c r="C1689" t="s">
        <v>34</v>
      </c>
      <c r="D1689" t="s">
        <v>35</v>
      </c>
      <c r="E1689" t="s">
        <v>36</v>
      </c>
      <c r="F1689">
        <v>1802</v>
      </c>
      <c r="G1689" t="s">
        <v>5139</v>
      </c>
      <c r="H1689" t="s">
        <v>5140</v>
      </c>
      <c r="I1689" t="s">
        <v>160</v>
      </c>
      <c r="N1689" t="s">
        <v>5141</v>
      </c>
      <c r="O1689">
        <v>10.29</v>
      </c>
      <c r="P1689">
        <v>10.85</v>
      </c>
      <c r="Q1689">
        <v>10.050000000000001</v>
      </c>
      <c r="R1689">
        <v>10.42</v>
      </c>
      <c r="S1689">
        <v>10.42</v>
      </c>
      <c r="T1689">
        <v>10.16</v>
      </c>
      <c r="V1689">
        <v>10.42</v>
      </c>
      <c r="Y1689">
        <v>14533173</v>
      </c>
      <c r="Z1689">
        <v>152524872.44999999</v>
      </c>
      <c r="AA1689">
        <v>15208</v>
      </c>
      <c r="AB1689" t="s">
        <v>41</v>
      </c>
      <c r="AC1689">
        <v>1</v>
      </c>
    </row>
    <row r="1690" spans="1:62">
      <c r="A1690" s="16">
        <v>46273</v>
      </c>
      <c r="B1690" s="16">
        <v>46273</v>
      </c>
      <c r="C1690" t="s">
        <v>34</v>
      </c>
      <c r="D1690" t="s">
        <v>35</v>
      </c>
      <c r="E1690" t="s">
        <v>36</v>
      </c>
      <c r="F1690">
        <v>764743</v>
      </c>
      <c r="G1690" t="s">
        <v>5142</v>
      </c>
      <c r="H1690" t="s">
        <v>5143</v>
      </c>
      <c r="I1690" t="s">
        <v>160</v>
      </c>
      <c r="N1690" t="s">
        <v>5144</v>
      </c>
      <c r="O1690">
        <v>61.84</v>
      </c>
      <c r="P1690">
        <v>64.89</v>
      </c>
      <c r="Q1690">
        <v>61.54</v>
      </c>
      <c r="R1690">
        <v>62.54</v>
      </c>
      <c r="S1690">
        <v>62</v>
      </c>
      <c r="T1690">
        <v>61.84</v>
      </c>
      <c r="V1690">
        <v>62.54</v>
      </c>
      <c r="Y1690">
        <v>1447</v>
      </c>
      <c r="Z1690">
        <v>89965.75</v>
      </c>
      <c r="AA1690">
        <v>68</v>
      </c>
      <c r="AB1690" t="s">
        <v>41</v>
      </c>
      <c r="AC1690">
        <v>1</v>
      </c>
    </row>
    <row r="1691" spans="1:62">
      <c r="A1691" s="16">
        <v>46273</v>
      </c>
      <c r="B1691" s="16">
        <v>46273</v>
      </c>
      <c r="C1691" t="s">
        <v>34</v>
      </c>
      <c r="D1691" t="s">
        <v>35</v>
      </c>
      <c r="E1691" t="s">
        <v>36</v>
      </c>
      <c r="F1691">
        <v>764748</v>
      </c>
      <c r="G1691" t="s">
        <v>5145</v>
      </c>
      <c r="H1691" t="s">
        <v>5146</v>
      </c>
      <c r="I1691" t="s">
        <v>160</v>
      </c>
      <c r="N1691" t="s">
        <v>5147</v>
      </c>
      <c r="O1691">
        <v>138.59</v>
      </c>
      <c r="P1691">
        <v>138.59</v>
      </c>
      <c r="Q1691">
        <v>134.61000000000001</v>
      </c>
      <c r="R1691">
        <v>137.59</v>
      </c>
      <c r="S1691">
        <v>137.72999999999999</v>
      </c>
      <c r="T1691">
        <v>135.72999999999999</v>
      </c>
      <c r="V1691">
        <v>137.63</v>
      </c>
      <c r="Y1691">
        <v>73643</v>
      </c>
      <c r="Z1691">
        <v>10069335.619999999</v>
      </c>
      <c r="AA1691">
        <v>1526</v>
      </c>
      <c r="AB1691" t="s">
        <v>41</v>
      </c>
      <c r="AC1691">
        <v>1</v>
      </c>
    </row>
    <row r="1692" spans="1:62">
      <c r="A1692" s="16">
        <v>46273</v>
      </c>
      <c r="B1692" s="16">
        <v>46273</v>
      </c>
      <c r="C1692" t="s">
        <v>34</v>
      </c>
      <c r="D1692" t="s">
        <v>35</v>
      </c>
      <c r="E1692" t="s">
        <v>36</v>
      </c>
      <c r="F1692">
        <v>14667</v>
      </c>
      <c r="G1692" t="s">
        <v>5148</v>
      </c>
      <c r="H1692" t="s">
        <v>5149</v>
      </c>
      <c r="I1692" t="s">
        <v>160</v>
      </c>
      <c r="N1692" t="s">
        <v>5150</v>
      </c>
      <c r="O1692">
        <v>30.6</v>
      </c>
      <c r="P1692">
        <v>30.95</v>
      </c>
      <c r="Q1692">
        <v>30.05</v>
      </c>
      <c r="R1692">
        <v>30.31</v>
      </c>
      <c r="S1692">
        <v>30.52</v>
      </c>
      <c r="T1692">
        <v>30.71</v>
      </c>
      <c r="V1692">
        <v>30.31</v>
      </c>
      <c r="Y1692">
        <v>153322</v>
      </c>
      <c r="Z1692">
        <v>4657355.62</v>
      </c>
      <c r="AA1692">
        <v>825</v>
      </c>
      <c r="AB1692" t="s">
        <v>41</v>
      </c>
      <c r="AC1692">
        <v>1</v>
      </c>
    </row>
    <row r="1693" spans="1:62">
      <c r="A1693" s="16">
        <v>46273</v>
      </c>
      <c r="B1693" s="16">
        <v>46273</v>
      </c>
      <c r="C1693" t="s">
        <v>34</v>
      </c>
      <c r="D1693" t="s">
        <v>35</v>
      </c>
      <c r="E1693" t="s">
        <v>36</v>
      </c>
      <c r="F1693">
        <v>27079</v>
      </c>
      <c r="G1693" t="s">
        <v>5151</v>
      </c>
      <c r="H1693" t="s">
        <v>5152</v>
      </c>
      <c r="I1693" t="s">
        <v>160</v>
      </c>
      <c r="N1693" t="s">
        <v>5153</v>
      </c>
      <c r="O1693">
        <v>242</v>
      </c>
      <c r="P1693">
        <v>242.21</v>
      </c>
      <c r="Q1693">
        <v>235</v>
      </c>
      <c r="R1693">
        <v>235.88</v>
      </c>
      <c r="S1693">
        <v>235.7</v>
      </c>
      <c r="T1693">
        <v>241.85</v>
      </c>
      <c r="V1693">
        <v>235.91</v>
      </c>
      <c r="Y1693">
        <v>359793</v>
      </c>
      <c r="Z1693">
        <v>85476051.609999999</v>
      </c>
      <c r="AA1693">
        <v>7711</v>
      </c>
      <c r="AB1693" t="s">
        <v>41</v>
      </c>
      <c r="AC1693">
        <v>1</v>
      </c>
    </row>
    <row r="1694" spans="1:62">
      <c r="A1694" s="16">
        <v>46273</v>
      </c>
      <c r="B1694" s="16">
        <v>46273</v>
      </c>
      <c r="C1694" t="s">
        <v>34</v>
      </c>
      <c r="D1694" t="s">
        <v>35</v>
      </c>
      <c r="E1694" t="s">
        <v>36</v>
      </c>
      <c r="F1694">
        <v>23462</v>
      </c>
      <c r="G1694" t="s">
        <v>5154</v>
      </c>
      <c r="H1694" t="s">
        <v>5155</v>
      </c>
      <c r="I1694" t="s">
        <v>327</v>
      </c>
      <c r="N1694" t="s">
        <v>5156</v>
      </c>
      <c r="O1694">
        <v>46</v>
      </c>
      <c r="P1694">
        <v>47.95</v>
      </c>
      <c r="Q1694">
        <v>45.45</v>
      </c>
      <c r="R1694">
        <v>46.05</v>
      </c>
      <c r="S1694">
        <v>45.8</v>
      </c>
      <c r="T1694">
        <v>47.4</v>
      </c>
      <c r="V1694">
        <v>46.05</v>
      </c>
      <c r="Y1694">
        <v>46200</v>
      </c>
      <c r="Z1694">
        <v>2150940</v>
      </c>
      <c r="AA1694">
        <v>59</v>
      </c>
      <c r="AB1694" t="s">
        <v>41</v>
      </c>
      <c r="AC1694">
        <v>600</v>
      </c>
    </row>
    <row r="1695" spans="1:62">
      <c r="A1695" s="16">
        <v>46273</v>
      </c>
      <c r="B1695" s="16">
        <v>46273</v>
      </c>
      <c r="C1695" t="s">
        <v>34</v>
      </c>
      <c r="D1695" t="s">
        <v>35</v>
      </c>
      <c r="E1695" t="s">
        <v>36</v>
      </c>
      <c r="F1695">
        <v>1805</v>
      </c>
      <c r="G1695" t="s">
        <v>5157</v>
      </c>
      <c r="H1695" t="s">
        <v>5158</v>
      </c>
      <c r="I1695" t="s">
        <v>160</v>
      </c>
      <c r="N1695" t="s">
        <v>5159</v>
      </c>
      <c r="O1695">
        <v>639.5</v>
      </c>
      <c r="P1695">
        <v>677.75</v>
      </c>
      <c r="Q1695">
        <v>639</v>
      </c>
      <c r="R1695">
        <v>656.45</v>
      </c>
      <c r="S1695">
        <v>659.95</v>
      </c>
      <c r="T1695">
        <v>634.5</v>
      </c>
      <c r="V1695">
        <v>656.41</v>
      </c>
      <c r="Y1695">
        <v>524936</v>
      </c>
      <c r="Z1695">
        <v>347112239</v>
      </c>
      <c r="AA1695">
        <v>21858</v>
      </c>
      <c r="AB1695" t="s">
        <v>41</v>
      </c>
      <c r="AC1695">
        <v>1</v>
      </c>
    </row>
    <row r="1696" spans="1:62">
      <c r="A1696" s="16">
        <v>46273</v>
      </c>
      <c r="B1696" s="16">
        <v>46273</v>
      </c>
      <c r="C1696" t="s">
        <v>34</v>
      </c>
      <c r="D1696" t="s">
        <v>35</v>
      </c>
      <c r="E1696" t="s">
        <v>36</v>
      </c>
      <c r="F1696">
        <v>29192</v>
      </c>
      <c r="G1696" t="s">
        <v>5160</v>
      </c>
      <c r="H1696" t="s">
        <v>5161</v>
      </c>
      <c r="I1696" t="s">
        <v>266</v>
      </c>
      <c r="N1696" t="s">
        <v>5162</v>
      </c>
      <c r="O1696">
        <v>99.95</v>
      </c>
      <c r="P1696">
        <v>106.5</v>
      </c>
      <c r="Q1696">
        <v>99.95</v>
      </c>
      <c r="R1696">
        <v>103.3</v>
      </c>
      <c r="S1696">
        <v>104.75</v>
      </c>
      <c r="T1696">
        <v>98</v>
      </c>
      <c r="V1696">
        <v>103.3</v>
      </c>
      <c r="Y1696">
        <v>37000</v>
      </c>
      <c r="Z1696">
        <v>3838800</v>
      </c>
      <c r="AA1696">
        <v>35</v>
      </c>
      <c r="AB1696" t="s">
        <v>41</v>
      </c>
      <c r="AC1696">
        <v>1000</v>
      </c>
    </row>
    <row r="1697" spans="1:62">
      <c r="A1697" s="16">
        <v>46273</v>
      </c>
      <c r="B1697" s="16">
        <v>46273</v>
      </c>
      <c r="C1697" t="s">
        <v>34</v>
      </c>
      <c r="D1697" t="s">
        <v>35</v>
      </c>
      <c r="E1697" t="s">
        <v>36</v>
      </c>
      <c r="F1697">
        <v>1808</v>
      </c>
      <c r="G1697" t="s">
        <v>5163</v>
      </c>
      <c r="H1697" t="s">
        <v>5164</v>
      </c>
      <c r="I1697" t="s">
        <v>160</v>
      </c>
      <c r="N1697" t="s">
        <v>5165</v>
      </c>
      <c r="O1697">
        <v>1220.4000000000001</v>
      </c>
      <c r="P1697">
        <v>1254.5999999999999</v>
      </c>
      <c r="Q1697">
        <v>1213.7</v>
      </c>
      <c r="R1697">
        <v>1250.2</v>
      </c>
      <c r="S1697">
        <v>1250</v>
      </c>
      <c r="T1697">
        <v>1220.5</v>
      </c>
      <c r="V1697">
        <v>1250.2</v>
      </c>
      <c r="Y1697">
        <v>255311</v>
      </c>
      <c r="Z1697">
        <v>317387263.10000002</v>
      </c>
      <c r="AA1697">
        <v>21028</v>
      </c>
      <c r="AB1697" t="s">
        <v>41</v>
      </c>
      <c r="AC1697">
        <v>1</v>
      </c>
    </row>
    <row r="1698" spans="1:62">
      <c r="A1698" s="16">
        <v>46273</v>
      </c>
      <c r="B1698" s="16">
        <v>46273</v>
      </c>
      <c r="C1698" t="s">
        <v>34</v>
      </c>
      <c r="D1698" t="s">
        <v>35</v>
      </c>
      <c r="E1698" t="s">
        <v>36</v>
      </c>
      <c r="F1698">
        <v>1811</v>
      </c>
      <c r="G1698" t="s">
        <v>5166</v>
      </c>
      <c r="H1698" t="s">
        <v>5167</v>
      </c>
      <c r="I1698" t="s">
        <v>160</v>
      </c>
      <c r="N1698" t="s">
        <v>5168</v>
      </c>
      <c r="O1698">
        <v>109.14</v>
      </c>
      <c r="P1698">
        <v>112</v>
      </c>
      <c r="Q1698">
        <v>108.7</v>
      </c>
      <c r="R1698">
        <v>111.14</v>
      </c>
      <c r="S1698">
        <v>112</v>
      </c>
      <c r="T1698">
        <v>109.14</v>
      </c>
      <c r="V1698">
        <v>111.07</v>
      </c>
      <c r="Y1698">
        <v>915</v>
      </c>
      <c r="Z1698">
        <v>100846.74</v>
      </c>
      <c r="AA1698">
        <v>33</v>
      </c>
      <c r="AB1698" t="s">
        <v>41</v>
      </c>
      <c r="AC1698">
        <v>1</v>
      </c>
    </row>
    <row r="1699" spans="1:62">
      <c r="A1699" s="16">
        <v>46273</v>
      </c>
      <c r="B1699" s="16">
        <v>46273</v>
      </c>
      <c r="C1699" t="s">
        <v>34</v>
      </c>
      <c r="D1699" t="s">
        <v>35</v>
      </c>
      <c r="E1699" t="s">
        <v>36</v>
      </c>
      <c r="F1699">
        <v>25443</v>
      </c>
      <c r="G1699" t="s">
        <v>5169</v>
      </c>
      <c r="H1699" t="s">
        <v>5170</v>
      </c>
      <c r="I1699" t="s">
        <v>266</v>
      </c>
      <c r="N1699" t="s">
        <v>5171</v>
      </c>
      <c r="O1699">
        <v>20.55</v>
      </c>
      <c r="P1699">
        <v>20.55</v>
      </c>
      <c r="Q1699">
        <v>20.55</v>
      </c>
      <c r="R1699">
        <v>20.55</v>
      </c>
      <c r="S1699">
        <v>20.55</v>
      </c>
      <c r="T1699">
        <v>19.600000000000001</v>
      </c>
      <c r="V1699">
        <v>20.55</v>
      </c>
      <c r="Y1699">
        <v>4000</v>
      </c>
      <c r="Z1699">
        <v>82200</v>
      </c>
      <c r="AA1699">
        <v>2</v>
      </c>
      <c r="AB1699" t="s">
        <v>41</v>
      </c>
      <c r="AC1699">
        <v>2000</v>
      </c>
    </row>
    <row r="1700" spans="1:62">
      <c r="A1700" s="16">
        <v>46273</v>
      </c>
      <c r="B1700" s="16">
        <v>46273</v>
      </c>
      <c r="C1700" t="s">
        <v>34</v>
      </c>
      <c r="D1700" t="s">
        <v>35</v>
      </c>
      <c r="E1700" t="s">
        <v>36</v>
      </c>
      <c r="F1700">
        <v>758558</v>
      </c>
      <c r="G1700" t="s">
        <v>5172</v>
      </c>
      <c r="H1700" t="s">
        <v>5173</v>
      </c>
      <c r="I1700" t="s">
        <v>160</v>
      </c>
      <c r="N1700" t="s">
        <v>5174</v>
      </c>
      <c r="O1700">
        <v>275.35000000000002</v>
      </c>
      <c r="P1700">
        <v>275.35000000000002</v>
      </c>
      <c r="Q1700">
        <v>271</v>
      </c>
      <c r="R1700">
        <v>272.14999999999998</v>
      </c>
      <c r="S1700">
        <v>271</v>
      </c>
      <c r="T1700">
        <v>275.89999999999998</v>
      </c>
      <c r="V1700">
        <v>272.11</v>
      </c>
      <c r="Y1700">
        <v>25325</v>
      </c>
      <c r="Z1700">
        <v>6896367.9500000002</v>
      </c>
      <c r="AA1700">
        <v>796</v>
      </c>
      <c r="AB1700" t="s">
        <v>41</v>
      </c>
      <c r="AC1700">
        <v>1</v>
      </c>
    </row>
    <row r="1701" spans="1:62">
      <c r="A1701" s="16">
        <v>46273</v>
      </c>
      <c r="B1701" s="16">
        <v>46273</v>
      </c>
      <c r="C1701" t="s">
        <v>34</v>
      </c>
      <c r="D1701" t="s">
        <v>35</v>
      </c>
      <c r="E1701" t="s">
        <v>36</v>
      </c>
      <c r="F1701">
        <v>1814</v>
      </c>
      <c r="G1701" t="s">
        <v>5175</v>
      </c>
      <c r="H1701" t="s">
        <v>5176</v>
      </c>
      <c r="I1701" t="s">
        <v>160</v>
      </c>
      <c r="N1701" t="s">
        <v>5177</v>
      </c>
      <c r="O1701">
        <v>1430.9</v>
      </c>
      <c r="P1701">
        <v>1444.8</v>
      </c>
      <c r="Q1701">
        <v>1393.3</v>
      </c>
      <c r="R1701">
        <v>1397.5</v>
      </c>
      <c r="S1701">
        <v>1395</v>
      </c>
      <c r="T1701">
        <v>1424.4</v>
      </c>
      <c r="V1701">
        <v>1397.46</v>
      </c>
      <c r="Y1701">
        <v>132996</v>
      </c>
      <c r="Z1701">
        <v>187558215.40000001</v>
      </c>
      <c r="AA1701">
        <v>17107</v>
      </c>
      <c r="AB1701" t="s">
        <v>41</v>
      </c>
      <c r="AC1701">
        <v>1</v>
      </c>
    </row>
    <row r="1702" spans="1:62">
      <c r="A1702" s="16">
        <v>46273</v>
      </c>
      <c r="B1702" s="16">
        <v>46273</v>
      </c>
      <c r="C1702" t="s">
        <v>34</v>
      </c>
      <c r="D1702" t="s">
        <v>35</v>
      </c>
      <c r="E1702" t="s">
        <v>36</v>
      </c>
      <c r="F1702">
        <v>2955</v>
      </c>
      <c r="G1702" t="s">
        <v>5178</v>
      </c>
      <c r="H1702" t="s">
        <v>5179</v>
      </c>
      <c r="I1702" t="s">
        <v>160</v>
      </c>
      <c r="N1702" t="s">
        <v>5180</v>
      </c>
      <c r="O1702">
        <v>591</v>
      </c>
      <c r="P1702">
        <v>618.9</v>
      </c>
      <c r="Q1702">
        <v>587.1</v>
      </c>
      <c r="R1702">
        <v>612.6</v>
      </c>
      <c r="S1702">
        <v>612.6</v>
      </c>
      <c r="T1702">
        <v>591</v>
      </c>
      <c r="V1702">
        <v>612.59</v>
      </c>
      <c r="Y1702">
        <v>10713234</v>
      </c>
      <c r="Z1702">
        <v>6522060430.25</v>
      </c>
      <c r="AA1702">
        <v>102656</v>
      </c>
      <c r="AB1702" t="s">
        <v>41</v>
      </c>
      <c r="AC1702">
        <v>1</v>
      </c>
    </row>
    <row r="1703" spans="1:62">
      <c r="A1703" s="16">
        <v>46273</v>
      </c>
      <c r="B1703" s="16">
        <v>46273</v>
      </c>
      <c r="C1703" t="s">
        <v>34</v>
      </c>
      <c r="D1703" t="s">
        <v>35</v>
      </c>
      <c r="E1703" t="s">
        <v>36</v>
      </c>
      <c r="F1703">
        <v>15160</v>
      </c>
      <c r="G1703" t="s">
        <v>5181</v>
      </c>
      <c r="H1703" t="s">
        <v>5182</v>
      </c>
      <c r="I1703" t="s">
        <v>182</v>
      </c>
      <c r="N1703" t="s">
        <v>5183</v>
      </c>
      <c r="O1703">
        <v>985.1</v>
      </c>
      <c r="P1703">
        <v>1010</v>
      </c>
      <c r="Q1703">
        <v>975.65</v>
      </c>
      <c r="R1703">
        <v>975.65</v>
      </c>
      <c r="S1703">
        <v>975.65</v>
      </c>
      <c r="T1703">
        <v>1027</v>
      </c>
      <c r="V1703">
        <v>973.85</v>
      </c>
      <c r="Y1703">
        <v>3521</v>
      </c>
      <c r="Z1703">
        <v>3439065.85</v>
      </c>
      <c r="AA1703">
        <v>216</v>
      </c>
      <c r="AB1703" t="s">
        <v>41</v>
      </c>
      <c r="AC1703">
        <v>1</v>
      </c>
    </row>
    <row r="1704" spans="1:62">
      <c r="A1704" s="16">
        <v>46273</v>
      </c>
      <c r="B1704" s="16">
        <v>46273</v>
      </c>
      <c r="C1704" t="s">
        <v>34</v>
      </c>
      <c r="D1704" t="s">
        <v>35</v>
      </c>
      <c r="E1704" t="s">
        <v>36</v>
      </c>
      <c r="F1704">
        <v>21119</v>
      </c>
      <c r="G1704" t="s">
        <v>5184</v>
      </c>
      <c r="H1704" t="s">
        <v>5185</v>
      </c>
      <c r="I1704" t="s">
        <v>160</v>
      </c>
      <c r="N1704" t="s">
        <v>5186</v>
      </c>
      <c r="O1704">
        <v>5166</v>
      </c>
      <c r="P1704">
        <v>5234.5</v>
      </c>
      <c r="Q1704">
        <v>5074.5</v>
      </c>
      <c r="R1704">
        <v>5144</v>
      </c>
      <c r="S1704">
        <v>5136</v>
      </c>
      <c r="T1704">
        <v>5196</v>
      </c>
      <c r="V1704">
        <v>5144</v>
      </c>
      <c r="Y1704">
        <v>982</v>
      </c>
      <c r="Z1704">
        <v>5038615.5</v>
      </c>
      <c r="AA1704">
        <v>205</v>
      </c>
      <c r="AB1704" t="s">
        <v>41</v>
      </c>
      <c r="AC1704">
        <v>1</v>
      </c>
    </row>
    <row r="1705" spans="1:62">
      <c r="A1705" s="16">
        <v>46273</v>
      </c>
      <c r="B1705" s="16">
        <v>46273</v>
      </c>
      <c r="C1705" t="s">
        <v>34</v>
      </c>
      <c r="D1705" t="s">
        <v>35</v>
      </c>
      <c r="E1705" t="s">
        <v>36</v>
      </c>
      <c r="F1705">
        <v>18889</v>
      </c>
      <c r="G1705" t="s">
        <v>5187</v>
      </c>
      <c r="H1705" t="s">
        <v>5188</v>
      </c>
      <c r="I1705" t="s">
        <v>160</v>
      </c>
      <c r="N1705" t="s">
        <v>5189</v>
      </c>
      <c r="O1705">
        <v>951.05</v>
      </c>
      <c r="P1705">
        <v>959</v>
      </c>
      <c r="Q1705">
        <v>900</v>
      </c>
      <c r="R1705">
        <v>907.8</v>
      </c>
      <c r="S1705">
        <v>900</v>
      </c>
      <c r="T1705">
        <v>941.45</v>
      </c>
      <c r="V1705">
        <v>907.8</v>
      </c>
      <c r="Y1705">
        <v>117932</v>
      </c>
      <c r="Z1705">
        <v>109066069.75</v>
      </c>
      <c r="AA1705">
        <v>8873</v>
      </c>
      <c r="AB1705" t="s">
        <v>41</v>
      </c>
      <c r="AC1705">
        <v>1</v>
      </c>
    </row>
    <row r="1706" spans="1:62">
      <c r="A1706" s="16">
        <v>46273</v>
      </c>
      <c r="B1706" s="16">
        <v>46273</v>
      </c>
      <c r="C1706" t="s">
        <v>34</v>
      </c>
      <c r="D1706" t="s">
        <v>35</v>
      </c>
      <c r="E1706" t="s">
        <v>36</v>
      </c>
      <c r="F1706">
        <v>762732</v>
      </c>
      <c r="G1706" t="s">
        <v>5190</v>
      </c>
      <c r="H1706" t="s">
        <v>5191</v>
      </c>
      <c r="I1706" t="s">
        <v>160</v>
      </c>
      <c r="N1706" t="s">
        <v>5192</v>
      </c>
      <c r="O1706">
        <v>2336.5</v>
      </c>
      <c r="P1706">
        <v>2336.5</v>
      </c>
      <c r="Q1706">
        <v>2316.1</v>
      </c>
      <c r="R1706">
        <v>2318.6999999999998</v>
      </c>
      <c r="S1706">
        <v>2318</v>
      </c>
      <c r="T1706">
        <v>2331.1</v>
      </c>
      <c r="V1706">
        <v>2318.65</v>
      </c>
      <c r="Y1706">
        <v>1318</v>
      </c>
      <c r="Z1706">
        <v>3062175</v>
      </c>
      <c r="AA1706">
        <v>406</v>
      </c>
      <c r="AB1706" t="s">
        <v>41</v>
      </c>
      <c r="AC1706">
        <v>1</v>
      </c>
      <c r="AI1706">
        <v>46044</v>
      </c>
      <c r="AJ1706" t="s">
        <v>34</v>
      </c>
      <c r="AK1706" t="s">
        <v>35</v>
      </c>
      <c r="AL1706" t="s">
        <v>36</v>
      </c>
      <c r="AM1706">
        <v>759311</v>
      </c>
      <c r="AN1706" t="s">
        <v>1891</v>
      </c>
      <c r="AO1706" t="s">
        <v>1892</v>
      </c>
      <c r="AP1706" t="s">
        <v>160</v>
      </c>
      <c r="AU1706" t="s">
        <v>1893</v>
      </c>
      <c r="AV1706">
        <v>262.7</v>
      </c>
      <c r="AW1706">
        <v>264.8</v>
      </c>
      <c r="AX1706">
        <v>258.7</v>
      </c>
      <c r="AY1706">
        <v>263.85000000000002</v>
      </c>
      <c r="AZ1706">
        <v>263.8</v>
      </c>
      <c r="BA1706">
        <v>256.95</v>
      </c>
      <c r="BC1706">
        <v>263.85000000000002</v>
      </c>
      <c r="BF1706">
        <v>1042868</v>
      </c>
      <c r="BG1706">
        <v>272753233.14999998</v>
      </c>
      <c r="BH1706">
        <v>26218</v>
      </c>
      <c r="BI1706" t="s">
        <v>41</v>
      </c>
      <c r="BJ1706">
        <v>1</v>
      </c>
    </row>
    <row r="1707" spans="1:62">
      <c r="A1707" s="16">
        <v>46273</v>
      </c>
      <c r="B1707" s="16">
        <v>46273</v>
      </c>
      <c r="C1707" t="s">
        <v>34</v>
      </c>
      <c r="D1707" t="s">
        <v>35</v>
      </c>
      <c r="E1707" t="s">
        <v>36</v>
      </c>
      <c r="F1707">
        <v>764738</v>
      </c>
      <c r="G1707" t="s">
        <v>5193</v>
      </c>
      <c r="H1707" t="s">
        <v>5194</v>
      </c>
      <c r="I1707" t="s">
        <v>160</v>
      </c>
      <c r="N1707" t="s">
        <v>5195</v>
      </c>
      <c r="O1707">
        <v>16.5</v>
      </c>
      <c r="P1707">
        <v>16.899999999999999</v>
      </c>
      <c r="Q1707">
        <v>16.5</v>
      </c>
      <c r="R1707">
        <v>16.5</v>
      </c>
      <c r="S1707">
        <v>16.5</v>
      </c>
      <c r="T1707">
        <v>16.53</v>
      </c>
      <c r="V1707">
        <v>16.670000000000002</v>
      </c>
      <c r="Y1707">
        <v>2514</v>
      </c>
      <c r="Z1707">
        <v>41486.44</v>
      </c>
      <c r="AA1707">
        <v>10</v>
      </c>
      <c r="AB1707" t="s">
        <v>41</v>
      </c>
      <c r="AC1707">
        <v>1</v>
      </c>
    </row>
    <row r="1708" spans="1:62">
      <c r="A1708" s="16">
        <v>46273</v>
      </c>
      <c r="B1708" s="16">
        <v>46273</v>
      </c>
      <c r="C1708" t="s">
        <v>34</v>
      </c>
      <c r="D1708" t="s">
        <v>35</v>
      </c>
      <c r="E1708" t="s">
        <v>36</v>
      </c>
      <c r="F1708">
        <v>1826</v>
      </c>
      <c r="G1708" t="s">
        <v>5196</v>
      </c>
      <c r="H1708" t="s">
        <v>5197</v>
      </c>
      <c r="I1708" t="s">
        <v>160</v>
      </c>
      <c r="N1708" t="s">
        <v>5198</v>
      </c>
      <c r="O1708">
        <v>226.2</v>
      </c>
      <c r="P1708">
        <v>234.79</v>
      </c>
      <c r="Q1708">
        <v>223.02</v>
      </c>
      <c r="R1708">
        <v>232.18</v>
      </c>
      <c r="S1708">
        <v>231.01</v>
      </c>
      <c r="T1708">
        <v>228.19</v>
      </c>
      <c r="V1708">
        <v>232.15</v>
      </c>
      <c r="Y1708">
        <v>103818</v>
      </c>
      <c r="Z1708">
        <v>23698830.280000001</v>
      </c>
      <c r="AA1708">
        <v>2885</v>
      </c>
      <c r="AB1708" t="s">
        <v>41</v>
      </c>
      <c r="AC1708">
        <v>1</v>
      </c>
    </row>
    <row r="1709" spans="1:62">
      <c r="A1709" s="16">
        <v>46273</v>
      </c>
      <c r="B1709" s="16">
        <v>46273</v>
      </c>
      <c r="C1709" t="s">
        <v>34</v>
      </c>
      <c r="D1709" t="s">
        <v>35</v>
      </c>
      <c r="E1709" t="s">
        <v>36</v>
      </c>
      <c r="F1709">
        <v>13461</v>
      </c>
      <c r="G1709" t="s">
        <v>5199</v>
      </c>
      <c r="H1709" t="s">
        <v>5200</v>
      </c>
      <c r="I1709" t="s">
        <v>182</v>
      </c>
      <c r="N1709" t="s">
        <v>5201</v>
      </c>
      <c r="O1709">
        <v>40.880000000000003</v>
      </c>
      <c r="P1709">
        <v>40.950000000000003</v>
      </c>
      <c r="Q1709">
        <v>39.6</v>
      </c>
      <c r="R1709">
        <v>40.25</v>
      </c>
      <c r="S1709">
        <v>40.25</v>
      </c>
      <c r="T1709">
        <v>39.880000000000003</v>
      </c>
      <c r="V1709">
        <v>40.31</v>
      </c>
      <c r="Y1709">
        <v>844372</v>
      </c>
      <c r="Z1709">
        <v>34053943.829999998</v>
      </c>
      <c r="AA1709">
        <v>1614</v>
      </c>
      <c r="AB1709" t="s">
        <v>41</v>
      </c>
      <c r="AC1709">
        <v>1</v>
      </c>
    </row>
    <row r="1710" spans="1:62">
      <c r="A1710" s="16">
        <v>46273</v>
      </c>
      <c r="B1710" s="16">
        <v>46273</v>
      </c>
      <c r="C1710" t="s">
        <v>34</v>
      </c>
      <c r="D1710" t="s">
        <v>35</v>
      </c>
      <c r="E1710" t="s">
        <v>36</v>
      </c>
      <c r="F1710">
        <v>13814</v>
      </c>
      <c r="G1710" t="s">
        <v>5202</v>
      </c>
      <c r="H1710" t="s">
        <v>5203</v>
      </c>
      <c r="I1710" t="s">
        <v>160</v>
      </c>
      <c r="N1710" t="s">
        <v>5204</v>
      </c>
      <c r="O1710">
        <v>4.4000000000000004</v>
      </c>
      <c r="P1710">
        <v>4.55</v>
      </c>
      <c r="Q1710">
        <v>4.37</v>
      </c>
      <c r="R1710">
        <v>4.45</v>
      </c>
      <c r="S1710">
        <v>4.5</v>
      </c>
      <c r="T1710">
        <v>4.4000000000000004</v>
      </c>
      <c r="V1710">
        <v>4.45</v>
      </c>
      <c r="Y1710">
        <v>331028</v>
      </c>
      <c r="Z1710">
        <v>1476078.37</v>
      </c>
      <c r="AA1710">
        <v>570</v>
      </c>
      <c r="AB1710" t="s">
        <v>41</v>
      </c>
      <c r="AC1710">
        <v>1</v>
      </c>
    </row>
    <row r="1711" spans="1:62">
      <c r="A1711" s="16">
        <v>46273</v>
      </c>
      <c r="B1711" s="16">
        <v>46273</v>
      </c>
      <c r="C1711" t="s">
        <v>34</v>
      </c>
      <c r="D1711" t="s">
        <v>35</v>
      </c>
      <c r="E1711" t="s">
        <v>36</v>
      </c>
      <c r="F1711">
        <v>25786</v>
      </c>
      <c r="G1711" t="s">
        <v>5205</v>
      </c>
      <c r="H1711" t="s">
        <v>5206</v>
      </c>
      <c r="I1711" t="s">
        <v>160</v>
      </c>
      <c r="N1711" t="s">
        <v>5207</v>
      </c>
      <c r="O1711">
        <v>1.51</v>
      </c>
      <c r="P1711">
        <v>1.54</v>
      </c>
      <c r="Q1711">
        <v>1.51</v>
      </c>
      <c r="R1711">
        <v>1.53</v>
      </c>
      <c r="S1711">
        <v>1.53</v>
      </c>
      <c r="T1711">
        <v>1.52</v>
      </c>
      <c r="V1711">
        <v>1.53</v>
      </c>
      <c r="Y1711">
        <v>86175</v>
      </c>
      <c r="Z1711">
        <v>131632.59</v>
      </c>
      <c r="AA1711">
        <v>266</v>
      </c>
      <c r="AB1711" t="s">
        <v>41</v>
      </c>
      <c r="AC1711">
        <v>1</v>
      </c>
    </row>
    <row r="1712" spans="1:62">
      <c r="A1712" s="16">
        <v>46273</v>
      </c>
      <c r="B1712" s="16">
        <v>46273</v>
      </c>
      <c r="C1712" t="s">
        <v>34</v>
      </c>
      <c r="D1712" t="s">
        <v>35</v>
      </c>
      <c r="E1712" t="s">
        <v>36</v>
      </c>
      <c r="F1712">
        <v>762737</v>
      </c>
      <c r="G1712" t="s">
        <v>5208</v>
      </c>
      <c r="H1712" t="s">
        <v>5209</v>
      </c>
      <c r="I1712" t="s">
        <v>160</v>
      </c>
      <c r="N1712" t="s">
        <v>5210</v>
      </c>
      <c r="O1712">
        <v>403.05</v>
      </c>
      <c r="P1712">
        <v>407</v>
      </c>
      <c r="Q1712">
        <v>394</v>
      </c>
      <c r="R1712">
        <v>403.95</v>
      </c>
      <c r="S1712">
        <v>405</v>
      </c>
      <c r="T1712">
        <v>403.05</v>
      </c>
      <c r="V1712">
        <v>403.95</v>
      </c>
      <c r="Y1712">
        <v>862</v>
      </c>
      <c r="Z1712">
        <v>346961.5</v>
      </c>
      <c r="AA1712">
        <v>127</v>
      </c>
      <c r="AB1712" t="s">
        <v>41</v>
      </c>
      <c r="AC1712">
        <v>1</v>
      </c>
      <c r="AI1712">
        <v>46044</v>
      </c>
      <c r="AJ1712" t="s">
        <v>34</v>
      </c>
      <c r="AK1712" t="s">
        <v>35</v>
      </c>
      <c r="AL1712" t="s">
        <v>36</v>
      </c>
      <c r="AM1712">
        <v>20160</v>
      </c>
      <c r="AN1712" t="s">
        <v>1897</v>
      </c>
      <c r="AO1712" t="s">
        <v>1898</v>
      </c>
      <c r="AP1712" t="s">
        <v>160</v>
      </c>
      <c r="AU1712" t="s">
        <v>1899</v>
      </c>
      <c r="AV1712">
        <v>275.95</v>
      </c>
      <c r="AW1712">
        <v>286.75</v>
      </c>
      <c r="AX1712">
        <v>275.35000000000002</v>
      </c>
      <c r="AY1712">
        <v>284.5</v>
      </c>
      <c r="AZ1712">
        <v>285</v>
      </c>
      <c r="BA1712">
        <v>275</v>
      </c>
      <c r="BC1712">
        <v>284.39999999999998</v>
      </c>
      <c r="BF1712">
        <v>93809</v>
      </c>
      <c r="BG1712">
        <v>26340618.75</v>
      </c>
      <c r="BH1712">
        <v>2085</v>
      </c>
      <c r="BI1712" t="s">
        <v>41</v>
      </c>
      <c r="BJ1712">
        <v>1</v>
      </c>
    </row>
    <row r="1713" spans="1:62">
      <c r="A1713" s="16">
        <v>46273</v>
      </c>
      <c r="B1713" s="16">
        <v>46273</v>
      </c>
      <c r="C1713" t="s">
        <v>34</v>
      </c>
      <c r="D1713" t="s">
        <v>35</v>
      </c>
      <c r="E1713" t="s">
        <v>36</v>
      </c>
      <c r="F1713">
        <v>765090</v>
      </c>
      <c r="G1713" t="s">
        <v>5211</v>
      </c>
      <c r="H1713" t="s">
        <v>5212</v>
      </c>
      <c r="I1713" t="s">
        <v>160</v>
      </c>
      <c r="N1713" t="s">
        <v>5213</v>
      </c>
      <c r="O1713">
        <v>56</v>
      </c>
      <c r="P1713">
        <v>56</v>
      </c>
      <c r="Q1713">
        <v>52.99</v>
      </c>
      <c r="R1713">
        <v>55.89</v>
      </c>
      <c r="S1713">
        <v>55.89</v>
      </c>
      <c r="T1713">
        <v>56.4</v>
      </c>
      <c r="V1713">
        <v>55.89</v>
      </c>
      <c r="Y1713">
        <v>218</v>
      </c>
      <c r="Z1713">
        <v>11710.02</v>
      </c>
      <c r="AA1713">
        <v>12</v>
      </c>
      <c r="AB1713" t="s">
        <v>41</v>
      </c>
      <c r="AC1713">
        <v>1</v>
      </c>
    </row>
    <row r="1714" spans="1:62">
      <c r="A1714" s="16">
        <v>46273</v>
      </c>
      <c r="B1714" s="16">
        <v>46273</v>
      </c>
      <c r="C1714" t="s">
        <v>34</v>
      </c>
      <c r="D1714" t="s">
        <v>35</v>
      </c>
      <c r="E1714" t="s">
        <v>36</v>
      </c>
      <c r="F1714">
        <v>11208</v>
      </c>
      <c r="G1714" t="s">
        <v>5214</v>
      </c>
      <c r="H1714" t="s">
        <v>5215</v>
      </c>
      <c r="I1714" t="s">
        <v>266</v>
      </c>
      <c r="N1714" t="s">
        <v>5216</v>
      </c>
      <c r="O1714">
        <v>91.05</v>
      </c>
      <c r="P1714">
        <v>92.1</v>
      </c>
      <c r="Q1714">
        <v>88.65</v>
      </c>
      <c r="R1714">
        <v>88.65</v>
      </c>
      <c r="S1714">
        <v>88.65</v>
      </c>
      <c r="T1714">
        <v>98.5</v>
      </c>
      <c r="V1714">
        <v>88.65</v>
      </c>
      <c r="Y1714">
        <v>16000</v>
      </c>
      <c r="Z1714">
        <v>1445500</v>
      </c>
      <c r="AA1714">
        <v>16</v>
      </c>
      <c r="AB1714" t="s">
        <v>41</v>
      </c>
      <c r="AC1714">
        <v>1000</v>
      </c>
    </row>
    <row r="1715" spans="1:62">
      <c r="A1715" s="16">
        <v>46273</v>
      </c>
      <c r="B1715" s="16">
        <v>46273</v>
      </c>
      <c r="C1715" t="s">
        <v>34</v>
      </c>
      <c r="D1715" t="s">
        <v>35</v>
      </c>
      <c r="E1715" t="s">
        <v>36</v>
      </c>
      <c r="F1715">
        <v>9805</v>
      </c>
      <c r="G1715" t="s">
        <v>5217</v>
      </c>
      <c r="H1715" t="s">
        <v>5218</v>
      </c>
      <c r="I1715" t="s">
        <v>182</v>
      </c>
      <c r="N1715" t="s">
        <v>5219</v>
      </c>
      <c r="O1715">
        <v>156.75</v>
      </c>
      <c r="P1715">
        <v>161.5</v>
      </c>
      <c r="Q1715">
        <v>152.80000000000001</v>
      </c>
      <c r="R1715">
        <v>158.9</v>
      </c>
      <c r="S1715">
        <v>159.9</v>
      </c>
      <c r="T1715">
        <v>155.41</v>
      </c>
      <c r="V1715">
        <v>159.08000000000001</v>
      </c>
      <c r="Y1715">
        <v>28552</v>
      </c>
      <c r="Z1715">
        <v>4538099.28</v>
      </c>
      <c r="AA1715">
        <v>246</v>
      </c>
      <c r="AB1715" t="s">
        <v>41</v>
      </c>
      <c r="AC1715">
        <v>1</v>
      </c>
    </row>
    <row r="1716" spans="1:62">
      <c r="A1716" s="16">
        <v>46273</v>
      </c>
      <c r="B1716" s="16">
        <v>46273</v>
      </c>
      <c r="C1716" t="s">
        <v>34</v>
      </c>
      <c r="D1716" t="s">
        <v>35</v>
      </c>
      <c r="E1716" t="s">
        <v>36</v>
      </c>
      <c r="F1716">
        <v>1782</v>
      </c>
      <c r="G1716" t="s">
        <v>5220</v>
      </c>
      <c r="H1716" t="s">
        <v>5221</v>
      </c>
      <c r="I1716" t="s">
        <v>160</v>
      </c>
      <c r="N1716" t="s">
        <v>5222</v>
      </c>
      <c r="O1716">
        <v>238.1</v>
      </c>
      <c r="P1716">
        <v>246</v>
      </c>
      <c r="Q1716">
        <v>233.55</v>
      </c>
      <c r="R1716">
        <v>242.1</v>
      </c>
      <c r="S1716">
        <v>243.05</v>
      </c>
      <c r="T1716">
        <v>240.1</v>
      </c>
      <c r="V1716">
        <v>242.2</v>
      </c>
      <c r="Y1716">
        <v>25065</v>
      </c>
      <c r="Z1716">
        <v>6008661.8499999996</v>
      </c>
      <c r="AA1716">
        <v>1781</v>
      </c>
      <c r="AB1716" t="s">
        <v>41</v>
      </c>
      <c r="AC1716">
        <v>1</v>
      </c>
    </row>
    <row r="1717" spans="1:62">
      <c r="A1717" s="16">
        <v>46273</v>
      </c>
      <c r="B1717" s="16">
        <v>46273</v>
      </c>
      <c r="C1717" t="s">
        <v>34</v>
      </c>
      <c r="D1717" t="s">
        <v>35</v>
      </c>
      <c r="E1717" t="s">
        <v>36</v>
      </c>
      <c r="F1717">
        <v>1196</v>
      </c>
      <c r="G1717" t="s">
        <v>5223</v>
      </c>
      <c r="H1717" t="s">
        <v>5224</v>
      </c>
      <c r="I1717" t="s">
        <v>160</v>
      </c>
      <c r="N1717" t="s">
        <v>5225</v>
      </c>
      <c r="O1717">
        <v>194.27</v>
      </c>
      <c r="P1717">
        <v>194.5</v>
      </c>
      <c r="Q1717">
        <v>191.14</v>
      </c>
      <c r="R1717">
        <v>193.4</v>
      </c>
      <c r="S1717">
        <v>192.6</v>
      </c>
      <c r="T1717">
        <v>194.28</v>
      </c>
      <c r="V1717">
        <v>193.4</v>
      </c>
      <c r="Y1717">
        <v>173879</v>
      </c>
      <c r="Z1717">
        <v>33595497.090000004</v>
      </c>
      <c r="AA1717">
        <v>6507</v>
      </c>
      <c r="AB1717" t="s">
        <v>41</v>
      </c>
      <c r="AC1717">
        <v>1</v>
      </c>
    </row>
    <row r="1718" spans="1:62">
      <c r="A1718" s="16">
        <v>46273</v>
      </c>
      <c r="B1718" s="16">
        <v>46273</v>
      </c>
      <c r="C1718" t="s">
        <v>34</v>
      </c>
      <c r="D1718" t="s">
        <v>35</v>
      </c>
      <c r="E1718" t="s">
        <v>36</v>
      </c>
      <c r="F1718">
        <v>18967</v>
      </c>
      <c r="G1718" t="s">
        <v>5226</v>
      </c>
      <c r="H1718" t="s">
        <v>5227</v>
      </c>
      <c r="I1718" t="s">
        <v>160</v>
      </c>
      <c r="N1718" t="s">
        <v>5228</v>
      </c>
      <c r="O1718">
        <v>570.4</v>
      </c>
      <c r="P1718">
        <v>577.04999999999995</v>
      </c>
      <c r="Q1718">
        <v>561</v>
      </c>
      <c r="R1718">
        <v>573.65</v>
      </c>
      <c r="S1718">
        <v>573</v>
      </c>
      <c r="T1718">
        <v>566.5</v>
      </c>
      <c r="V1718">
        <v>573.65</v>
      </c>
      <c r="Y1718">
        <v>21702</v>
      </c>
      <c r="Z1718">
        <v>12318169.85</v>
      </c>
      <c r="AA1718">
        <v>1219</v>
      </c>
      <c r="AB1718" t="s">
        <v>41</v>
      </c>
      <c r="AC1718">
        <v>1</v>
      </c>
    </row>
    <row r="1719" spans="1:62">
      <c r="A1719" s="16">
        <v>46273</v>
      </c>
      <c r="B1719" s="16">
        <v>46273</v>
      </c>
      <c r="C1719" t="s">
        <v>34</v>
      </c>
      <c r="D1719" t="s">
        <v>35</v>
      </c>
      <c r="E1719" t="s">
        <v>36</v>
      </c>
      <c r="F1719">
        <v>24385</v>
      </c>
      <c r="G1719" t="s">
        <v>5229</v>
      </c>
      <c r="H1719" t="s">
        <v>5230</v>
      </c>
      <c r="I1719" t="s">
        <v>160</v>
      </c>
      <c r="N1719" t="s">
        <v>5231</v>
      </c>
      <c r="O1719">
        <v>37.700000000000003</v>
      </c>
      <c r="P1719">
        <v>37.99</v>
      </c>
      <c r="Q1719">
        <v>36.799999999999997</v>
      </c>
      <c r="R1719">
        <v>37.18</v>
      </c>
      <c r="S1719">
        <v>37</v>
      </c>
      <c r="T1719">
        <v>37.299999999999997</v>
      </c>
      <c r="V1719">
        <v>37.18</v>
      </c>
      <c r="Y1719">
        <v>445</v>
      </c>
      <c r="Z1719">
        <v>16746.14</v>
      </c>
      <c r="AA1719">
        <v>20</v>
      </c>
      <c r="AB1719" t="s">
        <v>41</v>
      </c>
      <c r="AC1719">
        <v>1</v>
      </c>
    </row>
    <row r="1720" spans="1:62">
      <c r="A1720" s="16">
        <v>46273</v>
      </c>
      <c r="B1720" s="16">
        <v>46273</v>
      </c>
      <c r="C1720" t="s">
        <v>34</v>
      </c>
      <c r="D1720" t="s">
        <v>35</v>
      </c>
      <c r="E1720" t="s">
        <v>36</v>
      </c>
      <c r="F1720">
        <v>8054</v>
      </c>
      <c r="G1720" t="s">
        <v>5232</v>
      </c>
      <c r="H1720" t="s">
        <v>5233</v>
      </c>
      <c r="I1720" t="s">
        <v>160</v>
      </c>
      <c r="N1720" t="s">
        <v>5234</v>
      </c>
      <c r="O1720">
        <v>333.6</v>
      </c>
      <c r="P1720">
        <v>335.7</v>
      </c>
      <c r="Q1720">
        <v>328</v>
      </c>
      <c r="R1720">
        <v>334.25</v>
      </c>
      <c r="S1720">
        <v>334.5</v>
      </c>
      <c r="T1720">
        <v>333.6</v>
      </c>
      <c r="V1720">
        <v>334.25</v>
      </c>
      <c r="Y1720">
        <v>2015693</v>
      </c>
      <c r="Z1720">
        <v>670718545</v>
      </c>
      <c r="AA1720">
        <v>23565</v>
      </c>
      <c r="AB1720" t="s">
        <v>41</v>
      </c>
      <c r="AC1720">
        <v>1</v>
      </c>
    </row>
    <row r="1721" spans="1:62">
      <c r="A1721" s="16">
        <v>46273</v>
      </c>
      <c r="B1721" s="16">
        <v>46273</v>
      </c>
      <c r="C1721" t="s">
        <v>34</v>
      </c>
      <c r="D1721" t="s">
        <v>35</v>
      </c>
      <c r="E1721" t="s">
        <v>36</v>
      </c>
      <c r="F1721">
        <v>19465</v>
      </c>
      <c r="G1721" t="s">
        <v>5235</v>
      </c>
      <c r="H1721" t="s">
        <v>5236</v>
      </c>
      <c r="I1721" t="s">
        <v>266</v>
      </c>
      <c r="N1721" t="s">
        <v>5237</v>
      </c>
      <c r="O1721">
        <v>121</v>
      </c>
      <c r="P1721">
        <v>122.8</v>
      </c>
      <c r="Q1721">
        <v>119.75</v>
      </c>
      <c r="R1721">
        <v>121.55</v>
      </c>
      <c r="S1721">
        <v>120.5</v>
      </c>
      <c r="T1721">
        <v>120.1</v>
      </c>
      <c r="V1721">
        <v>121.55</v>
      </c>
      <c r="Y1721">
        <v>284000</v>
      </c>
      <c r="Z1721">
        <v>34113050</v>
      </c>
      <c r="AA1721">
        <v>62</v>
      </c>
      <c r="AB1721" t="s">
        <v>41</v>
      </c>
      <c r="AC1721">
        <v>1000</v>
      </c>
    </row>
    <row r="1722" spans="1:62">
      <c r="A1722" s="16">
        <v>46273</v>
      </c>
      <c r="B1722" s="16">
        <v>46273</v>
      </c>
      <c r="C1722" t="s">
        <v>34</v>
      </c>
      <c r="D1722" t="s">
        <v>35</v>
      </c>
      <c r="E1722" t="s">
        <v>36</v>
      </c>
      <c r="F1722">
        <v>1838</v>
      </c>
      <c r="G1722" t="s">
        <v>5238</v>
      </c>
      <c r="H1722" t="s">
        <v>5239</v>
      </c>
      <c r="I1722" t="s">
        <v>160</v>
      </c>
      <c r="N1722" t="s">
        <v>5240</v>
      </c>
      <c r="O1722">
        <v>341.6</v>
      </c>
      <c r="P1722">
        <v>343.65</v>
      </c>
      <c r="Q1722">
        <v>334.8</v>
      </c>
      <c r="R1722">
        <v>341.15</v>
      </c>
      <c r="S1722">
        <v>340.5</v>
      </c>
      <c r="T1722">
        <v>341.7</v>
      </c>
      <c r="V1722">
        <v>341.15</v>
      </c>
      <c r="Y1722">
        <v>1450597</v>
      </c>
      <c r="Z1722">
        <v>492255455.69999999</v>
      </c>
      <c r="AA1722">
        <v>30725</v>
      </c>
      <c r="AB1722" t="s">
        <v>41</v>
      </c>
      <c r="AC1722">
        <v>1</v>
      </c>
    </row>
    <row r="1723" spans="1:62">
      <c r="A1723" s="16">
        <v>46273</v>
      </c>
      <c r="B1723" s="16">
        <v>46273</v>
      </c>
      <c r="C1723" t="s">
        <v>34</v>
      </c>
      <c r="D1723" t="s">
        <v>35</v>
      </c>
      <c r="E1723" t="s">
        <v>36</v>
      </c>
      <c r="F1723">
        <v>24528</v>
      </c>
      <c r="G1723" t="s">
        <v>5241</v>
      </c>
      <c r="H1723" t="s">
        <v>5242</v>
      </c>
      <c r="I1723" t="s">
        <v>266</v>
      </c>
      <c r="N1723" t="s">
        <v>5243</v>
      </c>
      <c r="O1723">
        <v>135.1</v>
      </c>
      <c r="P1723">
        <v>138</v>
      </c>
      <c r="Q1723">
        <v>129.5</v>
      </c>
      <c r="R1723">
        <v>134.6</v>
      </c>
      <c r="S1723">
        <v>132</v>
      </c>
      <c r="T1723">
        <v>128.9</v>
      </c>
      <c r="V1723">
        <v>134.6</v>
      </c>
      <c r="Y1723">
        <v>54600</v>
      </c>
      <c r="Z1723">
        <v>7258860</v>
      </c>
      <c r="AA1723">
        <v>83</v>
      </c>
      <c r="AB1723" t="s">
        <v>41</v>
      </c>
      <c r="AC1723">
        <v>600</v>
      </c>
      <c r="AI1723">
        <v>46044</v>
      </c>
      <c r="AJ1723" t="s">
        <v>34</v>
      </c>
      <c r="AK1723" t="s">
        <v>35</v>
      </c>
      <c r="AL1723" t="s">
        <v>36</v>
      </c>
      <c r="AM1723">
        <v>29157</v>
      </c>
      <c r="AN1723" t="s">
        <v>1909</v>
      </c>
      <c r="AO1723" t="s">
        <v>1910</v>
      </c>
      <c r="AP1723" t="s">
        <v>758</v>
      </c>
      <c r="AU1723" t="s">
        <v>1911</v>
      </c>
      <c r="AV1723">
        <v>73.44</v>
      </c>
      <c r="AW1723">
        <v>73.7</v>
      </c>
      <c r="AX1723">
        <v>72.8</v>
      </c>
      <c r="AY1723">
        <v>73.3</v>
      </c>
      <c r="AZ1723">
        <v>73.25</v>
      </c>
      <c r="BA1723">
        <v>72.680000000000007</v>
      </c>
      <c r="BC1723">
        <v>73.3</v>
      </c>
      <c r="BF1723">
        <v>98495</v>
      </c>
      <c r="BG1723">
        <v>7211628</v>
      </c>
      <c r="BH1723">
        <v>1094</v>
      </c>
      <c r="BI1723" t="s">
        <v>41</v>
      </c>
      <c r="BJ1723">
        <v>1</v>
      </c>
    </row>
    <row r="1724" spans="1:62">
      <c r="A1724" s="16">
        <v>46273</v>
      </c>
      <c r="B1724" s="16">
        <v>46273</v>
      </c>
      <c r="C1724" t="s">
        <v>34</v>
      </c>
      <c r="D1724" t="s">
        <v>35</v>
      </c>
      <c r="E1724" t="s">
        <v>36</v>
      </c>
      <c r="F1724">
        <v>15140</v>
      </c>
      <c r="G1724" t="s">
        <v>5244</v>
      </c>
      <c r="H1724" t="s">
        <v>5245</v>
      </c>
      <c r="I1724" t="s">
        <v>182</v>
      </c>
      <c r="N1724" t="s">
        <v>5246</v>
      </c>
      <c r="O1724">
        <v>852.05</v>
      </c>
      <c r="P1724">
        <v>853</v>
      </c>
      <c r="Q1724">
        <v>851</v>
      </c>
      <c r="R1724">
        <v>851.3</v>
      </c>
      <c r="S1724">
        <v>851.3</v>
      </c>
      <c r="T1724">
        <v>874.9</v>
      </c>
      <c r="V1724">
        <v>848.15</v>
      </c>
      <c r="Y1724">
        <v>124</v>
      </c>
      <c r="Z1724">
        <v>105577.3</v>
      </c>
      <c r="AA1724">
        <v>17</v>
      </c>
      <c r="AB1724" t="s">
        <v>41</v>
      </c>
      <c r="AC1724">
        <v>1</v>
      </c>
    </row>
    <row r="1725" spans="1:62">
      <c r="A1725" s="16">
        <v>46273</v>
      </c>
      <c r="B1725" s="16">
        <v>46273</v>
      </c>
      <c r="C1725" t="s">
        <v>34</v>
      </c>
      <c r="D1725" t="s">
        <v>35</v>
      </c>
      <c r="E1725" t="s">
        <v>36</v>
      </c>
      <c r="F1725">
        <v>21186</v>
      </c>
      <c r="G1725" t="s">
        <v>5247</v>
      </c>
      <c r="H1725" t="s">
        <v>5248</v>
      </c>
      <c r="I1725" t="s">
        <v>266</v>
      </c>
      <c r="N1725" t="s">
        <v>5249</v>
      </c>
      <c r="O1725">
        <v>24.5</v>
      </c>
      <c r="P1725">
        <v>24.5</v>
      </c>
      <c r="Q1725">
        <v>24.05</v>
      </c>
      <c r="R1725">
        <v>24.05</v>
      </c>
      <c r="S1725">
        <v>24.05</v>
      </c>
      <c r="T1725">
        <v>24.8</v>
      </c>
      <c r="V1725">
        <v>24.05</v>
      </c>
      <c r="Y1725">
        <v>1600</v>
      </c>
      <c r="Z1725">
        <v>38840</v>
      </c>
      <c r="AA1725">
        <v>2</v>
      </c>
      <c r="AB1725" t="s">
        <v>41</v>
      </c>
      <c r="AC1725">
        <v>800</v>
      </c>
    </row>
    <row r="1726" spans="1:62">
      <c r="A1726" s="16">
        <v>46273</v>
      </c>
      <c r="B1726" s="16">
        <v>46273</v>
      </c>
      <c r="C1726" t="s">
        <v>34</v>
      </c>
      <c r="D1726" t="s">
        <v>35</v>
      </c>
      <c r="E1726" t="s">
        <v>36</v>
      </c>
      <c r="F1726">
        <v>14972</v>
      </c>
      <c r="G1726" t="s">
        <v>5250</v>
      </c>
      <c r="H1726" t="s">
        <v>5251</v>
      </c>
      <c r="I1726" t="s">
        <v>160</v>
      </c>
      <c r="N1726" t="s">
        <v>5252</v>
      </c>
      <c r="O1726">
        <v>729.5</v>
      </c>
      <c r="P1726">
        <v>734.9</v>
      </c>
      <c r="Q1726">
        <v>724.3</v>
      </c>
      <c r="R1726">
        <v>728.5</v>
      </c>
      <c r="S1726">
        <v>731.95</v>
      </c>
      <c r="T1726">
        <v>732.3</v>
      </c>
      <c r="V1726">
        <v>728.5</v>
      </c>
      <c r="Y1726">
        <v>44628</v>
      </c>
      <c r="Z1726">
        <v>32540900.649999999</v>
      </c>
      <c r="AA1726">
        <v>3071</v>
      </c>
      <c r="AB1726" t="s">
        <v>41</v>
      </c>
      <c r="AC1726">
        <v>1</v>
      </c>
    </row>
    <row r="1727" spans="1:62">
      <c r="A1727" s="16">
        <v>46273</v>
      </c>
      <c r="B1727" s="16">
        <v>46273</v>
      </c>
      <c r="C1727" t="s">
        <v>34</v>
      </c>
      <c r="D1727" t="s">
        <v>35</v>
      </c>
      <c r="E1727" t="s">
        <v>36</v>
      </c>
      <c r="F1727">
        <v>15244</v>
      </c>
      <c r="G1727" t="s">
        <v>5253</v>
      </c>
      <c r="H1727" t="s">
        <v>5254</v>
      </c>
      <c r="I1727" t="s">
        <v>160</v>
      </c>
      <c r="N1727" t="s">
        <v>5255</v>
      </c>
      <c r="O1727">
        <v>67.98</v>
      </c>
      <c r="P1727">
        <v>68.5</v>
      </c>
      <c r="Q1727">
        <v>63</v>
      </c>
      <c r="R1727">
        <v>64.62</v>
      </c>
      <c r="S1727">
        <v>64</v>
      </c>
      <c r="T1727">
        <v>66.510000000000005</v>
      </c>
      <c r="V1727">
        <v>64.63</v>
      </c>
      <c r="Y1727">
        <v>521569</v>
      </c>
      <c r="Z1727">
        <v>34342293.229999997</v>
      </c>
      <c r="AA1727">
        <v>5436</v>
      </c>
      <c r="AB1727" t="s">
        <v>41</v>
      </c>
      <c r="AC1727">
        <v>1</v>
      </c>
    </row>
    <row r="1728" spans="1:62">
      <c r="A1728" s="16">
        <v>46273</v>
      </c>
      <c r="B1728" s="16">
        <v>46273</v>
      </c>
      <c r="C1728" t="s">
        <v>34</v>
      </c>
      <c r="D1728" t="s">
        <v>35</v>
      </c>
      <c r="E1728" t="s">
        <v>36</v>
      </c>
      <c r="F1728">
        <v>21173</v>
      </c>
      <c r="G1728" t="s">
        <v>5256</v>
      </c>
      <c r="H1728" t="s">
        <v>5257</v>
      </c>
      <c r="I1728" t="s">
        <v>266</v>
      </c>
      <c r="N1728" t="s">
        <v>5258</v>
      </c>
      <c r="O1728">
        <v>77.55</v>
      </c>
      <c r="P1728">
        <v>77.75</v>
      </c>
      <c r="Q1728">
        <v>75.8</v>
      </c>
      <c r="R1728">
        <v>77.099999999999994</v>
      </c>
      <c r="S1728">
        <v>76.95</v>
      </c>
      <c r="T1728">
        <v>78.349999999999994</v>
      </c>
      <c r="V1728">
        <v>77.099999999999994</v>
      </c>
      <c r="Y1728">
        <v>24500</v>
      </c>
      <c r="Z1728">
        <v>1873650</v>
      </c>
      <c r="AA1728">
        <v>41</v>
      </c>
      <c r="AB1728" t="s">
        <v>41</v>
      </c>
      <c r="AC1728">
        <v>500</v>
      </c>
      <c r="AI1728">
        <v>46044</v>
      </c>
      <c r="AJ1728" t="s">
        <v>34</v>
      </c>
      <c r="AK1728" t="s">
        <v>35</v>
      </c>
      <c r="AL1728" t="s">
        <v>36</v>
      </c>
      <c r="AM1728">
        <v>19447</v>
      </c>
      <c r="AN1728" t="s">
        <v>1915</v>
      </c>
      <c r="AO1728" t="s">
        <v>1916</v>
      </c>
      <c r="AP1728" t="s">
        <v>160</v>
      </c>
      <c r="AU1728" t="s">
        <v>1917</v>
      </c>
      <c r="AV1728">
        <v>16.510000000000002</v>
      </c>
      <c r="AW1728">
        <v>16.510000000000002</v>
      </c>
      <c r="AX1728">
        <v>15.73</v>
      </c>
      <c r="AY1728">
        <v>16.510000000000002</v>
      </c>
      <c r="AZ1728">
        <v>16.510000000000002</v>
      </c>
      <c r="BA1728">
        <v>15.73</v>
      </c>
      <c r="BC1728">
        <v>16.510000000000002</v>
      </c>
      <c r="BF1728">
        <v>151510</v>
      </c>
      <c r="BG1728">
        <v>2495550.9300000002</v>
      </c>
      <c r="BH1728">
        <v>181</v>
      </c>
      <c r="BI1728" t="s">
        <v>41</v>
      </c>
      <c r="BJ1728">
        <v>1</v>
      </c>
    </row>
    <row r="1729" spans="1:62">
      <c r="A1729" s="16">
        <v>46273</v>
      </c>
      <c r="B1729" s="16">
        <v>46273</v>
      </c>
      <c r="C1729" t="s">
        <v>34</v>
      </c>
      <c r="D1729" t="s">
        <v>35</v>
      </c>
      <c r="E1729" t="s">
        <v>36</v>
      </c>
      <c r="F1729">
        <v>10282</v>
      </c>
      <c r="G1729" t="s">
        <v>5259</v>
      </c>
      <c r="H1729" t="s">
        <v>5260</v>
      </c>
      <c r="I1729" t="s">
        <v>182</v>
      </c>
      <c r="N1729" t="s">
        <v>5261</v>
      </c>
      <c r="O1729">
        <v>355</v>
      </c>
      <c r="P1729">
        <v>379.5</v>
      </c>
      <c r="Q1729">
        <v>348</v>
      </c>
      <c r="R1729">
        <v>356</v>
      </c>
      <c r="S1729">
        <v>357.9</v>
      </c>
      <c r="T1729">
        <v>362.3</v>
      </c>
      <c r="V1729">
        <v>356.03</v>
      </c>
      <c r="Y1729">
        <v>28671</v>
      </c>
      <c r="Z1729">
        <v>10556023.75</v>
      </c>
      <c r="AA1729">
        <v>626</v>
      </c>
      <c r="AB1729" t="s">
        <v>41</v>
      </c>
      <c r="AC1729">
        <v>1</v>
      </c>
    </row>
    <row r="1730" spans="1:62">
      <c r="A1730" s="16">
        <v>46273</v>
      </c>
      <c r="B1730" s="16">
        <v>46273</v>
      </c>
      <c r="C1730" t="s">
        <v>34</v>
      </c>
      <c r="D1730" t="s">
        <v>35</v>
      </c>
      <c r="E1730" t="s">
        <v>36</v>
      </c>
      <c r="F1730">
        <v>12092</v>
      </c>
      <c r="G1730" t="s">
        <v>5262</v>
      </c>
      <c r="H1730" t="s">
        <v>5263</v>
      </c>
      <c r="I1730" t="s">
        <v>160</v>
      </c>
      <c r="N1730" t="s">
        <v>5264</v>
      </c>
      <c r="O1730">
        <v>3614</v>
      </c>
      <c r="P1730">
        <v>3685</v>
      </c>
      <c r="Q1730">
        <v>3581</v>
      </c>
      <c r="R1730">
        <v>3610</v>
      </c>
      <c r="S1730">
        <v>3610</v>
      </c>
      <c r="T1730">
        <v>3604</v>
      </c>
      <c r="V1730">
        <v>3610.3</v>
      </c>
      <c r="Y1730">
        <v>686828</v>
      </c>
      <c r="Z1730">
        <v>2507913262.5999999</v>
      </c>
      <c r="AA1730">
        <v>43335</v>
      </c>
      <c r="AB1730" t="s">
        <v>41</v>
      </c>
      <c r="AC1730">
        <v>1</v>
      </c>
    </row>
    <row r="1731" spans="1:62">
      <c r="A1731" s="16">
        <v>46273</v>
      </c>
      <c r="B1731" s="16">
        <v>46273</v>
      </c>
      <c r="C1731" t="s">
        <v>34</v>
      </c>
      <c r="D1731" t="s">
        <v>35</v>
      </c>
      <c r="E1731" t="s">
        <v>36</v>
      </c>
      <c r="F1731">
        <v>758868</v>
      </c>
      <c r="G1731" t="s">
        <v>5265</v>
      </c>
      <c r="H1731" t="s">
        <v>5266</v>
      </c>
      <c r="I1731" t="s">
        <v>266</v>
      </c>
      <c r="N1731" t="s">
        <v>5267</v>
      </c>
      <c r="O1731">
        <v>56</v>
      </c>
      <c r="P1731">
        <v>57.5</v>
      </c>
      <c r="Q1731">
        <v>56</v>
      </c>
      <c r="R1731">
        <v>57.5</v>
      </c>
      <c r="S1731">
        <v>57.5</v>
      </c>
      <c r="T1731">
        <v>57.8</v>
      </c>
      <c r="V1731">
        <v>57.5</v>
      </c>
      <c r="Y1731">
        <v>3200</v>
      </c>
      <c r="Z1731">
        <v>180600</v>
      </c>
      <c r="AA1731">
        <v>4</v>
      </c>
      <c r="AB1731" t="s">
        <v>41</v>
      </c>
      <c r="AC1731">
        <v>800</v>
      </c>
      <c r="AI1731">
        <v>46044</v>
      </c>
      <c r="AJ1731" t="s">
        <v>34</v>
      </c>
      <c r="AK1731" t="s">
        <v>35</v>
      </c>
      <c r="AL1731" t="s">
        <v>36</v>
      </c>
      <c r="AM1731">
        <v>756086</v>
      </c>
      <c r="AN1731" t="s">
        <v>3868</v>
      </c>
      <c r="AO1731" t="s">
        <v>3869</v>
      </c>
      <c r="AP1731" t="s">
        <v>160</v>
      </c>
      <c r="AU1731" t="s">
        <v>3870</v>
      </c>
      <c r="AV1731">
        <v>10.3</v>
      </c>
      <c r="AW1731">
        <v>10.35</v>
      </c>
      <c r="AX1731">
        <v>10.119999999999999</v>
      </c>
      <c r="AY1731">
        <v>10.24</v>
      </c>
      <c r="AZ1731">
        <v>10.27</v>
      </c>
      <c r="BA1731">
        <v>10.11</v>
      </c>
      <c r="BC1731">
        <v>10.24</v>
      </c>
      <c r="BF1731">
        <v>332443</v>
      </c>
      <c r="BG1731">
        <v>3405093.45</v>
      </c>
      <c r="BH1731">
        <v>621</v>
      </c>
      <c r="BI1731" t="s">
        <v>41</v>
      </c>
      <c r="BJ1731">
        <v>1</v>
      </c>
    </row>
    <row r="1732" spans="1:62">
      <c r="A1732" s="16">
        <v>46273</v>
      </c>
      <c r="B1732" s="16">
        <v>46273</v>
      </c>
      <c r="C1732" t="s">
        <v>34</v>
      </c>
      <c r="D1732" t="s">
        <v>35</v>
      </c>
      <c r="E1732" t="s">
        <v>36</v>
      </c>
      <c r="F1732">
        <v>10296</v>
      </c>
      <c r="G1732" t="s">
        <v>5268</v>
      </c>
      <c r="H1732" t="s">
        <v>5269</v>
      </c>
      <c r="I1732" t="s">
        <v>327</v>
      </c>
      <c r="N1732" t="s">
        <v>5270</v>
      </c>
      <c r="O1732">
        <v>14.75</v>
      </c>
      <c r="P1732">
        <v>15.35</v>
      </c>
      <c r="Q1732">
        <v>14.75</v>
      </c>
      <c r="R1732">
        <v>15.05</v>
      </c>
      <c r="S1732">
        <v>15.35</v>
      </c>
      <c r="T1732">
        <v>15.2</v>
      </c>
      <c r="V1732">
        <v>15.05</v>
      </c>
      <c r="Y1732">
        <v>247500</v>
      </c>
      <c r="Z1732">
        <v>3659250</v>
      </c>
      <c r="AA1732">
        <v>39</v>
      </c>
      <c r="AB1732" t="s">
        <v>41</v>
      </c>
      <c r="AC1732">
        <v>2500</v>
      </c>
    </row>
    <row r="1733" spans="1:62">
      <c r="A1733" s="16">
        <v>46273</v>
      </c>
      <c r="B1733" s="16">
        <v>46273</v>
      </c>
      <c r="C1733" t="s">
        <v>34</v>
      </c>
      <c r="D1733" t="s">
        <v>35</v>
      </c>
      <c r="E1733" t="s">
        <v>36</v>
      </c>
      <c r="F1733">
        <v>1841</v>
      </c>
      <c r="G1733" t="s">
        <v>5271</v>
      </c>
      <c r="H1733" t="s">
        <v>5272</v>
      </c>
      <c r="I1733" t="s">
        <v>160</v>
      </c>
      <c r="N1733" t="s">
        <v>5273</v>
      </c>
      <c r="O1733">
        <v>162.1</v>
      </c>
      <c r="P1733">
        <v>164.08</v>
      </c>
      <c r="Q1733">
        <v>161.78</v>
      </c>
      <c r="R1733">
        <v>162.11000000000001</v>
      </c>
      <c r="S1733">
        <v>161.94</v>
      </c>
      <c r="T1733">
        <v>163.30000000000001</v>
      </c>
      <c r="V1733">
        <v>162.08000000000001</v>
      </c>
      <c r="Y1733">
        <v>57528</v>
      </c>
      <c r="Z1733">
        <v>9354471.7799999993</v>
      </c>
      <c r="AA1733">
        <v>1182</v>
      </c>
      <c r="AB1733" t="s">
        <v>41</v>
      </c>
      <c r="AC1733">
        <v>1</v>
      </c>
    </row>
    <row r="1734" spans="1:62">
      <c r="A1734" s="16">
        <v>46273</v>
      </c>
      <c r="B1734" s="16">
        <v>46273</v>
      </c>
      <c r="C1734" t="s">
        <v>34</v>
      </c>
      <c r="D1734" t="s">
        <v>35</v>
      </c>
      <c r="E1734" t="s">
        <v>36</v>
      </c>
      <c r="F1734">
        <v>8849</v>
      </c>
      <c r="G1734" t="s">
        <v>5274</v>
      </c>
      <c r="H1734" t="s">
        <v>5275</v>
      </c>
      <c r="I1734" t="s">
        <v>182</v>
      </c>
      <c r="N1734" t="s">
        <v>5276</v>
      </c>
      <c r="O1734">
        <v>31.88</v>
      </c>
      <c r="P1734">
        <v>32.35</v>
      </c>
      <c r="Q1734">
        <v>31.57</v>
      </c>
      <c r="R1734">
        <v>31.83</v>
      </c>
      <c r="S1734">
        <v>31.82</v>
      </c>
      <c r="T1734">
        <v>31.88</v>
      </c>
      <c r="V1734">
        <v>31.83</v>
      </c>
      <c r="Y1734">
        <v>49111</v>
      </c>
      <c r="Z1734">
        <v>1570519.81</v>
      </c>
      <c r="AA1734">
        <v>178</v>
      </c>
      <c r="AB1734" t="s">
        <v>41</v>
      </c>
      <c r="AC1734">
        <v>1</v>
      </c>
    </row>
    <row r="1735" spans="1:62">
      <c r="A1735" s="16">
        <v>46273</v>
      </c>
      <c r="B1735" s="16">
        <v>46273</v>
      </c>
      <c r="C1735" t="s">
        <v>34</v>
      </c>
      <c r="D1735" t="s">
        <v>35</v>
      </c>
      <c r="E1735" t="s">
        <v>36</v>
      </c>
      <c r="F1735">
        <v>765105</v>
      </c>
      <c r="G1735" t="s">
        <v>5277</v>
      </c>
      <c r="H1735" t="s">
        <v>5278</v>
      </c>
      <c r="I1735" t="s">
        <v>160</v>
      </c>
      <c r="N1735" t="s">
        <v>5279</v>
      </c>
      <c r="O1735">
        <v>48.9</v>
      </c>
      <c r="P1735">
        <v>48.9</v>
      </c>
      <c r="Q1735">
        <v>47.01</v>
      </c>
      <c r="R1735">
        <v>47.36</v>
      </c>
      <c r="S1735">
        <v>47.69</v>
      </c>
      <c r="T1735">
        <v>48.57</v>
      </c>
      <c r="V1735">
        <v>47.38</v>
      </c>
      <c r="Y1735">
        <v>35522</v>
      </c>
      <c r="Z1735">
        <v>1693814.89</v>
      </c>
      <c r="AA1735">
        <v>435</v>
      </c>
      <c r="AB1735" t="s">
        <v>41</v>
      </c>
      <c r="AC1735">
        <v>1</v>
      </c>
    </row>
    <row r="1736" spans="1:62">
      <c r="A1736" s="16">
        <v>46273</v>
      </c>
      <c r="B1736" s="16">
        <v>46273</v>
      </c>
      <c r="C1736" t="s">
        <v>34</v>
      </c>
      <c r="D1736" t="s">
        <v>35</v>
      </c>
      <c r="E1736" t="s">
        <v>36</v>
      </c>
      <c r="F1736">
        <v>14908</v>
      </c>
      <c r="G1736" t="s">
        <v>5280</v>
      </c>
      <c r="H1736" t="s">
        <v>5281</v>
      </c>
      <c r="I1736" t="s">
        <v>160</v>
      </c>
      <c r="N1736" t="s">
        <v>5282</v>
      </c>
      <c r="O1736">
        <v>3990.9</v>
      </c>
      <c r="P1736">
        <v>4013.7</v>
      </c>
      <c r="Q1736">
        <v>3940.1</v>
      </c>
      <c r="R1736">
        <v>3965.7</v>
      </c>
      <c r="S1736">
        <v>3943.1</v>
      </c>
      <c r="T1736">
        <v>3991.9</v>
      </c>
      <c r="V1736">
        <v>3965.66</v>
      </c>
      <c r="Y1736">
        <v>22322</v>
      </c>
      <c r="Z1736">
        <v>88974733.799999997</v>
      </c>
      <c r="AA1736">
        <v>5618</v>
      </c>
      <c r="AB1736" t="s">
        <v>41</v>
      </c>
      <c r="AC1736">
        <v>1</v>
      </c>
    </row>
    <row r="1737" spans="1:62">
      <c r="A1737" s="16">
        <v>46273</v>
      </c>
      <c r="B1737" s="16">
        <v>46273</v>
      </c>
      <c r="C1737" t="s">
        <v>34</v>
      </c>
      <c r="D1737" t="s">
        <v>35</v>
      </c>
      <c r="E1737" t="s">
        <v>36</v>
      </c>
      <c r="F1737">
        <v>13260</v>
      </c>
      <c r="G1737" t="s">
        <v>5283</v>
      </c>
      <c r="H1737" t="s">
        <v>5284</v>
      </c>
      <c r="I1737" t="s">
        <v>160</v>
      </c>
      <c r="N1737" t="s">
        <v>5285</v>
      </c>
      <c r="O1737">
        <v>401.65</v>
      </c>
      <c r="P1737">
        <v>407.25</v>
      </c>
      <c r="Q1737">
        <v>401.65</v>
      </c>
      <c r="R1737">
        <v>405.7</v>
      </c>
      <c r="S1737">
        <v>405.5</v>
      </c>
      <c r="T1737">
        <v>401.65</v>
      </c>
      <c r="V1737">
        <v>405.69</v>
      </c>
      <c r="Y1737">
        <v>468357</v>
      </c>
      <c r="Z1737">
        <v>189690927.69999999</v>
      </c>
      <c r="AA1737">
        <v>14239</v>
      </c>
      <c r="AB1737" t="s">
        <v>41</v>
      </c>
      <c r="AC1737">
        <v>1</v>
      </c>
    </row>
    <row r="1738" spans="1:62">
      <c r="A1738" s="16">
        <v>46273</v>
      </c>
      <c r="B1738" s="16">
        <v>46273</v>
      </c>
      <c r="C1738" t="s">
        <v>34</v>
      </c>
      <c r="D1738" t="s">
        <v>35</v>
      </c>
      <c r="E1738" t="s">
        <v>36</v>
      </c>
      <c r="F1738">
        <v>13310</v>
      </c>
      <c r="G1738" t="s">
        <v>5286</v>
      </c>
      <c r="H1738" t="s">
        <v>5287</v>
      </c>
      <c r="I1738" t="s">
        <v>160</v>
      </c>
      <c r="N1738" t="s">
        <v>5288</v>
      </c>
      <c r="O1738">
        <v>4701</v>
      </c>
      <c r="P1738">
        <v>4783</v>
      </c>
      <c r="Q1738">
        <v>4666</v>
      </c>
      <c r="R1738">
        <v>4697.5</v>
      </c>
      <c r="S1738">
        <v>4697.5</v>
      </c>
      <c r="T1738">
        <v>4704</v>
      </c>
      <c r="V1738">
        <v>4697.58</v>
      </c>
      <c r="Y1738">
        <v>1080574</v>
      </c>
      <c r="Z1738">
        <v>5095999797</v>
      </c>
      <c r="AA1738">
        <v>98253</v>
      </c>
      <c r="AB1738" t="s">
        <v>41</v>
      </c>
      <c r="AC1738">
        <v>1</v>
      </c>
    </row>
    <row r="1739" spans="1:62">
      <c r="A1739" s="16">
        <v>46273</v>
      </c>
      <c r="B1739" s="16">
        <v>46273</v>
      </c>
      <c r="C1739" t="s">
        <v>34</v>
      </c>
      <c r="D1739" t="s">
        <v>35</v>
      </c>
      <c r="E1739" t="s">
        <v>36</v>
      </c>
      <c r="F1739">
        <v>13430</v>
      </c>
      <c r="G1739" t="s">
        <v>5289</v>
      </c>
      <c r="H1739" t="s">
        <v>5290</v>
      </c>
      <c r="I1739" t="s">
        <v>160</v>
      </c>
      <c r="N1739" t="s">
        <v>5291</v>
      </c>
      <c r="O1739">
        <v>13.69</v>
      </c>
      <c r="P1739">
        <v>14.09</v>
      </c>
      <c r="Q1739">
        <v>13.56</v>
      </c>
      <c r="R1739">
        <v>13.69</v>
      </c>
      <c r="S1739">
        <v>13.77</v>
      </c>
      <c r="T1739">
        <v>13.62</v>
      </c>
      <c r="V1739">
        <v>13.69</v>
      </c>
      <c r="Y1739">
        <v>1924147</v>
      </c>
      <c r="Z1739">
        <v>26495160.059999999</v>
      </c>
      <c r="AA1739">
        <v>4161</v>
      </c>
      <c r="AB1739" t="s">
        <v>41</v>
      </c>
      <c r="AC1739">
        <v>1</v>
      </c>
      <c r="AI1739">
        <v>46044</v>
      </c>
      <c r="AJ1739" t="s">
        <v>34</v>
      </c>
      <c r="AK1739" t="s">
        <v>35</v>
      </c>
      <c r="AL1739" t="s">
        <v>36</v>
      </c>
      <c r="AM1739">
        <v>29113</v>
      </c>
      <c r="AN1739" t="s">
        <v>1930</v>
      </c>
      <c r="AO1739" t="s">
        <v>1931</v>
      </c>
      <c r="AP1739" t="s">
        <v>160</v>
      </c>
      <c r="AU1739" t="s">
        <v>1932</v>
      </c>
      <c r="AV1739">
        <v>1577.4</v>
      </c>
      <c r="AW1739">
        <v>1605.8</v>
      </c>
      <c r="AX1739">
        <v>1550</v>
      </c>
      <c r="AY1739">
        <v>1581.5</v>
      </c>
      <c r="AZ1739">
        <v>1587</v>
      </c>
      <c r="BA1739">
        <v>1577.4</v>
      </c>
      <c r="BC1739">
        <v>1581.4</v>
      </c>
      <c r="BF1739">
        <v>34447</v>
      </c>
      <c r="BG1739">
        <v>54672209.600000001</v>
      </c>
      <c r="BH1739">
        <v>4850</v>
      </c>
      <c r="BI1739" t="s">
        <v>41</v>
      </c>
      <c r="BJ1739">
        <v>1</v>
      </c>
    </row>
    <row r="1740" spans="1:62">
      <c r="A1740" s="16">
        <v>46273</v>
      </c>
      <c r="B1740" s="16">
        <v>46273</v>
      </c>
      <c r="C1740" t="s">
        <v>34</v>
      </c>
      <c r="D1740" t="s">
        <v>35</v>
      </c>
      <c r="E1740" t="s">
        <v>36</v>
      </c>
      <c r="F1740">
        <v>29547</v>
      </c>
      <c r="G1740" t="s">
        <v>5292</v>
      </c>
      <c r="H1740" t="s">
        <v>5293</v>
      </c>
      <c r="I1740" t="s">
        <v>266</v>
      </c>
      <c r="N1740" t="s">
        <v>5294</v>
      </c>
      <c r="O1740">
        <v>38.15</v>
      </c>
      <c r="P1740">
        <v>39</v>
      </c>
      <c r="Q1740">
        <v>38.049999999999997</v>
      </c>
      <c r="R1740">
        <v>38.5</v>
      </c>
      <c r="S1740">
        <v>38.5</v>
      </c>
      <c r="T1740">
        <v>38.15</v>
      </c>
      <c r="V1740">
        <v>38.5</v>
      </c>
      <c r="Y1740">
        <v>7200</v>
      </c>
      <c r="Z1740">
        <v>276720</v>
      </c>
      <c r="AA1740">
        <v>6</v>
      </c>
      <c r="AB1740" t="s">
        <v>41</v>
      </c>
      <c r="AC1740">
        <v>1200</v>
      </c>
    </row>
    <row r="1741" spans="1:62">
      <c r="A1741" s="16">
        <v>46273</v>
      </c>
      <c r="B1741" s="16">
        <v>46273</v>
      </c>
      <c r="C1741" t="s">
        <v>34</v>
      </c>
      <c r="D1741" t="s">
        <v>35</v>
      </c>
      <c r="E1741" t="s">
        <v>36</v>
      </c>
      <c r="F1741">
        <v>11841</v>
      </c>
      <c r="G1741" t="s">
        <v>5295</v>
      </c>
      <c r="H1741" t="s">
        <v>5296</v>
      </c>
      <c r="I1741" t="s">
        <v>160</v>
      </c>
      <c r="N1741" t="s">
        <v>5297</v>
      </c>
      <c r="O1741">
        <v>4690</v>
      </c>
      <c r="P1741">
        <v>4770</v>
      </c>
      <c r="Q1741">
        <v>4602</v>
      </c>
      <c r="R1741">
        <v>4654.3999999999996</v>
      </c>
      <c r="S1741">
        <v>4641.1000000000004</v>
      </c>
      <c r="T1741">
        <v>4693</v>
      </c>
      <c r="V1741">
        <v>4654.5200000000004</v>
      </c>
      <c r="Y1741">
        <v>21053</v>
      </c>
      <c r="Z1741">
        <v>98292298.5</v>
      </c>
      <c r="AA1741">
        <v>4110</v>
      </c>
      <c r="AB1741" t="s">
        <v>41</v>
      </c>
      <c r="AC1741">
        <v>1</v>
      </c>
    </row>
    <row r="1742" spans="1:62">
      <c r="A1742" s="16">
        <v>46273</v>
      </c>
      <c r="B1742" s="16">
        <v>46273</v>
      </c>
      <c r="C1742" t="s">
        <v>34</v>
      </c>
      <c r="D1742" t="s">
        <v>35</v>
      </c>
      <c r="E1742" t="s">
        <v>36</v>
      </c>
      <c r="F1742">
        <v>13121</v>
      </c>
      <c r="G1742" t="s">
        <v>5298</v>
      </c>
      <c r="H1742" t="s">
        <v>5299</v>
      </c>
      <c r="I1742" t="s">
        <v>160</v>
      </c>
      <c r="N1742" t="s">
        <v>5300</v>
      </c>
      <c r="O1742">
        <v>1774.8</v>
      </c>
      <c r="P1742">
        <v>1775.9</v>
      </c>
      <c r="Q1742">
        <v>1713</v>
      </c>
      <c r="R1742">
        <v>1732</v>
      </c>
      <c r="S1742">
        <v>1729</v>
      </c>
      <c r="T1742">
        <v>1769.3</v>
      </c>
      <c r="V1742">
        <v>1731.93</v>
      </c>
      <c r="Y1742">
        <v>171873</v>
      </c>
      <c r="Z1742">
        <v>298469748.5</v>
      </c>
      <c r="AA1742">
        <v>13941</v>
      </c>
      <c r="AB1742" t="s">
        <v>41</v>
      </c>
      <c r="AC1742">
        <v>1</v>
      </c>
      <c r="AI1742">
        <v>46044</v>
      </c>
      <c r="AJ1742" t="s">
        <v>34</v>
      </c>
      <c r="AK1742" t="s">
        <v>35</v>
      </c>
      <c r="AL1742" t="s">
        <v>36</v>
      </c>
      <c r="AM1742">
        <v>759428</v>
      </c>
      <c r="AN1742" t="s">
        <v>3895</v>
      </c>
      <c r="AO1742" t="s">
        <v>3896</v>
      </c>
      <c r="AP1742" t="s">
        <v>160</v>
      </c>
      <c r="AU1742" t="s">
        <v>3897</v>
      </c>
      <c r="AV1742">
        <v>8.99</v>
      </c>
      <c r="AW1742">
        <v>8.99</v>
      </c>
      <c r="AX1742">
        <v>8.69</v>
      </c>
      <c r="AY1742">
        <v>8.81</v>
      </c>
      <c r="AZ1742">
        <v>8.89</v>
      </c>
      <c r="BA1742">
        <v>8.8000000000000007</v>
      </c>
      <c r="BC1742">
        <v>8.81</v>
      </c>
      <c r="BF1742">
        <v>208988</v>
      </c>
      <c r="BG1742">
        <v>1838090</v>
      </c>
      <c r="BH1742">
        <v>839</v>
      </c>
      <c r="BI1742" t="s">
        <v>41</v>
      </c>
      <c r="BJ1742">
        <v>1</v>
      </c>
    </row>
    <row r="1743" spans="1:62">
      <c r="A1743" s="16">
        <v>46273</v>
      </c>
      <c r="B1743" s="16">
        <v>46273</v>
      </c>
      <c r="C1743" t="s">
        <v>34</v>
      </c>
      <c r="D1743" t="s">
        <v>35</v>
      </c>
      <c r="E1743" t="s">
        <v>36</v>
      </c>
      <c r="F1743">
        <v>4981</v>
      </c>
      <c r="G1743" t="s">
        <v>5301</v>
      </c>
      <c r="H1743" t="s">
        <v>5302</v>
      </c>
      <c r="I1743" t="s">
        <v>182</v>
      </c>
      <c r="N1743" t="s">
        <v>5303</v>
      </c>
      <c r="O1743">
        <v>11.33</v>
      </c>
      <c r="P1743">
        <v>11.33</v>
      </c>
      <c r="Q1743">
        <v>11.33</v>
      </c>
      <c r="R1743">
        <v>11.33</v>
      </c>
      <c r="S1743">
        <v>11.33</v>
      </c>
      <c r="T1743">
        <v>11.11</v>
      </c>
      <c r="V1743">
        <v>11.3</v>
      </c>
      <c r="Y1743">
        <v>139665</v>
      </c>
      <c r="Z1743">
        <v>1582404.45</v>
      </c>
      <c r="AA1743">
        <v>122</v>
      </c>
      <c r="AB1743" t="s">
        <v>41</v>
      </c>
      <c r="AC1743">
        <v>1</v>
      </c>
    </row>
    <row r="1744" spans="1:62">
      <c r="A1744" s="16">
        <v>46273</v>
      </c>
      <c r="B1744" s="16">
        <v>46273</v>
      </c>
      <c r="C1744" t="s">
        <v>34</v>
      </c>
      <c r="D1744" t="s">
        <v>35</v>
      </c>
      <c r="E1744" t="s">
        <v>36</v>
      </c>
      <c r="F1744">
        <v>13381</v>
      </c>
      <c r="G1744" t="s">
        <v>5304</v>
      </c>
      <c r="H1744" t="s">
        <v>5305</v>
      </c>
      <c r="I1744" t="s">
        <v>160</v>
      </c>
      <c r="N1744" t="s">
        <v>5306</v>
      </c>
      <c r="O1744">
        <v>506.4</v>
      </c>
      <c r="P1744">
        <v>508.95</v>
      </c>
      <c r="Q1744">
        <v>498.1</v>
      </c>
      <c r="R1744">
        <v>501.5</v>
      </c>
      <c r="S1744">
        <v>502</v>
      </c>
      <c r="T1744">
        <v>504.5</v>
      </c>
      <c r="V1744">
        <v>501.43</v>
      </c>
      <c r="Y1744">
        <v>21476</v>
      </c>
      <c r="Z1744">
        <v>10769182.15</v>
      </c>
      <c r="AA1744">
        <v>1629</v>
      </c>
      <c r="AB1744" t="s">
        <v>41</v>
      </c>
      <c r="AC1744">
        <v>1</v>
      </c>
    </row>
    <row r="1745" spans="1:62">
      <c r="A1745" s="16">
        <v>46273</v>
      </c>
      <c r="B1745" s="16">
        <v>46273</v>
      </c>
      <c r="C1745" t="s">
        <v>34</v>
      </c>
      <c r="D1745" t="s">
        <v>35</v>
      </c>
      <c r="E1745" t="s">
        <v>36</v>
      </c>
      <c r="F1745">
        <v>4157</v>
      </c>
      <c r="G1745" t="s">
        <v>5307</v>
      </c>
      <c r="H1745" t="s">
        <v>5308</v>
      </c>
      <c r="I1745" t="s">
        <v>160</v>
      </c>
      <c r="N1745" t="s">
        <v>5309</v>
      </c>
      <c r="O1745">
        <v>246.05</v>
      </c>
      <c r="P1745">
        <v>264.60000000000002</v>
      </c>
      <c r="Q1745">
        <v>246.05</v>
      </c>
      <c r="R1745">
        <v>250.25</v>
      </c>
      <c r="S1745">
        <v>247.05</v>
      </c>
      <c r="T1745">
        <v>248.6</v>
      </c>
      <c r="V1745">
        <v>250.26</v>
      </c>
      <c r="Y1745">
        <v>624</v>
      </c>
      <c r="Z1745">
        <v>155786.35</v>
      </c>
      <c r="AA1745">
        <v>51</v>
      </c>
      <c r="AB1745" t="s">
        <v>41</v>
      </c>
      <c r="AC1745">
        <v>1</v>
      </c>
    </row>
    <row r="1746" spans="1:62">
      <c r="A1746" s="16">
        <v>46273</v>
      </c>
      <c r="B1746" s="16">
        <v>46273</v>
      </c>
      <c r="C1746" t="s">
        <v>34</v>
      </c>
      <c r="D1746" t="s">
        <v>35</v>
      </c>
      <c r="E1746" t="s">
        <v>36</v>
      </c>
      <c r="F1746">
        <v>12219</v>
      </c>
      <c r="G1746" t="s">
        <v>5310</v>
      </c>
      <c r="H1746" t="s">
        <v>5311</v>
      </c>
      <c r="I1746" t="s">
        <v>160</v>
      </c>
      <c r="N1746" t="s">
        <v>5312</v>
      </c>
      <c r="O1746">
        <v>367</v>
      </c>
      <c r="P1746">
        <v>369</v>
      </c>
      <c r="Q1746">
        <v>351.05</v>
      </c>
      <c r="R1746">
        <v>357.55</v>
      </c>
      <c r="S1746">
        <v>358.9</v>
      </c>
      <c r="T1746">
        <v>366.9</v>
      </c>
      <c r="V1746">
        <v>357.56</v>
      </c>
      <c r="Y1746">
        <v>588269</v>
      </c>
      <c r="Z1746">
        <v>209488041.75</v>
      </c>
      <c r="AA1746">
        <v>15304</v>
      </c>
      <c r="AB1746" t="s">
        <v>41</v>
      </c>
      <c r="AC1746">
        <v>1</v>
      </c>
    </row>
    <row r="1747" spans="1:62">
      <c r="A1747" s="16">
        <v>46273</v>
      </c>
      <c r="B1747" s="16">
        <v>46273</v>
      </c>
      <c r="C1747" t="s">
        <v>34</v>
      </c>
      <c r="D1747" t="s">
        <v>35</v>
      </c>
      <c r="E1747" t="s">
        <v>36</v>
      </c>
      <c r="F1747">
        <v>13359</v>
      </c>
      <c r="G1747" t="s">
        <v>5313</v>
      </c>
      <c r="H1747" t="s">
        <v>5314</v>
      </c>
      <c r="I1747" t="s">
        <v>160</v>
      </c>
      <c r="N1747" t="s">
        <v>5315</v>
      </c>
      <c r="O1747">
        <v>922.5</v>
      </c>
      <c r="P1747">
        <v>929.65</v>
      </c>
      <c r="Q1747">
        <v>915.6</v>
      </c>
      <c r="R1747">
        <v>925.1</v>
      </c>
      <c r="S1747">
        <v>925.1</v>
      </c>
      <c r="T1747">
        <v>922.5</v>
      </c>
      <c r="V1747">
        <v>925.04</v>
      </c>
      <c r="Y1747">
        <v>382500</v>
      </c>
      <c r="Z1747">
        <v>352696642.85000002</v>
      </c>
      <c r="AA1747">
        <v>12033</v>
      </c>
      <c r="AB1747" t="s">
        <v>41</v>
      </c>
      <c r="AC1747">
        <v>1</v>
      </c>
    </row>
    <row r="1748" spans="1:62">
      <c r="A1748" s="16">
        <v>46273</v>
      </c>
      <c r="B1748" s="16">
        <v>46273</v>
      </c>
      <c r="C1748" t="s">
        <v>34</v>
      </c>
      <c r="D1748" t="s">
        <v>35</v>
      </c>
      <c r="E1748" t="s">
        <v>36</v>
      </c>
      <c r="F1748">
        <v>433</v>
      </c>
      <c r="G1748" t="s">
        <v>5316</v>
      </c>
      <c r="H1748" t="s">
        <v>5317</v>
      </c>
      <c r="I1748" t="s">
        <v>182</v>
      </c>
      <c r="N1748" t="s">
        <v>5318</v>
      </c>
      <c r="O1748">
        <v>115</v>
      </c>
      <c r="P1748">
        <v>118.32</v>
      </c>
      <c r="Q1748">
        <v>113.76</v>
      </c>
      <c r="R1748">
        <v>118.32</v>
      </c>
      <c r="S1748">
        <v>118.32</v>
      </c>
      <c r="T1748">
        <v>116</v>
      </c>
      <c r="V1748">
        <v>117.05</v>
      </c>
      <c r="Y1748">
        <v>14242</v>
      </c>
      <c r="Z1748">
        <v>1660684.2</v>
      </c>
      <c r="AA1748">
        <v>62</v>
      </c>
      <c r="AB1748" t="s">
        <v>41</v>
      </c>
      <c r="AC1748">
        <v>1</v>
      </c>
      <c r="AI1748">
        <v>46044</v>
      </c>
      <c r="AJ1748" t="s">
        <v>34</v>
      </c>
      <c r="AK1748" t="s">
        <v>35</v>
      </c>
      <c r="AL1748" t="s">
        <v>36</v>
      </c>
      <c r="AM1748">
        <v>23888</v>
      </c>
      <c r="AN1748" t="s">
        <v>3913</v>
      </c>
      <c r="AO1748" t="s">
        <v>3914</v>
      </c>
      <c r="AP1748" t="s">
        <v>266</v>
      </c>
      <c r="AU1748" t="s">
        <v>3915</v>
      </c>
      <c r="AV1748">
        <v>198.9</v>
      </c>
      <c r="AW1748">
        <v>200</v>
      </c>
      <c r="AX1748">
        <v>191.3</v>
      </c>
      <c r="AY1748">
        <v>192.7</v>
      </c>
      <c r="AZ1748">
        <v>195</v>
      </c>
      <c r="BA1748">
        <v>190</v>
      </c>
      <c r="BC1748">
        <v>192.7</v>
      </c>
      <c r="BF1748">
        <v>12000</v>
      </c>
      <c r="BG1748">
        <v>2349200</v>
      </c>
      <c r="BH1748">
        <v>23</v>
      </c>
      <c r="BI1748" t="s">
        <v>41</v>
      </c>
      <c r="BJ1748">
        <v>500</v>
      </c>
    </row>
    <row r="1749" spans="1:62">
      <c r="A1749" s="16">
        <v>46273</v>
      </c>
      <c r="B1749" s="16">
        <v>46273</v>
      </c>
      <c r="C1749" t="s">
        <v>34</v>
      </c>
      <c r="D1749" t="s">
        <v>35</v>
      </c>
      <c r="E1749" t="s">
        <v>36</v>
      </c>
      <c r="F1749">
        <v>3912</v>
      </c>
      <c r="G1749" t="s">
        <v>5319</v>
      </c>
      <c r="H1749" t="s">
        <v>5320</v>
      </c>
      <c r="I1749" t="s">
        <v>160</v>
      </c>
      <c r="N1749" t="s">
        <v>5321</v>
      </c>
      <c r="O1749">
        <v>159</v>
      </c>
      <c r="P1749">
        <v>164</v>
      </c>
      <c r="Q1749">
        <v>155</v>
      </c>
      <c r="R1749">
        <v>160.99</v>
      </c>
      <c r="S1749">
        <v>160.69999999999999</v>
      </c>
      <c r="T1749">
        <v>162.35</v>
      </c>
      <c r="V1749">
        <v>160.99</v>
      </c>
      <c r="Y1749">
        <v>5036</v>
      </c>
      <c r="Z1749">
        <v>812622.25</v>
      </c>
      <c r="AA1749">
        <v>113</v>
      </c>
      <c r="AB1749" t="s">
        <v>41</v>
      </c>
      <c r="AC1749">
        <v>1</v>
      </c>
    </row>
    <row r="1750" spans="1:62">
      <c r="A1750" s="16">
        <v>46273</v>
      </c>
      <c r="B1750" s="16">
        <v>46273</v>
      </c>
      <c r="C1750" t="s">
        <v>34</v>
      </c>
      <c r="D1750" t="s">
        <v>35</v>
      </c>
      <c r="E1750" t="s">
        <v>36</v>
      </c>
      <c r="F1750">
        <v>896</v>
      </c>
      <c r="G1750" t="s">
        <v>5322</v>
      </c>
      <c r="H1750" t="s">
        <v>5323</v>
      </c>
      <c r="I1750" t="s">
        <v>160</v>
      </c>
      <c r="N1750" t="s">
        <v>5324</v>
      </c>
      <c r="O1750">
        <v>53.65</v>
      </c>
      <c r="P1750">
        <v>54.41</v>
      </c>
      <c r="Q1750">
        <v>52.23</v>
      </c>
      <c r="R1750">
        <v>52.83</v>
      </c>
      <c r="S1750">
        <v>52.89</v>
      </c>
      <c r="T1750">
        <v>53.6</v>
      </c>
      <c r="V1750">
        <v>52.82</v>
      </c>
      <c r="Y1750">
        <v>149643</v>
      </c>
      <c r="Z1750">
        <v>7916501.6699999999</v>
      </c>
      <c r="AA1750">
        <v>1243</v>
      </c>
      <c r="AB1750" t="s">
        <v>41</v>
      </c>
      <c r="AC1750">
        <v>1</v>
      </c>
    </row>
    <row r="1751" spans="1:62">
      <c r="A1751" s="16">
        <v>46273</v>
      </c>
      <c r="B1751" s="16">
        <v>46273</v>
      </c>
      <c r="C1751" t="s">
        <v>34</v>
      </c>
      <c r="D1751" t="s">
        <v>35</v>
      </c>
      <c r="E1751" t="s">
        <v>36</v>
      </c>
      <c r="F1751">
        <v>9641</v>
      </c>
      <c r="G1751" t="s">
        <v>5325</v>
      </c>
      <c r="H1751" t="s">
        <v>5326</v>
      </c>
      <c r="I1751" t="s">
        <v>160</v>
      </c>
      <c r="N1751" t="s">
        <v>5327</v>
      </c>
      <c r="O1751">
        <v>18</v>
      </c>
      <c r="P1751">
        <v>18.399999999999999</v>
      </c>
      <c r="Q1751">
        <v>16.75</v>
      </c>
      <c r="R1751">
        <v>18.2</v>
      </c>
      <c r="S1751">
        <v>18.399999999999999</v>
      </c>
      <c r="T1751">
        <v>17.61</v>
      </c>
      <c r="V1751">
        <v>18.2</v>
      </c>
      <c r="Y1751">
        <v>1221</v>
      </c>
      <c r="Z1751">
        <v>21573.16</v>
      </c>
      <c r="AA1751">
        <v>68</v>
      </c>
      <c r="AB1751" t="s">
        <v>41</v>
      </c>
      <c r="AC1751">
        <v>1</v>
      </c>
    </row>
    <row r="1752" spans="1:62">
      <c r="A1752" s="16">
        <v>46273</v>
      </c>
      <c r="B1752" s="16">
        <v>46273</v>
      </c>
      <c r="C1752" t="s">
        <v>34</v>
      </c>
      <c r="D1752" t="s">
        <v>35</v>
      </c>
      <c r="E1752" t="s">
        <v>36</v>
      </c>
      <c r="F1752">
        <v>762747</v>
      </c>
      <c r="G1752" t="s">
        <v>5328</v>
      </c>
      <c r="H1752" t="s">
        <v>5329</v>
      </c>
      <c r="I1752" t="s">
        <v>160</v>
      </c>
      <c r="N1752" t="s">
        <v>5330</v>
      </c>
      <c r="O1752">
        <v>461.2</v>
      </c>
      <c r="P1752">
        <v>463.45</v>
      </c>
      <c r="Q1752">
        <v>450.05</v>
      </c>
      <c r="R1752">
        <v>459.7</v>
      </c>
      <c r="S1752">
        <v>457</v>
      </c>
      <c r="T1752">
        <v>461.2</v>
      </c>
      <c r="V1752">
        <v>459.68</v>
      </c>
      <c r="Y1752">
        <v>189596</v>
      </c>
      <c r="Z1752">
        <v>86684994.900000006</v>
      </c>
      <c r="AA1752">
        <v>6744</v>
      </c>
      <c r="AB1752" t="s">
        <v>41</v>
      </c>
      <c r="AC1752">
        <v>1</v>
      </c>
    </row>
    <row r="1753" spans="1:62">
      <c r="A1753" s="16">
        <v>46273</v>
      </c>
      <c r="B1753" s="16">
        <v>46273</v>
      </c>
      <c r="C1753" t="s">
        <v>34</v>
      </c>
      <c r="D1753" t="s">
        <v>35</v>
      </c>
      <c r="E1753" t="s">
        <v>36</v>
      </c>
      <c r="F1753">
        <v>19941</v>
      </c>
      <c r="G1753" t="s">
        <v>5331</v>
      </c>
      <c r="H1753" t="s">
        <v>5332</v>
      </c>
      <c r="I1753" t="s">
        <v>182</v>
      </c>
      <c r="N1753" t="s">
        <v>5333</v>
      </c>
      <c r="O1753">
        <v>192</v>
      </c>
      <c r="P1753">
        <v>192</v>
      </c>
      <c r="Q1753">
        <v>181.3</v>
      </c>
      <c r="R1753">
        <v>187.88</v>
      </c>
      <c r="S1753">
        <v>188.95</v>
      </c>
      <c r="T1753">
        <v>187.82</v>
      </c>
      <c r="V1753">
        <v>186.56</v>
      </c>
      <c r="Y1753">
        <v>33104</v>
      </c>
      <c r="Z1753">
        <v>6276042.4900000002</v>
      </c>
      <c r="AA1753">
        <v>216</v>
      </c>
      <c r="AB1753" t="s">
        <v>41</v>
      </c>
      <c r="AC1753">
        <v>1</v>
      </c>
    </row>
    <row r="1754" spans="1:62">
      <c r="A1754" s="16">
        <v>46273</v>
      </c>
      <c r="B1754" s="16">
        <v>46273</v>
      </c>
      <c r="C1754" t="s">
        <v>34</v>
      </c>
      <c r="D1754" t="s">
        <v>35</v>
      </c>
      <c r="E1754" t="s">
        <v>36</v>
      </c>
      <c r="F1754">
        <v>18944</v>
      </c>
      <c r="G1754" t="s">
        <v>5334</v>
      </c>
      <c r="H1754" t="s">
        <v>5335</v>
      </c>
      <c r="I1754" t="s">
        <v>160</v>
      </c>
      <c r="N1754" t="s">
        <v>5336</v>
      </c>
      <c r="O1754">
        <v>6099</v>
      </c>
      <c r="P1754">
        <v>6137</v>
      </c>
      <c r="Q1754">
        <v>5993.5</v>
      </c>
      <c r="R1754">
        <v>6037</v>
      </c>
      <c r="S1754">
        <v>6028.5</v>
      </c>
      <c r="T1754">
        <v>6056.5</v>
      </c>
      <c r="V1754">
        <v>6036.72</v>
      </c>
      <c r="Y1754">
        <v>12243</v>
      </c>
      <c r="Z1754">
        <v>74283204</v>
      </c>
      <c r="AA1754">
        <v>4829</v>
      </c>
      <c r="AB1754" t="s">
        <v>41</v>
      </c>
      <c r="AC1754">
        <v>1</v>
      </c>
      <c r="AI1754">
        <v>46044</v>
      </c>
      <c r="AJ1754" t="s">
        <v>34</v>
      </c>
      <c r="AK1754" t="s">
        <v>35</v>
      </c>
      <c r="AL1754" t="s">
        <v>36</v>
      </c>
      <c r="AM1754">
        <v>758129</v>
      </c>
      <c r="AN1754" t="s">
        <v>1945</v>
      </c>
      <c r="AO1754" t="s">
        <v>1946</v>
      </c>
      <c r="AP1754" t="s">
        <v>266</v>
      </c>
      <c r="AU1754" t="s">
        <v>1947</v>
      </c>
      <c r="AV1754">
        <v>124</v>
      </c>
      <c r="AW1754">
        <v>124</v>
      </c>
      <c r="AX1754">
        <v>121</v>
      </c>
      <c r="AY1754">
        <v>121</v>
      </c>
      <c r="AZ1754">
        <v>121</v>
      </c>
      <c r="BA1754">
        <v>119.5</v>
      </c>
      <c r="BC1754">
        <v>121</v>
      </c>
      <c r="BF1754">
        <v>3000</v>
      </c>
      <c r="BG1754">
        <v>366900</v>
      </c>
      <c r="BH1754">
        <v>3</v>
      </c>
      <c r="BI1754" t="s">
        <v>41</v>
      </c>
      <c r="BJ1754">
        <v>1000</v>
      </c>
    </row>
    <row r="1755" spans="1:62">
      <c r="A1755" s="16">
        <v>46273</v>
      </c>
      <c r="B1755" s="16">
        <v>46273</v>
      </c>
      <c r="C1755" t="s">
        <v>34</v>
      </c>
      <c r="D1755" t="s">
        <v>35</v>
      </c>
      <c r="E1755" t="s">
        <v>36</v>
      </c>
      <c r="F1755">
        <v>19126</v>
      </c>
      <c r="G1755" t="s">
        <v>5337</v>
      </c>
      <c r="H1755" t="s">
        <v>5338</v>
      </c>
      <c r="I1755" t="s">
        <v>160</v>
      </c>
      <c r="N1755" t="s">
        <v>5339</v>
      </c>
      <c r="O1755">
        <v>376.5</v>
      </c>
      <c r="P1755">
        <v>379.15</v>
      </c>
      <c r="Q1755">
        <v>372.1</v>
      </c>
      <c r="R1755">
        <v>377.1</v>
      </c>
      <c r="S1755">
        <v>377.5</v>
      </c>
      <c r="T1755">
        <v>376.5</v>
      </c>
      <c r="V1755">
        <v>377.1</v>
      </c>
      <c r="Y1755">
        <v>54542</v>
      </c>
      <c r="Z1755">
        <v>20474973.449999999</v>
      </c>
      <c r="AA1755">
        <v>2519</v>
      </c>
      <c r="AB1755" t="s">
        <v>41</v>
      </c>
      <c r="AC1755">
        <v>1</v>
      </c>
    </row>
    <row r="1756" spans="1:62">
      <c r="A1756" s="16">
        <v>46273</v>
      </c>
      <c r="B1756" s="16">
        <v>46273</v>
      </c>
      <c r="C1756" t="s">
        <v>34</v>
      </c>
      <c r="D1756" t="s">
        <v>35</v>
      </c>
      <c r="E1756" t="s">
        <v>36</v>
      </c>
      <c r="F1756">
        <v>762742</v>
      </c>
      <c r="G1756" t="s">
        <v>5340</v>
      </c>
      <c r="H1756" t="s">
        <v>5341</v>
      </c>
      <c r="I1756" t="s">
        <v>160</v>
      </c>
      <c r="N1756" t="s">
        <v>5342</v>
      </c>
      <c r="O1756">
        <v>205</v>
      </c>
      <c r="P1756">
        <v>208.43</v>
      </c>
      <c r="Q1756">
        <v>198.01</v>
      </c>
      <c r="R1756">
        <v>203.33</v>
      </c>
      <c r="S1756">
        <v>204.1</v>
      </c>
      <c r="T1756">
        <v>204.65</v>
      </c>
      <c r="V1756">
        <v>203.28</v>
      </c>
      <c r="Y1756">
        <v>2460</v>
      </c>
      <c r="Z1756">
        <v>503953.64</v>
      </c>
      <c r="AA1756">
        <v>80</v>
      </c>
      <c r="AB1756" t="s">
        <v>41</v>
      </c>
      <c r="AC1756">
        <v>1</v>
      </c>
    </row>
    <row r="1757" spans="1:62">
      <c r="A1757" s="16">
        <v>46273</v>
      </c>
      <c r="B1757" s="16">
        <v>46273</v>
      </c>
      <c r="C1757" t="s">
        <v>34</v>
      </c>
      <c r="D1757" t="s">
        <v>35</v>
      </c>
      <c r="E1757" t="s">
        <v>36</v>
      </c>
      <c r="F1757">
        <v>16639</v>
      </c>
      <c r="G1757" t="s">
        <v>5343</v>
      </c>
      <c r="H1757" t="s">
        <v>5344</v>
      </c>
      <c r="I1757" t="s">
        <v>160</v>
      </c>
      <c r="N1757" t="s">
        <v>5345</v>
      </c>
      <c r="O1757">
        <v>585</v>
      </c>
      <c r="P1757">
        <v>603.5</v>
      </c>
      <c r="Q1757">
        <v>569</v>
      </c>
      <c r="R1757">
        <v>588.1</v>
      </c>
      <c r="S1757">
        <v>584</v>
      </c>
      <c r="T1757">
        <v>583.20000000000005</v>
      </c>
      <c r="V1757">
        <v>588.07000000000005</v>
      </c>
      <c r="Y1757">
        <v>2404145</v>
      </c>
      <c r="Z1757">
        <v>1416956748.05</v>
      </c>
      <c r="AA1757">
        <v>42678</v>
      </c>
      <c r="AB1757" t="s">
        <v>41</v>
      </c>
      <c r="AC1757">
        <v>1</v>
      </c>
    </row>
    <row r="1758" spans="1:62">
      <c r="A1758" s="16">
        <v>46273</v>
      </c>
      <c r="B1758" s="16">
        <v>46273</v>
      </c>
      <c r="C1758" t="s">
        <v>34</v>
      </c>
      <c r="D1758" t="s">
        <v>35</v>
      </c>
      <c r="E1758" t="s">
        <v>36</v>
      </c>
      <c r="F1758">
        <v>18581</v>
      </c>
      <c r="G1758" t="s">
        <v>5346</v>
      </c>
      <c r="H1758" t="s">
        <v>5347</v>
      </c>
      <c r="I1758" t="s">
        <v>160</v>
      </c>
      <c r="N1758" t="s">
        <v>5348</v>
      </c>
      <c r="O1758">
        <v>1829</v>
      </c>
      <c r="P1758">
        <v>1860.9</v>
      </c>
      <c r="Q1758">
        <v>1825</v>
      </c>
      <c r="R1758">
        <v>1853.3</v>
      </c>
      <c r="S1758">
        <v>1857</v>
      </c>
      <c r="T1758">
        <v>1832.4</v>
      </c>
      <c r="V1758">
        <v>1853.43</v>
      </c>
      <c r="Y1758">
        <v>15551</v>
      </c>
      <c r="Z1758">
        <v>28724181.600000001</v>
      </c>
      <c r="AA1758">
        <v>2823</v>
      </c>
      <c r="AB1758" t="s">
        <v>41</v>
      </c>
      <c r="AC1758">
        <v>1</v>
      </c>
    </row>
    <row r="1759" spans="1:62">
      <c r="A1759" s="16">
        <v>46273</v>
      </c>
      <c r="B1759" s="16">
        <v>46273</v>
      </c>
      <c r="C1759" t="s">
        <v>34</v>
      </c>
      <c r="D1759" t="s">
        <v>35</v>
      </c>
      <c r="E1759" t="s">
        <v>36</v>
      </c>
      <c r="F1759">
        <v>18220</v>
      </c>
      <c r="G1759" t="s">
        <v>5349</v>
      </c>
      <c r="H1759" t="s">
        <v>5350</v>
      </c>
      <c r="I1759" t="s">
        <v>160</v>
      </c>
      <c r="N1759" t="s">
        <v>5351</v>
      </c>
      <c r="O1759">
        <v>123.78</v>
      </c>
      <c r="P1759">
        <v>126.35</v>
      </c>
      <c r="Q1759">
        <v>119.59</v>
      </c>
      <c r="R1759">
        <v>121.14</v>
      </c>
      <c r="S1759">
        <v>121.5</v>
      </c>
      <c r="T1759">
        <v>122.93</v>
      </c>
      <c r="V1759">
        <v>121.15</v>
      </c>
      <c r="Y1759">
        <v>127638</v>
      </c>
      <c r="Z1759">
        <v>15510663.310000001</v>
      </c>
      <c r="AA1759">
        <v>2660</v>
      </c>
      <c r="AB1759" t="s">
        <v>41</v>
      </c>
      <c r="AC1759">
        <v>1</v>
      </c>
    </row>
    <row r="1760" spans="1:62">
      <c r="A1760" s="16">
        <v>46273</v>
      </c>
      <c r="B1760" s="16">
        <v>46273</v>
      </c>
      <c r="C1760" t="s">
        <v>34</v>
      </c>
      <c r="D1760" t="s">
        <v>35</v>
      </c>
      <c r="E1760" t="s">
        <v>36</v>
      </c>
      <c r="F1760">
        <v>14466</v>
      </c>
      <c r="G1760" t="s">
        <v>5352</v>
      </c>
      <c r="H1760" t="s">
        <v>5353</v>
      </c>
      <c r="I1760" t="s">
        <v>160</v>
      </c>
      <c r="N1760" t="s">
        <v>5354</v>
      </c>
      <c r="O1760">
        <v>457.85</v>
      </c>
      <c r="P1760">
        <v>465.3</v>
      </c>
      <c r="Q1760">
        <v>457.35</v>
      </c>
      <c r="R1760">
        <v>459.9</v>
      </c>
      <c r="S1760">
        <v>460</v>
      </c>
      <c r="T1760">
        <v>460.1</v>
      </c>
      <c r="V1760">
        <v>459.92</v>
      </c>
      <c r="Y1760">
        <v>63385</v>
      </c>
      <c r="Z1760">
        <v>29170608.699999999</v>
      </c>
      <c r="AA1760">
        <v>2822</v>
      </c>
      <c r="AB1760" t="s">
        <v>41</v>
      </c>
      <c r="AC1760">
        <v>1</v>
      </c>
    </row>
    <row r="1761" spans="1:62">
      <c r="A1761" s="16">
        <v>46273</v>
      </c>
      <c r="B1761" s="16">
        <v>46273</v>
      </c>
      <c r="C1761" t="s">
        <v>34</v>
      </c>
      <c r="D1761" t="s">
        <v>35</v>
      </c>
      <c r="E1761" t="s">
        <v>36</v>
      </c>
      <c r="F1761">
        <v>19025</v>
      </c>
      <c r="G1761" t="s">
        <v>5355</v>
      </c>
      <c r="H1761" t="s">
        <v>5356</v>
      </c>
      <c r="I1761" t="s">
        <v>160</v>
      </c>
      <c r="N1761" t="s">
        <v>5357</v>
      </c>
      <c r="O1761">
        <v>3705.1</v>
      </c>
      <c r="P1761">
        <v>3719.9</v>
      </c>
      <c r="Q1761">
        <v>3670</v>
      </c>
      <c r="R1761">
        <v>3677.6</v>
      </c>
      <c r="S1761">
        <v>3670.5</v>
      </c>
      <c r="T1761">
        <v>3715.1</v>
      </c>
      <c r="V1761">
        <v>3677.62</v>
      </c>
      <c r="Y1761">
        <v>2188</v>
      </c>
      <c r="Z1761">
        <v>8077262.2000000002</v>
      </c>
      <c r="AA1761">
        <v>562</v>
      </c>
      <c r="AB1761" t="s">
        <v>41</v>
      </c>
      <c r="AC1761">
        <v>1</v>
      </c>
    </row>
    <row r="1762" spans="1:62">
      <c r="A1762" s="16">
        <v>46273</v>
      </c>
      <c r="B1762" s="16">
        <v>46273</v>
      </c>
      <c r="C1762" t="s">
        <v>34</v>
      </c>
      <c r="D1762" t="s">
        <v>35</v>
      </c>
      <c r="E1762" t="s">
        <v>36</v>
      </c>
      <c r="F1762">
        <v>20936</v>
      </c>
      <c r="G1762" t="s">
        <v>5358</v>
      </c>
      <c r="H1762" t="s">
        <v>5359</v>
      </c>
      <c r="I1762" t="s">
        <v>160</v>
      </c>
      <c r="N1762" t="s">
        <v>5360</v>
      </c>
      <c r="O1762">
        <v>2180</v>
      </c>
      <c r="P1762">
        <v>2285</v>
      </c>
      <c r="Q1762">
        <v>2163.9</v>
      </c>
      <c r="R1762">
        <v>2272.8000000000002</v>
      </c>
      <c r="S1762">
        <v>2276.8000000000002</v>
      </c>
      <c r="T1762">
        <v>2174.8000000000002</v>
      </c>
      <c r="V1762">
        <v>2272.8200000000002</v>
      </c>
      <c r="Y1762">
        <v>516056</v>
      </c>
      <c r="Z1762">
        <v>1160103868.0999999</v>
      </c>
      <c r="AA1762">
        <v>45297</v>
      </c>
      <c r="AB1762" t="s">
        <v>41</v>
      </c>
      <c r="AC1762">
        <v>1</v>
      </c>
    </row>
    <row r="1763" spans="1:62">
      <c r="A1763" s="16">
        <v>46273</v>
      </c>
      <c r="B1763" s="16">
        <v>46273</v>
      </c>
      <c r="C1763" t="s">
        <v>34</v>
      </c>
      <c r="D1763" t="s">
        <v>35</v>
      </c>
      <c r="E1763" t="s">
        <v>36</v>
      </c>
      <c r="F1763">
        <v>15180</v>
      </c>
      <c r="G1763" t="s">
        <v>5361</v>
      </c>
      <c r="H1763" t="s">
        <v>5362</v>
      </c>
      <c r="I1763" t="s">
        <v>160</v>
      </c>
      <c r="N1763" t="s">
        <v>5363</v>
      </c>
      <c r="O1763">
        <v>758.1</v>
      </c>
      <c r="P1763">
        <v>762</v>
      </c>
      <c r="Q1763">
        <v>742</v>
      </c>
      <c r="R1763">
        <v>745</v>
      </c>
      <c r="S1763">
        <v>751</v>
      </c>
      <c r="T1763">
        <v>760.15</v>
      </c>
      <c r="V1763">
        <v>745.01</v>
      </c>
      <c r="Y1763">
        <v>249261</v>
      </c>
      <c r="Z1763">
        <v>188444522.75</v>
      </c>
      <c r="AA1763">
        <v>15856</v>
      </c>
      <c r="AB1763" t="s">
        <v>41</v>
      </c>
      <c r="AC1763">
        <v>1</v>
      </c>
    </row>
    <row r="1764" spans="1:62">
      <c r="A1764" s="16">
        <v>46273</v>
      </c>
      <c r="B1764" s="16">
        <v>46273</v>
      </c>
      <c r="C1764" t="s">
        <v>34</v>
      </c>
      <c r="D1764" t="s">
        <v>35</v>
      </c>
      <c r="E1764" t="s">
        <v>36</v>
      </c>
      <c r="F1764">
        <v>28899</v>
      </c>
      <c r="G1764" t="s">
        <v>5364</v>
      </c>
      <c r="H1764" t="s">
        <v>5365</v>
      </c>
      <c r="I1764" t="s">
        <v>160</v>
      </c>
      <c r="N1764" t="s">
        <v>5366</v>
      </c>
      <c r="O1764">
        <v>126.71</v>
      </c>
      <c r="P1764">
        <v>129.4</v>
      </c>
      <c r="Q1764">
        <v>125.51</v>
      </c>
      <c r="R1764">
        <v>127.1</v>
      </c>
      <c r="S1764">
        <v>127.2</v>
      </c>
      <c r="T1764">
        <v>127.77</v>
      </c>
      <c r="V1764">
        <v>127.09</v>
      </c>
      <c r="Y1764">
        <v>304944</v>
      </c>
      <c r="Z1764">
        <v>38811805.469999999</v>
      </c>
      <c r="AA1764">
        <v>3497</v>
      </c>
      <c r="AB1764" t="s">
        <v>41</v>
      </c>
      <c r="AC1764">
        <v>1</v>
      </c>
    </row>
    <row r="1765" spans="1:62">
      <c r="A1765" s="16">
        <v>46273</v>
      </c>
      <c r="B1765" s="16">
        <v>46273</v>
      </c>
      <c r="C1765" t="s">
        <v>34</v>
      </c>
      <c r="D1765" t="s">
        <v>35</v>
      </c>
      <c r="E1765" t="s">
        <v>36</v>
      </c>
      <c r="F1765">
        <v>760923</v>
      </c>
      <c r="G1765" t="s">
        <v>5367</v>
      </c>
      <c r="H1765" t="s">
        <v>5368</v>
      </c>
      <c r="I1765" t="s">
        <v>160</v>
      </c>
      <c r="N1765" t="s">
        <v>5369</v>
      </c>
      <c r="O1765">
        <v>202.5</v>
      </c>
      <c r="P1765">
        <v>203.96</v>
      </c>
      <c r="Q1765">
        <v>199.81</v>
      </c>
      <c r="R1765">
        <v>202.25</v>
      </c>
      <c r="S1765">
        <v>202</v>
      </c>
      <c r="T1765">
        <v>201.18</v>
      </c>
      <c r="V1765">
        <v>202.25</v>
      </c>
      <c r="Y1765">
        <v>5211</v>
      </c>
      <c r="Z1765">
        <v>1050878.08</v>
      </c>
      <c r="AA1765">
        <v>246</v>
      </c>
      <c r="AB1765" t="s">
        <v>41</v>
      </c>
      <c r="AC1765">
        <v>1</v>
      </c>
    </row>
    <row r="1766" spans="1:62">
      <c r="A1766" s="16">
        <v>46273</v>
      </c>
      <c r="B1766" s="16">
        <v>46273</v>
      </c>
      <c r="C1766" t="s">
        <v>34</v>
      </c>
      <c r="D1766" t="s">
        <v>35</v>
      </c>
      <c r="E1766" t="s">
        <v>36</v>
      </c>
      <c r="F1766">
        <v>763839</v>
      </c>
      <c r="G1766" t="s">
        <v>5370</v>
      </c>
      <c r="H1766" t="s">
        <v>5371</v>
      </c>
      <c r="I1766" t="s">
        <v>160</v>
      </c>
      <c r="N1766" t="s">
        <v>5372</v>
      </c>
      <c r="O1766">
        <v>185.93</v>
      </c>
      <c r="P1766">
        <v>186.69</v>
      </c>
      <c r="Q1766">
        <v>182.7</v>
      </c>
      <c r="R1766">
        <v>183.91</v>
      </c>
      <c r="S1766">
        <v>183.65</v>
      </c>
      <c r="T1766">
        <v>185.93</v>
      </c>
      <c r="V1766">
        <v>183.9</v>
      </c>
      <c r="Y1766">
        <v>638148</v>
      </c>
      <c r="Z1766">
        <v>117668709.06999999</v>
      </c>
      <c r="AA1766">
        <v>4874</v>
      </c>
      <c r="AB1766" t="s">
        <v>41</v>
      </c>
      <c r="AC1766">
        <v>1</v>
      </c>
    </row>
    <row r="1767" spans="1:62">
      <c r="A1767" s="16">
        <v>46273</v>
      </c>
      <c r="B1767" s="16">
        <v>46273</v>
      </c>
      <c r="C1767" t="s">
        <v>34</v>
      </c>
      <c r="D1767" t="s">
        <v>35</v>
      </c>
      <c r="E1767" t="s">
        <v>36</v>
      </c>
      <c r="F1767">
        <v>27084</v>
      </c>
      <c r="G1767" t="s">
        <v>5373</v>
      </c>
      <c r="H1767" t="s">
        <v>5374</v>
      </c>
      <c r="I1767" t="s">
        <v>160</v>
      </c>
      <c r="N1767" t="s">
        <v>5375</v>
      </c>
      <c r="O1767">
        <v>2983.8</v>
      </c>
      <c r="P1767">
        <v>3025.8</v>
      </c>
      <c r="Q1767">
        <v>2944</v>
      </c>
      <c r="R1767">
        <v>2985.6</v>
      </c>
      <c r="S1767">
        <v>2982.8</v>
      </c>
      <c r="T1767">
        <v>2961.6</v>
      </c>
      <c r="V1767">
        <v>2985.67</v>
      </c>
      <c r="Y1767">
        <v>59769</v>
      </c>
      <c r="Z1767">
        <v>178481833.90000001</v>
      </c>
      <c r="AA1767">
        <v>10573</v>
      </c>
      <c r="AB1767" t="s">
        <v>41</v>
      </c>
      <c r="AC1767">
        <v>1</v>
      </c>
    </row>
    <row r="1768" spans="1:62">
      <c r="A1768" s="16">
        <v>46273</v>
      </c>
      <c r="B1768" s="16">
        <v>46273</v>
      </c>
      <c r="C1768" t="s">
        <v>34</v>
      </c>
      <c r="D1768" t="s">
        <v>35</v>
      </c>
      <c r="E1768" t="s">
        <v>36</v>
      </c>
      <c r="F1768">
        <v>758431</v>
      </c>
      <c r="G1768" t="s">
        <v>5376</v>
      </c>
      <c r="H1768" t="s">
        <v>5377</v>
      </c>
      <c r="I1768" t="s">
        <v>1300</v>
      </c>
      <c r="N1768" t="s">
        <v>5378</v>
      </c>
      <c r="O1768">
        <v>113.2</v>
      </c>
      <c r="P1768">
        <v>114</v>
      </c>
      <c r="Q1768">
        <v>112.9</v>
      </c>
      <c r="R1768">
        <v>113.59</v>
      </c>
      <c r="S1768">
        <v>113.49</v>
      </c>
      <c r="T1768">
        <v>113.21</v>
      </c>
      <c r="V1768">
        <v>113.58</v>
      </c>
      <c r="Y1768">
        <v>5965274</v>
      </c>
      <c r="Z1768">
        <v>678248607.24000001</v>
      </c>
      <c r="AA1768">
        <v>11425</v>
      </c>
      <c r="AB1768" t="s">
        <v>41</v>
      </c>
      <c r="AC1768">
        <v>1</v>
      </c>
      <c r="AI1768">
        <v>46044</v>
      </c>
      <c r="AJ1768" t="s">
        <v>34</v>
      </c>
      <c r="AK1768" t="s">
        <v>35</v>
      </c>
      <c r="AL1768" t="s">
        <v>36</v>
      </c>
      <c r="AM1768">
        <v>10599</v>
      </c>
      <c r="AN1768" t="s">
        <v>3952</v>
      </c>
      <c r="AO1768" t="s">
        <v>5379</v>
      </c>
      <c r="AP1768" t="s">
        <v>160</v>
      </c>
      <c r="AU1768" t="s">
        <v>5380</v>
      </c>
      <c r="AV1768">
        <v>403.6</v>
      </c>
      <c r="AW1768">
        <v>408.75</v>
      </c>
      <c r="AX1768">
        <v>401.9</v>
      </c>
      <c r="AY1768">
        <v>406.75</v>
      </c>
      <c r="AZ1768">
        <v>407.05</v>
      </c>
      <c r="BA1768">
        <v>399.3</v>
      </c>
      <c r="BC1768">
        <v>406.75</v>
      </c>
      <c r="BF1768">
        <v>206788</v>
      </c>
      <c r="BG1768">
        <v>83981834.5</v>
      </c>
      <c r="BH1768">
        <v>9964</v>
      </c>
      <c r="BI1768" t="s">
        <v>41</v>
      </c>
      <c r="BJ1768">
        <v>1</v>
      </c>
    </row>
    <row r="1769" spans="1:62">
      <c r="A1769" s="16">
        <v>46273</v>
      </c>
      <c r="B1769" s="16">
        <v>46273</v>
      </c>
      <c r="C1769" t="s">
        <v>34</v>
      </c>
      <c r="D1769" t="s">
        <v>35</v>
      </c>
      <c r="E1769" t="s">
        <v>36</v>
      </c>
      <c r="F1769">
        <v>15283</v>
      </c>
      <c r="G1769" t="s">
        <v>5381</v>
      </c>
      <c r="H1769" t="s">
        <v>5382</v>
      </c>
      <c r="I1769" t="s">
        <v>160</v>
      </c>
      <c r="N1769" t="s">
        <v>5383</v>
      </c>
      <c r="O1769">
        <v>122</v>
      </c>
      <c r="P1769">
        <v>122.47</v>
      </c>
      <c r="Q1769">
        <v>118.55</v>
      </c>
      <c r="R1769">
        <v>119.72</v>
      </c>
      <c r="S1769">
        <v>119.86</v>
      </c>
      <c r="T1769">
        <v>122.75</v>
      </c>
      <c r="V1769">
        <v>119.72</v>
      </c>
      <c r="Y1769">
        <v>860201</v>
      </c>
      <c r="Z1769">
        <v>103383940.90000001</v>
      </c>
      <c r="AA1769">
        <v>9520</v>
      </c>
      <c r="AB1769" t="s">
        <v>41</v>
      </c>
      <c r="AC1769">
        <v>1</v>
      </c>
    </row>
    <row r="1770" spans="1:62">
      <c r="A1770" s="16">
        <v>46273</v>
      </c>
      <c r="B1770" s="16">
        <v>46273</v>
      </c>
      <c r="C1770" t="s">
        <v>34</v>
      </c>
      <c r="D1770" t="s">
        <v>35</v>
      </c>
      <c r="E1770" t="s">
        <v>36</v>
      </c>
      <c r="F1770">
        <v>18754</v>
      </c>
      <c r="G1770" t="s">
        <v>5384</v>
      </c>
      <c r="H1770" t="s">
        <v>5385</v>
      </c>
      <c r="I1770" t="s">
        <v>327</v>
      </c>
      <c r="N1770" t="s">
        <v>5386</v>
      </c>
      <c r="O1770">
        <v>1530</v>
      </c>
      <c r="P1770">
        <v>1550</v>
      </c>
      <c r="Q1770">
        <v>1510</v>
      </c>
      <c r="R1770">
        <v>1534</v>
      </c>
      <c r="S1770">
        <v>1520</v>
      </c>
      <c r="T1770">
        <v>1530</v>
      </c>
      <c r="V1770">
        <v>1534</v>
      </c>
      <c r="Y1770">
        <v>5300</v>
      </c>
      <c r="Z1770">
        <v>8077165</v>
      </c>
      <c r="AA1770">
        <v>38</v>
      </c>
      <c r="AB1770" t="s">
        <v>41</v>
      </c>
      <c r="AC1770">
        <v>100</v>
      </c>
    </row>
    <row r="1771" spans="1:62">
      <c r="A1771" s="16">
        <v>46273</v>
      </c>
      <c r="B1771" s="16">
        <v>46273</v>
      </c>
      <c r="C1771" t="s">
        <v>34</v>
      </c>
      <c r="D1771" t="s">
        <v>35</v>
      </c>
      <c r="E1771" t="s">
        <v>36</v>
      </c>
      <c r="F1771">
        <v>3009</v>
      </c>
      <c r="G1771" t="s">
        <v>5387</v>
      </c>
      <c r="H1771" t="s">
        <v>5388</v>
      </c>
      <c r="I1771" t="s">
        <v>160</v>
      </c>
      <c r="N1771" t="s">
        <v>5389</v>
      </c>
      <c r="O1771">
        <v>30.85</v>
      </c>
      <c r="P1771">
        <v>31.9</v>
      </c>
      <c r="Q1771">
        <v>30.4</v>
      </c>
      <c r="R1771">
        <v>31.41</v>
      </c>
      <c r="S1771">
        <v>31.15</v>
      </c>
      <c r="T1771">
        <v>30.87</v>
      </c>
      <c r="V1771">
        <v>31.43</v>
      </c>
      <c r="Y1771">
        <v>195203</v>
      </c>
      <c r="Z1771">
        <v>6098380.4699999997</v>
      </c>
      <c r="AA1771">
        <v>2835</v>
      </c>
      <c r="AB1771" t="s">
        <v>41</v>
      </c>
      <c r="AC1771">
        <v>1</v>
      </c>
      <c r="AI1771">
        <v>46044</v>
      </c>
      <c r="AJ1771" t="s">
        <v>34</v>
      </c>
      <c r="AK1771" t="s">
        <v>35</v>
      </c>
      <c r="AL1771" t="s">
        <v>36</v>
      </c>
      <c r="AM1771">
        <v>8412</v>
      </c>
      <c r="AN1771" t="s">
        <v>3961</v>
      </c>
      <c r="AO1771" t="s">
        <v>3962</v>
      </c>
      <c r="AP1771" t="s">
        <v>182</v>
      </c>
      <c r="AU1771" t="s">
        <v>3963</v>
      </c>
      <c r="AV1771">
        <v>4.3099999999999996</v>
      </c>
      <c r="AW1771">
        <v>4.72</v>
      </c>
      <c r="AX1771">
        <v>4.3099999999999996</v>
      </c>
      <c r="AY1771">
        <v>4.72</v>
      </c>
      <c r="AZ1771">
        <v>4.72</v>
      </c>
      <c r="BA1771">
        <v>4.5</v>
      </c>
      <c r="BC1771">
        <v>4.72</v>
      </c>
      <c r="BF1771">
        <v>1264</v>
      </c>
      <c r="BG1771">
        <v>5893.27</v>
      </c>
      <c r="BH1771">
        <v>8</v>
      </c>
      <c r="BI1771" t="s">
        <v>41</v>
      </c>
      <c r="BJ1771">
        <v>1</v>
      </c>
    </row>
    <row r="1772" spans="1:62">
      <c r="A1772" s="16">
        <v>46273</v>
      </c>
      <c r="B1772" s="16">
        <v>46273</v>
      </c>
      <c r="C1772" t="s">
        <v>34</v>
      </c>
      <c r="D1772" t="s">
        <v>35</v>
      </c>
      <c r="E1772" t="s">
        <v>36</v>
      </c>
      <c r="F1772">
        <v>16827</v>
      </c>
      <c r="G1772" t="s">
        <v>5390</v>
      </c>
      <c r="H1772" t="s">
        <v>5391</v>
      </c>
      <c r="I1772" t="s">
        <v>160</v>
      </c>
      <c r="N1772" t="s">
        <v>5392</v>
      </c>
      <c r="O1772">
        <v>79</v>
      </c>
      <c r="P1772">
        <v>80.84</v>
      </c>
      <c r="Q1772">
        <v>78.7</v>
      </c>
      <c r="R1772">
        <v>79.040000000000006</v>
      </c>
      <c r="S1772">
        <v>78.709999999999994</v>
      </c>
      <c r="T1772">
        <v>79.430000000000007</v>
      </c>
      <c r="V1772">
        <v>79.040000000000006</v>
      </c>
      <c r="Y1772">
        <v>19504</v>
      </c>
      <c r="Z1772">
        <v>1547469.67</v>
      </c>
      <c r="AA1772">
        <v>304</v>
      </c>
      <c r="AB1772" t="s">
        <v>41</v>
      </c>
      <c r="AC1772">
        <v>1</v>
      </c>
    </row>
    <row r="1773" spans="1:62">
      <c r="A1773" s="16">
        <v>46273</v>
      </c>
      <c r="B1773" s="16">
        <v>46273</v>
      </c>
      <c r="C1773" t="s">
        <v>34</v>
      </c>
      <c r="D1773" t="s">
        <v>35</v>
      </c>
      <c r="E1773" t="s">
        <v>36</v>
      </c>
      <c r="F1773">
        <v>15124</v>
      </c>
      <c r="G1773" t="s">
        <v>5393</v>
      </c>
      <c r="H1773" t="s">
        <v>5394</v>
      </c>
      <c r="I1773" t="s">
        <v>160</v>
      </c>
      <c r="N1773" t="s">
        <v>5395</v>
      </c>
      <c r="O1773">
        <v>444.4</v>
      </c>
      <c r="P1773">
        <v>448</v>
      </c>
      <c r="Q1773">
        <v>437.2</v>
      </c>
      <c r="R1773">
        <v>441.95</v>
      </c>
      <c r="S1773">
        <v>441</v>
      </c>
      <c r="T1773">
        <v>443.6</v>
      </c>
      <c r="V1773">
        <v>441.95</v>
      </c>
      <c r="Y1773">
        <v>46482</v>
      </c>
      <c r="Z1773">
        <v>20580441.850000001</v>
      </c>
      <c r="AA1773">
        <v>2677</v>
      </c>
      <c r="AB1773" t="s">
        <v>41</v>
      </c>
      <c r="AC1773">
        <v>1</v>
      </c>
    </row>
    <row r="1774" spans="1:62">
      <c r="A1774" s="16">
        <v>46273</v>
      </c>
      <c r="B1774" s="16">
        <v>46273</v>
      </c>
      <c r="C1774" t="s">
        <v>34</v>
      </c>
      <c r="D1774" t="s">
        <v>35</v>
      </c>
      <c r="E1774" t="s">
        <v>36</v>
      </c>
      <c r="F1774">
        <v>22475</v>
      </c>
      <c r="G1774" t="s">
        <v>5396</v>
      </c>
      <c r="H1774" t="s">
        <v>5397</v>
      </c>
      <c r="I1774" t="s">
        <v>327</v>
      </c>
      <c r="N1774" t="s">
        <v>5398</v>
      </c>
      <c r="O1774">
        <v>64</v>
      </c>
      <c r="P1774">
        <v>66</v>
      </c>
      <c r="Q1774">
        <v>61.75</v>
      </c>
      <c r="R1774">
        <v>62</v>
      </c>
      <c r="S1774">
        <v>62</v>
      </c>
      <c r="T1774">
        <v>64.349999999999994</v>
      </c>
      <c r="V1774">
        <v>62</v>
      </c>
      <c r="Y1774">
        <v>54000</v>
      </c>
      <c r="Z1774">
        <v>3457050</v>
      </c>
      <c r="AA1774">
        <v>31</v>
      </c>
      <c r="AB1774" t="s">
        <v>41</v>
      </c>
      <c r="AC1774">
        <v>1000</v>
      </c>
      <c r="AI1774">
        <v>46044</v>
      </c>
      <c r="AJ1774" t="s">
        <v>34</v>
      </c>
      <c r="AK1774" t="s">
        <v>35</v>
      </c>
      <c r="AL1774" t="s">
        <v>36</v>
      </c>
      <c r="AM1774">
        <v>19731</v>
      </c>
      <c r="AN1774" t="s">
        <v>3970</v>
      </c>
      <c r="AO1774" t="s">
        <v>3971</v>
      </c>
      <c r="AP1774" t="s">
        <v>160</v>
      </c>
      <c r="AU1774" t="s">
        <v>3972</v>
      </c>
      <c r="AV1774">
        <v>171.4</v>
      </c>
      <c r="AW1774">
        <v>176.22</v>
      </c>
      <c r="AX1774">
        <v>169.17</v>
      </c>
      <c r="AY1774">
        <v>169.81</v>
      </c>
      <c r="AZ1774">
        <v>169.79</v>
      </c>
      <c r="BA1774">
        <v>169.3</v>
      </c>
      <c r="BC1774">
        <v>169.8</v>
      </c>
      <c r="BF1774">
        <v>1846592</v>
      </c>
      <c r="BG1774">
        <v>317988326.67000002</v>
      </c>
      <c r="BH1774">
        <v>25939</v>
      </c>
      <c r="BI1774" t="s">
        <v>41</v>
      </c>
      <c r="BJ1774">
        <v>1</v>
      </c>
    </row>
    <row r="1775" spans="1:62">
      <c r="A1775" s="16">
        <v>46273</v>
      </c>
      <c r="B1775" s="16">
        <v>46273</v>
      </c>
      <c r="C1775" t="s">
        <v>34</v>
      </c>
      <c r="D1775" t="s">
        <v>35</v>
      </c>
      <c r="E1775" t="s">
        <v>36</v>
      </c>
      <c r="F1775">
        <v>19287</v>
      </c>
      <c r="G1775" t="s">
        <v>5399</v>
      </c>
      <c r="H1775" t="s">
        <v>5400</v>
      </c>
      <c r="I1775" t="s">
        <v>266</v>
      </c>
      <c r="N1775" t="s">
        <v>5401</v>
      </c>
      <c r="O1775">
        <v>52</v>
      </c>
      <c r="P1775">
        <v>52</v>
      </c>
      <c r="Q1775">
        <v>52</v>
      </c>
      <c r="R1775">
        <v>52</v>
      </c>
      <c r="S1775">
        <v>52</v>
      </c>
      <c r="T1775">
        <v>51.25</v>
      </c>
      <c r="V1775">
        <v>52</v>
      </c>
      <c r="Y1775">
        <v>4200</v>
      </c>
      <c r="Z1775">
        <v>218400</v>
      </c>
      <c r="AA1775">
        <v>4</v>
      </c>
      <c r="AB1775" t="s">
        <v>41</v>
      </c>
      <c r="AC1775">
        <v>600</v>
      </c>
    </row>
    <row r="1776" spans="1:62">
      <c r="A1776" s="16">
        <v>46273</v>
      </c>
      <c r="B1776" s="16">
        <v>46273</v>
      </c>
      <c r="C1776" t="s">
        <v>34</v>
      </c>
      <c r="D1776" t="s">
        <v>35</v>
      </c>
      <c r="E1776" t="s">
        <v>36</v>
      </c>
      <c r="F1776">
        <v>1919</v>
      </c>
      <c r="G1776" t="s">
        <v>5402</v>
      </c>
      <c r="H1776" t="s">
        <v>5403</v>
      </c>
      <c r="I1776" t="s">
        <v>160</v>
      </c>
      <c r="N1776" t="s">
        <v>5404</v>
      </c>
      <c r="O1776">
        <v>245.87</v>
      </c>
      <c r="P1776">
        <v>249.99</v>
      </c>
      <c r="Q1776">
        <v>235</v>
      </c>
      <c r="R1776">
        <v>239.51</v>
      </c>
      <c r="S1776">
        <v>235.55</v>
      </c>
      <c r="T1776">
        <v>245.87</v>
      </c>
      <c r="V1776">
        <v>239.54</v>
      </c>
      <c r="Y1776">
        <v>809220</v>
      </c>
      <c r="Z1776">
        <v>195704334.40000001</v>
      </c>
      <c r="AA1776">
        <v>15546</v>
      </c>
      <c r="AB1776" t="s">
        <v>41</v>
      </c>
      <c r="AC1776">
        <v>1</v>
      </c>
    </row>
    <row r="1777" spans="1:62">
      <c r="A1777" s="16">
        <v>46273</v>
      </c>
      <c r="B1777" s="16">
        <v>46273</v>
      </c>
      <c r="C1777" t="s">
        <v>34</v>
      </c>
      <c r="D1777" t="s">
        <v>35</v>
      </c>
      <c r="E1777" t="s">
        <v>36</v>
      </c>
      <c r="F1777">
        <v>16758</v>
      </c>
      <c r="G1777" t="s">
        <v>5405</v>
      </c>
      <c r="H1777" t="s">
        <v>5406</v>
      </c>
      <c r="I1777" t="s">
        <v>266</v>
      </c>
      <c r="N1777" t="s">
        <v>5407</v>
      </c>
      <c r="O1777">
        <v>91.9</v>
      </c>
      <c r="P1777">
        <v>91.9</v>
      </c>
      <c r="Q1777">
        <v>88.1</v>
      </c>
      <c r="R1777">
        <v>90.75</v>
      </c>
      <c r="S1777">
        <v>90.9</v>
      </c>
      <c r="T1777">
        <v>91.45</v>
      </c>
      <c r="V1777">
        <v>90.75</v>
      </c>
      <c r="Y1777">
        <v>15750</v>
      </c>
      <c r="Z1777">
        <v>1416742.5</v>
      </c>
      <c r="AA1777">
        <v>84</v>
      </c>
      <c r="AB1777" t="s">
        <v>41</v>
      </c>
      <c r="AC1777">
        <v>150</v>
      </c>
    </row>
    <row r="1778" spans="1:62">
      <c r="A1778" s="16">
        <v>46273</v>
      </c>
      <c r="B1778" s="16">
        <v>46273</v>
      </c>
      <c r="C1778" t="s">
        <v>34</v>
      </c>
      <c r="D1778" t="s">
        <v>35</v>
      </c>
      <c r="E1778" t="s">
        <v>36</v>
      </c>
      <c r="F1778">
        <v>14858</v>
      </c>
      <c r="G1778" t="s">
        <v>5408</v>
      </c>
      <c r="H1778" t="s">
        <v>5409</v>
      </c>
      <c r="I1778" t="s">
        <v>160</v>
      </c>
      <c r="N1778" t="s">
        <v>5410</v>
      </c>
      <c r="O1778">
        <v>127.06</v>
      </c>
      <c r="P1778">
        <v>127.9</v>
      </c>
      <c r="Q1778">
        <v>126.54</v>
      </c>
      <c r="R1778">
        <v>127.09</v>
      </c>
      <c r="S1778">
        <v>127.27</v>
      </c>
      <c r="T1778">
        <v>126.71</v>
      </c>
      <c r="V1778">
        <v>127.09</v>
      </c>
      <c r="Y1778">
        <v>1041351</v>
      </c>
      <c r="Z1778">
        <v>132348029.87</v>
      </c>
      <c r="AA1778">
        <v>6139</v>
      </c>
      <c r="AB1778" t="s">
        <v>41</v>
      </c>
      <c r="AC1778">
        <v>1</v>
      </c>
    </row>
    <row r="1779" spans="1:62">
      <c r="A1779" s="16">
        <v>46273</v>
      </c>
      <c r="B1779" s="16">
        <v>46273</v>
      </c>
      <c r="C1779" t="s">
        <v>34</v>
      </c>
      <c r="D1779" t="s">
        <v>35</v>
      </c>
      <c r="E1779" t="s">
        <v>36</v>
      </c>
      <c r="F1779">
        <v>1922</v>
      </c>
      <c r="G1779" t="s">
        <v>5411</v>
      </c>
      <c r="H1779" t="s">
        <v>5412</v>
      </c>
      <c r="I1779" t="s">
        <v>160</v>
      </c>
      <c r="N1779" t="s">
        <v>5413</v>
      </c>
      <c r="O1779">
        <v>422.3</v>
      </c>
      <c r="P1779">
        <v>423.85</v>
      </c>
      <c r="Q1779">
        <v>419</v>
      </c>
      <c r="R1779">
        <v>419.25</v>
      </c>
      <c r="S1779">
        <v>419.25</v>
      </c>
      <c r="T1779">
        <v>422.1</v>
      </c>
      <c r="V1779">
        <v>419.24</v>
      </c>
      <c r="Y1779">
        <v>12406799</v>
      </c>
      <c r="Z1779">
        <v>5227413284.3500004</v>
      </c>
      <c r="AA1779">
        <v>101709</v>
      </c>
      <c r="AB1779" t="s">
        <v>41</v>
      </c>
      <c r="AC1779">
        <v>1</v>
      </c>
    </row>
    <row r="1780" spans="1:62">
      <c r="A1780" s="16">
        <v>46273</v>
      </c>
      <c r="B1780" s="16">
        <v>46273</v>
      </c>
      <c r="C1780" t="s">
        <v>34</v>
      </c>
      <c r="D1780" t="s">
        <v>35</v>
      </c>
      <c r="E1780" t="s">
        <v>36</v>
      </c>
      <c r="F1780">
        <v>18102</v>
      </c>
      <c r="G1780" t="s">
        <v>5414</v>
      </c>
      <c r="H1780" t="s">
        <v>5415</v>
      </c>
      <c r="I1780" t="s">
        <v>160</v>
      </c>
      <c r="N1780" t="s">
        <v>5416</v>
      </c>
      <c r="O1780">
        <v>270.8</v>
      </c>
      <c r="P1780">
        <v>270.8</v>
      </c>
      <c r="Q1780">
        <v>261.56</v>
      </c>
      <c r="R1780">
        <v>263.3</v>
      </c>
      <c r="S1780">
        <v>262.89999999999998</v>
      </c>
      <c r="T1780">
        <v>264.2</v>
      </c>
      <c r="V1780">
        <v>263.24</v>
      </c>
      <c r="Y1780">
        <v>4034945</v>
      </c>
      <c r="Z1780">
        <v>1059644980.5700001</v>
      </c>
      <c r="AA1780">
        <v>1773</v>
      </c>
      <c r="AB1780" t="s">
        <v>41</v>
      </c>
      <c r="AC1780">
        <v>1</v>
      </c>
    </row>
    <row r="1781" spans="1:62">
      <c r="A1781" s="16">
        <v>46273</v>
      </c>
      <c r="B1781" s="16">
        <v>46273</v>
      </c>
      <c r="C1781" t="s">
        <v>34</v>
      </c>
      <c r="D1781" t="s">
        <v>35</v>
      </c>
      <c r="E1781" t="s">
        <v>36</v>
      </c>
      <c r="F1781">
        <v>15061</v>
      </c>
      <c r="G1781" t="s">
        <v>5417</v>
      </c>
      <c r="H1781" t="s">
        <v>5418</v>
      </c>
      <c r="I1781" t="s">
        <v>160</v>
      </c>
      <c r="N1781" t="s">
        <v>5419</v>
      </c>
      <c r="O1781">
        <v>84.43</v>
      </c>
      <c r="P1781">
        <v>84.99</v>
      </c>
      <c r="Q1781">
        <v>83.9</v>
      </c>
      <c r="R1781">
        <v>84.22</v>
      </c>
      <c r="S1781">
        <v>84.24</v>
      </c>
      <c r="T1781">
        <v>84.42</v>
      </c>
      <c r="V1781">
        <v>84.19</v>
      </c>
      <c r="Y1781">
        <v>41388</v>
      </c>
      <c r="Z1781">
        <v>3484633.53</v>
      </c>
      <c r="AA1781">
        <v>495</v>
      </c>
      <c r="AB1781" t="s">
        <v>41</v>
      </c>
      <c r="AC1781">
        <v>1</v>
      </c>
    </row>
    <row r="1782" spans="1:62">
      <c r="A1782" s="16">
        <v>46273</v>
      </c>
      <c r="B1782" s="16">
        <v>46273</v>
      </c>
      <c r="C1782" t="s">
        <v>34</v>
      </c>
      <c r="D1782" t="s">
        <v>35</v>
      </c>
      <c r="E1782" t="s">
        <v>36</v>
      </c>
      <c r="F1782">
        <v>759885</v>
      </c>
      <c r="G1782" t="s">
        <v>5420</v>
      </c>
      <c r="H1782" t="s">
        <v>5421</v>
      </c>
      <c r="I1782" t="s">
        <v>160</v>
      </c>
      <c r="N1782" t="s">
        <v>5422</v>
      </c>
      <c r="O1782">
        <v>30.15</v>
      </c>
      <c r="P1782">
        <v>30.21</v>
      </c>
      <c r="Q1782">
        <v>30.05</v>
      </c>
      <c r="R1782">
        <v>30.13</v>
      </c>
      <c r="S1782">
        <v>30.18</v>
      </c>
      <c r="T1782">
        <v>30.05</v>
      </c>
      <c r="V1782">
        <v>30.13</v>
      </c>
      <c r="Y1782">
        <v>218836</v>
      </c>
      <c r="Z1782">
        <v>6591771.4299999997</v>
      </c>
      <c r="AA1782">
        <v>770</v>
      </c>
      <c r="AB1782" t="s">
        <v>41</v>
      </c>
      <c r="AC1782">
        <v>1</v>
      </c>
    </row>
    <row r="1783" spans="1:62">
      <c r="A1783" s="16">
        <v>46273</v>
      </c>
      <c r="B1783" s="16">
        <v>46273</v>
      </c>
      <c r="C1783" t="s">
        <v>34</v>
      </c>
      <c r="D1783" t="s">
        <v>35</v>
      </c>
      <c r="E1783" t="s">
        <v>36</v>
      </c>
      <c r="F1783">
        <v>7412</v>
      </c>
      <c r="G1783" t="s">
        <v>5423</v>
      </c>
      <c r="H1783" t="s">
        <v>5424</v>
      </c>
      <c r="I1783" t="s">
        <v>160</v>
      </c>
      <c r="N1783" t="s">
        <v>5425</v>
      </c>
      <c r="O1783">
        <v>53.98</v>
      </c>
      <c r="P1783">
        <v>54.23</v>
      </c>
      <c r="Q1783">
        <v>53.42</v>
      </c>
      <c r="R1783">
        <v>54.14</v>
      </c>
      <c r="S1783">
        <v>54.03</v>
      </c>
      <c r="T1783">
        <v>53.97</v>
      </c>
      <c r="V1783">
        <v>54.14</v>
      </c>
      <c r="Y1783">
        <v>719525</v>
      </c>
      <c r="Z1783">
        <v>38966354.200000003</v>
      </c>
      <c r="AA1783">
        <v>2323</v>
      </c>
      <c r="AB1783" t="s">
        <v>41</v>
      </c>
      <c r="AC1783">
        <v>1</v>
      </c>
    </row>
    <row r="1784" spans="1:62">
      <c r="A1784" s="16">
        <v>46273</v>
      </c>
      <c r="B1784" s="16">
        <v>46273</v>
      </c>
      <c r="C1784" t="s">
        <v>34</v>
      </c>
      <c r="D1784" t="s">
        <v>35</v>
      </c>
      <c r="E1784" t="s">
        <v>36</v>
      </c>
      <c r="F1784">
        <v>10512</v>
      </c>
      <c r="G1784" t="s">
        <v>5426</v>
      </c>
      <c r="H1784" t="s">
        <v>5427</v>
      </c>
      <c r="I1784" t="s">
        <v>160</v>
      </c>
      <c r="N1784" t="s">
        <v>5428</v>
      </c>
      <c r="O1784">
        <v>11.9</v>
      </c>
      <c r="P1784">
        <v>11.98</v>
      </c>
      <c r="Q1784">
        <v>11.81</v>
      </c>
      <c r="R1784">
        <v>11.88</v>
      </c>
      <c r="S1784">
        <v>11.98</v>
      </c>
      <c r="T1784">
        <v>11.93</v>
      </c>
      <c r="V1784">
        <v>11.88</v>
      </c>
      <c r="Y1784">
        <v>28902</v>
      </c>
      <c r="Z1784">
        <v>344095.05</v>
      </c>
      <c r="AA1784">
        <v>158</v>
      </c>
      <c r="AB1784" t="s">
        <v>41</v>
      </c>
      <c r="AC1784">
        <v>1</v>
      </c>
    </row>
    <row r="1785" spans="1:62">
      <c r="A1785" s="16">
        <v>46273</v>
      </c>
      <c r="B1785" s="16">
        <v>46273</v>
      </c>
      <c r="C1785" t="s">
        <v>34</v>
      </c>
      <c r="D1785" t="s">
        <v>35</v>
      </c>
      <c r="E1785" t="s">
        <v>36</v>
      </c>
      <c r="F1785">
        <v>2627</v>
      </c>
      <c r="G1785" t="s">
        <v>5429</v>
      </c>
      <c r="H1785" t="s">
        <v>5430</v>
      </c>
      <c r="I1785" t="s">
        <v>160</v>
      </c>
      <c r="N1785" t="s">
        <v>5431</v>
      </c>
      <c r="O1785">
        <v>33.32</v>
      </c>
      <c r="P1785">
        <v>33.82</v>
      </c>
      <c r="Q1785">
        <v>33.01</v>
      </c>
      <c r="R1785">
        <v>33.270000000000003</v>
      </c>
      <c r="S1785">
        <v>33.299999999999997</v>
      </c>
      <c r="T1785">
        <v>33.32</v>
      </c>
      <c r="V1785">
        <v>33.270000000000003</v>
      </c>
      <c r="Y1785">
        <v>602096</v>
      </c>
      <c r="Z1785">
        <v>20048254.039999999</v>
      </c>
      <c r="AA1785">
        <v>1453</v>
      </c>
      <c r="AB1785" t="s">
        <v>41</v>
      </c>
      <c r="AC1785">
        <v>1</v>
      </c>
    </row>
    <row r="1786" spans="1:62">
      <c r="A1786" s="16">
        <v>46273</v>
      </c>
      <c r="B1786" s="16">
        <v>46273</v>
      </c>
      <c r="C1786" t="s">
        <v>34</v>
      </c>
      <c r="D1786" t="s">
        <v>35</v>
      </c>
      <c r="E1786" t="s">
        <v>36</v>
      </c>
      <c r="F1786">
        <v>13950</v>
      </c>
      <c r="G1786" t="s">
        <v>5432</v>
      </c>
      <c r="H1786" t="s">
        <v>5433</v>
      </c>
      <c r="I1786" t="s">
        <v>160</v>
      </c>
      <c r="N1786" t="s">
        <v>5434</v>
      </c>
      <c r="O1786">
        <v>1121.69</v>
      </c>
      <c r="P1786">
        <v>1121.71</v>
      </c>
      <c r="Q1786">
        <v>1121.69</v>
      </c>
      <c r="R1786">
        <v>1121.7</v>
      </c>
      <c r="S1786">
        <v>1121.7</v>
      </c>
      <c r="T1786">
        <v>1121.56</v>
      </c>
      <c r="V1786">
        <v>1121.7</v>
      </c>
      <c r="Y1786">
        <v>913015</v>
      </c>
      <c r="Z1786">
        <v>1024131345.9299999</v>
      </c>
      <c r="AA1786">
        <v>616</v>
      </c>
      <c r="AB1786" t="s">
        <v>41</v>
      </c>
      <c r="AC1786">
        <v>1</v>
      </c>
    </row>
    <row r="1787" spans="1:62">
      <c r="A1787" s="16">
        <v>46273</v>
      </c>
      <c r="B1787" s="16">
        <v>46273</v>
      </c>
      <c r="C1787" t="s">
        <v>34</v>
      </c>
      <c r="D1787" t="s">
        <v>35</v>
      </c>
      <c r="E1787" t="s">
        <v>36</v>
      </c>
      <c r="F1787">
        <v>8632</v>
      </c>
      <c r="G1787" t="s">
        <v>5435</v>
      </c>
      <c r="H1787" t="s">
        <v>5436</v>
      </c>
      <c r="I1787" t="s">
        <v>160</v>
      </c>
      <c r="N1787" t="s">
        <v>5437</v>
      </c>
      <c r="O1787">
        <v>20.82</v>
      </c>
      <c r="P1787">
        <v>20.95</v>
      </c>
      <c r="Q1787">
        <v>20.72</v>
      </c>
      <c r="R1787">
        <v>20.85</v>
      </c>
      <c r="S1787">
        <v>20.85</v>
      </c>
      <c r="T1787">
        <v>20.82</v>
      </c>
      <c r="V1787">
        <v>20.85</v>
      </c>
      <c r="Y1787">
        <v>574008</v>
      </c>
      <c r="Z1787">
        <v>11935161.960000001</v>
      </c>
      <c r="AA1787">
        <v>143</v>
      </c>
      <c r="AB1787" t="s">
        <v>41</v>
      </c>
      <c r="AC1787">
        <v>1</v>
      </c>
    </row>
    <row r="1788" spans="1:62">
      <c r="A1788" s="16">
        <v>46273</v>
      </c>
      <c r="B1788" s="16">
        <v>46273</v>
      </c>
      <c r="C1788" t="s">
        <v>34</v>
      </c>
      <c r="D1788" t="s">
        <v>35</v>
      </c>
      <c r="E1788" t="s">
        <v>36</v>
      </c>
      <c r="F1788">
        <v>8077</v>
      </c>
      <c r="G1788" t="s">
        <v>5438</v>
      </c>
      <c r="H1788" t="s">
        <v>5439</v>
      </c>
      <c r="I1788" t="s">
        <v>160</v>
      </c>
      <c r="N1788" t="s">
        <v>5440</v>
      </c>
      <c r="O1788">
        <v>18.8</v>
      </c>
      <c r="P1788">
        <v>18.8</v>
      </c>
      <c r="Q1788">
        <v>18.39</v>
      </c>
      <c r="R1788">
        <v>18.5</v>
      </c>
      <c r="S1788">
        <v>18.55</v>
      </c>
      <c r="T1788">
        <v>18.43</v>
      </c>
      <c r="V1788">
        <v>18.5</v>
      </c>
      <c r="Y1788">
        <v>230507</v>
      </c>
      <c r="Z1788">
        <v>4257351.3</v>
      </c>
      <c r="AA1788">
        <v>689</v>
      </c>
      <c r="AB1788" t="s">
        <v>41</v>
      </c>
      <c r="AC1788">
        <v>1</v>
      </c>
    </row>
    <row r="1789" spans="1:62">
      <c r="A1789" s="16">
        <v>46273</v>
      </c>
      <c r="B1789" s="16">
        <v>46273</v>
      </c>
      <c r="C1789" t="s">
        <v>34</v>
      </c>
      <c r="D1789" t="s">
        <v>35</v>
      </c>
      <c r="E1789" t="s">
        <v>36</v>
      </c>
      <c r="F1789">
        <v>10676</v>
      </c>
      <c r="G1789" t="s">
        <v>5441</v>
      </c>
      <c r="H1789" t="s">
        <v>5442</v>
      </c>
      <c r="I1789" t="s">
        <v>160</v>
      </c>
      <c r="N1789" t="s">
        <v>5443</v>
      </c>
      <c r="O1789">
        <v>33.04</v>
      </c>
      <c r="P1789">
        <v>33.14</v>
      </c>
      <c r="Q1789">
        <v>32.869999999999997</v>
      </c>
      <c r="R1789">
        <v>33.11</v>
      </c>
      <c r="S1789">
        <v>33.11</v>
      </c>
      <c r="T1789">
        <v>33.04</v>
      </c>
      <c r="V1789">
        <v>33.11</v>
      </c>
      <c r="Y1789">
        <v>44458</v>
      </c>
      <c r="Z1789">
        <v>1469238.5</v>
      </c>
      <c r="AA1789">
        <v>279</v>
      </c>
      <c r="AB1789" t="s">
        <v>41</v>
      </c>
      <c r="AC1789">
        <v>1</v>
      </c>
    </row>
    <row r="1790" spans="1:62">
      <c r="A1790" s="16">
        <v>46273</v>
      </c>
      <c r="B1790" s="16">
        <v>46273</v>
      </c>
      <c r="C1790" t="s">
        <v>34</v>
      </c>
      <c r="D1790" t="s">
        <v>35</v>
      </c>
      <c r="E1790" t="s">
        <v>36</v>
      </c>
      <c r="F1790">
        <v>13082</v>
      </c>
      <c r="G1790" t="s">
        <v>5444</v>
      </c>
      <c r="H1790" t="s">
        <v>5445</v>
      </c>
      <c r="I1790" t="s">
        <v>160</v>
      </c>
      <c r="N1790" t="s">
        <v>5446</v>
      </c>
      <c r="O1790">
        <v>22.6</v>
      </c>
      <c r="P1790">
        <v>22.7</v>
      </c>
      <c r="Q1790">
        <v>22.32</v>
      </c>
      <c r="R1790">
        <v>22.46</v>
      </c>
      <c r="S1790">
        <v>22.45</v>
      </c>
      <c r="T1790">
        <v>22.32</v>
      </c>
      <c r="V1790">
        <v>22.46</v>
      </c>
      <c r="Y1790">
        <v>8172584</v>
      </c>
      <c r="Z1790">
        <v>183747747.13</v>
      </c>
      <c r="AA1790">
        <v>5446</v>
      </c>
      <c r="AB1790" t="s">
        <v>41</v>
      </c>
      <c r="AC1790">
        <v>1</v>
      </c>
    </row>
    <row r="1791" spans="1:62">
      <c r="A1791" s="16">
        <v>46273</v>
      </c>
      <c r="B1791" s="16">
        <v>46273</v>
      </c>
      <c r="C1791" t="s">
        <v>34</v>
      </c>
      <c r="D1791" t="s">
        <v>35</v>
      </c>
      <c r="E1791" t="s">
        <v>36</v>
      </c>
      <c r="F1791">
        <v>11457</v>
      </c>
      <c r="G1791" t="s">
        <v>5447</v>
      </c>
      <c r="H1791" t="s">
        <v>5448</v>
      </c>
      <c r="I1791" t="s">
        <v>160</v>
      </c>
      <c r="N1791" t="s">
        <v>5449</v>
      </c>
      <c r="O1791">
        <v>13.82</v>
      </c>
      <c r="P1791">
        <v>13.82</v>
      </c>
      <c r="Q1791">
        <v>13.71</v>
      </c>
      <c r="R1791">
        <v>13.75</v>
      </c>
      <c r="S1791">
        <v>13.76</v>
      </c>
      <c r="T1791">
        <v>13.82</v>
      </c>
      <c r="V1791">
        <v>13.75</v>
      </c>
      <c r="Y1791">
        <v>408358</v>
      </c>
      <c r="Z1791">
        <v>5615225.9900000002</v>
      </c>
      <c r="AA1791">
        <v>292</v>
      </c>
      <c r="AB1791" t="s">
        <v>41</v>
      </c>
      <c r="AC1791">
        <v>1</v>
      </c>
    </row>
    <row r="1792" spans="1:62">
      <c r="A1792" s="16">
        <v>46273</v>
      </c>
      <c r="B1792" s="16">
        <v>46273</v>
      </c>
      <c r="C1792" t="s">
        <v>34</v>
      </c>
      <c r="D1792" t="s">
        <v>35</v>
      </c>
      <c r="E1792" t="s">
        <v>36</v>
      </c>
      <c r="F1792">
        <v>30469</v>
      </c>
      <c r="G1792" t="s">
        <v>5450</v>
      </c>
      <c r="H1792" t="s">
        <v>5451</v>
      </c>
      <c r="I1792" t="s">
        <v>160</v>
      </c>
      <c r="N1792" t="s">
        <v>5452</v>
      </c>
      <c r="O1792">
        <v>23.49</v>
      </c>
      <c r="P1792">
        <v>23.52</v>
      </c>
      <c r="Q1792">
        <v>23.37</v>
      </c>
      <c r="R1792">
        <v>23.48</v>
      </c>
      <c r="S1792">
        <v>23.47</v>
      </c>
      <c r="T1792">
        <v>23.49</v>
      </c>
      <c r="V1792">
        <v>23.48</v>
      </c>
      <c r="Y1792">
        <v>93482</v>
      </c>
      <c r="Z1792">
        <v>2190846.66</v>
      </c>
      <c r="AA1792">
        <v>155</v>
      </c>
      <c r="AB1792" t="s">
        <v>41</v>
      </c>
      <c r="AC1792">
        <v>1</v>
      </c>
      <c r="AI1792">
        <v>46044</v>
      </c>
      <c r="AJ1792" t="s">
        <v>34</v>
      </c>
      <c r="AK1792" t="s">
        <v>35</v>
      </c>
      <c r="AL1792" t="s">
        <v>36</v>
      </c>
      <c r="AM1792">
        <v>2454</v>
      </c>
      <c r="AN1792" t="s">
        <v>1990</v>
      </c>
      <c r="AO1792" t="s">
        <v>1991</v>
      </c>
      <c r="AP1792" t="s">
        <v>160</v>
      </c>
      <c r="AU1792" t="s">
        <v>1992</v>
      </c>
      <c r="AV1792">
        <v>24.8</v>
      </c>
      <c r="AW1792">
        <v>26.8</v>
      </c>
      <c r="AX1792">
        <v>24.72</v>
      </c>
      <c r="AY1792">
        <v>25.47</v>
      </c>
      <c r="AZ1792">
        <v>25.1</v>
      </c>
      <c r="BA1792">
        <v>24.83</v>
      </c>
      <c r="BC1792">
        <v>25.48</v>
      </c>
      <c r="BF1792">
        <v>330060</v>
      </c>
      <c r="BG1792">
        <v>8295550.3399999999</v>
      </c>
      <c r="BH1792">
        <v>643</v>
      </c>
      <c r="BI1792" t="s">
        <v>41</v>
      </c>
      <c r="BJ1792">
        <v>1</v>
      </c>
    </row>
    <row r="1793" spans="1:62">
      <c r="A1793" s="16">
        <v>46273</v>
      </c>
      <c r="B1793" s="16">
        <v>46273</v>
      </c>
      <c r="C1793" t="s">
        <v>34</v>
      </c>
      <c r="D1793" t="s">
        <v>35</v>
      </c>
      <c r="E1793" t="s">
        <v>36</v>
      </c>
      <c r="F1793">
        <v>759488</v>
      </c>
      <c r="G1793" t="s">
        <v>5453</v>
      </c>
      <c r="H1793" t="s">
        <v>5454</v>
      </c>
      <c r="I1793" t="s">
        <v>160</v>
      </c>
      <c r="N1793" t="s">
        <v>5455</v>
      </c>
      <c r="O1793">
        <v>30.83</v>
      </c>
      <c r="P1793">
        <v>31.12</v>
      </c>
      <c r="Q1793">
        <v>30.73</v>
      </c>
      <c r="R1793">
        <v>30.98</v>
      </c>
      <c r="S1793">
        <v>30.8</v>
      </c>
      <c r="T1793">
        <v>30.76</v>
      </c>
      <c r="V1793">
        <v>30.98</v>
      </c>
      <c r="Y1793">
        <v>683196</v>
      </c>
      <c r="Z1793">
        <v>21166890.039999999</v>
      </c>
      <c r="AA1793">
        <v>75</v>
      </c>
      <c r="AB1793" t="s">
        <v>41</v>
      </c>
      <c r="AC1793">
        <v>1</v>
      </c>
    </row>
    <row r="1794" spans="1:62">
      <c r="A1794" s="16">
        <v>46273</v>
      </c>
      <c r="B1794" s="16">
        <v>46273</v>
      </c>
      <c r="C1794" t="s">
        <v>34</v>
      </c>
      <c r="D1794" t="s">
        <v>35</v>
      </c>
      <c r="E1794" t="s">
        <v>36</v>
      </c>
      <c r="F1794">
        <v>29758</v>
      </c>
      <c r="G1794" t="s">
        <v>5456</v>
      </c>
      <c r="H1794" t="s">
        <v>5457</v>
      </c>
      <c r="I1794" t="s">
        <v>160</v>
      </c>
      <c r="N1794" t="s">
        <v>5458</v>
      </c>
      <c r="O1794">
        <v>29.57</v>
      </c>
      <c r="P1794">
        <v>29.59</v>
      </c>
      <c r="Q1794">
        <v>29.4</v>
      </c>
      <c r="R1794">
        <v>29.47</v>
      </c>
      <c r="S1794">
        <v>29.4</v>
      </c>
      <c r="T1794">
        <v>29.6</v>
      </c>
      <c r="V1794">
        <v>29.47</v>
      </c>
      <c r="Y1794">
        <v>6105</v>
      </c>
      <c r="Z1794">
        <v>180269.31</v>
      </c>
      <c r="AA1794">
        <v>108</v>
      </c>
      <c r="AB1794" t="s">
        <v>41</v>
      </c>
      <c r="AC1794">
        <v>1</v>
      </c>
    </row>
    <row r="1795" spans="1:62">
      <c r="A1795" s="16">
        <v>46273</v>
      </c>
      <c r="B1795" s="16">
        <v>46273</v>
      </c>
      <c r="C1795" t="s">
        <v>34</v>
      </c>
      <c r="D1795" t="s">
        <v>35</v>
      </c>
      <c r="E1795" t="s">
        <v>36</v>
      </c>
      <c r="F1795">
        <v>760709</v>
      </c>
      <c r="G1795" t="s">
        <v>5459</v>
      </c>
      <c r="H1795" t="s">
        <v>5460</v>
      </c>
      <c r="I1795" t="s">
        <v>160</v>
      </c>
      <c r="N1795" t="s">
        <v>5461</v>
      </c>
      <c r="O1795">
        <v>73.23</v>
      </c>
      <c r="P1795">
        <v>73.849999999999994</v>
      </c>
      <c r="Q1795">
        <v>73</v>
      </c>
      <c r="R1795">
        <v>73.459999999999994</v>
      </c>
      <c r="S1795">
        <v>73.849999999999994</v>
      </c>
      <c r="T1795">
        <v>73.23</v>
      </c>
      <c r="V1795">
        <v>73.459999999999994</v>
      </c>
      <c r="Y1795">
        <v>27338</v>
      </c>
      <c r="Z1795">
        <v>2006931.32</v>
      </c>
      <c r="AA1795">
        <v>101</v>
      </c>
      <c r="AB1795" t="s">
        <v>41</v>
      </c>
      <c r="AC1795">
        <v>1</v>
      </c>
    </row>
    <row r="1796" spans="1:62">
      <c r="A1796" s="16">
        <v>46273</v>
      </c>
      <c r="B1796" s="16">
        <v>46273</v>
      </c>
      <c r="C1796" t="s">
        <v>34</v>
      </c>
      <c r="D1796" t="s">
        <v>35</v>
      </c>
      <c r="E1796" t="s">
        <v>36</v>
      </c>
      <c r="F1796">
        <v>29944</v>
      </c>
      <c r="G1796" t="s">
        <v>5462</v>
      </c>
      <c r="H1796" t="s">
        <v>5463</v>
      </c>
      <c r="I1796" t="s">
        <v>160</v>
      </c>
      <c r="N1796" t="s">
        <v>5464</v>
      </c>
      <c r="O1796">
        <v>35.18</v>
      </c>
      <c r="P1796">
        <v>35.18</v>
      </c>
      <c r="Q1796">
        <v>34.64</v>
      </c>
      <c r="R1796">
        <v>34.770000000000003</v>
      </c>
      <c r="S1796">
        <v>34.75</v>
      </c>
      <c r="T1796">
        <v>34.85</v>
      </c>
      <c r="V1796">
        <v>34.770000000000003</v>
      </c>
      <c r="Y1796">
        <v>20398</v>
      </c>
      <c r="Z1796">
        <v>709537.52</v>
      </c>
      <c r="AA1796">
        <v>160</v>
      </c>
      <c r="AB1796" t="s">
        <v>41</v>
      </c>
      <c r="AC1796">
        <v>1</v>
      </c>
    </row>
    <row r="1797" spans="1:62">
      <c r="A1797" s="16">
        <v>46273</v>
      </c>
      <c r="B1797" s="16">
        <v>46273</v>
      </c>
      <c r="C1797" t="s">
        <v>34</v>
      </c>
      <c r="D1797" t="s">
        <v>35</v>
      </c>
      <c r="E1797" t="s">
        <v>36</v>
      </c>
      <c r="F1797">
        <v>764195</v>
      </c>
      <c r="G1797" t="s">
        <v>5465</v>
      </c>
      <c r="H1797" t="s">
        <v>5466</v>
      </c>
      <c r="I1797" t="s">
        <v>160</v>
      </c>
      <c r="N1797" t="s">
        <v>5467</v>
      </c>
      <c r="O1797">
        <v>27.68</v>
      </c>
      <c r="P1797">
        <v>27.74</v>
      </c>
      <c r="Q1797">
        <v>27.6</v>
      </c>
      <c r="R1797">
        <v>27.62</v>
      </c>
      <c r="S1797">
        <v>27.7</v>
      </c>
      <c r="T1797">
        <v>27.87</v>
      </c>
      <c r="V1797">
        <v>27.62</v>
      </c>
      <c r="Y1797">
        <v>2839</v>
      </c>
      <c r="Z1797">
        <v>78562.350000000006</v>
      </c>
      <c r="AA1797">
        <v>26</v>
      </c>
      <c r="AB1797" t="s">
        <v>41</v>
      </c>
      <c r="AC1797">
        <v>1</v>
      </c>
      <c r="AI1797">
        <v>46044</v>
      </c>
      <c r="AJ1797" t="s">
        <v>34</v>
      </c>
      <c r="AK1797" t="s">
        <v>35</v>
      </c>
      <c r="AL1797" t="s">
        <v>36</v>
      </c>
      <c r="AM1797">
        <v>619</v>
      </c>
      <c r="AN1797" t="s">
        <v>1996</v>
      </c>
      <c r="AO1797" t="s">
        <v>1997</v>
      </c>
      <c r="AP1797" t="s">
        <v>160</v>
      </c>
      <c r="AU1797" t="s">
        <v>1998</v>
      </c>
      <c r="AV1797">
        <v>433</v>
      </c>
      <c r="AW1797">
        <v>447.9</v>
      </c>
      <c r="AX1797">
        <v>433</v>
      </c>
      <c r="AY1797">
        <v>445.65</v>
      </c>
      <c r="AZ1797">
        <v>444</v>
      </c>
      <c r="BA1797">
        <v>435.9</v>
      </c>
      <c r="BC1797">
        <v>446.15</v>
      </c>
      <c r="BF1797">
        <v>15718</v>
      </c>
      <c r="BG1797">
        <v>6929725.2000000002</v>
      </c>
      <c r="BH1797">
        <v>877</v>
      </c>
      <c r="BI1797" t="s">
        <v>41</v>
      </c>
      <c r="BJ1797">
        <v>1</v>
      </c>
    </row>
    <row r="1798" spans="1:62">
      <c r="A1798" s="16">
        <v>46273</v>
      </c>
      <c r="B1798" s="16">
        <v>46273</v>
      </c>
      <c r="C1798" t="s">
        <v>34</v>
      </c>
      <c r="D1798" t="s">
        <v>35</v>
      </c>
      <c r="E1798" t="s">
        <v>36</v>
      </c>
      <c r="F1798">
        <v>757946</v>
      </c>
      <c r="G1798" t="s">
        <v>5468</v>
      </c>
      <c r="H1798" t="s">
        <v>5469</v>
      </c>
      <c r="I1798" t="s">
        <v>160</v>
      </c>
      <c r="N1798" t="s">
        <v>5470</v>
      </c>
      <c r="O1798">
        <v>20.36</v>
      </c>
      <c r="P1798">
        <v>20.57</v>
      </c>
      <c r="Q1798">
        <v>20.36</v>
      </c>
      <c r="R1798">
        <v>20.47</v>
      </c>
      <c r="S1798">
        <v>20.420000000000002</v>
      </c>
      <c r="T1798">
        <v>20.49</v>
      </c>
      <c r="V1798">
        <v>20.47</v>
      </c>
      <c r="Y1798">
        <v>4104</v>
      </c>
      <c r="Z1798">
        <v>84123.68</v>
      </c>
      <c r="AA1798">
        <v>33</v>
      </c>
      <c r="AB1798" t="s">
        <v>41</v>
      </c>
      <c r="AC1798">
        <v>1</v>
      </c>
    </row>
    <row r="1799" spans="1:62">
      <c r="A1799" s="16">
        <v>46273</v>
      </c>
      <c r="B1799" s="16">
        <v>46273</v>
      </c>
      <c r="C1799" t="s">
        <v>34</v>
      </c>
      <c r="D1799" t="s">
        <v>35</v>
      </c>
      <c r="E1799" t="s">
        <v>36</v>
      </c>
      <c r="F1799">
        <v>5851</v>
      </c>
      <c r="G1799" t="s">
        <v>5471</v>
      </c>
      <c r="H1799" t="s">
        <v>5472</v>
      </c>
      <c r="I1799" t="s">
        <v>160</v>
      </c>
      <c r="N1799" t="s">
        <v>5473</v>
      </c>
      <c r="O1799">
        <v>59.32</v>
      </c>
      <c r="P1799">
        <v>59.32</v>
      </c>
      <c r="Q1799">
        <v>59</v>
      </c>
      <c r="R1799">
        <v>59.06</v>
      </c>
      <c r="S1799">
        <v>59.1</v>
      </c>
      <c r="T1799">
        <v>59.32</v>
      </c>
      <c r="V1799">
        <v>59.06</v>
      </c>
      <c r="Y1799">
        <v>104424</v>
      </c>
      <c r="Z1799">
        <v>6174576.8600000003</v>
      </c>
      <c r="AA1799">
        <v>670</v>
      </c>
      <c r="AB1799" t="s">
        <v>41</v>
      </c>
      <c r="AC1799">
        <v>1</v>
      </c>
      <c r="AI1799">
        <v>46044</v>
      </c>
      <c r="AJ1799" t="s">
        <v>34</v>
      </c>
      <c r="AK1799" t="s">
        <v>35</v>
      </c>
      <c r="AL1799" t="s">
        <v>36</v>
      </c>
      <c r="AM1799">
        <v>11511</v>
      </c>
      <c r="AN1799" t="s">
        <v>1999</v>
      </c>
      <c r="AO1799" t="s">
        <v>2000</v>
      </c>
      <c r="AP1799" t="s">
        <v>160</v>
      </c>
      <c r="AU1799" t="s">
        <v>2001</v>
      </c>
      <c r="AV1799">
        <v>21.75</v>
      </c>
      <c r="AW1799">
        <v>22.62</v>
      </c>
      <c r="AX1799">
        <v>21.7</v>
      </c>
      <c r="AY1799">
        <v>22.01</v>
      </c>
      <c r="AZ1799">
        <v>22</v>
      </c>
      <c r="BA1799">
        <v>21.71</v>
      </c>
      <c r="BC1799">
        <v>22.01</v>
      </c>
      <c r="BF1799">
        <v>96072</v>
      </c>
      <c r="BG1799">
        <v>2116949.16</v>
      </c>
      <c r="BH1799">
        <v>583</v>
      </c>
      <c r="BI1799" t="s">
        <v>41</v>
      </c>
      <c r="BJ1799">
        <v>1</v>
      </c>
    </row>
    <row r="1800" spans="1:62">
      <c r="A1800" s="16">
        <v>46273</v>
      </c>
      <c r="B1800" s="16">
        <v>46273</v>
      </c>
      <c r="C1800" t="s">
        <v>34</v>
      </c>
      <c r="D1800" t="s">
        <v>35</v>
      </c>
      <c r="E1800" t="s">
        <v>36</v>
      </c>
      <c r="F1800">
        <v>762752</v>
      </c>
      <c r="G1800" t="s">
        <v>5474</v>
      </c>
      <c r="H1800" t="s">
        <v>5475</v>
      </c>
      <c r="I1800" t="s">
        <v>160</v>
      </c>
      <c r="N1800" t="s">
        <v>5476</v>
      </c>
      <c r="O1800">
        <v>133.02000000000001</v>
      </c>
      <c r="P1800">
        <v>137</v>
      </c>
      <c r="Q1800">
        <v>132.9</v>
      </c>
      <c r="R1800">
        <v>136.63</v>
      </c>
      <c r="S1800">
        <v>136.94999999999999</v>
      </c>
      <c r="T1800">
        <v>131.86000000000001</v>
      </c>
      <c r="V1800">
        <v>136.81</v>
      </c>
      <c r="Y1800">
        <v>8391</v>
      </c>
      <c r="Z1800">
        <v>1142541.51</v>
      </c>
      <c r="AA1800">
        <v>422</v>
      </c>
      <c r="AB1800" t="s">
        <v>41</v>
      </c>
      <c r="AC1800">
        <v>1</v>
      </c>
    </row>
    <row r="1801" spans="1:62">
      <c r="A1801" s="16">
        <v>46273</v>
      </c>
      <c r="B1801" s="16">
        <v>46273</v>
      </c>
      <c r="C1801" t="s">
        <v>34</v>
      </c>
      <c r="D1801" t="s">
        <v>35</v>
      </c>
      <c r="E1801" t="s">
        <v>36</v>
      </c>
      <c r="F1801">
        <v>4594</v>
      </c>
      <c r="G1801" t="s">
        <v>5477</v>
      </c>
      <c r="H1801" t="s">
        <v>5478</v>
      </c>
      <c r="I1801" t="s">
        <v>160</v>
      </c>
      <c r="N1801" t="s">
        <v>5479</v>
      </c>
      <c r="O1801">
        <v>133</v>
      </c>
      <c r="P1801">
        <v>150.6</v>
      </c>
      <c r="Q1801">
        <v>131.19999999999999</v>
      </c>
      <c r="R1801">
        <v>144.29</v>
      </c>
      <c r="S1801">
        <v>143.9</v>
      </c>
      <c r="T1801">
        <v>133.27000000000001</v>
      </c>
      <c r="V1801">
        <v>144.29</v>
      </c>
      <c r="Y1801">
        <v>660992</v>
      </c>
      <c r="Z1801">
        <v>94909595.170000002</v>
      </c>
      <c r="AA1801">
        <v>9235</v>
      </c>
      <c r="AB1801" t="s">
        <v>41</v>
      </c>
      <c r="AC1801">
        <v>1</v>
      </c>
    </row>
    <row r="1802" spans="1:62">
      <c r="A1802" s="16">
        <v>46273</v>
      </c>
      <c r="B1802" s="16">
        <v>46273</v>
      </c>
      <c r="C1802" t="s">
        <v>34</v>
      </c>
      <c r="D1802" t="s">
        <v>35</v>
      </c>
      <c r="E1802" t="s">
        <v>36</v>
      </c>
      <c r="F1802">
        <v>5528</v>
      </c>
      <c r="G1802" t="s">
        <v>5480</v>
      </c>
      <c r="H1802" t="s">
        <v>5481</v>
      </c>
      <c r="I1802" t="s">
        <v>160</v>
      </c>
      <c r="N1802" t="s">
        <v>5482</v>
      </c>
      <c r="O1802">
        <v>67.900000000000006</v>
      </c>
      <c r="P1802">
        <v>67.900000000000006</v>
      </c>
      <c r="Q1802">
        <v>66.3</v>
      </c>
      <c r="R1802">
        <v>66.430000000000007</v>
      </c>
      <c r="S1802">
        <v>66.3</v>
      </c>
      <c r="T1802">
        <v>66.16</v>
      </c>
      <c r="V1802">
        <v>66.459999999999994</v>
      </c>
      <c r="Y1802">
        <v>5661</v>
      </c>
      <c r="Z1802">
        <v>376690.75</v>
      </c>
      <c r="AA1802">
        <v>83</v>
      </c>
      <c r="AB1802" t="s">
        <v>41</v>
      </c>
      <c r="AC1802">
        <v>1</v>
      </c>
    </row>
    <row r="1803" spans="1:62">
      <c r="A1803" s="16">
        <v>46273</v>
      </c>
      <c r="B1803" s="16">
        <v>46273</v>
      </c>
      <c r="C1803" t="s">
        <v>34</v>
      </c>
      <c r="D1803" t="s">
        <v>35</v>
      </c>
      <c r="E1803" t="s">
        <v>36</v>
      </c>
      <c r="F1803">
        <v>11648</v>
      </c>
      <c r="G1803" t="s">
        <v>5483</v>
      </c>
      <c r="H1803" t="s">
        <v>5484</v>
      </c>
      <c r="I1803" t="s">
        <v>182</v>
      </c>
      <c r="N1803" t="s">
        <v>5485</v>
      </c>
      <c r="O1803">
        <v>29.31</v>
      </c>
      <c r="P1803">
        <v>29.9</v>
      </c>
      <c r="Q1803">
        <v>29.05</v>
      </c>
      <c r="R1803">
        <v>29.24</v>
      </c>
      <c r="S1803">
        <v>29.49</v>
      </c>
      <c r="T1803">
        <v>30.13</v>
      </c>
      <c r="V1803">
        <v>29.24</v>
      </c>
      <c r="Y1803">
        <v>55387</v>
      </c>
      <c r="Z1803">
        <v>1625500.32</v>
      </c>
      <c r="AA1803">
        <v>322</v>
      </c>
      <c r="AB1803" t="s">
        <v>41</v>
      </c>
      <c r="AC1803">
        <v>1</v>
      </c>
    </row>
    <row r="1804" spans="1:62">
      <c r="A1804" s="16">
        <v>46273</v>
      </c>
      <c r="B1804" s="16">
        <v>46273</v>
      </c>
      <c r="C1804" t="s">
        <v>34</v>
      </c>
      <c r="D1804" t="s">
        <v>35</v>
      </c>
      <c r="E1804" t="s">
        <v>36</v>
      </c>
      <c r="F1804">
        <v>761337</v>
      </c>
      <c r="G1804" t="s">
        <v>5486</v>
      </c>
      <c r="H1804" t="s">
        <v>5487</v>
      </c>
      <c r="I1804" t="s">
        <v>182</v>
      </c>
      <c r="N1804" t="s">
        <v>5488</v>
      </c>
      <c r="O1804">
        <v>32.89</v>
      </c>
      <c r="P1804">
        <v>33.39</v>
      </c>
      <c r="Q1804">
        <v>31.55</v>
      </c>
      <c r="R1804">
        <v>32</v>
      </c>
      <c r="S1804">
        <v>32.04</v>
      </c>
      <c r="T1804">
        <v>32.89</v>
      </c>
      <c r="V1804">
        <v>31.96</v>
      </c>
      <c r="Y1804">
        <v>93193</v>
      </c>
      <c r="Z1804">
        <v>2991461.93</v>
      </c>
      <c r="AA1804">
        <v>366</v>
      </c>
      <c r="AB1804" t="s">
        <v>41</v>
      </c>
      <c r="AC1804">
        <v>1</v>
      </c>
    </row>
    <row r="1805" spans="1:62">
      <c r="A1805" s="16">
        <v>46273</v>
      </c>
      <c r="B1805" s="16">
        <v>46273</v>
      </c>
      <c r="C1805" t="s">
        <v>34</v>
      </c>
      <c r="D1805" t="s">
        <v>35</v>
      </c>
      <c r="E1805" t="s">
        <v>36</v>
      </c>
      <c r="F1805">
        <v>5192</v>
      </c>
      <c r="G1805" t="s">
        <v>5489</v>
      </c>
      <c r="H1805" t="s">
        <v>5490</v>
      </c>
      <c r="I1805" t="s">
        <v>160</v>
      </c>
      <c r="N1805" t="s">
        <v>5491</v>
      </c>
      <c r="O1805">
        <v>6120</v>
      </c>
      <c r="P1805">
        <v>6128</v>
      </c>
      <c r="Q1805">
        <v>5970</v>
      </c>
      <c r="R1805">
        <v>6107</v>
      </c>
      <c r="S1805">
        <v>6125</v>
      </c>
      <c r="T1805">
        <v>6069</v>
      </c>
      <c r="V1805">
        <v>6107.6</v>
      </c>
      <c r="Y1805">
        <v>4468</v>
      </c>
      <c r="Z1805">
        <v>27036059</v>
      </c>
      <c r="AA1805">
        <v>1154</v>
      </c>
      <c r="AB1805" t="s">
        <v>41</v>
      </c>
      <c r="AC1805">
        <v>1</v>
      </c>
    </row>
    <row r="1806" spans="1:62">
      <c r="A1806" s="16">
        <v>46273</v>
      </c>
      <c r="B1806" s="16">
        <v>46273</v>
      </c>
      <c r="C1806" t="s">
        <v>34</v>
      </c>
      <c r="D1806" t="s">
        <v>35</v>
      </c>
      <c r="E1806" t="s">
        <v>36</v>
      </c>
      <c r="F1806">
        <v>5108</v>
      </c>
      <c r="G1806" t="s">
        <v>5492</v>
      </c>
      <c r="H1806" t="s">
        <v>5493</v>
      </c>
      <c r="I1806" t="s">
        <v>160</v>
      </c>
      <c r="N1806" t="s">
        <v>5494</v>
      </c>
      <c r="O1806">
        <v>303.55</v>
      </c>
      <c r="P1806">
        <v>304.45</v>
      </c>
      <c r="Q1806">
        <v>290.55</v>
      </c>
      <c r="R1806">
        <v>292.05</v>
      </c>
      <c r="S1806">
        <v>292.5</v>
      </c>
      <c r="T1806">
        <v>302.60000000000002</v>
      </c>
      <c r="V1806">
        <v>292.05</v>
      </c>
      <c r="Y1806">
        <v>1209981</v>
      </c>
      <c r="Z1806">
        <v>357793647.44999999</v>
      </c>
      <c r="AA1806">
        <v>25728</v>
      </c>
      <c r="AB1806" t="s">
        <v>41</v>
      </c>
      <c r="AC1806">
        <v>1</v>
      </c>
    </row>
    <row r="1807" spans="1:62">
      <c r="A1807" s="16">
        <v>46273</v>
      </c>
      <c r="B1807" s="16">
        <v>46273</v>
      </c>
      <c r="C1807" t="s">
        <v>34</v>
      </c>
      <c r="D1807" t="s">
        <v>35</v>
      </c>
      <c r="E1807" t="s">
        <v>36</v>
      </c>
      <c r="F1807">
        <v>9683</v>
      </c>
      <c r="G1807" t="s">
        <v>5495</v>
      </c>
      <c r="H1807" t="s">
        <v>5496</v>
      </c>
      <c r="I1807" t="s">
        <v>160</v>
      </c>
      <c r="N1807" t="s">
        <v>5497</v>
      </c>
      <c r="O1807">
        <v>562.25</v>
      </c>
      <c r="P1807">
        <v>563.35</v>
      </c>
      <c r="Q1807">
        <v>556.4</v>
      </c>
      <c r="R1807">
        <v>562</v>
      </c>
      <c r="S1807">
        <v>562</v>
      </c>
      <c r="T1807">
        <v>562.25</v>
      </c>
      <c r="V1807">
        <v>561.84</v>
      </c>
      <c r="Y1807">
        <v>1083793</v>
      </c>
      <c r="Z1807">
        <v>606829443.64999998</v>
      </c>
      <c r="AA1807">
        <v>22720</v>
      </c>
      <c r="AB1807" t="s">
        <v>41</v>
      </c>
      <c r="AC1807">
        <v>1</v>
      </c>
    </row>
    <row r="1808" spans="1:62">
      <c r="A1808" s="16">
        <v>46273</v>
      </c>
      <c r="B1808" s="16">
        <v>46273</v>
      </c>
      <c r="C1808" t="s">
        <v>34</v>
      </c>
      <c r="D1808" t="s">
        <v>35</v>
      </c>
      <c r="E1808" t="s">
        <v>36</v>
      </c>
      <c r="F1808">
        <v>14912</v>
      </c>
      <c r="G1808" t="s">
        <v>5498</v>
      </c>
      <c r="H1808" t="s">
        <v>5499</v>
      </c>
      <c r="I1808" t="s">
        <v>160</v>
      </c>
      <c r="N1808" t="s">
        <v>5500</v>
      </c>
      <c r="O1808">
        <v>1154.8</v>
      </c>
      <c r="P1808">
        <v>1155.0999999999999</v>
      </c>
      <c r="Q1808">
        <v>1118.0999999999999</v>
      </c>
      <c r="R1808">
        <v>1135</v>
      </c>
      <c r="S1808">
        <v>1135.2</v>
      </c>
      <c r="T1808">
        <v>1154.7</v>
      </c>
      <c r="V1808">
        <v>1134.99</v>
      </c>
      <c r="Y1808">
        <v>257472</v>
      </c>
      <c r="Z1808">
        <v>291836860.89999998</v>
      </c>
      <c r="AA1808">
        <v>22138</v>
      </c>
      <c r="AB1808" t="s">
        <v>41</v>
      </c>
      <c r="AC1808">
        <v>1</v>
      </c>
    </row>
    <row r="1809" spans="1:62">
      <c r="A1809" s="16">
        <v>46273</v>
      </c>
      <c r="B1809" s="16">
        <v>46273</v>
      </c>
      <c r="C1809" t="s">
        <v>34</v>
      </c>
      <c r="D1809" t="s">
        <v>35</v>
      </c>
      <c r="E1809" t="s">
        <v>36</v>
      </c>
      <c r="F1809">
        <v>10577</v>
      </c>
      <c r="G1809" t="s">
        <v>5501</v>
      </c>
      <c r="H1809" t="s">
        <v>5502</v>
      </c>
      <c r="I1809" t="s">
        <v>160</v>
      </c>
      <c r="N1809" t="s">
        <v>5503</v>
      </c>
      <c r="O1809">
        <v>429.4</v>
      </c>
      <c r="P1809">
        <v>438.7</v>
      </c>
      <c r="Q1809">
        <v>425.2</v>
      </c>
      <c r="R1809">
        <v>431.05</v>
      </c>
      <c r="S1809">
        <v>430.8</v>
      </c>
      <c r="T1809">
        <v>427.3</v>
      </c>
      <c r="V1809">
        <v>431.04</v>
      </c>
      <c r="Y1809">
        <v>611988</v>
      </c>
      <c r="Z1809">
        <v>265552492.69999999</v>
      </c>
      <c r="AA1809">
        <v>16540</v>
      </c>
      <c r="AB1809" t="s">
        <v>41</v>
      </c>
      <c r="AC1809">
        <v>1</v>
      </c>
      <c r="AI1809">
        <v>46044</v>
      </c>
      <c r="AJ1809" t="s">
        <v>34</v>
      </c>
      <c r="AK1809" t="s">
        <v>35</v>
      </c>
      <c r="AL1809" t="s">
        <v>36</v>
      </c>
      <c r="AM1809">
        <v>9819</v>
      </c>
      <c r="AN1809" t="s">
        <v>4051</v>
      </c>
      <c r="AO1809" t="s">
        <v>4052</v>
      </c>
      <c r="AP1809" t="s">
        <v>160</v>
      </c>
      <c r="AU1809" t="s">
        <v>4053</v>
      </c>
      <c r="AV1809">
        <v>1325</v>
      </c>
      <c r="AW1809">
        <v>1355</v>
      </c>
      <c r="AX1809">
        <v>1306.5999999999999</v>
      </c>
      <c r="AY1809">
        <v>1311.8</v>
      </c>
      <c r="AZ1809">
        <v>1315.9</v>
      </c>
      <c r="BA1809">
        <v>1316</v>
      </c>
      <c r="BC1809">
        <v>1311.8</v>
      </c>
      <c r="BF1809">
        <v>808021</v>
      </c>
      <c r="BG1809">
        <v>1065422765.1</v>
      </c>
      <c r="BH1809">
        <v>37615</v>
      </c>
      <c r="BI1809" t="s">
        <v>41</v>
      </c>
      <c r="BJ1809">
        <v>1</v>
      </c>
    </row>
    <row r="1810" spans="1:62">
      <c r="A1810" s="16">
        <v>46273</v>
      </c>
      <c r="B1810" s="16">
        <v>46273</v>
      </c>
      <c r="C1810" t="s">
        <v>34</v>
      </c>
      <c r="D1810" t="s">
        <v>35</v>
      </c>
      <c r="E1810" t="s">
        <v>36</v>
      </c>
      <c r="F1810">
        <v>1937</v>
      </c>
      <c r="G1810" t="s">
        <v>5504</v>
      </c>
      <c r="H1810" t="s">
        <v>5505</v>
      </c>
      <c r="I1810" t="s">
        <v>160</v>
      </c>
      <c r="N1810" t="s">
        <v>5506</v>
      </c>
      <c r="O1810">
        <v>56</v>
      </c>
      <c r="P1810">
        <v>58</v>
      </c>
      <c r="Q1810">
        <v>55.68</v>
      </c>
      <c r="R1810">
        <v>56.73</v>
      </c>
      <c r="S1810">
        <v>56.7</v>
      </c>
      <c r="T1810">
        <v>55.99</v>
      </c>
      <c r="V1810">
        <v>56.31</v>
      </c>
      <c r="Y1810">
        <v>3193</v>
      </c>
      <c r="Z1810">
        <v>181297.27</v>
      </c>
      <c r="AA1810">
        <v>126</v>
      </c>
      <c r="AB1810" t="s">
        <v>41</v>
      </c>
      <c r="AC1810">
        <v>1</v>
      </c>
    </row>
    <row r="1811" spans="1:62">
      <c r="A1811" s="16">
        <v>46273</v>
      </c>
      <c r="B1811" s="16">
        <v>46273</v>
      </c>
      <c r="C1811" t="s">
        <v>34</v>
      </c>
      <c r="D1811" t="s">
        <v>35</v>
      </c>
      <c r="E1811" t="s">
        <v>36</v>
      </c>
      <c r="F1811">
        <v>11480</v>
      </c>
      <c r="G1811" t="s">
        <v>5507</v>
      </c>
      <c r="H1811" t="s">
        <v>5508</v>
      </c>
      <c r="I1811" t="s">
        <v>160</v>
      </c>
      <c r="N1811" t="s">
        <v>5509</v>
      </c>
      <c r="O1811">
        <v>2.0299999999999998</v>
      </c>
      <c r="P1811">
        <v>2.0299999999999998</v>
      </c>
      <c r="Q1811">
        <v>1.95</v>
      </c>
      <c r="R1811">
        <v>1.97</v>
      </c>
      <c r="S1811">
        <v>2</v>
      </c>
      <c r="T1811">
        <v>1.99</v>
      </c>
      <c r="V1811">
        <v>1.98</v>
      </c>
      <c r="Y1811">
        <v>50857</v>
      </c>
      <c r="Z1811">
        <v>100933.97</v>
      </c>
      <c r="AA1811">
        <v>72</v>
      </c>
      <c r="AB1811" t="s">
        <v>41</v>
      </c>
      <c r="AC1811">
        <v>1</v>
      </c>
    </row>
    <row r="1812" spans="1:62">
      <c r="A1812" s="16">
        <v>46273</v>
      </c>
      <c r="B1812" s="16">
        <v>46273</v>
      </c>
      <c r="C1812" t="s">
        <v>34</v>
      </c>
      <c r="D1812" t="s">
        <v>35</v>
      </c>
      <c r="E1812" t="s">
        <v>36</v>
      </c>
      <c r="F1812">
        <v>12847</v>
      </c>
      <c r="G1812" t="s">
        <v>5510</v>
      </c>
      <c r="H1812" t="s">
        <v>5511</v>
      </c>
      <c r="I1812" t="s">
        <v>160</v>
      </c>
      <c r="N1812" t="s">
        <v>5512</v>
      </c>
      <c r="O1812">
        <v>182.5</v>
      </c>
      <c r="P1812">
        <v>185.5</v>
      </c>
      <c r="Q1812">
        <v>181.7</v>
      </c>
      <c r="R1812">
        <v>183.03</v>
      </c>
      <c r="S1812">
        <v>183.27</v>
      </c>
      <c r="T1812">
        <v>182.84</v>
      </c>
      <c r="V1812">
        <v>183.03</v>
      </c>
      <c r="Y1812">
        <v>596621</v>
      </c>
      <c r="Z1812">
        <v>109491793.98999999</v>
      </c>
      <c r="AA1812">
        <v>6850</v>
      </c>
      <c r="AB1812" t="s">
        <v>41</v>
      </c>
      <c r="AC1812">
        <v>1</v>
      </c>
    </row>
    <row r="1813" spans="1:62">
      <c r="A1813" s="16">
        <v>46273</v>
      </c>
      <c r="B1813" s="16">
        <v>46273</v>
      </c>
      <c r="C1813" t="s">
        <v>34</v>
      </c>
      <c r="D1813" t="s">
        <v>35</v>
      </c>
      <c r="E1813" t="s">
        <v>36</v>
      </c>
      <c r="F1813">
        <v>16133</v>
      </c>
      <c r="G1813" t="s">
        <v>5513</v>
      </c>
      <c r="H1813" t="s">
        <v>5514</v>
      </c>
      <c r="I1813" t="s">
        <v>266</v>
      </c>
      <c r="N1813" t="s">
        <v>5515</v>
      </c>
      <c r="O1813">
        <v>158.44999999999999</v>
      </c>
      <c r="P1813">
        <v>162</v>
      </c>
      <c r="Q1813">
        <v>158.44999999999999</v>
      </c>
      <c r="R1813">
        <v>160</v>
      </c>
      <c r="S1813">
        <v>160</v>
      </c>
      <c r="T1813">
        <v>160.05000000000001</v>
      </c>
      <c r="V1813">
        <v>160</v>
      </c>
      <c r="Y1813">
        <v>20500</v>
      </c>
      <c r="Z1813">
        <v>3294900</v>
      </c>
      <c r="AA1813">
        <v>34</v>
      </c>
      <c r="AB1813" t="s">
        <v>41</v>
      </c>
      <c r="AC1813">
        <v>500</v>
      </c>
    </row>
    <row r="1814" spans="1:62">
      <c r="A1814" s="16">
        <v>46273</v>
      </c>
      <c r="B1814" s="16">
        <v>46273</v>
      </c>
      <c r="C1814" t="s">
        <v>34</v>
      </c>
      <c r="D1814" t="s">
        <v>35</v>
      </c>
      <c r="E1814" t="s">
        <v>36</v>
      </c>
      <c r="F1814">
        <v>756782</v>
      </c>
      <c r="G1814" t="s">
        <v>5516</v>
      </c>
      <c r="H1814" t="s">
        <v>5517</v>
      </c>
      <c r="I1814" t="s">
        <v>160</v>
      </c>
      <c r="N1814" t="s">
        <v>5518</v>
      </c>
      <c r="O1814">
        <v>415.7</v>
      </c>
      <c r="P1814">
        <v>419.2</v>
      </c>
      <c r="Q1814">
        <v>414.25</v>
      </c>
      <c r="R1814">
        <v>418</v>
      </c>
      <c r="S1814">
        <v>418.7</v>
      </c>
      <c r="T1814">
        <v>415.25</v>
      </c>
      <c r="V1814">
        <v>417.99</v>
      </c>
      <c r="Y1814">
        <v>53879</v>
      </c>
      <c r="Z1814">
        <v>22489094.149999999</v>
      </c>
      <c r="AA1814">
        <v>582</v>
      </c>
      <c r="AB1814" t="s">
        <v>41</v>
      </c>
      <c r="AC1814">
        <v>1</v>
      </c>
    </row>
    <row r="1815" spans="1:62">
      <c r="A1815" s="16">
        <v>46273</v>
      </c>
      <c r="B1815" s="16">
        <v>46273</v>
      </c>
      <c r="C1815" t="s">
        <v>34</v>
      </c>
      <c r="D1815" t="s">
        <v>35</v>
      </c>
      <c r="E1815" t="s">
        <v>36</v>
      </c>
      <c r="F1815">
        <v>761192</v>
      </c>
      <c r="G1815" t="s">
        <v>5519</v>
      </c>
      <c r="H1815" t="s">
        <v>5520</v>
      </c>
      <c r="I1815" t="s">
        <v>160</v>
      </c>
      <c r="N1815" t="s">
        <v>5521</v>
      </c>
      <c r="O1815">
        <v>1075.8</v>
      </c>
      <c r="P1815">
        <v>1122</v>
      </c>
      <c r="Q1815">
        <v>1075.8</v>
      </c>
      <c r="R1815">
        <v>1111.5999999999999</v>
      </c>
      <c r="S1815">
        <v>1109.3</v>
      </c>
      <c r="T1815">
        <v>1066.4000000000001</v>
      </c>
      <c r="V1815">
        <v>1111.5999999999999</v>
      </c>
      <c r="Y1815">
        <v>191647</v>
      </c>
      <c r="Z1815">
        <v>212251453.80000001</v>
      </c>
      <c r="AA1815">
        <v>15786</v>
      </c>
      <c r="AB1815" t="s">
        <v>41</v>
      </c>
      <c r="AC1815">
        <v>1</v>
      </c>
    </row>
    <row r="1816" spans="1:62">
      <c r="A1816" s="16">
        <v>46273</v>
      </c>
      <c r="B1816" s="16">
        <v>46273</v>
      </c>
      <c r="C1816" t="s">
        <v>34</v>
      </c>
      <c r="D1816" t="s">
        <v>35</v>
      </c>
      <c r="E1816" t="s">
        <v>36</v>
      </c>
      <c r="F1816">
        <v>4847</v>
      </c>
      <c r="G1816" t="s">
        <v>5522</v>
      </c>
      <c r="H1816" t="s">
        <v>5523</v>
      </c>
      <c r="I1816" t="s">
        <v>160</v>
      </c>
      <c r="N1816" t="s">
        <v>5524</v>
      </c>
      <c r="O1816">
        <v>762.25</v>
      </c>
      <c r="P1816">
        <v>771.65</v>
      </c>
      <c r="Q1816">
        <v>759</v>
      </c>
      <c r="R1816">
        <v>764.5</v>
      </c>
      <c r="S1816">
        <v>765</v>
      </c>
      <c r="T1816">
        <v>764.55</v>
      </c>
      <c r="V1816">
        <v>764.51</v>
      </c>
      <c r="Y1816">
        <v>737239</v>
      </c>
      <c r="Z1816">
        <v>563706823.45000005</v>
      </c>
      <c r="AA1816">
        <v>14419</v>
      </c>
      <c r="AB1816" t="s">
        <v>41</v>
      </c>
      <c r="AC1816">
        <v>1</v>
      </c>
    </row>
    <row r="1817" spans="1:62">
      <c r="A1817" s="16">
        <v>46273</v>
      </c>
      <c r="B1817" s="16">
        <v>46273</v>
      </c>
      <c r="C1817" t="s">
        <v>34</v>
      </c>
      <c r="D1817" t="s">
        <v>35</v>
      </c>
      <c r="E1817" t="s">
        <v>36</v>
      </c>
      <c r="F1817">
        <v>6417</v>
      </c>
      <c r="G1817" t="s">
        <v>5525</v>
      </c>
      <c r="H1817" t="s">
        <v>5526</v>
      </c>
      <c r="I1817" t="s">
        <v>160</v>
      </c>
      <c r="N1817" t="s">
        <v>5527</v>
      </c>
      <c r="O1817">
        <v>62.16</v>
      </c>
      <c r="P1817">
        <v>64</v>
      </c>
      <c r="Q1817">
        <v>61.2</v>
      </c>
      <c r="R1817">
        <v>61.27</v>
      </c>
      <c r="S1817">
        <v>61.4</v>
      </c>
      <c r="T1817">
        <v>62.47</v>
      </c>
      <c r="V1817">
        <v>61.32</v>
      </c>
      <c r="Y1817">
        <v>8096</v>
      </c>
      <c r="Z1817">
        <v>500489.33</v>
      </c>
      <c r="AA1817">
        <v>74</v>
      </c>
      <c r="AB1817" t="s">
        <v>41</v>
      </c>
      <c r="AC1817">
        <v>1</v>
      </c>
    </row>
    <row r="1818" spans="1:62">
      <c r="A1818" s="16">
        <v>46273</v>
      </c>
      <c r="B1818" s="16">
        <v>46273</v>
      </c>
      <c r="C1818" t="s">
        <v>34</v>
      </c>
      <c r="D1818" t="s">
        <v>35</v>
      </c>
      <c r="E1818" t="s">
        <v>36</v>
      </c>
      <c r="F1818">
        <v>11432</v>
      </c>
      <c r="G1818" t="s">
        <v>5528</v>
      </c>
      <c r="H1818" t="s">
        <v>5529</v>
      </c>
      <c r="I1818" t="s">
        <v>160</v>
      </c>
      <c r="N1818" t="s">
        <v>5530</v>
      </c>
      <c r="O1818">
        <v>84.8</v>
      </c>
      <c r="P1818">
        <v>84.8</v>
      </c>
      <c r="Q1818">
        <v>81.53</v>
      </c>
      <c r="R1818">
        <v>82.14</v>
      </c>
      <c r="S1818">
        <v>82.82</v>
      </c>
      <c r="T1818">
        <v>83.2</v>
      </c>
      <c r="V1818">
        <v>82.09</v>
      </c>
      <c r="Y1818">
        <v>11169</v>
      </c>
      <c r="Z1818">
        <v>924585.3</v>
      </c>
      <c r="AA1818">
        <v>312</v>
      </c>
      <c r="AB1818" t="s">
        <v>41</v>
      </c>
      <c r="AC1818">
        <v>1</v>
      </c>
    </row>
    <row r="1819" spans="1:62">
      <c r="A1819" s="16">
        <v>46273</v>
      </c>
      <c r="B1819" s="16">
        <v>46273</v>
      </c>
      <c r="C1819" t="s">
        <v>34</v>
      </c>
      <c r="D1819" t="s">
        <v>35</v>
      </c>
      <c r="E1819" t="s">
        <v>36</v>
      </c>
      <c r="F1819">
        <v>9288</v>
      </c>
      <c r="G1819" t="s">
        <v>5531</v>
      </c>
      <c r="H1819" t="s">
        <v>5532</v>
      </c>
      <c r="I1819" t="s">
        <v>160</v>
      </c>
      <c r="N1819" t="s">
        <v>5533</v>
      </c>
      <c r="O1819">
        <v>5.5</v>
      </c>
      <c r="P1819">
        <v>5.5</v>
      </c>
      <c r="Q1819">
        <v>5.25</v>
      </c>
      <c r="R1819">
        <v>5.32</v>
      </c>
      <c r="S1819">
        <v>5.35</v>
      </c>
      <c r="T1819">
        <v>5.35</v>
      </c>
      <c r="V1819">
        <v>5.32</v>
      </c>
      <c r="Y1819">
        <v>81502</v>
      </c>
      <c r="Z1819">
        <v>435706.06</v>
      </c>
      <c r="AA1819">
        <v>347</v>
      </c>
      <c r="AB1819" t="s">
        <v>41</v>
      </c>
      <c r="AC1819">
        <v>1</v>
      </c>
    </row>
    <row r="1820" spans="1:62">
      <c r="A1820" s="16">
        <v>46273</v>
      </c>
      <c r="B1820" s="16">
        <v>46273</v>
      </c>
      <c r="C1820" t="s">
        <v>34</v>
      </c>
      <c r="D1820" t="s">
        <v>35</v>
      </c>
      <c r="E1820" t="s">
        <v>36</v>
      </c>
      <c r="F1820">
        <v>760624</v>
      </c>
      <c r="G1820" t="s">
        <v>5534</v>
      </c>
      <c r="H1820" t="s">
        <v>5535</v>
      </c>
      <c r="I1820" t="s">
        <v>266</v>
      </c>
      <c r="N1820" t="s">
        <v>5536</v>
      </c>
      <c r="O1820">
        <v>287.60000000000002</v>
      </c>
      <c r="P1820">
        <v>293</v>
      </c>
      <c r="Q1820">
        <v>283</v>
      </c>
      <c r="R1820">
        <v>289.75</v>
      </c>
      <c r="S1820">
        <v>288</v>
      </c>
      <c r="T1820">
        <v>285.5</v>
      </c>
      <c r="V1820">
        <v>289.75</v>
      </c>
      <c r="Y1820">
        <v>110000</v>
      </c>
      <c r="Z1820">
        <v>31585450</v>
      </c>
      <c r="AA1820">
        <v>65</v>
      </c>
      <c r="AB1820" t="s">
        <v>41</v>
      </c>
      <c r="AC1820">
        <v>1000</v>
      </c>
    </row>
    <row r="1821" spans="1:62">
      <c r="A1821" s="16">
        <v>46273</v>
      </c>
      <c r="B1821" s="16">
        <v>46273</v>
      </c>
      <c r="C1821" t="s">
        <v>34</v>
      </c>
      <c r="D1821" t="s">
        <v>35</v>
      </c>
      <c r="E1821" t="s">
        <v>36</v>
      </c>
      <c r="F1821">
        <v>25643</v>
      </c>
      <c r="G1821" t="s">
        <v>5537</v>
      </c>
      <c r="H1821" t="s">
        <v>5538</v>
      </c>
      <c r="I1821" t="s">
        <v>160</v>
      </c>
      <c r="N1821" t="s">
        <v>5539</v>
      </c>
      <c r="O1821">
        <v>1639.9</v>
      </c>
      <c r="P1821">
        <v>1669.5</v>
      </c>
      <c r="Q1821">
        <v>1591</v>
      </c>
      <c r="R1821">
        <v>1660.2</v>
      </c>
      <c r="S1821">
        <v>1656.3</v>
      </c>
      <c r="T1821">
        <v>1625.4</v>
      </c>
      <c r="V1821">
        <v>1660.15</v>
      </c>
      <c r="Y1821">
        <v>211548</v>
      </c>
      <c r="Z1821">
        <v>345593025.89999998</v>
      </c>
      <c r="AA1821">
        <v>16906</v>
      </c>
      <c r="AB1821" t="s">
        <v>41</v>
      </c>
      <c r="AC1821">
        <v>1</v>
      </c>
      <c r="AI1821">
        <v>46044</v>
      </c>
      <c r="AJ1821" t="s">
        <v>34</v>
      </c>
      <c r="AK1821" t="s">
        <v>35</v>
      </c>
      <c r="AL1821" t="s">
        <v>36</v>
      </c>
      <c r="AM1821">
        <v>19543</v>
      </c>
      <c r="AN1821" t="s">
        <v>4084</v>
      </c>
      <c r="AO1821" t="s">
        <v>4085</v>
      </c>
      <c r="AP1821" t="s">
        <v>160</v>
      </c>
      <c r="AU1821" t="s">
        <v>4086</v>
      </c>
      <c r="AV1821">
        <v>139.57</v>
      </c>
      <c r="AW1821">
        <v>143</v>
      </c>
      <c r="AX1821">
        <v>121.5</v>
      </c>
      <c r="AY1821">
        <v>128.97</v>
      </c>
      <c r="AZ1821">
        <v>128.69</v>
      </c>
      <c r="BA1821">
        <v>139.57</v>
      </c>
      <c r="BC1821">
        <v>128.97</v>
      </c>
      <c r="BF1821">
        <v>34358206</v>
      </c>
      <c r="BG1821">
        <v>4423224077.9099998</v>
      </c>
      <c r="BH1821">
        <v>80965</v>
      </c>
      <c r="BI1821" t="s">
        <v>41</v>
      </c>
      <c r="BJ1821">
        <v>1</v>
      </c>
    </row>
    <row r="1822" spans="1:62">
      <c r="A1822" s="16">
        <v>46273</v>
      </c>
      <c r="B1822" s="16">
        <v>46273</v>
      </c>
      <c r="C1822" t="s">
        <v>34</v>
      </c>
      <c r="D1822" t="s">
        <v>35</v>
      </c>
      <c r="E1822" t="s">
        <v>36</v>
      </c>
      <c r="F1822">
        <v>24026</v>
      </c>
      <c r="G1822" t="s">
        <v>5540</v>
      </c>
      <c r="H1822" t="s">
        <v>5541</v>
      </c>
      <c r="I1822" t="s">
        <v>182</v>
      </c>
      <c r="N1822" t="s">
        <v>5542</v>
      </c>
      <c r="O1822">
        <v>180.99</v>
      </c>
      <c r="P1822">
        <v>184.45</v>
      </c>
      <c r="Q1822">
        <v>172.5</v>
      </c>
      <c r="R1822">
        <v>174.97</v>
      </c>
      <c r="S1822">
        <v>174.29</v>
      </c>
      <c r="T1822">
        <v>180.09</v>
      </c>
      <c r="V1822">
        <v>174.94</v>
      </c>
      <c r="Y1822">
        <v>103904</v>
      </c>
      <c r="Z1822">
        <v>18346670.27</v>
      </c>
      <c r="AA1822">
        <v>890</v>
      </c>
      <c r="AB1822" t="s">
        <v>41</v>
      </c>
      <c r="AC1822">
        <v>1</v>
      </c>
    </row>
    <row r="1823" spans="1:62">
      <c r="A1823" s="16">
        <v>46273</v>
      </c>
      <c r="B1823" s="16">
        <v>46273</v>
      </c>
      <c r="C1823" t="s">
        <v>34</v>
      </c>
      <c r="D1823" t="s">
        <v>35</v>
      </c>
      <c r="E1823" t="s">
        <v>36</v>
      </c>
      <c r="F1823">
        <v>25252</v>
      </c>
      <c r="G1823" t="s">
        <v>5543</v>
      </c>
      <c r="H1823" t="s">
        <v>5544</v>
      </c>
      <c r="I1823" t="s">
        <v>160</v>
      </c>
      <c r="N1823" t="s">
        <v>5545</v>
      </c>
      <c r="O1823">
        <v>208.5</v>
      </c>
      <c r="P1823">
        <v>212.09</v>
      </c>
      <c r="Q1823">
        <v>205.36</v>
      </c>
      <c r="R1823">
        <v>211.28</v>
      </c>
      <c r="S1823">
        <v>209.15</v>
      </c>
      <c r="T1823">
        <v>209.13</v>
      </c>
      <c r="V1823">
        <v>211.26</v>
      </c>
      <c r="Y1823">
        <v>229386</v>
      </c>
      <c r="Z1823">
        <v>47827738.920000002</v>
      </c>
      <c r="AA1823">
        <v>5351</v>
      </c>
      <c r="AB1823" t="s">
        <v>41</v>
      </c>
      <c r="AC1823">
        <v>1</v>
      </c>
    </row>
    <row r="1824" spans="1:62">
      <c r="A1824" s="16">
        <v>46273</v>
      </c>
      <c r="B1824" s="16">
        <v>46273</v>
      </c>
      <c r="C1824" t="s">
        <v>34</v>
      </c>
      <c r="D1824" t="s">
        <v>35</v>
      </c>
      <c r="E1824" t="s">
        <v>36</v>
      </c>
      <c r="F1824">
        <v>5359</v>
      </c>
      <c r="G1824" t="s">
        <v>5546</v>
      </c>
      <c r="H1824" t="s">
        <v>5547</v>
      </c>
      <c r="I1824" t="s">
        <v>160</v>
      </c>
      <c r="N1824" t="s">
        <v>5548</v>
      </c>
      <c r="O1824">
        <v>564.54999999999995</v>
      </c>
      <c r="P1824">
        <v>565.25</v>
      </c>
      <c r="Q1824">
        <v>544.1</v>
      </c>
      <c r="R1824">
        <v>546.15</v>
      </c>
      <c r="S1824">
        <v>548.9</v>
      </c>
      <c r="T1824">
        <v>564.04999999999995</v>
      </c>
      <c r="V1824">
        <v>546.16</v>
      </c>
      <c r="Y1824">
        <v>76502</v>
      </c>
      <c r="Z1824">
        <v>42200085.649999999</v>
      </c>
      <c r="AA1824">
        <v>5681</v>
      </c>
      <c r="AB1824" t="s">
        <v>41</v>
      </c>
      <c r="AC1824">
        <v>1</v>
      </c>
    </row>
    <row r="1825" spans="1:62">
      <c r="A1825" s="16">
        <v>46273</v>
      </c>
      <c r="B1825" s="16">
        <v>46273</v>
      </c>
      <c r="C1825" t="s">
        <v>34</v>
      </c>
      <c r="D1825" t="s">
        <v>35</v>
      </c>
      <c r="E1825" t="s">
        <v>36</v>
      </c>
      <c r="F1825">
        <v>23175</v>
      </c>
      <c r="G1825" t="s">
        <v>5549</v>
      </c>
      <c r="H1825" t="s">
        <v>5550</v>
      </c>
      <c r="I1825" t="s">
        <v>160</v>
      </c>
      <c r="N1825" t="s">
        <v>5551</v>
      </c>
      <c r="O1825">
        <v>661.7</v>
      </c>
      <c r="P1825">
        <v>667.7</v>
      </c>
      <c r="Q1825">
        <v>647.70000000000005</v>
      </c>
      <c r="R1825">
        <v>663.95</v>
      </c>
      <c r="S1825">
        <v>655.29999999999995</v>
      </c>
      <c r="T1825">
        <v>661.5</v>
      </c>
      <c r="V1825">
        <v>663.91</v>
      </c>
      <c r="Y1825">
        <v>3892</v>
      </c>
      <c r="Z1825">
        <v>2563139.1</v>
      </c>
      <c r="AA1825">
        <v>342</v>
      </c>
      <c r="AB1825" t="s">
        <v>41</v>
      </c>
      <c r="AC1825">
        <v>1</v>
      </c>
    </row>
    <row r="1826" spans="1:62">
      <c r="A1826" s="16">
        <v>46273</v>
      </c>
      <c r="B1826" s="16">
        <v>46273</v>
      </c>
      <c r="C1826" t="s">
        <v>34</v>
      </c>
      <c r="D1826" t="s">
        <v>35</v>
      </c>
      <c r="E1826" t="s">
        <v>36</v>
      </c>
      <c r="F1826">
        <v>1949</v>
      </c>
      <c r="G1826" t="s">
        <v>5552</v>
      </c>
      <c r="H1826" t="s">
        <v>5553</v>
      </c>
      <c r="I1826" t="s">
        <v>160</v>
      </c>
      <c r="N1826" t="s">
        <v>5554</v>
      </c>
      <c r="O1826">
        <v>799.05</v>
      </c>
      <c r="P1826">
        <v>830</v>
      </c>
      <c r="Q1826">
        <v>790.05</v>
      </c>
      <c r="R1826">
        <v>824.05</v>
      </c>
      <c r="S1826">
        <v>825</v>
      </c>
      <c r="T1826">
        <v>801.45</v>
      </c>
      <c r="V1826">
        <v>824.05</v>
      </c>
      <c r="Y1826">
        <v>192730</v>
      </c>
      <c r="Z1826">
        <v>157537517.09999999</v>
      </c>
      <c r="AA1826">
        <v>13565</v>
      </c>
      <c r="AB1826" t="s">
        <v>41</v>
      </c>
      <c r="AC1826">
        <v>1</v>
      </c>
    </row>
    <row r="1827" spans="1:62">
      <c r="A1827" s="16">
        <v>46273</v>
      </c>
      <c r="B1827" s="16">
        <v>46273</v>
      </c>
      <c r="C1827" t="s">
        <v>34</v>
      </c>
      <c r="D1827" t="s">
        <v>35</v>
      </c>
      <c r="E1827" t="s">
        <v>36</v>
      </c>
      <c r="F1827">
        <v>764753</v>
      </c>
      <c r="G1827" t="s">
        <v>5555</v>
      </c>
      <c r="H1827" t="s">
        <v>5556</v>
      </c>
      <c r="I1827" t="s">
        <v>160</v>
      </c>
      <c r="N1827" t="s">
        <v>5557</v>
      </c>
      <c r="O1827">
        <v>182.94</v>
      </c>
      <c r="P1827">
        <v>182.94</v>
      </c>
      <c r="Q1827">
        <v>177</v>
      </c>
      <c r="R1827">
        <v>178.95</v>
      </c>
      <c r="S1827">
        <v>179</v>
      </c>
      <c r="T1827">
        <v>177</v>
      </c>
      <c r="V1827">
        <v>179.5</v>
      </c>
      <c r="Y1827">
        <v>12354</v>
      </c>
      <c r="Z1827">
        <v>2200037.11</v>
      </c>
      <c r="AA1827">
        <v>315</v>
      </c>
      <c r="AB1827" t="s">
        <v>41</v>
      </c>
      <c r="AC1827">
        <v>1</v>
      </c>
    </row>
    <row r="1828" spans="1:62">
      <c r="A1828" s="16">
        <v>46273</v>
      </c>
      <c r="B1828" s="16">
        <v>46273</v>
      </c>
      <c r="C1828" t="s">
        <v>34</v>
      </c>
      <c r="D1828" t="s">
        <v>35</v>
      </c>
      <c r="E1828" t="s">
        <v>36</v>
      </c>
      <c r="F1828">
        <v>760433</v>
      </c>
      <c r="G1828" t="s">
        <v>5558</v>
      </c>
      <c r="H1828" t="s">
        <v>5559</v>
      </c>
      <c r="I1828" t="s">
        <v>160</v>
      </c>
      <c r="N1828" t="s">
        <v>5560</v>
      </c>
      <c r="O1828">
        <v>1113.95</v>
      </c>
      <c r="P1828">
        <v>1197</v>
      </c>
      <c r="Q1828">
        <v>1102.05</v>
      </c>
      <c r="R1828">
        <v>1176.75</v>
      </c>
      <c r="S1828">
        <v>1190.2</v>
      </c>
      <c r="T1828">
        <v>1105.6500000000001</v>
      </c>
      <c r="V1828">
        <v>1176.06</v>
      </c>
      <c r="Y1828">
        <v>691489</v>
      </c>
      <c r="Z1828">
        <v>800160523.25</v>
      </c>
      <c r="AA1828">
        <v>51951</v>
      </c>
      <c r="AB1828" t="s">
        <v>41</v>
      </c>
      <c r="AC1828">
        <v>1</v>
      </c>
    </row>
    <row r="1829" spans="1:62">
      <c r="A1829" s="16">
        <v>46273</v>
      </c>
      <c r="B1829" s="16">
        <v>46273</v>
      </c>
      <c r="C1829" t="s">
        <v>34</v>
      </c>
      <c r="D1829" t="s">
        <v>35</v>
      </c>
      <c r="E1829" t="s">
        <v>36</v>
      </c>
      <c r="F1829">
        <v>10407</v>
      </c>
      <c r="G1829" t="s">
        <v>5561</v>
      </c>
      <c r="H1829" t="s">
        <v>5562</v>
      </c>
      <c r="I1829" t="s">
        <v>160</v>
      </c>
      <c r="N1829" t="s">
        <v>5563</v>
      </c>
      <c r="O1829">
        <v>3.4</v>
      </c>
      <c r="P1829">
        <v>3.63</v>
      </c>
      <c r="Q1829">
        <v>3.31</v>
      </c>
      <c r="R1829">
        <v>3.62</v>
      </c>
      <c r="S1829">
        <v>3.63</v>
      </c>
      <c r="T1829">
        <v>3.46</v>
      </c>
      <c r="V1829">
        <v>3.62</v>
      </c>
      <c r="Y1829">
        <v>4222263</v>
      </c>
      <c r="Z1829">
        <v>15155094.52</v>
      </c>
      <c r="AA1829">
        <v>2423</v>
      </c>
      <c r="AB1829" t="s">
        <v>41</v>
      </c>
      <c r="AC1829">
        <v>1</v>
      </c>
      <c r="AI1829">
        <v>46044</v>
      </c>
      <c r="AJ1829" t="s">
        <v>34</v>
      </c>
      <c r="AK1829" t="s">
        <v>35</v>
      </c>
      <c r="AL1829" t="s">
        <v>36</v>
      </c>
      <c r="AM1829">
        <v>29633</v>
      </c>
      <c r="AN1829" t="s">
        <v>2032</v>
      </c>
      <c r="AO1829" t="s">
        <v>2033</v>
      </c>
      <c r="AP1829" t="s">
        <v>266</v>
      </c>
      <c r="AU1829" t="s">
        <v>2034</v>
      </c>
      <c r="AV1829">
        <v>265</v>
      </c>
      <c r="AW1829">
        <v>270</v>
      </c>
      <c r="AX1829">
        <v>259.10000000000002</v>
      </c>
      <c r="AY1829">
        <v>266.8</v>
      </c>
      <c r="AZ1829">
        <v>265.2</v>
      </c>
      <c r="BA1829">
        <v>251.75</v>
      </c>
      <c r="BC1829">
        <v>266.8</v>
      </c>
      <c r="BF1829">
        <v>12000</v>
      </c>
      <c r="BG1829">
        <v>3180560</v>
      </c>
      <c r="BH1829">
        <v>15</v>
      </c>
      <c r="BI1829" t="s">
        <v>41</v>
      </c>
      <c r="BJ1829">
        <v>800</v>
      </c>
    </row>
    <row r="1830" spans="1:62">
      <c r="A1830" s="16">
        <v>46273</v>
      </c>
      <c r="B1830" s="16">
        <v>46273</v>
      </c>
      <c r="C1830" t="s">
        <v>34</v>
      </c>
      <c r="D1830" t="s">
        <v>35</v>
      </c>
      <c r="E1830" t="s">
        <v>36</v>
      </c>
      <c r="F1830">
        <v>11060</v>
      </c>
      <c r="G1830" t="s">
        <v>5564</v>
      </c>
      <c r="H1830" t="s">
        <v>5565</v>
      </c>
      <c r="I1830" t="s">
        <v>160</v>
      </c>
      <c r="N1830" t="s">
        <v>5566</v>
      </c>
      <c r="O1830">
        <v>268</v>
      </c>
      <c r="P1830">
        <v>270</v>
      </c>
      <c r="Q1830">
        <v>265.14999999999998</v>
      </c>
      <c r="R1830">
        <v>268.2</v>
      </c>
      <c r="S1830">
        <v>270</v>
      </c>
      <c r="T1830">
        <v>269.10000000000002</v>
      </c>
      <c r="V1830">
        <v>268.18</v>
      </c>
      <c r="Y1830">
        <v>27200</v>
      </c>
      <c r="Z1830">
        <v>7264692.4000000004</v>
      </c>
      <c r="AA1830">
        <v>1138</v>
      </c>
      <c r="AB1830" t="s">
        <v>41</v>
      </c>
      <c r="AC1830">
        <v>1</v>
      </c>
    </row>
    <row r="1831" spans="1:62">
      <c r="A1831" s="16">
        <v>46273</v>
      </c>
      <c r="B1831" s="16">
        <v>46273</v>
      </c>
      <c r="C1831" t="s">
        <v>34</v>
      </c>
      <c r="D1831" t="s">
        <v>35</v>
      </c>
      <c r="E1831" t="s">
        <v>36</v>
      </c>
      <c r="F1831">
        <v>759987</v>
      </c>
      <c r="G1831" t="s">
        <v>5567</v>
      </c>
      <c r="H1831" t="s">
        <v>5568</v>
      </c>
      <c r="I1831" t="s">
        <v>160</v>
      </c>
      <c r="N1831" t="s">
        <v>5569</v>
      </c>
      <c r="O1831">
        <v>34.85</v>
      </c>
      <c r="P1831">
        <v>37.54</v>
      </c>
      <c r="Q1831">
        <v>34.85</v>
      </c>
      <c r="R1831">
        <v>37.33</v>
      </c>
      <c r="S1831">
        <v>37.54</v>
      </c>
      <c r="T1831">
        <v>34.130000000000003</v>
      </c>
      <c r="V1831">
        <v>37.340000000000003</v>
      </c>
      <c r="Y1831">
        <v>283946</v>
      </c>
      <c r="Z1831">
        <v>10346867.359999999</v>
      </c>
      <c r="AA1831">
        <v>721</v>
      </c>
      <c r="AB1831" t="s">
        <v>41</v>
      </c>
      <c r="AC1831">
        <v>1</v>
      </c>
    </row>
    <row r="1832" spans="1:62">
      <c r="A1832" s="16">
        <v>46273</v>
      </c>
      <c r="B1832" s="16">
        <v>46273</v>
      </c>
      <c r="C1832" t="s">
        <v>34</v>
      </c>
      <c r="D1832" t="s">
        <v>35</v>
      </c>
      <c r="E1832" t="s">
        <v>36</v>
      </c>
      <c r="F1832">
        <v>13870</v>
      </c>
      <c r="G1832" t="s">
        <v>5570</v>
      </c>
      <c r="H1832" t="s">
        <v>5571</v>
      </c>
      <c r="I1832" t="s">
        <v>160</v>
      </c>
      <c r="N1832" t="s">
        <v>5572</v>
      </c>
      <c r="O1832">
        <v>76.349999999999994</v>
      </c>
      <c r="P1832">
        <v>81.28</v>
      </c>
      <c r="Q1832">
        <v>76.349999999999994</v>
      </c>
      <c r="R1832">
        <v>77.92</v>
      </c>
      <c r="S1832">
        <v>78.45</v>
      </c>
      <c r="T1832">
        <v>76.7</v>
      </c>
      <c r="V1832">
        <v>77.92</v>
      </c>
      <c r="Y1832">
        <v>243518</v>
      </c>
      <c r="Z1832">
        <v>19283790.489999998</v>
      </c>
      <c r="AA1832">
        <v>2795</v>
      </c>
      <c r="AB1832" t="s">
        <v>41</v>
      </c>
      <c r="AC1832">
        <v>1</v>
      </c>
    </row>
    <row r="1833" spans="1:62">
      <c r="A1833" s="16">
        <v>46273</v>
      </c>
      <c r="B1833" s="16">
        <v>46273</v>
      </c>
      <c r="C1833" t="s">
        <v>34</v>
      </c>
      <c r="D1833" t="s">
        <v>35</v>
      </c>
      <c r="E1833" t="s">
        <v>36</v>
      </c>
      <c r="F1833">
        <v>764116</v>
      </c>
      <c r="G1833" t="s">
        <v>5573</v>
      </c>
      <c r="H1833" t="s">
        <v>5574</v>
      </c>
      <c r="I1833" t="s">
        <v>160</v>
      </c>
      <c r="N1833" t="s">
        <v>5575</v>
      </c>
      <c r="O1833">
        <v>570.95000000000005</v>
      </c>
      <c r="P1833">
        <v>573.95000000000005</v>
      </c>
      <c r="Q1833">
        <v>561</v>
      </c>
      <c r="R1833">
        <v>565.79999999999995</v>
      </c>
      <c r="S1833">
        <v>566</v>
      </c>
      <c r="T1833">
        <v>571.9</v>
      </c>
      <c r="V1833">
        <v>565.79999999999995</v>
      </c>
      <c r="Y1833">
        <v>131944</v>
      </c>
      <c r="Z1833">
        <v>74667713.75</v>
      </c>
      <c r="AA1833">
        <v>5981</v>
      </c>
      <c r="AB1833" t="s">
        <v>41</v>
      </c>
      <c r="AC1833">
        <v>1</v>
      </c>
    </row>
    <row r="1834" spans="1:62">
      <c r="A1834" s="16">
        <v>46273</v>
      </c>
      <c r="B1834" s="16">
        <v>46273</v>
      </c>
      <c r="C1834" t="s">
        <v>34</v>
      </c>
      <c r="D1834" t="s">
        <v>35</v>
      </c>
      <c r="E1834" t="s">
        <v>36</v>
      </c>
      <c r="F1834">
        <v>762757</v>
      </c>
      <c r="G1834" t="s">
        <v>5576</v>
      </c>
      <c r="H1834" t="s">
        <v>5577</v>
      </c>
      <c r="I1834" t="s">
        <v>160</v>
      </c>
      <c r="N1834" t="s">
        <v>5578</v>
      </c>
      <c r="O1834">
        <v>3443</v>
      </c>
      <c r="P1834">
        <v>3710</v>
      </c>
      <c r="Q1834">
        <v>3442.9</v>
      </c>
      <c r="R1834">
        <v>3661.4</v>
      </c>
      <c r="S1834">
        <v>3677</v>
      </c>
      <c r="T1834">
        <v>3411.2</v>
      </c>
      <c r="V1834">
        <v>3662.38</v>
      </c>
      <c r="Y1834">
        <v>162467</v>
      </c>
      <c r="Z1834">
        <v>589549022.60000002</v>
      </c>
      <c r="AA1834">
        <v>20110</v>
      </c>
      <c r="AB1834" t="s">
        <v>41</v>
      </c>
      <c r="AC1834">
        <v>1</v>
      </c>
    </row>
    <row r="1835" spans="1:62">
      <c r="A1835" s="16">
        <v>46273</v>
      </c>
      <c r="B1835" s="16">
        <v>46273</v>
      </c>
      <c r="C1835" t="s">
        <v>34</v>
      </c>
      <c r="D1835" t="s">
        <v>35</v>
      </c>
      <c r="E1835" t="s">
        <v>36</v>
      </c>
      <c r="F1835">
        <v>760946</v>
      </c>
      <c r="G1835" t="s">
        <v>5579</v>
      </c>
      <c r="H1835" t="s">
        <v>5580</v>
      </c>
      <c r="I1835" t="s">
        <v>160</v>
      </c>
      <c r="N1835" t="s">
        <v>5581</v>
      </c>
      <c r="O1835">
        <v>41.1</v>
      </c>
      <c r="P1835">
        <v>42.09</v>
      </c>
      <c r="Q1835">
        <v>40.5</v>
      </c>
      <c r="R1835">
        <v>41.48</v>
      </c>
      <c r="S1835">
        <v>41.68</v>
      </c>
      <c r="T1835">
        <v>41.12</v>
      </c>
      <c r="V1835">
        <v>41.48</v>
      </c>
      <c r="Y1835">
        <v>11896172</v>
      </c>
      <c r="Z1835">
        <v>492147972.5</v>
      </c>
      <c r="AA1835">
        <v>30718</v>
      </c>
      <c r="AB1835" t="s">
        <v>41</v>
      </c>
      <c r="AC1835">
        <v>1</v>
      </c>
    </row>
    <row r="1836" spans="1:62">
      <c r="A1836" s="16">
        <v>46273</v>
      </c>
      <c r="B1836" s="16">
        <v>46273</v>
      </c>
      <c r="C1836" t="s">
        <v>34</v>
      </c>
      <c r="D1836" t="s">
        <v>35</v>
      </c>
      <c r="E1836" t="s">
        <v>36</v>
      </c>
      <c r="F1836">
        <v>765100</v>
      </c>
      <c r="G1836" t="s">
        <v>5582</v>
      </c>
      <c r="H1836" t="s">
        <v>5583</v>
      </c>
      <c r="I1836" t="s">
        <v>160</v>
      </c>
      <c r="N1836" t="s">
        <v>5584</v>
      </c>
      <c r="O1836">
        <v>16.61</v>
      </c>
      <c r="P1836">
        <v>16.61</v>
      </c>
      <c r="Q1836">
        <v>15.15</v>
      </c>
      <c r="R1836">
        <v>15.35</v>
      </c>
      <c r="S1836">
        <v>15.5</v>
      </c>
      <c r="T1836">
        <v>15.42</v>
      </c>
      <c r="V1836">
        <v>15.35</v>
      </c>
      <c r="Y1836">
        <v>7963</v>
      </c>
      <c r="Z1836">
        <v>123090.76</v>
      </c>
      <c r="AA1836">
        <v>131</v>
      </c>
      <c r="AB1836" t="s">
        <v>41</v>
      </c>
      <c r="AC1836">
        <v>1</v>
      </c>
    </row>
    <row r="1837" spans="1:62">
      <c r="A1837" s="16">
        <v>46273</v>
      </c>
      <c r="B1837" s="16">
        <v>46273</v>
      </c>
      <c r="C1837" t="s">
        <v>34</v>
      </c>
      <c r="D1837" t="s">
        <v>35</v>
      </c>
      <c r="E1837" t="s">
        <v>36</v>
      </c>
      <c r="F1837">
        <v>24948</v>
      </c>
      <c r="G1837" t="s">
        <v>5585</v>
      </c>
      <c r="H1837" t="s">
        <v>5586</v>
      </c>
      <c r="I1837" t="s">
        <v>160</v>
      </c>
      <c r="N1837" t="s">
        <v>5587</v>
      </c>
      <c r="O1837">
        <v>311.10000000000002</v>
      </c>
      <c r="P1837">
        <v>311.89999999999998</v>
      </c>
      <c r="Q1837">
        <v>308.3</v>
      </c>
      <c r="R1837">
        <v>308.3</v>
      </c>
      <c r="S1837">
        <v>308.3</v>
      </c>
      <c r="T1837">
        <v>312.5</v>
      </c>
      <c r="V1837">
        <v>308.3</v>
      </c>
      <c r="Y1837">
        <v>1493719</v>
      </c>
      <c r="Z1837">
        <v>462979179.94999999</v>
      </c>
      <c r="AA1837">
        <v>20378</v>
      </c>
      <c r="AB1837" t="s">
        <v>41</v>
      </c>
      <c r="AC1837">
        <v>1</v>
      </c>
    </row>
    <row r="1838" spans="1:62">
      <c r="A1838" s="16">
        <v>46273</v>
      </c>
      <c r="B1838" s="16">
        <v>46273</v>
      </c>
      <c r="C1838" t="s">
        <v>34</v>
      </c>
      <c r="D1838" t="s">
        <v>35</v>
      </c>
      <c r="E1838" t="s">
        <v>36</v>
      </c>
      <c r="F1838">
        <v>18564</v>
      </c>
      <c r="G1838" t="s">
        <v>5588</v>
      </c>
      <c r="H1838" t="s">
        <v>5589</v>
      </c>
      <c r="I1838" t="s">
        <v>160</v>
      </c>
      <c r="N1838" t="s">
        <v>5590</v>
      </c>
      <c r="O1838">
        <v>3420</v>
      </c>
      <c r="P1838">
        <v>3440</v>
      </c>
      <c r="Q1838">
        <v>3380</v>
      </c>
      <c r="R1838">
        <v>3389.1</v>
      </c>
      <c r="S1838">
        <v>3384</v>
      </c>
      <c r="T1838">
        <v>3414.2</v>
      </c>
      <c r="V1838">
        <v>3389.12</v>
      </c>
      <c r="Y1838">
        <v>56454</v>
      </c>
      <c r="Z1838">
        <v>192452605.59999999</v>
      </c>
      <c r="AA1838">
        <v>13224</v>
      </c>
      <c r="AB1838" t="s">
        <v>41</v>
      </c>
      <c r="AC1838">
        <v>1</v>
      </c>
    </row>
    <row r="1839" spans="1:62">
      <c r="A1839" s="16">
        <v>46273</v>
      </c>
      <c r="B1839" s="16">
        <v>46273</v>
      </c>
      <c r="C1839" t="s">
        <v>34</v>
      </c>
      <c r="D1839" t="s">
        <v>35</v>
      </c>
      <c r="E1839" t="s">
        <v>36</v>
      </c>
      <c r="F1839">
        <v>14423</v>
      </c>
      <c r="G1839" t="s">
        <v>5591</v>
      </c>
      <c r="H1839" t="s">
        <v>5592</v>
      </c>
      <c r="I1839" t="s">
        <v>160</v>
      </c>
      <c r="N1839" t="s">
        <v>5593</v>
      </c>
      <c r="O1839">
        <v>171.2</v>
      </c>
      <c r="P1839">
        <v>171.78</v>
      </c>
      <c r="Q1839">
        <v>169.3</v>
      </c>
      <c r="R1839">
        <v>169.92</v>
      </c>
      <c r="S1839">
        <v>170</v>
      </c>
      <c r="T1839">
        <v>171.96</v>
      </c>
      <c r="V1839">
        <v>169.93</v>
      </c>
      <c r="Y1839">
        <v>82971</v>
      </c>
      <c r="Z1839">
        <v>14132178.029999999</v>
      </c>
      <c r="AA1839">
        <v>2573</v>
      </c>
      <c r="AB1839" t="s">
        <v>41</v>
      </c>
      <c r="AC1839">
        <v>1</v>
      </c>
    </row>
    <row r="1840" spans="1:62">
      <c r="A1840" s="16">
        <v>46273</v>
      </c>
      <c r="B1840" s="16">
        <v>46273</v>
      </c>
      <c r="C1840" t="s">
        <v>34</v>
      </c>
      <c r="D1840" t="s">
        <v>35</v>
      </c>
      <c r="E1840" t="s">
        <v>36</v>
      </c>
      <c r="F1840">
        <v>764758</v>
      </c>
      <c r="G1840" t="s">
        <v>5594</v>
      </c>
      <c r="H1840" t="s">
        <v>5595</v>
      </c>
      <c r="I1840" t="s">
        <v>160</v>
      </c>
      <c r="N1840" t="s">
        <v>5596</v>
      </c>
      <c r="O1840">
        <v>50</v>
      </c>
      <c r="P1840">
        <v>50</v>
      </c>
      <c r="Q1840">
        <v>45</v>
      </c>
      <c r="R1840">
        <v>45.19</v>
      </c>
      <c r="S1840">
        <v>45.5</v>
      </c>
      <c r="T1840">
        <v>50</v>
      </c>
      <c r="V1840">
        <v>47.59</v>
      </c>
      <c r="Y1840">
        <v>331</v>
      </c>
      <c r="Z1840">
        <v>15842.57</v>
      </c>
      <c r="AA1840">
        <v>25</v>
      </c>
      <c r="AB1840" t="s">
        <v>41</v>
      </c>
      <c r="AC1840">
        <v>1</v>
      </c>
    </row>
    <row r="1841" spans="1:62">
      <c r="A1841" s="16">
        <v>46273</v>
      </c>
      <c r="B1841" s="16">
        <v>46273</v>
      </c>
      <c r="C1841" t="s">
        <v>34</v>
      </c>
      <c r="D1841" t="s">
        <v>35</v>
      </c>
      <c r="E1841" t="s">
        <v>36</v>
      </c>
      <c r="F1841">
        <v>5865</v>
      </c>
      <c r="G1841" t="s">
        <v>5597</v>
      </c>
      <c r="H1841" t="s">
        <v>5598</v>
      </c>
      <c r="I1841" t="s">
        <v>160</v>
      </c>
      <c r="N1841" t="s">
        <v>5599</v>
      </c>
      <c r="O1841">
        <v>77.400000000000006</v>
      </c>
      <c r="P1841">
        <v>77.400000000000006</v>
      </c>
      <c r="Q1841">
        <v>74.150000000000006</v>
      </c>
      <c r="R1841">
        <v>74.510000000000005</v>
      </c>
      <c r="S1841">
        <v>74.510000000000005</v>
      </c>
      <c r="T1841">
        <v>74.55</v>
      </c>
      <c r="V1841">
        <v>74.510000000000005</v>
      </c>
      <c r="Y1841">
        <v>688</v>
      </c>
      <c r="Z1841">
        <v>51438.9</v>
      </c>
      <c r="AA1841">
        <v>21</v>
      </c>
      <c r="AB1841" t="s">
        <v>41</v>
      </c>
      <c r="AC1841">
        <v>1</v>
      </c>
    </row>
    <row r="1842" spans="1:62">
      <c r="A1842" s="16">
        <v>46273</v>
      </c>
      <c r="B1842" s="16">
        <v>46273</v>
      </c>
      <c r="C1842" t="s">
        <v>34</v>
      </c>
      <c r="D1842" t="s">
        <v>35</v>
      </c>
      <c r="E1842" t="s">
        <v>36</v>
      </c>
      <c r="F1842">
        <v>762762</v>
      </c>
      <c r="G1842" t="s">
        <v>5600</v>
      </c>
      <c r="H1842" t="s">
        <v>5601</v>
      </c>
      <c r="I1842" t="s">
        <v>160</v>
      </c>
      <c r="N1842" t="s">
        <v>5602</v>
      </c>
      <c r="O1842">
        <v>44.01</v>
      </c>
      <c r="P1842">
        <v>44.9</v>
      </c>
      <c r="Q1842">
        <v>40.1</v>
      </c>
      <c r="R1842">
        <v>41.38</v>
      </c>
      <c r="S1842">
        <v>41.38</v>
      </c>
      <c r="T1842">
        <v>44</v>
      </c>
      <c r="V1842">
        <v>42</v>
      </c>
      <c r="Y1842">
        <v>7475</v>
      </c>
      <c r="Z1842">
        <v>313591.69</v>
      </c>
      <c r="AA1842">
        <v>69</v>
      </c>
      <c r="AB1842" t="s">
        <v>41</v>
      </c>
      <c r="AC1842">
        <v>1</v>
      </c>
    </row>
    <row r="1843" spans="1:62">
      <c r="A1843" s="16">
        <v>46273</v>
      </c>
      <c r="B1843" s="16">
        <v>46273</v>
      </c>
      <c r="C1843" t="s">
        <v>34</v>
      </c>
      <c r="D1843" t="s">
        <v>35</v>
      </c>
      <c r="E1843" t="s">
        <v>36</v>
      </c>
      <c r="F1843">
        <v>7902</v>
      </c>
      <c r="G1843" t="s">
        <v>5603</v>
      </c>
      <c r="H1843" t="s">
        <v>5604</v>
      </c>
      <c r="I1843" t="s">
        <v>160</v>
      </c>
      <c r="N1843" t="s">
        <v>5605</v>
      </c>
      <c r="O1843">
        <v>131</v>
      </c>
      <c r="P1843">
        <v>142</v>
      </c>
      <c r="Q1843">
        <v>130</v>
      </c>
      <c r="R1843">
        <v>139.65</v>
      </c>
      <c r="S1843">
        <v>140</v>
      </c>
      <c r="T1843">
        <v>134.59</v>
      </c>
      <c r="V1843">
        <v>139.65</v>
      </c>
      <c r="Y1843">
        <v>4098</v>
      </c>
      <c r="Z1843">
        <v>568360.72</v>
      </c>
      <c r="AA1843">
        <v>95</v>
      </c>
      <c r="AB1843" t="s">
        <v>41</v>
      </c>
      <c r="AC1843">
        <v>1</v>
      </c>
    </row>
    <row r="1844" spans="1:62">
      <c r="A1844" s="16">
        <v>46273</v>
      </c>
      <c r="B1844" s="16">
        <v>46273</v>
      </c>
      <c r="C1844" t="s">
        <v>34</v>
      </c>
      <c r="D1844" t="s">
        <v>35</v>
      </c>
      <c r="E1844" t="s">
        <v>36</v>
      </c>
      <c r="F1844">
        <v>764763</v>
      </c>
      <c r="G1844" t="s">
        <v>5606</v>
      </c>
      <c r="H1844" t="s">
        <v>5607</v>
      </c>
      <c r="I1844" t="s">
        <v>160</v>
      </c>
      <c r="N1844" t="s">
        <v>5608</v>
      </c>
      <c r="O1844">
        <v>8045</v>
      </c>
      <c r="P1844">
        <v>8045</v>
      </c>
      <c r="Q1844">
        <v>7751</v>
      </c>
      <c r="R1844">
        <v>7998.5</v>
      </c>
      <c r="S1844">
        <v>7998.5</v>
      </c>
      <c r="T1844">
        <v>7734</v>
      </c>
      <c r="V1844">
        <v>7998.5</v>
      </c>
      <c r="Y1844">
        <v>9</v>
      </c>
      <c r="Z1844">
        <v>71603.5</v>
      </c>
      <c r="AA1844">
        <v>8</v>
      </c>
      <c r="AB1844" t="s">
        <v>41</v>
      </c>
      <c r="AC1844">
        <v>1</v>
      </c>
    </row>
    <row r="1845" spans="1:62">
      <c r="A1845" s="16">
        <v>46273</v>
      </c>
      <c r="B1845" s="16">
        <v>46273</v>
      </c>
      <c r="C1845" t="s">
        <v>34</v>
      </c>
      <c r="D1845" t="s">
        <v>35</v>
      </c>
      <c r="E1845" t="s">
        <v>36</v>
      </c>
      <c r="F1845">
        <v>4774</v>
      </c>
      <c r="G1845" t="s">
        <v>5609</v>
      </c>
      <c r="H1845" t="s">
        <v>5610</v>
      </c>
      <c r="I1845" t="s">
        <v>550</v>
      </c>
      <c r="N1845" t="s">
        <v>5611</v>
      </c>
      <c r="O1845">
        <v>5.52</v>
      </c>
      <c r="P1845">
        <v>5.52</v>
      </c>
      <c r="Q1845">
        <v>5.04</v>
      </c>
      <c r="R1845">
        <v>5.48</v>
      </c>
      <c r="S1845">
        <v>5.49</v>
      </c>
      <c r="T1845">
        <v>5.26</v>
      </c>
      <c r="V1845">
        <v>5.56</v>
      </c>
      <c r="Y1845">
        <v>10289</v>
      </c>
      <c r="Z1845">
        <v>55973.72</v>
      </c>
      <c r="AA1845">
        <v>31</v>
      </c>
      <c r="AB1845" t="s">
        <v>41</v>
      </c>
      <c r="AC1845">
        <v>1</v>
      </c>
    </row>
    <row r="1846" spans="1:62">
      <c r="A1846" s="16">
        <v>46273</v>
      </c>
      <c r="B1846" s="16">
        <v>46273</v>
      </c>
      <c r="C1846" t="s">
        <v>34</v>
      </c>
      <c r="D1846" t="s">
        <v>35</v>
      </c>
      <c r="E1846" t="s">
        <v>36</v>
      </c>
      <c r="F1846">
        <v>25860</v>
      </c>
      <c r="G1846" t="s">
        <v>5612</v>
      </c>
      <c r="H1846" t="s">
        <v>5613</v>
      </c>
      <c r="I1846" t="s">
        <v>266</v>
      </c>
      <c r="N1846" t="s">
        <v>5614</v>
      </c>
      <c r="O1846">
        <v>82</v>
      </c>
      <c r="P1846">
        <v>82</v>
      </c>
      <c r="Q1846">
        <v>80</v>
      </c>
      <c r="R1846">
        <v>80.2</v>
      </c>
      <c r="S1846">
        <v>80.2</v>
      </c>
      <c r="T1846">
        <v>83.5</v>
      </c>
      <c r="V1846">
        <v>80.2</v>
      </c>
      <c r="Y1846">
        <v>15200</v>
      </c>
      <c r="Z1846">
        <v>1226000</v>
      </c>
      <c r="AA1846">
        <v>14</v>
      </c>
      <c r="AB1846" t="s">
        <v>41</v>
      </c>
      <c r="AC1846">
        <v>800</v>
      </c>
      <c r="AI1846">
        <v>46044</v>
      </c>
      <c r="AJ1846" t="s">
        <v>34</v>
      </c>
      <c r="AK1846" t="s">
        <v>35</v>
      </c>
      <c r="AL1846" t="s">
        <v>36</v>
      </c>
      <c r="AM1846">
        <v>10876</v>
      </c>
      <c r="AN1846" t="s">
        <v>4135</v>
      </c>
      <c r="AO1846" t="s">
        <v>4136</v>
      </c>
      <c r="AP1846" t="s">
        <v>160</v>
      </c>
      <c r="AU1846" t="s">
        <v>4137</v>
      </c>
      <c r="AV1846">
        <v>304.8</v>
      </c>
      <c r="AW1846">
        <v>319.89999999999998</v>
      </c>
      <c r="AX1846">
        <v>250.28</v>
      </c>
      <c r="AY1846">
        <v>279.54000000000002</v>
      </c>
      <c r="AZ1846">
        <v>276</v>
      </c>
      <c r="BA1846">
        <v>311.68</v>
      </c>
      <c r="BC1846">
        <v>279.52</v>
      </c>
      <c r="BF1846">
        <v>40464919</v>
      </c>
      <c r="BG1846">
        <v>11333148142.17</v>
      </c>
      <c r="BH1846">
        <v>241241</v>
      </c>
      <c r="BI1846" t="s">
        <v>41</v>
      </c>
      <c r="BJ1846">
        <v>1</v>
      </c>
    </row>
    <row r="1847" spans="1:62">
      <c r="A1847" s="16">
        <v>46273</v>
      </c>
      <c r="B1847" s="16">
        <v>46273</v>
      </c>
      <c r="C1847" t="s">
        <v>34</v>
      </c>
      <c r="D1847" t="s">
        <v>35</v>
      </c>
      <c r="E1847" t="s">
        <v>36</v>
      </c>
      <c r="F1847">
        <v>765361</v>
      </c>
      <c r="G1847" t="s">
        <v>5615</v>
      </c>
      <c r="H1847" t="s">
        <v>5616</v>
      </c>
      <c r="I1847" t="s">
        <v>160</v>
      </c>
      <c r="N1847" t="s">
        <v>5617</v>
      </c>
      <c r="O1847">
        <v>319</v>
      </c>
      <c r="P1847">
        <v>322.39999999999998</v>
      </c>
      <c r="Q1847">
        <v>312.39999999999998</v>
      </c>
      <c r="R1847">
        <v>318.75</v>
      </c>
      <c r="S1847">
        <v>318.2</v>
      </c>
      <c r="T1847">
        <v>317.75</v>
      </c>
      <c r="V1847">
        <v>318.75</v>
      </c>
      <c r="Y1847">
        <v>7903836</v>
      </c>
      <c r="Z1847">
        <v>2510083933.4499998</v>
      </c>
      <c r="AA1847">
        <v>81921</v>
      </c>
      <c r="AB1847" t="s">
        <v>41</v>
      </c>
      <c r="AC1847">
        <v>1</v>
      </c>
    </row>
    <row r="1848" spans="1:62">
      <c r="A1848" s="16">
        <v>46273</v>
      </c>
      <c r="B1848" s="16">
        <v>46273</v>
      </c>
      <c r="C1848" t="s">
        <v>34</v>
      </c>
      <c r="D1848" t="s">
        <v>35</v>
      </c>
      <c r="E1848" t="s">
        <v>36</v>
      </c>
      <c r="F1848">
        <v>6407</v>
      </c>
      <c r="G1848" t="s">
        <v>5618</v>
      </c>
      <c r="H1848" t="s">
        <v>5619</v>
      </c>
      <c r="I1848" t="s">
        <v>160</v>
      </c>
      <c r="N1848" t="s">
        <v>5620</v>
      </c>
      <c r="O1848">
        <v>136.15</v>
      </c>
      <c r="P1848">
        <v>140</v>
      </c>
      <c r="Q1848">
        <v>131</v>
      </c>
      <c r="R1848">
        <v>138.69999999999999</v>
      </c>
      <c r="S1848">
        <v>138.69999999999999</v>
      </c>
      <c r="T1848">
        <v>134.6</v>
      </c>
      <c r="V1848">
        <v>138.71</v>
      </c>
      <c r="Y1848">
        <v>15699</v>
      </c>
      <c r="Z1848">
        <v>2142393.75</v>
      </c>
      <c r="AA1848">
        <v>693</v>
      </c>
      <c r="AB1848" t="s">
        <v>41</v>
      </c>
      <c r="AC1848">
        <v>1</v>
      </c>
    </row>
    <row r="1849" spans="1:62">
      <c r="A1849" s="16">
        <v>46273</v>
      </c>
      <c r="B1849" s="16">
        <v>46273</v>
      </c>
      <c r="C1849" t="s">
        <v>34</v>
      </c>
      <c r="D1849" t="s">
        <v>35</v>
      </c>
      <c r="E1849" t="s">
        <v>36</v>
      </c>
      <c r="F1849">
        <v>27225</v>
      </c>
      <c r="G1849" t="s">
        <v>5621</v>
      </c>
      <c r="H1849" t="s">
        <v>5622</v>
      </c>
      <c r="I1849" t="s">
        <v>327</v>
      </c>
      <c r="N1849" t="s">
        <v>5623</v>
      </c>
      <c r="O1849">
        <v>58.05</v>
      </c>
      <c r="P1849">
        <v>60.35</v>
      </c>
      <c r="Q1849">
        <v>56.05</v>
      </c>
      <c r="R1849">
        <v>56.05</v>
      </c>
      <c r="S1849">
        <v>56.05</v>
      </c>
      <c r="T1849">
        <v>59</v>
      </c>
      <c r="V1849">
        <v>56.05</v>
      </c>
      <c r="Y1849">
        <v>74400</v>
      </c>
      <c r="Z1849">
        <v>4216860</v>
      </c>
      <c r="AA1849">
        <v>79</v>
      </c>
      <c r="AB1849" t="s">
        <v>41</v>
      </c>
      <c r="AC1849">
        <v>600</v>
      </c>
    </row>
    <row r="1850" spans="1:62">
      <c r="A1850" s="16">
        <v>46273</v>
      </c>
      <c r="B1850" s="16">
        <v>46273</v>
      </c>
      <c r="C1850" t="s">
        <v>34</v>
      </c>
      <c r="D1850" t="s">
        <v>35</v>
      </c>
      <c r="E1850" t="s">
        <v>36</v>
      </c>
      <c r="F1850">
        <v>9392</v>
      </c>
      <c r="G1850" t="s">
        <v>5624</v>
      </c>
      <c r="H1850" t="s">
        <v>5625</v>
      </c>
      <c r="I1850" t="s">
        <v>160</v>
      </c>
      <c r="N1850" t="s">
        <v>5626</v>
      </c>
      <c r="O1850">
        <v>13.01</v>
      </c>
      <c r="P1850">
        <v>13.1</v>
      </c>
      <c r="Q1850">
        <v>12.51</v>
      </c>
      <c r="R1850">
        <v>12.62</v>
      </c>
      <c r="S1850">
        <v>12.63</v>
      </c>
      <c r="T1850">
        <v>12.96</v>
      </c>
      <c r="V1850">
        <v>12.62</v>
      </c>
      <c r="Y1850">
        <v>465876</v>
      </c>
      <c r="Z1850">
        <v>5929765.0599999996</v>
      </c>
      <c r="AA1850">
        <v>1039</v>
      </c>
      <c r="AB1850" t="s">
        <v>41</v>
      </c>
      <c r="AC1850">
        <v>1</v>
      </c>
    </row>
    <row r="1851" spans="1:62">
      <c r="A1851" s="16">
        <v>46273</v>
      </c>
      <c r="B1851" s="16">
        <v>46273</v>
      </c>
      <c r="C1851" t="s">
        <v>34</v>
      </c>
      <c r="D1851" t="s">
        <v>35</v>
      </c>
      <c r="E1851" t="s">
        <v>36</v>
      </c>
      <c r="F1851">
        <v>23027</v>
      </c>
      <c r="G1851" t="s">
        <v>5627</v>
      </c>
      <c r="H1851" t="s">
        <v>5628</v>
      </c>
      <c r="I1851" t="s">
        <v>160</v>
      </c>
      <c r="N1851" t="s">
        <v>5629</v>
      </c>
      <c r="O1851">
        <v>39.700000000000003</v>
      </c>
      <c r="P1851">
        <v>40.36</v>
      </c>
      <c r="Q1851">
        <v>37.799999999999997</v>
      </c>
      <c r="R1851">
        <v>38.020000000000003</v>
      </c>
      <c r="S1851">
        <v>37.799999999999997</v>
      </c>
      <c r="T1851">
        <v>40.119999999999997</v>
      </c>
      <c r="V1851">
        <v>38.04</v>
      </c>
      <c r="Y1851">
        <v>249193</v>
      </c>
      <c r="Z1851">
        <v>9683484.9100000001</v>
      </c>
      <c r="AA1851">
        <v>2231</v>
      </c>
      <c r="AB1851" t="s">
        <v>41</v>
      </c>
      <c r="AC1851">
        <v>1</v>
      </c>
    </row>
    <row r="1852" spans="1:62">
      <c r="A1852" s="16">
        <v>46273</v>
      </c>
      <c r="B1852" s="16">
        <v>46273</v>
      </c>
      <c r="C1852" t="s">
        <v>34</v>
      </c>
      <c r="D1852" t="s">
        <v>35</v>
      </c>
      <c r="E1852" t="s">
        <v>36</v>
      </c>
      <c r="F1852">
        <v>13276</v>
      </c>
      <c r="G1852" t="s">
        <v>5630</v>
      </c>
      <c r="H1852" t="s">
        <v>5631</v>
      </c>
      <c r="I1852" t="s">
        <v>160</v>
      </c>
      <c r="N1852" t="s">
        <v>5632</v>
      </c>
      <c r="O1852">
        <v>495</v>
      </c>
      <c r="P1852">
        <v>506</v>
      </c>
      <c r="Q1852">
        <v>490.85</v>
      </c>
      <c r="R1852">
        <v>497.95</v>
      </c>
      <c r="S1852">
        <v>500.2</v>
      </c>
      <c r="T1852">
        <v>494.1</v>
      </c>
      <c r="V1852">
        <v>497.95</v>
      </c>
      <c r="Y1852">
        <v>81462</v>
      </c>
      <c r="Z1852">
        <v>40421671.899999999</v>
      </c>
      <c r="AA1852">
        <v>4177</v>
      </c>
      <c r="AB1852" t="s">
        <v>41</v>
      </c>
      <c r="AC1852">
        <v>1</v>
      </c>
    </row>
    <row r="1853" spans="1:62">
      <c r="A1853" s="16">
        <v>46273</v>
      </c>
      <c r="B1853" s="16">
        <v>46273</v>
      </c>
      <c r="C1853" t="s">
        <v>34</v>
      </c>
      <c r="D1853" t="s">
        <v>35</v>
      </c>
      <c r="E1853" t="s">
        <v>36</v>
      </c>
      <c r="F1853">
        <v>16863</v>
      </c>
      <c r="G1853" t="s">
        <v>5633</v>
      </c>
      <c r="H1853" t="s">
        <v>5634</v>
      </c>
      <c r="I1853" t="s">
        <v>160</v>
      </c>
      <c r="N1853" t="s">
        <v>5635</v>
      </c>
      <c r="O1853">
        <v>6.44</v>
      </c>
      <c r="P1853">
        <v>6.46</v>
      </c>
      <c r="Q1853">
        <v>6.2</v>
      </c>
      <c r="R1853">
        <v>6.29</v>
      </c>
      <c r="S1853">
        <v>6.33</v>
      </c>
      <c r="T1853">
        <v>6.32</v>
      </c>
      <c r="V1853">
        <v>6.29</v>
      </c>
      <c r="Y1853">
        <v>34608</v>
      </c>
      <c r="Z1853">
        <v>218604.55</v>
      </c>
      <c r="AA1853">
        <v>281</v>
      </c>
      <c r="AB1853" t="s">
        <v>41</v>
      </c>
      <c r="AC1853">
        <v>1</v>
      </c>
    </row>
    <row r="1854" spans="1:62">
      <c r="A1854" s="16">
        <v>46273</v>
      </c>
      <c r="B1854" s="16">
        <v>46273</v>
      </c>
      <c r="C1854" t="s">
        <v>34</v>
      </c>
      <c r="D1854" t="s">
        <v>35</v>
      </c>
      <c r="E1854" t="s">
        <v>36</v>
      </c>
      <c r="F1854">
        <v>17376</v>
      </c>
      <c r="G1854" t="s">
        <v>5636</v>
      </c>
      <c r="H1854" t="s">
        <v>5637</v>
      </c>
      <c r="I1854" t="s">
        <v>160</v>
      </c>
      <c r="N1854" t="s">
        <v>5638</v>
      </c>
      <c r="O1854">
        <v>0.59</v>
      </c>
      <c r="P1854">
        <v>0.62</v>
      </c>
      <c r="Q1854">
        <v>0.56999999999999995</v>
      </c>
      <c r="R1854">
        <v>0.57999999999999996</v>
      </c>
      <c r="S1854">
        <v>0.57999999999999996</v>
      </c>
      <c r="T1854">
        <v>0.57999999999999996</v>
      </c>
      <c r="V1854">
        <v>0.57999999999999996</v>
      </c>
      <c r="Y1854">
        <v>5182259</v>
      </c>
      <c r="Z1854">
        <v>3057563.06</v>
      </c>
      <c r="AA1854">
        <v>1600</v>
      </c>
      <c r="AB1854" t="s">
        <v>41</v>
      </c>
      <c r="AC1854">
        <v>1</v>
      </c>
      <c r="AI1854">
        <v>46044</v>
      </c>
      <c r="AJ1854" t="s">
        <v>34</v>
      </c>
      <c r="AK1854" t="s">
        <v>35</v>
      </c>
      <c r="AL1854" t="s">
        <v>36</v>
      </c>
      <c r="AM1854">
        <v>9879</v>
      </c>
      <c r="AN1854" t="s">
        <v>2062</v>
      </c>
      <c r="AO1854" t="s">
        <v>2063</v>
      </c>
      <c r="AP1854" t="s">
        <v>160</v>
      </c>
      <c r="AU1854" t="s">
        <v>2064</v>
      </c>
      <c r="AV1854">
        <v>1003</v>
      </c>
      <c r="AW1854">
        <v>1028</v>
      </c>
      <c r="AX1854">
        <v>995.1</v>
      </c>
      <c r="AY1854">
        <v>998.6</v>
      </c>
      <c r="AZ1854">
        <v>996</v>
      </c>
      <c r="BA1854">
        <v>997.9</v>
      </c>
      <c r="BC1854">
        <v>997.65</v>
      </c>
      <c r="BF1854">
        <v>906</v>
      </c>
      <c r="BG1854">
        <v>907966.6</v>
      </c>
      <c r="BH1854">
        <v>159</v>
      </c>
      <c r="BI1854" t="s">
        <v>41</v>
      </c>
      <c r="BJ1854">
        <v>1</v>
      </c>
    </row>
    <row r="1855" spans="1:62">
      <c r="A1855" s="16">
        <v>46273</v>
      </c>
      <c r="B1855" s="16">
        <v>46273</v>
      </c>
      <c r="C1855" t="s">
        <v>34</v>
      </c>
      <c r="D1855" t="s">
        <v>35</v>
      </c>
      <c r="E1855" t="s">
        <v>36</v>
      </c>
      <c r="F1855">
        <v>11483</v>
      </c>
      <c r="G1855" t="s">
        <v>5639</v>
      </c>
      <c r="H1855" t="s">
        <v>5640</v>
      </c>
      <c r="I1855" t="s">
        <v>160</v>
      </c>
      <c r="N1855" t="s">
        <v>5641</v>
      </c>
      <c r="O1855">
        <v>3988.7</v>
      </c>
      <c r="P1855">
        <v>3988.7</v>
      </c>
      <c r="Q1855">
        <v>3946.1</v>
      </c>
      <c r="R1855">
        <v>3946.1</v>
      </c>
      <c r="S1855">
        <v>3946.1</v>
      </c>
      <c r="T1855">
        <v>3999</v>
      </c>
      <c r="V1855">
        <v>3946.21</v>
      </c>
      <c r="Y1855">
        <v>1200872</v>
      </c>
      <c r="Z1855">
        <v>4766003578.3000002</v>
      </c>
      <c r="AA1855">
        <v>66908</v>
      </c>
      <c r="AB1855" t="s">
        <v>41</v>
      </c>
      <c r="AC1855">
        <v>1</v>
      </c>
    </row>
    <row r="1856" spans="1:62">
      <c r="A1856" s="16">
        <v>46273</v>
      </c>
      <c r="B1856" s="16">
        <v>46273</v>
      </c>
      <c r="C1856" t="s">
        <v>34</v>
      </c>
      <c r="D1856" t="s">
        <v>35</v>
      </c>
      <c r="E1856" t="s">
        <v>36</v>
      </c>
      <c r="F1856">
        <v>21713</v>
      </c>
      <c r="G1856" t="s">
        <v>5642</v>
      </c>
      <c r="H1856" t="s">
        <v>5643</v>
      </c>
      <c r="I1856" t="s">
        <v>160</v>
      </c>
      <c r="N1856" t="s">
        <v>5644</v>
      </c>
      <c r="O1856">
        <v>6.7</v>
      </c>
      <c r="P1856">
        <v>6.83</v>
      </c>
      <c r="Q1856">
        <v>6.65</v>
      </c>
      <c r="R1856">
        <v>6.69</v>
      </c>
      <c r="S1856">
        <v>6.72</v>
      </c>
      <c r="T1856">
        <v>6.68</v>
      </c>
      <c r="V1856">
        <v>6.7</v>
      </c>
      <c r="Y1856">
        <v>35670</v>
      </c>
      <c r="Z1856">
        <v>239036.47</v>
      </c>
      <c r="AA1856">
        <v>150</v>
      </c>
      <c r="AB1856" t="s">
        <v>41</v>
      </c>
      <c r="AC1856">
        <v>1</v>
      </c>
    </row>
    <row r="1857" spans="1:62">
      <c r="A1857" s="16">
        <v>46273</v>
      </c>
      <c r="B1857" s="16">
        <v>46273</v>
      </c>
      <c r="C1857" t="s">
        <v>34</v>
      </c>
      <c r="D1857" t="s">
        <v>35</v>
      </c>
      <c r="E1857" t="s">
        <v>36</v>
      </c>
      <c r="F1857">
        <v>764126</v>
      </c>
      <c r="G1857" t="s">
        <v>5645</v>
      </c>
      <c r="H1857" t="s">
        <v>5646</v>
      </c>
      <c r="I1857" t="s">
        <v>160</v>
      </c>
      <c r="N1857" t="s">
        <v>5647</v>
      </c>
      <c r="O1857">
        <v>313.95</v>
      </c>
      <c r="P1857">
        <v>317.14999999999998</v>
      </c>
      <c r="Q1857">
        <v>303.8</v>
      </c>
      <c r="R1857">
        <v>305.3</v>
      </c>
      <c r="S1857">
        <v>305.89999999999998</v>
      </c>
      <c r="T1857">
        <v>310.7</v>
      </c>
      <c r="V1857">
        <v>305.27999999999997</v>
      </c>
      <c r="Y1857">
        <v>507280</v>
      </c>
      <c r="Z1857">
        <v>156408622.34999999</v>
      </c>
      <c r="AA1857">
        <v>10060</v>
      </c>
      <c r="AB1857" t="s">
        <v>41</v>
      </c>
      <c r="AC1857">
        <v>1</v>
      </c>
    </row>
    <row r="1858" spans="1:62">
      <c r="A1858" s="16">
        <v>46273</v>
      </c>
      <c r="B1858" s="16">
        <v>46273</v>
      </c>
      <c r="C1858" t="s">
        <v>34</v>
      </c>
      <c r="D1858" t="s">
        <v>35</v>
      </c>
      <c r="E1858" t="s">
        <v>36</v>
      </c>
      <c r="F1858">
        <v>6818</v>
      </c>
      <c r="G1858" t="s">
        <v>5648</v>
      </c>
      <c r="H1858" t="s">
        <v>5649</v>
      </c>
      <c r="I1858" t="s">
        <v>160</v>
      </c>
      <c r="N1858" t="s">
        <v>5650</v>
      </c>
      <c r="O1858">
        <v>261.75</v>
      </c>
      <c r="P1858">
        <v>262.05</v>
      </c>
      <c r="Q1858">
        <v>256.95</v>
      </c>
      <c r="R1858">
        <v>258.05</v>
      </c>
      <c r="S1858">
        <v>258.5</v>
      </c>
      <c r="T1858">
        <v>261.7</v>
      </c>
      <c r="V1858">
        <v>258.05</v>
      </c>
      <c r="Y1858">
        <v>358940</v>
      </c>
      <c r="Z1858">
        <v>93061628</v>
      </c>
      <c r="AA1858">
        <v>11429</v>
      </c>
      <c r="AB1858" t="s">
        <v>41</v>
      </c>
      <c r="AC1858">
        <v>1</v>
      </c>
      <c r="AI1858">
        <v>46044</v>
      </c>
      <c r="AJ1858" t="s">
        <v>34</v>
      </c>
      <c r="AK1858" t="s">
        <v>35</v>
      </c>
      <c r="AL1858" t="s">
        <v>36</v>
      </c>
      <c r="AM1858">
        <v>8866</v>
      </c>
      <c r="AN1858" t="s">
        <v>2065</v>
      </c>
      <c r="AO1858" t="s">
        <v>2066</v>
      </c>
      <c r="AP1858" t="s">
        <v>160</v>
      </c>
      <c r="AU1858" t="s">
        <v>2067</v>
      </c>
      <c r="AV1858">
        <v>789.7</v>
      </c>
      <c r="AW1858">
        <v>800.8</v>
      </c>
      <c r="AX1858">
        <v>773</v>
      </c>
      <c r="AY1858">
        <v>783.45</v>
      </c>
      <c r="AZ1858">
        <v>785.5</v>
      </c>
      <c r="BA1858">
        <v>785</v>
      </c>
      <c r="BC1858">
        <v>784.2</v>
      </c>
      <c r="BF1858">
        <v>306582</v>
      </c>
      <c r="BG1858">
        <v>241438866.69999999</v>
      </c>
      <c r="BH1858">
        <v>12617</v>
      </c>
      <c r="BI1858" t="s">
        <v>41</v>
      </c>
      <c r="BJ1858">
        <v>1</v>
      </c>
    </row>
    <row r="1859" spans="1:62">
      <c r="A1859" s="16">
        <v>46273</v>
      </c>
      <c r="B1859" s="16">
        <v>46273</v>
      </c>
      <c r="C1859" t="s">
        <v>34</v>
      </c>
      <c r="D1859" t="s">
        <v>35</v>
      </c>
      <c r="E1859" t="s">
        <v>36</v>
      </c>
      <c r="F1859">
        <v>15840</v>
      </c>
      <c r="G1859" t="s">
        <v>5651</v>
      </c>
      <c r="H1859" t="s">
        <v>5652</v>
      </c>
      <c r="I1859" t="s">
        <v>160</v>
      </c>
      <c r="N1859" t="s">
        <v>5653</v>
      </c>
      <c r="O1859">
        <v>21</v>
      </c>
      <c r="P1859">
        <v>22</v>
      </c>
      <c r="Q1859">
        <v>20.63</v>
      </c>
      <c r="R1859">
        <v>21.15</v>
      </c>
      <c r="S1859">
        <v>21.39</v>
      </c>
      <c r="T1859">
        <v>20.63</v>
      </c>
      <c r="V1859">
        <v>21.15</v>
      </c>
      <c r="Y1859">
        <v>65125</v>
      </c>
      <c r="Z1859">
        <v>1374834.01</v>
      </c>
      <c r="AA1859">
        <v>313</v>
      </c>
      <c r="AB1859" t="s">
        <v>41</v>
      </c>
      <c r="AC1859">
        <v>1</v>
      </c>
    </row>
    <row r="1860" spans="1:62">
      <c r="A1860" s="16">
        <v>46273</v>
      </c>
      <c r="B1860" s="16">
        <v>46273</v>
      </c>
      <c r="C1860" t="s">
        <v>34</v>
      </c>
      <c r="D1860" t="s">
        <v>35</v>
      </c>
      <c r="E1860" t="s">
        <v>36</v>
      </c>
      <c r="F1860">
        <v>19234</v>
      </c>
      <c r="G1860" t="s">
        <v>5654</v>
      </c>
      <c r="H1860" t="s">
        <v>5655</v>
      </c>
      <c r="I1860" t="s">
        <v>160</v>
      </c>
      <c r="N1860" t="s">
        <v>5656</v>
      </c>
      <c r="O1860">
        <v>1870.8</v>
      </c>
      <c r="P1860">
        <v>1952</v>
      </c>
      <c r="Q1860">
        <v>1862.7</v>
      </c>
      <c r="R1860">
        <v>1946.9</v>
      </c>
      <c r="S1860">
        <v>1946.9</v>
      </c>
      <c r="T1860">
        <v>1876.7</v>
      </c>
      <c r="V1860">
        <v>1946.89</v>
      </c>
      <c r="Y1860">
        <v>2115447</v>
      </c>
      <c r="Z1860">
        <v>4075915178.8000002</v>
      </c>
      <c r="AA1860">
        <v>63758</v>
      </c>
      <c r="AB1860" t="s">
        <v>41</v>
      </c>
      <c r="AC1860">
        <v>1</v>
      </c>
    </row>
    <row r="1861" spans="1:62">
      <c r="A1861" s="16">
        <v>46273</v>
      </c>
      <c r="B1861" s="16">
        <v>46273</v>
      </c>
      <c r="C1861" t="s">
        <v>34</v>
      </c>
      <c r="D1861" t="s">
        <v>35</v>
      </c>
      <c r="E1861" t="s">
        <v>36</v>
      </c>
      <c r="F1861">
        <v>6568</v>
      </c>
      <c r="G1861" t="s">
        <v>5657</v>
      </c>
      <c r="H1861" t="s">
        <v>5658</v>
      </c>
      <c r="I1861" t="s">
        <v>160</v>
      </c>
      <c r="N1861" t="s">
        <v>5659</v>
      </c>
      <c r="O1861">
        <v>13.37</v>
      </c>
      <c r="P1861">
        <v>13.74</v>
      </c>
      <c r="Q1861">
        <v>12.66</v>
      </c>
      <c r="R1861">
        <v>13.03</v>
      </c>
      <c r="S1861">
        <v>12.95</v>
      </c>
      <c r="T1861">
        <v>13.38</v>
      </c>
      <c r="V1861">
        <v>13.03</v>
      </c>
      <c r="Y1861">
        <v>13257</v>
      </c>
      <c r="Z1861">
        <v>172879.62</v>
      </c>
      <c r="AA1861">
        <v>123</v>
      </c>
      <c r="AB1861" t="s">
        <v>41</v>
      </c>
      <c r="AC1861">
        <v>1</v>
      </c>
      <c r="AI1861">
        <v>46044</v>
      </c>
      <c r="AJ1861" t="s">
        <v>34</v>
      </c>
      <c r="AK1861" t="s">
        <v>35</v>
      </c>
      <c r="AL1861" t="s">
        <v>36</v>
      </c>
      <c r="AM1861">
        <v>2614</v>
      </c>
      <c r="AN1861" t="s">
        <v>4168</v>
      </c>
      <c r="AO1861" t="s">
        <v>4169</v>
      </c>
      <c r="AP1861" t="s">
        <v>160</v>
      </c>
      <c r="AU1861" t="s">
        <v>4170</v>
      </c>
      <c r="AV1861">
        <v>209.2</v>
      </c>
      <c r="AW1861">
        <v>218</v>
      </c>
      <c r="AX1861">
        <v>209.2</v>
      </c>
      <c r="AY1861">
        <v>216.89</v>
      </c>
      <c r="AZ1861">
        <v>216.13</v>
      </c>
      <c r="BA1861">
        <v>208.11</v>
      </c>
      <c r="BC1861">
        <v>216.9</v>
      </c>
      <c r="BF1861">
        <v>30734</v>
      </c>
      <c r="BG1861">
        <v>6597449.5</v>
      </c>
      <c r="BH1861">
        <v>1356</v>
      </c>
      <c r="BI1861" t="s">
        <v>41</v>
      </c>
      <c r="BJ1861">
        <v>1</v>
      </c>
    </row>
    <row r="1862" spans="1:62">
      <c r="A1862" s="16">
        <v>46273</v>
      </c>
      <c r="B1862" s="16">
        <v>46273</v>
      </c>
      <c r="C1862" t="s">
        <v>34</v>
      </c>
      <c r="D1862" t="s">
        <v>35</v>
      </c>
      <c r="E1862" t="s">
        <v>36</v>
      </c>
      <c r="F1862">
        <v>29171</v>
      </c>
      <c r="G1862" t="s">
        <v>5660</v>
      </c>
      <c r="H1862" t="s">
        <v>5661</v>
      </c>
      <c r="I1862" t="s">
        <v>160</v>
      </c>
      <c r="N1862" t="s">
        <v>5662</v>
      </c>
      <c r="O1862">
        <v>199.38</v>
      </c>
      <c r="P1862">
        <v>200</v>
      </c>
      <c r="Q1862">
        <v>193.1</v>
      </c>
      <c r="R1862">
        <v>199.25</v>
      </c>
      <c r="S1862">
        <v>198.01</v>
      </c>
      <c r="T1862">
        <v>197.73</v>
      </c>
      <c r="V1862">
        <v>199.25</v>
      </c>
      <c r="Y1862">
        <v>87536</v>
      </c>
      <c r="Z1862">
        <v>17362776.5</v>
      </c>
      <c r="AA1862">
        <v>2519</v>
      </c>
      <c r="AB1862" t="s">
        <v>41</v>
      </c>
      <c r="AC1862">
        <v>1</v>
      </c>
    </row>
    <row r="1863" spans="1:62">
      <c r="A1863" s="16">
        <v>46273</v>
      </c>
      <c r="B1863" s="16">
        <v>46273</v>
      </c>
      <c r="C1863" t="s">
        <v>34</v>
      </c>
      <c r="D1863" t="s">
        <v>35</v>
      </c>
      <c r="E1863" t="s">
        <v>36</v>
      </c>
      <c r="F1863">
        <v>19876</v>
      </c>
      <c r="G1863" t="s">
        <v>5663</v>
      </c>
      <c r="H1863" t="s">
        <v>5664</v>
      </c>
      <c r="I1863" t="s">
        <v>160</v>
      </c>
      <c r="N1863" t="s">
        <v>5665</v>
      </c>
      <c r="O1863">
        <v>177</v>
      </c>
      <c r="P1863">
        <v>177.97</v>
      </c>
      <c r="Q1863">
        <v>170.99</v>
      </c>
      <c r="R1863">
        <v>175.21</v>
      </c>
      <c r="S1863">
        <v>175.85</v>
      </c>
      <c r="T1863">
        <v>176.23</v>
      </c>
      <c r="V1863">
        <v>175.21</v>
      </c>
      <c r="Y1863">
        <v>5650</v>
      </c>
      <c r="Z1863">
        <v>987279.79</v>
      </c>
      <c r="AA1863">
        <v>313</v>
      </c>
      <c r="AB1863" t="s">
        <v>41</v>
      </c>
      <c r="AC1863">
        <v>1</v>
      </c>
    </row>
    <row r="1864" spans="1:62">
      <c r="A1864" s="16">
        <v>46273</v>
      </c>
      <c r="B1864" s="16">
        <v>46273</v>
      </c>
      <c r="C1864" t="s">
        <v>34</v>
      </c>
      <c r="D1864" t="s">
        <v>35</v>
      </c>
      <c r="E1864" t="s">
        <v>36</v>
      </c>
      <c r="F1864">
        <v>758863</v>
      </c>
      <c r="G1864" t="s">
        <v>5666</v>
      </c>
      <c r="H1864" t="s">
        <v>5667</v>
      </c>
      <c r="I1864" t="s">
        <v>160</v>
      </c>
      <c r="N1864" t="s">
        <v>5668</v>
      </c>
      <c r="O1864">
        <v>130.22999999999999</v>
      </c>
      <c r="P1864">
        <v>132.9</v>
      </c>
      <c r="Q1864">
        <v>129.16</v>
      </c>
      <c r="R1864">
        <v>129.99</v>
      </c>
      <c r="S1864">
        <v>129.6</v>
      </c>
      <c r="T1864">
        <v>130.88999999999999</v>
      </c>
      <c r="V1864">
        <v>129.96</v>
      </c>
      <c r="Y1864">
        <v>123289</v>
      </c>
      <c r="Z1864">
        <v>16124173.949999999</v>
      </c>
      <c r="AA1864">
        <v>2292</v>
      </c>
      <c r="AB1864" t="s">
        <v>41</v>
      </c>
      <c r="AC1864">
        <v>1</v>
      </c>
    </row>
    <row r="1865" spans="1:62">
      <c r="A1865" s="16">
        <v>46273</v>
      </c>
      <c r="B1865" s="16">
        <v>46273</v>
      </c>
      <c r="C1865" t="s">
        <v>34</v>
      </c>
      <c r="D1865" t="s">
        <v>35</v>
      </c>
      <c r="E1865" t="s">
        <v>36</v>
      </c>
      <c r="F1865">
        <v>2841</v>
      </c>
      <c r="G1865" t="s">
        <v>5669</v>
      </c>
      <c r="H1865" t="s">
        <v>5670</v>
      </c>
      <c r="I1865" t="s">
        <v>160</v>
      </c>
      <c r="N1865" t="s">
        <v>5671</v>
      </c>
      <c r="O1865">
        <v>171.25</v>
      </c>
      <c r="P1865">
        <v>186</v>
      </c>
      <c r="Q1865">
        <v>170.87</v>
      </c>
      <c r="R1865">
        <v>184.52</v>
      </c>
      <c r="S1865">
        <v>183.48</v>
      </c>
      <c r="T1865">
        <v>171.99</v>
      </c>
      <c r="V1865">
        <v>184.51</v>
      </c>
      <c r="Y1865">
        <v>3239876</v>
      </c>
      <c r="Z1865">
        <v>587616754.00999999</v>
      </c>
      <c r="AA1865">
        <v>33894</v>
      </c>
      <c r="AB1865" t="s">
        <v>41</v>
      </c>
      <c r="AC1865">
        <v>1</v>
      </c>
    </row>
    <row r="1866" spans="1:62">
      <c r="A1866" s="16">
        <v>46273</v>
      </c>
      <c r="B1866" s="16">
        <v>46273</v>
      </c>
      <c r="C1866" t="s">
        <v>34</v>
      </c>
      <c r="D1866" t="s">
        <v>35</v>
      </c>
      <c r="E1866" t="s">
        <v>36</v>
      </c>
      <c r="F1866">
        <v>7529</v>
      </c>
      <c r="G1866" t="s">
        <v>5672</v>
      </c>
      <c r="H1866" t="s">
        <v>5673</v>
      </c>
      <c r="I1866" t="s">
        <v>160</v>
      </c>
      <c r="N1866" t="s">
        <v>5674</v>
      </c>
      <c r="O1866">
        <v>3.7</v>
      </c>
      <c r="P1866">
        <v>3.98</v>
      </c>
      <c r="Q1866">
        <v>3.6</v>
      </c>
      <c r="R1866">
        <v>3.73</v>
      </c>
      <c r="S1866">
        <v>3.74</v>
      </c>
      <c r="T1866">
        <v>3.79</v>
      </c>
      <c r="V1866">
        <v>3.73</v>
      </c>
      <c r="Y1866">
        <v>60140</v>
      </c>
      <c r="Z1866">
        <v>226740.67</v>
      </c>
      <c r="AA1866">
        <v>276</v>
      </c>
      <c r="AB1866" t="s">
        <v>41</v>
      </c>
      <c r="AC1866">
        <v>1</v>
      </c>
    </row>
    <row r="1867" spans="1:62">
      <c r="A1867" s="16">
        <v>46273</v>
      </c>
      <c r="B1867" s="16">
        <v>46273</v>
      </c>
      <c r="C1867" t="s">
        <v>34</v>
      </c>
      <c r="D1867" t="s">
        <v>35</v>
      </c>
      <c r="E1867" t="s">
        <v>36</v>
      </c>
      <c r="F1867">
        <v>760300</v>
      </c>
      <c r="G1867" t="s">
        <v>5675</v>
      </c>
      <c r="H1867" t="s">
        <v>5676</v>
      </c>
      <c r="I1867" t="s">
        <v>160</v>
      </c>
      <c r="N1867" t="s">
        <v>5677</v>
      </c>
      <c r="O1867">
        <v>20.7</v>
      </c>
      <c r="P1867">
        <v>21</v>
      </c>
      <c r="Q1867">
        <v>20.399999999999999</v>
      </c>
      <c r="R1867">
        <v>20.67</v>
      </c>
      <c r="S1867">
        <v>20.399999999999999</v>
      </c>
      <c r="T1867">
        <v>20.72</v>
      </c>
      <c r="V1867">
        <v>20.67</v>
      </c>
      <c r="Y1867">
        <v>159644</v>
      </c>
      <c r="Z1867">
        <v>3297805.24</v>
      </c>
      <c r="AA1867">
        <v>391</v>
      </c>
      <c r="AB1867" t="s">
        <v>41</v>
      </c>
      <c r="AC1867">
        <v>1</v>
      </c>
    </row>
    <row r="1868" spans="1:62">
      <c r="A1868" s="16">
        <v>46273</v>
      </c>
      <c r="B1868" s="16">
        <v>46273</v>
      </c>
      <c r="C1868" t="s">
        <v>34</v>
      </c>
      <c r="D1868" t="s">
        <v>35</v>
      </c>
      <c r="E1868" t="s">
        <v>36</v>
      </c>
      <c r="F1868">
        <v>24067</v>
      </c>
      <c r="G1868" t="s">
        <v>5678</v>
      </c>
      <c r="H1868" t="s">
        <v>5679</v>
      </c>
      <c r="I1868" t="s">
        <v>160</v>
      </c>
      <c r="N1868" t="s">
        <v>5680</v>
      </c>
      <c r="O1868">
        <v>166.04</v>
      </c>
      <c r="P1868">
        <v>171.42</v>
      </c>
      <c r="Q1868">
        <v>165.89</v>
      </c>
      <c r="R1868">
        <v>169.96</v>
      </c>
      <c r="S1868">
        <v>170.25</v>
      </c>
      <c r="T1868">
        <v>167.39</v>
      </c>
      <c r="V1868">
        <v>169.96</v>
      </c>
      <c r="Y1868">
        <v>914622</v>
      </c>
      <c r="Z1868">
        <v>154668401.25</v>
      </c>
      <c r="AA1868">
        <v>18319</v>
      </c>
      <c r="AB1868" t="s">
        <v>41</v>
      </c>
      <c r="AC1868">
        <v>1</v>
      </c>
    </row>
    <row r="1869" spans="1:62">
      <c r="A1869" s="16">
        <v>46273</v>
      </c>
      <c r="B1869" s="16">
        <v>46273</v>
      </c>
      <c r="C1869" t="s">
        <v>34</v>
      </c>
      <c r="D1869" t="s">
        <v>35</v>
      </c>
      <c r="E1869" t="s">
        <v>36</v>
      </c>
      <c r="F1869">
        <v>14204</v>
      </c>
      <c r="G1869" t="s">
        <v>5681</v>
      </c>
      <c r="H1869" t="s">
        <v>5682</v>
      </c>
      <c r="I1869" t="s">
        <v>266</v>
      </c>
      <c r="N1869" t="s">
        <v>5683</v>
      </c>
      <c r="O1869">
        <v>88</v>
      </c>
      <c r="P1869">
        <v>91.85</v>
      </c>
      <c r="Q1869">
        <v>88</v>
      </c>
      <c r="R1869">
        <v>91.85</v>
      </c>
      <c r="S1869">
        <v>91.85</v>
      </c>
      <c r="T1869">
        <v>88</v>
      </c>
      <c r="V1869">
        <v>91.85</v>
      </c>
      <c r="Y1869">
        <v>6000</v>
      </c>
      <c r="Z1869">
        <v>535275</v>
      </c>
      <c r="AA1869">
        <v>4</v>
      </c>
      <c r="AB1869" t="s">
        <v>41</v>
      </c>
      <c r="AC1869">
        <v>1500</v>
      </c>
    </row>
    <row r="1870" spans="1:62">
      <c r="A1870" s="16">
        <v>46273</v>
      </c>
      <c r="B1870" s="16">
        <v>46273</v>
      </c>
      <c r="C1870" t="s">
        <v>34</v>
      </c>
      <c r="D1870" t="s">
        <v>35</v>
      </c>
      <c r="E1870" t="s">
        <v>36</v>
      </c>
      <c r="F1870">
        <v>764523</v>
      </c>
      <c r="G1870" t="s">
        <v>5684</v>
      </c>
      <c r="H1870" t="s">
        <v>5685</v>
      </c>
      <c r="I1870" t="s">
        <v>160</v>
      </c>
      <c r="N1870" t="s">
        <v>5686</v>
      </c>
      <c r="O1870">
        <v>147</v>
      </c>
      <c r="P1870">
        <v>149.16</v>
      </c>
      <c r="Q1870">
        <v>143.68</v>
      </c>
      <c r="R1870">
        <v>148.26</v>
      </c>
      <c r="S1870">
        <v>148.6</v>
      </c>
      <c r="T1870">
        <v>146.28</v>
      </c>
      <c r="V1870">
        <v>148.26</v>
      </c>
      <c r="Y1870">
        <v>3493046</v>
      </c>
      <c r="Z1870">
        <v>513808657.54000002</v>
      </c>
      <c r="AA1870">
        <v>27915</v>
      </c>
      <c r="AB1870" t="s">
        <v>41</v>
      </c>
      <c r="AC1870">
        <v>1</v>
      </c>
    </row>
    <row r="1871" spans="1:62">
      <c r="A1871" s="16">
        <v>46273</v>
      </c>
      <c r="B1871" s="16">
        <v>46273</v>
      </c>
      <c r="C1871" t="s">
        <v>34</v>
      </c>
      <c r="D1871" t="s">
        <v>35</v>
      </c>
      <c r="E1871" t="s">
        <v>36</v>
      </c>
      <c r="F1871">
        <v>765098</v>
      </c>
      <c r="G1871" t="s">
        <v>5687</v>
      </c>
      <c r="H1871" t="s">
        <v>5688</v>
      </c>
      <c r="I1871" t="s">
        <v>182</v>
      </c>
      <c r="N1871" t="s">
        <v>5689</v>
      </c>
      <c r="O1871">
        <v>8.1999999999999993</v>
      </c>
      <c r="P1871">
        <v>8.39</v>
      </c>
      <c r="Q1871">
        <v>7.88</v>
      </c>
      <c r="R1871">
        <v>8</v>
      </c>
      <c r="S1871">
        <v>8</v>
      </c>
      <c r="T1871">
        <v>8.2899999999999991</v>
      </c>
      <c r="V1871">
        <v>8.09</v>
      </c>
      <c r="Y1871">
        <v>4060</v>
      </c>
      <c r="Z1871">
        <v>32524.76</v>
      </c>
      <c r="AA1871">
        <v>30</v>
      </c>
      <c r="AB1871" t="s">
        <v>41</v>
      </c>
      <c r="AC1871">
        <v>1</v>
      </c>
    </row>
    <row r="1872" spans="1:62">
      <c r="A1872" s="16">
        <v>46273</v>
      </c>
      <c r="B1872" s="16">
        <v>46273</v>
      </c>
      <c r="C1872" t="s">
        <v>34</v>
      </c>
      <c r="D1872" t="s">
        <v>35</v>
      </c>
      <c r="E1872" t="s">
        <v>36</v>
      </c>
      <c r="F1872">
        <v>757014</v>
      </c>
      <c r="G1872" t="s">
        <v>5690</v>
      </c>
      <c r="H1872" t="s">
        <v>5691</v>
      </c>
      <c r="I1872" t="s">
        <v>160</v>
      </c>
      <c r="N1872" t="s">
        <v>5692</v>
      </c>
      <c r="O1872">
        <v>550</v>
      </c>
      <c r="P1872">
        <v>550.4</v>
      </c>
      <c r="Q1872">
        <v>538.54999999999995</v>
      </c>
      <c r="R1872">
        <v>542.5</v>
      </c>
      <c r="S1872">
        <v>543.65</v>
      </c>
      <c r="T1872">
        <v>543.5</v>
      </c>
      <c r="V1872">
        <v>542.48</v>
      </c>
      <c r="Y1872">
        <v>367701</v>
      </c>
      <c r="Z1872">
        <v>199588998.44999999</v>
      </c>
      <c r="AA1872">
        <v>15013</v>
      </c>
      <c r="AB1872" t="s">
        <v>41</v>
      </c>
      <c r="AC1872">
        <v>1</v>
      </c>
    </row>
    <row r="1873" spans="1:62">
      <c r="A1873" s="16">
        <v>46273</v>
      </c>
      <c r="B1873" s="16">
        <v>46273</v>
      </c>
      <c r="C1873" t="s">
        <v>34</v>
      </c>
      <c r="D1873" t="s">
        <v>35</v>
      </c>
      <c r="E1873" t="s">
        <v>36</v>
      </c>
      <c r="F1873">
        <v>2606</v>
      </c>
      <c r="G1873" t="s">
        <v>5693</v>
      </c>
      <c r="H1873" t="s">
        <v>5694</v>
      </c>
      <c r="I1873" t="s">
        <v>160</v>
      </c>
      <c r="N1873" t="s">
        <v>5695</v>
      </c>
      <c r="O1873">
        <v>106.7</v>
      </c>
      <c r="P1873">
        <v>107.32</v>
      </c>
      <c r="Q1873">
        <v>105.39</v>
      </c>
      <c r="R1873">
        <v>105.73</v>
      </c>
      <c r="S1873">
        <v>105.88</v>
      </c>
      <c r="T1873">
        <v>107.28</v>
      </c>
      <c r="V1873">
        <v>105.73</v>
      </c>
      <c r="Y1873">
        <v>2549945</v>
      </c>
      <c r="Z1873">
        <v>269851437.70999998</v>
      </c>
      <c r="AA1873">
        <v>21277</v>
      </c>
      <c r="AB1873" t="s">
        <v>41</v>
      </c>
      <c r="AC1873">
        <v>1</v>
      </c>
    </row>
    <row r="1874" spans="1:62">
      <c r="A1874" s="16">
        <v>46273</v>
      </c>
      <c r="B1874" s="16">
        <v>46273</v>
      </c>
      <c r="C1874" t="s">
        <v>34</v>
      </c>
      <c r="D1874" t="s">
        <v>35</v>
      </c>
      <c r="E1874" t="s">
        <v>36</v>
      </c>
      <c r="F1874">
        <v>759605</v>
      </c>
      <c r="G1874" t="s">
        <v>5696</v>
      </c>
      <c r="H1874" t="s">
        <v>5697</v>
      </c>
      <c r="I1874" t="s">
        <v>160</v>
      </c>
      <c r="N1874" t="s">
        <v>5698</v>
      </c>
      <c r="O1874">
        <v>688</v>
      </c>
      <c r="P1874">
        <v>697.6</v>
      </c>
      <c r="Q1874">
        <v>682.85</v>
      </c>
      <c r="R1874">
        <v>695.75</v>
      </c>
      <c r="S1874">
        <v>694.7</v>
      </c>
      <c r="T1874">
        <v>688</v>
      </c>
      <c r="V1874">
        <v>695.75</v>
      </c>
      <c r="Y1874">
        <v>3755569</v>
      </c>
      <c r="Z1874">
        <v>2599649023.4499998</v>
      </c>
      <c r="AA1874">
        <v>78884</v>
      </c>
      <c r="AB1874" t="s">
        <v>41</v>
      </c>
      <c r="AC1874">
        <v>1</v>
      </c>
    </row>
    <row r="1875" spans="1:62">
      <c r="A1875" s="16">
        <v>46273</v>
      </c>
      <c r="B1875" s="16">
        <v>46273</v>
      </c>
      <c r="C1875" t="s">
        <v>34</v>
      </c>
      <c r="D1875" t="s">
        <v>35</v>
      </c>
      <c r="E1875" t="s">
        <v>36</v>
      </c>
      <c r="F1875">
        <v>14459</v>
      </c>
      <c r="G1875" t="s">
        <v>5699</v>
      </c>
      <c r="H1875" t="s">
        <v>5700</v>
      </c>
      <c r="I1875" t="s">
        <v>160</v>
      </c>
      <c r="N1875" t="s">
        <v>5701</v>
      </c>
      <c r="O1875">
        <v>13.58</v>
      </c>
      <c r="P1875">
        <v>13.7</v>
      </c>
      <c r="Q1875">
        <v>13.03</v>
      </c>
      <c r="R1875">
        <v>13.47</v>
      </c>
      <c r="S1875">
        <v>13.55</v>
      </c>
      <c r="T1875">
        <v>13.38</v>
      </c>
      <c r="V1875">
        <v>13.47</v>
      </c>
      <c r="Y1875">
        <v>5389</v>
      </c>
      <c r="Z1875">
        <v>72321.61</v>
      </c>
      <c r="AA1875">
        <v>77</v>
      </c>
      <c r="AB1875" t="s">
        <v>41</v>
      </c>
      <c r="AC1875">
        <v>1</v>
      </c>
    </row>
    <row r="1876" spans="1:62">
      <c r="A1876" s="16">
        <v>46273</v>
      </c>
      <c r="B1876" s="16">
        <v>46273</v>
      </c>
      <c r="C1876" t="s">
        <v>34</v>
      </c>
      <c r="D1876" t="s">
        <v>35</v>
      </c>
      <c r="E1876" t="s">
        <v>36</v>
      </c>
      <c r="F1876">
        <v>18321</v>
      </c>
      <c r="G1876" t="s">
        <v>5702</v>
      </c>
      <c r="H1876" t="s">
        <v>5703</v>
      </c>
      <c r="I1876" t="s">
        <v>160</v>
      </c>
      <c r="N1876" t="s">
        <v>5704</v>
      </c>
      <c r="O1876">
        <v>1735.4</v>
      </c>
      <c r="P1876">
        <v>1749.9</v>
      </c>
      <c r="Q1876">
        <v>1698.4</v>
      </c>
      <c r="R1876">
        <v>1736.7</v>
      </c>
      <c r="S1876">
        <v>1732.8</v>
      </c>
      <c r="T1876">
        <v>1731.7</v>
      </c>
      <c r="V1876">
        <v>1736.77</v>
      </c>
      <c r="Y1876">
        <v>28138</v>
      </c>
      <c r="Z1876">
        <v>48490161.100000001</v>
      </c>
      <c r="AA1876">
        <v>4247</v>
      </c>
      <c r="AB1876" t="s">
        <v>41</v>
      </c>
      <c r="AC1876">
        <v>1</v>
      </c>
    </row>
    <row r="1877" spans="1:62">
      <c r="A1877" s="16">
        <v>46273</v>
      </c>
      <c r="B1877" s="16">
        <v>46273</v>
      </c>
      <c r="C1877" t="s">
        <v>34</v>
      </c>
      <c r="D1877" t="s">
        <v>35</v>
      </c>
      <c r="E1877" t="s">
        <v>36</v>
      </c>
      <c r="F1877">
        <v>760213</v>
      </c>
      <c r="G1877" t="s">
        <v>5705</v>
      </c>
      <c r="H1877" t="s">
        <v>5706</v>
      </c>
      <c r="I1877" t="s">
        <v>160</v>
      </c>
      <c r="N1877" t="s">
        <v>5707</v>
      </c>
      <c r="O1877">
        <v>1647.8</v>
      </c>
      <c r="P1877">
        <v>1680</v>
      </c>
      <c r="Q1877">
        <v>1639.7</v>
      </c>
      <c r="R1877">
        <v>1672.2</v>
      </c>
      <c r="S1877">
        <v>1671</v>
      </c>
      <c r="T1877">
        <v>1647.8</v>
      </c>
      <c r="V1877">
        <v>1672.25</v>
      </c>
      <c r="Y1877">
        <v>665219</v>
      </c>
      <c r="Z1877">
        <v>1103999117.5999999</v>
      </c>
      <c r="AA1877">
        <v>35494</v>
      </c>
      <c r="AB1877" t="s">
        <v>41</v>
      </c>
      <c r="AC1877">
        <v>1</v>
      </c>
    </row>
    <row r="1878" spans="1:62">
      <c r="A1878" s="16">
        <v>46273</v>
      </c>
      <c r="B1878" s="16">
        <v>46273</v>
      </c>
      <c r="C1878" t="s">
        <v>34</v>
      </c>
      <c r="D1878" t="s">
        <v>35</v>
      </c>
      <c r="E1878" t="s">
        <v>36</v>
      </c>
      <c r="F1878">
        <v>11082</v>
      </c>
      <c r="G1878" t="s">
        <v>5708</v>
      </c>
      <c r="H1878" t="s">
        <v>5709</v>
      </c>
      <c r="I1878" t="s">
        <v>160</v>
      </c>
      <c r="N1878" t="s">
        <v>5710</v>
      </c>
      <c r="O1878">
        <v>10.38</v>
      </c>
      <c r="P1878">
        <v>10.4</v>
      </c>
      <c r="Q1878">
        <v>9.6999999999999993</v>
      </c>
      <c r="R1878">
        <v>9.99</v>
      </c>
      <c r="S1878">
        <v>10</v>
      </c>
      <c r="T1878">
        <v>9.99</v>
      </c>
      <c r="V1878">
        <v>9.99</v>
      </c>
      <c r="Y1878">
        <v>41124</v>
      </c>
      <c r="Z1878">
        <v>409325.11</v>
      </c>
      <c r="AA1878">
        <v>178</v>
      </c>
      <c r="AB1878" t="s">
        <v>41</v>
      </c>
      <c r="AC1878">
        <v>1</v>
      </c>
    </row>
    <row r="1879" spans="1:62">
      <c r="A1879" s="16">
        <v>46273</v>
      </c>
      <c r="B1879" s="16">
        <v>46273</v>
      </c>
      <c r="C1879" t="s">
        <v>34</v>
      </c>
      <c r="D1879" t="s">
        <v>35</v>
      </c>
      <c r="E1879" t="s">
        <v>36</v>
      </c>
      <c r="F1879">
        <v>1994</v>
      </c>
      <c r="G1879" t="s">
        <v>5711</v>
      </c>
      <c r="H1879" t="s">
        <v>5712</v>
      </c>
      <c r="I1879" t="s">
        <v>160</v>
      </c>
      <c r="N1879" t="s">
        <v>5713</v>
      </c>
      <c r="O1879">
        <v>234.97</v>
      </c>
      <c r="P1879">
        <v>234.97</v>
      </c>
      <c r="Q1879">
        <v>225.3</v>
      </c>
      <c r="R1879">
        <v>226.85</v>
      </c>
      <c r="S1879">
        <v>228.84</v>
      </c>
      <c r="T1879">
        <v>231.37</v>
      </c>
      <c r="V1879">
        <v>226.73</v>
      </c>
      <c r="Y1879">
        <v>18116</v>
      </c>
      <c r="Z1879">
        <v>4137545.98</v>
      </c>
      <c r="AA1879">
        <v>743</v>
      </c>
      <c r="AB1879" t="s">
        <v>41</v>
      </c>
      <c r="AC1879">
        <v>1</v>
      </c>
    </row>
    <row r="1880" spans="1:62">
      <c r="A1880" s="16">
        <v>46273</v>
      </c>
      <c r="B1880" s="16">
        <v>46273</v>
      </c>
      <c r="C1880" t="s">
        <v>34</v>
      </c>
      <c r="D1880" t="s">
        <v>35</v>
      </c>
      <c r="E1880" t="s">
        <v>36</v>
      </c>
      <c r="F1880">
        <v>1997</v>
      </c>
      <c r="G1880" t="s">
        <v>5714</v>
      </c>
      <c r="H1880" t="s">
        <v>5715</v>
      </c>
      <c r="I1880" t="s">
        <v>160</v>
      </c>
      <c r="N1880" t="s">
        <v>5716</v>
      </c>
      <c r="O1880">
        <v>551</v>
      </c>
      <c r="P1880">
        <v>563</v>
      </c>
      <c r="Q1880">
        <v>545.4</v>
      </c>
      <c r="R1880">
        <v>563</v>
      </c>
      <c r="S1880">
        <v>563</v>
      </c>
      <c r="T1880">
        <v>552</v>
      </c>
      <c r="V1880">
        <v>562.98</v>
      </c>
      <c r="Y1880">
        <v>2858992</v>
      </c>
      <c r="Z1880">
        <v>1584167438.1500001</v>
      </c>
      <c r="AA1880">
        <v>38554</v>
      </c>
      <c r="AB1880" t="s">
        <v>41</v>
      </c>
      <c r="AC1880">
        <v>1</v>
      </c>
    </row>
    <row r="1881" spans="1:62">
      <c r="A1881" s="16">
        <v>46273</v>
      </c>
      <c r="B1881" s="16">
        <v>46273</v>
      </c>
      <c r="C1881" t="s">
        <v>34</v>
      </c>
      <c r="D1881" t="s">
        <v>35</v>
      </c>
      <c r="E1881" t="s">
        <v>36</v>
      </c>
      <c r="F1881">
        <v>25640</v>
      </c>
      <c r="G1881" t="s">
        <v>5717</v>
      </c>
      <c r="H1881" t="s">
        <v>5718</v>
      </c>
      <c r="I1881" t="s">
        <v>160</v>
      </c>
      <c r="N1881" t="s">
        <v>5719</v>
      </c>
      <c r="O1881">
        <v>138.4</v>
      </c>
      <c r="P1881">
        <v>138.5</v>
      </c>
      <c r="Q1881">
        <v>136.65</v>
      </c>
      <c r="R1881">
        <v>137.19999999999999</v>
      </c>
      <c r="S1881">
        <v>136.65</v>
      </c>
      <c r="T1881">
        <v>137.1</v>
      </c>
      <c r="V1881">
        <v>137.22</v>
      </c>
      <c r="Y1881">
        <v>23699</v>
      </c>
      <c r="Z1881">
        <v>3260895.05</v>
      </c>
      <c r="AA1881">
        <v>486</v>
      </c>
      <c r="AB1881" t="s">
        <v>41</v>
      </c>
      <c r="AC1881">
        <v>1</v>
      </c>
    </row>
    <row r="1882" spans="1:62">
      <c r="A1882" s="16">
        <v>46273</v>
      </c>
      <c r="B1882" s="16">
        <v>46273</v>
      </c>
      <c r="C1882" t="s">
        <v>34</v>
      </c>
      <c r="D1882" t="s">
        <v>35</v>
      </c>
      <c r="E1882" t="s">
        <v>36</v>
      </c>
      <c r="F1882">
        <v>11319</v>
      </c>
      <c r="G1882" t="s">
        <v>5720</v>
      </c>
      <c r="H1882" t="s">
        <v>5721</v>
      </c>
      <c r="I1882" t="s">
        <v>160</v>
      </c>
      <c r="N1882" t="s">
        <v>5722</v>
      </c>
      <c r="O1882">
        <v>266.72000000000003</v>
      </c>
      <c r="P1882">
        <v>266.99</v>
      </c>
      <c r="Q1882">
        <v>264.8</v>
      </c>
      <c r="R1882">
        <v>266.60000000000002</v>
      </c>
      <c r="S1882">
        <v>264.86</v>
      </c>
      <c r="T1882">
        <v>266.10000000000002</v>
      </c>
      <c r="V1882">
        <v>266.60000000000002</v>
      </c>
      <c r="Y1882">
        <v>1157</v>
      </c>
      <c r="Z1882">
        <v>308422.27</v>
      </c>
      <c r="AA1882">
        <v>25</v>
      </c>
      <c r="AB1882" t="s">
        <v>41</v>
      </c>
      <c r="AC1882">
        <v>1</v>
      </c>
      <c r="AI1882">
        <v>46044</v>
      </c>
      <c r="AJ1882" t="s">
        <v>34</v>
      </c>
      <c r="AK1882" t="s">
        <v>35</v>
      </c>
      <c r="AL1882" t="s">
        <v>36</v>
      </c>
      <c r="AM1882">
        <v>1360</v>
      </c>
      <c r="AN1882" t="s">
        <v>4210</v>
      </c>
      <c r="AO1882" t="s">
        <v>4211</v>
      </c>
      <c r="AP1882" t="s">
        <v>160</v>
      </c>
      <c r="AU1882" t="s">
        <v>4212</v>
      </c>
      <c r="AV1882">
        <v>96.99</v>
      </c>
      <c r="AW1882">
        <v>106.01</v>
      </c>
      <c r="AX1882">
        <v>96.99</v>
      </c>
      <c r="AY1882">
        <v>103.7</v>
      </c>
      <c r="AZ1882">
        <v>104.3</v>
      </c>
      <c r="BA1882">
        <v>95.74</v>
      </c>
      <c r="BC1882">
        <v>103.7</v>
      </c>
      <c r="BF1882">
        <v>536463</v>
      </c>
      <c r="BG1882">
        <v>54697603.490000002</v>
      </c>
      <c r="BH1882">
        <v>4781</v>
      </c>
      <c r="BI1882" t="s">
        <v>41</v>
      </c>
      <c r="BJ1882">
        <v>1</v>
      </c>
    </row>
    <row r="1883" spans="1:62">
      <c r="A1883" s="16">
        <v>46273</v>
      </c>
      <c r="B1883" s="16">
        <v>46273</v>
      </c>
      <c r="C1883" t="s">
        <v>34</v>
      </c>
      <c r="D1883" t="s">
        <v>35</v>
      </c>
      <c r="E1883" t="s">
        <v>36</v>
      </c>
      <c r="F1883">
        <v>11441</v>
      </c>
      <c r="G1883" t="s">
        <v>5723</v>
      </c>
      <c r="H1883" t="s">
        <v>5724</v>
      </c>
      <c r="I1883" t="s">
        <v>160</v>
      </c>
      <c r="N1883" t="s">
        <v>5725</v>
      </c>
      <c r="O1883">
        <v>859</v>
      </c>
      <c r="P1883">
        <v>859</v>
      </c>
      <c r="Q1883">
        <v>854.06</v>
      </c>
      <c r="R1883">
        <v>858.9</v>
      </c>
      <c r="S1883">
        <v>858.9</v>
      </c>
      <c r="T1883">
        <v>858.02</v>
      </c>
      <c r="V1883">
        <v>858.9</v>
      </c>
      <c r="Y1883">
        <v>28</v>
      </c>
      <c r="Z1883">
        <v>24042.06</v>
      </c>
      <c r="AA1883">
        <v>8</v>
      </c>
      <c r="AB1883" t="s">
        <v>41</v>
      </c>
      <c r="AC1883">
        <v>1</v>
      </c>
    </row>
    <row r="1884" spans="1:62">
      <c r="A1884" s="16">
        <v>46273</v>
      </c>
      <c r="B1884" s="16">
        <v>46273</v>
      </c>
      <c r="C1884" t="s">
        <v>34</v>
      </c>
      <c r="D1884" t="s">
        <v>35</v>
      </c>
      <c r="E1884" t="s">
        <v>36</v>
      </c>
      <c r="F1884">
        <v>15229</v>
      </c>
      <c r="G1884" t="s">
        <v>5726</v>
      </c>
      <c r="H1884" t="s">
        <v>5727</v>
      </c>
      <c r="I1884" t="s">
        <v>160</v>
      </c>
      <c r="N1884" t="s">
        <v>5728</v>
      </c>
      <c r="O1884">
        <v>271.43</v>
      </c>
      <c r="P1884">
        <v>272.42</v>
      </c>
      <c r="Q1884">
        <v>271.43</v>
      </c>
      <c r="R1884">
        <v>272.42</v>
      </c>
      <c r="S1884">
        <v>272.42</v>
      </c>
      <c r="T1884">
        <v>270.76</v>
      </c>
      <c r="V1884">
        <v>272.82</v>
      </c>
      <c r="Y1884">
        <v>244</v>
      </c>
      <c r="Z1884">
        <v>66244.13</v>
      </c>
      <c r="AA1884">
        <v>9</v>
      </c>
      <c r="AB1884" t="s">
        <v>41</v>
      </c>
      <c r="AC1884">
        <v>1</v>
      </c>
    </row>
    <row r="1885" spans="1:62">
      <c r="A1885" s="16">
        <v>46273</v>
      </c>
      <c r="B1885" s="16">
        <v>46273</v>
      </c>
      <c r="C1885" t="s">
        <v>34</v>
      </c>
      <c r="D1885" t="s">
        <v>35</v>
      </c>
      <c r="E1885" t="s">
        <v>36</v>
      </c>
      <c r="F1885">
        <v>6062</v>
      </c>
      <c r="G1885" t="s">
        <v>5729</v>
      </c>
      <c r="H1885" t="s">
        <v>5730</v>
      </c>
      <c r="I1885" t="s">
        <v>160</v>
      </c>
      <c r="N1885" t="s">
        <v>5731</v>
      </c>
      <c r="O1885">
        <v>29.45</v>
      </c>
      <c r="P1885">
        <v>29.61</v>
      </c>
      <c r="Q1885">
        <v>29.2</v>
      </c>
      <c r="R1885">
        <v>29.38</v>
      </c>
      <c r="S1885">
        <v>29.39</v>
      </c>
      <c r="T1885">
        <v>29.4</v>
      </c>
      <c r="V1885">
        <v>29.38</v>
      </c>
      <c r="Y1885">
        <v>20294</v>
      </c>
      <c r="Z1885">
        <v>596888.34</v>
      </c>
      <c r="AA1885">
        <v>78</v>
      </c>
      <c r="AB1885" t="s">
        <v>41</v>
      </c>
      <c r="AC1885">
        <v>1</v>
      </c>
    </row>
    <row r="1886" spans="1:62">
      <c r="A1886" s="16">
        <v>46273</v>
      </c>
      <c r="B1886" s="16">
        <v>46273</v>
      </c>
      <c r="C1886" t="s">
        <v>34</v>
      </c>
      <c r="D1886" t="s">
        <v>35</v>
      </c>
      <c r="E1886" t="s">
        <v>36</v>
      </c>
      <c r="F1886">
        <v>22722</v>
      </c>
      <c r="G1886" t="s">
        <v>5732</v>
      </c>
      <c r="H1886" t="s">
        <v>5733</v>
      </c>
      <c r="I1886" t="s">
        <v>160</v>
      </c>
      <c r="N1886" t="s">
        <v>5734</v>
      </c>
      <c r="O1886">
        <v>63.39</v>
      </c>
      <c r="P1886">
        <v>63.95</v>
      </c>
      <c r="Q1886">
        <v>62.9</v>
      </c>
      <c r="R1886">
        <v>63.65</v>
      </c>
      <c r="S1886">
        <v>63.12</v>
      </c>
      <c r="T1886">
        <v>63.32</v>
      </c>
      <c r="V1886">
        <v>63.65</v>
      </c>
      <c r="Y1886">
        <v>3570</v>
      </c>
      <c r="Z1886">
        <v>226864.16</v>
      </c>
      <c r="AA1886">
        <v>66</v>
      </c>
      <c r="AB1886" t="s">
        <v>41</v>
      </c>
      <c r="AC1886">
        <v>1</v>
      </c>
    </row>
    <row r="1887" spans="1:62">
      <c r="A1887" s="16">
        <v>46273</v>
      </c>
      <c r="B1887" s="16">
        <v>46273</v>
      </c>
      <c r="C1887" t="s">
        <v>34</v>
      </c>
      <c r="D1887" t="s">
        <v>35</v>
      </c>
      <c r="E1887" t="s">
        <v>36</v>
      </c>
      <c r="F1887">
        <v>9480</v>
      </c>
      <c r="G1887" t="s">
        <v>5735</v>
      </c>
      <c r="H1887" t="s">
        <v>5736</v>
      </c>
      <c r="I1887" t="s">
        <v>160</v>
      </c>
      <c r="N1887" t="s">
        <v>5737</v>
      </c>
      <c r="O1887">
        <v>414.1</v>
      </c>
      <c r="P1887">
        <v>416.25</v>
      </c>
      <c r="Q1887">
        <v>409.75</v>
      </c>
      <c r="R1887">
        <v>410.75</v>
      </c>
      <c r="S1887">
        <v>410.75</v>
      </c>
      <c r="T1887">
        <v>411.5</v>
      </c>
      <c r="V1887">
        <v>410.74</v>
      </c>
      <c r="Y1887">
        <v>6844270</v>
      </c>
      <c r="Z1887">
        <v>2822902045.3000002</v>
      </c>
      <c r="AA1887">
        <v>76733</v>
      </c>
      <c r="AB1887" t="s">
        <v>41</v>
      </c>
      <c r="AC1887">
        <v>1</v>
      </c>
    </row>
    <row r="1888" spans="1:62">
      <c r="A1888" s="16">
        <v>46273</v>
      </c>
      <c r="B1888" s="16">
        <v>46273</v>
      </c>
      <c r="C1888" t="s">
        <v>34</v>
      </c>
      <c r="D1888" t="s">
        <v>35</v>
      </c>
      <c r="E1888" t="s">
        <v>36</v>
      </c>
      <c r="F1888">
        <v>578</v>
      </c>
      <c r="G1888" t="s">
        <v>5738</v>
      </c>
      <c r="H1888" t="s">
        <v>5739</v>
      </c>
      <c r="I1888" t="s">
        <v>160</v>
      </c>
      <c r="N1888" t="s">
        <v>5740</v>
      </c>
      <c r="O1888">
        <v>205.16</v>
      </c>
      <c r="P1888">
        <v>206.86</v>
      </c>
      <c r="Q1888">
        <v>202.09</v>
      </c>
      <c r="R1888">
        <v>203.77</v>
      </c>
      <c r="S1888">
        <v>205</v>
      </c>
      <c r="T1888">
        <v>205.16</v>
      </c>
      <c r="V1888">
        <v>203.69</v>
      </c>
      <c r="Y1888">
        <v>29995</v>
      </c>
      <c r="Z1888">
        <v>6113126.4199999999</v>
      </c>
      <c r="AA1888">
        <v>650</v>
      </c>
      <c r="AB1888" t="s">
        <v>41</v>
      </c>
      <c r="AC1888">
        <v>1</v>
      </c>
      <c r="AI1888">
        <v>46044</v>
      </c>
      <c r="AJ1888" t="s">
        <v>34</v>
      </c>
      <c r="AK1888" t="s">
        <v>35</v>
      </c>
      <c r="AL1888" t="s">
        <v>36</v>
      </c>
      <c r="AM1888">
        <v>758736</v>
      </c>
      <c r="AN1888" t="s">
        <v>2098</v>
      </c>
      <c r="AO1888" t="s">
        <v>2099</v>
      </c>
      <c r="AP1888" t="s">
        <v>266</v>
      </c>
      <c r="AU1888" t="s">
        <v>2100</v>
      </c>
      <c r="AV1888">
        <v>61.2</v>
      </c>
      <c r="AW1888">
        <v>61.5</v>
      </c>
      <c r="AX1888">
        <v>60.85</v>
      </c>
      <c r="AY1888">
        <v>60.85</v>
      </c>
      <c r="AZ1888">
        <v>60.85</v>
      </c>
      <c r="BA1888">
        <v>60.55</v>
      </c>
      <c r="BC1888">
        <v>60.85</v>
      </c>
      <c r="BF1888">
        <v>72000</v>
      </c>
      <c r="BG1888">
        <v>4388800</v>
      </c>
      <c r="BH1888">
        <v>19</v>
      </c>
      <c r="BI1888" t="s">
        <v>41</v>
      </c>
      <c r="BJ1888">
        <v>1600</v>
      </c>
    </row>
    <row r="1889" spans="1:62">
      <c r="A1889" s="16">
        <v>46273</v>
      </c>
      <c r="B1889" s="16">
        <v>46273</v>
      </c>
      <c r="C1889" t="s">
        <v>34</v>
      </c>
      <c r="D1889" t="s">
        <v>35</v>
      </c>
      <c r="E1889" t="s">
        <v>36</v>
      </c>
      <c r="F1889">
        <v>6951</v>
      </c>
      <c r="G1889" t="s">
        <v>5741</v>
      </c>
      <c r="H1889" t="s">
        <v>5742</v>
      </c>
      <c r="I1889" t="s">
        <v>160</v>
      </c>
      <c r="N1889" t="s">
        <v>5743</v>
      </c>
      <c r="O1889">
        <v>96.8</v>
      </c>
      <c r="P1889">
        <v>99.8</v>
      </c>
      <c r="Q1889">
        <v>96.8</v>
      </c>
      <c r="R1889">
        <v>98.31</v>
      </c>
      <c r="S1889">
        <v>98</v>
      </c>
      <c r="T1889">
        <v>96.8</v>
      </c>
      <c r="V1889">
        <v>98.3</v>
      </c>
      <c r="Y1889">
        <v>34538</v>
      </c>
      <c r="Z1889">
        <v>3408337.09</v>
      </c>
      <c r="AA1889">
        <v>390</v>
      </c>
      <c r="AB1889" t="s">
        <v>41</v>
      </c>
      <c r="AC1889">
        <v>1</v>
      </c>
    </row>
    <row r="1890" spans="1:62">
      <c r="A1890" s="16">
        <v>46273</v>
      </c>
      <c r="B1890" s="16">
        <v>46273</v>
      </c>
      <c r="C1890" t="s">
        <v>34</v>
      </c>
      <c r="D1890" t="s">
        <v>35</v>
      </c>
      <c r="E1890" t="s">
        <v>36</v>
      </c>
      <c r="F1890">
        <v>11596</v>
      </c>
      <c r="G1890" t="s">
        <v>5744</v>
      </c>
      <c r="H1890" t="s">
        <v>5745</v>
      </c>
      <c r="I1890" t="s">
        <v>160</v>
      </c>
      <c r="N1890" t="s">
        <v>5746</v>
      </c>
      <c r="O1890">
        <v>637.35</v>
      </c>
      <c r="P1890">
        <v>648.4</v>
      </c>
      <c r="Q1890">
        <v>633.45000000000005</v>
      </c>
      <c r="R1890">
        <v>639.79999999999995</v>
      </c>
      <c r="S1890">
        <v>639.20000000000005</v>
      </c>
      <c r="T1890">
        <v>632.35</v>
      </c>
      <c r="V1890">
        <v>639.83000000000004</v>
      </c>
      <c r="Y1890">
        <v>110673</v>
      </c>
      <c r="Z1890">
        <v>70931611.650000006</v>
      </c>
      <c r="AA1890">
        <v>4967</v>
      </c>
      <c r="AB1890" t="s">
        <v>41</v>
      </c>
      <c r="AC1890">
        <v>1</v>
      </c>
    </row>
    <row r="1891" spans="1:62">
      <c r="A1891" s="16">
        <v>46273</v>
      </c>
      <c r="B1891" s="16">
        <v>46273</v>
      </c>
      <c r="C1891" t="s">
        <v>34</v>
      </c>
      <c r="D1891" t="s">
        <v>35</v>
      </c>
      <c r="E1891" t="s">
        <v>36</v>
      </c>
      <c r="F1891">
        <v>1627</v>
      </c>
      <c r="G1891" t="s">
        <v>5747</v>
      </c>
      <c r="H1891" t="s">
        <v>5748</v>
      </c>
      <c r="I1891" t="s">
        <v>160</v>
      </c>
      <c r="N1891" t="s">
        <v>5749</v>
      </c>
      <c r="O1891">
        <v>6367</v>
      </c>
      <c r="P1891">
        <v>6490.5</v>
      </c>
      <c r="Q1891">
        <v>6330.5</v>
      </c>
      <c r="R1891">
        <v>6380</v>
      </c>
      <c r="S1891">
        <v>6441</v>
      </c>
      <c r="T1891">
        <v>6372.5</v>
      </c>
      <c r="V1891">
        <v>6378.98</v>
      </c>
      <c r="Y1891">
        <v>90218</v>
      </c>
      <c r="Z1891">
        <v>574066016</v>
      </c>
      <c r="AA1891">
        <v>8950</v>
      </c>
      <c r="AB1891" t="s">
        <v>41</v>
      </c>
      <c r="AC1891">
        <v>1</v>
      </c>
    </row>
    <row r="1892" spans="1:62">
      <c r="A1892" s="16">
        <v>46273</v>
      </c>
      <c r="B1892" s="16">
        <v>46273</v>
      </c>
      <c r="C1892" t="s">
        <v>34</v>
      </c>
      <c r="D1892" t="s">
        <v>35</v>
      </c>
      <c r="E1892" t="s">
        <v>36</v>
      </c>
      <c r="F1892">
        <v>17801</v>
      </c>
      <c r="G1892" t="s">
        <v>5750</v>
      </c>
      <c r="H1892" t="s">
        <v>5751</v>
      </c>
      <c r="I1892" t="s">
        <v>160</v>
      </c>
      <c r="N1892" t="s">
        <v>5752</v>
      </c>
      <c r="O1892">
        <v>83.11</v>
      </c>
      <c r="P1892">
        <v>83.6</v>
      </c>
      <c r="Q1892">
        <v>81.48</v>
      </c>
      <c r="R1892">
        <v>81.81</v>
      </c>
      <c r="S1892">
        <v>81.599999999999994</v>
      </c>
      <c r="T1892">
        <v>83.19</v>
      </c>
      <c r="V1892">
        <v>81.81</v>
      </c>
      <c r="Y1892">
        <v>3398406</v>
      </c>
      <c r="Z1892">
        <v>279806970.86000001</v>
      </c>
      <c r="AA1892">
        <v>16396</v>
      </c>
      <c r="AB1892" t="s">
        <v>41</v>
      </c>
      <c r="AC1892">
        <v>1</v>
      </c>
    </row>
    <row r="1893" spans="1:62">
      <c r="A1893" s="16">
        <v>46273</v>
      </c>
      <c r="B1893" s="16">
        <v>46273</v>
      </c>
      <c r="C1893" t="s">
        <v>34</v>
      </c>
      <c r="D1893" t="s">
        <v>35</v>
      </c>
      <c r="E1893" t="s">
        <v>36</v>
      </c>
      <c r="F1893">
        <v>25807</v>
      </c>
      <c r="G1893" t="s">
        <v>5753</v>
      </c>
      <c r="H1893" t="s">
        <v>5754</v>
      </c>
      <c r="I1893" t="s">
        <v>160</v>
      </c>
      <c r="N1893" t="s">
        <v>5755</v>
      </c>
      <c r="O1893">
        <v>71.989999999999995</v>
      </c>
      <c r="P1893">
        <v>72.55</v>
      </c>
      <c r="Q1893">
        <v>70.5</v>
      </c>
      <c r="R1893">
        <v>71.05</v>
      </c>
      <c r="S1893">
        <v>71.400000000000006</v>
      </c>
      <c r="T1893">
        <v>72.28</v>
      </c>
      <c r="V1893">
        <v>71.05</v>
      </c>
      <c r="Y1893">
        <v>1174168</v>
      </c>
      <c r="Z1893">
        <v>83937759.25</v>
      </c>
      <c r="AA1893">
        <v>6920</v>
      </c>
      <c r="AB1893" t="s">
        <v>41</v>
      </c>
      <c r="AC1893">
        <v>1</v>
      </c>
      <c r="AI1893">
        <v>46044</v>
      </c>
      <c r="AJ1893" t="s">
        <v>34</v>
      </c>
      <c r="AK1893" t="s">
        <v>35</v>
      </c>
      <c r="AL1893" t="s">
        <v>36</v>
      </c>
      <c r="AM1893">
        <v>1372</v>
      </c>
      <c r="AN1893" t="s">
        <v>4234</v>
      </c>
      <c r="AO1893" t="s">
        <v>4235</v>
      </c>
      <c r="AP1893" t="s">
        <v>160</v>
      </c>
      <c r="AU1893" t="s">
        <v>4236</v>
      </c>
      <c r="AV1893">
        <v>415.9</v>
      </c>
      <c r="AW1893">
        <v>418.8</v>
      </c>
      <c r="AX1893">
        <v>402.1</v>
      </c>
      <c r="AY1893">
        <v>407.05</v>
      </c>
      <c r="AZ1893">
        <v>409.9</v>
      </c>
      <c r="BA1893">
        <v>406.3</v>
      </c>
      <c r="BC1893">
        <v>407.05</v>
      </c>
      <c r="BF1893">
        <v>2865</v>
      </c>
      <c r="BG1893">
        <v>1179408.95</v>
      </c>
      <c r="BH1893">
        <v>329</v>
      </c>
      <c r="BI1893" t="s">
        <v>41</v>
      </c>
      <c r="BJ1893">
        <v>1</v>
      </c>
    </row>
    <row r="1894" spans="1:62">
      <c r="A1894" s="16">
        <v>46273</v>
      </c>
      <c r="B1894" s="16">
        <v>46273</v>
      </c>
      <c r="C1894" t="s">
        <v>34</v>
      </c>
      <c r="D1894" t="s">
        <v>35</v>
      </c>
      <c r="E1894" t="s">
        <v>36</v>
      </c>
      <c r="F1894">
        <v>11472</v>
      </c>
      <c r="G1894" t="s">
        <v>5756</v>
      </c>
      <c r="H1894" t="s">
        <v>5757</v>
      </c>
      <c r="I1894" t="s">
        <v>266</v>
      </c>
      <c r="N1894" t="s">
        <v>5758</v>
      </c>
      <c r="O1894">
        <v>60</v>
      </c>
      <c r="P1894">
        <v>60</v>
      </c>
      <c r="Q1894">
        <v>60</v>
      </c>
      <c r="R1894">
        <v>60</v>
      </c>
      <c r="S1894">
        <v>60</v>
      </c>
      <c r="T1894">
        <v>57.9</v>
      </c>
      <c r="V1894">
        <v>60</v>
      </c>
      <c r="Y1894">
        <v>2000</v>
      </c>
      <c r="Z1894">
        <v>120000</v>
      </c>
      <c r="AA1894">
        <v>2</v>
      </c>
      <c r="AB1894" t="s">
        <v>41</v>
      </c>
      <c r="AC1894">
        <v>1000</v>
      </c>
    </row>
    <row r="1895" spans="1:62">
      <c r="A1895" s="16">
        <v>46273</v>
      </c>
      <c r="B1895" s="16">
        <v>46273</v>
      </c>
      <c r="C1895" t="s">
        <v>34</v>
      </c>
      <c r="D1895" t="s">
        <v>35</v>
      </c>
      <c r="E1895" t="s">
        <v>36</v>
      </c>
      <c r="F1895">
        <v>17313</v>
      </c>
      <c r="G1895" t="s">
        <v>5759</v>
      </c>
      <c r="H1895" t="s">
        <v>5760</v>
      </c>
      <c r="I1895" t="s">
        <v>160</v>
      </c>
      <c r="N1895" t="s">
        <v>5761</v>
      </c>
      <c r="O1895">
        <v>1803</v>
      </c>
      <c r="P1895">
        <v>1821</v>
      </c>
      <c r="Q1895">
        <v>1780</v>
      </c>
      <c r="R1895">
        <v>1799.3</v>
      </c>
      <c r="S1895">
        <v>1800</v>
      </c>
      <c r="T1895">
        <v>1803</v>
      </c>
      <c r="V1895">
        <v>1799.29</v>
      </c>
      <c r="Y1895">
        <v>432002</v>
      </c>
      <c r="Z1895">
        <v>775932062.89999998</v>
      </c>
      <c r="AA1895">
        <v>26038</v>
      </c>
      <c r="AB1895" t="s">
        <v>41</v>
      </c>
      <c r="AC1895">
        <v>1</v>
      </c>
    </row>
    <row r="1896" spans="1:62">
      <c r="A1896" s="16">
        <v>46273</v>
      </c>
      <c r="B1896" s="16">
        <v>46273</v>
      </c>
      <c r="C1896" t="s">
        <v>34</v>
      </c>
      <c r="D1896" t="s">
        <v>35</v>
      </c>
      <c r="E1896" t="s">
        <v>36</v>
      </c>
      <c r="F1896">
        <v>1979</v>
      </c>
      <c r="G1896" t="s">
        <v>5762</v>
      </c>
      <c r="H1896" t="s">
        <v>5763</v>
      </c>
      <c r="I1896" t="s">
        <v>160</v>
      </c>
      <c r="N1896" t="s">
        <v>5764</v>
      </c>
      <c r="O1896">
        <v>18670</v>
      </c>
      <c r="P1896">
        <v>18734</v>
      </c>
      <c r="Q1896">
        <v>18400</v>
      </c>
      <c r="R1896">
        <v>18603</v>
      </c>
      <c r="S1896">
        <v>18600</v>
      </c>
      <c r="T1896">
        <v>18551</v>
      </c>
      <c r="V1896">
        <v>18599.03</v>
      </c>
      <c r="Y1896">
        <v>3287</v>
      </c>
      <c r="Z1896">
        <v>61044781</v>
      </c>
      <c r="AA1896">
        <v>1819</v>
      </c>
      <c r="AB1896" t="s">
        <v>41</v>
      </c>
      <c r="AC1896">
        <v>1</v>
      </c>
    </row>
    <row r="1897" spans="1:62">
      <c r="A1897" s="16">
        <v>46273</v>
      </c>
      <c r="B1897" s="16">
        <v>46273</v>
      </c>
      <c r="C1897" t="s">
        <v>34</v>
      </c>
      <c r="D1897" t="s">
        <v>35</v>
      </c>
      <c r="E1897" t="s">
        <v>36</v>
      </c>
      <c r="F1897">
        <v>3220</v>
      </c>
      <c r="G1897" t="s">
        <v>5765</v>
      </c>
      <c r="H1897" t="s">
        <v>5766</v>
      </c>
      <c r="I1897" t="s">
        <v>160</v>
      </c>
      <c r="N1897" t="s">
        <v>5767</v>
      </c>
      <c r="O1897">
        <v>1195</v>
      </c>
      <c r="P1897">
        <v>1226.2</v>
      </c>
      <c r="Q1897">
        <v>1175.0999999999999</v>
      </c>
      <c r="R1897">
        <v>1212</v>
      </c>
      <c r="S1897">
        <v>1212</v>
      </c>
      <c r="T1897">
        <v>1200</v>
      </c>
      <c r="V1897">
        <v>1211.98</v>
      </c>
      <c r="Y1897">
        <v>1308433</v>
      </c>
      <c r="Z1897">
        <v>1573220558.0999999</v>
      </c>
      <c r="AA1897">
        <v>36026</v>
      </c>
      <c r="AB1897" t="s">
        <v>41</v>
      </c>
      <c r="AC1897">
        <v>1</v>
      </c>
    </row>
    <row r="1898" spans="1:62">
      <c r="A1898" s="16">
        <v>46273</v>
      </c>
      <c r="B1898" s="16">
        <v>46273</v>
      </c>
      <c r="C1898" t="s">
        <v>34</v>
      </c>
      <c r="D1898" t="s">
        <v>35</v>
      </c>
      <c r="E1898" t="s">
        <v>36</v>
      </c>
      <c r="F1898">
        <v>764296</v>
      </c>
      <c r="G1898" t="s">
        <v>5768</v>
      </c>
      <c r="H1898" t="s">
        <v>5769</v>
      </c>
      <c r="I1898" t="s">
        <v>160</v>
      </c>
      <c r="N1898" t="s">
        <v>5770</v>
      </c>
      <c r="O1898">
        <v>565</v>
      </c>
      <c r="P1898">
        <v>571.5</v>
      </c>
      <c r="Q1898">
        <v>546</v>
      </c>
      <c r="R1898">
        <v>555.79999999999995</v>
      </c>
      <c r="S1898">
        <v>555</v>
      </c>
      <c r="T1898">
        <v>565.5</v>
      </c>
      <c r="V1898">
        <v>555.79</v>
      </c>
      <c r="Y1898">
        <v>429052</v>
      </c>
      <c r="Z1898">
        <v>238110944.65000001</v>
      </c>
      <c r="AA1898">
        <v>17179</v>
      </c>
      <c r="AB1898" t="s">
        <v>41</v>
      </c>
      <c r="AC1898">
        <v>1</v>
      </c>
    </row>
    <row r="1899" spans="1:62">
      <c r="A1899" s="16">
        <v>46273</v>
      </c>
      <c r="B1899" s="16">
        <v>46273</v>
      </c>
      <c r="C1899" t="s">
        <v>34</v>
      </c>
      <c r="D1899" t="s">
        <v>35</v>
      </c>
      <c r="E1899" t="s">
        <v>36</v>
      </c>
      <c r="F1899">
        <v>13436</v>
      </c>
      <c r="G1899" t="s">
        <v>5771</v>
      </c>
      <c r="H1899" t="s">
        <v>5772</v>
      </c>
      <c r="I1899" t="s">
        <v>160</v>
      </c>
      <c r="N1899" t="s">
        <v>5773</v>
      </c>
      <c r="O1899">
        <v>359.85</v>
      </c>
      <c r="P1899">
        <v>371.6</v>
      </c>
      <c r="Q1899">
        <v>348.45</v>
      </c>
      <c r="R1899">
        <v>363.5</v>
      </c>
      <c r="S1899">
        <v>362.4</v>
      </c>
      <c r="T1899">
        <v>357.7</v>
      </c>
      <c r="V1899">
        <v>363.53</v>
      </c>
      <c r="Y1899">
        <v>66524</v>
      </c>
      <c r="Z1899">
        <v>23911666.850000001</v>
      </c>
      <c r="AA1899">
        <v>1844</v>
      </c>
      <c r="AB1899" t="s">
        <v>41</v>
      </c>
      <c r="AC1899">
        <v>1</v>
      </c>
    </row>
    <row r="1900" spans="1:62">
      <c r="A1900" s="16">
        <v>46273</v>
      </c>
      <c r="B1900" s="16">
        <v>46273</v>
      </c>
      <c r="C1900" t="s">
        <v>34</v>
      </c>
      <c r="D1900" t="s">
        <v>35</v>
      </c>
      <c r="E1900" t="s">
        <v>36</v>
      </c>
      <c r="F1900">
        <v>18232</v>
      </c>
      <c r="G1900" t="s">
        <v>5774</v>
      </c>
      <c r="H1900" t="s">
        <v>5775</v>
      </c>
      <c r="I1900" t="s">
        <v>160</v>
      </c>
      <c r="N1900" t="s">
        <v>5776</v>
      </c>
      <c r="O1900">
        <v>141</v>
      </c>
      <c r="P1900">
        <v>141</v>
      </c>
      <c r="Q1900">
        <v>137.5</v>
      </c>
      <c r="R1900">
        <v>138.22999999999999</v>
      </c>
      <c r="S1900">
        <v>138.83000000000001</v>
      </c>
      <c r="T1900">
        <v>138.93</v>
      </c>
      <c r="V1900">
        <v>138.31</v>
      </c>
      <c r="Y1900">
        <v>9111</v>
      </c>
      <c r="Z1900">
        <v>1259341.6299999999</v>
      </c>
      <c r="AA1900">
        <v>437</v>
      </c>
      <c r="AB1900" t="s">
        <v>41</v>
      </c>
      <c r="AC1900">
        <v>1</v>
      </c>
    </row>
    <row r="1901" spans="1:62">
      <c r="A1901" s="16">
        <v>46273</v>
      </c>
      <c r="B1901" s="16">
        <v>46273</v>
      </c>
      <c r="C1901" t="s">
        <v>34</v>
      </c>
      <c r="D1901" t="s">
        <v>35</v>
      </c>
      <c r="E1901" t="s">
        <v>36</v>
      </c>
      <c r="F1901">
        <v>14924</v>
      </c>
      <c r="G1901" t="s">
        <v>5777</v>
      </c>
      <c r="H1901" t="s">
        <v>5778</v>
      </c>
      <c r="I1901" t="s">
        <v>160</v>
      </c>
      <c r="N1901" t="s">
        <v>5779</v>
      </c>
      <c r="O1901">
        <v>8.8800000000000008</v>
      </c>
      <c r="P1901">
        <v>8.99</v>
      </c>
      <c r="Q1901">
        <v>8.8800000000000008</v>
      </c>
      <c r="R1901">
        <v>8.93</v>
      </c>
      <c r="S1901">
        <v>8.94</v>
      </c>
      <c r="T1901">
        <v>8.86</v>
      </c>
      <c r="V1901">
        <v>8.93</v>
      </c>
      <c r="Y1901">
        <v>8099</v>
      </c>
      <c r="Z1901">
        <v>72299.37</v>
      </c>
      <c r="AA1901">
        <v>52</v>
      </c>
      <c r="AB1901" t="s">
        <v>41</v>
      </c>
      <c r="AC1901">
        <v>1</v>
      </c>
    </row>
    <row r="1902" spans="1:62">
      <c r="A1902" s="16">
        <v>46273</v>
      </c>
      <c r="B1902" s="16">
        <v>46273</v>
      </c>
      <c r="C1902" t="s">
        <v>34</v>
      </c>
      <c r="D1902" t="s">
        <v>35</v>
      </c>
      <c r="E1902" t="s">
        <v>36</v>
      </c>
      <c r="F1902">
        <v>764768</v>
      </c>
      <c r="G1902" t="s">
        <v>5780</v>
      </c>
      <c r="H1902" t="s">
        <v>5781</v>
      </c>
      <c r="I1902" t="s">
        <v>160</v>
      </c>
      <c r="N1902" t="s">
        <v>5782</v>
      </c>
      <c r="O1902">
        <v>596.45000000000005</v>
      </c>
      <c r="P1902">
        <v>613.95000000000005</v>
      </c>
      <c r="Q1902">
        <v>580</v>
      </c>
      <c r="R1902">
        <v>590.1</v>
      </c>
      <c r="S1902">
        <v>590</v>
      </c>
      <c r="T1902">
        <v>596.45000000000005</v>
      </c>
      <c r="V1902">
        <v>590.45000000000005</v>
      </c>
      <c r="Y1902">
        <v>8090</v>
      </c>
      <c r="Z1902">
        <v>4819361.95</v>
      </c>
      <c r="AA1902">
        <v>543</v>
      </c>
      <c r="AB1902" t="s">
        <v>41</v>
      </c>
      <c r="AC1902">
        <v>1</v>
      </c>
    </row>
    <row r="1903" spans="1:62">
      <c r="A1903" s="16">
        <v>46273</v>
      </c>
      <c r="B1903" s="16">
        <v>46273</v>
      </c>
      <c r="C1903" t="s">
        <v>34</v>
      </c>
      <c r="D1903" t="s">
        <v>35</v>
      </c>
      <c r="E1903" t="s">
        <v>36</v>
      </c>
      <c r="F1903">
        <v>16807</v>
      </c>
      <c r="G1903" t="s">
        <v>5783</v>
      </c>
      <c r="H1903" t="s">
        <v>5784</v>
      </c>
      <c r="I1903" t="s">
        <v>160</v>
      </c>
      <c r="N1903" t="s">
        <v>5785</v>
      </c>
      <c r="O1903">
        <v>110.04</v>
      </c>
      <c r="P1903">
        <v>112.6</v>
      </c>
      <c r="Q1903">
        <v>107.1</v>
      </c>
      <c r="R1903">
        <v>110.66</v>
      </c>
      <c r="S1903">
        <v>112.6</v>
      </c>
      <c r="T1903">
        <v>109.06</v>
      </c>
      <c r="V1903">
        <v>110.64</v>
      </c>
      <c r="Y1903">
        <v>20174</v>
      </c>
      <c r="Z1903">
        <v>2222527.02</v>
      </c>
      <c r="AA1903">
        <v>189</v>
      </c>
      <c r="AB1903" t="s">
        <v>41</v>
      </c>
      <c r="AC1903">
        <v>1</v>
      </c>
    </row>
    <row r="1904" spans="1:62">
      <c r="A1904" s="16">
        <v>46273</v>
      </c>
      <c r="B1904" s="16">
        <v>46273</v>
      </c>
      <c r="C1904" t="s">
        <v>34</v>
      </c>
      <c r="D1904" t="s">
        <v>35</v>
      </c>
      <c r="E1904" t="s">
        <v>36</v>
      </c>
      <c r="F1904">
        <v>22415</v>
      </c>
      <c r="G1904" t="s">
        <v>5786</v>
      </c>
      <c r="H1904" t="s">
        <v>5787</v>
      </c>
      <c r="I1904" t="s">
        <v>160</v>
      </c>
      <c r="N1904" t="s">
        <v>5788</v>
      </c>
      <c r="O1904">
        <v>72</v>
      </c>
      <c r="P1904">
        <v>72</v>
      </c>
      <c r="Q1904">
        <v>70.02</v>
      </c>
      <c r="R1904">
        <v>70.41</v>
      </c>
      <c r="S1904">
        <v>70.2</v>
      </c>
      <c r="T1904">
        <v>70.959999999999994</v>
      </c>
      <c r="V1904">
        <v>70.41</v>
      </c>
      <c r="Y1904">
        <v>8793</v>
      </c>
      <c r="Z1904">
        <v>619954.85</v>
      </c>
      <c r="AA1904">
        <v>154</v>
      </c>
      <c r="AB1904" t="s">
        <v>41</v>
      </c>
      <c r="AC1904">
        <v>1</v>
      </c>
    </row>
    <row r="1905" spans="1:62">
      <c r="A1905" s="16">
        <v>46273</v>
      </c>
      <c r="B1905" s="16">
        <v>46273</v>
      </c>
      <c r="C1905" t="s">
        <v>34</v>
      </c>
      <c r="D1905" t="s">
        <v>35</v>
      </c>
      <c r="E1905" t="s">
        <v>36</v>
      </c>
      <c r="F1905">
        <v>10590</v>
      </c>
      <c r="G1905" t="s">
        <v>5789</v>
      </c>
      <c r="H1905" t="s">
        <v>5790</v>
      </c>
      <c r="I1905" t="s">
        <v>160</v>
      </c>
      <c r="N1905" t="s">
        <v>5791</v>
      </c>
      <c r="O1905">
        <v>227.21</v>
      </c>
      <c r="P1905">
        <v>236</v>
      </c>
      <c r="Q1905">
        <v>215</v>
      </c>
      <c r="R1905">
        <v>225.39</v>
      </c>
      <c r="S1905">
        <v>217</v>
      </c>
      <c r="T1905">
        <v>217.32</v>
      </c>
      <c r="V1905">
        <v>225.39</v>
      </c>
      <c r="Y1905">
        <v>2534</v>
      </c>
      <c r="Z1905">
        <v>573420.80000000005</v>
      </c>
      <c r="AA1905">
        <v>78</v>
      </c>
      <c r="AB1905" t="s">
        <v>41</v>
      </c>
      <c r="AC1905">
        <v>1</v>
      </c>
    </row>
    <row r="1906" spans="1:62">
      <c r="A1906" s="16">
        <v>46273</v>
      </c>
      <c r="B1906" s="16">
        <v>46273</v>
      </c>
      <c r="C1906" t="s">
        <v>34</v>
      </c>
      <c r="D1906" t="s">
        <v>35</v>
      </c>
      <c r="E1906" t="s">
        <v>36</v>
      </c>
      <c r="F1906">
        <v>13816</v>
      </c>
      <c r="G1906" t="s">
        <v>5792</v>
      </c>
      <c r="H1906" t="s">
        <v>5793</v>
      </c>
      <c r="I1906" t="s">
        <v>160</v>
      </c>
      <c r="N1906" t="s">
        <v>5794</v>
      </c>
      <c r="O1906">
        <v>449.55</v>
      </c>
      <c r="P1906">
        <v>466.8</v>
      </c>
      <c r="Q1906">
        <v>447</v>
      </c>
      <c r="R1906">
        <v>455.25</v>
      </c>
      <c r="S1906">
        <v>453.8</v>
      </c>
      <c r="T1906">
        <v>448.95</v>
      </c>
      <c r="V1906">
        <v>455.27</v>
      </c>
      <c r="Y1906">
        <v>1285427</v>
      </c>
      <c r="Z1906">
        <v>590284891.45000005</v>
      </c>
      <c r="AA1906">
        <v>35143</v>
      </c>
      <c r="AB1906" t="s">
        <v>41</v>
      </c>
      <c r="AC1906">
        <v>1</v>
      </c>
    </row>
    <row r="1907" spans="1:62">
      <c r="A1907" s="16">
        <v>46273</v>
      </c>
      <c r="B1907" s="16">
        <v>46273</v>
      </c>
      <c r="C1907" t="s">
        <v>34</v>
      </c>
      <c r="D1907" t="s">
        <v>35</v>
      </c>
      <c r="E1907" t="s">
        <v>36</v>
      </c>
      <c r="F1907">
        <v>17818</v>
      </c>
      <c r="G1907" t="s">
        <v>5795</v>
      </c>
      <c r="H1907" t="s">
        <v>5796</v>
      </c>
      <c r="I1907" t="s">
        <v>160</v>
      </c>
      <c r="N1907" t="s">
        <v>5797</v>
      </c>
      <c r="O1907">
        <v>4445</v>
      </c>
      <c r="P1907">
        <v>4489.1000000000004</v>
      </c>
      <c r="Q1907">
        <v>4405</v>
      </c>
      <c r="R1907">
        <v>4430</v>
      </c>
      <c r="S1907">
        <v>4430</v>
      </c>
      <c r="T1907">
        <v>4448</v>
      </c>
      <c r="V1907">
        <v>4429.9799999999996</v>
      </c>
      <c r="Y1907">
        <v>167610</v>
      </c>
      <c r="Z1907">
        <v>746113028.89999998</v>
      </c>
      <c r="AA1907">
        <v>16907</v>
      </c>
      <c r="AB1907" t="s">
        <v>41</v>
      </c>
      <c r="AC1907">
        <v>1</v>
      </c>
      <c r="AI1907">
        <v>46044</v>
      </c>
      <c r="AJ1907" t="s">
        <v>34</v>
      </c>
      <c r="AK1907" t="s">
        <v>35</v>
      </c>
      <c r="AL1907" t="s">
        <v>36</v>
      </c>
      <c r="AM1907">
        <v>15883</v>
      </c>
      <c r="AN1907" t="s">
        <v>4261</v>
      </c>
      <c r="AO1907" t="s">
        <v>4262</v>
      </c>
      <c r="AP1907" t="s">
        <v>160</v>
      </c>
      <c r="AU1907" t="s">
        <v>4263</v>
      </c>
      <c r="AV1907">
        <v>217.6</v>
      </c>
      <c r="AW1907">
        <v>233</v>
      </c>
      <c r="AX1907">
        <v>217.6</v>
      </c>
      <c r="AY1907">
        <v>230.55</v>
      </c>
      <c r="AZ1907">
        <v>232.5</v>
      </c>
      <c r="BA1907">
        <v>217.45</v>
      </c>
      <c r="BC1907">
        <v>230.55</v>
      </c>
      <c r="BF1907">
        <v>134301</v>
      </c>
      <c r="BG1907">
        <v>30433350.949999999</v>
      </c>
      <c r="BH1907">
        <v>4510</v>
      </c>
      <c r="BI1907" t="s">
        <v>41</v>
      </c>
      <c r="BJ1907">
        <v>1</v>
      </c>
    </row>
    <row r="1908" spans="1:62">
      <c r="A1908" s="16">
        <v>46273</v>
      </c>
      <c r="B1908" s="16">
        <v>46273</v>
      </c>
      <c r="C1908" t="s">
        <v>34</v>
      </c>
      <c r="D1908" t="s">
        <v>35</v>
      </c>
      <c r="E1908" t="s">
        <v>36</v>
      </c>
      <c r="F1908">
        <v>14014</v>
      </c>
      <c r="G1908" t="s">
        <v>5798</v>
      </c>
      <c r="H1908" t="s">
        <v>5799</v>
      </c>
      <c r="I1908" t="s">
        <v>160</v>
      </c>
      <c r="N1908" t="s">
        <v>5800</v>
      </c>
      <c r="O1908">
        <v>1935.5</v>
      </c>
      <c r="P1908">
        <v>1965</v>
      </c>
      <c r="Q1908">
        <v>1910</v>
      </c>
      <c r="R1908">
        <v>1955.9</v>
      </c>
      <c r="S1908">
        <v>1963</v>
      </c>
      <c r="T1908">
        <v>1935.5</v>
      </c>
      <c r="V1908">
        <v>1955.87</v>
      </c>
      <c r="Y1908">
        <v>105255</v>
      </c>
      <c r="Z1908">
        <v>204244873.80000001</v>
      </c>
      <c r="AA1908">
        <v>16260</v>
      </c>
      <c r="AB1908" t="s">
        <v>41</v>
      </c>
      <c r="AC1908">
        <v>1</v>
      </c>
    </row>
    <row r="1909" spans="1:62">
      <c r="A1909" s="16">
        <v>46273</v>
      </c>
      <c r="B1909" s="16">
        <v>46273</v>
      </c>
      <c r="C1909" t="s">
        <v>34</v>
      </c>
      <c r="D1909" t="s">
        <v>35</v>
      </c>
      <c r="E1909" t="s">
        <v>36</v>
      </c>
      <c r="F1909">
        <v>2018</v>
      </c>
      <c r="G1909" t="s">
        <v>5801</v>
      </c>
      <c r="H1909" t="s">
        <v>5802</v>
      </c>
      <c r="I1909" t="s">
        <v>160</v>
      </c>
      <c r="N1909" t="s">
        <v>5803</v>
      </c>
      <c r="O1909">
        <v>6104.5</v>
      </c>
      <c r="P1909">
        <v>6199</v>
      </c>
      <c r="Q1909">
        <v>6080.5</v>
      </c>
      <c r="R1909">
        <v>6133</v>
      </c>
      <c r="S1909">
        <v>6197</v>
      </c>
      <c r="T1909">
        <v>6139.5</v>
      </c>
      <c r="V1909">
        <v>6133.31</v>
      </c>
      <c r="Y1909">
        <v>8457</v>
      </c>
      <c r="Z1909">
        <v>51940375</v>
      </c>
      <c r="AA1909">
        <v>2574</v>
      </c>
      <c r="AB1909" t="s">
        <v>41</v>
      </c>
      <c r="AC1909">
        <v>1</v>
      </c>
    </row>
    <row r="1910" spans="1:62">
      <c r="A1910" s="16">
        <v>46273</v>
      </c>
      <c r="B1910" s="16">
        <v>46273</v>
      </c>
      <c r="C1910" t="s">
        <v>34</v>
      </c>
      <c r="D1910" t="s">
        <v>35</v>
      </c>
      <c r="E1910" t="s">
        <v>36</v>
      </c>
      <c r="F1910">
        <v>765524</v>
      </c>
      <c r="G1910" t="s">
        <v>5804</v>
      </c>
      <c r="H1910" t="s">
        <v>5805</v>
      </c>
      <c r="I1910" t="s">
        <v>160</v>
      </c>
      <c r="N1910" t="s">
        <v>5806</v>
      </c>
      <c r="O1910">
        <v>116.23</v>
      </c>
      <c r="P1910">
        <v>118</v>
      </c>
      <c r="Q1910">
        <v>107.2</v>
      </c>
      <c r="R1910">
        <v>108.12</v>
      </c>
      <c r="S1910">
        <v>108.21</v>
      </c>
      <c r="T1910">
        <v>114.82</v>
      </c>
      <c r="V1910">
        <v>108.12</v>
      </c>
      <c r="Y1910">
        <v>21758832</v>
      </c>
      <c r="Z1910">
        <v>2453182743.04</v>
      </c>
      <c r="AA1910">
        <v>98468</v>
      </c>
      <c r="AB1910" t="s">
        <v>41</v>
      </c>
      <c r="AC1910">
        <v>1</v>
      </c>
    </row>
    <row r="1911" spans="1:62">
      <c r="A1911" s="16">
        <v>46273</v>
      </c>
      <c r="B1911" s="16">
        <v>46273</v>
      </c>
      <c r="C1911" t="s">
        <v>34</v>
      </c>
      <c r="D1911" t="s">
        <v>35</v>
      </c>
      <c r="E1911" t="s">
        <v>36</v>
      </c>
      <c r="F1911">
        <v>10440</v>
      </c>
      <c r="G1911" t="s">
        <v>5807</v>
      </c>
      <c r="H1911" t="s">
        <v>5808</v>
      </c>
      <c r="I1911" t="s">
        <v>160</v>
      </c>
      <c r="N1911" t="s">
        <v>5809</v>
      </c>
      <c r="O1911">
        <v>2114.6999999999998</v>
      </c>
      <c r="P1911">
        <v>2116</v>
      </c>
      <c r="Q1911">
        <v>2094.6</v>
      </c>
      <c r="R1911">
        <v>2104.6999999999998</v>
      </c>
      <c r="S1911">
        <v>2104.6999999999998</v>
      </c>
      <c r="T1911">
        <v>2105</v>
      </c>
      <c r="V1911">
        <v>2104.73</v>
      </c>
      <c r="Y1911">
        <v>713131</v>
      </c>
      <c r="Z1911">
        <v>1500362264.5</v>
      </c>
      <c r="AA1911">
        <v>34829</v>
      </c>
      <c r="AB1911" t="s">
        <v>41</v>
      </c>
      <c r="AC1911">
        <v>1</v>
      </c>
    </row>
    <row r="1912" spans="1:62">
      <c r="A1912" s="16">
        <v>46273</v>
      </c>
      <c r="B1912" s="16">
        <v>46273</v>
      </c>
      <c r="C1912" t="s">
        <v>34</v>
      </c>
      <c r="D1912" t="s">
        <v>35</v>
      </c>
      <c r="E1912" t="s">
        <v>36</v>
      </c>
      <c r="F1912">
        <v>11301</v>
      </c>
      <c r="G1912" t="s">
        <v>5810</v>
      </c>
      <c r="H1912" t="s">
        <v>5811</v>
      </c>
      <c r="I1912" t="s">
        <v>160</v>
      </c>
      <c r="N1912" t="s">
        <v>5812</v>
      </c>
      <c r="O1912">
        <v>1159.4000000000001</v>
      </c>
      <c r="P1912">
        <v>1169.9000000000001</v>
      </c>
      <c r="Q1912">
        <v>1121.0999999999999</v>
      </c>
      <c r="R1912">
        <v>1128.4000000000001</v>
      </c>
      <c r="S1912">
        <v>1130</v>
      </c>
      <c r="T1912">
        <v>1159.4000000000001</v>
      </c>
      <c r="V1912">
        <v>1128.4000000000001</v>
      </c>
      <c r="Y1912">
        <v>28385</v>
      </c>
      <c r="Z1912">
        <v>32249945.5</v>
      </c>
      <c r="AA1912">
        <v>2768</v>
      </c>
      <c r="AB1912" t="s">
        <v>41</v>
      </c>
      <c r="AC1912">
        <v>1</v>
      </c>
    </row>
    <row r="1913" spans="1:62">
      <c r="A1913" s="16">
        <v>46273</v>
      </c>
      <c r="B1913" s="16">
        <v>46273</v>
      </c>
      <c r="C1913" t="s">
        <v>34</v>
      </c>
      <c r="D1913" t="s">
        <v>35</v>
      </c>
      <c r="E1913" t="s">
        <v>36</v>
      </c>
      <c r="F1913">
        <v>7248</v>
      </c>
      <c r="G1913" t="s">
        <v>5813</v>
      </c>
      <c r="H1913" t="s">
        <v>5814</v>
      </c>
      <c r="I1913" t="s">
        <v>182</v>
      </c>
      <c r="N1913" t="s">
        <v>5815</v>
      </c>
      <c r="O1913">
        <v>81.510000000000005</v>
      </c>
      <c r="P1913">
        <v>81.510000000000005</v>
      </c>
      <c r="Q1913">
        <v>81.5</v>
      </c>
      <c r="R1913">
        <v>81.510000000000005</v>
      </c>
      <c r="S1913">
        <v>81.510000000000005</v>
      </c>
      <c r="T1913">
        <v>79.92</v>
      </c>
      <c r="V1913">
        <v>81.5</v>
      </c>
      <c r="Y1913">
        <v>45246</v>
      </c>
      <c r="Z1913">
        <v>3687866.95</v>
      </c>
      <c r="AA1913">
        <v>121</v>
      </c>
      <c r="AB1913" t="s">
        <v>41</v>
      </c>
      <c r="AC1913">
        <v>1</v>
      </c>
    </row>
    <row r="1914" spans="1:62">
      <c r="A1914" s="16">
        <v>46273</v>
      </c>
      <c r="B1914" s="16">
        <v>46273</v>
      </c>
      <c r="C1914" t="s">
        <v>34</v>
      </c>
      <c r="D1914" t="s">
        <v>35</v>
      </c>
      <c r="E1914" t="s">
        <v>36</v>
      </c>
      <c r="F1914">
        <v>758150</v>
      </c>
      <c r="G1914" t="s">
        <v>5816</v>
      </c>
      <c r="H1914" t="s">
        <v>5817</v>
      </c>
      <c r="I1914" t="s">
        <v>160</v>
      </c>
      <c r="N1914" t="s">
        <v>5818</v>
      </c>
      <c r="O1914">
        <v>271.75</v>
      </c>
      <c r="P1914">
        <v>272.39999999999998</v>
      </c>
      <c r="Q1914">
        <v>261.75</v>
      </c>
      <c r="R1914">
        <v>267.7</v>
      </c>
      <c r="S1914">
        <v>265.60000000000002</v>
      </c>
      <c r="T1914">
        <v>268.05</v>
      </c>
      <c r="V1914">
        <v>267.67</v>
      </c>
      <c r="Y1914">
        <v>199642</v>
      </c>
      <c r="Z1914">
        <v>53309313.75</v>
      </c>
      <c r="AA1914">
        <v>5567</v>
      </c>
      <c r="AB1914" t="s">
        <v>41</v>
      </c>
      <c r="AC1914">
        <v>1</v>
      </c>
    </row>
    <row r="1915" spans="1:62">
      <c r="A1915" s="16">
        <v>46273</v>
      </c>
      <c r="B1915" s="16">
        <v>46273</v>
      </c>
      <c r="C1915" t="s">
        <v>34</v>
      </c>
      <c r="D1915" t="s">
        <v>35</v>
      </c>
      <c r="E1915" t="s">
        <v>36</v>
      </c>
      <c r="F1915">
        <v>765120</v>
      </c>
      <c r="G1915" t="s">
        <v>5819</v>
      </c>
      <c r="H1915" t="s">
        <v>5820</v>
      </c>
      <c r="I1915" t="s">
        <v>160</v>
      </c>
      <c r="N1915" t="s">
        <v>5821</v>
      </c>
      <c r="O1915">
        <v>60.2</v>
      </c>
      <c r="P1915">
        <v>66</v>
      </c>
      <c r="Q1915">
        <v>60.2</v>
      </c>
      <c r="R1915">
        <v>64.010000000000005</v>
      </c>
      <c r="S1915">
        <v>66</v>
      </c>
      <c r="T1915">
        <v>61.35</v>
      </c>
      <c r="V1915">
        <v>64.17</v>
      </c>
      <c r="Y1915">
        <v>15243</v>
      </c>
      <c r="Z1915">
        <v>968323.22</v>
      </c>
      <c r="AA1915">
        <v>159</v>
      </c>
      <c r="AB1915" t="s">
        <v>41</v>
      </c>
      <c r="AC1915">
        <v>1</v>
      </c>
      <c r="AI1915">
        <v>46044</v>
      </c>
      <c r="AJ1915" t="s">
        <v>34</v>
      </c>
      <c r="AK1915" t="s">
        <v>35</v>
      </c>
      <c r="AL1915" t="s">
        <v>36</v>
      </c>
      <c r="AM1915">
        <v>1448</v>
      </c>
      <c r="AN1915" t="s">
        <v>4279</v>
      </c>
      <c r="AO1915" t="s">
        <v>4280</v>
      </c>
      <c r="AP1915" t="s">
        <v>160</v>
      </c>
      <c r="AU1915" t="s">
        <v>4281</v>
      </c>
      <c r="AV1915">
        <v>8.31</v>
      </c>
      <c r="AW1915">
        <v>8.58</v>
      </c>
      <c r="AX1915">
        <v>8.1199999999999992</v>
      </c>
      <c r="AY1915">
        <v>8.5399999999999991</v>
      </c>
      <c r="AZ1915">
        <v>8.51</v>
      </c>
      <c r="BA1915">
        <v>8.23</v>
      </c>
      <c r="BC1915">
        <v>8.5399999999999991</v>
      </c>
      <c r="BF1915">
        <v>534763</v>
      </c>
      <c r="BG1915">
        <v>4483782.0599999996</v>
      </c>
      <c r="BH1915">
        <v>1064</v>
      </c>
      <c r="BI1915" t="s">
        <v>41</v>
      </c>
      <c r="BJ1915">
        <v>1</v>
      </c>
    </row>
    <row r="1916" spans="1:62">
      <c r="A1916" s="16">
        <v>46273</v>
      </c>
      <c r="B1916" s="16">
        <v>46273</v>
      </c>
      <c r="C1916" t="s">
        <v>34</v>
      </c>
      <c r="D1916" t="s">
        <v>35</v>
      </c>
      <c r="E1916" t="s">
        <v>36</v>
      </c>
      <c r="F1916">
        <v>16736</v>
      </c>
      <c r="G1916" t="s">
        <v>5822</v>
      </c>
      <c r="H1916" t="s">
        <v>5823</v>
      </c>
      <c r="I1916" t="s">
        <v>160</v>
      </c>
      <c r="N1916" t="s">
        <v>5824</v>
      </c>
      <c r="O1916">
        <v>4.04</v>
      </c>
      <c r="P1916">
        <v>4.0599999999999996</v>
      </c>
      <c r="Q1916">
        <v>3.98</v>
      </c>
      <c r="R1916">
        <v>3.99</v>
      </c>
      <c r="S1916">
        <v>3.99</v>
      </c>
      <c r="T1916">
        <v>4.03</v>
      </c>
      <c r="V1916">
        <v>3.99</v>
      </c>
      <c r="Y1916">
        <v>93480</v>
      </c>
      <c r="Z1916">
        <v>374768.94</v>
      </c>
      <c r="AA1916">
        <v>306</v>
      </c>
      <c r="AB1916" t="s">
        <v>41</v>
      </c>
      <c r="AC1916">
        <v>1</v>
      </c>
    </row>
    <row r="1917" spans="1:62">
      <c r="A1917" s="16">
        <v>46273</v>
      </c>
      <c r="B1917" s="16">
        <v>46273</v>
      </c>
      <c r="C1917" t="s">
        <v>34</v>
      </c>
      <c r="D1917" t="s">
        <v>35</v>
      </c>
      <c r="E1917" t="s">
        <v>36</v>
      </c>
      <c r="F1917">
        <v>22360</v>
      </c>
      <c r="G1917" t="s">
        <v>5825</v>
      </c>
      <c r="H1917" t="s">
        <v>5826</v>
      </c>
      <c r="I1917" t="s">
        <v>160</v>
      </c>
      <c r="N1917" t="s">
        <v>5827</v>
      </c>
      <c r="O1917">
        <v>58</v>
      </c>
      <c r="P1917">
        <v>59.95</v>
      </c>
      <c r="Q1917">
        <v>58</v>
      </c>
      <c r="R1917">
        <v>59.35</v>
      </c>
      <c r="S1917">
        <v>59.7</v>
      </c>
      <c r="T1917">
        <v>57.02</v>
      </c>
      <c r="V1917">
        <v>59.35</v>
      </c>
      <c r="Y1917">
        <v>108593</v>
      </c>
      <c r="Z1917">
        <v>6399771.2599999998</v>
      </c>
      <c r="AA1917">
        <v>1861</v>
      </c>
      <c r="AB1917" t="s">
        <v>41</v>
      </c>
      <c r="AC1917">
        <v>1</v>
      </c>
    </row>
    <row r="1918" spans="1:62">
      <c r="A1918" s="16">
        <v>46273</v>
      </c>
      <c r="B1918" s="16">
        <v>46273</v>
      </c>
      <c r="C1918" t="s">
        <v>34</v>
      </c>
      <c r="D1918" t="s">
        <v>35</v>
      </c>
      <c r="E1918" t="s">
        <v>36</v>
      </c>
      <c r="F1918">
        <v>13285</v>
      </c>
      <c r="G1918" t="s">
        <v>5828</v>
      </c>
      <c r="H1918" t="s">
        <v>5829</v>
      </c>
      <c r="I1918" t="s">
        <v>160</v>
      </c>
      <c r="N1918" t="s">
        <v>5830</v>
      </c>
      <c r="O1918">
        <v>373</v>
      </c>
      <c r="P1918">
        <v>381.45</v>
      </c>
      <c r="Q1918">
        <v>368.75</v>
      </c>
      <c r="R1918">
        <v>374.35</v>
      </c>
      <c r="S1918">
        <v>374.4</v>
      </c>
      <c r="T1918">
        <v>372.35</v>
      </c>
      <c r="V1918">
        <v>374.35</v>
      </c>
      <c r="Y1918">
        <v>2955284</v>
      </c>
      <c r="Z1918">
        <v>1104184310.25</v>
      </c>
      <c r="AA1918">
        <v>35199</v>
      </c>
      <c r="AB1918" t="s">
        <v>41</v>
      </c>
      <c r="AC1918">
        <v>1</v>
      </c>
    </row>
    <row r="1919" spans="1:62">
      <c r="A1919" s="16">
        <v>46273</v>
      </c>
      <c r="B1919" s="16">
        <v>46273</v>
      </c>
      <c r="C1919" t="s">
        <v>34</v>
      </c>
      <c r="D1919" t="s">
        <v>35</v>
      </c>
      <c r="E1919" t="s">
        <v>36</v>
      </c>
      <c r="F1919">
        <v>22976</v>
      </c>
      <c r="G1919" t="s">
        <v>5831</v>
      </c>
      <c r="H1919" t="s">
        <v>5832</v>
      </c>
      <c r="I1919" t="s">
        <v>266</v>
      </c>
      <c r="N1919" t="s">
        <v>5833</v>
      </c>
      <c r="O1919">
        <v>260.55</v>
      </c>
      <c r="P1919">
        <v>260.55</v>
      </c>
      <c r="Q1919">
        <v>260.55</v>
      </c>
      <c r="R1919">
        <v>260.55</v>
      </c>
      <c r="S1919">
        <v>260.55</v>
      </c>
      <c r="T1919">
        <v>248.15</v>
      </c>
      <c r="V1919">
        <v>260.55</v>
      </c>
      <c r="Y1919">
        <v>5400</v>
      </c>
      <c r="Z1919">
        <v>1406970</v>
      </c>
      <c r="AA1919">
        <v>9</v>
      </c>
      <c r="AB1919" t="s">
        <v>41</v>
      </c>
      <c r="AC1919">
        <v>300</v>
      </c>
    </row>
    <row r="1920" spans="1:62">
      <c r="A1920" s="16">
        <v>46273</v>
      </c>
      <c r="B1920" s="16">
        <v>46273</v>
      </c>
      <c r="C1920" t="s">
        <v>34</v>
      </c>
      <c r="D1920" t="s">
        <v>35</v>
      </c>
      <c r="E1920" t="s">
        <v>36</v>
      </c>
      <c r="F1920">
        <v>15017</v>
      </c>
      <c r="G1920" t="s">
        <v>5834</v>
      </c>
      <c r="H1920" t="s">
        <v>5835</v>
      </c>
      <c r="I1920" t="s">
        <v>160</v>
      </c>
      <c r="N1920" t="s">
        <v>5836</v>
      </c>
      <c r="O1920">
        <v>116.5</v>
      </c>
      <c r="P1920">
        <v>119.78</v>
      </c>
      <c r="Q1920">
        <v>113.3</v>
      </c>
      <c r="R1920">
        <v>114.34</v>
      </c>
      <c r="S1920">
        <v>114</v>
      </c>
      <c r="T1920">
        <v>115.27</v>
      </c>
      <c r="V1920">
        <v>114.48</v>
      </c>
      <c r="Y1920">
        <v>54608</v>
      </c>
      <c r="Z1920">
        <v>6278218.7599999998</v>
      </c>
      <c r="AA1920">
        <v>760</v>
      </c>
      <c r="AB1920" t="s">
        <v>41</v>
      </c>
      <c r="AC1920">
        <v>1</v>
      </c>
    </row>
    <row r="1921" spans="1:62">
      <c r="A1921" s="16">
        <v>46273</v>
      </c>
      <c r="B1921" s="16">
        <v>46273</v>
      </c>
      <c r="C1921" t="s">
        <v>34</v>
      </c>
      <c r="D1921" t="s">
        <v>35</v>
      </c>
      <c r="E1921" t="s">
        <v>36</v>
      </c>
      <c r="F1921">
        <v>762782</v>
      </c>
      <c r="G1921" t="s">
        <v>5837</v>
      </c>
      <c r="H1921" t="s">
        <v>5838</v>
      </c>
      <c r="I1921" t="s">
        <v>160</v>
      </c>
      <c r="N1921" t="s">
        <v>5839</v>
      </c>
      <c r="O1921">
        <v>684.45</v>
      </c>
      <c r="P1921">
        <v>684.45</v>
      </c>
      <c r="Q1921">
        <v>659</v>
      </c>
      <c r="R1921">
        <v>670</v>
      </c>
      <c r="S1921">
        <v>670</v>
      </c>
      <c r="T1921">
        <v>679.9</v>
      </c>
      <c r="V1921">
        <v>672.15</v>
      </c>
      <c r="Y1921">
        <v>165</v>
      </c>
      <c r="Z1921">
        <v>110147.3</v>
      </c>
      <c r="AA1921">
        <v>35</v>
      </c>
      <c r="AB1921" t="s">
        <v>41</v>
      </c>
      <c r="AC1921">
        <v>1</v>
      </c>
    </row>
    <row r="1922" spans="1:62">
      <c r="A1922" s="16">
        <v>46273</v>
      </c>
      <c r="B1922" s="16">
        <v>46273</v>
      </c>
      <c r="C1922" t="s">
        <v>34</v>
      </c>
      <c r="D1922" t="s">
        <v>35</v>
      </c>
      <c r="E1922" t="s">
        <v>36</v>
      </c>
      <c r="F1922">
        <v>24545</v>
      </c>
      <c r="G1922" t="s">
        <v>5840</v>
      </c>
      <c r="H1922" t="s">
        <v>5841</v>
      </c>
      <c r="I1922" t="s">
        <v>266</v>
      </c>
      <c r="N1922" t="s">
        <v>5842</v>
      </c>
      <c r="O1922">
        <v>197</v>
      </c>
      <c r="P1922">
        <v>197</v>
      </c>
      <c r="Q1922">
        <v>195</v>
      </c>
      <c r="R1922">
        <v>195</v>
      </c>
      <c r="S1922">
        <v>195</v>
      </c>
      <c r="T1922">
        <v>195.1</v>
      </c>
      <c r="V1922">
        <v>195</v>
      </c>
      <c r="Y1922">
        <v>3200</v>
      </c>
      <c r="Z1922">
        <v>626400</v>
      </c>
      <c r="AA1922">
        <v>4</v>
      </c>
      <c r="AB1922" t="s">
        <v>41</v>
      </c>
      <c r="AC1922">
        <v>800</v>
      </c>
    </row>
    <row r="1923" spans="1:62">
      <c r="A1923" s="16">
        <v>46273</v>
      </c>
      <c r="B1923" s="16">
        <v>46273</v>
      </c>
      <c r="C1923" t="s">
        <v>34</v>
      </c>
      <c r="D1923" t="s">
        <v>35</v>
      </c>
      <c r="E1923" t="s">
        <v>36</v>
      </c>
      <c r="F1923">
        <v>22347</v>
      </c>
      <c r="G1923" t="s">
        <v>5843</v>
      </c>
      <c r="H1923" t="s">
        <v>5844</v>
      </c>
      <c r="I1923" t="s">
        <v>160</v>
      </c>
      <c r="N1923" t="s">
        <v>5845</v>
      </c>
      <c r="O1923">
        <v>1808.8</v>
      </c>
      <c r="P1923">
        <v>1890</v>
      </c>
      <c r="Q1923">
        <v>1808.8</v>
      </c>
      <c r="R1923">
        <v>1874.1</v>
      </c>
      <c r="S1923">
        <v>1890</v>
      </c>
      <c r="T1923">
        <v>1813.7</v>
      </c>
      <c r="V1923">
        <v>1874.1</v>
      </c>
      <c r="Y1923">
        <v>25766</v>
      </c>
      <c r="Z1923">
        <v>48017098.100000001</v>
      </c>
      <c r="AA1923">
        <v>4201</v>
      </c>
      <c r="AB1923" t="s">
        <v>41</v>
      </c>
      <c r="AC1923">
        <v>1</v>
      </c>
      <c r="AI1923">
        <v>46044</v>
      </c>
      <c r="AJ1923" t="s">
        <v>34</v>
      </c>
      <c r="AK1923" t="s">
        <v>35</v>
      </c>
      <c r="AL1923" t="s">
        <v>36</v>
      </c>
      <c r="AM1923">
        <v>13526</v>
      </c>
      <c r="AN1923" t="s">
        <v>5846</v>
      </c>
      <c r="AO1923" t="s">
        <v>5847</v>
      </c>
      <c r="AP1923" t="s">
        <v>266</v>
      </c>
      <c r="AU1923" t="s">
        <v>5848</v>
      </c>
      <c r="AV1923">
        <v>171</v>
      </c>
      <c r="AW1923">
        <v>171.05</v>
      </c>
      <c r="AX1923">
        <v>171</v>
      </c>
      <c r="AY1923">
        <v>171</v>
      </c>
      <c r="AZ1923">
        <v>171</v>
      </c>
      <c r="BA1923">
        <v>164.65</v>
      </c>
      <c r="BC1923">
        <v>171</v>
      </c>
      <c r="BF1923">
        <v>1800</v>
      </c>
      <c r="BG1923">
        <v>307815</v>
      </c>
      <c r="BH1923">
        <v>6</v>
      </c>
      <c r="BI1923" t="s">
        <v>41</v>
      </c>
      <c r="BJ1923">
        <v>300</v>
      </c>
    </row>
    <row r="1924" spans="1:62">
      <c r="A1924" s="16">
        <v>46273</v>
      </c>
      <c r="B1924" s="16">
        <v>46273</v>
      </c>
      <c r="C1924" t="s">
        <v>34</v>
      </c>
      <c r="D1924" t="s">
        <v>35</v>
      </c>
      <c r="E1924" t="s">
        <v>36</v>
      </c>
      <c r="F1924">
        <v>762767</v>
      </c>
      <c r="G1924" t="s">
        <v>5849</v>
      </c>
      <c r="H1924" t="s">
        <v>5850</v>
      </c>
      <c r="I1924" t="s">
        <v>160</v>
      </c>
      <c r="N1924" t="s">
        <v>5851</v>
      </c>
      <c r="O1924">
        <v>7.91</v>
      </c>
      <c r="P1924">
        <v>8.07</v>
      </c>
      <c r="Q1924">
        <v>7.86</v>
      </c>
      <c r="R1924">
        <v>8.0299999999999994</v>
      </c>
      <c r="S1924">
        <v>8.06</v>
      </c>
      <c r="T1924">
        <v>7.91</v>
      </c>
      <c r="V1924">
        <v>8.0299999999999994</v>
      </c>
      <c r="Y1924">
        <v>95079</v>
      </c>
      <c r="Z1924">
        <v>759935.16</v>
      </c>
      <c r="AA1924">
        <v>319</v>
      </c>
      <c r="AB1924" t="s">
        <v>41</v>
      </c>
      <c r="AC1924">
        <v>1</v>
      </c>
    </row>
    <row r="1925" spans="1:62">
      <c r="A1925" s="16">
        <v>46273</v>
      </c>
      <c r="B1925" s="16">
        <v>46273</v>
      </c>
      <c r="C1925" t="s">
        <v>34</v>
      </c>
      <c r="D1925" t="s">
        <v>35</v>
      </c>
      <c r="E1925" t="s">
        <v>36</v>
      </c>
      <c r="F1925">
        <v>15151</v>
      </c>
      <c r="G1925" t="s">
        <v>5852</v>
      </c>
      <c r="H1925" t="s">
        <v>5853</v>
      </c>
      <c r="I1925" t="s">
        <v>160</v>
      </c>
      <c r="N1925" t="s">
        <v>5854</v>
      </c>
      <c r="O1925">
        <v>36.200000000000003</v>
      </c>
      <c r="P1925">
        <v>36.200000000000003</v>
      </c>
      <c r="Q1925">
        <v>35.01</v>
      </c>
      <c r="R1925">
        <v>35.840000000000003</v>
      </c>
      <c r="S1925">
        <v>35.85</v>
      </c>
      <c r="T1925">
        <v>35</v>
      </c>
      <c r="V1925">
        <v>35.840000000000003</v>
      </c>
      <c r="Y1925">
        <v>147</v>
      </c>
      <c r="Z1925">
        <v>5263.25</v>
      </c>
      <c r="AA1925">
        <v>15</v>
      </c>
      <c r="AB1925" t="s">
        <v>41</v>
      </c>
      <c r="AC1925">
        <v>1</v>
      </c>
    </row>
    <row r="1926" spans="1:62">
      <c r="A1926" s="16">
        <v>46273</v>
      </c>
      <c r="B1926" s="16">
        <v>46273</v>
      </c>
      <c r="C1926" t="s">
        <v>34</v>
      </c>
      <c r="D1926" t="s">
        <v>35</v>
      </c>
      <c r="E1926" t="s">
        <v>36</v>
      </c>
      <c r="F1926">
        <v>13668</v>
      </c>
      <c r="G1926" t="s">
        <v>5855</v>
      </c>
      <c r="H1926" t="s">
        <v>5856</v>
      </c>
      <c r="I1926" t="s">
        <v>182</v>
      </c>
      <c r="N1926" t="s">
        <v>5857</v>
      </c>
      <c r="O1926">
        <v>4.5</v>
      </c>
      <c r="P1926">
        <v>4.8</v>
      </c>
      <c r="Q1926">
        <v>4.4400000000000004</v>
      </c>
      <c r="R1926">
        <v>4.59</v>
      </c>
      <c r="S1926">
        <v>4.5999999999999996</v>
      </c>
      <c r="T1926">
        <v>4.67</v>
      </c>
      <c r="V1926">
        <v>4.59</v>
      </c>
      <c r="Y1926">
        <v>65837</v>
      </c>
      <c r="Z1926">
        <v>299878.84000000003</v>
      </c>
      <c r="AA1926">
        <v>92</v>
      </c>
      <c r="AB1926" t="s">
        <v>41</v>
      </c>
      <c r="AC1926">
        <v>1</v>
      </c>
    </row>
    <row r="1927" spans="1:62">
      <c r="A1927" s="16">
        <v>46273</v>
      </c>
      <c r="B1927" s="16">
        <v>46273</v>
      </c>
      <c r="C1927" t="s">
        <v>34</v>
      </c>
      <c r="D1927" t="s">
        <v>35</v>
      </c>
      <c r="E1927" t="s">
        <v>36</v>
      </c>
      <c r="F1927">
        <v>18738</v>
      </c>
      <c r="G1927" t="s">
        <v>5858</v>
      </c>
      <c r="H1927" t="s">
        <v>5859</v>
      </c>
      <c r="I1927" t="s">
        <v>327</v>
      </c>
      <c r="N1927" t="s">
        <v>5860</v>
      </c>
      <c r="O1927">
        <v>236</v>
      </c>
      <c r="P1927">
        <v>242.65</v>
      </c>
      <c r="Q1927">
        <v>234.05</v>
      </c>
      <c r="R1927">
        <v>238.55</v>
      </c>
      <c r="S1927">
        <v>242.65</v>
      </c>
      <c r="T1927">
        <v>232.7</v>
      </c>
      <c r="V1927">
        <v>238.55</v>
      </c>
      <c r="Y1927">
        <v>20000</v>
      </c>
      <c r="Z1927">
        <v>4743100</v>
      </c>
      <c r="AA1927">
        <v>19</v>
      </c>
      <c r="AB1927" t="s">
        <v>41</v>
      </c>
      <c r="AC1927">
        <v>1000</v>
      </c>
    </row>
    <row r="1928" spans="1:62">
      <c r="A1928" s="16">
        <v>46273</v>
      </c>
      <c r="B1928" s="16">
        <v>46273</v>
      </c>
      <c r="C1928" t="s">
        <v>34</v>
      </c>
      <c r="D1928" t="s">
        <v>35</v>
      </c>
      <c r="E1928" t="s">
        <v>36</v>
      </c>
      <c r="F1928">
        <v>12686</v>
      </c>
      <c r="G1928" t="s">
        <v>5861</v>
      </c>
      <c r="H1928" t="s">
        <v>5862</v>
      </c>
      <c r="I1928" t="s">
        <v>160</v>
      </c>
      <c r="N1928" t="s">
        <v>5863</v>
      </c>
      <c r="O1928">
        <v>163</v>
      </c>
      <c r="P1928">
        <v>168.48</v>
      </c>
      <c r="Q1928">
        <v>161.5</v>
      </c>
      <c r="R1928">
        <v>164.37</v>
      </c>
      <c r="S1928">
        <v>164.3</v>
      </c>
      <c r="T1928">
        <v>163.01</v>
      </c>
      <c r="V1928">
        <v>164.37</v>
      </c>
      <c r="Y1928">
        <v>1449405</v>
      </c>
      <c r="Z1928">
        <v>240515288.75</v>
      </c>
      <c r="AA1928">
        <v>11766</v>
      </c>
      <c r="AB1928" t="s">
        <v>41</v>
      </c>
      <c r="AC1928">
        <v>1</v>
      </c>
    </row>
    <row r="1929" spans="1:62">
      <c r="A1929" s="16">
        <v>46273</v>
      </c>
      <c r="B1929" s="16">
        <v>46273</v>
      </c>
      <c r="C1929" t="s">
        <v>34</v>
      </c>
      <c r="D1929" t="s">
        <v>35</v>
      </c>
      <c r="E1929" t="s">
        <v>36</v>
      </c>
      <c r="F1929">
        <v>4911</v>
      </c>
      <c r="G1929" t="s">
        <v>5864</v>
      </c>
      <c r="H1929" t="s">
        <v>5865</v>
      </c>
      <c r="I1929" t="s">
        <v>160</v>
      </c>
      <c r="N1929" t="s">
        <v>5866</v>
      </c>
      <c r="O1929">
        <v>65</v>
      </c>
      <c r="P1929">
        <v>66.2</v>
      </c>
      <c r="Q1929">
        <v>64.16</v>
      </c>
      <c r="R1929">
        <v>64.37</v>
      </c>
      <c r="S1929">
        <v>64.3</v>
      </c>
      <c r="T1929">
        <v>64.56</v>
      </c>
      <c r="V1929">
        <v>64.37</v>
      </c>
      <c r="Y1929">
        <v>63088</v>
      </c>
      <c r="Z1929">
        <v>4096224.1</v>
      </c>
      <c r="AA1929">
        <v>932</v>
      </c>
      <c r="AB1929" t="s">
        <v>41</v>
      </c>
      <c r="AC1929">
        <v>1</v>
      </c>
    </row>
    <row r="1930" spans="1:62">
      <c r="A1930" s="16">
        <v>46273</v>
      </c>
      <c r="B1930" s="16">
        <v>46273</v>
      </c>
      <c r="C1930" t="s">
        <v>34</v>
      </c>
      <c r="D1930" t="s">
        <v>35</v>
      </c>
      <c r="E1930" t="s">
        <v>36</v>
      </c>
      <c r="F1930">
        <v>762772</v>
      </c>
      <c r="G1930" t="s">
        <v>5867</v>
      </c>
      <c r="H1930" t="s">
        <v>5868</v>
      </c>
      <c r="I1930" t="s">
        <v>160</v>
      </c>
      <c r="N1930" t="s">
        <v>5869</v>
      </c>
      <c r="O1930">
        <v>121</v>
      </c>
      <c r="P1930">
        <v>122.28</v>
      </c>
      <c r="Q1930">
        <v>119.41</v>
      </c>
      <c r="R1930">
        <v>120.56</v>
      </c>
      <c r="S1930">
        <v>120.26</v>
      </c>
      <c r="T1930">
        <v>121.83</v>
      </c>
      <c r="V1930">
        <v>120.55</v>
      </c>
      <c r="Y1930">
        <v>51795</v>
      </c>
      <c r="Z1930">
        <v>6260580.6600000001</v>
      </c>
      <c r="AA1930">
        <v>1028</v>
      </c>
      <c r="AB1930" t="s">
        <v>41</v>
      </c>
      <c r="AC1930">
        <v>1</v>
      </c>
    </row>
    <row r="1931" spans="1:62">
      <c r="A1931" s="16">
        <v>46273</v>
      </c>
      <c r="B1931" s="16">
        <v>46273</v>
      </c>
      <c r="C1931" t="s">
        <v>34</v>
      </c>
      <c r="D1931" t="s">
        <v>35</v>
      </c>
      <c r="E1931" t="s">
        <v>36</v>
      </c>
      <c r="F1931">
        <v>21392</v>
      </c>
      <c r="G1931" t="s">
        <v>5870</v>
      </c>
      <c r="H1931" t="s">
        <v>5871</v>
      </c>
      <c r="I1931" t="s">
        <v>160</v>
      </c>
      <c r="N1931" t="s">
        <v>5872</v>
      </c>
      <c r="O1931">
        <v>573.95000000000005</v>
      </c>
      <c r="P1931">
        <v>578.04999999999995</v>
      </c>
      <c r="Q1931">
        <v>559.75</v>
      </c>
      <c r="R1931">
        <v>563.79999999999995</v>
      </c>
      <c r="S1931">
        <v>566.95000000000005</v>
      </c>
      <c r="T1931">
        <v>573.95000000000005</v>
      </c>
      <c r="V1931">
        <v>563.79999999999995</v>
      </c>
      <c r="Y1931">
        <v>15988</v>
      </c>
      <c r="Z1931">
        <v>9042082.25</v>
      </c>
      <c r="AA1931">
        <v>1225</v>
      </c>
      <c r="AB1931" t="s">
        <v>41</v>
      </c>
      <c r="AC1931">
        <v>1</v>
      </c>
    </row>
    <row r="1932" spans="1:62">
      <c r="A1932" s="16">
        <v>46273</v>
      </c>
      <c r="B1932" s="16">
        <v>46273</v>
      </c>
      <c r="C1932" t="s">
        <v>34</v>
      </c>
      <c r="D1932" t="s">
        <v>35</v>
      </c>
      <c r="E1932" t="s">
        <v>36</v>
      </c>
      <c r="F1932">
        <v>29482</v>
      </c>
      <c r="G1932" t="s">
        <v>5873</v>
      </c>
      <c r="H1932" t="s">
        <v>5874</v>
      </c>
      <c r="I1932" t="s">
        <v>160</v>
      </c>
      <c r="N1932" t="s">
        <v>5875</v>
      </c>
      <c r="O1932">
        <v>26.08</v>
      </c>
      <c r="P1932">
        <v>26.2</v>
      </c>
      <c r="Q1932">
        <v>25.81</v>
      </c>
      <c r="R1932">
        <v>25.92</v>
      </c>
      <c r="S1932">
        <v>25.89</v>
      </c>
      <c r="T1932">
        <v>25.97</v>
      </c>
      <c r="V1932">
        <v>25.92</v>
      </c>
      <c r="Y1932">
        <v>1633160</v>
      </c>
      <c r="Z1932">
        <v>42371063.960000001</v>
      </c>
      <c r="AA1932">
        <v>3060</v>
      </c>
      <c r="AB1932" t="s">
        <v>41</v>
      </c>
      <c r="AC1932">
        <v>1</v>
      </c>
    </row>
    <row r="1933" spans="1:62">
      <c r="A1933" s="16">
        <v>46273</v>
      </c>
      <c r="B1933" s="16">
        <v>46273</v>
      </c>
      <c r="C1933" t="s">
        <v>34</v>
      </c>
      <c r="D1933" t="s">
        <v>35</v>
      </c>
      <c r="E1933" t="s">
        <v>36</v>
      </c>
      <c r="F1933">
        <v>14957</v>
      </c>
      <c r="G1933" t="s">
        <v>5876</v>
      </c>
      <c r="H1933" t="s">
        <v>5877</v>
      </c>
      <c r="I1933" t="s">
        <v>160</v>
      </c>
      <c r="N1933" t="s">
        <v>5878</v>
      </c>
      <c r="O1933">
        <v>18.8</v>
      </c>
      <c r="P1933">
        <v>19.39</v>
      </c>
      <c r="Q1933">
        <v>18.510000000000002</v>
      </c>
      <c r="R1933">
        <v>18.989999999999998</v>
      </c>
      <c r="S1933">
        <v>19</v>
      </c>
      <c r="T1933">
        <v>19.12</v>
      </c>
      <c r="V1933">
        <v>18.989999999999998</v>
      </c>
      <c r="Y1933">
        <v>51361</v>
      </c>
      <c r="Z1933">
        <v>974289.37</v>
      </c>
      <c r="AA1933">
        <v>108</v>
      </c>
      <c r="AB1933" t="s">
        <v>41</v>
      </c>
      <c r="AC1933">
        <v>1</v>
      </c>
    </row>
    <row r="1934" spans="1:62">
      <c r="A1934" s="16">
        <v>46273</v>
      </c>
      <c r="B1934" s="16">
        <v>46273</v>
      </c>
      <c r="C1934" t="s">
        <v>34</v>
      </c>
      <c r="D1934" t="s">
        <v>35</v>
      </c>
      <c r="E1934" t="s">
        <v>36</v>
      </c>
      <c r="F1934">
        <v>17088</v>
      </c>
      <c r="G1934" t="s">
        <v>5879</v>
      </c>
      <c r="H1934" t="s">
        <v>5880</v>
      </c>
      <c r="I1934" t="s">
        <v>266</v>
      </c>
      <c r="N1934" t="s">
        <v>5881</v>
      </c>
      <c r="O1934">
        <v>183</v>
      </c>
      <c r="P1934">
        <v>183</v>
      </c>
      <c r="Q1934">
        <v>174</v>
      </c>
      <c r="R1934">
        <v>178</v>
      </c>
      <c r="S1934">
        <v>178</v>
      </c>
      <c r="T1934">
        <v>185.45</v>
      </c>
      <c r="V1934">
        <v>178</v>
      </c>
      <c r="Y1934">
        <v>13000</v>
      </c>
      <c r="Z1934">
        <v>2307000</v>
      </c>
      <c r="AA1934">
        <v>13</v>
      </c>
      <c r="AB1934" t="s">
        <v>41</v>
      </c>
      <c r="AC1934">
        <v>1000</v>
      </c>
      <c r="AI1934">
        <v>46044</v>
      </c>
      <c r="AJ1934" t="s">
        <v>34</v>
      </c>
      <c r="AK1934" t="s">
        <v>35</v>
      </c>
      <c r="AL1934" t="s">
        <v>36</v>
      </c>
      <c r="AM1934">
        <v>18679</v>
      </c>
      <c r="AN1934" t="s">
        <v>4321</v>
      </c>
      <c r="AO1934" t="s">
        <v>4322</v>
      </c>
      <c r="AP1934" t="s">
        <v>160</v>
      </c>
      <c r="AU1934" t="s">
        <v>4323</v>
      </c>
      <c r="AV1934">
        <v>322</v>
      </c>
      <c r="AW1934">
        <v>328.5</v>
      </c>
      <c r="AX1934">
        <v>318.64999999999998</v>
      </c>
      <c r="AY1934">
        <v>323.7</v>
      </c>
      <c r="AZ1934">
        <v>324.95</v>
      </c>
      <c r="BA1934">
        <v>317.64999999999998</v>
      </c>
      <c r="BC1934">
        <v>323.7</v>
      </c>
      <c r="BF1934">
        <v>106625</v>
      </c>
      <c r="BG1934">
        <v>34550618.549999997</v>
      </c>
      <c r="BH1934">
        <v>4029</v>
      </c>
      <c r="BI1934" t="s">
        <v>41</v>
      </c>
      <c r="BJ1934">
        <v>1</v>
      </c>
    </row>
    <row r="1935" spans="1:62">
      <c r="A1935" s="16">
        <v>46273</v>
      </c>
      <c r="B1935" s="16">
        <v>46273</v>
      </c>
      <c r="C1935" t="s">
        <v>34</v>
      </c>
      <c r="D1935" t="s">
        <v>35</v>
      </c>
      <c r="E1935" t="s">
        <v>36</v>
      </c>
      <c r="F1935">
        <v>5239</v>
      </c>
      <c r="G1935" t="s">
        <v>5882</v>
      </c>
      <c r="H1935" t="s">
        <v>5883</v>
      </c>
      <c r="I1935" t="s">
        <v>160</v>
      </c>
      <c r="N1935" t="s">
        <v>5884</v>
      </c>
      <c r="O1935">
        <v>55.98</v>
      </c>
      <c r="P1935">
        <v>57.6</v>
      </c>
      <c r="Q1935">
        <v>54.5</v>
      </c>
      <c r="R1935">
        <v>55.41</v>
      </c>
      <c r="S1935">
        <v>55</v>
      </c>
      <c r="T1935">
        <v>55.94</v>
      </c>
      <c r="V1935">
        <v>55.41</v>
      </c>
      <c r="Y1935">
        <v>13567</v>
      </c>
      <c r="Z1935">
        <v>750831.75</v>
      </c>
      <c r="AA1935">
        <v>248</v>
      </c>
      <c r="AB1935" t="s">
        <v>41</v>
      </c>
      <c r="AC1935">
        <v>1</v>
      </c>
    </row>
    <row r="1936" spans="1:62">
      <c r="A1936" s="16">
        <v>46273</v>
      </c>
      <c r="B1936" s="16">
        <v>46273</v>
      </c>
      <c r="C1936" t="s">
        <v>34</v>
      </c>
      <c r="D1936" t="s">
        <v>35</v>
      </c>
      <c r="E1936" t="s">
        <v>36</v>
      </c>
      <c r="F1936">
        <v>24937</v>
      </c>
      <c r="G1936" t="s">
        <v>5885</v>
      </c>
      <c r="H1936" t="s">
        <v>5886</v>
      </c>
      <c r="I1936" t="s">
        <v>160</v>
      </c>
      <c r="N1936" t="s">
        <v>5887</v>
      </c>
      <c r="O1936">
        <v>19</v>
      </c>
      <c r="P1936">
        <v>19.7</v>
      </c>
      <c r="Q1936">
        <v>18.62</v>
      </c>
      <c r="R1936">
        <v>18.690000000000001</v>
      </c>
      <c r="S1936">
        <v>19.3</v>
      </c>
      <c r="T1936">
        <v>18.62</v>
      </c>
      <c r="V1936">
        <v>18.690000000000001</v>
      </c>
      <c r="Y1936">
        <v>4416</v>
      </c>
      <c r="Z1936">
        <v>84392.77</v>
      </c>
      <c r="AA1936">
        <v>46</v>
      </c>
      <c r="AB1936" t="s">
        <v>41</v>
      </c>
      <c r="AC1936">
        <v>1</v>
      </c>
    </row>
    <row r="1937" spans="1:62">
      <c r="A1937" s="16">
        <v>46273</v>
      </c>
      <c r="B1937" s="16">
        <v>46273</v>
      </c>
      <c r="C1937" t="s">
        <v>34</v>
      </c>
      <c r="D1937" t="s">
        <v>35</v>
      </c>
      <c r="E1937" t="s">
        <v>36</v>
      </c>
      <c r="F1937">
        <v>7889</v>
      </c>
      <c r="G1937" t="s">
        <v>5888</v>
      </c>
      <c r="H1937" t="s">
        <v>5889</v>
      </c>
      <c r="I1937" t="s">
        <v>182</v>
      </c>
      <c r="N1937" t="s">
        <v>5890</v>
      </c>
      <c r="O1937">
        <v>174</v>
      </c>
      <c r="P1937">
        <v>174</v>
      </c>
      <c r="Q1937">
        <v>166.25</v>
      </c>
      <c r="R1937">
        <v>166.25</v>
      </c>
      <c r="S1937">
        <v>166.25</v>
      </c>
      <c r="T1937">
        <v>175</v>
      </c>
      <c r="V1937">
        <v>166.25</v>
      </c>
      <c r="Y1937">
        <v>13897</v>
      </c>
      <c r="Z1937">
        <v>2317244.65</v>
      </c>
      <c r="AA1937">
        <v>147</v>
      </c>
      <c r="AB1937" t="s">
        <v>41</v>
      </c>
      <c r="AC1937">
        <v>1</v>
      </c>
    </row>
    <row r="1938" spans="1:62">
      <c r="A1938" s="16">
        <v>46273</v>
      </c>
      <c r="B1938" s="16">
        <v>46273</v>
      </c>
      <c r="C1938" t="s">
        <v>34</v>
      </c>
      <c r="D1938" t="s">
        <v>35</v>
      </c>
      <c r="E1938" t="s">
        <v>36</v>
      </c>
      <c r="F1938">
        <v>17531</v>
      </c>
      <c r="G1938" t="s">
        <v>5891</v>
      </c>
      <c r="H1938" t="s">
        <v>5892</v>
      </c>
      <c r="I1938" t="s">
        <v>182</v>
      </c>
      <c r="N1938" t="s">
        <v>5893</v>
      </c>
      <c r="O1938">
        <v>1343.4</v>
      </c>
      <c r="P1938">
        <v>1343.4</v>
      </c>
      <c r="Q1938">
        <v>1255</v>
      </c>
      <c r="R1938">
        <v>1291.4000000000001</v>
      </c>
      <c r="S1938">
        <v>1265</v>
      </c>
      <c r="T1938">
        <v>1294.4000000000001</v>
      </c>
      <c r="V1938">
        <v>1291.48</v>
      </c>
      <c r="Y1938">
        <v>2908</v>
      </c>
      <c r="Z1938">
        <v>3774761.4</v>
      </c>
      <c r="AA1938">
        <v>348</v>
      </c>
      <c r="AB1938" t="s">
        <v>41</v>
      </c>
      <c r="AC1938">
        <v>1</v>
      </c>
    </row>
    <row r="1939" spans="1:62">
      <c r="A1939" s="16">
        <v>46273</v>
      </c>
      <c r="B1939" s="16">
        <v>46273</v>
      </c>
      <c r="C1939" t="s">
        <v>34</v>
      </c>
      <c r="D1939" t="s">
        <v>35</v>
      </c>
      <c r="E1939" t="s">
        <v>36</v>
      </c>
      <c r="F1939">
        <v>17534</v>
      </c>
      <c r="G1939" t="s">
        <v>5894</v>
      </c>
      <c r="H1939" t="s">
        <v>5895</v>
      </c>
      <c r="I1939" t="s">
        <v>160</v>
      </c>
      <c r="N1939" t="s">
        <v>5896</v>
      </c>
      <c r="O1939">
        <v>1088</v>
      </c>
      <c r="P1939">
        <v>1105</v>
      </c>
      <c r="Q1939">
        <v>1088</v>
      </c>
      <c r="R1939">
        <v>1103.2</v>
      </c>
      <c r="S1939">
        <v>1103</v>
      </c>
      <c r="T1939">
        <v>1092.0999999999999</v>
      </c>
      <c r="V1939">
        <v>1103.2</v>
      </c>
      <c r="Y1939">
        <v>89561</v>
      </c>
      <c r="Z1939">
        <v>98588785.200000003</v>
      </c>
      <c r="AA1939">
        <v>10433</v>
      </c>
      <c r="AB1939" t="s">
        <v>41</v>
      </c>
      <c r="AC1939">
        <v>1</v>
      </c>
    </row>
    <row r="1940" spans="1:62">
      <c r="A1940" s="16">
        <v>46273</v>
      </c>
      <c r="B1940" s="16">
        <v>46273</v>
      </c>
      <c r="C1940" t="s">
        <v>34</v>
      </c>
      <c r="D1940" t="s">
        <v>35</v>
      </c>
      <c r="E1940" t="s">
        <v>36</v>
      </c>
      <c r="F1940">
        <v>2294</v>
      </c>
      <c r="G1940" t="s">
        <v>5897</v>
      </c>
      <c r="H1940" t="s">
        <v>5898</v>
      </c>
      <c r="I1940" t="s">
        <v>160</v>
      </c>
      <c r="N1940" t="s">
        <v>5899</v>
      </c>
      <c r="O1940">
        <v>26.14</v>
      </c>
      <c r="P1940">
        <v>26.14</v>
      </c>
      <c r="Q1940">
        <v>25.3</v>
      </c>
      <c r="R1940">
        <v>25.35</v>
      </c>
      <c r="S1940">
        <v>25.4</v>
      </c>
      <c r="T1940">
        <v>26.05</v>
      </c>
      <c r="V1940">
        <v>25.35</v>
      </c>
      <c r="Y1940">
        <v>971725</v>
      </c>
      <c r="Z1940">
        <v>24806859.91</v>
      </c>
      <c r="AA1940">
        <v>3449</v>
      </c>
      <c r="AB1940" t="s">
        <v>41</v>
      </c>
      <c r="AC1940">
        <v>1</v>
      </c>
    </row>
    <row r="1941" spans="1:62">
      <c r="A1941" s="16">
        <v>46273</v>
      </c>
      <c r="B1941" s="16">
        <v>46273</v>
      </c>
      <c r="C1941" t="s">
        <v>34</v>
      </c>
      <c r="D1941" t="s">
        <v>35</v>
      </c>
      <c r="E1941" t="s">
        <v>36</v>
      </c>
      <c r="F1941">
        <v>2085</v>
      </c>
      <c r="G1941" t="s">
        <v>5900</v>
      </c>
      <c r="H1941" t="s">
        <v>5901</v>
      </c>
      <c r="I1941" t="s">
        <v>160</v>
      </c>
      <c r="N1941" t="s">
        <v>5902</v>
      </c>
      <c r="O1941">
        <v>13493</v>
      </c>
      <c r="P1941">
        <v>13493</v>
      </c>
      <c r="Q1941">
        <v>13203</v>
      </c>
      <c r="R1941">
        <v>13267</v>
      </c>
      <c r="S1941">
        <v>13207</v>
      </c>
      <c r="T1941">
        <v>13493</v>
      </c>
      <c r="V1941">
        <v>13268.38</v>
      </c>
      <c r="Y1941">
        <v>2328</v>
      </c>
      <c r="Z1941">
        <v>30952412</v>
      </c>
      <c r="AA1941">
        <v>989</v>
      </c>
      <c r="AB1941" t="s">
        <v>41</v>
      </c>
      <c r="AC1941">
        <v>1</v>
      </c>
    </row>
    <row r="1942" spans="1:62">
      <c r="A1942" s="16">
        <v>46273</v>
      </c>
      <c r="B1942" s="16">
        <v>46273</v>
      </c>
      <c r="C1942" t="s">
        <v>34</v>
      </c>
      <c r="D1942" t="s">
        <v>35</v>
      </c>
      <c r="E1942" t="s">
        <v>36</v>
      </c>
      <c r="F1942">
        <v>2088</v>
      </c>
      <c r="G1942" t="s">
        <v>5903</v>
      </c>
      <c r="H1942" t="s">
        <v>5904</v>
      </c>
      <c r="I1942" t="s">
        <v>160</v>
      </c>
      <c r="N1942" t="s">
        <v>5905</v>
      </c>
      <c r="O1942">
        <v>690.35</v>
      </c>
      <c r="P1942">
        <v>694.85</v>
      </c>
      <c r="Q1942">
        <v>676.05</v>
      </c>
      <c r="R1942">
        <v>680.65</v>
      </c>
      <c r="S1942">
        <v>681</v>
      </c>
      <c r="T1942">
        <v>688.95</v>
      </c>
      <c r="V1942">
        <v>680.66</v>
      </c>
      <c r="Y1942">
        <v>209156</v>
      </c>
      <c r="Z1942">
        <v>143099529.44999999</v>
      </c>
      <c r="AA1942">
        <v>13044</v>
      </c>
      <c r="AB1942" t="s">
        <v>41</v>
      </c>
      <c r="AC1942">
        <v>1</v>
      </c>
      <c r="AI1942">
        <v>46044</v>
      </c>
      <c r="AJ1942" t="s">
        <v>34</v>
      </c>
      <c r="AK1942" t="s">
        <v>35</v>
      </c>
      <c r="AL1942" t="s">
        <v>36</v>
      </c>
      <c r="AM1942">
        <v>2562</v>
      </c>
      <c r="AN1942" t="s">
        <v>4339</v>
      </c>
      <c r="AO1942" t="s">
        <v>4340</v>
      </c>
      <c r="AP1942" t="s">
        <v>160</v>
      </c>
      <c r="AU1942" t="s">
        <v>4341</v>
      </c>
      <c r="AV1942">
        <v>185.62</v>
      </c>
      <c r="AW1942">
        <v>187.9</v>
      </c>
      <c r="AX1942">
        <v>181.1</v>
      </c>
      <c r="AY1942">
        <v>185.43</v>
      </c>
      <c r="AZ1942">
        <v>185.99</v>
      </c>
      <c r="BA1942">
        <v>185.23</v>
      </c>
      <c r="BC1942">
        <v>185.45</v>
      </c>
      <c r="BF1942">
        <v>297270</v>
      </c>
      <c r="BG1942">
        <v>54935554.289999999</v>
      </c>
      <c r="BH1942">
        <v>2926</v>
      </c>
      <c r="BI1942" t="s">
        <v>41</v>
      </c>
      <c r="BJ1942">
        <v>1</v>
      </c>
    </row>
    <row r="1943" spans="1:62">
      <c r="A1943" s="16">
        <v>46273</v>
      </c>
      <c r="B1943" s="16">
        <v>46273</v>
      </c>
      <c r="C1943" t="s">
        <v>34</v>
      </c>
      <c r="D1943" t="s">
        <v>35</v>
      </c>
      <c r="E1943" t="s">
        <v>36</v>
      </c>
      <c r="F1943">
        <v>758688</v>
      </c>
      <c r="G1943" t="s">
        <v>5906</v>
      </c>
      <c r="H1943" t="s">
        <v>5907</v>
      </c>
      <c r="I1943" t="s">
        <v>327</v>
      </c>
      <c r="N1943" t="s">
        <v>5908</v>
      </c>
      <c r="O1943">
        <v>60.15</v>
      </c>
      <c r="P1943">
        <v>63.15</v>
      </c>
      <c r="Q1943">
        <v>60.1</v>
      </c>
      <c r="R1943">
        <v>63.15</v>
      </c>
      <c r="S1943">
        <v>63.15</v>
      </c>
      <c r="T1943">
        <v>60.15</v>
      </c>
      <c r="V1943">
        <v>63.15</v>
      </c>
      <c r="Y1943">
        <v>16000</v>
      </c>
      <c r="Z1943">
        <v>990160</v>
      </c>
      <c r="AA1943">
        <v>8</v>
      </c>
      <c r="AB1943" t="s">
        <v>41</v>
      </c>
      <c r="AC1943">
        <v>1600</v>
      </c>
    </row>
    <row r="1944" spans="1:62">
      <c r="A1944" s="16">
        <v>46273</v>
      </c>
      <c r="B1944" s="16">
        <v>46273</v>
      </c>
      <c r="C1944" t="s">
        <v>34</v>
      </c>
      <c r="D1944" t="s">
        <v>35</v>
      </c>
      <c r="E1944" t="s">
        <v>36</v>
      </c>
      <c r="F1944">
        <v>9577</v>
      </c>
      <c r="G1944" t="s">
        <v>5909</v>
      </c>
      <c r="H1944" t="s">
        <v>5910</v>
      </c>
      <c r="I1944" t="s">
        <v>182</v>
      </c>
      <c r="N1944" t="s">
        <v>5911</v>
      </c>
      <c r="O1944">
        <v>70.36</v>
      </c>
      <c r="P1944">
        <v>72.89</v>
      </c>
      <c r="Q1944">
        <v>70.36</v>
      </c>
      <c r="R1944">
        <v>72.489999999999995</v>
      </c>
      <c r="S1944">
        <v>72.489999999999995</v>
      </c>
      <c r="T1944">
        <v>71.05</v>
      </c>
      <c r="V1944">
        <v>72.489999999999995</v>
      </c>
      <c r="Y1944">
        <v>3129</v>
      </c>
      <c r="Z1944">
        <v>223677.46</v>
      </c>
      <c r="AA1944">
        <v>20</v>
      </c>
      <c r="AB1944" t="s">
        <v>41</v>
      </c>
      <c r="AC1944">
        <v>1</v>
      </c>
    </row>
    <row r="1945" spans="1:62">
      <c r="A1945" s="16">
        <v>46273</v>
      </c>
      <c r="B1945" s="16">
        <v>46273</v>
      </c>
      <c r="C1945" t="s">
        <v>34</v>
      </c>
      <c r="D1945" t="s">
        <v>35</v>
      </c>
      <c r="E1945" t="s">
        <v>36</v>
      </c>
      <c r="F1945">
        <v>2839</v>
      </c>
      <c r="G1945" t="s">
        <v>5912</v>
      </c>
      <c r="H1945" t="s">
        <v>5913</v>
      </c>
      <c r="I1945" t="s">
        <v>266</v>
      </c>
      <c r="N1945" t="s">
        <v>5914</v>
      </c>
      <c r="O1945">
        <v>300</v>
      </c>
      <c r="P1945">
        <v>300</v>
      </c>
      <c r="Q1945">
        <v>300</v>
      </c>
      <c r="R1945">
        <v>300</v>
      </c>
      <c r="S1945">
        <v>300</v>
      </c>
      <c r="T1945">
        <v>292</v>
      </c>
      <c r="V1945">
        <v>300</v>
      </c>
      <c r="Y1945">
        <v>1500</v>
      </c>
      <c r="Z1945">
        <v>450000</v>
      </c>
      <c r="AA1945">
        <v>2</v>
      </c>
      <c r="AB1945" t="s">
        <v>41</v>
      </c>
      <c r="AC1945">
        <v>750</v>
      </c>
    </row>
    <row r="1946" spans="1:62">
      <c r="A1946" s="16">
        <v>46273</v>
      </c>
      <c r="B1946" s="16">
        <v>46273</v>
      </c>
      <c r="C1946" t="s">
        <v>34</v>
      </c>
      <c r="D1946" t="s">
        <v>35</v>
      </c>
      <c r="E1946" t="s">
        <v>36</v>
      </c>
      <c r="F1946">
        <v>2031</v>
      </c>
      <c r="G1946" t="s">
        <v>5915</v>
      </c>
      <c r="H1946" t="s">
        <v>5916</v>
      </c>
      <c r="I1946" t="s">
        <v>160</v>
      </c>
      <c r="N1946" t="s">
        <v>5917</v>
      </c>
      <c r="O1946">
        <v>3145</v>
      </c>
      <c r="P1946">
        <v>3163</v>
      </c>
      <c r="Q1946">
        <v>3096.3</v>
      </c>
      <c r="R1946">
        <v>3160</v>
      </c>
      <c r="S1946">
        <v>3160</v>
      </c>
      <c r="T1946">
        <v>3160</v>
      </c>
      <c r="V1946">
        <v>3160</v>
      </c>
      <c r="Y1946">
        <v>1784671</v>
      </c>
      <c r="Z1946">
        <v>5594761036.3999996</v>
      </c>
      <c r="AA1946">
        <v>155121</v>
      </c>
      <c r="AB1946" t="s">
        <v>41</v>
      </c>
      <c r="AC1946">
        <v>1</v>
      </c>
    </row>
    <row r="1947" spans="1:62">
      <c r="A1947" s="16">
        <v>46273</v>
      </c>
      <c r="B1947" s="16">
        <v>46273</v>
      </c>
      <c r="C1947" t="s">
        <v>34</v>
      </c>
      <c r="D1947" t="s">
        <v>35</v>
      </c>
      <c r="E1947" t="s">
        <v>36</v>
      </c>
      <c r="F1947">
        <v>17603</v>
      </c>
      <c r="G1947" t="s">
        <v>5918</v>
      </c>
      <c r="H1947" t="s">
        <v>5919</v>
      </c>
      <c r="I1947" t="s">
        <v>160</v>
      </c>
      <c r="N1947" t="s">
        <v>5920</v>
      </c>
      <c r="O1947">
        <v>105</v>
      </c>
      <c r="P1947">
        <v>105</v>
      </c>
      <c r="Q1947">
        <v>102</v>
      </c>
      <c r="R1947">
        <v>102.75</v>
      </c>
      <c r="S1947">
        <v>103.39</v>
      </c>
      <c r="T1947">
        <v>103.17</v>
      </c>
      <c r="V1947">
        <v>102.8</v>
      </c>
      <c r="Y1947">
        <v>10915</v>
      </c>
      <c r="Z1947">
        <v>1125381.18</v>
      </c>
      <c r="AA1947">
        <v>209</v>
      </c>
      <c r="AB1947" t="s">
        <v>41</v>
      </c>
      <c r="AC1947">
        <v>1</v>
      </c>
    </row>
    <row r="1948" spans="1:62">
      <c r="A1948" s="16">
        <v>46273</v>
      </c>
      <c r="B1948" s="16">
        <v>46273</v>
      </c>
      <c r="C1948" t="s">
        <v>34</v>
      </c>
      <c r="D1948" t="s">
        <v>35</v>
      </c>
      <c r="E1948" t="s">
        <v>36</v>
      </c>
      <c r="F1948">
        <v>17333</v>
      </c>
      <c r="G1948" t="s">
        <v>5921</v>
      </c>
      <c r="H1948" t="s">
        <v>5922</v>
      </c>
      <c r="I1948" t="s">
        <v>160</v>
      </c>
      <c r="N1948" t="s">
        <v>5923</v>
      </c>
      <c r="O1948">
        <v>205</v>
      </c>
      <c r="P1948">
        <v>208.04</v>
      </c>
      <c r="Q1948">
        <v>204.7</v>
      </c>
      <c r="R1948">
        <v>205.71</v>
      </c>
      <c r="S1948">
        <v>205.8</v>
      </c>
      <c r="T1948">
        <v>205.53</v>
      </c>
      <c r="V1948">
        <v>205.71</v>
      </c>
      <c r="Y1948">
        <v>94722</v>
      </c>
      <c r="Z1948">
        <v>19516020.210000001</v>
      </c>
      <c r="AA1948">
        <v>2455</v>
      </c>
      <c r="AB1948" t="s">
        <v>41</v>
      </c>
      <c r="AC1948">
        <v>1</v>
      </c>
    </row>
    <row r="1949" spans="1:62">
      <c r="A1949" s="16">
        <v>46273</v>
      </c>
      <c r="B1949" s="16">
        <v>46273</v>
      </c>
      <c r="C1949" t="s">
        <v>34</v>
      </c>
      <c r="D1949" t="s">
        <v>35</v>
      </c>
      <c r="E1949" t="s">
        <v>36</v>
      </c>
      <c r="F1949">
        <v>8050</v>
      </c>
      <c r="G1949" t="s">
        <v>5924</v>
      </c>
      <c r="H1949" t="s">
        <v>5925</v>
      </c>
      <c r="I1949" t="s">
        <v>160</v>
      </c>
      <c r="N1949" t="s">
        <v>5926</v>
      </c>
      <c r="O1949">
        <v>360.25</v>
      </c>
      <c r="P1949">
        <v>368.95</v>
      </c>
      <c r="Q1949">
        <v>356.3</v>
      </c>
      <c r="R1949">
        <v>366.15</v>
      </c>
      <c r="S1949">
        <v>363.75</v>
      </c>
      <c r="T1949">
        <v>360.15</v>
      </c>
      <c r="V1949">
        <v>366.11</v>
      </c>
      <c r="Y1949">
        <v>64994</v>
      </c>
      <c r="Z1949">
        <v>23576277.699999999</v>
      </c>
      <c r="AA1949">
        <v>6155</v>
      </c>
      <c r="AB1949" t="s">
        <v>41</v>
      </c>
      <c r="AC1949">
        <v>1</v>
      </c>
    </row>
    <row r="1950" spans="1:62">
      <c r="A1950" s="16">
        <v>46273</v>
      </c>
      <c r="B1950" s="16">
        <v>46273</v>
      </c>
      <c r="C1950" t="s">
        <v>34</v>
      </c>
      <c r="D1950" t="s">
        <v>35</v>
      </c>
      <c r="E1950" t="s">
        <v>36</v>
      </c>
      <c r="F1950">
        <v>385</v>
      </c>
      <c r="G1950" t="s">
        <v>5927</v>
      </c>
      <c r="H1950" t="s">
        <v>5928</v>
      </c>
      <c r="I1950" t="s">
        <v>160</v>
      </c>
      <c r="N1950" t="s">
        <v>5929</v>
      </c>
      <c r="O1950">
        <v>401</v>
      </c>
      <c r="P1950">
        <v>409.8</v>
      </c>
      <c r="Q1950">
        <v>401</v>
      </c>
      <c r="R1950">
        <v>408.85</v>
      </c>
      <c r="S1950">
        <v>408.9</v>
      </c>
      <c r="T1950">
        <v>403.2</v>
      </c>
      <c r="V1950">
        <v>408.86</v>
      </c>
      <c r="Y1950">
        <v>124819</v>
      </c>
      <c r="Z1950">
        <v>50637470.600000001</v>
      </c>
      <c r="AA1950">
        <v>8167</v>
      </c>
      <c r="AB1950" t="s">
        <v>41</v>
      </c>
      <c r="AC1950">
        <v>1</v>
      </c>
    </row>
    <row r="1951" spans="1:62">
      <c r="A1951" s="16">
        <v>46273</v>
      </c>
      <c r="B1951" s="16">
        <v>46273</v>
      </c>
      <c r="C1951" t="s">
        <v>34</v>
      </c>
      <c r="D1951" t="s">
        <v>35</v>
      </c>
      <c r="E1951" t="s">
        <v>36</v>
      </c>
      <c r="F1951">
        <v>24538</v>
      </c>
      <c r="G1951" t="s">
        <v>5930</v>
      </c>
      <c r="H1951" t="s">
        <v>5931</v>
      </c>
      <c r="I1951" t="s">
        <v>160</v>
      </c>
      <c r="N1951" t="s">
        <v>5932</v>
      </c>
      <c r="O1951">
        <v>1119.4000000000001</v>
      </c>
      <c r="P1951">
        <v>1119.4000000000001</v>
      </c>
      <c r="Q1951">
        <v>1058.45</v>
      </c>
      <c r="R1951">
        <v>1061.2</v>
      </c>
      <c r="S1951">
        <v>1065</v>
      </c>
      <c r="T1951">
        <v>1103.8499999999999</v>
      </c>
      <c r="V1951">
        <v>1061.21</v>
      </c>
      <c r="Y1951">
        <v>147472</v>
      </c>
      <c r="Z1951">
        <v>158661442.15000001</v>
      </c>
      <c r="AA1951">
        <v>8755</v>
      </c>
      <c r="AB1951" t="s">
        <v>41</v>
      </c>
      <c r="AC1951">
        <v>1</v>
      </c>
    </row>
    <row r="1952" spans="1:62">
      <c r="A1952" s="16">
        <v>46273</v>
      </c>
      <c r="B1952" s="16">
        <v>46273</v>
      </c>
      <c r="C1952" t="s">
        <v>34</v>
      </c>
      <c r="D1952" t="s">
        <v>35</v>
      </c>
      <c r="E1952" t="s">
        <v>36</v>
      </c>
      <c r="F1952">
        <v>19809</v>
      </c>
      <c r="G1952" t="s">
        <v>5933</v>
      </c>
      <c r="H1952" t="s">
        <v>5934</v>
      </c>
      <c r="I1952" t="s">
        <v>266</v>
      </c>
      <c r="N1952" t="s">
        <v>5935</v>
      </c>
      <c r="O1952">
        <v>116</v>
      </c>
      <c r="P1952">
        <v>121</v>
      </c>
      <c r="Q1952">
        <v>116</v>
      </c>
      <c r="R1952">
        <v>121</v>
      </c>
      <c r="S1952">
        <v>121</v>
      </c>
      <c r="T1952">
        <v>116</v>
      </c>
      <c r="V1952">
        <v>121</v>
      </c>
      <c r="Y1952">
        <v>1600</v>
      </c>
      <c r="Z1952">
        <v>189960</v>
      </c>
      <c r="AA1952">
        <v>4</v>
      </c>
      <c r="AB1952" t="s">
        <v>41</v>
      </c>
      <c r="AC1952">
        <v>400</v>
      </c>
    </row>
    <row r="1953" spans="1:62">
      <c r="A1953" s="16">
        <v>46273</v>
      </c>
      <c r="B1953" s="16">
        <v>46273</v>
      </c>
      <c r="C1953" t="s">
        <v>34</v>
      </c>
      <c r="D1953" t="s">
        <v>35</v>
      </c>
      <c r="E1953" t="s">
        <v>36</v>
      </c>
      <c r="F1953">
        <v>762780</v>
      </c>
      <c r="G1953" t="s">
        <v>5936</v>
      </c>
      <c r="H1953" t="s">
        <v>5937</v>
      </c>
      <c r="I1953" t="s">
        <v>182</v>
      </c>
      <c r="N1953" t="s">
        <v>5938</v>
      </c>
      <c r="O1953">
        <v>359</v>
      </c>
      <c r="P1953">
        <v>359.95</v>
      </c>
      <c r="Q1953">
        <v>351.15</v>
      </c>
      <c r="R1953">
        <v>355.9</v>
      </c>
      <c r="S1953">
        <v>354.05</v>
      </c>
      <c r="T1953">
        <v>352.15</v>
      </c>
      <c r="V1953">
        <v>355.05</v>
      </c>
      <c r="Y1953">
        <v>2616</v>
      </c>
      <c r="Z1953">
        <v>933551.5</v>
      </c>
      <c r="AA1953">
        <v>135</v>
      </c>
      <c r="AB1953" t="s">
        <v>41</v>
      </c>
      <c r="AC1953">
        <v>1</v>
      </c>
    </row>
    <row r="1954" spans="1:62">
      <c r="A1954" s="16">
        <v>46273</v>
      </c>
      <c r="B1954" s="16">
        <v>46273</v>
      </c>
      <c r="C1954" t="s">
        <v>34</v>
      </c>
      <c r="D1954" t="s">
        <v>35</v>
      </c>
      <c r="E1954" t="s">
        <v>36</v>
      </c>
      <c r="F1954">
        <v>764773</v>
      </c>
      <c r="G1954" t="s">
        <v>5939</v>
      </c>
      <c r="H1954" t="s">
        <v>5940</v>
      </c>
      <c r="I1954" t="s">
        <v>160</v>
      </c>
      <c r="N1954" t="s">
        <v>5941</v>
      </c>
      <c r="O1954">
        <v>191</v>
      </c>
      <c r="P1954">
        <v>191</v>
      </c>
      <c r="Q1954">
        <v>182.01</v>
      </c>
      <c r="R1954">
        <v>184.63</v>
      </c>
      <c r="S1954">
        <v>182.01</v>
      </c>
      <c r="T1954">
        <v>186.75</v>
      </c>
      <c r="V1954">
        <v>184.63</v>
      </c>
      <c r="Y1954">
        <v>1226</v>
      </c>
      <c r="Z1954">
        <v>230514.22</v>
      </c>
      <c r="AA1954">
        <v>60</v>
      </c>
      <c r="AB1954" t="s">
        <v>41</v>
      </c>
      <c r="AC1954">
        <v>1</v>
      </c>
    </row>
    <row r="1955" spans="1:62">
      <c r="A1955" s="16">
        <v>46273</v>
      </c>
      <c r="B1955" s="16">
        <v>46273</v>
      </c>
      <c r="C1955" t="s">
        <v>34</v>
      </c>
      <c r="D1955" t="s">
        <v>35</v>
      </c>
      <c r="E1955" t="s">
        <v>36</v>
      </c>
      <c r="F1955">
        <v>11218</v>
      </c>
      <c r="G1955" t="s">
        <v>5942</v>
      </c>
      <c r="H1955" t="s">
        <v>5943</v>
      </c>
      <c r="I1955" t="s">
        <v>266</v>
      </c>
      <c r="N1955" t="s">
        <v>5944</v>
      </c>
      <c r="O1955">
        <v>16.600000000000001</v>
      </c>
      <c r="P1955">
        <v>16.600000000000001</v>
      </c>
      <c r="Q1955">
        <v>16.600000000000001</v>
      </c>
      <c r="R1955">
        <v>16.600000000000001</v>
      </c>
      <c r="S1955">
        <v>16.600000000000001</v>
      </c>
      <c r="T1955">
        <v>15.85</v>
      </c>
      <c r="V1955">
        <v>16.600000000000001</v>
      </c>
      <c r="Y1955">
        <v>6000</v>
      </c>
      <c r="Z1955">
        <v>99600</v>
      </c>
      <c r="AA1955">
        <v>4</v>
      </c>
      <c r="AB1955" t="s">
        <v>41</v>
      </c>
      <c r="AC1955">
        <v>1500</v>
      </c>
    </row>
    <row r="1956" spans="1:62">
      <c r="A1956" s="16">
        <v>46273</v>
      </c>
      <c r="B1956" s="16">
        <v>46273</v>
      </c>
      <c r="C1956" t="s">
        <v>34</v>
      </c>
      <c r="D1956" t="s">
        <v>35</v>
      </c>
      <c r="E1956" t="s">
        <v>36</v>
      </c>
      <c r="F1956">
        <v>7965</v>
      </c>
      <c r="G1956" t="s">
        <v>5945</v>
      </c>
      <c r="H1956" t="s">
        <v>5946</v>
      </c>
      <c r="I1956" t="s">
        <v>160</v>
      </c>
      <c r="N1956" t="s">
        <v>5947</v>
      </c>
      <c r="O1956">
        <v>962.55</v>
      </c>
      <c r="P1956">
        <v>999.9</v>
      </c>
      <c r="Q1956">
        <v>962.55</v>
      </c>
      <c r="R1956">
        <v>981.65</v>
      </c>
      <c r="S1956">
        <v>977.65</v>
      </c>
      <c r="T1956">
        <v>977.3</v>
      </c>
      <c r="V1956">
        <v>981.44</v>
      </c>
      <c r="Y1956">
        <v>3595</v>
      </c>
      <c r="Z1956">
        <v>3543411.55</v>
      </c>
      <c r="AA1956">
        <v>406</v>
      </c>
      <c r="AB1956" t="s">
        <v>41</v>
      </c>
      <c r="AC1956">
        <v>1</v>
      </c>
    </row>
    <row r="1957" spans="1:62">
      <c r="A1957" s="16">
        <v>46273</v>
      </c>
      <c r="B1957" s="16">
        <v>46273</v>
      </c>
      <c r="C1957" t="s">
        <v>34</v>
      </c>
      <c r="D1957" t="s">
        <v>35</v>
      </c>
      <c r="E1957" t="s">
        <v>36</v>
      </c>
      <c r="F1957">
        <v>13352</v>
      </c>
      <c r="G1957" t="s">
        <v>5948</v>
      </c>
      <c r="H1957" t="s">
        <v>5949</v>
      </c>
      <c r="I1957" t="s">
        <v>160</v>
      </c>
      <c r="N1957" t="s">
        <v>5950</v>
      </c>
      <c r="O1957">
        <v>33.44</v>
      </c>
      <c r="P1957">
        <v>34.770000000000003</v>
      </c>
      <c r="Q1957">
        <v>33.1</v>
      </c>
      <c r="R1957">
        <v>34.590000000000003</v>
      </c>
      <c r="S1957">
        <v>34.74</v>
      </c>
      <c r="T1957">
        <v>33.07</v>
      </c>
      <c r="V1957">
        <v>34.590000000000003</v>
      </c>
      <c r="Y1957">
        <v>95722</v>
      </c>
      <c r="Z1957">
        <v>3288097.54</v>
      </c>
      <c r="AA1957">
        <v>817</v>
      </c>
      <c r="AB1957" t="s">
        <v>41</v>
      </c>
      <c r="AC1957">
        <v>1</v>
      </c>
    </row>
    <row r="1958" spans="1:62">
      <c r="A1958" s="16">
        <v>46273</v>
      </c>
      <c r="B1958" s="16">
        <v>46273</v>
      </c>
      <c r="C1958" t="s">
        <v>34</v>
      </c>
      <c r="D1958" t="s">
        <v>35</v>
      </c>
      <c r="E1958" t="s">
        <v>36</v>
      </c>
      <c r="F1958">
        <v>28687</v>
      </c>
      <c r="G1958" t="s">
        <v>5951</v>
      </c>
      <c r="H1958" t="s">
        <v>5952</v>
      </c>
      <c r="I1958" t="s">
        <v>160</v>
      </c>
      <c r="N1958" t="s">
        <v>5953</v>
      </c>
      <c r="O1958">
        <v>410.45</v>
      </c>
      <c r="P1958">
        <v>428.9</v>
      </c>
      <c r="Q1958">
        <v>410</v>
      </c>
      <c r="R1958">
        <v>425.7</v>
      </c>
      <c r="S1958">
        <v>425</v>
      </c>
      <c r="T1958">
        <v>413.5</v>
      </c>
      <c r="V1958">
        <v>425.72</v>
      </c>
      <c r="Y1958">
        <v>107076</v>
      </c>
      <c r="Z1958">
        <v>45087677.5</v>
      </c>
      <c r="AA1958">
        <v>4132</v>
      </c>
      <c r="AB1958" t="s">
        <v>41</v>
      </c>
      <c r="AC1958">
        <v>1</v>
      </c>
    </row>
    <row r="1959" spans="1:62">
      <c r="A1959" s="16">
        <v>46273</v>
      </c>
      <c r="B1959" s="16">
        <v>46273</v>
      </c>
      <c r="C1959" t="s">
        <v>34</v>
      </c>
      <c r="D1959" t="s">
        <v>35</v>
      </c>
      <c r="E1959" t="s">
        <v>36</v>
      </c>
      <c r="F1959">
        <v>7413</v>
      </c>
      <c r="G1959" t="s">
        <v>5954</v>
      </c>
      <c r="H1959" t="s">
        <v>5955</v>
      </c>
      <c r="I1959" t="s">
        <v>160</v>
      </c>
      <c r="N1959" t="s">
        <v>5956</v>
      </c>
      <c r="O1959">
        <v>120.8</v>
      </c>
      <c r="P1959">
        <v>124</v>
      </c>
      <c r="Q1959">
        <v>118.15</v>
      </c>
      <c r="R1959">
        <v>122.93</v>
      </c>
      <c r="S1959">
        <v>123.8</v>
      </c>
      <c r="T1959">
        <v>121.15</v>
      </c>
      <c r="V1959">
        <v>122.9</v>
      </c>
      <c r="Y1959">
        <v>184446</v>
      </c>
      <c r="Z1959">
        <v>22451982.579999998</v>
      </c>
      <c r="AA1959">
        <v>1896</v>
      </c>
      <c r="AB1959" t="s">
        <v>41</v>
      </c>
      <c r="AC1959">
        <v>1</v>
      </c>
    </row>
    <row r="1960" spans="1:62">
      <c r="A1960" s="16">
        <v>46273</v>
      </c>
      <c r="B1960" s="16">
        <v>46273</v>
      </c>
      <c r="C1960" t="s">
        <v>34</v>
      </c>
      <c r="D1960" t="s">
        <v>35</v>
      </c>
      <c r="E1960" t="s">
        <v>36</v>
      </c>
      <c r="F1960">
        <v>11884</v>
      </c>
      <c r="G1960" t="s">
        <v>5957</v>
      </c>
      <c r="H1960" t="s">
        <v>5958</v>
      </c>
      <c r="I1960" t="s">
        <v>160</v>
      </c>
      <c r="N1960" t="s">
        <v>5959</v>
      </c>
      <c r="O1960">
        <v>829.4</v>
      </c>
      <c r="P1960">
        <v>844.4</v>
      </c>
      <c r="Q1960">
        <v>809.5</v>
      </c>
      <c r="R1960">
        <v>821.7</v>
      </c>
      <c r="S1960">
        <v>817.1</v>
      </c>
      <c r="T1960">
        <v>819.4</v>
      </c>
      <c r="V1960">
        <v>821.74</v>
      </c>
      <c r="Y1960">
        <v>728342</v>
      </c>
      <c r="Z1960">
        <v>602633385.75</v>
      </c>
      <c r="AA1960">
        <v>29918</v>
      </c>
      <c r="AB1960" t="s">
        <v>41</v>
      </c>
      <c r="AC1960">
        <v>1</v>
      </c>
    </row>
    <row r="1961" spans="1:62">
      <c r="A1961" s="16">
        <v>46273</v>
      </c>
      <c r="B1961" s="16">
        <v>46273</v>
      </c>
      <c r="C1961" t="s">
        <v>34</v>
      </c>
      <c r="D1961" t="s">
        <v>35</v>
      </c>
      <c r="E1961" t="s">
        <v>36</v>
      </c>
      <c r="F1961">
        <v>18226</v>
      </c>
      <c r="G1961" t="s">
        <v>5960</v>
      </c>
      <c r="H1961" t="s">
        <v>5961</v>
      </c>
      <c r="I1961" t="s">
        <v>160</v>
      </c>
      <c r="N1961" t="s">
        <v>5962</v>
      </c>
      <c r="O1961">
        <v>124.75</v>
      </c>
      <c r="P1961">
        <v>131</v>
      </c>
      <c r="Q1961">
        <v>123.15</v>
      </c>
      <c r="R1961">
        <v>127.75</v>
      </c>
      <c r="S1961">
        <v>127.8</v>
      </c>
      <c r="T1961">
        <v>124.42</v>
      </c>
      <c r="V1961">
        <v>127.75</v>
      </c>
      <c r="Y1961">
        <v>4913934</v>
      </c>
      <c r="Z1961">
        <v>632976143.25</v>
      </c>
      <c r="AA1961">
        <v>23159</v>
      </c>
      <c r="AB1961" t="s">
        <v>41</v>
      </c>
      <c r="AC1961">
        <v>1</v>
      </c>
    </row>
    <row r="1962" spans="1:62">
      <c r="A1962" s="16">
        <v>46273</v>
      </c>
      <c r="B1962" s="16">
        <v>46273</v>
      </c>
      <c r="C1962" t="s">
        <v>34</v>
      </c>
      <c r="D1962" t="s">
        <v>35</v>
      </c>
      <c r="E1962" t="s">
        <v>36</v>
      </c>
      <c r="F1962">
        <v>7420</v>
      </c>
      <c r="G1962" t="s">
        <v>5963</v>
      </c>
      <c r="H1962" t="s">
        <v>5964</v>
      </c>
      <c r="I1962" t="s">
        <v>160</v>
      </c>
      <c r="N1962" t="s">
        <v>5965</v>
      </c>
      <c r="O1962">
        <v>39.65</v>
      </c>
      <c r="P1962">
        <v>41.8</v>
      </c>
      <c r="Q1962">
        <v>38.11</v>
      </c>
      <c r="R1962">
        <v>39.22</v>
      </c>
      <c r="S1962">
        <v>39.39</v>
      </c>
      <c r="T1962">
        <v>39.44</v>
      </c>
      <c r="V1962">
        <v>39.29</v>
      </c>
      <c r="Y1962">
        <v>260095</v>
      </c>
      <c r="Z1962">
        <v>10420117.65</v>
      </c>
      <c r="AA1962">
        <v>2114</v>
      </c>
      <c r="AB1962" t="s">
        <v>41</v>
      </c>
      <c r="AC1962">
        <v>1</v>
      </c>
    </row>
    <row r="1963" spans="1:62">
      <c r="A1963" s="16">
        <v>46273</v>
      </c>
      <c r="B1963" s="16">
        <v>46273</v>
      </c>
      <c r="C1963" t="s">
        <v>34</v>
      </c>
      <c r="D1963" t="s">
        <v>35</v>
      </c>
      <c r="E1963" t="s">
        <v>36</v>
      </c>
      <c r="F1963">
        <v>15199</v>
      </c>
      <c r="G1963" t="s">
        <v>5966</v>
      </c>
      <c r="H1963" t="s">
        <v>5967</v>
      </c>
      <c r="I1963" t="s">
        <v>160</v>
      </c>
      <c r="N1963" t="s">
        <v>5968</v>
      </c>
      <c r="O1963">
        <v>67.900000000000006</v>
      </c>
      <c r="P1963">
        <v>70</v>
      </c>
      <c r="Q1963">
        <v>65.010000000000005</v>
      </c>
      <c r="R1963">
        <v>67.72</v>
      </c>
      <c r="S1963">
        <v>67.989999999999995</v>
      </c>
      <c r="T1963">
        <v>66.36</v>
      </c>
      <c r="V1963">
        <v>67.77</v>
      </c>
      <c r="Y1963">
        <v>256172</v>
      </c>
      <c r="Z1963">
        <v>17494743.210000001</v>
      </c>
      <c r="AA1963">
        <v>2102</v>
      </c>
      <c r="AB1963" t="s">
        <v>41</v>
      </c>
      <c r="AC1963">
        <v>1</v>
      </c>
      <c r="AI1963">
        <v>46044</v>
      </c>
      <c r="AJ1963" t="s">
        <v>34</v>
      </c>
      <c r="AK1963" t="s">
        <v>35</v>
      </c>
      <c r="AL1963" t="s">
        <v>36</v>
      </c>
      <c r="AM1963">
        <v>29553</v>
      </c>
      <c r="AN1963" t="s">
        <v>4390</v>
      </c>
      <c r="AO1963" t="s">
        <v>4391</v>
      </c>
      <c r="AP1963" t="s">
        <v>160</v>
      </c>
      <c r="AU1963" t="s">
        <v>4392</v>
      </c>
      <c r="AV1963">
        <v>282.11</v>
      </c>
      <c r="AW1963">
        <v>286.5</v>
      </c>
      <c r="AX1963">
        <v>282.11</v>
      </c>
      <c r="AY1963">
        <v>285.06</v>
      </c>
      <c r="AZ1963">
        <v>285.39999999999998</v>
      </c>
      <c r="BA1963">
        <v>283.52999999999997</v>
      </c>
      <c r="BC1963">
        <v>285.06</v>
      </c>
      <c r="BF1963">
        <v>1174379</v>
      </c>
      <c r="BG1963">
        <v>334404394.31</v>
      </c>
      <c r="BH1963">
        <v>14962</v>
      </c>
      <c r="BI1963" t="s">
        <v>41</v>
      </c>
      <c r="BJ1963">
        <v>1</v>
      </c>
    </row>
    <row r="1964" spans="1:62">
      <c r="A1964" s="16">
        <v>46273</v>
      </c>
      <c r="B1964" s="16">
        <v>46273</v>
      </c>
      <c r="C1964" t="s">
        <v>34</v>
      </c>
      <c r="D1964" t="s">
        <v>35</v>
      </c>
      <c r="E1964" t="s">
        <v>36</v>
      </c>
      <c r="F1964">
        <v>7482</v>
      </c>
      <c r="G1964" t="s">
        <v>5969</v>
      </c>
      <c r="H1964" t="s">
        <v>5970</v>
      </c>
      <c r="I1964" t="s">
        <v>182</v>
      </c>
      <c r="N1964" t="s">
        <v>5971</v>
      </c>
      <c r="O1964">
        <v>106.41</v>
      </c>
      <c r="P1964">
        <v>107.5</v>
      </c>
      <c r="Q1964">
        <v>104</v>
      </c>
      <c r="R1964">
        <v>104.33</v>
      </c>
      <c r="S1964">
        <v>105</v>
      </c>
      <c r="T1964">
        <v>106.41</v>
      </c>
      <c r="V1964">
        <v>104.57</v>
      </c>
      <c r="Y1964">
        <v>47505</v>
      </c>
      <c r="Z1964">
        <v>5013731</v>
      </c>
      <c r="AA1964">
        <v>256</v>
      </c>
      <c r="AB1964" t="s">
        <v>41</v>
      </c>
      <c r="AC1964">
        <v>1</v>
      </c>
    </row>
    <row r="1965" spans="1:62">
      <c r="A1965" s="16">
        <v>46273</v>
      </c>
      <c r="B1965" s="16">
        <v>46273</v>
      </c>
      <c r="C1965" t="s">
        <v>34</v>
      </c>
      <c r="D1965" t="s">
        <v>35</v>
      </c>
      <c r="E1965" t="s">
        <v>36</v>
      </c>
      <c r="F1965">
        <v>13796</v>
      </c>
      <c r="G1965" t="s">
        <v>5972</v>
      </c>
      <c r="H1965" t="s">
        <v>5973</v>
      </c>
      <c r="I1965" t="s">
        <v>160</v>
      </c>
      <c r="N1965" t="s">
        <v>5974</v>
      </c>
      <c r="O1965">
        <v>86</v>
      </c>
      <c r="P1965">
        <v>93</v>
      </c>
      <c r="Q1965">
        <v>85</v>
      </c>
      <c r="R1965">
        <v>90.08</v>
      </c>
      <c r="S1965">
        <v>89.8</v>
      </c>
      <c r="T1965">
        <v>86.16</v>
      </c>
      <c r="V1965">
        <v>90.08</v>
      </c>
      <c r="Y1965">
        <v>8519441</v>
      </c>
      <c r="Z1965">
        <v>766286767.61000001</v>
      </c>
      <c r="AA1965">
        <v>42146</v>
      </c>
      <c r="AB1965" t="s">
        <v>41</v>
      </c>
      <c r="AC1965">
        <v>1</v>
      </c>
    </row>
    <row r="1966" spans="1:62">
      <c r="A1966" s="16">
        <v>46273</v>
      </c>
      <c r="B1966" s="16">
        <v>46273</v>
      </c>
      <c r="C1966" t="s">
        <v>34</v>
      </c>
      <c r="D1966" t="s">
        <v>35</v>
      </c>
      <c r="E1966" t="s">
        <v>36</v>
      </c>
      <c r="F1966">
        <v>19061</v>
      </c>
      <c r="G1966" t="s">
        <v>5975</v>
      </c>
      <c r="H1966" t="s">
        <v>5976</v>
      </c>
      <c r="I1966" t="s">
        <v>160</v>
      </c>
      <c r="N1966" t="s">
        <v>5977</v>
      </c>
      <c r="O1966">
        <v>328.05</v>
      </c>
      <c r="P1966">
        <v>329</v>
      </c>
      <c r="Q1966">
        <v>323.39999999999998</v>
      </c>
      <c r="R1966">
        <v>325</v>
      </c>
      <c r="S1966">
        <v>325</v>
      </c>
      <c r="T1966">
        <v>325.60000000000002</v>
      </c>
      <c r="V1966">
        <v>325.01</v>
      </c>
      <c r="Y1966">
        <v>2253307</v>
      </c>
      <c r="Z1966">
        <v>734464560.70000005</v>
      </c>
      <c r="AA1966">
        <v>23830</v>
      </c>
      <c r="AB1966" t="s">
        <v>41</v>
      </c>
      <c r="AC1966">
        <v>1</v>
      </c>
      <c r="AI1966">
        <v>46044</v>
      </c>
      <c r="AJ1966" t="s">
        <v>34</v>
      </c>
      <c r="AK1966" t="s">
        <v>35</v>
      </c>
      <c r="AL1966" t="s">
        <v>36</v>
      </c>
      <c r="AM1966">
        <v>760407</v>
      </c>
      <c r="AN1966" t="s">
        <v>4396</v>
      </c>
      <c r="AO1966" t="s">
        <v>4397</v>
      </c>
      <c r="AP1966" t="s">
        <v>160</v>
      </c>
      <c r="AU1966" t="s">
        <v>4398</v>
      </c>
      <c r="AV1966">
        <v>2868</v>
      </c>
      <c r="AW1966">
        <v>2895</v>
      </c>
      <c r="AX1966">
        <v>2769.9</v>
      </c>
      <c r="AY1966">
        <v>2783.1</v>
      </c>
      <c r="AZ1966">
        <v>2774.4</v>
      </c>
      <c r="BA1966">
        <v>2843.3</v>
      </c>
      <c r="BC1966">
        <v>2783.1</v>
      </c>
      <c r="BF1966">
        <v>441528</v>
      </c>
      <c r="BG1966">
        <v>1240092620.9000001</v>
      </c>
      <c r="BH1966">
        <v>42720</v>
      </c>
      <c r="BI1966" t="s">
        <v>41</v>
      </c>
      <c r="BJ1966">
        <v>1</v>
      </c>
    </row>
    <row r="1967" spans="1:62">
      <c r="A1967" s="16">
        <v>46273</v>
      </c>
      <c r="B1967" s="16">
        <v>46273</v>
      </c>
      <c r="C1967" t="s">
        <v>34</v>
      </c>
      <c r="D1967" t="s">
        <v>35</v>
      </c>
      <c r="E1967" t="s">
        <v>36</v>
      </c>
      <c r="F1967">
        <v>765927</v>
      </c>
      <c r="G1967" t="s">
        <v>5978</v>
      </c>
      <c r="H1967" t="s">
        <v>5979</v>
      </c>
      <c r="I1967" t="s">
        <v>327</v>
      </c>
      <c r="N1967" t="s">
        <v>5980</v>
      </c>
      <c r="O1967">
        <v>6.85</v>
      </c>
      <c r="P1967">
        <v>7</v>
      </c>
      <c r="Q1967">
        <v>6.85</v>
      </c>
      <c r="R1967">
        <v>6.85</v>
      </c>
      <c r="S1967">
        <v>6.85</v>
      </c>
      <c r="T1967">
        <v>11.35</v>
      </c>
      <c r="V1967">
        <v>6.85</v>
      </c>
      <c r="Y1967">
        <v>35200</v>
      </c>
      <c r="Z1967">
        <v>241600</v>
      </c>
      <c r="AA1967">
        <v>10</v>
      </c>
      <c r="AB1967" t="s">
        <v>41</v>
      </c>
      <c r="AC1967">
        <v>3200</v>
      </c>
    </row>
    <row r="1968" spans="1:62">
      <c r="A1968" s="16">
        <v>46273</v>
      </c>
      <c r="B1968" s="16">
        <v>46273</v>
      </c>
      <c r="C1968" t="s">
        <v>34</v>
      </c>
      <c r="D1968" t="s">
        <v>35</v>
      </c>
      <c r="E1968" t="s">
        <v>36</v>
      </c>
      <c r="F1968">
        <v>759354</v>
      </c>
      <c r="G1968" t="s">
        <v>5981</v>
      </c>
      <c r="H1968" t="s">
        <v>5982</v>
      </c>
      <c r="I1968" t="s">
        <v>327</v>
      </c>
      <c r="N1968" t="s">
        <v>5983</v>
      </c>
      <c r="O1968">
        <v>26.05</v>
      </c>
      <c r="P1968">
        <v>26.05</v>
      </c>
      <c r="Q1968">
        <v>26</v>
      </c>
      <c r="R1968">
        <v>26</v>
      </c>
      <c r="S1968">
        <v>26</v>
      </c>
      <c r="T1968">
        <v>27.35</v>
      </c>
      <c r="V1968">
        <v>26</v>
      </c>
      <c r="Y1968">
        <v>9600</v>
      </c>
      <c r="Z1968">
        <v>249680</v>
      </c>
      <c r="AA1968">
        <v>6</v>
      </c>
      <c r="AB1968" t="s">
        <v>41</v>
      </c>
      <c r="AC1968">
        <v>1600</v>
      </c>
    </row>
    <row r="1969" spans="1:62">
      <c r="A1969" s="16">
        <v>46273</v>
      </c>
      <c r="B1969" s="16">
        <v>46273</v>
      </c>
      <c r="C1969" t="s">
        <v>34</v>
      </c>
      <c r="D1969" t="s">
        <v>35</v>
      </c>
      <c r="E1969" t="s">
        <v>36</v>
      </c>
      <c r="F1969">
        <v>25597</v>
      </c>
      <c r="G1969" t="s">
        <v>5984</v>
      </c>
      <c r="H1969" t="s">
        <v>5985</v>
      </c>
      <c r="I1969" t="s">
        <v>160</v>
      </c>
      <c r="N1969" t="s">
        <v>5986</v>
      </c>
      <c r="O1969">
        <v>132</v>
      </c>
      <c r="P1969">
        <v>134.38</v>
      </c>
      <c r="Q1969">
        <v>129.5</v>
      </c>
      <c r="R1969">
        <v>130.66999999999999</v>
      </c>
      <c r="S1969">
        <v>129.5</v>
      </c>
      <c r="T1969">
        <v>130.79</v>
      </c>
      <c r="V1969">
        <v>130.66999999999999</v>
      </c>
      <c r="Y1969">
        <v>73039</v>
      </c>
      <c r="Z1969">
        <v>9567454.0199999996</v>
      </c>
      <c r="AA1969">
        <v>446</v>
      </c>
      <c r="AB1969" t="s">
        <v>41</v>
      </c>
      <c r="AC1969">
        <v>1</v>
      </c>
    </row>
    <row r="1970" spans="1:62">
      <c r="A1970" s="16">
        <v>46273</v>
      </c>
      <c r="B1970" s="16">
        <v>46273</v>
      </c>
      <c r="C1970" t="s">
        <v>34</v>
      </c>
      <c r="D1970" t="s">
        <v>35</v>
      </c>
      <c r="E1970" t="s">
        <v>36</v>
      </c>
      <c r="F1970">
        <v>23779</v>
      </c>
      <c r="G1970" t="s">
        <v>5987</v>
      </c>
      <c r="H1970" t="s">
        <v>5988</v>
      </c>
      <c r="I1970" t="s">
        <v>266</v>
      </c>
      <c r="N1970" t="s">
        <v>5989</v>
      </c>
      <c r="O1970">
        <v>17.3</v>
      </c>
      <c r="P1970">
        <v>17.3</v>
      </c>
      <c r="Q1970">
        <v>17.2</v>
      </c>
      <c r="R1970">
        <v>17.2</v>
      </c>
      <c r="S1970">
        <v>17.2</v>
      </c>
      <c r="T1970">
        <v>18</v>
      </c>
      <c r="V1970">
        <v>17.2</v>
      </c>
      <c r="Y1970">
        <v>4000</v>
      </c>
      <c r="Z1970">
        <v>69000</v>
      </c>
      <c r="AA1970">
        <v>2</v>
      </c>
      <c r="AB1970" t="s">
        <v>41</v>
      </c>
      <c r="AC1970">
        <v>2000</v>
      </c>
    </row>
    <row r="1971" spans="1:62">
      <c r="A1971" s="16">
        <v>46273</v>
      </c>
      <c r="B1971" s="16">
        <v>46273</v>
      </c>
      <c r="C1971" t="s">
        <v>34</v>
      </c>
      <c r="D1971" t="s">
        <v>35</v>
      </c>
      <c r="E1971" t="s">
        <v>36</v>
      </c>
      <c r="F1971">
        <v>24823</v>
      </c>
      <c r="G1971" t="s">
        <v>5990</v>
      </c>
      <c r="H1971" t="s">
        <v>5991</v>
      </c>
      <c r="I1971" t="s">
        <v>160</v>
      </c>
      <c r="N1971" t="s">
        <v>5992</v>
      </c>
      <c r="O1971">
        <v>225.96</v>
      </c>
      <c r="P1971">
        <v>227.39</v>
      </c>
      <c r="Q1971">
        <v>218.1</v>
      </c>
      <c r="R1971">
        <v>221.22</v>
      </c>
      <c r="S1971">
        <v>221.1</v>
      </c>
      <c r="T1971">
        <v>226.94</v>
      </c>
      <c r="V1971">
        <v>221.27</v>
      </c>
      <c r="Y1971">
        <v>142107</v>
      </c>
      <c r="Z1971">
        <v>31856127.5</v>
      </c>
      <c r="AA1971">
        <v>1491</v>
      </c>
      <c r="AB1971" t="s">
        <v>41</v>
      </c>
      <c r="AC1971">
        <v>1</v>
      </c>
    </row>
    <row r="1972" spans="1:62">
      <c r="A1972" s="16">
        <v>46273</v>
      </c>
      <c r="B1972" s="16">
        <v>46273</v>
      </c>
      <c r="C1972" t="s">
        <v>34</v>
      </c>
      <c r="D1972" t="s">
        <v>35</v>
      </c>
      <c r="E1972" t="s">
        <v>36</v>
      </c>
      <c r="F1972">
        <v>758748</v>
      </c>
      <c r="G1972" t="s">
        <v>5993</v>
      </c>
      <c r="H1972" t="s">
        <v>5994</v>
      </c>
      <c r="I1972" t="s">
        <v>160</v>
      </c>
      <c r="N1972" t="s">
        <v>5995</v>
      </c>
      <c r="O1972">
        <v>276.95</v>
      </c>
      <c r="P1972">
        <v>290</v>
      </c>
      <c r="Q1972">
        <v>276.95</v>
      </c>
      <c r="R1972">
        <v>286.7</v>
      </c>
      <c r="S1972">
        <v>283.35000000000002</v>
      </c>
      <c r="T1972">
        <v>279.25</v>
      </c>
      <c r="V1972">
        <v>286.54000000000002</v>
      </c>
      <c r="Y1972">
        <v>58432</v>
      </c>
      <c r="Z1972">
        <v>16590840.800000001</v>
      </c>
      <c r="AA1972">
        <v>1075</v>
      </c>
      <c r="AB1972" t="s">
        <v>41</v>
      </c>
      <c r="AC1972">
        <v>1</v>
      </c>
    </row>
    <row r="1973" spans="1:62">
      <c r="A1973" s="16">
        <v>46273</v>
      </c>
      <c r="B1973" s="16">
        <v>46273</v>
      </c>
      <c r="C1973" t="s">
        <v>34</v>
      </c>
      <c r="D1973" t="s">
        <v>35</v>
      </c>
      <c r="E1973" t="s">
        <v>36</v>
      </c>
      <c r="F1973">
        <v>19134</v>
      </c>
      <c r="G1973" t="s">
        <v>5996</v>
      </c>
      <c r="H1973" t="s">
        <v>5997</v>
      </c>
      <c r="I1973" t="s">
        <v>266</v>
      </c>
      <c r="N1973" t="s">
        <v>5998</v>
      </c>
      <c r="O1973">
        <v>42.1</v>
      </c>
      <c r="P1973">
        <v>42.1</v>
      </c>
      <c r="Q1973">
        <v>42.1</v>
      </c>
      <c r="R1973">
        <v>42.1</v>
      </c>
      <c r="S1973">
        <v>42.1</v>
      </c>
      <c r="T1973">
        <v>40.1</v>
      </c>
      <c r="V1973">
        <v>42.1</v>
      </c>
      <c r="Y1973">
        <v>54400</v>
      </c>
      <c r="Z1973">
        <v>2290240</v>
      </c>
      <c r="AA1973">
        <v>15</v>
      </c>
      <c r="AB1973" t="s">
        <v>41</v>
      </c>
      <c r="AC1973">
        <v>1600</v>
      </c>
    </row>
    <row r="1974" spans="1:62">
      <c r="A1974" s="16">
        <v>46273</v>
      </c>
      <c r="B1974" s="16">
        <v>46273</v>
      </c>
      <c r="C1974" t="s">
        <v>34</v>
      </c>
      <c r="D1974" t="s">
        <v>35</v>
      </c>
      <c r="E1974" t="s">
        <v>36</v>
      </c>
      <c r="F1974">
        <v>2106</v>
      </c>
      <c r="G1974" t="s">
        <v>5999</v>
      </c>
      <c r="H1974" t="s">
        <v>6000</v>
      </c>
      <c r="I1974" t="s">
        <v>160</v>
      </c>
      <c r="N1974" t="s">
        <v>6001</v>
      </c>
      <c r="O1974">
        <v>1084.5999999999999</v>
      </c>
      <c r="P1974">
        <v>1095</v>
      </c>
      <c r="Q1974">
        <v>1054</v>
      </c>
      <c r="R1974">
        <v>1062.5</v>
      </c>
      <c r="S1974">
        <v>1065</v>
      </c>
      <c r="T1974">
        <v>1090.2</v>
      </c>
      <c r="V1974">
        <v>1062.58</v>
      </c>
      <c r="Y1974">
        <v>72542</v>
      </c>
      <c r="Z1974">
        <v>77839495.900000006</v>
      </c>
      <c r="AA1974">
        <v>2750</v>
      </c>
      <c r="AB1974" t="s">
        <v>41</v>
      </c>
      <c r="AC1974">
        <v>1</v>
      </c>
    </row>
    <row r="1975" spans="1:62">
      <c r="A1975" s="16">
        <v>46273</v>
      </c>
      <c r="B1975" s="16">
        <v>46273</v>
      </c>
      <c r="C1975" t="s">
        <v>34</v>
      </c>
      <c r="D1975" t="s">
        <v>35</v>
      </c>
      <c r="E1975" t="s">
        <v>36</v>
      </c>
      <c r="F1975">
        <v>11817</v>
      </c>
      <c r="G1975" t="s">
        <v>6002</v>
      </c>
      <c r="H1975" t="s">
        <v>6003</v>
      </c>
      <c r="I1975" t="s">
        <v>160</v>
      </c>
      <c r="N1975" t="s">
        <v>6004</v>
      </c>
      <c r="O1975">
        <v>30.1</v>
      </c>
      <c r="P1975">
        <v>30.1</v>
      </c>
      <c r="Q1975">
        <v>28.83</v>
      </c>
      <c r="R1975">
        <v>29.33</v>
      </c>
      <c r="S1975">
        <v>29.22</v>
      </c>
      <c r="T1975">
        <v>29.57</v>
      </c>
      <c r="V1975">
        <v>29.33</v>
      </c>
      <c r="Y1975">
        <v>14010</v>
      </c>
      <c r="Z1975">
        <v>412391.52</v>
      </c>
      <c r="AA1975">
        <v>167</v>
      </c>
      <c r="AB1975" t="s">
        <v>41</v>
      </c>
      <c r="AC1975">
        <v>1</v>
      </c>
    </row>
    <row r="1976" spans="1:62">
      <c r="A1976" s="16">
        <v>46273</v>
      </c>
      <c r="B1976" s="16">
        <v>46273</v>
      </c>
      <c r="C1976" t="s">
        <v>34</v>
      </c>
      <c r="D1976" t="s">
        <v>35</v>
      </c>
      <c r="E1976" t="s">
        <v>36</v>
      </c>
      <c r="F1976">
        <v>1593</v>
      </c>
      <c r="G1976" t="s">
        <v>6005</v>
      </c>
      <c r="H1976" t="s">
        <v>6006</v>
      </c>
      <c r="I1976" t="s">
        <v>160</v>
      </c>
      <c r="N1976" t="s">
        <v>6007</v>
      </c>
      <c r="O1976">
        <v>15.9</v>
      </c>
      <c r="P1976">
        <v>16.2</v>
      </c>
      <c r="Q1976">
        <v>15.41</v>
      </c>
      <c r="R1976">
        <v>15.5</v>
      </c>
      <c r="S1976">
        <v>15.5</v>
      </c>
      <c r="T1976">
        <v>15.72</v>
      </c>
      <c r="V1976">
        <v>15.5</v>
      </c>
      <c r="Y1976">
        <v>5958460</v>
      </c>
      <c r="Z1976">
        <v>92401884.840000004</v>
      </c>
      <c r="AA1976">
        <v>1142</v>
      </c>
      <c r="AB1976" t="s">
        <v>41</v>
      </c>
      <c r="AC1976">
        <v>1</v>
      </c>
    </row>
    <row r="1977" spans="1:62">
      <c r="A1977" s="16">
        <v>46273</v>
      </c>
      <c r="B1977" s="16">
        <v>46273</v>
      </c>
      <c r="C1977" t="s">
        <v>34</v>
      </c>
      <c r="D1977" t="s">
        <v>35</v>
      </c>
      <c r="E1977" t="s">
        <v>36</v>
      </c>
      <c r="F1977">
        <v>6422</v>
      </c>
      <c r="G1977" t="s">
        <v>6008</v>
      </c>
      <c r="H1977" t="s">
        <v>6009</v>
      </c>
      <c r="I1977" t="s">
        <v>160</v>
      </c>
      <c r="N1977" t="s">
        <v>6010</v>
      </c>
      <c r="O1977">
        <v>498.65</v>
      </c>
      <c r="P1977">
        <v>505.45</v>
      </c>
      <c r="Q1977">
        <v>476.15</v>
      </c>
      <c r="R1977">
        <v>496.75</v>
      </c>
      <c r="S1977">
        <v>498.9</v>
      </c>
      <c r="T1977">
        <v>494.7</v>
      </c>
      <c r="V1977">
        <v>496.75</v>
      </c>
      <c r="Y1977">
        <v>10371</v>
      </c>
      <c r="Z1977">
        <v>5091371</v>
      </c>
      <c r="AA1977">
        <v>466</v>
      </c>
      <c r="AB1977" t="s">
        <v>41</v>
      </c>
      <c r="AC1977">
        <v>1</v>
      </c>
      <c r="AI1977">
        <v>46044</v>
      </c>
      <c r="AJ1977" t="s">
        <v>34</v>
      </c>
      <c r="AK1977" t="s">
        <v>35</v>
      </c>
      <c r="AL1977" t="s">
        <v>36</v>
      </c>
      <c r="AM1977">
        <v>3001</v>
      </c>
      <c r="AN1977" t="s">
        <v>4417</v>
      </c>
      <c r="AO1977" t="s">
        <v>4418</v>
      </c>
      <c r="AP1977" t="s">
        <v>160</v>
      </c>
      <c r="AU1977" t="s">
        <v>4419</v>
      </c>
      <c r="AV1977">
        <v>37.630000000000003</v>
      </c>
      <c r="AW1977">
        <v>39.76</v>
      </c>
      <c r="AX1977">
        <v>37.630000000000003</v>
      </c>
      <c r="AY1977">
        <v>38.94</v>
      </c>
      <c r="AZ1977">
        <v>38.96</v>
      </c>
      <c r="BA1977">
        <v>38.6</v>
      </c>
      <c r="BC1977">
        <v>38.94</v>
      </c>
      <c r="BF1977">
        <v>178066</v>
      </c>
      <c r="BG1977">
        <v>6950037.9699999997</v>
      </c>
      <c r="BH1977">
        <v>1196</v>
      </c>
      <c r="BI1977" t="s">
        <v>41</v>
      </c>
      <c r="BJ1977">
        <v>1</v>
      </c>
    </row>
    <row r="1978" spans="1:62">
      <c r="A1978" s="16">
        <v>46273</v>
      </c>
      <c r="B1978" s="16">
        <v>46273</v>
      </c>
      <c r="C1978" t="s">
        <v>34</v>
      </c>
      <c r="D1978" t="s">
        <v>35</v>
      </c>
      <c r="E1978" t="s">
        <v>36</v>
      </c>
      <c r="F1978">
        <v>764783</v>
      </c>
      <c r="G1978" t="s">
        <v>6011</v>
      </c>
      <c r="H1978" t="s">
        <v>6012</v>
      </c>
      <c r="I1978" t="s">
        <v>160</v>
      </c>
      <c r="N1978" t="s">
        <v>6013</v>
      </c>
      <c r="O1978">
        <v>149</v>
      </c>
      <c r="P1978">
        <v>150</v>
      </c>
      <c r="Q1978">
        <v>140</v>
      </c>
      <c r="R1978">
        <v>140.1</v>
      </c>
      <c r="S1978">
        <v>140.1</v>
      </c>
      <c r="T1978">
        <v>144</v>
      </c>
      <c r="V1978">
        <v>139.05000000000001</v>
      </c>
      <c r="Y1978">
        <v>616</v>
      </c>
      <c r="Z1978">
        <v>91723.45</v>
      </c>
      <c r="AA1978">
        <v>19</v>
      </c>
      <c r="AB1978" t="s">
        <v>41</v>
      </c>
      <c r="AC1978">
        <v>1</v>
      </c>
    </row>
    <row r="1979" spans="1:62">
      <c r="A1979" s="16">
        <v>46273</v>
      </c>
      <c r="B1979" s="16">
        <v>46273</v>
      </c>
      <c r="C1979" t="s">
        <v>34</v>
      </c>
      <c r="D1979" t="s">
        <v>35</v>
      </c>
      <c r="E1979" t="s">
        <v>36</v>
      </c>
      <c r="F1979">
        <v>759169</v>
      </c>
      <c r="G1979" t="s">
        <v>6014</v>
      </c>
      <c r="H1979" t="s">
        <v>6015</v>
      </c>
      <c r="I1979" t="s">
        <v>160</v>
      </c>
      <c r="N1979" t="s">
        <v>6016</v>
      </c>
      <c r="O1979">
        <v>38.93</v>
      </c>
      <c r="P1979">
        <v>39.35</v>
      </c>
      <c r="Q1979">
        <v>37.51</v>
      </c>
      <c r="R1979">
        <v>37.65</v>
      </c>
      <c r="S1979">
        <v>38</v>
      </c>
      <c r="T1979">
        <v>38.5</v>
      </c>
      <c r="V1979">
        <v>37.65</v>
      </c>
      <c r="Y1979">
        <v>242086</v>
      </c>
      <c r="Z1979">
        <v>9220586.6799999997</v>
      </c>
      <c r="AA1979">
        <v>1413</v>
      </c>
      <c r="AB1979" t="s">
        <v>41</v>
      </c>
      <c r="AC1979">
        <v>1</v>
      </c>
    </row>
    <row r="1980" spans="1:62">
      <c r="A1980" s="16">
        <v>46273</v>
      </c>
      <c r="B1980" s="16">
        <v>46273</v>
      </c>
      <c r="C1980" t="s">
        <v>34</v>
      </c>
      <c r="D1980" t="s">
        <v>35</v>
      </c>
      <c r="E1980" t="s">
        <v>36</v>
      </c>
      <c r="F1980">
        <v>760174</v>
      </c>
      <c r="G1980" t="s">
        <v>6017</v>
      </c>
      <c r="H1980" t="s">
        <v>6018</v>
      </c>
      <c r="I1980" t="s">
        <v>266</v>
      </c>
      <c r="N1980" t="s">
        <v>6019</v>
      </c>
      <c r="O1980">
        <v>46</v>
      </c>
      <c r="P1980">
        <v>46</v>
      </c>
      <c r="Q1980">
        <v>45.95</v>
      </c>
      <c r="R1980">
        <v>46</v>
      </c>
      <c r="S1980">
        <v>46</v>
      </c>
      <c r="T1980">
        <v>46</v>
      </c>
      <c r="V1980">
        <v>46</v>
      </c>
      <c r="Y1980">
        <v>6000</v>
      </c>
      <c r="Z1980">
        <v>275900</v>
      </c>
      <c r="AA1980">
        <v>3</v>
      </c>
      <c r="AB1980" t="s">
        <v>41</v>
      </c>
      <c r="AC1980">
        <v>2000</v>
      </c>
    </row>
    <row r="1981" spans="1:62">
      <c r="A1981" s="16">
        <v>46273</v>
      </c>
      <c r="B1981" s="16">
        <v>46273</v>
      </c>
      <c r="C1981" t="s">
        <v>34</v>
      </c>
      <c r="D1981" t="s">
        <v>35</v>
      </c>
      <c r="E1981" t="s">
        <v>36</v>
      </c>
      <c r="F1981">
        <v>764357</v>
      </c>
      <c r="G1981" t="s">
        <v>6020</v>
      </c>
      <c r="H1981" t="s">
        <v>6021</v>
      </c>
      <c r="I1981" t="s">
        <v>160</v>
      </c>
      <c r="N1981" t="s">
        <v>6022</v>
      </c>
      <c r="O1981">
        <v>729.75</v>
      </c>
      <c r="P1981">
        <v>729.95</v>
      </c>
      <c r="Q1981">
        <v>710.3</v>
      </c>
      <c r="R1981">
        <v>718.95</v>
      </c>
      <c r="S1981">
        <v>717.8</v>
      </c>
      <c r="T1981">
        <v>727.25</v>
      </c>
      <c r="V1981">
        <v>718.91</v>
      </c>
      <c r="Y1981">
        <v>1687125</v>
      </c>
      <c r="Z1981">
        <v>1213312960.9000001</v>
      </c>
      <c r="AA1981">
        <v>48049</v>
      </c>
      <c r="AB1981" t="s">
        <v>41</v>
      </c>
      <c r="AC1981">
        <v>1</v>
      </c>
    </row>
    <row r="1982" spans="1:62">
      <c r="A1982" s="16">
        <v>46273</v>
      </c>
      <c r="B1982" s="16">
        <v>46273</v>
      </c>
      <c r="C1982" t="s">
        <v>34</v>
      </c>
      <c r="D1982" t="s">
        <v>35</v>
      </c>
      <c r="E1982" t="s">
        <v>36</v>
      </c>
      <c r="F1982">
        <v>15380</v>
      </c>
      <c r="G1982" t="s">
        <v>6023</v>
      </c>
      <c r="H1982" t="s">
        <v>6024</v>
      </c>
      <c r="I1982" t="s">
        <v>160</v>
      </c>
      <c r="N1982" t="s">
        <v>6025</v>
      </c>
      <c r="O1982">
        <v>2318</v>
      </c>
      <c r="P1982">
        <v>2330.8000000000002</v>
      </c>
      <c r="Q1982">
        <v>2301</v>
      </c>
      <c r="R1982">
        <v>2309</v>
      </c>
      <c r="S1982">
        <v>2309</v>
      </c>
      <c r="T1982">
        <v>2318</v>
      </c>
      <c r="V1982">
        <v>2308.94</v>
      </c>
      <c r="Y1982">
        <v>186335</v>
      </c>
      <c r="Z1982">
        <v>430348005.69999999</v>
      </c>
      <c r="AA1982">
        <v>18108</v>
      </c>
      <c r="AB1982" t="s">
        <v>41</v>
      </c>
      <c r="AC1982">
        <v>1</v>
      </c>
    </row>
    <row r="1983" spans="1:62">
      <c r="A1983" s="16">
        <v>46273</v>
      </c>
      <c r="B1983" s="16">
        <v>46273</v>
      </c>
      <c r="C1983" t="s">
        <v>34</v>
      </c>
      <c r="D1983" t="s">
        <v>35</v>
      </c>
      <c r="E1983" t="s">
        <v>36</v>
      </c>
      <c r="F1983">
        <v>19015</v>
      </c>
      <c r="G1983" t="s">
        <v>6026</v>
      </c>
      <c r="H1983" t="s">
        <v>6027</v>
      </c>
      <c r="I1983" t="s">
        <v>160</v>
      </c>
      <c r="N1983" t="s">
        <v>6028</v>
      </c>
      <c r="O1983">
        <v>233.99</v>
      </c>
      <c r="P1983">
        <v>233.99</v>
      </c>
      <c r="Q1983">
        <v>205.25</v>
      </c>
      <c r="R1983">
        <v>210.72</v>
      </c>
      <c r="S1983">
        <v>208.3</v>
      </c>
      <c r="T1983">
        <v>215.88</v>
      </c>
      <c r="V1983">
        <v>210.52</v>
      </c>
      <c r="Y1983">
        <v>3734364</v>
      </c>
      <c r="Z1983">
        <v>819817952.23000002</v>
      </c>
      <c r="AA1983">
        <v>69756</v>
      </c>
      <c r="AB1983" t="s">
        <v>41</v>
      </c>
      <c r="AC1983">
        <v>1</v>
      </c>
    </row>
    <row r="1984" spans="1:62">
      <c r="A1984" s="16">
        <v>46273</v>
      </c>
      <c r="B1984" s="16">
        <v>46273</v>
      </c>
      <c r="C1984" t="s">
        <v>34</v>
      </c>
      <c r="D1984" t="s">
        <v>35</v>
      </c>
      <c r="E1984" t="s">
        <v>36</v>
      </c>
      <c r="F1984">
        <v>13753</v>
      </c>
      <c r="G1984" t="s">
        <v>6029</v>
      </c>
      <c r="H1984" t="s">
        <v>6030</v>
      </c>
      <c r="I1984" t="s">
        <v>160</v>
      </c>
      <c r="N1984" t="s">
        <v>6031</v>
      </c>
      <c r="O1984">
        <v>238.49</v>
      </c>
      <c r="P1984">
        <v>240</v>
      </c>
      <c r="Q1984">
        <v>223</v>
      </c>
      <c r="R1984">
        <v>232.8</v>
      </c>
      <c r="S1984">
        <v>232.98</v>
      </c>
      <c r="T1984">
        <v>234.48</v>
      </c>
      <c r="V1984">
        <v>232.81</v>
      </c>
      <c r="Y1984">
        <v>157491</v>
      </c>
      <c r="Z1984">
        <v>36709417.329999998</v>
      </c>
      <c r="AA1984">
        <v>3561</v>
      </c>
      <c r="AB1984" t="s">
        <v>41</v>
      </c>
      <c r="AC1984">
        <v>1</v>
      </c>
    </row>
    <row r="1985" spans="1:62">
      <c r="A1985" s="16">
        <v>46273</v>
      </c>
      <c r="B1985" s="16">
        <v>46273</v>
      </c>
      <c r="C1985" t="s">
        <v>34</v>
      </c>
      <c r="D1985" t="s">
        <v>35</v>
      </c>
      <c r="E1985" t="s">
        <v>36</v>
      </c>
      <c r="F1985">
        <v>10227</v>
      </c>
      <c r="G1985" t="s">
        <v>6032</v>
      </c>
      <c r="H1985" t="s">
        <v>6033</v>
      </c>
      <c r="I1985" t="s">
        <v>160</v>
      </c>
      <c r="N1985" t="s">
        <v>6034</v>
      </c>
      <c r="O1985">
        <v>2003.6</v>
      </c>
      <c r="P1985">
        <v>2149.5</v>
      </c>
      <c r="Q1985">
        <v>1986.1</v>
      </c>
      <c r="R1985">
        <v>2132.9</v>
      </c>
      <c r="S1985">
        <v>2128.5</v>
      </c>
      <c r="T1985">
        <v>2003.6</v>
      </c>
      <c r="V1985">
        <v>2132.81</v>
      </c>
      <c r="Y1985">
        <v>623511</v>
      </c>
      <c r="Z1985">
        <v>1309505592.0999999</v>
      </c>
      <c r="AA1985">
        <v>46648</v>
      </c>
      <c r="AB1985" t="s">
        <v>41</v>
      </c>
      <c r="AC1985">
        <v>1</v>
      </c>
      <c r="AI1985">
        <v>46044</v>
      </c>
      <c r="AJ1985" t="s">
        <v>34</v>
      </c>
      <c r="AK1985" t="s">
        <v>35</v>
      </c>
      <c r="AL1985" t="s">
        <v>36</v>
      </c>
      <c r="AM1985">
        <v>16419</v>
      </c>
      <c r="AN1985" t="s">
        <v>2224</v>
      </c>
      <c r="AO1985" t="s">
        <v>2225</v>
      </c>
      <c r="AP1985" t="s">
        <v>266</v>
      </c>
      <c r="AU1985" t="s">
        <v>2226</v>
      </c>
      <c r="AV1985">
        <v>37.25</v>
      </c>
      <c r="AW1985">
        <v>40</v>
      </c>
      <c r="AX1985">
        <v>35.549999999999997</v>
      </c>
      <c r="AY1985">
        <v>38.450000000000003</v>
      </c>
      <c r="AZ1985">
        <v>40</v>
      </c>
      <c r="BA1985">
        <v>39</v>
      </c>
      <c r="BC1985">
        <v>38.450000000000003</v>
      </c>
      <c r="BF1985">
        <v>11000</v>
      </c>
      <c r="BG1985">
        <v>407350</v>
      </c>
      <c r="BH1985">
        <v>11</v>
      </c>
      <c r="BI1985" t="s">
        <v>41</v>
      </c>
      <c r="BJ1985">
        <v>1000</v>
      </c>
    </row>
    <row r="1986" spans="1:62">
      <c r="A1986" s="16">
        <v>46273</v>
      </c>
      <c r="B1986" s="16">
        <v>46273</v>
      </c>
      <c r="C1986" t="s">
        <v>34</v>
      </c>
      <c r="D1986" t="s">
        <v>35</v>
      </c>
      <c r="E1986" t="s">
        <v>36</v>
      </c>
      <c r="F1986">
        <v>13575</v>
      </c>
      <c r="G1986" t="s">
        <v>6035</v>
      </c>
      <c r="H1986" t="s">
        <v>6036</v>
      </c>
      <c r="I1986" t="s">
        <v>182</v>
      </c>
      <c r="N1986" t="s">
        <v>6037</v>
      </c>
      <c r="O1986">
        <v>14.8</v>
      </c>
      <c r="P1986">
        <v>15.3</v>
      </c>
      <c r="Q1986">
        <v>14.55</v>
      </c>
      <c r="R1986">
        <v>15</v>
      </c>
      <c r="S1986">
        <v>15</v>
      </c>
      <c r="T1986">
        <v>14.87</v>
      </c>
      <c r="V1986">
        <v>15.03</v>
      </c>
      <c r="Y1986">
        <v>1507</v>
      </c>
      <c r="Z1986">
        <v>22389.15</v>
      </c>
      <c r="AA1986">
        <v>17</v>
      </c>
      <c r="AB1986" t="s">
        <v>41</v>
      </c>
      <c r="AC1986">
        <v>1</v>
      </c>
    </row>
    <row r="1987" spans="1:62">
      <c r="A1987" s="16">
        <v>46273</v>
      </c>
      <c r="B1987" s="16">
        <v>46273</v>
      </c>
      <c r="C1987" t="s">
        <v>34</v>
      </c>
      <c r="D1987" t="s">
        <v>35</v>
      </c>
      <c r="E1987" t="s">
        <v>36</v>
      </c>
      <c r="F1987">
        <v>2112</v>
      </c>
      <c r="G1987" t="s">
        <v>6038</v>
      </c>
      <c r="H1987" t="s">
        <v>6039</v>
      </c>
      <c r="I1987" t="s">
        <v>160</v>
      </c>
      <c r="N1987" t="s">
        <v>6040</v>
      </c>
      <c r="O1987">
        <v>65.5</v>
      </c>
      <c r="P1987">
        <v>68.89</v>
      </c>
      <c r="Q1987">
        <v>64</v>
      </c>
      <c r="R1987">
        <v>65.83</v>
      </c>
      <c r="S1987">
        <v>66</v>
      </c>
      <c r="T1987">
        <v>64.260000000000005</v>
      </c>
      <c r="V1987">
        <v>65.7</v>
      </c>
      <c r="Y1987">
        <v>144795</v>
      </c>
      <c r="Z1987">
        <v>9702223.6099999994</v>
      </c>
      <c r="AA1987">
        <v>929</v>
      </c>
      <c r="AB1987" t="s">
        <v>41</v>
      </c>
      <c r="AC1987">
        <v>1</v>
      </c>
      <c r="AI1987">
        <v>46044</v>
      </c>
      <c r="AJ1987" t="s">
        <v>34</v>
      </c>
      <c r="AK1987" t="s">
        <v>35</v>
      </c>
      <c r="AL1987" t="s">
        <v>36</v>
      </c>
      <c r="AM1987">
        <v>9384</v>
      </c>
      <c r="AN1987" t="s">
        <v>2227</v>
      </c>
      <c r="AO1987" t="s">
        <v>2228</v>
      </c>
      <c r="AP1987" t="s">
        <v>160</v>
      </c>
      <c r="AU1987" t="s">
        <v>2229</v>
      </c>
      <c r="AV1987">
        <v>7</v>
      </c>
      <c r="AW1987">
        <v>7.19</v>
      </c>
      <c r="AX1987">
        <v>6.63</v>
      </c>
      <c r="AY1987">
        <v>6.97</v>
      </c>
      <c r="AZ1987">
        <v>6.91</v>
      </c>
      <c r="BA1987">
        <v>7.06</v>
      </c>
      <c r="BC1987">
        <v>6.99</v>
      </c>
      <c r="BF1987">
        <v>4629</v>
      </c>
      <c r="BG1987">
        <v>32042.02</v>
      </c>
      <c r="BH1987">
        <v>149</v>
      </c>
      <c r="BI1987" t="s">
        <v>41</v>
      </c>
      <c r="BJ1987">
        <v>1</v>
      </c>
    </row>
    <row r="1988" spans="1:62">
      <c r="A1988" s="16">
        <v>46273</v>
      </c>
      <c r="B1988" s="16">
        <v>46273</v>
      </c>
      <c r="C1988" t="s">
        <v>34</v>
      </c>
      <c r="D1988" t="s">
        <v>35</v>
      </c>
      <c r="E1988" t="s">
        <v>36</v>
      </c>
      <c r="F1988">
        <v>18659</v>
      </c>
      <c r="G1988" t="s">
        <v>6041</v>
      </c>
      <c r="H1988" t="s">
        <v>6042</v>
      </c>
      <c r="I1988" t="s">
        <v>160</v>
      </c>
      <c r="N1988" t="s">
        <v>6043</v>
      </c>
      <c r="O1988">
        <v>463.95</v>
      </c>
      <c r="P1988">
        <v>467.4</v>
      </c>
      <c r="Q1988">
        <v>443.65</v>
      </c>
      <c r="R1988">
        <v>446.35</v>
      </c>
      <c r="S1988">
        <v>446.8</v>
      </c>
      <c r="T1988">
        <v>459.5</v>
      </c>
      <c r="V1988">
        <v>446.36</v>
      </c>
      <c r="Y1988">
        <v>161308</v>
      </c>
      <c r="Z1988">
        <v>72999049.900000006</v>
      </c>
      <c r="AA1988">
        <v>5774</v>
      </c>
      <c r="AB1988" t="s">
        <v>41</v>
      </c>
      <c r="AC1988">
        <v>1</v>
      </c>
    </row>
    <row r="1989" spans="1:62">
      <c r="A1989" s="16">
        <v>46273</v>
      </c>
      <c r="B1989" s="16">
        <v>46273</v>
      </c>
      <c r="C1989" t="s">
        <v>34</v>
      </c>
      <c r="D1989" t="s">
        <v>35</v>
      </c>
      <c r="E1989" t="s">
        <v>36</v>
      </c>
      <c r="F1989">
        <v>760453</v>
      </c>
      <c r="G1989" t="s">
        <v>6044</v>
      </c>
      <c r="H1989" t="s">
        <v>6045</v>
      </c>
      <c r="I1989" t="s">
        <v>266</v>
      </c>
      <c r="N1989" t="s">
        <v>6046</v>
      </c>
      <c r="O1989">
        <v>137</v>
      </c>
      <c r="P1989">
        <v>150</v>
      </c>
      <c r="Q1989">
        <v>136.5</v>
      </c>
      <c r="R1989">
        <v>140</v>
      </c>
      <c r="S1989">
        <v>140</v>
      </c>
      <c r="T1989">
        <v>148.6</v>
      </c>
      <c r="V1989">
        <v>140</v>
      </c>
      <c r="Y1989">
        <v>25200</v>
      </c>
      <c r="Z1989">
        <v>3611160</v>
      </c>
      <c r="AA1989">
        <v>21</v>
      </c>
      <c r="AB1989" t="s">
        <v>41</v>
      </c>
      <c r="AC1989">
        <v>1200</v>
      </c>
    </row>
    <row r="1990" spans="1:62">
      <c r="A1990" s="16">
        <v>46273</v>
      </c>
      <c r="B1990" s="16">
        <v>46273</v>
      </c>
      <c r="C1990" t="s">
        <v>34</v>
      </c>
      <c r="D1990" t="s">
        <v>35</v>
      </c>
      <c r="E1990" t="s">
        <v>36</v>
      </c>
      <c r="F1990">
        <v>18773</v>
      </c>
      <c r="G1990" t="s">
        <v>6047</v>
      </c>
      <c r="H1990" t="s">
        <v>6048</v>
      </c>
      <c r="I1990" t="s">
        <v>266</v>
      </c>
      <c r="N1990" t="s">
        <v>6049</v>
      </c>
      <c r="O1990">
        <v>30.8</v>
      </c>
      <c r="P1990">
        <v>31.65</v>
      </c>
      <c r="Q1990">
        <v>30.8</v>
      </c>
      <c r="R1990">
        <v>31.5</v>
      </c>
      <c r="S1990">
        <v>31.5</v>
      </c>
      <c r="T1990">
        <v>30.95</v>
      </c>
      <c r="V1990">
        <v>31.5</v>
      </c>
      <c r="Y1990">
        <v>12000</v>
      </c>
      <c r="Z1990">
        <v>376575</v>
      </c>
      <c r="AA1990">
        <v>7</v>
      </c>
      <c r="AB1990" t="s">
        <v>41</v>
      </c>
      <c r="AC1990">
        <v>1500</v>
      </c>
    </row>
    <row r="1991" spans="1:62">
      <c r="A1991" s="16">
        <v>46273</v>
      </c>
      <c r="B1991" s="16">
        <v>46273</v>
      </c>
      <c r="C1991" t="s">
        <v>34</v>
      </c>
      <c r="D1991" t="s">
        <v>35</v>
      </c>
      <c r="E1991" t="s">
        <v>36</v>
      </c>
      <c r="F1991">
        <v>4067</v>
      </c>
      <c r="G1991" t="s">
        <v>6050</v>
      </c>
      <c r="H1991" t="s">
        <v>6051</v>
      </c>
      <c r="I1991" t="s">
        <v>160</v>
      </c>
      <c r="N1991" t="s">
        <v>6052</v>
      </c>
      <c r="O1991">
        <v>806.55</v>
      </c>
      <c r="P1991">
        <v>825.45</v>
      </c>
      <c r="Q1991">
        <v>801.35</v>
      </c>
      <c r="R1991">
        <v>823.9</v>
      </c>
      <c r="S1991">
        <v>823.9</v>
      </c>
      <c r="T1991">
        <v>806</v>
      </c>
      <c r="V1991">
        <v>823.88</v>
      </c>
      <c r="Y1991">
        <v>1525669</v>
      </c>
      <c r="Z1991">
        <v>1245115808.7</v>
      </c>
      <c r="AA1991">
        <v>51014</v>
      </c>
      <c r="AB1991" t="s">
        <v>41</v>
      </c>
      <c r="AC1991">
        <v>1</v>
      </c>
    </row>
    <row r="1992" spans="1:62">
      <c r="A1992" s="16">
        <v>46273</v>
      </c>
      <c r="B1992" s="16">
        <v>46273</v>
      </c>
      <c r="C1992" t="s">
        <v>34</v>
      </c>
      <c r="D1992" t="s">
        <v>35</v>
      </c>
      <c r="E1992" t="s">
        <v>36</v>
      </c>
      <c r="F1992">
        <v>1328</v>
      </c>
      <c r="G1992" t="s">
        <v>6053</v>
      </c>
      <c r="H1992" t="s">
        <v>6054</v>
      </c>
      <c r="I1992" t="s">
        <v>160</v>
      </c>
      <c r="N1992" t="s">
        <v>6055</v>
      </c>
      <c r="O1992">
        <v>415.5</v>
      </c>
      <c r="P1992">
        <v>432.3</v>
      </c>
      <c r="Q1992">
        <v>413.8</v>
      </c>
      <c r="R1992">
        <v>416.45</v>
      </c>
      <c r="S1992">
        <v>415.7</v>
      </c>
      <c r="T1992">
        <v>419.95</v>
      </c>
      <c r="V1992">
        <v>416.45</v>
      </c>
      <c r="Y1992">
        <v>520027</v>
      </c>
      <c r="Z1992">
        <v>219236498.19999999</v>
      </c>
      <c r="AA1992">
        <v>18781</v>
      </c>
      <c r="AB1992" t="s">
        <v>41</v>
      </c>
      <c r="AC1992">
        <v>1</v>
      </c>
      <c r="AI1992">
        <v>46044</v>
      </c>
      <c r="AJ1992" t="s">
        <v>34</v>
      </c>
      <c r="AK1992" t="s">
        <v>35</v>
      </c>
      <c r="AL1992" t="s">
        <v>36</v>
      </c>
      <c r="AM1992">
        <v>11155</v>
      </c>
      <c r="AN1992" t="s">
        <v>2233</v>
      </c>
      <c r="AO1992" t="s">
        <v>2234</v>
      </c>
      <c r="AP1992" t="s">
        <v>160</v>
      </c>
      <c r="AU1992" t="s">
        <v>2235</v>
      </c>
      <c r="AV1992">
        <v>682.65</v>
      </c>
      <c r="AW1992">
        <v>695.05</v>
      </c>
      <c r="AX1992">
        <v>682.65</v>
      </c>
      <c r="AY1992">
        <v>693.85</v>
      </c>
      <c r="AZ1992">
        <v>691</v>
      </c>
      <c r="BA1992">
        <v>682.55</v>
      </c>
      <c r="BC1992">
        <v>693.85</v>
      </c>
      <c r="BF1992">
        <v>1576</v>
      </c>
      <c r="BG1992">
        <v>1091474.8</v>
      </c>
      <c r="BH1992">
        <v>150</v>
      </c>
      <c r="BI1992" t="s">
        <v>41</v>
      </c>
      <c r="BJ1992">
        <v>1</v>
      </c>
    </row>
    <row r="1993" spans="1:62">
      <c r="A1993" s="16">
        <v>46273</v>
      </c>
      <c r="B1993" s="16">
        <v>46273</v>
      </c>
      <c r="C1993" t="s">
        <v>34</v>
      </c>
      <c r="D1993" t="s">
        <v>35</v>
      </c>
      <c r="E1993" t="s">
        <v>36</v>
      </c>
      <c r="F1993">
        <v>760204</v>
      </c>
      <c r="G1993" t="s">
        <v>6056</v>
      </c>
      <c r="H1993" t="s">
        <v>6057</v>
      </c>
      <c r="I1993" t="s">
        <v>160</v>
      </c>
      <c r="N1993" t="s">
        <v>6058</v>
      </c>
      <c r="O1993">
        <v>174.9</v>
      </c>
      <c r="P1993">
        <v>178.25</v>
      </c>
      <c r="Q1993">
        <v>172.96</v>
      </c>
      <c r="R1993">
        <v>177.17</v>
      </c>
      <c r="S1993">
        <v>177.45</v>
      </c>
      <c r="T1993">
        <v>175.36</v>
      </c>
      <c r="V1993">
        <v>177.17</v>
      </c>
      <c r="Y1993">
        <v>335864</v>
      </c>
      <c r="Z1993">
        <v>59282520</v>
      </c>
      <c r="AA1993">
        <v>1856</v>
      </c>
      <c r="AB1993" t="s">
        <v>41</v>
      </c>
      <c r="AC1993">
        <v>1</v>
      </c>
    </row>
    <row r="1994" spans="1:62">
      <c r="A1994" s="16">
        <v>46273</v>
      </c>
      <c r="B1994" s="16">
        <v>46273</v>
      </c>
      <c r="C1994" t="s">
        <v>34</v>
      </c>
      <c r="D1994" t="s">
        <v>35</v>
      </c>
      <c r="E1994" t="s">
        <v>36</v>
      </c>
      <c r="F1994">
        <v>10579</v>
      </c>
      <c r="G1994" t="s">
        <v>6059</v>
      </c>
      <c r="H1994" t="s">
        <v>6060</v>
      </c>
      <c r="I1994" t="s">
        <v>160</v>
      </c>
      <c r="N1994" t="s">
        <v>6061</v>
      </c>
      <c r="O1994">
        <v>337.5</v>
      </c>
      <c r="P1994">
        <v>349.95</v>
      </c>
      <c r="Q1994">
        <v>331.6</v>
      </c>
      <c r="R1994">
        <v>335.9</v>
      </c>
      <c r="S1994">
        <v>335</v>
      </c>
      <c r="T1994">
        <v>335.05</v>
      </c>
      <c r="V1994">
        <v>335.9</v>
      </c>
      <c r="Y1994">
        <v>5090238</v>
      </c>
      <c r="Z1994">
        <v>1726619431.5999999</v>
      </c>
      <c r="AA1994">
        <v>70950</v>
      </c>
      <c r="AB1994" t="s">
        <v>41</v>
      </c>
      <c r="AC1994">
        <v>1</v>
      </c>
    </row>
    <row r="1995" spans="1:62">
      <c r="A1995" s="16">
        <v>46273</v>
      </c>
      <c r="B1995" s="16">
        <v>46273</v>
      </c>
      <c r="C1995" t="s">
        <v>34</v>
      </c>
      <c r="D1995" t="s">
        <v>35</v>
      </c>
      <c r="E1995" t="s">
        <v>36</v>
      </c>
      <c r="F1995">
        <v>761386</v>
      </c>
      <c r="G1995" t="s">
        <v>6062</v>
      </c>
      <c r="H1995" t="s">
        <v>6063</v>
      </c>
      <c r="I1995" t="s">
        <v>160</v>
      </c>
      <c r="N1995" t="s">
        <v>6064</v>
      </c>
      <c r="O1995">
        <v>129</v>
      </c>
      <c r="P1995">
        <v>133.88999999999999</v>
      </c>
      <c r="Q1995">
        <v>128.5</v>
      </c>
      <c r="R1995">
        <v>131.07</v>
      </c>
      <c r="S1995">
        <v>130.5</v>
      </c>
      <c r="T1995">
        <v>128.83000000000001</v>
      </c>
      <c r="V1995">
        <v>131.08000000000001</v>
      </c>
      <c r="Y1995">
        <v>4113139</v>
      </c>
      <c r="Z1995">
        <v>541996564.27999997</v>
      </c>
      <c r="AA1995">
        <v>25253</v>
      </c>
      <c r="AB1995" t="s">
        <v>41</v>
      </c>
      <c r="AC1995">
        <v>1</v>
      </c>
      <c r="AI1995">
        <v>46044</v>
      </c>
      <c r="AJ1995" t="s">
        <v>34</v>
      </c>
      <c r="AK1995" t="s">
        <v>35</v>
      </c>
      <c r="AL1995" t="s">
        <v>36</v>
      </c>
      <c r="AM1995">
        <v>10585</v>
      </c>
      <c r="AN1995" t="s">
        <v>4450</v>
      </c>
      <c r="AO1995" t="s">
        <v>4451</v>
      </c>
      <c r="AP1995" t="s">
        <v>160</v>
      </c>
      <c r="AU1995" t="s">
        <v>4452</v>
      </c>
      <c r="AV1995">
        <v>31.25</v>
      </c>
      <c r="AW1995">
        <v>31.39</v>
      </c>
      <c r="AX1995">
        <v>30.78</v>
      </c>
      <c r="AY1995">
        <v>31.09</v>
      </c>
      <c r="AZ1995">
        <v>31.16</v>
      </c>
      <c r="BA1995">
        <v>30.78</v>
      </c>
      <c r="BC1995">
        <v>31.09</v>
      </c>
      <c r="BF1995">
        <v>1017477</v>
      </c>
      <c r="BG1995">
        <v>31635122.129999999</v>
      </c>
      <c r="BH1995">
        <v>1893</v>
      </c>
      <c r="BI1995" t="s">
        <v>41</v>
      </c>
      <c r="BJ1995">
        <v>1</v>
      </c>
    </row>
    <row r="1996" spans="1:62">
      <c r="A1996" s="16">
        <v>46273</v>
      </c>
      <c r="B1996" s="16">
        <v>46273</v>
      </c>
      <c r="C1996" t="s">
        <v>34</v>
      </c>
      <c r="D1996" t="s">
        <v>35</v>
      </c>
      <c r="E1996" t="s">
        <v>36</v>
      </c>
      <c r="F1996">
        <v>761042</v>
      </c>
      <c r="G1996" t="s">
        <v>6065</v>
      </c>
      <c r="H1996" t="s">
        <v>6066</v>
      </c>
      <c r="I1996" t="s">
        <v>266</v>
      </c>
      <c r="N1996" t="s">
        <v>6067</v>
      </c>
      <c r="O1996">
        <v>110</v>
      </c>
      <c r="P1996">
        <v>113</v>
      </c>
      <c r="Q1996">
        <v>110</v>
      </c>
      <c r="R1996">
        <v>113</v>
      </c>
      <c r="S1996">
        <v>113</v>
      </c>
      <c r="T1996">
        <v>109.6</v>
      </c>
      <c r="V1996">
        <v>113</v>
      </c>
      <c r="Y1996">
        <v>4800</v>
      </c>
      <c r="Z1996">
        <v>537600</v>
      </c>
      <c r="AA1996">
        <v>4</v>
      </c>
      <c r="AB1996" t="s">
        <v>41</v>
      </c>
      <c r="AC1996">
        <v>1200</v>
      </c>
    </row>
    <row r="1997" spans="1:62">
      <c r="A1997" s="16">
        <v>46273</v>
      </c>
      <c r="B1997" s="16">
        <v>46273</v>
      </c>
      <c r="C1997" t="s">
        <v>34</v>
      </c>
      <c r="D1997" t="s">
        <v>35</v>
      </c>
      <c r="E1997" t="s">
        <v>36</v>
      </c>
      <c r="F1997">
        <v>10999</v>
      </c>
      <c r="G1997" t="s">
        <v>6068</v>
      </c>
      <c r="H1997" t="s">
        <v>6069</v>
      </c>
      <c r="I1997" t="s">
        <v>160</v>
      </c>
      <c r="N1997" t="s">
        <v>6070</v>
      </c>
      <c r="O1997">
        <v>12758</v>
      </c>
      <c r="P1997">
        <v>12758</v>
      </c>
      <c r="Q1997">
        <v>12582</v>
      </c>
      <c r="R1997">
        <v>12641</v>
      </c>
      <c r="S1997">
        <v>12641</v>
      </c>
      <c r="T1997">
        <v>12760</v>
      </c>
      <c r="V1997">
        <v>12640.98</v>
      </c>
      <c r="Y1997">
        <v>356860</v>
      </c>
      <c r="Z1997">
        <v>4512237813</v>
      </c>
      <c r="AA1997">
        <v>58012</v>
      </c>
      <c r="AB1997" t="s">
        <v>41</v>
      </c>
      <c r="AC1997">
        <v>1</v>
      </c>
    </row>
    <row r="1998" spans="1:62">
      <c r="A1998" s="16">
        <v>46273</v>
      </c>
      <c r="B1998" s="16">
        <v>46273</v>
      </c>
      <c r="C1998" t="s">
        <v>34</v>
      </c>
      <c r="D1998" t="s">
        <v>35</v>
      </c>
      <c r="E1998" t="s">
        <v>36</v>
      </c>
      <c r="F1998">
        <v>199</v>
      </c>
      <c r="G1998" t="s">
        <v>6071</v>
      </c>
      <c r="H1998" t="s">
        <v>6072</v>
      </c>
      <c r="I1998" t="s">
        <v>160</v>
      </c>
      <c r="N1998" t="s">
        <v>6073</v>
      </c>
      <c r="O1998">
        <v>293.05</v>
      </c>
      <c r="P1998">
        <v>297.10000000000002</v>
      </c>
      <c r="Q1998">
        <v>289.3</v>
      </c>
      <c r="R1998">
        <v>290.14999999999998</v>
      </c>
      <c r="S1998">
        <v>290.5</v>
      </c>
      <c r="T1998">
        <v>295.25</v>
      </c>
      <c r="V1998">
        <v>290.14999999999998</v>
      </c>
      <c r="Y1998">
        <v>252561</v>
      </c>
      <c r="Z1998">
        <v>73471673.049999997</v>
      </c>
      <c r="AA1998">
        <v>8935</v>
      </c>
      <c r="AB1998" t="s">
        <v>41</v>
      </c>
      <c r="AC1998">
        <v>1</v>
      </c>
    </row>
    <row r="1999" spans="1:62">
      <c r="A1999" s="16">
        <v>46273</v>
      </c>
      <c r="B1999" s="16">
        <v>46273</v>
      </c>
      <c r="C1999" t="s">
        <v>34</v>
      </c>
      <c r="D1999" t="s">
        <v>35</v>
      </c>
      <c r="E1999" t="s">
        <v>36</v>
      </c>
      <c r="F1999">
        <v>24278</v>
      </c>
      <c r="G1999" t="s">
        <v>6074</v>
      </c>
      <c r="H1999" t="s">
        <v>6075</v>
      </c>
      <c r="I1999" t="s">
        <v>266</v>
      </c>
      <c r="N1999" t="s">
        <v>6076</v>
      </c>
      <c r="O1999">
        <v>114</v>
      </c>
      <c r="P1999">
        <v>114</v>
      </c>
      <c r="Q1999">
        <v>111.1</v>
      </c>
      <c r="R1999">
        <v>112.05</v>
      </c>
      <c r="S1999">
        <v>112.05</v>
      </c>
      <c r="T1999">
        <v>114.3</v>
      </c>
      <c r="V1999">
        <v>112.05</v>
      </c>
      <c r="Y1999">
        <v>15000</v>
      </c>
      <c r="Z1999">
        <v>1683125</v>
      </c>
      <c r="AA1999">
        <v>14</v>
      </c>
      <c r="AB1999" t="s">
        <v>41</v>
      </c>
      <c r="AC1999">
        <v>500</v>
      </c>
    </row>
    <row r="2000" spans="1:62">
      <c r="A2000" s="16">
        <v>46273</v>
      </c>
      <c r="B2000" s="16">
        <v>46273</v>
      </c>
      <c r="C2000" t="s">
        <v>34</v>
      </c>
      <c r="D2000" t="s">
        <v>35</v>
      </c>
      <c r="E2000" t="s">
        <v>36</v>
      </c>
      <c r="F2000">
        <v>2124</v>
      </c>
      <c r="G2000" t="s">
        <v>6077</v>
      </c>
      <c r="H2000" t="s">
        <v>6078</v>
      </c>
      <c r="I2000" t="s">
        <v>160</v>
      </c>
      <c r="N2000" t="s">
        <v>6079</v>
      </c>
      <c r="O2000">
        <v>1691.7</v>
      </c>
      <c r="P2000">
        <v>1703.9</v>
      </c>
      <c r="Q2000">
        <v>1647.9</v>
      </c>
      <c r="R2000">
        <v>1654.2</v>
      </c>
      <c r="S2000">
        <v>1655</v>
      </c>
      <c r="T2000">
        <v>1691.7</v>
      </c>
      <c r="V2000">
        <v>1654.08</v>
      </c>
      <c r="Y2000">
        <v>82667</v>
      </c>
      <c r="Z2000">
        <v>137511719.09999999</v>
      </c>
      <c r="AA2000">
        <v>12086</v>
      </c>
      <c r="AB2000" t="s">
        <v>41</v>
      </c>
      <c r="AC2000">
        <v>1</v>
      </c>
    </row>
    <row r="2001" spans="1:29">
      <c r="A2001" s="16">
        <v>46273</v>
      </c>
      <c r="B2001" s="16">
        <v>46273</v>
      </c>
      <c r="C2001" t="s">
        <v>34</v>
      </c>
      <c r="D2001" t="s">
        <v>35</v>
      </c>
      <c r="E2001" t="s">
        <v>36</v>
      </c>
      <c r="F2001">
        <v>19011</v>
      </c>
      <c r="G2001" t="s">
        <v>6080</v>
      </c>
      <c r="H2001" t="s">
        <v>6081</v>
      </c>
      <c r="I2001" t="s">
        <v>266</v>
      </c>
      <c r="N2001" t="s">
        <v>6082</v>
      </c>
      <c r="O2001">
        <v>423</v>
      </c>
      <c r="P2001">
        <v>423</v>
      </c>
      <c r="Q2001">
        <v>423</v>
      </c>
      <c r="R2001">
        <v>423</v>
      </c>
      <c r="S2001">
        <v>423</v>
      </c>
      <c r="T2001">
        <v>424</v>
      </c>
      <c r="V2001">
        <v>423</v>
      </c>
      <c r="Y2001">
        <v>500</v>
      </c>
      <c r="Z2001">
        <v>211500</v>
      </c>
      <c r="AA2001">
        <v>1</v>
      </c>
      <c r="AB2001" t="s">
        <v>41</v>
      </c>
      <c r="AC2001">
        <v>500</v>
      </c>
    </row>
    <row r="2002" spans="1:29">
      <c r="A2002" s="16">
        <v>46273</v>
      </c>
      <c r="B2002" s="16">
        <v>46273</v>
      </c>
      <c r="C2002" t="s">
        <v>34</v>
      </c>
      <c r="D2002" t="s">
        <v>35</v>
      </c>
      <c r="E2002" t="s">
        <v>36</v>
      </c>
      <c r="F2002">
        <v>27047</v>
      </c>
      <c r="G2002" t="s">
        <v>6083</v>
      </c>
      <c r="H2002" t="s">
        <v>6084</v>
      </c>
      <c r="I2002" t="s">
        <v>160</v>
      </c>
      <c r="N2002" t="s">
        <v>6085</v>
      </c>
      <c r="O2002">
        <v>88</v>
      </c>
      <c r="P2002">
        <v>100</v>
      </c>
      <c r="Q2002">
        <v>87.79</v>
      </c>
      <c r="R2002">
        <v>92.09</v>
      </c>
      <c r="S2002">
        <v>91.5</v>
      </c>
      <c r="T2002">
        <v>88.86</v>
      </c>
      <c r="V2002">
        <v>92.09</v>
      </c>
      <c r="Y2002">
        <v>4022552</v>
      </c>
      <c r="Z2002">
        <v>381963555.44999999</v>
      </c>
      <c r="AA2002">
        <v>31434</v>
      </c>
      <c r="AB2002" t="s">
        <v>41</v>
      </c>
      <c r="AC2002">
        <v>1</v>
      </c>
    </row>
    <row r="2003" spans="1:29">
      <c r="A2003" s="16">
        <v>46273</v>
      </c>
      <c r="B2003" s="16">
        <v>46273</v>
      </c>
      <c r="C2003" t="s">
        <v>34</v>
      </c>
      <c r="D2003" t="s">
        <v>35</v>
      </c>
      <c r="E2003" t="s">
        <v>36</v>
      </c>
      <c r="F2003">
        <v>21726</v>
      </c>
      <c r="G2003" t="s">
        <v>6086</v>
      </c>
      <c r="H2003" t="s">
        <v>6087</v>
      </c>
      <c r="I2003" t="s">
        <v>160</v>
      </c>
      <c r="N2003" t="s">
        <v>6088</v>
      </c>
      <c r="O2003">
        <v>519.4</v>
      </c>
      <c r="P2003">
        <v>522.45000000000005</v>
      </c>
      <c r="Q2003">
        <v>514</v>
      </c>
      <c r="R2003">
        <v>516.04999999999995</v>
      </c>
      <c r="S2003">
        <v>514.29999999999995</v>
      </c>
      <c r="T2003">
        <v>521.45000000000005</v>
      </c>
      <c r="V2003">
        <v>516.04999999999995</v>
      </c>
      <c r="Y2003">
        <v>13400</v>
      </c>
      <c r="Z2003">
        <v>6929076</v>
      </c>
      <c r="AA2003">
        <v>776</v>
      </c>
      <c r="AB2003" t="s">
        <v>41</v>
      </c>
      <c r="AC2003">
        <v>1</v>
      </c>
    </row>
    <row r="2004" spans="1:29">
      <c r="A2004" s="16">
        <v>46273</v>
      </c>
      <c r="B2004" s="16">
        <v>46273</v>
      </c>
      <c r="C2004" t="s">
        <v>34</v>
      </c>
      <c r="D2004" t="s">
        <v>35</v>
      </c>
      <c r="E2004" t="s">
        <v>36</v>
      </c>
      <c r="F2004">
        <v>759945</v>
      </c>
      <c r="G2004" t="s">
        <v>6089</v>
      </c>
      <c r="H2004" t="s">
        <v>6090</v>
      </c>
      <c r="I2004" t="s">
        <v>266</v>
      </c>
      <c r="N2004" t="s">
        <v>6091</v>
      </c>
      <c r="O2004">
        <v>73.5</v>
      </c>
      <c r="P2004">
        <v>73.5</v>
      </c>
      <c r="Q2004">
        <v>71.05</v>
      </c>
      <c r="R2004">
        <v>72.5</v>
      </c>
      <c r="S2004">
        <v>72.5</v>
      </c>
      <c r="T2004">
        <v>73</v>
      </c>
      <c r="V2004">
        <v>72.5</v>
      </c>
      <c r="Y2004">
        <v>9600</v>
      </c>
      <c r="Z2004">
        <v>695580</v>
      </c>
      <c r="AA2004">
        <v>7</v>
      </c>
      <c r="AB2004" t="s">
        <v>41</v>
      </c>
      <c r="AC2004">
        <v>1200</v>
      </c>
    </row>
    <row r="2005" spans="1:29">
      <c r="A2005" s="16">
        <v>46273</v>
      </c>
      <c r="B2005" s="16">
        <v>46273</v>
      </c>
      <c r="C2005" t="s">
        <v>34</v>
      </c>
      <c r="D2005" t="s">
        <v>35</v>
      </c>
      <c r="E2005" t="s">
        <v>36</v>
      </c>
      <c r="F2005">
        <v>17022</v>
      </c>
      <c r="G2005" t="s">
        <v>6092</v>
      </c>
      <c r="H2005" t="s">
        <v>6093</v>
      </c>
      <c r="I2005" t="s">
        <v>160</v>
      </c>
      <c r="N2005" t="s">
        <v>6094</v>
      </c>
      <c r="O2005">
        <v>143.22999999999999</v>
      </c>
      <c r="P2005">
        <v>146.11000000000001</v>
      </c>
      <c r="Q2005">
        <v>142.11000000000001</v>
      </c>
      <c r="R2005">
        <v>142.51</v>
      </c>
      <c r="S2005">
        <v>142.22</v>
      </c>
      <c r="T2005">
        <v>145.11000000000001</v>
      </c>
      <c r="V2005">
        <v>142.51</v>
      </c>
      <c r="Y2005">
        <v>122119</v>
      </c>
      <c r="Z2005">
        <v>17502098.960000001</v>
      </c>
      <c r="AA2005">
        <v>2498</v>
      </c>
      <c r="AB2005" t="s">
        <v>41</v>
      </c>
      <c r="AC2005">
        <v>1</v>
      </c>
    </row>
    <row r="2006" spans="1:29">
      <c r="A2006" s="16">
        <v>46273</v>
      </c>
      <c r="B2006" s="16">
        <v>46273</v>
      </c>
      <c r="C2006" t="s">
        <v>34</v>
      </c>
      <c r="D2006" t="s">
        <v>35</v>
      </c>
      <c r="E2006" t="s">
        <v>36</v>
      </c>
      <c r="F2006">
        <v>19646</v>
      </c>
      <c r="G2006" t="s">
        <v>6095</v>
      </c>
      <c r="H2006" t="s">
        <v>6096</v>
      </c>
      <c r="I2006" t="s">
        <v>160</v>
      </c>
      <c r="N2006" t="s">
        <v>6097</v>
      </c>
      <c r="O2006">
        <v>539</v>
      </c>
      <c r="P2006">
        <v>545</v>
      </c>
      <c r="Q2006">
        <v>534</v>
      </c>
      <c r="R2006">
        <v>538.15</v>
      </c>
      <c r="S2006">
        <v>535.70000000000005</v>
      </c>
      <c r="T2006">
        <v>543.20000000000005</v>
      </c>
      <c r="V2006">
        <v>538.19000000000005</v>
      </c>
      <c r="Y2006">
        <v>63067</v>
      </c>
      <c r="Z2006">
        <v>33971623.549999997</v>
      </c>
      <c r="AA2006">
        <v>2433</v>
      </c>
      <c r="AB2006" t="s">
        <v>41</v>
      </c>
      <c r="AC2006">
        <v>1</v>
      </c>
    </row>
    <row r="2007" spans="1:29">
      <c r="A2007" s="16">
        <v>46273</v>
      </c>
      <c r="B2007" s="16">
        <v>46273</v>
      </c>
      <c r="C2007" t="s">
        <v>34</v>
      </c>
      <c r="D2007" t="s">
        <v>35</v>
      </c>
      <c r="E2007" t="s">
        <v>36</v>
      </c>
      <c r="F2007">
        <v>2142</v>
      </c>
      <c r="G2007" t="s">
        <v>6098</v>
      </c>
      <c r="H2007" t="s">
        <v>6099</v>
      </c>
      <c r="I2007" t="s">
        <v>160</v>
      </c>
      <c r="N2007" t="s">
        <v>6100</v>
      </c>
      <c r="O2007">
        <v>1511</v>
      </c>
      <c r="P2007">
        <v>1527</v>
      </c>
      <c r="Q2007">
        <v>1485</v>
      </c>
      <c r="R2007">
        <v>1498.7</v>
      </c>
      <c r="S2007">
        <v>1498.7</v>
      </c>
      <c r="T2007">
        <v>1520</v>
      </c>
      <c r="V2007">
        <v>1498.73</v>
      </c>
      <c r="Y2007">
        <v>589318</v>
      </c>
      <c r="Z2007">
        <v>883572130.70000005</v>
      </c>
      <c r="AA2007">
        <v>35576</v>
      </c>
      <c r="AB2007" t="s">
        <v>41</v>
      </c>
      <c r="AC2007">
        <v>1</v>
      </c>
    </row>
    <row r="2008" spans="1:29">
      <c r="A2008" s="16">
        <v>46273</v>
      </c>
      <c r="B2008" s="16">
        <v>46273</v>
      </c>
      <c r="C2008" t="s">
        <v>34</v>
      </c>
      <c r="D2008" t="s">
        <v>35</v>
      </c>
      <c r="E2008" t="s">
        <v>36</v>
      </c>
      <c r="F2008">
        <v>22377</v>
      </c>
      <c r="G2008" t="s">
        <v>6101</v>
      </c>
      <c r="H2008" t="s">
        <v>6102</v>
      </c>
      <c r="I2008" t="s">
        <v>160</v>
      </c>
      <c r="N2008" t="s">
        <v>6103</v>
      </c>
      <c r="O2008">
        <v>992.5</v>
      </c>
      <c r="P2008">
        <v>996.9</v>
      </c>
      <c r="Q2008">
        <v>982.4</v>
      </c>
      <c r="R2008">
        <v>993</v>
      </c>
      <c r="S2008">
        <v>993</v>
      </c>
      <c r="T2008">
        <v>992</v>
      </c>
      <c r="V2008">
        <v>992.99</v>
      </c>
      <c r="Y2008">
        <v>1922846</v>
      </c>
      <c r="Z2008">
        <v>1906796941.3</v>
      </c>
      <c r="AA2008">
        <v>42371</v>
      </c>
      <c r="AB2008" t="s">
        <v>41</v>
      </c>
      <c r="AC2008">
        <v>1</v>
      </c>
    </row>
    <row r="2009" spans="1:29">
      <c r="A2009" s="16">
        <v>46273</v>
      </c>
      <c r="B2009" s="16">
        <v>46273</v>
      </c>
      <c r="C2009" t="s">
        <v>34</v>
      </c>
      <c r="D2009" t="s">
        <v>35</v>
      </c>
      <c r="E2009" t="s">
        <v>36</v>
      </c>
      <c r="F2009">
        <v>22428</v>
      </c>
      <c r="G2009" t="s">
        <v>6104</v>
      </c>
      <c r="H2009" t="s">
        <v>6105</v>
      </c>
      <c r="I2009" t="s">
        <v>160</v>
      </c>
      <c r="N2009" t="s">
        <v>6106</v>
      </c>
      <c r="O2009">
        <v>147.18</v>
      </c>
      <c r="P2009">
        <v>150.72999999999999</v>
      </c>
      <c r="Q2009">
        <v>147</v>
      </c>
      <c r="R2009">
        <v>147.22</v>
      </c>
      <c r="S2009">
        <v>147.03</v>
      </c>
      <c r="T2009">
        <v>147.69</v>
      </c>
      <c r="V2009">
        <v>147.22</v>
      </c>
      <c r="Y2009">
        <v>38514</v>
      </c>
      <c r="Z2009">
        <v>5702414.4400000004</v>
      </c>
      <c r="AA2009">
        <v>899</v>
      </c>
      <c r="AB2009" t="s">
        <v>41</v>
      </c>
      <c r="AC2009">
        <v>1</v>
      </c>
    </row>
    <row r="2010" spans="1:29">
      <c r="A2010" s="16">
        <v>46273</v>
      </c>
      <c r="B2010" s="16">
        <v>46273</v>
      </c>
      <c r="C2010" t="s">
        <v>34</v>
      </c>
      <c r="D2010" t="s">
        <v>35</v>
      </c>
      <c r="E2010" t="s">
        <v>36</v>
      </c>
      <c r="F2010">
        <v>21691</v>
      </c>
      <c r="G2010" t="s">
        <v>6107</v>
      </c>
      <c r="H2010" t="s">
        <v>6108</v>
      </c>
      <c r="I2010" t="s">
        <v>266</v>
      </c>
      <c r="N2010" t="s">
        <v>6109</v>
      </c>
      <c r="O2010">
        <v>30.5</v>
      </c>
      <c r="P2010">
        <v>30.5</v>
      </c>
      <c r="Q2010">
        <v>30</v>
      </c>
      <c r="R2010">
        <v>30</v>
      </c>
      <c r="S2010">
        <v>30</v>
      </c>
      <c r="T2010">
        <v>30.45</v>
      </c>
      <c r="V2010">
        <v>30</v>
      </c>
      <c r="Y2010">
        <v>8000</v>
      </c>
      <c r="Z2010">
        <v>241250</v>
      </c>
      <c r="AA2010">
        <v>6</v>
      </c>
      <c r="AB2010" t="s">
        <v>41</v>
      </c>
      <c r="AC2010">
        <v>1000</v>
      </c>
    </row>
    <row r="2011" spans="1:29">
      <c r="A2011" s="16">
        <v>46273</v>
      </c>
      <c r="B2011" s="16">
        <v>46273</v>
      </c>
      <c r="C2011" t="s">
        <v>34</v>
      </c>
      <c r="D2011" t="s">
        <v>35</v>
      </c>
      <c r="E2011" t="s">
        <v>36</v>
      </c>
      <c r="F2011">
        <v>29645</v>
      </c>
      <c r="G2011" t="s">
        <v>6110</v>
      </c>
      <c r="H2011" t="s">
        <v>6111</v>
      </c>
      <c r="I2011" t="s">
        <v>266</v>
      </c>
      <c r="N2011" t="s">
        <v>6112</v>
      </c>
      <c r="O2011">
        <v>335</v>
      </c>
      <c r="P2011">
        <v>335</v>
      </c>
      <c r="Q2011">
        <v>319</v>
      </c>
      <c r="R2011">
        <v>320.05</v>
      </c>
      <c r="S2011">
        <v>320</v>
      </c>
      <c r="T2011">
        <v>324.89999999999998</v>
      </c>
      <c r="V2011">
        <v>320.05</v>
      </c>
      <c r="Y2011">
        <v>31600</v>
      </c>
      <c r="Z2011">
        <v>10217840</v>
      </c>
      <c r="AA2011">
        <v>74</v>
      </c>
      <c r="AB2011" t="s">
        <v>41</v>
      </c>
      <c r="AC2011">
        <v>400</v>
      </c>
    </row>
    <row r="2012" spans="1:29">
      <c r="A2012" s="16">
        <v>46273</v>
      </c>
      <c r="B2012" s="16">
        <v>46273</v>
      </c>
      <c r="C2012" t="s">
        <v>34</v>
      </c>
      <c r="D2012" t="s">
        <v>35</v>
      </c>
      <c r="E2012" t="s">
        <v>36</v>
      </c>
      <c r="F2012">
        <v>757587</v>
      </c>
      <c r="G2012" t="s">
        <v>6113</v>
      </c>
      <c r="H2012" t="s">
        <v>6114</v>
      </c>
      <c r="I2012" t="s">
        <v>266</v>
      </c>
      <c r="N2012" t="s">
        <v>6115</v>
      </c>
      <c r="O2012">
        <v>36.4</v>
      </c>
      <c r="P2012">
        <v>37.5</v>
      </c>
      <c r="Q2012">
        <v>34</v>
      </c>
      <c r="R2012">
        <v>36.15</v>
      </c>
      <c r="S2012">
        <v>36.4</v>
      </c>
      <c r="T2012">
        <v>37.9</v>
      </c>
      <c r="V2012">
        <v>36.15</v>
      </c>
      <c r="Y2012">
        <v>60000</v>
      </c>
      <c r="Z2012">
        <v>2148750</v>
      </c>
      <c r="AA2012">
        <v>19</v>
      </c>
      <c r="AB2012" t="s">
        <v>41</v>
      </c>
      <c r="AC2012">
        <v>3000</v>
      </c>
    </row>
    <row r="2013" spans="1:29">
      <c r="A2013" s="16">
        <v>46273</v>
      </c>
      <c r="B2013" s="16">
        <v>46273</v>
      </c>
      <c r="C2013" t="s">
        <v>34</v>
      </c>
      <c r="D2013" t="s">
        <v>35</v>
      </c>
      <c r="E2013" t="s">
        <v>36</v>
      </c>
      <c r="F2013">
        <v>28906</v>
      </c>
      <c r="G2013" t="s">
        <v>6116</v>
      </c>
      <c r="H2013" t="s">
        <v>6117</v>
      </c>
      <c r="I2013" t="s">
        <v>160</v>
      </c>
      <c r="N2013" t="s">
        <v>6118</v>
      </c>
      <c r="O2013">
        <v>709.05</v>
      </c>
      <c r="P2013">
        <v>752.35</v>
      </c>
      <c r="Q2013">
        <v>702</v>
      </c>
      <c r="R2013">
        <v>740.55</v>
      </c>
      <c r="S2013">
        <v>739.35</v>
      </c>
      <c r="T2013">
        <v>712.4</v>
      </c>
      <c r="V2013">
        <v>740.54</v>
      </c>
      <c r="Y2013">
        <v>248868</v>
      </c>
      <c r="Z2013">
        <v>182290200.90000001</v>
      </c>
      <c r="AA2013">
        <v>12245</v>
      </c>
      <c r="AB2013" t="s">
        <v>41</v>
      </c>
      <c r="AC2013">
        <v>1</v>
      </c>
    </row>
    <row r="2014" spans="1:29">
      <c r="A2014" s="16">
        <v>46273</v>
      </c>
      <c r="B2014" s="16">
        <v>46273</v>
      </c>
      <c r="C2014" t="s">
        <v>34</v>
      </c>
      <c r="D2014" t="s">
        <v>35</v>
      </c>
      <c r="E2014" t="s">
        <v>36</v>
      </c>
      <c r="F2014">
        <v>509</v>
      </c>
      <c r="G2014" t="s">
        <v>6119</v>
      </c>
      <c r="H2014" t="s">
        <v>6120</v>
      </c>
      <c r="I2014" t="s">
        <v>160</v>
      </c>
      <c r="N2014" t="s">
        <v>6121</v>
      </c>
      <c r="O2014">
        <v>2454.1999999999998</v>
      </c>
      <c r="P2014">
        <v>2479.5</v>
      </c>
      <c r="Q2014">
        <v>2435.6</v>
      </c>
      <c r="R2014">
        <v>2466.4</v>
      </c>
      <c r="S2014">
        <v>2466.4</v>
      </c>
      <c r="T2014">
        <v>2454.1999999999998</v>
      </c>
      <c r="V2014">
        <v>2466.33</v>
      </c>
      <c r="Y2014">
        <v>588746</v>
      </c>
      <c r="Z2014">
        <v>1449048843.0999999</v>
      </c>
      <c r="AA2014">
        <v>26281</v>
      </c>
      <c r="AB2014" t="s">
        <v>41</v>
      </c>
      <c r="AC2014">
        <v>1</v>
      </c>
    </row>
    <row r="2015" spans="1:29">
      <c r="A2015" s="16">
        <v>46273</v>
      </c>
      <c r="B2015" s="16">
        <v>46273</v>
      </c>
      <c r="C2015" t="s">
        <v>34</v>
      </c>
      <c r="D2015" t="s">
        <v>35</v>
      </c>
      <c r="E2015" t="s">
        <v>36</v>
      </c>
      <c r="F2015">
        <v>18870</v>
      </c>
      <c r="G2015" t="s">
        <v>6122</v>
      </c>
      <c r="H2015" t="s">
        <v>6123</v>
      </c>
      <c r="I2015" t="s">
        <v>182</v>
      </c>
      <c r="N2015" t="s">
        <v>6124</v>
      </c>
      <c r="O2015">
        <v>272</v>
      </c>
      <c r="P2015">
        <v>278</v>
      </c>
      <c r="Q2015">
        <v>262</v>
      </c>
      <c r="R2015">
        <v>271.75</v>
      </c>
      <c r="S2015">
        <v>270</v>
      </c>
      <c r="T2015">
        <v>274.2</v>
      </c>
      <c r="V2015">
        <v>266.72000000000003</v>
      </c>
      <c r="Y2015">
        <v>21694</v>
      </c>
      <c r="Z2015">
        <v>5896069.75</v>
      </c>
      <c r="AA2015">
        <v>284</v>
      </c>
      <c r="AB2015" t="s">
        <v>41</v>
      </c>
      <c r="AC2015">
        <v>1</v>
      </c>
    </row>
    <row r="2016" spans="1:29">
      <c r="A2016" s="16">
        <v>46273</v>
      </c>
      <c r="B2016" s="16">
        <v>46273</v>
      </c>
      <c r="C2016" t="s">
        <v>34</v>
      </c>
      <c r="D2016" t="s">
        <v>35</v>
      </c>
      <c r="E2016" t="s">
        <v>36</v>
      </c>
      <c r="F2016">
        <v>18029</v>
      </c>
      <c r="G2016" t="s">
        <v>6125</v>
      </c>
      <c r="H2016" t="s">
        <v>6126</v>
      </c>
      <c r="I2016" t="s">
        <v>160</v>
      </c>
      <c r="N2016" t="s">
        <v>6127</v>
      </c>
      <c r="O2016">
        <v>22.85</v>
      </c>
      <c r="P2016">
        <v>24.25</v>
      </c>
      <c r="Q2016">
        <v>22.84</v>
      </c>
      <c r="R2016">
        <v>23.97</v>
      </c>
      <c r="S2016">
        <v>23.98</v>
      </c>
      <c r="T2016">
        <v>23.35</v>
      </c>
      <c r="V2016">
        <v>23.97</v>
      </c>
      <c r="Y2016">
        <v>57023</v>
      </c>
      <c r="Z2016">
        <v>1345236.44</v>
      </c>
      <c r="AA2016">
        <v>195</v>
      </c>
      <c r="AB2016" t="s">
        <v>41</v>
      </c>
      <c r="AC2016">
        <v>1</v>
      </c>
    </row>
    <row r="2017" spans="1:29">
      <c r="A2017" s="16">
        <v>46273</v>
      </c>
      <c r="B2017" s="16">
        <v>46273</v>
      </c>
      <c r="C2017" t="s">
        <v>34</v>
      </c>
      <c r="D2017" t="s">
        <v>35</v>
      </c>
      <c r="E2017" t="s">
        <v>36</v>
      </c>
      <c r="F2017">
        <v>11943</v>
      </c>
      <c r="G2017" t="s">
        <v>6128</v>
      </c>
      <c r="H2017" t="s">
        <v>6129</v>
      </c>
      <c r="I2017" t="s">
        <v>160</v>
      </c>
      <c r="N2017" t="s">
        <v>6130</v>
      </c>
      <c r="O2017">
        <v>45.26</v>
      </c>
      <c r="P2017">
        <v>45.9</v>
      </c>
      <c r="Q2017">
        <v>44.7</v>
      </c>
      <c r="R2017">
        <v>44.96</v>
      </c>
      <c r="S2017">
        <v>44.91</v>
      </c>
      <c r="T2017">
        <v>45.17</v>
      </c>
      <c r="V2017">
        <v>44.97</v>
      </c>
      <c r="Y2017">
        <v>241071</v>
      </c>
      <c r="Z2017">
        <v>10917796.710000001</v>
      </c>
      <c r="AA2017">
        <v>1178</v>
      </c>
      <c r="AB2017" t="s">
        <v>41</v>
      </c>
      <c r="AC2017">
        <v>1</v>
      </c>
    </row>
    <row r="2018" spans="1:29">
      <c r="A2018" s="16">
        <v>46273</v>
      </c>
      <c r="B2018" s="16">
        <v>46273</v>
      </c>
      <c r="C2018" t="s">
        <v>34</v>
      </c>
      <c r="D2018" t="s">
        <v>35</v>
      </c>
      <c r="E2018" t="s">
        <v>36</v>
      </c>
      <c r="F2018">
        <v>13687</v>
      </c>
      <c r="G2018" t="s">
        <v>6131</v>
      </c>
      <c r="H2018" t="s">
        <v>6132</v>
      </c>
      <c r="I2018" t="s">
        <v>182</v>
      </c>
      <c r="N2018" t="s">
        <v>6133</v>
      </c>
      <c r="O2018">
        <v>285.42</v>
      </c>
      <c r="P2018">
        <v>285.42</v>
      </c>
      <c r="Q2018">
        <v>285.42</v>
      </c>
      <c r="R2018">
        <v>285.42</v>
      </c>
      <c r="S2018">
        <v>285.42</v>
      </c>
      <c r="T2018">
        <v>271.83</v>
      </c>
      <c r="V2018">
        <v>285.42</v>
      </c>
      <c r="Y2018">
        <v>870</v>
      </c>
      <c r="Z2018">
        <v>248315.4</v>
      </c>
      <c r="AA2018">
        <v>60</v>
      </c>
      <c r="AB2018" t="s">
        <v>41</v>
      </c>
      <c r="AC2018">
        <v>1</v>
      </c>
    </row>
    <row r="2019" spans="1:29">
      <c r="A2019" s="16">
        <v>46273</v>
      </c>
      <c r="B2019" s="16">
        <v>46273</v>
      </c>
      <c r="C2019" t="s">
        <v>34</v>
      </c>
      <c r="D2019" t="s">
        <v>35</v>
      </c>
      <c r="E2019" t="s">
        <v>36</v>
      </c>
      <c r="F2019">
        <v>14574</v>
      </c>
      <c r="G2019" t="s">
        <v>6134</v>
      </c>
      <c r="H2019" t="s">
        <v>6135</v>
      </c>
      <c r="I2019" t="s">
        <v>266</v>
      </c>
      <c r="N2019" t="s">
        <v>6136</v>
      </c>
      <c r="O2019">
        <v>42.55</v>
      </c>
      <c r="P2019">
        <v>42.55</v>
      </c>
      <c r="Q2019">
        <v>42.5</v>
      </c>
      <c r="R2019">
        <v>42.5</v>
      </c>
      <c r="S2019">
        <v>42.5</v>
      </c>
      <c r="T2019">
        <v>42.55</v>
      </c>
      <c r="V2019">
        <v>42.5</v>
      </c>
      <c r="Y2019">
        <v>2000</v>
      </c>
      <c r="Z2019">
        <v>85050</v>
      </c>
      <c r="AA2019">
        <v>2</v>
      </c>
      <c r="AB2019" t="s">
        <v>41</v>
      </c>
      <c r="AC2019">
        <v>1000</v>
      </c>
    </row>
    <row r="2020" spans="1:29">
      <c r="A2020" s="16">
        <v>46273</v>
      </c>
      <c r="B2020" s="16">
        <v>46273</v>
      </c>
      <c r="C2020" t="s">
        <v>34</v>
      </c>
      <c r="D2020" t="s">
        <v>35</v>
      </c>
      <c r="E2020" t="s">
        <v>36</v>
      </c>
      <c r="F2020">
        <v>21705</v>
      </c>
      <c r="G2020" t="s">
        <v>6137</v>
      </c>
      <c r="H2020" t="s">
        <v>6138</v>
      </c>
      <c r="I2020" t="s">
        <v>160</v>
      </c>
      <c r="N2020" t="s">
        <v>6139</v>
      </c>
      <c r="O2020">
        <v>336.5</v>
      </c>
      <c r="P2020">
        <v>338.9</v>
      </c>
      <c r="Q2020">
        <v>330</v>
      </c>
      <c r="R2020">
        <v>331.25</v>
      </c>
      <c r="S2020">
        <v>330.9</v>
      </c>
      <c r="T2020">
        <v>336.5</v>
      </c>
      <c r="V2020">
        <v>331.33</v>
      </c>
      <c r="Y2020">
        <v>123852</v>
      </c>
      <c r="Z2020">
        <v>41139401.700000003</v>
      </c>
      <c r="AA2020">
        <v>6296</v>
      </c>
      <c r="AB2020" t="s">
        <v>41</v>
      </c>
      <c r="AC2020">
        <v>1</v>
      </c>
    </row>
    <row r="2021" spans="1:29">
      <c r="A2021" s="16">
        <v>46273</v>
      </c>
      <c r="B2021" s="16">
        <v>46273</v>
      </c>
      <c r="C2021" t="s">
        <v>34</v>
      </c>
      <c r="D2021" t="s">
        <v>35</v>
      </c>
      <c r="E2021" t="s">
        <v>36</v>
      </c>
      <c r="F2021">
        <v>765110</v>
      </c>
      <c r="G2021" t="s">
        <v>6140</v>
      </c>
      <c r="H2021" t="s">
        <v>6141</v>
      </c>
      <c r="I2021" t="s">
        <v>160</v>
      </c>
      <c r="N2021" t="s">
        <v>6142</v>
      </c>
      <c r="O2021">
        <v>27</v>
      </c>
      <c r="P2021">
        <v>27.9</v>
      </c>
      <c r="Q2021">
        <v>25</v>
      </c>
      <c r="R2021">
        <v>25.62</v>
      </c>
      <c r="S2021">
        <v>26.5</v>
      </c>
      <c r="T2021">
        <v>26.9</v>
      </c>
      <c r="V2021">
        <v>25.62</v>
      </c>
      <c r="Y2021">
        <v>772</v>
      </c>
      <c r="Z2021">
        <v>20652.48</v>
      </c>
      <c r="AA2021">
        <v>39</v>
      </c>
      <c r="AB2021" t="s">
        <v>41</v>
      </c>
      <c r="AC2021">
        <v>1</v>
      </c>
    </row>
    <row r="2022" spans="1:29">
      <c r="A2022" s="16">
        <v>46273</v>
      </c>
      <c r="B2022" s="16">
        <v>46273</v>
      </c>
      <c r="C2022" t="s">
        <v>34</v>
      </c>
      <c r="D2022" t="s">
        <v>35</v>
      </c>
      <c r="E2022" t="s">
        <v>36</v>
      </c>
      <c r="F2022">
        <v>762802</v>
      </c>
      <c r="G2022" t="s">
        <v>6143</v>
      </c>
      <c r="H2022" t="s">
        <v>6144</v>
      </c>
      <c r="I2022" t="s">
        <v>160</v>
      </c>
      <c r="N2022" t="s">
        <v>6145</v>
      </c>
      <c r="O2022">
        <v>14.63</v>
      </c>
      <c r="P2022">
        <v>14.99</v>
      </c>
      <c r="Q2022">
        <v>13.77</v>
      </c>
      <c r="R2022">
        <v>13.99</v>
      </c>
      <c r="S2022">
        <v>13.77</v>
      </c>
      <c r="T2022">
        <v>14.34</v>
      </c>
      <c r="V2022">
        <v>14</v>
      </c>
      <c r="Y2022">
        <v>57368</v>
      </c>
      <c r="Z2022">
        <v>807740.66</v>
      </c>
      <c r="AA2022">
        <v>310</v>
      </c>
      <c r="AB2022" t="s">
        <v>41</v>
      </c>
      <c r="AC2022">
        <v>1</v>
      </c>
    </row>
    <row r="2023" spans="1:29">
      <c r="A2023" s="16">
        <v>46273</v>
      </c>
      <c r="B2023" s="16">
        <v>46273</v>
      </c>
      <c r="C2023" t="s">
        <v>34</v>
      </c>
      <c r="D2023" t="s">
        <v>35</v>
      </c>
      <c r="E2023" t="s">
        <v>36</v>
      </c>
      <c r="F2023">
        <v>6278</v>
      </c>
      <c r="G2023" t="s">
        <v>6146</v>
      </c>
      <c r="H2023" t="s">
        <v>6147</v>
      </c>
      <c r="I2023" t="s">
        <v>160</v>
      </c>
      <c r="N2023" t="s">
        <v>6148</v>
      </c>
      <c r="O2023">
        <v>282</v>
      </c>
      <c r="P2023">
        <v>287.8</v>
      </c>
      <c r="Q2023">
        <v>275</v>
      </c>
      <c r="R2023">
        <v>285.75</v>
      </c>
      <c r="S2023">
        <v>286</v>
      </c>
      <c r="T2023">
        <v>279.25</v>
      </c>
      <c r="V2023">
        <v>285.74</v>
      </c>
      <c r="Y2023">
        <v>60359</v>
      </c>
      <c r="Z2023">
        <v>16979244.350000001</v>
      </c>
      <c r="AA2023">
        <v>1753</v>
      </c>
      <c r="AB2023" t="s">
        <v>41</v>
      </c>
      <c r="AC2023">
        <v>1</v>
      </c>
    </row>
    <row r="2024" spans="1:29">
      <c r="A2024" s="16">
        <v>46273</v>
      </c>
      <c r="B2024" s="16">
        <v>46273</v>
      </c>
      <c r="C2024" t="s">
        <v>34</v>
      </c>
      <c r="D2024" t="s">
        <v>35</v>
      </c>
      <c r="E2024" t="s">
        <v>36</v>
      </c>
      <c r="F2024">
        <v>9667</v>
      </c>
      <c r="G2024" t="s">
        <v>6149</v>
      </c>
      <c r="H2024" t="s">
        <v>6150</v>
      </c>
      <c r="I2024" t="s">
        <v>160</v>
      </c>
      <c r="N2024" t="s">
        <v>6151</v>
      </c>
      <c r="O2024">
        <v>41.11</v>
      </c>
      <c r="P2024">
        <v>41.11</v>
      </c>
      <c r="Q2024">
        <v>39.03</v>
      </c>
      <c r="R2024">
        <v>39.28</v>
      </c>
      <c r="S2024">
        <v>39.36</v>
      </c>
      <c r="T2024">
        <v>40.770000000000003</v>
      </c>
      <c r="V2024">
        <v>39.29</v>
      </c>
      <c r="Y2024">
        <v>200705</v>
      </c>
      <c r="Z2024">
        <v>7944977.8200000003</v>
      </c>
      <c r="AA2024">
        <v>1638</v>
      </c>
      <c r="AB2024" t="s">
        <v>41</v>
      </c>
      <c r="AC2024">
        <v>1</v>
      </c>
    </row>
    <row r="2025" spans="1:29">
      <c r="A2025" s="16">
        <v>46273</v>
      </c>
      <c r="B2025" s="16">
        <v>46273</v>
      </c>
      <c r="C2025" t="s">
        <v>34</v>
      </c>
      <c r="D2025" t="s">
        <v>35</v>
      </c>
      <c r="E2025" t="s">
        <v>36</v>
      </c>
      <c r="F2025">
        <v>7254</v>
      </c>
      <c r="G2025" t="s">
        <v>6152</v>
      </c>
      <c r="H2025" t="s">
        <v>6153</v>
      </c>
      <c r="I2025" t="s">
        <v>160</v>
      </c>
      <c r="N2025" t="s">
        <v>6154</v>
      </c>
      <c r="O2025">
        <v>656</v>
      </c>
      <c r="P2025">
        <v>667</v>
      </c>
      <c r="Q2025">
        <v>655.8</v>
      </c>
      <c r="R2025">
        <v>663.45</v>
      </c>
      <c r="S2025">
        <v>660.15</v>
      </c>
      <c r="T2025">
        <v>659.7</v>
      </c>
      <c r="V2025">
        <v>663.39</v>
      </c>
      <c r="Y2025">
        <v>76126</v>
      </c>
      <c r="Z2025">
        <v>50431426.450000003</v>
      </c>
      <c r="AA2025">
        <v>6903</v>
      </c>
      <c r="AB2025" t="s">
        <v>41</v>
      </c>
      <c r="AC2025">
        <v>1</v>
      </c>
    </row>
    <row r="2026" spans="1:29">
      <c r="A2026" s="16">
        <v>46273</v>
      </c>
      <c r="B2026" s="16">
        <v>46273</v>
      </c>
      <c r="C2026" t="s">
        <v>34</v>
      </c>
      <c r="D2026" t="s">
        <v>35</v>
      </c>
      <c r="E2026" t="s">
        <v>36</v>
      </c>
      <c r="F2026">
        <v>760229</v>
      </c>
      <c r="G2026" t="s">
        <v>6155</v>
      </c>
      <c r="H2026" t="s">
        <v>6156</v>
      </c>
      <c r="I2026" t="s">
        <v>160</v>
      </c>
      <c r="N2026" t="s">
        <v>6157</v>
      </c>
      <c r="O2026">
        <v>210.3</v>
      </c>
      <c r="P2026">
        <v>213.9</v>
      </c>
      <c r="Q2026">
        <v>208.71</v>
      </c>
      <c r="R2026">
        <v>211.06</v>
      </c>
      <c r="S2026">
        <v>210.6</v>
      </c>
      <c r="T2026">
        <v>210.3</v>
      </c>
      <c r="V2026">
        <v>211.06</v>
      </c>
      <c r="Y2026">
        <v>18323130</v>
      </c>
      <c r="Z2026">
        <v>3876744340.27</v>
      </c>
      <c r="AA2026">
        <v>94734</v>
      </c>
      <c r="AB2026" t="s">
        <v>41</v>
      </c>
      <c r="AC2026">
        <v>1</v>
      </c>
    </row>
    <row r="2027" spans="1:29">
      <c r="A2027" s="16">
        <v>46273</v>
      </c>
      <c r="B2027" s="16">
        <v>46273</v>
      </c>
      <c r="C2027" t="s">
        <v>34</v>
      </c>
      <c r="D2027" t="s">
        <v>35</v>
      </c>
      <c r="E2027" t="s">
        <v>36</v>
      </c>
      <c r="F2027">
        <v>8153</v>
      </c>
      <c r="G2027" t="s">
        <v>6158</v>
      </c>
      <c r="H2027" t="s">
        <v>6159</v>
      </c>
      <c r="I2027" t="s">
        <v>160</v>
      </c>
      <c r="N2027" t="s">
        <v>6160</v>
      </c>
      <c r="O2027">
        <v>309</v>
      </c>
      <c r="P2027">
        <v>309</v>
      </c>
      <c r="Q2027">
        <v>287.25</v>
      </c>
      <c r="R2027">
        <v>288.85000000000002</v>
      </c>
      <c r="S2027">
        <v>289.75</v>
      </c>
      <c r="T2027">
        <v>300.10000000000002</v>
      </c>
      <c r="V2027">
        <v>288.83999999999997</v>
      </c>
      <c r="Y2027">
        <v>5602</v>
      </c>
      <c r="Z2027">
        <v>1637765.4</v>
      </c>
      <c r="AA2027">
        <v>212</v>
      </c>
      <c r="AB2027" t="s">
        <v>41</v>
      </c>
      <c r="AC2027">
        <v>1</v>
      </c>
    </row>
    <row r="2028" spans="1:29">
      <c r="A2028" s="16">
        <v>46273</v>
      </c>
      <c r="B2028" s="16">
        <v>46273</v>
      </c>
      <c r="C2028" t="s">
        <v>34</v>
      </c>
      <c r="D2028" t="s">
        <v>35</v>
      </c>
      <c r="E2028" t="s">
        <v>36</v>
      </c>
      <c r="F2028">
        <v>22560</v>
      </c>
      <c r="G2028" t="s">
        <v>6161</v>
      </c>
      <c r="H2028" t="s">
        <v>6162</v>
      </c>
      <c r="I2028" t="s">
        <v>266</v>
      </c>
      <c r="N2028" t="s">
        <v>6163</v>
      </c>
      <c r="O2028">
        <v>221</v>
      </c>
      <c r="P2028">
        <v>237.4</v>
      </c>
      <c r="Q2028">
        <v>220</v>
      </c>
      <c r="R2028">
        <v>227.75</v>
      </c>
      <c r="S2028">
        <v>229.2</v>
      </c>
      <c r="T2028">
        <v>220.5</v>
      </c>
      <c r="V2028">
        <v>227.75</v>
      </c>
      <c r="Y2028">
        <v>34000</v>
      </c>
      <c r="Z2028">
        <v>7844160</v>
      </c>
      <c r="AA2028">
        <v>76</v>
      </c>
      <c r="AB2028" t="s">
        <v>41</v>
      </c>
      <c r="AC2028">
        <v>400</v>
      </c>
    </row>
    <row r="2029" spans="1:29">
      <c r="A2029" s="16">
        <v>46273</v>
      </c>
      <c r="B2029" s="16">
        <v>46273</v>
      </c>
      <c r="C2029" t="s">
        <v>34</v>
      </c>
      <c r="D2029" t="s">
        <v>35</v>
      </c>
      <c r="E2029" t="s">
        <v>36</v>
      </c>
      <c r="F2029">
        <v>5394</v>
      </c>
      <c r="G2029" t="s">
        <v>6164</v>
      </c>
      <c r="H2029" t="s">
        <v>6165</v>
      </c>
      <c r="I2029" t="s">
        <v>160</v>
      </c>
      <c r="N2029" t="s">
        <v>6166</v>
      </c>
      <c r="O2029">
        <v>65.75</v>
      </c>
      <c r="P2029">
        <v>67.680000000000007</v>
      </c>
      <c r="Q2029">
        <v>64.849999999999994</v>
      </c>
      <c r="R2029">
        <v>65.819999999999993</v>
      </c>
      <c r="S2029">
        <v>66.069999999999993</v>
      </c>
      <c r="T2029">
        <v>65.73</v>
      </c>
      <c r="V2029">
        <v>65.819999999999993</v>
      </c>
      <c r="Y2029">
        <v>1508309</v>
      </c>
      <c r="Z2029">
        <v>100134427.45</v>
      </c>
      <c r="AA2029">
        <v>9474</v>
      </c>
      <c r="AB2029" t="s">
        <v>41</v>
      </c>
      <c r="AC2029">
        <v>1</v>
      </c>
    </row>
    <row r="2030" spans="1:29">
      <c r="A2030" s="16">
        <v>46273</v>
      </c>
      <c r="B2030" s="16">
        <v>46273</v>
      </c>
      <c r="C2030" t="s">
        <v>34</v>
      </c>
      <c r="D2030" t="s">
        <v>35</v>
      </c>
      <c r="E2030" t="s">
        <v>36</v>
      </c>
      <c r="F2030">
        <v>764778</v>
      </c>
      <c r="G2030" t="s">
        <v>6167</v>
      </c>
      <c r="H2030" t="s">
        <v>6168</v>
      </c>
      <c r="I2030" t="s">
        <v>160</v>
      </c>
      <c r="N2030" t="s">
        <v>6169</v>
      </c>
      <c r="O2030">
        <v>719</v>
      </c>
      <c r="P2030">
        <v>725.85</v>
      </c>
      <c r="Q2030">
        <v>700.5</v>
      </c>
      <c r="R2030">
        <v>704.6</v>
      </c>
      <c r="S2030">
        <v>707.65</v>
      </c>
      <c r="T2030">
        <v>710.15</v>
      </c>
      <c r="V2030">
        <v>704.65</v>
      </c>
      <c r="Y2030">
        <v>68291</v>
      </c>
      <c r="Z2030">
        <v>48693268</v>
      </c>
      <c r="AA2030">
        <v>1403</v>
      </c>
      <c r="AB2030" t="s">
        <v>41</v>
      </c>
      <c r="AC2030">
        <v>1</v>
      </c>
    </row>
    <row r="2031" spans="1:29">
      <c r="A2031" s="16">
        <v>46273</v>
      </c>
      <c r="B2031" s="16">
        <v>46273</v>
      </c>
      <c r="C2031" t="s">
        <v>34</v>
      </c>
      <c r="D2031" t="s">
        <v>35</v>
      </c>
      <c r="E2031" t="s">
        <v>36</v>
      </c>
      <c r="F2031">
        <v>6971</v>
      </c>
      <c r="G2031" t="s">
        <v>6170</v>
      </c>
      <c r="H2031" t="s">
        <v>6171</v>
      </c>
      <c r="I2031" t="s">
        <v>182</v>
      </c>
      <c r="N2031" t="s">
        <v>6172</v>
      </c>
      <c r="O2031">
        <v>312.8</v>
      </c>
      <c r="P2031">
        <v>319.2</v>
      </c>
      <c r="Q2031">
        <v>291.05</v>
      </c>
      <c r="R2031">
        <v>291.05</v>
      </c>
      <c r="S2031">
        <v>291.05</v>
      </c>
      <c r="T2031">
        <v>306.35000000000002</v>
      </c>
      <c r="V2031">
        <v>291.08</v>
      </c>
      <c r="Y2031">
        <v>71699</v>
      </c>
      <c r="Z2031">
        <v>21473290.149999999</v>
      </c>
      <c r="AA2031">
        <v>1289</v>
      </c>
      <c r="AB2031" t="s">
        <v>41</v>
      </c>
      <c r="AC2031">
        <v>1</v>
      </c>
    </row>
    <row r="2032" spans="1:29">
      <c r="A2032" s="16">
        <v>46273</v>
      </c>
      <c r="B2032" s="16">
        <v>46273</v>
      </c>
      <c r="C2032" t="s">
        <v>34</v>
      </c>
      <c r="D2032" t="s">
        <v>35</v>
      </c>
      <c r="E2032" t="s">
        <v>36</v>
      </c>
      <c r="F2032">
        <v>762787</v>
      </c>
      <c r="G2032" t="s">
        <v>6173</v>
      </c>
      <c r="H2032" t="s">
        <v>6174</v>
      </c>
      <c r="I2032" t="s">
        <v>160</v>
      </c>
      <c r="N2032" t="s">
        <v>6175</v>
      </c>
      <c r="O2032">
        <v>82.99</v>
      </c>
      <c r="P2032">
        <v>85.8</v>
      </c>
      <c r="Q2032">
        <v>82.24</v>
      </c>
      <c r="R2032">
        <v>84.28</v>
      </c>
      <c r="S2032">
        <v>84.05</v>
      </c>
      <c r="T2032">
        <v>81.72</v>
      </c>
      <c r="V2032">
        <v>84.27</v>
      </c>
      <c r="Y2032">
        <v>357684</v>
      </c>
      <c r="Z2032">
        <v>30148482.949999999</v>
      </c>
      <c r="AA2032">
        <v>4376</v>
      </c>
      <c r="AB2032" t="s">
        <v>41</v>
      </c>
      <c r="AC2032">
        <v>1</v>
      </c>
    </row>
    <row r="2033" spans="1:62">
      <c r="A2033" s="16">
        <v>46273</v>
      </c>
      <c r="B2033" s="16">
        <v>46273</v>
      </c>
      <c r="C2033" t="s">
        <v>34</v>
      </c>
      <c r="D2033" t="s">
        <v>35</v>
      </c>
      <c r="E2033" t="s">
        <v>36</v>
      </c>
      <c r="F2033">
        <v>25882</v>
      </c>
      <c r="G2033" t="s">
        <v>6176</v>
      </c>
      <c r="H2033" t="s">
        <v>6177</v>
      </c>
      <c r="I2033" t="s">
        <v>550</v>
      </c>
      <c r="N2033" t="s">
        <v>6178</v>
      </c>
      <c r="O2033">
        <v>0.69</v>
      </c>
      <c r="P2033">
        <v>0.69</v>
      </c>
      <c r="Q2033">
        <v>0.69</v>
      </c>
      <c r="R2033">
        <v>0.69</v>
      </c>
      <c r="S2033">
        <v>0.69</v>
      </c>
      <c r="T2033">
        <v>0.7</v>
      </c>
      <c r="V2033">
        <v>0.69</v>
      </c>
      <c r="Y2033">
        <v>25945</v>
      </c>
      <c r="Z2033">
        <v>17902.05</v>
      </c>
      <c r="AA2033">
        <v>31</v>
      </c>
      <c r="AB2033" t="s">
        <v>41</v>
      </c>
      <c r="AC2033">
        <v>1</v>
      </c>
    </row>
    <row r="2034" spans="1:62">
      <c r="A2034" s="16">
        <v>46273</v>
      </c>
      <c r="B2034" s="16">
        <v>46273</v>
      </c>
      <c r="C2034" t="s">
        <v>34</v>
      </c>
      <c r="D2034" t="s">
        <v>35</v>
      </c>
      <c r="E2034" t="s">
        <v>36</v>
      </c>
      <c r="F2034">
        <v>762792</v>
      </c>
      <c r="G2034" t="s">
        <v>6179</v>
      </c>
      <c r="H2034" t="s">
        <v>6180</v>
      </c>
      <c r="I2034" t="s">
        <v>160</v>
      </c>
      <c r="N2034" t="s">
        <v>6181</v>
      </c>
      <c r="O2034">
        <v>24.92</v>
      </c>
      <c r="P2034">
        <v>27.2</v>
      </c>
      <c r="Q2034">
        <v>23.73</v>
      </c>
      <c r="R2034">
        <v>24.72</v>
      </c>
      <c r="S2034">
        <v>24.67</v>
      </c>
      <c r="T2034">
        <v>24.43</v>
      </c>
      <c r="V2034">
        <v>24.78</v>
      </c>
      <c r="Y2034">
        <v>327810</v>
      </c>
      <c r="Z2034">
        <v>8208211.0199999996</v>
      </c>
      <c r="AA2034">
        <v>1253</v>
      </c>
      <c r="AB2034" t="s">
        <v>41</v>
      </c>
      <c r="AC2034">
        <v>1</v>
      </c>
    </row>
    <row r="2035" spans="1:62">
      <c r="A2035" s="16">
        <v>46273</v>
      </c>
      <c r="B2035" s="16">
        <v>46273</v>
      </c>
      <c r="C2035" t="s">
        <v>34</v>
      </c>
      <c r="D2035" t="s">
        <v>35</v>
      </c>
      <c r="E2035" t="s">
        <v>36</v>
      </c>
      <c r="F2035">
        <v>763663</v>
      </c>
      <c r="G2035" t="s">
        <v>6182</v>
      </c>
      <c r="H2035" t="s">
        <v>6183</v>
      </c>
      <c r="I2035" t="s">
        <v>160</v>
      </c>
      <c r="N2035" t="s">
        <v>6184</v>
      </c>
      <c r="O2035">
        <v>37.68</v>
      </c>
      <c r="P2035">
        <v>38.75</v>
      </c>
      <c r="Q2035">
        <v>36.75</v>
      </c>
      <c r="R2035">
        <v>38.380000000000003</v>
      </c>
      <c r="S2035">
        <v>38.4</v>
      </c>
      <c r="T2035">
        <v>37.4</v>
      </c>
      <c r="V2035">
        <v>38.369999999999997</v>
      </c>
      <c r="Y2035">
        <v>1533143</v>
      </c>
      <c r="Z2035">
        <v>58966498.93</v>
      </c>
      <c r="AA2035">
        <v>2248</v>
      </c>
      <c r="AB2035" t="s">
        <v>41</v>
      </c>
      <c r="AC2035">
        <v>1</v>
      </c>
    </row>
    <row r="2036" spans="1:62">
      <c r="A2036" s="16">
        <v>46273</v>
      </c>
      <c r="B2036" s="16">
        <v>46273</v>
      </c>
      <c r="C2036" t="s">
        <v>34</v>
      </c>
      <c r="D2036" t="s">
        <v>35</v>
      </c>
      <c r="E2036" t="s">
        <v>36</v>
      </c>
      <c r="F2036">
        <v>764278</v>
      </c>
      <c r="G2036" t="s">
        <v>6185</v>
      </c>
      <c r="H2036" t="s">
        <v>6186</v>
      </c>
      <c r="I2036" t="s">
        <v>327</v>
      </c>
      <c r="N2036" t="s">
        <v>6187</v>
      </c>
      <c r="O2036">
        <v>133.25</v>
      </c>
      <c r="P2036">
        <v>137</v>
      </c>
      <c r="Q2036">
        <v>130.75</v>
      </c>
      <c r="R2036">
        <v>136.94999999999999</v>
      </c>
      <c r="S2036">
        <v>136.94999999999999</v>
      </c>
      <c r="T2036">
        <v>137.6</v>
      </c>
      <c r="V2036">
        <v>136.94999999999999</v>
      </c>
      <c r="Y2036">
        <v>54400</v>
      </c>
      <c r="Z2036">
        <v>7265040</v>
      </c>
      <c r="AA2036">
        <v>28</v>
      </c>
      <c r="AB2036" t="s">
        <v>41</v>
      </c>
      <c r="AC2036">
        <v>1600</v>
      </c>
    </row>
    <row r="2037" spans="1:62">
      <c r="A2037" s="16">
        <v>46273</v>
      </c>
      <c r="B2037" s="16">
        <v>46273</v>
      </c>
      <c r="C2037" t="s">
        <v>34</v>
      </c>
      <c r="D2037" t="s">
        <v>35</v>
      </c>
      <c r="E2037" t="s">
        <v>36</v>
      </c>
      <c r="F2037">
        <v>7242</v>
      </c>
      <c r="G2037" t="s">
        <v>6188</v>
      </c>
      <c r="H2037" t="s">
        <v>6189</v>
      </c>
      <c r="I2037" t="s">
        <v>160</v>
      </c>
      <c r="N2037" t="s">
        <v>6190</v>
      </c>
      <c r="O2037">
        <v>934.55</v>
      </c>
      <c r="P2037">
        <v>952</v>
      </c>
      <c r="Q2037">
        <v>926.2</v>
      </c>
      <c r="R2037">
        <v>948.55</v>
      </c>
      <c r="S2037">
        <v>950</v>
      </c>
      <c r="T2037">
        <v>934.5</v>
      </c>
      <c r="V2037">
        <v>948.43</v>
      </c>
      <c r="Y2037">
        <v>29527</v>
      </c>
      <c r="Z2037">
        <v>27903748</v>
      </c>
      <c r="AA2037">
        <v>8056</v>
      </c>
      <c r="AB2037" t="s">
        <v>41</v>
      </c>
      <c r="AC2037">
        <v>1</v>
      </c>
      <c r="AI2037">
        <v>46044</v>
      </c>
      <c r="AJ2037" t="s">
        <v>34</v>
      </c>
      <c r="AK2037" t="s">
        <v>35</v>
      </c>
      <c r="AL2037" t="s">
        <v>36</v>
      </c>
      <c r="AM2037">
        <v>28574</v>
      </c>
      <c r="AN2037" t="s">
        <v>4504</v>
      </c>
      <c r="AO2037" t="s">
        <v>4505</v>
      </c>
      <c r="AP2037" t="s">
        <v>266</v>
      </c>
      <c r="AU2037" t="s">
        <v>4506</v>
      </c>
      <c r="AV2037">
        <v>18</v>
      </c>
      <c r="AW2037">
        <v>18</v>
      </c>
      <c r="AX2037">
        <v>17.05</v>
      </c>
      <c r="AY2037">
        <v>17.649999999999999</v>
      </c>
      <c r="AZ2037">
        <v>17.649999999999999</v>
      </c>
      <c r="BA2037">
        <v>18</v>
      </c>
      <c r="BC2037">
        <v>17.649999999999999</v>
      </c>
      <c r="BF2037">
        <v>16000</v>
      </c>
      <c r="BG2037">
        <v>281800</v>
      </c>
      <c r="BH2037">
        <v>8</v>
      </c>
      <c r="BI2037" t="s">
        <v>41</v>
      </c>
      <c r="BJ2037">
        <v>2000</v>
      </c>
    </row>
    <row r="2038" spans="1:62">
      <c r="A2038" s="16">
        <v>46273</v>
      </c>
      <c r="B2038" s="16">
        <v>46273</v>
      </c>
      <c r="C2038" t="s">
        <v>34</v>
      </c>
      <c r="D2038" t="s">
        <v>35</v>
      </c>
      <c r="E2038" t="s">
        <v>36</v>
      </c>
      <c r="F2038">
        <v>762797</v>
      </c>
      <c r="G2038" t="s">
        <v>6191</v>
      </c>
      <c r="H2038" t="s">
        <v>6192</v>
      </c>
      <c r="I2038" t="s">
        <v>160</v>
      </c>
      <c r="N2038" t="s">
        <v>6193</v>
      </c>
      <c r="O2038">
        <v>140</v>
      </c>
      <c r="P2038">
        <v>140</v>
      </c>
      <c r="Q2038">
        <v>138</v>
      </c>
      <c r="R2038">
        <v>139.9</v>
      </c>
      <c r="S2038">
        <v>139.9</v>
      </c>
      <c r="T2038">
        <v>140</v>
      </c>
      <c r="V2038">
        <v>140</v>
      </c>
      <c r="Y2038">
        <v>220</v>
      </c>
      <c r="Z2038">
        <v>30687.200000000001</v>
      </c>
      <c r="AA2038">
        <v>27</v>
      </c>
      <c r="AB2038" t="s">
        <v>41</v>
      </c>
      <c r="AC2038">
        <v>1</v>
      </c>
    </row>
    <row r="2039" spans="1:62">
      <c r="A2039" s="16">
        <v>46273</v>
      </c>
      <c r="B2039" s="16">
        <v>46273</v>
      </c>
      <c r="C2039" t="s">
        <v>34</v>
      </c>
      <c r="D2039" t="s">
        <v>35</v>
      </c>
      <c r="E2039" t="s">
        <v>36</v>
      </c>
      <c r="F2039">
        <v>9581</v>
      </c>
      <c r="G2039" t="s">
        <v>6194</v>
      </c>
      <c r="H2039" t="s">
        <v>6195</v>
      </c>
      <c r="I2039" t="s">
        <v>160</v>
      </c>
      <c r="N2039" t="s">
        <v>6196</v>
      </c>
      <c r="O2039">
        <v>578</v>
      </c>
      <c r="P2039">
        <v>588.75</v>
      </c>
      <c r="Q2039">
        <v>577.29999999999995</v>
      </c>
      <c r="R2039">
        <v>582.20000000000005</v>
      </c>
      <c r="S2039">
        <v>582.54999999999995</v>
      </c>
      <c r="T2039">
        <v>577.75</v>
      </c>
      <c r="V2039">
        <v>582.19000000000005</v>
      </c>
      <c r="Y2039">
        <v>280010</v>
      </c>
      <c r="Z2039">
        <v>163913202.90000001</v>
      </c>
      <c r="AA2039">
        <v>7051</v>
      </c>
      <c r="AB2039" t="s">
        <v>41</v>
      </c>
      <c r="AC2039">
        <v>1</v>
      </c>
    </row>
    <row r="2040" spans="1:62">
      <c r="A2040" s="16">
        <v>46273</v>
      </c>
      <c r="B2040" s="16">
        <v>46273</v>
      </c>
      <c r="C2040" t="s">
        <v>34</v>
      </c>
      <c r="D2040" t="s">
        <v>35</v>
      </c>
      <c r="E2040" t="s">
        <v>36</v>
      </c>
      <c r="F2040">
        <v>7165</v>
      </c>
      <c r="G2040" t="s">
        <v>6197</v>
      </c>
      <c r="H2040" t="s">
        <v>6198</v>
      </c>
      <c r="I2040" t="s">
        <v>182</v>
      </c>
      <c r="N2040" t="s">
        <v>6199</v>
      </c>
      <c r="O2040">
        <v>37</v>
      </c>
      <c r="P2040">
        <v>37</v>
      </c>
      <c r="Q2040">
        <v>36.299999999999997</v>
      </c>
      <c r="R2040">
        <v>36.32</v>
      </c>
      <c r="S2040">
        <v>36.32</v>
      </c>
      <c r="T2040">
        <v>37</v>
      </c>
      <c r="V2040">
        <v>36.56</v>
      </c>
      <c r="Y2040">
        <v>92604</v>
      </c>
      <c r="Z2040">
        <v>3373176.06</v>
      </c>
      <c r="AA2040">
        <v>476</v>
      </c>
      <c r="AB2040" t="s">
        <v>41</v>
      </c>
      <c r="AC2040">
        <v>1</v>
      </c>
    </row>
    <row r="2041" spans="1:62">
      <c r="A2041" s="16">
        <v>46273</v>
      </c>
      <c r="B2041" s="16">
        <v>46273</v>
      </c>
      <c r="C2041" t="s">
        <v>34</v>
      </c>
      <c r="D2041" t="s">
        <v>35</v>
      </c>
      <c r="E2041" t="s">
        <v>36</v>
      </c>
      <c r="F2041">
        <v>19887</v>
      </c>
      <c r="G2041" t="s">
        <v>6200</v>
      </c>
      <c r="H2041" t="s">
        <v>6201</v>
      </c>
      <c r="I2041" t="s">
        <v>266</v>
      </c>
      <c r="N2041" t="s">
        <v>6202</v>
      </c>
      <c r="O2041">
        <v>18.3</v>
      </c>
      <c r="P2041">
        <v>18.899999999999999</v>
      </c>
      <c r="Q2041">
        <v>18.3</v>
      </c>
      <c r="R2041">
        <v>18.899999999999999</v>
      </c>
      <c r="S2041">
        <v>18.899999999999999</v>
      </c>
      <c r="T2041">
        <v>19.399999999999999</v>
      </c>
      <c r="V2041">
        <v>18.899999999999999</v>
      </c>
      <c r="Y2041">
        <v>3200</v>
      </c>
      <c r="Z2041">
        <v>59520</v>
      </c>
      <c r="AA2041">
        <v>2</v>
      </c>
      <c r="AB2041" t="s">
        <v>41</v>
      </c>
      <c r="AC2041">
        <v>1600</v>
      </c>
    </row>
    <row r="2042" spans="1:62">
      <c r="A2042" s="16">
        <v>46273</v>
      </c>
      <c r="B2042" s="16">
        <v>46273</v>
      </c>
      <c r="C2042" t="s">
        <v>34</v>
      </c>
      <c r="D2042" t="s">
        <v>35</v>
      </c>
      <c r="E2042" t="s">
        <v>36</v>
      </c>
      <c r="F2042">
        <v>759517</v>
      </c>
      <c r="G2042" t="s">
        <v>6203</v>
      </c>
      <c r="H2042" t="s">
        <v>6204</v>
      </c>
      <c r="I2042" t="s">
        <v>160</v>
      </c>
      <c r="N2042" t="s">
        <v>6205</v>
      </c>
      <c r="O2042">
        <v>1066.5</v>
      </c>
      <c r="P2042">
        <v>1093</v>
      </c>
      <c r="Q2042">
        <v>1058.0999999999999</v>
      </c>
      <c r="R2042">
        <v>1078.4000000000001</v>
      </c>
      <c r="S2042">
        <v>1080</v>
      </c>
      <c r="T2042">
        <v>1062.5999999999999</v>
      </c>
      <c r="V2042">
        <v>1078.3900000000001</v>
      </c>
      <c r="Y2042">
        <v>11134</v>
      </c>
      <c r="Z2042">
        <v>11945097</v>
      </c>
      <c r="AA2042">
        <v>1261</v>
      </c>
      <c r="AB2042" t="s">
        <v>41</v>
      </c>
      <c r="AC2042">
        <v>1</v>
      </c>
    </row>
    <row r="2043" spans="1:62">
      <c r="A2043" s="16">
        <v>46273</v>
      </c>
      <c r="B2043" s="16">
        <v>46273</v>
      </c>
      <c r="C2043" t="s">
        <v>34</v>
      </c>
      <c r="D2043" t="s">
        <v>35</v>
      </c>
      <c r="E2043" t="s">
        <v>36</v>
      </c>
      <c r="F2043">
        <v>765125</v>
      </c>
      <c r="G2043" t="s">
        <v>6206</v>
      </c>
      <c r="H2043" t="s">
        <v>6207</v>
      </c>
      <c r="I2043" t="s">
        <v>160</v>
      </c>
      <c r="N2043" t="s">
        <v>6208</v>
      </c>
      <c r="O2043">
        <v>85.8</v>
      </c>
      <c r="P2043">
        <v>87.99</v>
      </c>
      <c r="Q2043">
        <v>82.1</v>
      </c>
      <c r="R2043">
        <v>84.87</v>
      </c>
      <c r="S2043">
        <v>84.98</v>
      </c>
      <c r="T2043">
        <v>85.8</v>
      </c>
      <c r="V2043">
        <v>84.87</v>
      </c>
      <c r="Y2043">
        <v>2618</v>
      </c>
      <c r="Z2043">
        <v>221010.19</v>
      </c>
      <c r="AA2043">
        <v>129</v>
      </c>
      <c r="AB2043" t="s">
        <v>41</v>
      </c>
      <c r="AC2043">
        <v>1</v>
      </c>
    </row>
    <row r="2044" spans="1:62">
      <c r="A2044" s="16">
        <v>46273</v>
      </c>
      <c r="B2044" s="16">
        <v>46273</v>
      </c>
      <c r="C2044" t="s">
        <v>34</v>
      </c>
      <c r="D2044" t="s">
        <v>35</v>
      </c>
      <c r="E2044" t="s">
        <v>36</v>
      </c>
      <c r="F2044">
        <v>765272</v>
      </c>
      <c r="G2044" t="s">
        <v>6209</v>
      </c>
      <c r="H2044" t="s">
        <v>6210</v>
      </c>
      <c r="I2044" t="s">
        <v>160</v>
      </c>
      <c r="N2044" t="s">
        <v>6211</v>
      </c>
      <c r="O2044">
        <v>278</v>
      </c>
      <c r="P2044">
        <v>288.45</v>
      </c>
      <c r="Q2044">
        <v>270.64999999999998</v>
      </c>
      <c r="R2044">
        <v>275.97000000000003</v>
      </c>
      <c r="S2044">
        <v>275.7</v>
      </c>
      <c r="T2044">
        <v>276.01</v>
      </c>
      <c r="V2044">
        <v>275.95</v>
      </c>
      <c r="Y2044">
        <v>15671478</v>
      </c>
      <c r="Z2044">
        <v>4378563548.3900003</v>
      </c>
      <c r="AA2044">
        <v>152614</v>
      </c>
      <c r="AB2044" t="s">
        <v>41</v>
      </c>
      <c r="AC2044">
        <v>1</v>
      </c>
    </row>
    <row r="2045" spans="1:62">
      <c r="A2045" s="16">
        <v>46273</v>
      </c>
      <c r="B2045" s="16">
        <v>46273</v>
      </c>
      <c r="C2045" t="s">
        <v>34</v>
      </c>
      <c r="D2045" t="s">
        <v>35</v>
      </c>
      <c r="E2045" t="s">
        <v>36</v>
      </c>
      <c r="F2045">
        <v>159</v>
      </c>
      <c r="G2045" t="s">
        <v>6212</v>
      </c>
      <c r="H2045" t="s">
        <v>6213</v>
      </c>
      <c r="I2045" t="s">
        <v>266</v>
      </c>
      <c r="N2045" t="s">
        <v>6214</v>
      </c>
      <c r="O2045">
        <v>36.35</v>
      </c>
      <c r="P2045">
        <v>38</v>
      </c>
      <c r="Q2045">
        <v>36.35</v>
      </c>
      <c r="R2045">
        <v>38</v>
      </c>
      <c r="S2045">
        <v>38</v>
      </c>
      <c r="T2045">
        <v>36.200000000000003</v>
      </c>
      <c r="V2045">
        <v>38</v>
      </c>
      <c r="Y2045">
        <v>6600</v>
      </c>
      <c r="Z2045">
        <v>247170</v>
      </c>
      <c r="AA2045">
        <v>3</v>
      </c>
      <c r="AB2045" t="s">
        <v>41</v>
      </c>
      <c r="AC2045">
        <v>2200</v>
      </c>
      <c r="AI2045">
        <v>46044</v>
      </c>
      <c r="AJ2045" t="s">
        <v>34</v>
      </c>
      <c r="AK2045" t="s">
        <v>35</v>
      </c>
      <c r="AL2045" t="s">
        <v>36</v>
      </c>
      <c r="AM2045">
        <v>1110</v>
      </c>
      <c r="AN2045" t="s">
        <v>2341</v>
      </c>
      <c r="AO2045" t="s">
        <v>2342</v>
      </c>
      <c r="AP2045" t="s">
        <v>160</v>
      </c>
      <c r="AU2045" t="s">
        <v>2343</v>
      </c>
      <c r="AV2045">
        <v>3.08</v>
      </c>
      <c r="AW2045">
        <v>3.3</v>
      </c>
      <c r="AX2045">
        <v>3.01</v>
      </c>
      <c r="AY2045">
        <v>3.16</v>
      </c>
      <c r="AZ2045">
        <v>3.14</v>
      </c>
      <c r="BA2045">
        <v>3.08</v>
      </c>
      <c r="BC2045">
        <v>3.16</v>
      </c>
      <c r="BF2045">
        <v>101531</v>
      </c>
      <c r="BG2045">
        <v>322665.19</v>
      </c>
      <c r="BH2045">
        <v>320</v>
      </c>
      <c r="BI2045" t="s">
        <v>41</v>
      </c>
      <c r="BJ2045">
        <v>1</v>
      </c>
    </row>
    <row r="2046" spans="1:62">
      <c r="A2046" s="16">
        <v>46273</v>
      </c>
      <c r="B2046" s="16">
        <v>46273</v>
      </c>
      <c r="C2046" t="s">
        <v>34</v>
      </c>
      <c r="D2046" t="s">
        <v>35</v>
      </c>
      <c r="E2046" t="s">
        <v>36</v>
      </c>
      <c r="F2046">
        <v>765118</v>
      </c>
      <c r="G2046" t="s">
        <v>6215</v>
      </c>
      <c r="H2046" t="s">
        <v>6216</v>
      </c>
      <c r="I2046" t="s">
        <v>182</v>
      </c>
      <c r="N2046" t="s">
        <v>6217</v>
      </c>
      <c r="O2046">
        <v>5.89</v>
      </c>
      <c r="P2046">
        <v>5.89</v>
      </c>
      <c r="Q2046">
        <v>5.89</v>
      </c>
      <c r="R2046">
        <v>5.89</v>
      </c>
      <c r="S2046">
        <v>5.89</v>
      </c>
      <c r="T2046">
        <v>5.61</v>
      </c>
      <c r="V2046">
        <v>5.89</v>
      </c>
      <c r="Y2046">
        <v>55821</v>
      </c>
      <c r="Z2046">
        <v>328785.69</v>
      </c>
      <c r="AA2046">
        <v>117</v>
      </c>
      <c r="AB2046" t="s">
        <v>41</v>
      </c>
      <c r="AC2046">
        <v>1</v>
      </c>
    </row>
    <row r="2047" spans="1:62">
      <c r="A2047" s="16">
        <v>46273</v>
      </c>
      <c r="B2047" s="16">
        <v>46273</v>
      </c>
      <c r="C2047" t="s">
        <v>34</v>
      </c>
      <c r="D2047" t="s">
        <v>35</v>
      </c>
      <c r="E2047" t="s">
        <v>36</v>
      </c>
      <c r="F2047">
        <v>25897</v>
      </c>
      <c r="G2047" t="s">
        <v>6218</v>
      </c>
      <c r="H2047" t="s">
        <v>6219</v>
      </c>
      <c r="I2047" t="s">
        <v>160</v>
      </c>
      <c r="N2047" t="s">
        <v>6220</v>
      </c>
      <c r="O2047">
        <v>692</v>
      </c>
      <c r="P2047">
        <v>711</v>
      </c>
      <c r="Q2047">
        <v>690.05</v>
      </c>
      <c r="R2047">
        <v>708.3</v>
      </c>
      <c r="S2047">
        <v>710.5</v>
      </c>
      <c r="T2047">
        <v>695.55</v>
      </c>
      <c r="V2047">
        <v>708.29</v>
      </c>
      <c r="Y2047">
        <v>176980</v>
      </c>
      <c r="Z2047">
        <v>124385826.7</v>
      </c>
      <c r="AA2047">
        <v>9628</v>
      </c>
      <c r="AB2047" t="s">
        <v>41</v>
      </c>
      <c r="AC2047">
        <v>1</v>
      </c>
    </row>
    <row r="2048" spans="1:62">
      <c r="A2048" s="16">
        <v>46273</v>
      </c>
      <c r="B2048" s="16">
        <v>46273</v>
      </c>
      <c r="C2048" t="s">
        <v>34</v>
      </c>
      <c r="D2048" t="s">
        <v>35</v>
      </c>
      <c r="E2048" t="s">
        <v>36</v>
      </c>
      <c r="F2048">
        <v>22308</v>
      </c>
      <c r="G2048" t="s">
        <v>6221</v>
      </c>
      <c r="H2048" t="s">
        <v>6222</v>
      </c>
      <c r="I2048" t="s">
        <v>1300</v>
      </c>
      <c r="N2048" t="s">
        <v>6223</v>
      </c>
      <c r="O2048">
        <v>497.63</v>
      </c>
      <c r="P2048">
        <v>501</v>
      </c>
      <c r="Q2048">
        <v>497.02</v>
      </c>
      <c r="R2048">
        <v>497.67</v>
      </c>
      <c r="S2048">
        <v>497.99</v>
      </c>
      <c r="T2048">
        <v>497.82</v>
      </c>
      <c r="V2048">
        <v>497.66</v>
      </c>
      <c r="Y2048">
        <v>297703</v>
      </c>
      <c r="Z2048">
        <v>148458712.02000001</v>
      </c>
      <c r="AA2048">
        <v>8374</v>
      </c>
      <c r="AB2048" t="s">
        <v>41</v>
      </c>
      <c r="AC2048">
        <v>1</v>
      </c>
      <c r="AI2048">
        <v>46044</v>
      </c>
      <c r="AJ2048" t="s">
        <v>34</v>
      </c>
      <c r="AK2048" t="s">
        <v>35</v>
      </c>
      <c r="AL2048" t="s">
        <v>36</v>
      </c>
      <c r="AM2048">
        <v>756143</v>
      </c>
      <c r="AN2048" t="s">
        <v>6224</v>
      </c>
      <c r="AO2048" t="s">
        <v>6225</v>
      </c>
      <c r="AP2048" t="s">
        <v>6226</v>
      </c>
      <c r="AU2048" t="s">
        <v>6227</v>
      </c>
      <c r="AV2048">
        <v>996</v>
      </c>
      <c r="AW2048">
        <v>996</v>
      </c>
      <c r="AX2048">
        <v>996</v>
      </c>
      <c r="AY2048">
        <v>996</v>
      </c>
      <c r="AZ2048">
        <v>996</v>
      </c>
      <c r="BA2048">
        <v>996</v>
      </c>
      <c r="BC2048">
        <v>996</v>
      </c>
      <c r="BF2048">
        <v>60</v>
      </c>
      <c r="BG2048">
        <v>59760</v>
      </c>
      <c r="BH2048">
        <v>1</v>
      </c>
      <c r="BI2048" t="s">
        <v>41</v>
      </c>
      <c r="BJ2048">
        <v>1</v>
      </c>
    </row>
    <row r="2049" spans="1:62">
      <c r="A2049" s="16">
        <v>46273</v>
      </c>
      <c r="B2049" s="16">
        <v>46273</v>
      </c>
      <c r="C2049" t="s">
        <v>34</v>
      </c>
      <c r="D2049" t="s">
        <v>35</v>
      </c>
      <c r="E2049" t="s">
        <v>36</v>
      </c>
      <c r="F2049">
        <v>18049</v>
      </c>
      <c r="G2049" t="s">
        <v>6228</v>
      </c>
      <c r="H2049" t="s">
        <v>6229</v>
      </c>
      <c r="I2049" t="s">
        <v>160</v>
      </c>
      <c r="N2049" t="s">
        <v>6230</v>
      </c>
      <c r="O2049">
        <v>168.74</v>
      </c>
      <c r="P2049">
        <v>171.97</v>
      </c>
      <c r="Q2049">
        <v>160.1</v>
      </c>
      <c r="R2049">
        <v>165</v>
      </c>
      <c r="S2049">
        <v>162.30000000000001</v>
      </c>
      <c r="T2049">
        <v>168.74</v>
      </c>
      <c r="V2049">
        <v>165.03</v>
      </c>
      <c r="Y2049">
        <v>59413</v>
      </c>
      <c r="Z2049">
        <v>9795126.4000000004</v>
      </c>
      <c r="AA2049">
        <v>1508</v>
      </c>
      <c r="AB2049" t="s">
        <v>41</v>
      </c>
      <c r="AC2049">
        <v>1</v>
      </c>
    </row>
    <row r="2050" spans="1:62">
      <c r="A2050" s="16">
        <v>46273</v>
      </c>
      <c r="B2050" s="16">
        <v>46273</v>
      </c>
      <c r="C2050" t="s">
        <v>34</v>
      </c>
      <c r="D2050" t="s">
        <v>35</v>
      </c>
      <c r="E2050" t="s">
        <v>36</v>
      </c>
      <c r="F2050">
        <v>19640</v>
      </c>
      <c r="G2050" t="s">
        <v>6231</v>
      </c>
      <c r="H2050" t="s">
        <v>6232</v>
      </c>
      <c r="I2050" t="s">
        <v>160</v>
      </c>
      <c r="N2050" t="s">
        <v>6233</v>
      </c>
      <c r="O2050">
        <v>26.5</v>
      </c>
      <c r="P2050">
        <v>26.8</v>
      </c>
      <c r="Q2050">
        <v>26.5</v>
      </c>
      <c r="R2050">
        <v>26.71</v>
      </c>
      <c r="S2050">
        <v>26.71</v>
      </c>
      <c r="T2050">
        <v>26.57</v>
      </c>
      <c r="V2050">
        <v>26.71</v>
      </c>
      <c r="Y2050">
        <v>826651</v>
      </c>
      <c r="Z2050">
        <v>22077560.350000001</v>
      </c>
      <c r="AA2050">
        <v>767</v>
      </c>
      <c r="AB2050" t="s">
        <v>41</v>
      </c>
      <c r="AC2050">
        <v>1</v>
      </c>
    </row>
    <row r="2051" spans="1:62">
      <c r="A2051" s="16">
        <v>46273</v>
      </c>
      <c r="B2051" s="16">
        <v>46273</v>
      </c>
      <c r="C2051" t="s">
        <v>34</v>
      </c>
      <c r="D2051" t="s">
        <v>35</v>
      </c>
      <c r="E2051" t="s">
        <v>36</v>
      </c>
      <c r="F2051">
        <v>17419</v>
      </c>
      <c r="G2051" t="s">
        <v>6234</v>
      </c>
      <c r="H2051" t="s">
        <v>6235</v>
      </c>
      <c r="I2051" t="s">
        <v>160</v>
      </c>
      <c r="N2051" t="s">
        <v>6236</v>
      </c>
      <c r="O2051">
        <v>582.09</v>
      </c>
      <c r="P2051">
        <v>582.09</v>
      </c>
      <c r="Q2051">
        <v>578.45000000000005</v>
      </c>
      <c r="R2051">
        <v>579.02</v>
      </c>
      <c r="S2051">
        <v>578.53</v>
      </c>
      <c r="T2051">
        <v>581.69000000000005</v>
      </c>
      <c r="V2051">
        <v>579.03</v>
      </c>
      <c r="Y2051">
        <v>11089</v>
      </c>
      <c r="Z2051">
        <v>6432158.1799999997</v>
      </c>
      <c r="AA2051">
        <v>264</v>
      </c>
      <c r="AB2051" t="s">
        <v>41</v>
      </c>
      <c r="AC2051">
        <v>1</v>
      </c>
    </row>
    <row r="2052" spans="1:62">
      <c r="A2052" s="16">
        <v>46273</v>
      </c>
      <c r="B2052" s="16">
        <v>46273</v>
      </c>
      <c r="C2052" t="s">
        <v>34</v>
      </c>
      <c r="D2052" t="s">
        <v>35</v>
      </c>
      <c r="E2052" t="s">
        <v>36</v>
      </c>
      <c r="F2052">
        <v>25725</v>
      </c>
      <c r="G2052" t="s">
        <v>6237</v>
      </c>
      <c r="H2052" t="s">
        <v>6238</v>
      </c>
      <c r="I2052" t="s">
        <v>160</v>
      </c>
      <c r="N2052" t="s">
        <v>6239</v>
      </c>
      <c r="O2052">
        <v>84.94</v>
      </c>
      <c r="P2052">
        <v>85.14</v>
      </c>
      <c r="Q2052">
        <v>84.6</v>
      </c>
      <c r="R2052">
        <v>84.89</v>
      </c>
      <c r="S2052">
        <v>84.69</v>
      </c>
      <c r="T2052">
        <v>84.91</v>
      </c>
      <c r="V2052">
        <v>84.89</v>
      </c>
      <c r="Y2052">
        <v>13314</v>
      </c>
      <c r="Z2052">
        <v>1129824.69</v>
      </c>
      <c r="AA2052">
        <v>89</v>
      </c>
      <c r="AB2052" t="s">
        <v>41</v>
      </c>
      <c r="AC2052">
        <v>1</v>
      </c>
    </row>
    <row r="2053" spans="1:62">
      <c r="A2053" s="16">
        <v>46273</v>
      </c>
      <c r="B2053" s="16">
        <v>46273</v>
      </c>
      <c r="C2053" t="s">
        <v>34</v>
      </c>
      <c r="D2053" t="s">
        <v>35</v>
      </c>
      <c r="E2053" t="s">
        <v>36</v>
      </c>
      <c r="F2053">
        <v>28969</v>
      </c>
      <c r="G2053" t="s">
        <v>6240</v>
      </c>
      <c r="H2053" t="s">
        <v>6241</v>
      </c>
      <c r="I2053" t="s">
        <v>160</v>
      </c>
      <c r="N2053" t="s">
        <v>6242</v>
      </c>
      <c r="O2053">
        <v>11.97</v>
      </c>
      <c r="P2053">
        <v>11.99</v>
      </c>
      <c r="Q2053">
        <v>11.89</v>
      </c>
      <c r="R2053">
        <v>11.98</v>
      </c>
      <c r="S2053">
        <v>11.95</v>
      </c>
      <c r="T2053">
        <v>11.95</v>
      </c>
      <c r="V2053">
        <v>11.98</v>
      </c>
      <c r="Y2053">
        <v>353916</v>
      </c>
      <c r="Z2053">
        <v>4233754.09</v>
      </c>
      <c r="AA2053">
        <v>297</v>
      </c>
      <c r="AB2053" t="s">
        <v>41</v>
      </c>
      <c r="AC2053">
        <v>1</v>
      </c>
    </row>
    <row r="2054" spans="1:62">
      <c r="A2054" s="16">
        <v>46273</v>
      </c>
      <c r="B2054" s="16">
        <v>46273</v>
      </c>
      <c r="C2054" t="s">
        <v>34</v>
      </c>
      <c r="D2054" t="s">
        <v>35</v>
      </c>
      <c r="E2054" t="s">
        <v>36</v>
      </c>
      <c r="F2054">
        <v>761046</v>
      </c>
      <c r="G2054" t="s">
        <v>6243</v>
      </c>
      <c r="H2054" t="s">
        <v>6244</v>
      </c>
      <c r="I2054" t="s">
        <v>160</v>
      </c>
      <c r="N2054" t="s">
        <v>6245</v>
      </c>
      <c r="O2054">
        <v>82.51</v>
      </c>
      <c r="P2054">
        <v>83.9</v>
      </c>
      <c r="Q2054">
        <v>82.5</v>
      </c>
      <c r="R2054">
        <v>83.81</v>
      </c>
      <c r="S2054">
        <v>83.9</v>
      </c>
      <c r="T2054">
        <v>82.04</v>
      </c>
      <c r="V2054">
        <v>83.81</v>
      </c>
      <c r="Y2054">
        <v>281076</v>
      </c>
      <c r="Z2054">
        <v>23491501.960000001</v>
      </c>
      <c r="AA2054">
        <v>1064</v>
      </c>
      <c r="AB2054" t="s">
        <v>41</v>
      </c>
      <c r="AC2054">
        <v>1</v>
      </c>
    </row>
    <row r="2055" spans="1:62">
      <c r="A2055" s="16">
        <v>46273</v>
      </c>
      <c r="B2055" s="16">
        <v>46273</v>
      </c>
      <c r="C2055" t="s">
        <v>34</v>
      </c>
      <c r="D2055" t="s">
        <v>35</v>
      </c>
      <c r="E2055" t="s">
        <v>36</v>
      </c>
      <c r="F2055">
        <v>760412</v>
      </c>
      <c r="G2055" t="s">
        <v>6246</v>
      </c>
      <c r="H2055" t="s">
        <v>6247</v>
      </c>
      <c r="I2055" t="s">
        <v>160</v>
      </c>
      <c r="N2055" t="s">
        <v>6248</v>
      </c>
      <c r="O2055">
        <v>35.17</v>
      </c>
      <c r="P2055">
        <v>35.369999999999997</v>
      </c>
      <c r="Q2055">
        <v>35.14</v>
      </c>
      <c r="R2055">
        <v>35.24</v>
      </c>
      <c r="S2055">
        <v>35.24</v>
      </c>
      <c r="T2055">
        <v>35.32</v>
      </c>
      <c r="V2055">
        <v>35.24</v>
      </c>
      <c r="Y2055">
        <v>3316</v>
      </c>
      <c r="Z2055">
        <v>116771.62</v>
      </c>
      <c r="AA2055">
        <v>67</v>
      </c>
      <c r="AB2055" t="s">
        <v>41</v>
      </c>
      <c r="AC2055">
        <v>1</v>
      </c>
    </row>
    <row r="2056" spans="1:62">
      <c r="A2056" s="16">
        <v>46273</v>
      </c>
      <c r="B2056" s="16">
        <v>46273</v>
      </c>
      <c r="C2056" t="s">
        <v>34</v>
      </c>
      <c r="D2056" t="s">
        <v>35</v>
      </c>
      <c r="E2056" t="s">
        <v>36</v>
      </c>
      <c r="F2056">
        <v>759780</v>
      </c>
      <c r="G2056" t="s">
        <v>6249</v>
      </c>
      <c r="H2056" t="s">
        <v>6250</v>
      </c>
      <c r="I2056" t="s">
        <v>160</v>
      </c>
      <c r="N2056" t="s">
        <v>6251</v>
      </c>
      <c r="O2056">
        <v>38.22</v>
      </c>
      <c r="P2056">
        <v>38.5</v>
      </c>
      <c r="Q2056">
        <v>38.17</v>
      </c>
      <c r="R2056">
        <v>38.450000000000003</v>
      </c>
      <c r="S2056">
        <v>38.47</v>
      </c>
      <c r="T2056">
        <v>38.15</v>
      </c>
      <c r="V2056">
        <v>38.43</v>
      </c>
      <c r="Y2056">
        <v>383910</v>
      </c>
      <c r="Z2056">
        <v>14739358.779999999</v>
      </c>
      <c r="AA2056">
        <v>697</v>
      </c>
      <c r="AB2056" t="s">
        <v>41</v>
      </c>
      <c r="AC2056">
        <v>1</v>
      </c>
    </row>
    <row r="2057" spans="1:62">
      <c r="A2057" s="16">
        <v>46273</v>
      </c>
      <c r="B2057" s="16">
        <v>46273</v>
      </c>
      <c r="C2057" t="s">
        <v>34</v>
      </c>
      <c r="D2057" t="s">
        <v>35</v>
      </c>
      <c r="E2057" t="s">
        <v>36</v>
      </c>
      <c r="F2057">
        <v>30121</v>
      </c>
      <c r="G2057" t="s">
        <v>6252</v>
      </c>
      <c r="H2057" t="s">
        <v>6253</v>
      </c>
      <c r="I2057" t="s">
        <v>160</v>
      </c>
      <c r="N2057" t="s">
        <v>6254</v>
      </c>
      <c r="O2057">
        <v>14.06</v>
      </c>
      <c r="P2057">
        <v>14.06</v>
      </c>
      <c r="Q2057">
        <v>13.69</v>
      </c>
      <c r="R2057">
        <v>13.74</v>
      </c>
      <c r="S2057">
        <v>13.74</v>
      </c>
      <c r="T2057">
        <v>13.72</v>
      </c>
      <c r="V2057">
        <v>13.74</v>
      </c>
      <c r="Y2057">
        <v>23344</v>
      </c>
      <c r="Z2057">
        <v>320598.53000000003</v>
      </c>
      <c r="AA2057">
        <v>49</v>
      </c>
      <c r="AB2057" t="s">
        <v>41</v>
      </c>
      <c r="AC2057">
        <v>1</v>
      </c>
    </row>
    <row r="2058" spans="1:62">
      <c r="A2058" s="16">
        <v>46273</v>
      </c>
      <c r="B2058" s="16">
        <v>46273</v>
      </c>
      <c r="C2058" t="s">
        <v>34</v>
      </c>
      <c r="D2058" t="s">
        <v>35</v>
      </c>
      <c r="E2058" t="s">
        <v>36</v>
      </c>
      <c r="F2058">
        <v>757142</v>
      </c>
      <c r="G2058" t="s">
        <v>6255</v>
      </c>
      <c r="H2058" t="s">
        <v>6256</v>
      </c>
      <c r="I2058" t="s">
        <v>160</v>
      </c>
      <c r="N2058" t="s">
        <v>6257</v>
      </c>
      <c r="O2058">
        <v>327.10000000000002</v>
      </c>
      <c r="P2058">
        <v>327.47000000000003</v>
      </c>
      <c r="Q2058">
        <v>326.45999999999998</v>
      </c>
      <c r="R2058">
        <v>327.02999999999997</v>
      </c>
      <c r="S2058">
        <v>327.02999999999997</v>
      </c>
      <c r="T2058">
        <v>327.67</v>
      </c>
      <c r="V2058">
        <v>327.02999999999997</v>
      </c>
      <c r="Y2058">
        <v>3692</v>
      </c>
      <c r="Z2058">
        <v>1206981.6200000001</v>
      </c>
      <c r="AA2058">
        <v>31</v>
      </c>
      <c r="AB2058" t="s">
        <v>41</v>
      </c>
      <c r="AC2058">
        <v>1</v>
      </c>
    </row>
    <row r="2059" spans="1:62">
      <c r="A2059" s="16">
        <v>46273</v>
      </c>
      <c r="B2059" s="16">
        <v>46273</v>
      </c>
      <c r="C2059" t="s">
        <v>34</v>
      </c>
      <c r="D2059" t="s">
        <v>35</v>
      </c>
      <c r="E2059" t="s">
        <v>36</v>
      </c>
      <c r="F2059">
        <v>24461</v>
      </c>
      <c r="G2059" t="s">
        <v>6258</v>
      </c>
      <c r="H2059" t="s">
        <v>6259</v>
      </c>
      <c r="I2059" t="s">
        <v>160</v>
      </c>
      <c r="N2059" t="s">
        <v>6260</v>
      </c>
      <c r="O2059">
        <v>32.64</v>
      </c>
      <c r="P2059">
        <v>32.64</v>
      </c>
      <c r="Q2059">
        <v>32.15</v>
      </c>
      <c r="R2059">
        <v>32.4</v>
      </c>
      <c r="S2059">
        <v>32.380000000000003</v>
      </c>
      <c r="T2059">
        <v>32.380000000000003</v>
      </c>
      <c r="V2059">
        <v>32.380000000000003</v>
      </c>
      <c r="Y2059">
        <v>176645</v>
      </c>
      <c r="Z2059">
        <v>5706678.1299999999</v>
      </c>
      <c r="AA2059">
        <v>1586</v>
      </c>
      <c r="AB2059" t="s">
        <v>41</v>
      </c>
      <c r="AC2059">
        <v>1</v>
      </c>
    </row>
    <row r="2060" spans="1:62">
      <c r="A2060" s="16">
        <v>46273</v>
      </c>
      <c r="B2060" s="16">
        <v>46273</v>
      </c>
      <c r="C2060" t="s">
        <v>34</v>
      </c>
      <c r="D2060" t="s">
        <v>35</v>
      </c>
      <c r="E2060" t="s">
        <v>36</v>
      </c>
      <c r="F2060">
        <v>760986</v>
      </c>
      <c r="G2060" t="s">
        <v>6261</v>
      </c>
      <c r="H2060" t="s">
        <v>6262</v>
      </c>
      <c r="I2060" t="s">
        <v>160</v>
      </c>
      <c r="N2060" t="s">
        <v>6263</v>
      </c>
      <c r="O2060">
        <v>21.67</v>
      </c>
      <c r="P2060">
        <v>21.88</v>
      </c>
      <c r="Q2060">
        <v>21.62</v>
      </c>
      <c r="R2060">
        <v>21.82</v>
      </c>
      <c r="S2060">
        <v>21.82</v>
      </c>
      <c r="T2060">
        <v>21.64</v>
      </c>
      <c r="V2060">
        <v>21.79</v>
      </c>
      <c r="Y2060">
        <v>25981</v>
      </c>
      <c r="Z2060">
        <v>565096.52</v>
      </c>
      <c r="AA2060">
        <v>138</v>
      </c>
      <c r="AB2060" t="s">
        <v>41</v>
      </c>
      <c r="AC2060">
        <v>1</v>
      </c>
    </row>
    <row r="2061" spans="1:62">
      <c r="A2061" s="16">
        <v>46273</v>
      </c>
      <c r="B2061" s="16">
        <v>46273</v>
      </c>
      <c r="C2061" t="s">
        <v>34</v>
      </c>
      <c r="D2061" t="s">
        <v>35</v>
      </c>
      <c r="E2061" t="s">
        <v>36</v>
      </c>
      <c r="F2061">
        <v>764333</v>
      </c>
      <c r="G2061" t="s">
        <v>6264</v>
      </c>
      <c r="H2061" t="s">
        <v>6265</v>
      </c>
      <c r="I2061" t="s">
        <v>160</v>
      </c>
      <c r="N2061" t="s">
        <v>6266</v>
      </c>
      <c r="O2061">
        <v>10.08</v>
      </c>
      <c r="P2061">
        <v>10.1</v>
      </c>
      <c r="Q2061">
        <v>10.050000000000001</v>
      </c>
      <c r="R2061">
        <v>10.07</v>
      </c>
      <c r="S2061">
        <v>10.1</v>
      </c>
      <c r="T2061">
        <v>10.050000000000001</v>
      </c>
      <c r="V2061">
        <v>10.07</v>
      </c>
      <c r="Y2061">
        <v>7198</v>
      </c>
      <c r="Z2061">
        <v>72549.59</v>
      </c>
      <c r="AA2061">
        <v>43</v>
      </c>
      <c r="AB2061" t="s">
        <v>41</v>
      </c>
      <c r="AC2061">
        <v>1</v>
      </c>
      <c r="AI2061">
        <v>46044</v>
      </c>
      <c r="AJ2061" t="s">
        <v>34</v>
      </c>
      <c r="AK2061" t="s">
        <v>35</v>
      </c>
      <c r="AL2061" t="s">
        <v>36</v>
      </c>
      <c r="AM2061">
        <v>31107</v>
      </c>
      <c r="AN2061" t="s">
        <v>2356</v>
      </c>
      <c r="AO2061" t="s">
        <v>2357</v>
      </c>
      <c r="AP2061" t="s">
        <v>160</v>
      </c>
      <c r="AU2061" t="s">
        <v>2358</v>
      </c>
      <c r="AV2061">
        <v>24.07</v>
      </c>
      <c r="AW2061">
        <v>25.2</v>
      </c>
      <c r="AX2061">
        <v>24.07</v>
      </c>
      <c r="AY2061">
        <v>25.03</v>
      </c>
      <c r="AZ2061">
        <v>25.19</v>
      </c>
      <c r="BA2061">
        <v>24.89</v>
      </c>
      <c r="BC2061">
        <v>25.02</v>
      </c>
      <c r="BF2061">
        <v>1449</v>
      </c>
      <c r="BG2061">
        <v>36092.97</v>
      </c>
      <c r="BH2061">
        <v>60</v>
      </c>
      <c r="BI2061" t="s">
        <v>41</v>
      </c>
      <c r="BJ2061">
        <v>1</v>
      </c>
    </row>
    <row r="2062" spans="1:62">
      <c r="A2062" s="16">
        <v>46273</v>
      </c>
      <c r="B2062" s="16">
        <v>46273</v>
      </c>
      <c r="C2062" t="s">
        <v>34</v>
      </c>
      <c r="D2062" t="s">
        <v>35</v>
      </c>
      <c r="E2062" t="s">
        <v>36</v>
      </c>
      <c r="F2062">
        <v>761030</v>
      </c>
      <c r="G2062" t="s">
        <v>6267</v>
      </c>
      <c r="H2062" t="s">
        <v>6268</v>
      </c>
      <c r="I2062" t="s">
        <v>160</v>
      </c>
      <c r="N2062" t="s">
        <v>6269</v>
      </c>
      <c r="O2062">
        <v>11.97</v>
      </c>
      <c r="P2062">
        <v>12.04</v>
      </c>
      <c r="Q2062">
        <v>11.95</v>
      </c>
      <c r="R2062">
        <v>12.01</v>
      </c>
      <c r="S2062">
        <v>12.03</v>
      </c>
      <c r="T2062">
        <v>11.98</v>
      </c>
      <c r="V2062">
        <v>12.01</v>
      </c>
      <c r="Y2062">
        <v>31381</v>
      </c>
      <c r="Z2062">
        <v>375663.47</v>
      </c>
      <c r="AA2062">
        <v>123</v>
      </c>
      <c r="AB2062" t="s">
        <v>41</v>
      </c>
      <c r="AC2062">
        <v>1</v>
      </c>
    </row>
    <row r="2063" spans="1:62">
      <c r="A2063" s="16">
        <v>46273</v>
      </c>
      <c r="B2063" s="16">
        <v>46273</v>
      </c>
      <c r="C2063" t="s">
        <v>34</v>
      </c>
      <c r="D2063" t="s">
        <v>35</v>
      </c>
      <c r="E2063" t="s">
        <v>36</v>
      </c>
      <c r="F2063">
        <v>758595</v>
      </c>
      <c r="G2063" t="s">
        <v>6270</v>
      </c>
      <c r="H2063" t="s">
        <v>6271</v>
      </c>
      <c r="I2063" t="s">
        <v>160</v>
      </c>
      <c r="N2063" t="s">
        <v>6272</v>
      </c>
      <c r="O2063">
        <v>14.24</v>
      </c>
      <c r="P2063">
        <v>14.79</v>
      </c>
      <c r="Q2063">
        <v>14.24</v>
      </c>
      <c r="R2063">
        <v>14.6</v>
      </c>
      <c r="S2063">
        <v>14.62</v>
      </c>
      <c r="T2063">
        <v>14.53</v>
      </c>
      <c r="V2063">
        <v>14.6</v>
      </c>
      <c r="Y2063">
        <v>103946</v>
      </c>
      <c r="Z2063">
        <v>1513109.21</v>
      </c>
      <c r="AA2063">
        <v>165</v>
      </c>
      <c r="AB2063" t="s">
        <v>41</v>
      </c>
      <c r="AC2063">
        <v>1</v>
      </c>
    </row>
    <row r="2064" spans="1:62">
      <c r="A2064" s="16">
        <v>46273</v>
      </c>
      <c r="B2064" s="16">
        <v>46273</v>
      </c>
      <c r="C2064" t="s">
        <v>34</v>
      </c>
      <c r="D2064" t="s">
        <v>35</v>
      </c>
      <c r="E2064" t="s">
        <v>36</v>
      </c>
      <c r="F2064">
        <v>19633</v>
      </c>
      <c r="G2064" t="s">
        <v>6273</v>
      </c>
      <c r="H2064" t="s">
        <v>6274</v>
      </c>
      <c r="I2064" t="s">
        <v>160</v>
      </c>
      <c r="N2064" t="s">
        <v>6275</v>
      </c>
      <c r="O2064">
        <v>31.93</v>
      </c>
      <c r="P2064">
        <v>31.94</v>
      </c>
      <c r="Q2064">
        <v>31.52</v>
      </c>
      <c r="R2064">
        <v>31.7</v>
      </c>
      <c r="S2064">
        <v>31.73</v>
      </c>
      <c r="T2064">
        <v>31.78</v>
      </c>
      <c r="V2064">
        <v>31.69</v>
      </c>
      <c r="Y2064">
        <v>127960</v>
      </c>
      <c r="Z2064">
        <v>4057801.64</v>
      </c>
      <c r="AA2064">
        <v>493</v>
      </c>
      <c r="AB2064" t="s">
        <v>41</v>
      </c>
      <c r="AC2064">
        <v>1</v>
      </c>
    </row>
    <row r="2065" spans="1:62">
      <c r="A2065" s="16">
        <v>46273</v>
      </c>
      <c r="B2065" s="16">
        <v>46273</v>
      </c>
      <c r="C2065" t="s">
        <v>34</v>
      </c>
      <c r="D2065" t="s">
        <v>35</v>
      </c>
      <c r="E2065" t="s">
        <v>36</v>
      </c>
      <c r="F2065">
        <v>765313</v>
      </c>
      <c r="G2065" t="s">
        <v>6276</v>
      </c>
      <c r="H2065" t="s">
        <v>6277</v>
      </c>
      <c r="I2065" t="s">
        <v>160</v>
      </c>
      <c r="N2065" t="s">
        <v>6278</v>
      </c>
      <c r="O2065">
        <v>36.08</v>
      </c>
      <c r="P2065">
        <v>36.15</v>
      </c>
      <c r="Q2065">
        <v>35.97</v>
      </c>
      <c r="R2065">
        <v>36.14</v>
      </c>
      <c r="S2065">
        <v>36.14</v>
      </c>
      <c r="T2065">
        <v>36.15</v>
      </c>
      <c r="V2065">
        <v>36.14</v>
      </c>
      <c r="Y2065">
        <v>1390</v>
      </c>
      <c r="Z2065">
        <v>50147.38</v>
      </c>
      <c r="AA2065">
        <v>18</v>
      </c>
      <c r="AB2065" t="s">
        <v>41</v>
      </c>
      <c r="AC2065">
        <v>1</v>
      </c>
    </row>
    <row r="2066" spans="1:62">
      <c r="A2066" s="16">
        <v>46273</v>
      </c>
      <c r="B2066" s="16">
        <v>46273</v>
      </c>
      <c r="C2066" t="s">
        <v>34</v>
      </c>
      <c r="D2066" t="s">
        <v>35</v>
      </c>
      <c r="E2066" t="s">
        <v>36</v>
      </c>
      <c r="F2066">
        <v>17572</v>
      </c>
      <c r="G2066" t="s">
        <v>6279</v>
      </c>
      <c r="H2066" t="s">
        <v>6280</v>
      </c>
      <c r="I2066" t="s">
        <v>160</v>
      </c>
      <c r="N2066" t="s">
        <v>6281</v>
      </c>
      <c r="O2066">
        <v>999.99</v>
      </c>
      <c r="P2066">
        <v>1000</v>
      </c>
      <c r="Q2066">
        <v>999.99</v>
      </c>
      <c r="R2066">
        <v>999.99</v>
      </c>
      <c r="S2066">
        <v>999.99</v>
      </c>
      <c r="T2066">
        <v>999.99</v>
      </c>
      <c r="V2066">
        <v>1000</v>
      </c>
      <c r="Y2066">
        <v>89026</v>
      </c>
      <c r="Z2066">
        <v>89025435.650000006</v>
      </c>
      <c r="AA2066">
        <v>189</v>
      </c>
      <c r="AB2066" t="s">
        <v>41</v>
      </c>
      <c r="AC2066">
        <v>1</v>
      </c>
    </row>
    <row r="2067" spans="1:62">
      <c r="A2067" s="16">
        <v>46273</v>
      </c>
      <c r="B2067" s="16">
        <v>46273</v>
      </c>
      <c r="C2067" t="s">
        <v>34</v>
      </c>
      <c r="D2067" t="s">
        <v>35</v>
      </c>
      <c r="E2067" t="s">
        <v>36</v>
      </c>
      <c r="F2067">
        <v>27075</v>
      </c>
      <c r="G2067" t="s">
        <v>6282</v>
      </c>
      <c r="H2067" t="s">
        <v>6283</v>
      </c>
      <c r="I2067" t="s">
        <v>160</v>
      </c>
      <c r="N2067" t="s">
        <v>6284</v>
      </c>
      <c r="O2067">
        <v>1102.27</v>
      </c>
      <c r="P2067">
        <v>1102.27</v>
      </c>
      <c r="Q2067">
        <v>1102.25</v>
      </c>
      <c r="R2067">
        <v>1102.26</v>
      </c>
      <c r="S2067">
        <v>1102.27</v>
      </c>
      <c r="T2067">
        <v>1102.1300000000001</v>
      </c>
      <c r="V2067">
        <v>1102.26</v>
      </c>
      <c r="Y2067">
        <v>523752</v>
      </c>
      <c r="Z2067">
        <v>577315372.54999995</v>
      </c>
      <c r="AA2067">
        <v>347</v>
      </c>
      <c r="AB2067" t="s">
        <v>41</v>
      </c>
      <c r="AC2067">
        <v>1</v>
      </c>
    </row>
    <row r="2068" spans="1:62">
      <c r="A2068" s="16">
        <v>46273</v>
      </c>
      <c r="B2068" s="16">
        <v>46273</v>
      </c>
      <c r="C2068" t="s">
        <v>34</v>
      </c>
      <c r="D2068" t="s">
        <v>35</v>
      </c>
      <c r="E2068" t="s">
        <v>36</v>
      </c>
      <c r="F2068">
        <v>1200</v>
      </c>
      <c r="G2068" t="s">
        <v>6285</v>
      </c>
      <c r="H2068" t="s">
        <v>6286</v>
      </c>
      <c r="I2068" t="s">
        <v>160</v>
      </c>
      <c r="N2068" t="s">
        <v>6287</v>
      </c>
      <c r="O2068">
        <v>41.66</v>
      </c>
      <c r="P2068">
        <v>41.66</v>
      </c>
      <c r="Q2068">
        <v>40.53</v>
      </c>
      <c r="R2068">
        <v>40.54</v>
      </c>
      <c r="S2068">
        <v>40.53</v>
      </c>
      <c r="T2068">
        <v>40.840000000000003</v>
      </c>
      <c r="V2068">
        <v>40.54</v>
      </c>
      <c r="Y2068">
        <v>34414</v>
      </c>
      <c r="Z2068">
        <v>1395670.16</v>
      </c>
      <c r="AA2068">
        <v>106</v>
      </c>
      <c r="AB2068" t="s">
        <v>41</v>
      </c>
      <c r="AC2068">
        <v>1</v>
      </c>
    </row>
    <row r="2069" spans="1:62">
      <c r="A2069" s="16">
        <v>46273</v>
      </c>
      <c r="B2069" s="16">
        <v>46273</v>
      </c>
      <c r="C2069" t="s">
        <v>34</v>
      </c>
      <c r="D2069" t="s">
        <v>35</v>
      </c>
      <c r="E2069" t="s">
        <v>36</v>
      </c>
      <c r="F2069">
        <v>3507</v>
      </c>
      <c r="G2069" t="s">
        <v>6288</v>
      </c>
      <c r="H2069" t="s">
        <v>6289</v>
      </c>
      <c r="I2069" t="s">
        <v>160</v>
      </c>
      <c r="N2069" t="s">
        <v>6290</v>
      </c>
      <c r="O2069">
        <v>221.6</v>
      </c>
      <c r="P2069">
        <v>240</v>
      </c>
      <c r="Q2069">
        <v>219.6</v>
      </c>
      <c r="R2069">
        <v>234.98</v>
      </c>
      <c r="S2069">
        <v>235</v>
      </c>
      <c r="T2069">
        <v>219.37</v>
      </c>
      <c r="V2069">
        <v>234.97</v>
      </c>
      <c r="Y2069">
        <v>1170160</v>
      </c>
      <c r="Z2069">
        <v>272797507.29000002</v>
      </c>
      <c r="AA2069">
        <v>20377</v>
      </c>
      <c r="AB2069" t="s">
        <v>41</v>
      </c>
      <c r="AC2069">
        <v>1</v>
      </c>
    </row>
    <row r="2070" spans="1:62">
      <c r="A2070" s="16">
        <v>46273</v>
      </c>
      <c r="B2070" s="16">
        <v>46273</v>
      </c>
      <c r="C2070" t="s">
        <v>34</v>
      </c>
      <c r="D2070" t="s">
        <v>35</v>
      </c>
      <c r="E2070" t="s">
        <v>36</v>
      </c>
      <c r="F2070">
        <v>5220</v>
      </c>
      <c r="G2070" t="s">
        <v>6291</v>
      </c>
      <c r="H2070" t="s">
        <v>6292</v>
      </c>
      <c r="I2070" t="s">
        <v>160</v>
      </c>
      <c r="N2070" t="s">
        <v>6293</v>
      </c>
      <c r="O2070">
        <v>26.29</v>
      </c>
      <c r="P2070">
        <v>27.04</v>
      </c>
      <c r="Q2070">
        <v>26.29</v>
      </c>
      <c r="R2070">
        <v>26.78</v>
      </c>
      <c r="S2070">
        <v>26.78</v>
      </c>
      <c r="T2070">
        <v>26.97</v>
      </c>
      <c r="V2070">
        <v>26.78</v>
      </c>
      <c r="Y2070">
        <v>94175</v>
      </c>
      <c r="Z2070">
        <v>2524356.13</v>
      </c>
      <c r="AA2070">
        <v>1034</v>
      </c>
      <c r="AB2070" t="s">
        <v>41</v>
      </c>
      <c r="AC2070">
        <v>1</v>
      </c>
      <c r="AI2070">
        <v>46044</v>
      </c>
      <c r="AJ2070" t="s">
        <v>34</v>
      </c>
      <c r="AK2070" t="s">
        <v>35</v>
      </c>
      <c r="AL2070" t="s">
        <v>36</v>
      </c>
      <c r="AM2070">
        <v>16933</v>
      </c>
      <c r="AN2070" t="s">
        <v>4579</v>
      </c>
      <c r="AO2070" t="s">
        <v>4580</v>
      </c>
      <c r="AP2070" t="s">
        <v>160</v>
      </c>
      <c r="AU2070" t="s">
        <v>4581</v>
      </c>
      <c r="AV2070">
        <v>35.81</v>
      </c>
      <c r="AW2070">
        <v>38</v>
      </c>
      <c r="AX2070">
        <v>35.81</v>
      </c>
      <c r="AY2070">
        <v>37.159999999999997</v>
      </c>
      <c r="AZ2070">
        <v>36.51</v>
      </c>
      <c r="BA2070">
        <v>35.81</v>
      </c>
      <c r="BC2070">
        <v>37.049999999999997</v>
      </c>
      <c r="BF2070">
        <v>168509</v>
      </c>
      <c r="BG2070">
        <v>6281456.1399999997</v>
      </c>
      <c r="BH2070">
        <v>1215</v>
      </c>
      <c r="BI2070" t="s">
        <v>41</v>
      </c>
      <c r="BJ2070">
        <v>1</v>
      </c>
    </row>
    <row r="2071" spans="1:62">
      <c r="A2071" s="16">
        <v>46273</v>
      </c>
      <c r="B2071" s="16">
        <v>46273</v>
      </c>
      <c r="C2071" t="s">
        <v>34</v>
      </c>
      <c r="D2071" t="s">
        <v>35</v>
      </c>
      <c r="E2071" t="s">
        <v>36</v>
      </c>
      <c r="F2071">
        <v>14286</v>
      </c>
      <c r="G2071" t="s">
        <v>6294</v>
      </c>
      <c r="H2071" t="s">
        <v>6295</v>
      </c>
      <c r="I2071" t="s">
        <v>160</v>
      </c>
      <c r="N2071" t="s">
        <v>6296</v>
      </c>
      <c r="O2071">
        <v>149.44</v>
      </c>
      <c r="P2071">
        <v>149.44</v>
      </c>
      <c r="Q2071">
        <v>147.36000000000001</v>
      </c>
      <c r="R2071">
        <v>147.88</v>
      </c>
      <c r="S2071">
        <v>147.96</v>
      </c>
      <c r="T2071">
        <v>147.84</v>
      </c>
      <c r="V2071">
        <v>147.88</v>
      </c>
      <c r="Y2071">
        <v>1246818</v>
      </c>
      <c r="Z2071">
        <v>184448096.47999999</v>
      </c>
      <c r="AA2071">
        <v>8511</v>
      </c>
      <c r="AB2071" t="s">
        <v>41</v>
      </c>
      <c r="AC2071">
        <v>1</v>
      </c>
    </row>
    <row r="2072" spans="1:62">
      <c r="A2072" s="16">
        <v>46273</v>
      </c>
      <c r="B2072" s="16">
        <v>46273</v>
      </c>
      <c r="C2072" t="s">
        <v>34</v>
      </c>
      <c r="D2072" t="s">
        <v>35</v>
      </c>
      <c r="E2072" t="s">
        <v>36</v>
      </c>
      <c r="F2072">
        <v>14938</v>
      </c>
      <c r="G2072" t="s">
        <v>6297</v>
      </c>
      <c r="H2072" t="s">
        <v>6298</v>
      </c>
      <c r="I2072" t="s">
        <v>160</v>
      </c>
      <c r="N2072" t="s">
        <v>6299</v>
      </c>
      <c r="O2072">
        <v>30.49</v>
      </c>
      <c r="P2072">
        <v>30.51</v>
      </c>
      <c r="Q2072">
        <v>30.29</v>
      </c>
      <c r="R2072">
        <v>30.3</v>
      </c>
      <c r="S2072">
        <v>30.3</v>
      </c>
      <c r="T2072">
        <v>30.35</v>
      </c>
      <c r="V2072">
        <v>30.3</v>
      </c>
      <c r="Y2072">
        <v>3501</v>
      </c>
      <c r="Z2072">
        <v>106436.75</v>
      </c>
      <c r="AA2072">
        <v>17</v>
      </c>
      <c r="AB2072" t="s">
        <v>41</v>
      </c>
      <c r="AC2072">
        <v>1</v>
      </c>
    </row>
    <row r="2073" spans="1:62">
      <c r="A2073" s="16">
        <v>46273</v>
      </c>
      <c r="B2073" s="16">
        <v>46273</v>
      </c>
      <c r="C2073" t="s">
        <v>34</v>
      </c>
      <c r="D2073" t="s">
        <v>35</v>
      </c>
      <c r="E2073" t="s">
        <v>36</v>
      </c>
      <c r="F2073">
        <v>7074</v>
      </c>
      <c r="G2073" t="s">
        <v>6300</v>
      </c>
      <c r="H2073" t="s">
        <v>6301</v>
      </c>
      <c r="I2073" t="s">
        <v>160</v>
      </c>
      <c r="N2073" t="s">
        <v>6302</v>
      </c>
      <c r="O2073">
        <v>23.61</v>
      </c>
      <c r="P2073">
        <v>23.61</v>
      </c>
      <c r="Q2073">
        <v>23.01</v>
      </c>
      <c r="R2073">
        <v>23.09</v>
      </c>
      <c r="S2073">
        <v>23.11</v>
      </c>
      <c r="T2073">
        <v>23.04</v>
      </c>
      <c r="V2073">
        <v>23.1</v>
      </c>
      <c r="Y2073">
        <v>801802</v>
      </c>
      <c r="Z2073">
        <v>18622122.829999998</v>
      </c>
      <c r="AA2073">
        <v>5291</v>
      </c>
      <c r="AB2073" t="s">
        <v>41</v>
      </c>
      <c r="AC2073">
        <v>1</v>
      </c>
    </row>
    <row r="2074" spans="1:62">
      <c r="A2074" s="16">
        <v>46273</v>
      </c>
      <c r="B2074" s="16">
        <v>46273</v>
      </c>
      <c r="C2074" t="s">
        <v>34</v>
      </c>
      <c r="D2074" t="s">
        <v>35</v>
      </c>
      <c r="E2074" t="s">
        <v>36</v>
      </c>
      <c r="F2074">
        <v>8413</v>
      </c>
      <c r="G2074" t="s">
        <v>6303</v>
      </c>
      <c r="H2074" t="s">
        <v>6304</v>
      </c>
      <c r="I2074" t="s">
        <v>160</v>
      </c>
      <c r="N2074" t="s">
        <v>6305</v>
      </c>
      <c r="O2074">
        <v>24.2</v>
      </c>
      <c r="P2074">
        <v>24.2</v>
      </c>
      <c r="Q2074">
        <v>23.53</v>
      </c>
      <c r="R2074">
        <v>23.63</v>
      </c>
      <c r="S2074">
        <v>23.65</v>
      </c>
      <c r="T2074">
        <v>23.61</v>
      </c>
      <c r="V2074">
        <v>23.63</v>
      </c>
      <c r="Y2074">
        <v>1090161</v>
      </c>
      <c r="Z2074">
        <v>25737713.440000001</v>
      </c>
      <c r="AA2074">
        <v>5145</v>
      </c>
      <c r="AB2074" t="s">
        <v>41</v>
      </c>
      <c r="AC2074">
        <v>1</v>
      </c>
    </row>
    <row r="2075" spans="1:62">
      <c r="A2075" s="16">
        <v>46273</v>
      </c>
      <c r="B2075" s="16">
        <v>46273</v>
      </c>
      <c r="C2075" t="s">
        <v>34</v>
      </c>
      <c r="D2075" t="s">
        <v>35</v>
      </c>
      <c r="E2075" t="s">
        <v>36</v>
      </c>
      <c r="F2075">
        <v>7979</v>
      </c>
      <c r="G2075" t="s">
        <v>6306</v>
      </c>
      <c r="H2075" t="s">
        <v>6307</v>
      </c>
      <c r="I2075" t="s">
        <v>160</v>
      </c>
      <c r="N2075" t="s">
        <v>6308</v>
      </c>
      <c r="O2075">
        <v>167.84</v>
      </c>
      <c r="P2075">
        <v>167.84</v>
      </c>
      <c r="Q2075">
        <v>164.6</v>
      </c>
      <c r="R2075">
        <v>165.46</v>
      </c>
      <c r="S2075">
        <v>165.35</v>
      </c>
      <c r="T2075">
        <v>164.92</v>
      </c>
      <c r="V2075">
        <v>165.46</v>
      </c>
      <c r="Y2075">
        <v>31695</v>
      </c>
      <c r="Z2075">
        <v>5232701.2300000004</v>
      </c>
      <c r="AA2075">
        <v>419</v>
      </c>
      <c r="AB2075" t="s">
        <v>41</v>
      </c>
      <c r="AC2075">
        <v>1</v>
      </c>
    </row>
    <row r="2076" spans="1:62">
      <c r="A2076" s="16">
        <v>46273</v>
      </c>
      <c r="B2076" s="16">
        <v>46273</v>
      </c>
      <c r="C2076" t="s">
        <v>34</v>
      </c>
      <c r="D2076" t="s">
        <v>35</v>
      </c>
      <c r="E2076" t="s">
        <v>36</v>
      </c>
      <c r="F2076">
        <v>6353</v>
      </c>
      <c r="G2076" t="s">
        <v>6309</v>
      </c>
      <c r="H2076" t="s">
        <v>6310</v>
      </c>
      <c r="I2076" t="s">
        <v>160</v>
      </c>
      <c r="N2076" t="s">
        <v>6311</v>
      </c>
      <c r="O2076">
        <v>258.47000000000003</v>
      </c>
      <c r="P2076">
        <v>259.33</v>
      </c>
      <c r="Q2076">
        <v>257.10000000000002</v>
      </c>
      <c r="R2076">
        <v>257.52999999999997</v>
      </c>
      <c r="S2076">
        <v>257.75</v>
      </c>
      <c r="T2076">
        <v>258.42</v>
      </c>
      <c r="V2076">
        <v>257.54000000000002</v>
      </c>
      <c r="Y2076">
        <v>278731</v>
      </c>
      <c r="Z2076">
        <v>71893263.959999993</v>
      </c>
      <c r="AA2076">
        <v>1036</v>
      </c>
      <c r="AB2076" t="s">
        <v>41</v>
      </c>
      <c r="AC2076">
        <v>1</v>
      </c>
    </row>
    <row r="2077" spans="1:62">
      <c r="A2077" s="16">
        <v>46273</v>
      </c>
      <c r="B2077" s="16">
        <v>46273</v>
      </c>
      <c r="C2077" t="s">
        <v>34</v>
      </c>
      <c r="D2077" t="s">
        <v>35</v>
      </c>
      <c r="E2077" t="s">
        <v>36</v>
      </c>
      <c r="F2077">
        <v>14786</v>
      </c>
      <c r="G2077" t="s">
        <v>6312</v>
      </c>
      <c r="H2077" t="s">
        <v>6313</v>
      </c>
      <c r="I2077" t="s">
        <v>160</v>
      </c>
      <c r="N2077" t="s">
        <v>6314</v>
      </c>
      <c r="O2077">
        <v>202.74</v>
      </c>
      <c r="P2077">
        <v>203.13</v>
      </c>
      <c r="Q2077">
        <v>202.55</v>
      </c>
      <c r="R2077">
        <v>202.55</v>
      </c>
      <c r="S2077">
        <v>202.55</v>
      </c>
      <c r="T2077">
        <v>203.84</v>
      </c>
      <c r="V2077">
        <v>202.55</v>
      </c>
      <c r="Y2077">
        <v>274</v>
      </c>
      <c r="Z2077">
        <v>55597.94</v>
      </c>
      <c r="AA2077">
        <v>13</v>
      </c>
      <c r="AB2077" t="s">
        <v>41</v>
      </c>
      <c r="AC2077">
        <v>1</v>
      </c>
    </row>
    <row r="2078" spans="1:62">
      <c r="A2078" s="16">
        <v>46273</v>
      </c>
      <c r="B2078" s="16">
        <v>46273</v>
      </c>
      <c r="C2078" t="s">
        <v>34</v>
      </c>
      <c r="D2078" t="s">
        <v>35</v>
      </c>
      <c r="E2078" t="s">
        <v>36</v>
      </c>
      <c r="F2078">
        <v>17181</v>
      </c>
      <c r="G2078" t="s">
        <v>6315</v>
      </c>
      <c r="H2078" t="s">
        <v>6316</v>
      </c>
      <c r="I2078" t="s">
        <v>160</v>
      </c>
      <c r="N2078" t="s">
        <v>6317</v>
      </c>
      <c r="O2078">
        <v>749</v>
      </c>
      <c r="P2078">
        <v>755.16</v>
      </c>
      <c r="Q2078">
        <v>749</v>
      </c>
      <c r="R2078">
        <v>753.77</v>
      </c>
      <c r="S2078">
        <v>755.15</v>
      </c>
      <c r="T2078">
        <v>748.99</v>
      </c>
      <c r="V2078">
        <v>753.79</v>
      </c>
      <c r="Y2078">
        <v>16777</v>
      </c>
      <c r="Z2078">
        <v>12618061.470000001</v>
      </c>
      <c r="AA2078">
        <v>1721</v>
      </c>
      <c r="AB2078" t="s">
        <v>41</v>
      </c>
      <c r="AC2078">
        <v>1</v>
      </c>
    </row>
    <row r="2079" spans="1:62">
      <c r="A2079" s="16">
        <v>46273</v>
      </c>
      <c r="B2079" s="16">
        <v>46273</v>
      </c>
      <c r="C2079" t="s">
        <v>34</v>
      </c>
      <c r="D2079" t="s">
        <v>35</v>
      </c>
      <c r="E2079" t="s">
        <v>36</v>
      </c>
      <c r="F2079">
        <v>16777</v>
      </c>
      <c r="G2079" t="s">
        <v>6318</v>
      </c>
      <c r="H2079" t="s">
        <v>6319</v>
      </c>
      <c r="I2079" t="s">
        <v>160</v>
      </c>
      <c r="N2079" t="s">
        <v>6320</v>
      </c>
      <c r="O2079">
        <v>227.9</v>
      </c>
      <c r="P2079">
        <v>227.9</v>
      </c>
      <c r="Q2079">
        <v>224.11</v>
      </c>
      <c r="R2079">
        <v>225.22</v>
      </c>
      <c r="S2079">
        <v>225.47</v>
      </c>
      <c r="T2079">
        <v>223.98</v>
      </c>
      <c r="V2079">
        <v>225.22</v>
      </c>
      <c r="Y2079">
        <v>218393</v>
      </c>
      <c r="Z2079">
        <v>49393600.049999997</v>
      </c>
      <c r="AA2079">
        <v>2388</v>
      </c>
      <c r="AB2079" t="s">
        <v>41</v>
      </c>
      <c r="AC2079">
        <v>1</v>
      </c>
      <c r="AI2079">
        <v>46044</v>
      </c>
      <c r="AJ2079" t="s">
        <v>34</v>
      </c>
      <c r="AK2079" t="s">
        <v>35</v>
      </c>
      <c r="AL2079" t="s">
        <v>36</v>
      </c>
      <c r="AM2079">
        <v>4934</v>
      </c>
      <c r="AN2079" t="s">
        <v>4594</v>
      </c>
      <c r="AO2079" t="s">
        <v>4595</v>
      </c>
      <c r="AP2079" t="s">
        <v>160</v>
      </c>
      <c r="AU2079" t="s">
        <v>4596</v>
      </c>
      <c r="AV2079">
        <v>152.99</v>
      </c>
      <c r="AW2079">
        <v>156.19999999999999</v>
      </c>
      <c r="AX2079">
        <v>152.4</v>
      </c>
      <c r="AY2079">
        <v>153.91999999999999</v>
      </c>
      <c r="AZ2079">
        <v>156</v>
      </c>
      <c r="BA2079">
        <v>152.59</v>
      </c>
      <c r="BC2079">
        <v>153.94999999999999</v>
      </c>
      <c r="BF2079">
        <v>69692</v>
      </c>
      <c r="BG2079">
        <v>10737199.98</v>
      </c>
      <c r="BH2079">
        <v>2024</v>
      </c>
      <c r="BI2079" t="s">
        <v>41</v>
      </c>
      <c r="BJ2079">
        <v>1</v>
      </c>
    </row>
    <row r="2080" spans="1:62">
      <c r="A2080" s="16">
        <v>46273</v>
      </c>
      <c r="B2080" s="16">
        <v>46273</v>
      </c>
      <c r="C2080" t="s">
        <v>34</v>
      </c>
      <c r="D2080" t="s">
        <v>35</v>
      </c>
      <c r="E2080" t="s">
        <v>36</v>
      </c>
      <c r="F2080">
        <v>5782</v>
      </c>
      <c r="G2080" t="s">
        <v>6321</v>
      </c>
      <c r="H2080" t="s">
        <v>6322</v>
      </c>
      <c r="I2080" t="s">
        <v>160</v>
      </c>
      <c r="N2080" t="s">
        <v>6323</v>
      </c>
      <c r="O2080">
        <v>85.9</v>
      </c>
      <c r="P2080">
        <v>98.78</v>
      </c>
      <c r="Q2080">
        <v>85</v>
      </c>
      <c r="R2080">
        <v>97.01</v>
      </c>
      <c r="S2080">
        <v>97</v>
      </c>
      <c r="T2080">
        <v>85.9</v>
      </c>
      <c r="V2080">
        <v>96.99</v>
      </c>
      <c r="Y2080">
        <v>1379821</v>
      </c>
      <c r="Z2080">
        <v>131627562.93000001</v>
      </c>
      <c r="AA2080">
        <v>11800</v>
      </c>
      <c r="AB2080" t="s">
        <v>41</v>
      </c>
      <c r="AC2080">
        <v>1</v>
      </c>
    </row>
    <row r="2081" spans="1:62">
      <c r="A2081" s="16">
        <v>46273</v>
      </c>
      <c r="B2081" s="16">
        <v>46273</v>
      </c>
      <c r="C2081" t="s">
        <v>34</v>
      </c>
      <c r="D2081" t="s">
        <v>35</v>
      </c>
      <c r="E2081" t="s">
        <v>36</v>
      </c>
      <c r="F2081">
        <v>25744</v>
      </c>
      <c r="G2081" t="s">
        <v>6324</v>
      </c>
      <c r="H2081" t="s">
        <v>6325</v>
      </c>
      <c r="I2081" t="s">
        <v>160</v>
      </c>
      <c r="N2081" t="s">
        <v>6326</v>
      </c>
      <c r="O2081">
        <v>13.61</v>
      </c>
      <c r="P2081">
        <v>13.61</v>
      </c>
      <c r="Q2081">
        <v>13.1</v>
      </c>
      <c r="R2081">
        <v>13.28</v>
      </c>
      <c r="S2081">
        <v>13.27</v>
      </c>
      <c r="T2081">
        <v>13.28</v>
      </c>
      <c r="V2081">
        <v>13.28</v>
      </c>
      <c r="Y2081">
        <v>1452499</v>
      </c>
      <c r="Z2081">
        <v>19352919.739999998</v>
      </c>
      <c r="AA2081">
        <v>4329</v>
      </c>
      <c r="AB2081" t="s">
        <v>41</v>
      </c>
      <c r="AC2081">
        <v>1</v>
      </c>
    </row>
    <row r="2082" spans="1:62">
      <c r="A2082" s="16">
        <v>46273</v>
      </c>
      <c r="B2082" s="16">
        <v>46273</v>
      </c>
      <c r="C2082" t="s">
        <v>34</v>
      </c>
      <c r="D2082" t="s">
        <v>35</v>
      </c>
      <c r="E2082" t="s">
        <v>36</v>
      </c>
      <c r="F2082">
        <v>23855</v>
      </c>
      <c r="G2082" t="s">
        <v>6327</v>
      </c>
      <c r="H2082" t="s">
        <v>6328</v>
      </c>
      <c r="I2082" t="s">
        <v>160</v>
      </c>
      <c r="N2082" t="s">
        <v>6329</v>
      </c>
      <c r="O2082">
        <v>52.26</v>
      </c>
      <c r="P2082">
        <v>52.26</v>
      </c>
      <c r="Q2082">
        <v>51.69</v>
      </c>
      <c r="R2082">
        <v>51.97</v>
      </c>
      <c r="S2082">
        <v>52.09</v>
      </c>
      <c r="T2082">
        <v>51.74</v>
      </c>
      <c r="V2082">
        <v>51.97</v>
      </c>
      <c r="Y2082">
        <v>150944</v>
      </c>
      <c r="Z2082">
        <v>7836851.25</v>
      </c>
      <c r="AA2082">
        <v>537</v>
      </c>
      <c r="AB2082" t="s">
        <v>41</v>
      </c>
      <c r="AC2082">
        <v>1</v>
      </c>
    </row>
    <row r="2083" spans="1:62">
      <c r="A2083" s="16">
        <v>46273</v>
      </c>
      <c r="B2083" s="16">
        <v>46273</v>
      </c>
      <c r="C2083" t="s">
        <v>34</v>
      </c>
      <c r="D2083" t="s">
        <v>35</v>
      </c>
      <c r="E2083" t="s">
        <v>36</v>
      </c>
      <c r="F2083">
        <v>764198</v>
      </c>
      <c r="G2083" t="s">
        <v>6330</v>
      </c>
      <c r="H2083" t="s">
        <v>6331</v>
      </c>
      <c r="I2083" t="s">
        <v>160</v>
      </c>
      <c r="N2083" t="s">
        <v>6332</v>
      </c>
      <c r="O2083">
        <v>13</v>
      </c>
      <c r="P2083">
        <v>13.11</v>
      </c>
      <c r="Q2083">
        <v>12.97</v>
      </c>
      <c r="R2083">
        <v>13.09</v>
      </c>
      <c r="S2083">
        <v>13.11</v>
      </c>
      <c r="T2083">
        <v>12.96</v>
      </c>
      <c r="V2083">
        <v>13.09</v>
      </c>
      <c r="Y2083">
        <v>923584</v>
      </c>
      <c r="Z2083">
        <v>12084939.75</v>
      </c>
      <c r="AA2083">
        <v>368</v>
      </c>
      <c r="AB2083" t="s">
        <v>41</v>
      </c>
      <c r="AC2083">
        <v>1</v>
      </c>
    </row>
    <row r="2084" spans="1:62">
      <c r="A2084" s="16">
        <v>46273</v>
      </c>
      <c r="B2084" s="16">
        <v>46273</v>
      </c>
      <c r="C2084" t="s">
        <v>34</v>
      </c>
      <c r="D2084" t="s">
        <v>35</v>
      </c>
      <c r="E2084" t="s">
        <v>36</v>
      </c>
      <c r="F2084">
        <v>25080</v>
      </c>
      <c r="G2084" t="s">
        <v>6333</v>
      </c>
      <c r="H2084" t="s">
        <v>6334</v>
      </c>
      <c r="I2084" t="s">
        <v>160</v>
      </c>
      <c r="N2084" t="s">
        <v>6335</v>
      </c>
      <c r="O2084">
        <v>16.75</v>
      </c>
      <c r="P2084">
        <v>16.8</v>
      </c>
      <c r="Q2084">
        <v>16.649999999999999</v>
      </c>
      <c r="R2084">
        <v>16.690000000000001</v>
      </c>
      <c r="S2084">
        <v>16.71</v>
      </c>
      <c r="T2084">
        <v>16.690000000000001</v>
      </c>
      <c r="V2084">
        <v>16.690000000000001</v>
      </c>
      <c r="Y2084">
        <v>59576</v>
      </c>
      <c r="Z2084">
        <v>994193.63</v>
      </c>
      <c r="AA2084">
        <v>404</v>
      </c>
      <c r="AB2084" t="s">
        <v>41</v>
      </c>
      <c r="AC2084">
        <v>1</v>
      </c>
    </row>
    <row r="2085" spans="1:62">
      <c r="A2085" s="16">
        <v>46273</v>
      </c>
      <c r="B2085" s="16">
        <v>46273</v>
      </c>
      <c r="C2085" t="s">
        <v>34</v>
      </c>
      <c r="D2085" t="s">
        <v>35</v>
      </c>
      <c r="E2085" t="s">
        <v>36</v>
      </c>
      <c r="F2085">
        <v>30109</v>
      </c>
      <c r="G2085" t="s">
        <v>6336</v>
      </c>
      <c r="H2085" t="s">
        <v>6337</v>
      </c>
      <c r="I2085" t="s">
        <v>160</v>
      </c>
      <c r="N2085" t="s">
        <v>6338</v>
      </c>
      <c r="O2085">
        <v>48.59</v>
      </c>
      <c r="P2085">
        <v>48.9</v>
      </c>
      <c r="Q2085">
        <v>48.39</v>
      </c>
      <c r="R2085">
        <v>48.88</v>
      </c>
      <c r="S2085">
        <v>48.84</v>
      </c>
      <c r="T2085">
        <v>48.47</v>
      </c>
      <c r="V2085">
        <v>48.88</v>
      </c>
      <c r="Y2085">
        <v>44164</v>
      </c>
      <c r="Z2085">
        <v>2152312.7000000002</v>
      </c>
      <c r="AA2085">
        <v>116</v>
      </c>
      <c r="AB2085" t="s">
        <v>41</v>
      </c>
      <c r="AC2085">
        <v>1</v>
      </c>
    </row>
    <row r="2086" spans="1:62">
      <c r="A2086" s="16">
        <v>46273</v>
      </c>
      <c r="B2086" s="16">
        <v>46273</v>
      </c>
      <c r="C2086" t="s">
        <v>34</v>
      </c>
      <c r="D2086" t="s">
        <v>35</v>
      </c>
      <c r="E2086" t="s">
        <v>36</v>
      </c>
      <c r="F2086">
        <v>19224</v>
      </c>
      <c r="G2086" t="s">
        <v>6339</v>
      </c>
      <c r="H2086" t="s">
        <v>6340</v>
      </c>
      <c r="I2086" t="s">
        <v>160</v>
      </c>
      <c r="N2086" t="s">
        <v>6341</v>
      </c>
      <c r="O2086">
        <v>78.98</v>
      </c>
      <c r="P2086">
        <v>78.98</v>
      </c>
      <c r="Q2086">
        <v>78</v>
      </c>
      <c r="R2086">
        <v>78.19</v>
      </c>
      <c r="S2086">
        <v>78.17</v>
      </c>
      <c r="T2086">
        <v>78.59</v>
      </c>
      <c r="V2086">
        <v>78.19</v>
      </c>
      <c r="Y2086">
        <v>39123</v>
      </c>
      <c r="Z2086">
        <v>3058989.5</v>
      </c>
      <c r="AA2086">
        <v>373</v>
      </c>
      <c r="AB2086" t="s">
        <v>41</v>
      </c>
      <c r="AC2086">
        <v>1</v>
      </c>
      <c r="AI2086">
        <v>46044</v>
      </c>
      <c r="AJ2086" t="s">
        <v>34</v>
      </c>
      <c r="AK2086" t="s">
        <v>35</v>
      </c>
      <c r="AL2086" t="s">
        <v>36</v>
      </c>
      <c r="AM2086">
        <v>10726</v>
      </c>
      <c r="AN2086" t="s">
        <v>4606</v>
      </c>
      <c r="AO2086" t="s">
        <v>4607</v>
      </c>
      <c r="AP2086" t="s">
        <v>160</v>
      </c>
      <c r="AU2086" t="s">
        <v>4608</v>
      </c>
      <c r="AV2086">
        <v>2267.3000000000002</v>
      </c>
      <c r="AW2086">
        <v>2272.8000000000002</v>
      </c>
      <c r="AX2086">
        <v>2180.1</v>
      </c>
      <c r="AY2086">
        <v>2211.4</v>
      </c>
      <c r="AZ2086">
        <v>2200</v>
      </c>
      <c r="BA2086">
        <v>2264.6</v>
      </c>
      <c r="BC2086">
        <v>2211.4499999999998</v>
      </c>
      <c r="BF2086">
        <v>133454</v>
      </c>
      <c r="BG2086">
        <v>296735211.30000001</v>
      </c>
      <c r="BH2086">
        <v>20693</v>
      </c>
      <c r="BI2086" t="s">
        <v>41</v>
      </c>
      <c r="BJ2086">
        <v>1</v>
      </c>
    </row>
    <row r="2087" spans="1:62">
      <c r="A2087" s="16">
        <v>46273</v>
      </c>
      <c r="B2087" s="16">
        <v>46273</v>
      </c>
      <c r="C2087" t="s">
        <v>34</v>
      </c>
      <c r="D2087" t="s">
        <v>35</v>
      </c>
      <c r="E2087" t="s">
        <v>36</v>
      </c>
      <c r="F2087">
        <v>759814</v>
      </c>
      <c r="G2087" t="s">
        <v>6342</v>
      </c>
      <c r="H2087" t="s">
        <v>6343</v>
      </c>
      <c r="I2087" t="s">
        <v>160</v>
      </c>
      <c r="N2087" t="s">
        <v>6344</v>
      </c>
      <c r="O2087">
        <v>18.600000000000001</v>
      </c>
      <c r="P2087">
        <v>18.62</v>
      </c>
      <c r="Q2087">
        <v>18.48</v>
      </c>
      <c r="R2087">
        <v>18.579999999999998</v>
      </c>
      <c r="S2087">
        <v>18.62</v>
      </c>
      <c r="T2087">
        <v>18.559999999999999</v>
      </c>
      <c r="V2087">
        <v>18.59</v>
      </c>
      <c r="Y2087">
        <v>253505</v>
      </c>
      <c r="Z2087">
        <v>4706444.7699999996</v>
      </c>
      <c r="AA2087">
        <v>666</v>
      </c>
      <c r="AB2087" t="s">
        <v>41</v>
      </c>
      <c r="AC2087">
        <v>1</v>
      </c>
    </row>
    <row r="2088" spans="1:62">
      <c r="A2088" s="16">
        <v>46273</v>
      </c>
      <c r="B2088" s="16">
        <v>46273</v>
      </c>
      <c r="C2088" t="s">
        <v>34</v>
      </c>
      <c r="D2088" t="s">
        <v>35</v>
      </c>
      <c r="E2088" t="s">
        <v>36</v>
      </c>
      <c r="F2088">
        <v>22832</v>
      </c>
      <c r="G2088" t="s">
        <v>6345</v>
      </c>
      <c r="H2088" t="s">
        <v>6346</v>
      </c>
      <c r="I2088" t="s">
        <v>160</v>
      </c>
      <c r="N2088" t="s">
        <v>6347</v>
      </c>
      <c r="O2088">
        <v>49.49</v>
      </c>
      <c r="P2088">
        <v>49.49</v>
      </c>
      <c r="Q2088">
        <v>49.17</v>
      </c>
      <c r="R2088">
        <v>49.45</v>
      </c>
      <c r="S2088">
        <v>49.45</v>
      </c>
      <c r="T2088">
        <v>49.27</v>
      </c>
      <c r="V2088">
        <v>49.45</v>
      </c>
      <c r="Y2088">
        <v>1556365</v>
      </c>
      <c r="Z2088">
        <v>76811941.989999995</v>
      </c>
      <c r="AA2088">
        <v>2749</v>
      </c>
      <c r="AB2088" t="s">
        <v>41</v>
      </c>
      <c r="AC2088">
        <v>1</v>
      </c>
      <c r="AI2088">
        <v>46044</v>
      </c>
      <c r="AJ2088" t="s">
        <v>34</v>
      </c>
      <c r="AK2088" t="s">
        <v>35</v>
      </c>
      <c r="AL2088" t="s">
        <v>36</v>
      </c>
      <c r="AM2088">
        <v>15449</v>
      </c>
      <c r="AN2088" t="s">
        <v>2404</v>
      </c>
      <c r="AO2088" t="s">
        <v>2405</v>
      </c>
      <c r="AP2088" t="s">
        <v>266</v>
      </c>
      <c r="AU2088" t="s">
        <v>2406</v>
      </c>
      <c r="AV2088">
        <v>147.44999999999999</v>
      </c>
      <c r="AW2088">
        <v>148.30000000000001</v>
      </c>
      <c r="AX2088">
        <v>143</v>
      </c>
      <c r="AY2088">
        <v>143</v>
      </c>
      <c r="AZ2088">
        <v>143</v>
      </c>
      <c r="BA2088">
        <v>142.85</v>
      </c>
      <c r="BC2088">
        <v>143</v>
      </c>
      <c r="BF2088">
        <v>3600</v>
      </c>
      <c r="BG2088">
        <v>525570</v>
      </c>
      <c r="BH2088">
        <v>6</v>
      </c>
      <c r="BI2088" t="s">
        <v>41</v>
      </c>
      <c r="BJ2088">
        <v>600</v>
      </c>
    </row>
    <row r="2089" spans="1:62">
      <c r="A2089" s="16">
        <v>46273</v>
      </c>
      <c r="B2089" s="16">
        <v>46273</v>
      </c>
      <c r="C2089" t="s">
        <v>34</v>
      </c>
      <c r="D2089" t="s">
        <v>35</v>
      </c>
      <c r="E2089" t="s">
        <v>36</v>
      </c>
      <c r="F2089">
        <v>760415</v>
      </c>
      <c r="G2089" t="s">
        <v>6348</v>
      </c>
      <c r="H2089" t="s">
        <v>6349</v>
      </c>
      <c r="I2089" t="s">
        <v>160</v>
      </c>
      <c r="N2089" t="s">
        <v>6350</v>
      </c>
      <c r="O2089">
        <v>8.81</v>
      </c>
      <c r="P2089">
        <v>8.81</v>
      </c>
      <c r="Q2089">
        <v>8.77</v>
      </c>
      <c r="R2089">
        <v>8.7799999999999994</v>
      </c>
      <c r="S2089">
        <v>8.7799999999999994</v>
      </c>
      <c r="T2089">
        <v>8.83</v>
      </c>
      <c r="V2089">
        <v>8.7799999999999994</v>
      </c>
      <c r="Y2089">
        <v>36389</v>
      </c>
      <c r="Z2089">
        <v>319552.43</v>
      </c>
      <c r="AA2089">
        <v>160</v>
      </c>
      <c r="AB2089" t="s">
        <v>41</v>
      </c>
      <c r="AC2089">
        <v>1</v>
      </c>
    </row>
    <row r="2090" spans="1:62">
      <c r="A2090" s="16">
        <v>46273</v>
      </c>
      <c r="B2090" s="16">
        <v>46273</v>
      </c>
      <c r="C2090" t="s">
        <v>34</v>
      </c>
      <c r="D2090" t="s">
        <v>35</v>
      </c>
      <c r="E2090" t="s">
        <v>36</v>
      </c>
      <c r="F2090">
        <v>761511</v>
      </c>
      <c r="G2090" t="s">
        <v>6351</v>
      </c>
      <c r="H2090" t="s">
        <v>6352</v>
      </c>
      <c r="I2090" t="s">
        <v>160</v>
      </c>
      <c r="N2090" t="s">
        <v>6353</v>
      </c>
      <c r="O2090">
        <v>16.04</v>
      </c>
      <c r="P2090">
        <v>16.059999999999999</v>
      </c>
      <c r="Q2090">
        <v>15.96</v>
      </c>
      <c r="R2090">
        <v>15.98</v>
      </c>
      <c r="S2090">
        <v>16</v>
      </c>
      <c r="T2090">
        <v>16.04</v>
      </c>
      <c r="V2090">
        <v>15.98</v>
      </c>
      <c r="Y2090">
        <v>5909</v>
      </c>
      <c r="Z2090">
        <v>94597.45</v>
      </c>
      <c r="AA2090">
        <v>70</v>
      </c>
      <c r="AB2090" t="s">
        <v>41</v>
      </c>
      <c r="AC2090">
        <v>1</v>
      </c>
    </row>
    <row r="2091" spans="1:62">
      <c r="A2091" s="16">
        <v>46273</v>
      </c>
      <c r="B2091" s="16">
        <v>46273</v>
      </c>
      <c r="C2091" t="s">
        <v>34</v>
      </c>
      <c r="D2091" t="s">
        <v>35</v>
      </c>
      <c r="E2091" t="s">
        <v>36</v>
      </c>
      <c r="F2091">
        <v>4394</v>
      </c>
      <c r="G2091" t="s">
        <v>6354</v>
      </c>
      <c r="H2091" t="s">
        <v>6355</v>
      </c>
      <c r="I2091" t="s">
        <v>160</v>
      </c>
      <c r="N2091" t="s">
        <v>6356</v>
      </c>
      <c r="O2091">
        <v>31.05</v>
      </c>
      <c r="P2091">
        <v>31.4</v>
      </c>
      <c r="Q2091">
        <v>30.5</v>
      </c>
      <c r="R2091">
        <v>30.73</v>
      </c>
      <c r="S2091">
        <v>30.5</v>
      </c>
      <c r="T2091">
        <v>31.01</v>
      </c>
      <c r="V2091">
        <v>30.73</v>
      </c>
      <c r="Y2091">
        <v>63648</v>
      </c>
      <c r="Z2091">
        <v>1963338.41</v>
      </c>
      <c r="AA2091">
        <v>611</v>
      </c>
      <c r="AB2091" t="s">
        <v>41</v>
      </c>
      <c r="AC2091">
        <v>1</v>
      </c>
    </row>
    <row r="2092" spans="1:62">
      <c r="A2092" s="16">
        <v>46273</v>
      </c>
      <c r="B2092" s="16">
        <v>46273</v>
      </c>
      <c r="C2092" t="s">
        <v>34</v>
      </c>
      <c r="D2092" t="s">
        <v>35</v>
      </c>
      <c r="E2092" t="s">
        <v>36</v>
      </c>
      <c r="F2092">
        <v>2463</v>
      </c>
      <c r="G2092" t="s">
        <v>6357</v>
      </c>
      <c r="H2092" t="s">
        <v>6358</v>
      </c>
      <c r="I2092" t="s">
        <v>160</v>
      </c>
      <c r="N2092" t="s">
        <v>6359</v>
      </c>
      <c r="O2092">
        <v>422.5</v>
      </c>
      <c r="P2092">
        <v>482.4</v>
      </c>
      <c r="Q2092">
        <v>421</v>
      </c>
      <c r="R2092">
        <v>477</v>
      </c>
      <c r="S2092">
        <v>470.9</v>
      </c>
      <c r="T2092">
        <v>419.9</v>
      </c>
      <c r="V2092">
        <v>476.97</v>
      </c>
      <c r="Y2092">
        <v>36384306</v>
      </c>
      <c r="Z2092">
        <v>17083438755.65</v>
      </c>
      <c r="AA2092">
        <v>451955</v>
      </c>
      <c r="AB2092" t="s">
        <v>41</v>
      </c>
      <c r="AC2092">
        <v>1</v>
      </c>
    </row>
    <row r="2093" spans="1:62">
      <c r="A2093" s="16">
        <v>46273</v>
      </c>
      <c r="B2093" s="16">
        <v>46273</v>
      </c>
      <c r="C2093" t="s">
        <v>34</v>
      </c>
      <c r="D2093" t="s">
        <v>35</v>
      </c>
      <c r="E2093" t="s">
        <v>36</v>
      </c>
      <c r="F2093">
        <v>8469</v>
      </c>
      <c r="G2093" t="s">
        <v>6360</v>
      </c>
      <c r="H2093" t="s">
        <v>6361</v>
      </c>
      <c r="I2093" t="s">
        <v>160</v>
      </c>
      <c r="N2093" t="s">
        <v>6362</v>
      </c>
      <c r="O2093">
        <v>81.5</v>
      </c>
      <c r="P2093">
        <v>84.99</v>
      </c>
      <c r="Q2093">
        <v>79.03</v>
      </c>
      <c r="R2093">
        <v>80.739999999999995</v>
      </c>
      <c r="S2093">
        <v>80</v>
      </c>
      <c r="T2093">
        <v>80.58</v>
      </c>
      <c r="V2093">
        <v>80.739999999999995</v>
      </c>
      <c r="Y2093">
        <v>7581</v>
      </c>
      <c r="Z2093">
        <v>613801.36</v>
      </c>
      <c r="AA2093">
        <v>97</v>
      </c>
      <c r="AB2093" t="s">
        <v>41</v>
      </c>
      <c r="AC2093">
        <v>1</v>
      </c>
    </row>
    <row r="2094" spans="1:62">
      <c r="A2094" s="16">
        <v>46273</v>
      </c>
      <c r="B2094" s="16">
        <v>46273</v>
      </c>
      <c r="C2094" t="s">
        <v>34</v>
      </c>
      <c r="D2094" t="s">
        <v>35</v>
      </c>
      <c r="E2094" t="s">
        <v>36</v>
      </c>
      <c r="F2094">
        <v>18562</v>
      </c>
      <c r="G2094" t="s">
        <v>6363</v>
      </c>
      <c r="H2094" t="s">
        <v>6364</v>
      </c>
      <c r="I2094" t="s">
        <v>160</v>
      </c>
      <c r="N2094" t="s">
        <v>6365</v>
      </c>
      <c r="O2094">
        <v>0.95</v>
      </c>
      <c r="P2094">
        <v>1.05</v>
      </c>
      <c r="Q2094">
        <v>0.85</v>
      </c>
      <c r="R2094">
        <v>0.86</v>
      </c>
      <c r="S2094">
        <v>0.87</v>
      </c>
      <c r="T2094">
        <v>0.92</v>
      </c>
      <c r="V2094">
        <v>0.86</v>
      </c>
      <c r="Y2094">
        <v>5554006</v>
      </c>
      <c r="Z2094">
        <v>5332011.93</v>
      </c>
      <c r="AA2094">
        <v>1839</v>
      </c>
      <c r="AB2094" t="s">
        <v>41</v>
      </c>
      <c r="AC2094">
        <v>1</v>
      </c>
      <c r="AI2094">
        <v>46044</v>
      </c>
      <c r="AJ2094" t="s">
        <v>34</v>
      </c>
      <c r="AK2094" t="s">
        <v>35</v>
      </c>
      <c r="AL2094" t="s">
        <v>36</v>
      </c>
      <c r="AM2094">
        <v>760462</v>
      </c>
      <c r="AN2094" t="s">
        <v>6366</v>
      </c>
      <c r="AO2094" t="s">
        <v>6367</v>
      </c>
      <c r="AP2094" t="s">
        <v>550</v>
      </c>
      <c r="AU2094" t="s">
        <v>6368</v>
      </c>
      <c r="AV2094">
        <v>1.35</v>
      </c>
      <c r="AW2094">
        <v>1.44</v>
      </c>
      <c r="AX2094">
        <v>1.32</v>
      </c>
      <c r="AY2094">
        <v>1.39</v>
      </c>
      <c r="AZ2094">
        <v>1.42</v>
      </c>
      <c r="BA2094">
        <v>1.38</v>
      </c>
      <c r="BC2094">
        <v>1.39</v>
      </c>
      <c r="BF2094">
        <v>142388</v>
      </c>
      <c r="BG2094">
        <v>193684.92</v>
      </c>
      <c r="BH2094">
        <v>277</v>
      </c>
      <c r="BI2094" t="s">
        <v>41</v>
      </c>
      <c r="BJ2094">
        <v>1</v>
      </c>
    </row>
    <row r="2095" spans="1:62">
      <c r="A2095" s="16">
        <v>46273</v>
      </c>
      <c r="B2095" s="16">
        <v>46273</v>
      </c>
      <c r="C2095" t="s">
        <v>34</v>
      </c>
      <c r="D2095" t="s">
        <v>35</v>
      </c>
      <c r="E2095" t="s">
        <v>36</v>
      </c>
      <c r="F2095">
        <v>13844</v>
      </c>
      <c r="G2095" t="s">
        <v>6369</v>
      </c>
      <c r="H2095" t="s">
        <v>6370</v>
      </c>
      <c r="I2095" t="s">
        <v>160</v>
      </c>
      <c r="N2095" t="s">
        <v>6371</v>
      </c>
      <c r="O2095">
        <v>615</v>
      </c>
      <c r="P2095">
        <v>623.04999999999995</v>
      </c>
      <c r="Q2095">
        <v>603.29999999999995</v>
      </c>
      <c r="R2095">
        <v>615.85</v>
      </c>
      <c r="S2095">
        <v>612.1</v>
      </c>
      <c r="T2095">
        <v>618.1</v>
      </c>
      <c r="V2095">
        <v>615.77</v>
      </c>
      <c r="Y2095">
        <v>85647</v>
      </c>
      <c r="Z2095">
        <v>52733540.549999997</v>
      </c>
      <c r="AA2095">
        <v>5288</v>
      </c>
      <c r="AB2095" t="s">
        <v>41</v>
      </c>
      <c r="AC2095">
        <v>1</v>
      </c>
    </row>
    <row r="2096" spans="1:62">
      <c r="A2096" s="16">
        <v>46273</v>
      </c>
      <c r="B2096" s="16">
        <v>46273</v>
      </c>
      <c r="C2096" t="s">
        <v>34</v>
      </c>
      <c r="D2096" t="s">
        <v>35</v>
      </c>
      <c r="E2096" t="s">
        <v>36</v>
      </c>
      <c r="F2096">
        <v>16395</v>
      </c>
      <c r="G2096" t="s">
        <v>6372</v>
      </c>
      <c r="H2096" t="s">
        <v>6373</v>
      </c>
      <c r="I2096" t="s">
        <v>160</v>
      </c>
      <c r="N2096" t="s">
        <v>6374</v>
      </c>
      <c r="O2096">
        <v>454.75</v>
      </c>
      <c r="P2096">
        <v>485</v>
      </c>
      <c r="Q2096">
        <v>449.5</v>
      </c>
      <c r="R2096">
        <v>478.5</v>
      </c>
      <c r="S2096">
        <v>477</v>
      </c>
      <c r="T2096">
        <v>444.95</v>
      </c>
      <c r="V2096">
        <v>478.5</v>
      </c>
      <c r="Y2096">
        <v>482392</v>
      </c>
      <c r="Z2096">
        <v>229614006.80000001</v>
      </c>
      <c r="AA2096">
        <v>15023</v>
      </c>
      <c r="AB2096" t="s">
        <v>41</v>
      </c>
      <c r="AC2096">
        <v>1</v>
      </c>
    </row>
    <row r="2097" spans="1:62">
      <c r="A2097" s="16">
        <v>46273</v>
      </c>
      <c r="B2097" s="16">
        <v>46273</v>
      </c>
      <c r="C2097" t="s">
        <v>34</v>
      </c>
      <c r="D2097" t="s">
        <v>35</v>
      </c>
      <c r="E2097" t="s">
        <v>36</v>
      </c>
      <c r="F2097">
        <v>17957</v>
      </c>
      <c r="G2097" t="s">
        <v>6375</v>
      </c>
      <c r="H2097" t="s">
        <v>6376</v>
      </c>
      <c r="I2097" t="s">
        <v>160</v>
      </c>
      <c r="N2097" t="s">
        <v>6377</v>
      </c>
      <c r="O2097">
        <v>63.95</v>
      </c>
      <c r="P2097">
        <v>64.349999999999994</v>
      </c>
      <c r="Q2097">
        <v>62.95</v>
      </c>
      <c r="R2097">
        <v>63.19</v>
      </c>
      <c r="S2097">
        <v>63</v>
      </c>
      <c r="T2097">
        <v>63.82</v>
      </c>
      <c r="V2097">
        <v>63.19</v>
      </c>
      <c r="Y2097">
        <v>1051849</v>
      </c>
      <c r="Z2097">
        <v>66861233.880000003</v>
      </c>
      <c r="AA2097">
        <v>6644</v>
      </c>
      <c r="AB2097" t="s">
        <v>41</v>
      </c>
      <c r="AC2097">
        <v>1</v>
      </c>
    </row>
    <row r="2098" spans="1:62">
      <c r="A2098" s="16">
        <v>46273</v>
      </c>
      <c r="B2098" s="16">
        <v>46273</v>
      </c>
      <c r="C2098" t="s">
        <v>34</v>
      </c>
      <c r="D2098" t="s">
        <v>35</v>
      </c>
      <c r="E2098" t="s">
        <v>36</v>
      </c>
      <c r="F2098">
        <v>2241</v>
      </c>
      <c r="G2098" t="s">
        <v>6378</v>
      </c>
      <c r="H2098" t="s">
        <v>6379</v>
      </c>
      <c r="I2098" t="s">
        <v>160</v>
      </c>
      <c r="N2098" t="s">
        <v>6380</v>
      </c>
      <c r="O2098">
        <v>54.7</v>
      </c>
      <c r="P2098">
        <v>56.6</v>
      </c>
      <c r="Q2098">
        <v>52.7</v>
      </c>
      <c r="R2098">
        <v>52.96</v>
      </c>
      <c r="S2098">
        <v>52.9</v>
      </c>
      <c r="T2098">
        <v>54.7</v>
      </c>
      <c r="V2098">
        <v>52.85</v>
      </c>
      <c r="Y2098">
        <v>10826</v>
      </c>
      <c r="Z2098">
        <v>585359.30000000005</v>
      </c>
      <c r="AA2098">
        <v>145</v>
      </c>
      <c r="AB2098" t="s">
        <v>41</v>
      </c>
      <c r="AC2098">
        <v>1</v>
      </c>
    </row>
    <row r="2099" spans="1:62">
      <c r="A2099" s="16">
        <v>46273</v>
      </c>
      <c r="B2099" s="16">
        <v>46273</v>
      </c>
      <c r="C2099" t="s">
        <v>34</v>
      </c>
      <c r="D2099" t="s">
        <v>35</v>
      </c>
      <c r="E2099" t="s">
        <v>36</v>
      </c>
      <c r="F2099">
        <v>760277</v>
      </c>
      <c r="G2099" t="s">
        <v>6381</v>
      </c>
      <c r="H2099" t="s">
        <v>6382</v>
      </c>
      <c r="I2099" t="s">
        <v>160</v>
      </c>
      <c r="N2099" t="s">
        <v>6383</v>
      </c>
      <c r="O2099">
        <v>345.95</v>
      </c>
      <c r="P2099">
        <v>358</v>
      </c>
      <c r="Q2099">
        <v>340.35</v>
      </c>
      <c r="R2099">
        <v>353.6</v>
      </c>
      <c r="S2099">
        <v>352.25</v>
      </c>
      <c r="T2099">
        <v>344.8</v>
      </c>
      <c r="V2099">
        <v>353.6</v>
      </c>
      <c r="Y2099">
        <v>9512</v>
      </c>
      <c r="Z2099">
        <v>3314597.4</v>
      </c>
      <c r="AA2099">
        <v>214</v>
      </c>
      <c r="AB2099" t="s">
        <v>41</v>
      </c>
      <c r="AC2099">
        <v>1</v>
      </c>
    </row>
    <row r="2100" spans="1:62">
      <c r="A2100" s="16">
        <v>46273</v>
      </c>
      <c r="B2100" s="16">
        <v>46273</v>
      </c>
      <c r="C2100" t="s">
        <v>34</v>
      </c>
      <c r="D2100" t="s">
        <v>35</v>
      </c>
      <c r="E2100" t="s">
        <v>36</v>
      </c>
      <c r="F2100">
        <v>2229</v>
      </c>
      <c r="G2100" t="s">
        <v>6384</v>
      </c>
      <c r="H2100" t="s">
        <v>6385</v>
      </c>
      <c r="I2100" t="s">
        <v>160</v>
      </c>
      <c r="N2100" t="s">
        <v>6386</v>
      </c>
      <c r="O2100">
        <v>128.15</v>
      </c>
      <c r="P2100">
        <v>133</v>
      </c>
      <c r="Q2100">
        <v>117.31</v>
      </c>
      <c r="R2100">
        <v>124.72</v>
      </c>
      <c r="S2100">
        <v>126.89</v>
      </c>
      <c r="T2100">
        <v>128.99</v>
      </c>
      <c r="V2100">
        <v>125.82</v>
      </c>
      <c r="Y2100">
        <v>6704</v>
      </c>
      <c r="Z2100">
        <v>829120.54</v>
      </c>
      <c r="AA2100">
        <v>265</v>
      </c>
      <c r="AB2100" t="s">
        <v>41</v>
      </c>
      <c r="AC2100">
        <v>1</v>
      </c>
    </row>
    <row r="2101" spans="1:62">
      <c r="A2101" s="16">
        <v>46273</v>
      </c>
      <c r="B2101" s="16">
        <v>46273</v>
      </c>
      <c r="C2101" t="s">
        <v>34</v>
      </c>
      <c r="D2101" t="s">
        <v>35</v>
      </c>
      <c r="E2101" t="s">
        <v>36</v>
      </c>
      <c r="F2101">
        <v>759752</v>
      </c>
      <c r="G2101" t="s">
        <v>6387</v>
      </c>
      <c r="H2101" t="s">
        <v>6388</v>
      </c>
      <c r="I2101" t="s">
        <v>160</v>
      </c>
      <c r="N2101" t="s">
        <v>6389</v>
      </c>
      <c r="O2101">
        <v>383</v>
      </c>
      <c r="P2101">
        <v>387.55</v>
      </c>
      <c r="Q2101">
        <v>369.5</v>
      </c>
      <c r="R2101">
        <v>376</v>
      </c>
      <c r="S2101">
        <v>373</v>
      </c>
      <c r="T2101">
        <v>383.05</v>
      </c>
      <c r="V2101">
        <v>375.99</v>
      </c>
      <c r="Y2101">
        <v>38222</v>
      </c>
      <c r="Z2101">
        <v>14556383.85</v>
      </c>
      <c r="AA2101">
        <v>1594</v>
      </c>
      <c r="AB2101" t="s">
        <v>41</v>
      </c>
      <c r="AC2101">
        <v>1</v>
      </c>
    </row>
    <row r="2102" spans="1:62">
      <c r="A2102" s="16">
        <v>46273</v>
      </c>
      <c r="B2102" s="16">
        <v>46273</v>
      </c>
      <c r="C2102" t="s">
        <v>34</v>
      </c>
      <c r="D2102" t="s">
        <v>35</v>
      </c>
      <c r="E2102" t="s">
        <v>36</v>
      </c>
      <c r="F2102">
        <v>3316</v>
      </c>
      <c r="G2102" t="s">
        <v>6390</v>
      </c>
      <c r="H2102" t="s">
        <v>6391</v>
      </c>
      <c r="I2102" t="s">
        <v>160</v>
      </c>
      <c r="N2102" t="s">
        <v>6392</v>
      </c>
      <c r="O2102">
        <v>481.75</v>
      </c>
      <c r="P2102">
        <v>499.35</v>
      </c>
      <c r="Q2102">
        <v>475.05</v>
      </c>
      <c r="R2102">
        <v>499.35</v>
      </c>
      <c r="S2102">
        <v>499.35</v>
      </c>
      <c r="T2102">
        <v>475.6</v>
      </c>
      <c r="V2102">
        <v>500.08</v>
      </c>
      <c r="Y2102">
        <v>243641</v>
      </c>
      <c r="Z2102">
        <v>119756419</v>
      </c>
      <c r="AA2102">
        <v>5249</v>
      </c>
      <c r="AB2102" t="s">
        <v>41</v>
      </c>
      <c r="AC2102">
        <v>1</v>
      </c>
      <c r="AI2102">
        <v>46044</v>
      </c>
      <c r="AJ2102" t="s">
        <v>34</v>
      </c>
      <c r="AK2102" t="s">
        <v>35</v>
      </c>
      <c r="AL2102" t="s">
        <v>36</v>
      </c>
      <c r="AM2102">
        <v>24154</v>
      </c>
      <c r="AN2102" t="s">
        <v>2419</v>
      </c>
      <c r="AO2102" t="s">
        <v>2420</v>
      </c>
      <c r="AP2102" t="s">
        <v>160</v>
      </c>
      <c r="AU2102" t="s">
        <v>2421</v>
      </c>
      <c r="AV2102">
        <v>192</v>
      </c>
      <c r="AW2102">
        <v>202.34</v>
      </c>
      <c r="AX2102">
        <v>192</v>
      </c>
      <c r="AY2102">
        <v>197.03</v>
      </c>
      <c r="AZ2102">
        <v>197.73</v>
      </c>
      <c r="BA2102">
        <v>189.15</v>
      </c>
      <c r="BC2102">
        <v>197</v>
      </c>
      <c r="BF2102">
        <v>133505</v>
      </c>
      <c r="BG2102">
        <v>26396807.300000001</v>
      </c>
      <c r="BH2102">
        <v>3128</v>
      </c>
      <c r="BI2102" t="s">
        <v>41</v>
      </c>
      <c r="BJ2102">
        <v>1</v>
      </c>
    </row>
    <row r="2103" spans="1:62">
      <c r="A2103" s="16">
        <v>46273</v>
      </c>
      <c r="B2103" s="16">
        <v>46273</v>
      </c>
      <c r="C2103" t="s">
        <v>34</v>
      </c>
      <c r="D2103" t="s">
        <v>35</v>
      </c>
      <c r="E2103" t="s">
        <v>36</v>
      </c>
      <c r="F2103">
        <v>1426</v>
      </c>
      <c r="G2103" t="s">
        <v>6393</v>
      </c>
      <c r="H2103" t="s">
        <v>6394</v>
      </c>
      <c r="I2103" t="s">
        <v>266</v>
      </c>
      <c r="N2103" t="s">
        <v>6395</v>
      </c>
      <c r="O2103">
        <v>32.4</v>
      </c>
      <c r="P2103">
        <v>32.4</v>
      </c>
      <c r="Q2103">
        <v>30.8</v>
      </c>
      <c r="R2103">
        <v>30.8</v>
      </c>
      <c r="S2103">
        <v>30.8</v>
      </c>
      <c r="T2103">
        <v>32.4</v>
      </c>
      <c r="V2103">
        <v>30.8</v>
      </c>
      <c r="Y2103">
        <v>6000</v>
      </c>
      <c r="Z2103">
        <v>187500</v>
      </c>
      <c r="AA2103">
        <v>4</v>
      </c>
      <c r="AB2103" t="s">
        <v>41</v>
      </c>
      <c r="AC2103">
        <v>1500</v>
      </c>
    </row>
    <row r="2104" spans="1:62">
      <c r="A2104" s="16">
        <v>46273</v>
      </c>
      <c r="B2104" s="16">
        <v>46273</v>
      </c>
      <c r="C2104" t="s">
        <v>34</v>
      </c>
      <c r="D2104" t="s">
        <v>35</v>
      </c>
      <c r="E2104" t="s">
        <v>36</v>
      </c>
      <c r="F2104">
        <v>29423</v>
      </c>
      <c r="G2104" t="s">
        <v>6396</v>
      </c>
      <c r="H2104" t="s">
        <v>6397</v>
      </c>
      <c r="I2104" t="s">
        <v>160</v>
      </c>
      <c r="N2104" t="s">
        <v>6398</v>
      </c>
      <c r="O2104">
        <v>23.58</v>
      </c>
      <c r="P2104">
        <v>24.85</v>
      </c>
      <c r="Q2104">
        <v>23.5</v>
      </c>
      <c r="R2104">
        <v>23.5</v>
      </c>
      <c r="S2104">
        <v>23.5</v>
      </c>
      <c r="T2104">
        <v>23.73</v>
      </c>
      <c r="V2104">
        <v>23.5</v>
      </c>
      <c r="Y2104">
        <v>10507</v>
      </c>
      <c r="Z2104">
        <v>248727.35</v>
      </c>
      <c r="AA2104">
        <v>98</v>
      </c>
      <c r="AB2104" t="s">
        <v>41</v>
      </c>
      <c r="AC2104">
        <v>1</v>
      </c>
    </row>
    <row r="2105" spans="1:62">
      <c r="A2105" s="16">
        <v>46273</v>
      </c>
      <c r="B2105" s="16">
        <v>46273</v>
      </c>
      <c r="C2105" t="s">
        <v>34</v>
      </c>
      <c r="D2105" t="s">
        <v>35</v>
      </c>
      <c r="E2105" t="s">
        <v>36</v>
      </c>
      <c r="F2105">
        <v>765130</v>
      </c>
      <c r="G2105" t="s">
        <v>6399</v>
      </c>
      <c r="H2105" t="s">
        <v>6400</v>
      </c>
      <c r="I2105" t="s">
        <v>160</v>
      </c>
      <c r="N2105" t="s">
        <v>6401</v>
      </c>
      <c r="O2105">
        <v>2.84</v>
      </c>
      <c r="P2105">
        <v>2.84</v>
      </c>
      <c r="Q2105">
        <v>2.71</v>
      </c>
      <c r="R2105">
        <v>2.71</v>
      </c>
      <c r="S2105">
        <v>2.71</v>
      </c>
      <c r="T2105">
        <v>2.81</v>
      </c>
      <c r="V2105">
        <v>2.71</v>
      </c>
      <c r="Y2105">
        <v>31496</v>
      </c>
      <c r="Z2105">
        <v>86520.08</v>
      </c>
      <c r="AA2105">
        <v>78</v>
      </c>
      <c r="AB2105" t="s">
        <v>41</v>
      </c>
      <c r="AC2105">
        <v>1</v>
      </c>
    </row>
    <row r="2106" spans="1:62">
      <c r="A2106" s="16">
        <v>46273</v>
      </c>
      <c r="B2106" s="16">
        <v>46273</v>
      </c>
      <c r="C2106" t="s">
        <v>34</v>
      </c>
      <c r="D2106" t="s">
        <v>35</v>
      </c>
      <c r="E2106" t="s">
        <v>36</v>
      </c>
      <c r="F2106">
        <v>20830</v>
      </c>
      <c r="G2106" t="s">
        <v>6402</v>
      </c>
      <c r="H2106" t="s">
        <v>6403</v>
      </c>
      <c r="I2106" t="s">
        <v>160</v>
      </c>
      <c r="N2106" t="s">
        <v>6404</v>
      </c>
      <c r="O2106">
        <v>247.51</v>
      </c>
      <c r="P2106">
        <v>253.3</v>
      </c>
      <c r="Q2106">
        <v>247</v>
      </c>
      <c r="R2106">
        <v>251.49</v>
      </c>
      <c r="S2106">
        <v>251.78</v>
      </c>
      <c r="T2106">
        <v>247.22</v>
      </c>
      <c r="V2106">
        <v>251.49</v>
      </c>
      <c r="Y2106">
        <v>793529</v>
      </c>
      <c r="Z2106">
        <v>199037695.94</v>
      </c>
      <c r="AA2106">
        <v>12430</v>
      </c>
      <c r="AB2106" t="s">
        <v>41</v>
      </c>
      <c r="AC2106">
        <v>1</v>
      </c>
    </row>
    <row r="2107" spans="1:62">
      <c r="A2107" s="16">
        <v>46273</v>
      </c>
      <c r="B2107" s="16">
        <v>46273</v>
      </c>
      <c r="C2107" t="s">
        <v>34</v>
      </c>
      <c r="D2107" t="s">
        <v>35</v>
      </c>
      <c r="E2107" t="s">
        <v>36</v>
      </c>
      <c r="F2107">
        <v>3586</v>
      </c>
      <c r="G2107" t="s">
        <v>6405</v>
      </c>
      <c r="H2107" t="s">
        <v>6406</v>
      </c>
      <c r="I2107" t="s">
        <v>160</v>
      </c>
      <c r="N2107" t="s">
        <v>6407</v>
      </c>
      <c r="O2107">
        <v>10.01</v>
      </c>
      <c r="P2107">
        <v>10.28</v>
      </c>
      <c r="Q2107">
        <v>9.66</v>
      </c>
      <c r="R2107">
        <v>10</v>
      </c>
      <c r="S2107">
        <v>10</v>
      </c>
      <c r="T2107">
        <v>10.130000000000001</v>
      </c>
      <c r="V2107">
        <v>10</v>
      </c>
      <c r="Y2107">
        <v>105124</v>
      </c>
      <c r="Z2107">
        <v>1058057.8700000001</v>
      </c>
      <c r="AA2107">
        <v>380</v>
      </c>
      <c r="AB2107" t="s">
        <v>41</v>
      </c>
      <c r="AC2107">
        <v>1</v>
      </c>
    </row>
    <row r="2108" spans="1:62">
      <c r="A2108" s="16">
        <v>46273</v>
      </c>
      <c r="B2108" s="16">
        <v>46273</v>
      </c>
      <c r="C2108" t="s">
        <v>34</v>
      </c>
      <c r="D2108" t="s">
        <v>35</v>
      </c>
      <c r="E2108" t="s">
        <v>36</v>
      </c>
      <c r="F2108">
        <v>764548</v>
      </c>
      <c r="G2108" t="s">
        <v>6408</v>
      </c>
      <c r="H2108" t="s">
        <v>6409</v>
      </c>
      <c r="I2108" t="s">
        <v>160</v>
      </c>
      <c r="N2108" t="s">
        <v>6410</v>
      </c>
      <c r="O2108">
        <v>1127.2</v>
      </c>
      <c r="P2108">
        <v>1155</v>
      </c>
      <c r="Q2108">
        <v>1110.2</v>
      </c>
      <c r="R2108">
        <v>1117.5</v>
      </c>
      <c r="S2108">
        <v>1118</v>
      </c>
      <c r="T2108">
        <v>1127.2</v>
      </c>
      <c r="V2108">
        <v>1117.75</v>
      </c>
      <c r="Y2108">
        <v>322070</v>
      </c>
      <c r="Z2108">
        <v>361872571.60000002</v>
      </c>
      <c r="AA2108">
        <v>14267</v>
      </c>
      <c r="AB2108" t="s">
        <v>41</v>
      </c>
      <c r="AC2108">
        <v>1</v>
      </c>
    </row>
    <row r="2109" spans="1:62">
      <c r="A2109" s="16">
        <v>46273</v>
      </c>
      <c r="B2109" s="16">
        <v>46273</v>
      </c>
      <c r="C2109" t="s">
        <v>34</v>
      </c>
      <c r="D2109" t="s">
        <v>35</v>
      </c>
      <c r="E2109" t="s">
        <v>36</v>
      </c>
      <c r="F2109">
        <v>6713</v>
      </c>
      <c r="G2109" t="s">
        <v>6411</v>
      </c>
      <c r="H2109" t="s">
        <v>6412</v>
      </c>
      <c r="I2109" t="s">
        <v>160</v>
      </c>
      <c r="N2109" t="s">
        <v>6413</v>
      </c>
      <c r="O2109">
        <v>695</v>
      </c>
      <c r="P2109">
        <v>708.95</v>
      </c>
      <c r="Q2109">
        <v>694</v>
      </c>
      <c r="R2109">
        <v>697.55</v>
      </c>
      <c r="S2109">
        <v>695</v>
      </c>
      <c r="T2109">
        <v>697.6</v>
      </c>
      <c r="V2109">
        <v>697.62</v>
      </c>
      <c r="Y2109">
        <v>30371</v>
      </c>
      <c r="Z2109">
        <v>21229395.149999999</v>
      </c>
      <c r="AA2109">
        <v>2860</v>
      </c>
      <c r="AB2109" t="s">
        <v>41</v>
      </c>
      <c r="AC2109">
        <v>1</v>
      </c>
    </row>
    <row r="2110" spans="1:62">
      <c r="A2110" s="16">
        <v>46273</v>
      </c>
      <c r="B2110" s="16">
        <v>46273</v>
      </c>
      <c r="C2110" t="s">
        <v>34</v>
      </c>
      <c r="D2110" t="s">
        <v>35</v>
      </c>
      <c r="E2110" t="s">
        <v>36</v>
      </c>
      <c r="F2110">
        <v>17629</v>
      </c>
      <c r="G2110" t="s">
        <v>6414</v>
      </c>
      <c r="H2110" t="s">
        <v>6415</v>
      </c>
      <c r="I2110" t="s">
        <v>182</v>
      </c>
      <c r="N2110" t="s">
        <v>6416</v>
      </c>
      <c r="O2110">
        <v>225</v>
      </c>
      <c r="P2110">
        <v>227</v>
      </c>
      <c r="Q2110">
        <v>213</v>
      </c>
      <c r="R2110">
        <v>218.27</v>
      </c>
      <c r="S2110">
        <v>219</v>
      </c>
      <c r="T2110">
        <v>219.18</v>
      </c>
      <c r="V2110">
        <v>218.27</v>
      </c>
      <c r="Y2110">
        <v>86969</v>
      </c>
      <c r="Z2110">
        <v>19112005.059999999</v>
      </c>
      <c r="AA2110">
        <v>833</v>
      </c>
      <c r="AB2110" t="s">
        <v>41</v>
      </c>
      <c r="AC2110">
        <v>1</v>
      </c>
      <c r="AI2110">
        <v>46044</v>
      </c>
      <c r="AJ2110" t="s">
        <v>34</v>
      </c>
      <c r="AK2110" t="s">
        <v>35</v>
      </c>
      <c r="AL2110" t="s">
        <v>36</v>
      </c>
      <c r="AM2110">
        <v>757845</v>
      </c>
      <c r="AN2110" t="s">
        <v>4654</v>
      </c>
      <c r="AO2110" t="s">
        <v>4655</v>
      </c>
      <c r="AP2110" t="s">
        <v>160</v>
      </c>
      <c r="AU2110" t="s">
        <v>4656</v>
      </c>
      <c r="AV2110">
        <v>191.15</v>
      </c>
      <c r="AW2110">
        <v>200</v>
      </c>
      <c r="AX2110">
        <v>190</v>
      </c>
      <c r="AY2110">
        <v>191.67</v>
      </c>
      <c r="AZ2110">
        <v>190</v>
      </c>
      <c r="BA2110">
        <v>191.15</v>
      </c>
      <c r="BC2110">
        <v>191.65</v>
      </c>
      <c r="BF2110">
        <v>24009</v>
      </c>
      <c r="BG2110">
        <v>4670639.28</v>
      </c>
      <c r="BH2110">
        <v>724</v>
      </c>
      <c r="BI2110" t="s">
        <v>41</v>
      </c>
      <c r="BJ2110">
        <v>1</v>
      </c>
    </row>
    <row r="2111" spans="1:62">
      <c r="A2111" s="16">
        <v>46273</v>
      </c>
      <c r="B2111" s="16">
        <v>46273</v>
      </c>
      <c r="C2111" t="s">
        <v>34</v>
      </c>
      <c r="D2111" t="s">
        <v>35</v>
      </c>
      <c r="E2111" t="s">
        <v>36</v>
      </c>
      <c r="F2111">
        <v>7679</v>
      </c>
      <c r="G2111" t="s">
        <v>6417</v>
      </c>
      <c r="H2111" t="s">
        <v>6418</v>
      </c>
      <c r="I2111" t="s">
        <v>160</v>
      </c>
      <c r="N2111" t="s">
        <v>6419</v>
      </c>
      <c r="O2111">
        <v>382.9</v>
      </c>
      <c r="P2111">
        <v>385.05</v>
      </c>
      <c r="Q2111">
        <v>378.65</v>
      </c>
      <c r="R2111">
        <v>382.45</v>
      </c>
      <c r="S2111">
        <v>382</v>
      </c>
      <c r="T2111">
        <v>383.25</v>
      </c>
      <c r="V2111">
        <v>382.45</v>
      </c>
      <c r="Y2111">
        <v>164913</v>
      </c>
      <c r="Z2111">
        <v>63185933.600000001</v>
      </c>
      <c r="AA2111">
        <v>1354</v>
      </c>
      <c r="AB2111" t="s">
        <v>41</v>
      </c>
      <c r="AC2111">
        <v>1</v>
      </c>
    </row>
    <row r="2112" spans="1:62">
      <c r="A2112" s="16">
        <v>46273</v>
      </c>
      <c r="B2112" s="16">
        <v>46273</v>
      </c>
      <c r="C2112" t="s">
        <v>34</v>
      </c>
      <c r="D2112" t="s">
        <v>35</v>
      </c>
      <c r="E2112" t="s">
        <v>36</v>
      </c>
      <c r="F2112">
        <v>759381</v>
      </c>
      <c r="G2112" t="s">
        <v>6420</v>
      </c>
      <c r="H2112" t="s">
        <v>6421</v>
      </c>
      <c r="I2112" t="s">
        <v>160</v>
      </c>
      <c r="N2112" t="s">
        <v>6422</v>
      </c>
      <c r="O2112">
        <v>59</v>
      </c>
      <c r="P2112">
        <v>59</v>
      </c>
      <c r="Q2112">
        <v>56</v>
      </c>
      <c r="R2112">
        <v>56.01</v>
      </c>
      <c r="S2112">
        <v>56</v>
      </c>
      <c r="T2112">
        <v>56.83</v>
      </c>
      <c r="V2112">
        <v>56.04</v>
      </c>
      <c r="Y2112">
        <v>8469</v>
      </c>
      <c r="Z2112">
        <v>477444.78</v>
      </c>
      <c r="AA2112">
        <v>109</v>
      </c>
      <c r="AB2112" t="s">
        <v>41</v>
      </c>
      <c r="AC2112">
        <v>1</v>
      </c>
    </row>
    <row r="2113" spans="1:62">
      <c r="A2113" s="16">
        <v>46273</v>
      </c>
      <c r="B2113" s="16">
        <v>46273</v>
      </c>
      <c r="C2113" t="s">
        <v>34</v>
      </c>
      <c r="D2113" t="s">
        <v>35</v>
      </c>
      <c r="E2113" t="s">
        <v>36</v>
      </c>
      <c r="F2113">
        <v>756958</v>
      </c>
      <c r="G2113" t="s">
        <v>6423</v>
      </c>
      <c r="H2113" t="s">
        <v>6424</v>
      </c>
      <c r="I2113" t="s">
        <v>266</v>
      </c>
      <c r="N2113" t="s">
        <v>6425</v>
      </c>
      <c r="O2113">
        <v>1328</v>
      </c>
      <c r="P2113">
        <v>1360</v>
      </c>
      <c r="Q2113">
        <v>1290.05</v>
      </c>
      <c r="R2113">
        <v>1320.35</v>
      </c>
      <c r="S2113">
        <v>1325</v>
      </c>
      <c r="T2113">
        <v>1312.5</v>
      </c>
      <c r="V2113">
        <v>1320.35</v>
      </c>
      <c r="Y2113">
        <v>66500</v>
      </c>
      <c r="Z2113">
        <v>87940187.5</v>
      </c>
      <c r="AA2113">
        <v>229</v>
      </c>
      <c r="AB2113" t="s">
        <v>41</v>
      </c>
      <c r="AC2113">
        <v>250</v>
      </c>
    </row>
    <row r="2114" spans="1:62">
      <c r="A2114" s="16">
        <v>46273</v>
      </c>
      <c r="B2114" s="16">
        <v>46273</v>
      </c>
      <c r="C2114" t="s">
        <v>34</v>
      </c>
      <c r="D2114" t="s">
        <v>35</v>
      </c>
      <c r="E2114" t="s">
        <v>36</v>
      </c>
      <c r="F2114">
        <v>5938</v>
      </c>
      <c r="G2114" t="s">
        <v>6426</v>
      </c>
      <c r="H2114" t="s">
        <v>6427</v>
      </c>
      <c r="I2114" t="s">
        <v>160</v>
      </c>
      <c r="N2114" t="s">
        <v>6428</v>
      </c>
      <c r="O2114">
        <v>576.70000000000005</v>
      </c>
      <c r="P2114">
        <v>576.70000000000005</v>
      </c>
      <c r="Q2114">
        <v>554.79999999999995</v>
      </c>
      <c r="R2114">
        <v>558.5</v>
      </c>
      <c r="S2114">
        <v>558.04999999999995</v>
      </c>
      <c r="T2114">
        <v>575.45000000000005</v>
      </c>
      <c r="V2114">
        <v>558.45000000000005</v>
      </c>
      <c r="Y2114">
        <v>99569</v>
      </c>
      <c r="Z2114">
        <v>56164119.700000003</v>
      </c>
      <c r="AA2114">
        <v>3651</v>
      </c>
      <c r="AB2114" t="s">
        <v>41</v>
      </c>
      <c r="AC2114">
        <v>1</v>
      </c>
    </row>
    <row r="2115" spans="1:62">
      <c r="A2115" s="16">
        <v>46273</v>
      </c>
      <c r="B2115" s="16">
        <v>46273</v>
      </c>
      <c r="C2115" t="s">
        <v>34</v>
      </c>
      <c r="D2115" t="s">
        <v>35</v>
      </c>
      <c r="E2115" t="s">
        <v>36</v>
      </c>
      <c r="F2115">
        <v>2259</v>
      </c>
      <c r="G2115" t="s">
        <v>6429</v>
      </c>
      <c r="H2115" t="s">
        <v>6430</v>
      </c>
      <c r="I2115" t="s">
        <v>160</v>
      </c>
      <c r="N2115" t="s">
        <v>6431</v>
      </c>
      <c r="O2115">
        <v>119.5</v>
      </c>
      <c r="P2115">
        <v>122.55</v>
      </c>
      <c r="Q2115">
        <v>116</v>
      </c>
      <c r="R2115">
        <v>117.16</v>
      </c>
      <c r="S2115">
        <v>116.92</v>
      </c>
      <c r="T2115">
        <v>118.88</v>
      </c>
      <c r="V2115">
        <v>117.15</v>
      </c>
      <c r="Y2115">
        <v>18553011</v>
      </c>
      <c r="Z2115">
        <v>2209929392.1700001</v>
      </c>
      <c r="AA2115">
        <v>73371</v>
      </c>
      <c r="AB2115" t="s">
        <v>41</v>
      </c>
      <c r="AC2115">
        <v>1</v>
      </c>
    </row>
    <row r="2116" spans="1:62">
      <c r="A2116" s="16">
        <v>46273</v>
      </c>
      <c r="B2116" s="16">
        <v>46273</v>
      </c>
      <c r="C2116" t="s">
        <v>34</v>
      </c>
      <c r="D2116" t="s">
        <v>35</v>
      </c>
      <c r="E2116" t="s">
        <v>36</v>
      </c>
      <c r="F2116">
        <v>15057</v>
      </c>
      <c r="G2116" t="s">
        <v>6432</v>
      </c>
      <c r="H2116" t="s">
        <v>6433</v>
      </c>
      <c r="I2116" t="s">
        <v>327</v>
      </c>
      <c r="N2116" t="s">
        <v>6434</v>
      </c>
      <c r="O2116">
        <v>6.9</v>
      </c>
      <c r="P2116">
        <v>7.5</v>
      </c>
      <c r="Q2116">
        <v>6.9</v>
      </c>
      <c r="R2116">
        <v>6.9</v>
      </c>
      <c r="S2116">
        <v>6.9</v>
      </c>
      <c r="T2116">
        <v>7.25</v>
      </c>
      <c r="V2116">
        <v>6.9</v>
      </c>
      <c r="Y2116">
        <v>752000</v>
      </c>
      <c r="Z2116">
        <v>5253200</v>
      </c>
      <c r="AA2116">
        <v>145</v>
      </c>
      <c r="AB2116" t="s">
        <v>41</v>
      </c>
      <c r="AC2116">
        <v>4000</v>
      </c>
    </row>
    <row r="2117" spans="1:62">
      <c r="A2117" s="16">
        <v>46273</v>
      </c>
      <c r="B2117" s="16">
        <v>46273</v>
      </c>
      <c r="C2117" t="s">
        <v>34</v>
      </c>
      <c r="D2117" t="s">
        <v>35</v>
      </c>
      <c r="E2117" t="s">
        <v>36</v>
      </c>
      <c r="F2117">
        <v>29459</v>
      </c>
      <c r="G2117" t="s">
        <v>6435</v>
      </c>
      <c r="H2117" t="s">
        <v>6436</v>
      </c>
      <c r="I2117" t="s">
        <v>160</v>
      </c>
      <c r="N2117" t="s">
        <v>6437</v>
      </c>
      <c r="O2117">
        <v>212.8</v>
      </c>
      <c r="P2117">
        <v>217.74</v>
      </c>
      <c r="Q2117">
        <v>212.66</v>
      </c>
      <c r="R2117">
        <v>214.26</v>
      </c>
      <c r="S2117">
        <v>216</v>
      </c>
      <c r="T2117">
        <v>212.6</v>
      </c>
      <c r="V2117">
        <v>214.26</v>
      </c>
      <c r="Y2117">
        <v>1305405</v>
      </c>
      <c r="Z2117">
        <v>280598441.75</v>
      </c>
      <c r="AA2117">
        <v>17705</v>
      </c>
      <c r="AB2117" t="s">
        <v>41</v>
      </c>
      <c r="AC2117">
        <v>1</v>
      </c>
    </row>
    <row r="2118" spans="1:62">
      <c r="A2118" s="16">
        <v>46273</v>
      </c>
      <c r="B2118" s="16">
        <v>46273</v>
      </c>
      <c r="C2118" t="s">
        <v>34</v>
      </c>
      <c r="D2118" t="s">
        <v>35</v>
      </c>
      <c r="E2118" t="s">
        <v>36</v>
      </c>
      <c r="F2118">
        <v>8596</v>
      </c>
      <c r="G2118" t="s">
        <v>6438</v>
      </c>
      <c r="H2118" t="s">
        <v>6439</v>
      </c>
      <c r="I2118" t="s">
        <v>160</v>
      </c>
      <c r="N2118" t="s">
        <v>6440</v>
      </c>
      <c r="O2118">
        <v>36.65</v>
      </c>
      <c r="P2118">
        <v>36.770000000000003</v>
      </c>
      <c r="Q2118">
        <v>36.340000000000003</v>
      </c>
      <c r="R2118">
        <v>36.61</v>
      </c>
      <c r="S2118">
        <v>36.700000000000003</v>
      </c>
      <c r="T2118">
        <v>36.9</v>
      </c>
      <c r="V2118">
        <v>36.61</v>
      </c>
      <c r="Y2118">
        <v>5851346</v>
      </c>
      <c r="Z2118">
        <v>213959422.80000001</v>
      </c>
      <c r="AA2118">
        <v>33131</v>
      </c>
      <c r="AB2118" t="s">
        <v>41</v>
      </c>
      <c r="AC2118">
        <v>1</v>
      </c>
    </row>
    <row r="2119" spans="1:62">
      <c r="A2119" s="16">
        <v>46273</v>
      </c>
      <c r="B2119" s="16">
        <v>46273</v>
      </c>
      <c r="C2119" t="s">
        <v>34</v>
      </c>
      <c r="D2119" t="s">
        <v>35</v>
      </c>
      <c r="E2119" t="s">
        <v>36</v>
      </c>
      <c r="F2119">
        <v>21423</v>
      </c>
      <c r="G2119" t="s">
        <v>6441</v>
      </c>
      <c r="H2119" t="s">
        <v>6442</v>
      </c>
      <c r="I2119" t="s">
        <v>160</v>
      </c>
      <c r="N2119" t="s">
        <v>6443</v>
      </c>
      <c r="O2119">
        <v>67.83</v>
      </c>
      <c r="P2119">
        <v>68.11</v>
      </c>
      <c r="Q2119">
        <v>67.62</v>
      </c>
      <c r="R2119">
        <v>67.91</v>
      </c>
      <c r="S2119">
        <v>68.010000000000005</v>
      </c>
      <c r="T2119">
        <v>67.83</v>
      </c>
      <c r="V2119">
        <v>67.900000000000006</v>
      </c>
      <c r="Y2119">
        <v>202648</v>
      </c>
      <c r="Z2119">
        <v>13750304.279999999</v>
      </c>
      <c r="AA2119">
        <v>2194</v>
      </c>
      <c r="AB2119" t="s">
        <v>41</v>
      </c>
      <c r="AC2119">
        <v>1</v>
      </c>
    </row>
    <row r="2120" spans="1:62">
      <c r="A2120" s="16">
        <v>46273</v>
      </c>
      <c r="B2120" s="16">
        <v>46273</v>
      </c>
      <c r="C2120" t="s">
        <v>34</v>
      </c>
      <c r="D2120" t="s">
        <v>35</v>
      </c>
      <c r="E2120" t="s">
        <v>36</v>
      </c>
      <c r="F2120">
        <v>22739</v>
      </c>
      <c r="G2120" t="s">
        <v>6444</v>
      </c>
      <c r="H2120" t="s">
        <v>6445</v>
      </c>
      <c r="I2120" t="s">
        <v>160</v>
      </c>
      <c r="N2120" t="s">
        <v>6446</v>
      </c>
      <c r="O2120">
        <v>339.71</v>
      </c>
      <c r="P2120">
        <v>349</v>
      </c>
      <c r="Q2120">
        <v>331.4</v>
      </c>
      <c r="R2120">
        <v>344.7</v>
      </c>
      <c r="S2120">
        <v>344.18</v>
      </c>
      <c r="T2120">
        <v>336.35</v>
      </c>
      <c r="V2120">
        <v>344.7</v>
      </c>
      <c r="Y2120">
        <v>1241705</v>
      </c>
      <c r="Z2120">
        <v>426422252.97000003</v>
      </c>
      <c r="AA2120">
        <v>26926</v>
      </c>
      <c r="AB2120" t="s">
        <v>41</v>
      </c>
      <c r="AC2120">
        <v>1</v>
      </c>
      <c r="AI2120">
        <v>46044</v>
      </c>
      <c r="AJ2120" t="s">
        <v>34</v>
      </c>
      <c r="AK2120" t="s">
        <v>35</v>
      </c>
      <c r="AL2120" t="s">
        <v>36</v>
      </c>
      <c r="AM2120">
        <v>13275</v>
      </c>
      <c r="AN2120" t="s">
        <v>4672</v>
      </c>
      <c r="AO2120" t="s">
        <v>4673</v>
      </c>
      <c r="AP2120" t="s">
        <v>160</v>
      </c>
      <c r="AU2120" t="s">
        <v>4674</v>
      </c>
      <c r="AV2120">
        <v>1285</v>
      </c>
      <c r="AW2120">
        <v>1329</v>
      </c>
      <c r="AX2120">
        <v>1276</v>
      </c>
      <c r="AY2120">
        <v>1305</v>
      </c>
      <c r="AZ2120">
        <v>1291.4000000000001</v>
      </c>
      <c r="BA2120">
        <v>1284.5</v>
      </c>
      <c r="BC2120">
        <v>1304.95</v>
      </c>
      <c r="BF2120">
        <v>8916</v>
      </c>
      <c r="BG2120">
        <v>11671492.300000001</v>
      </c>
      <c r="BH2120">
        <v>1554</v>
      </c>
      <c r="BI2120" t="s">
        <v>41</v>
      </c>
      <c r="BJ2120">
        <v>1</v>
      </c>
    </row>
    <row r="2121" spans="1:62">
      <c r="A2121" s="16">
        <v>46273</v>
      </c>
      <c r="B2121" s="16">
        <v>46273</v>
      </c>
      <c r="C2121" t="s">
        <v>34</v>
      </c>
      <c r="D2121" t="s">
        <v>35</v>
      </c>
      <c r="E2121" t="s">
        <v>36</v>
      </c>
      <c r="F2121">
        <v>14947</v>
      </c>
      <c r="G2121" t="s">
        <v>6447</v>
      </c>
      <c r="H2121" t="s">
        <v>6448</v>
      </c>
      <c r="I2121" t="s">
        <v>160</v>
      </c>
      <c r="N2121" t="s">
        <v>6449</v>
      </c>
      <c r="O2121">
        <v>1060</v>
      </c>
      <c r="P2121">
        <v>1060.2</v>
      </c>
      <c r="Q2121">
        <v>1035.2</v>
      </c>
      <c r="R2121">
        <v>1051.5</v>
      </c>
      <c r="S2121">
        <v>1051.5</v>
      </c>
      <c r="T2121">
        <v>1055</v>
      </c>
      <c r="V2121">
        <v>1051.51</v>
      </c>
      <c r="Y2121">
        <v>940774</v>
      </c>
      <c r="Z2121">
        <v>986749089.60000002</v>
      </c>
      <c r="AA2121">
        <v>18910</v>
      </c>
      <c r="AB2121" t="s">
        <v>41</v>
      </c>
      <c r="AC2121">
        <v>1</v>
      </c>
    </row>
    <row r="2122" spans="1:62">
      <c r="A2122" s="16">
        <v>46273</v>
      </c>
      <c r="B2122" s="16">
        <v>46273</v>
      </c>
      <c r="C2122" t="s">
        <v>34</v>
      </c>
      <c r="D2122" t="s">
        <v>35</v>
      </c>
      <c r="E2122" t="s">
        <v>36</v>
      </c>
      <c r="F2122">
        <v>19289</v>
      </c>
      <c r="G2122" t="s">
        <v>6450</v>
      </c>
      <c r="H2122" t="s">
        <v>6451</v>
      </c>
      <c r="I2122" t="s">
        <v>160</v>
      </c>
      <c r="N2122" t="s">
        <v>6452</v>
      </c>
      <c r="O2122">
        <v>246.55</v>
      </c>
      <c r="P2122">
        <v>248.82</v>
      </c>
      <c r="Q2122">
        <v>246.55</v>
      </c>
      <c r="R2122">
        <v>247.72</v>
      </c>
      <c r="S2122">
        <v>248.5</v>
      </c>
      <c r="T2122">
        <v>249.1</v>
      </c>
      <c r="V2122">
        <v>247.72</v>
      </c>
      <c r="Y2122">
        <v>4005</v>
      </c>
      <c r="Z2122">
        <v>993329.63</v>
      </c>
      <c r="AA2122">
        <v>134</v>
      </c>
      <c r="AB2122" t="s">
        <v>41</v>
      </c>
      <c r="AC2122">
        <v>1</v>
      </c>
    </row>
    <row r="2123" spans="1:62">
      <c r="A2123" s="16">
        <v>46273</v>
      </c>
      <c r="B2123" s="16">
        <v>46273</v>
      </c>
      <c r="C2123" t="s">
        <v>34</v>
      </c>
      <c r="D2123" t="s">
        <v>35</v>
      </c>
      <c r="E2123" t="s">
        <v>36</v>
      </c>
      <c r="F2123">
        <v>1507</v>
      </c>
      <c r="G2123" t="s">
        <v>6453</v>
      </c>
      <c r="H2123" t="s">
        <v>6454</v>
      </c>
      <c r="I2123" t="s">
        <v>160</v>
      </c>
      <c r="N2123" t="s">
        <v>6455</v>
      </c>
      <c r="O2123">
        <v>65.67</v>
      </c>
      <c r="P2123">
        <v>65.67</v>
      </c>
      <c r="Q2123">
        <v>65.400000000000006</v>
      </c>
      <c r="R2123">
        <v>65.400000000000006</v>
      </c>
      <c r="S2123">
        <v>65.400000000000006</v>
      </c>
      <c r="T2123">
        <v>65.2</v>
      </c>
      <c r="V2123">
        <v>65.400000000000006</v>
      </c>
      <c r="Y2123">
        <v>10746</v>
      </c>
      <c r="Z2123">
        <v>702885.95</v>
      </c>
      <c r="AA2123">
        <v>18</v>
      </c>
      <c r="AB2123" t="s">
        <v>41</v>
      </c>
      <c r="AC2123">
        <v>1</v>
      </c>
    </row>
    <row r="2124" spans="1:62">
      <c r="A2124" s="16">
        <v>46273</v>
      </c>
      <c r="B2124" s="16">
        <v>46273</v>
      </c>
      <c r="C2124" t="s">
        <v>34</v>
      </c>
      <c r="D2124" t="s">
        <v>35</v>
      </c>
      <c r="E2124" t="s">
        <v>36</v>
      </c>
      <c r="F2124">
        <v>757669</v>
      </c>
      <c r="G2124" t="s">
        <v>6456</v>
      </c>
      <c r="H2124" t="s">
        <v>6457</v>
      </c>
      <c r="I2124" t="s">
        <v>160</v>
      </c>
      <c r="N2124" t="s">
        <v>6458</v>
      </c>
      <c r="O2124">
        <v>55.91</v>
      </c>
      <c r="P2124">
        <v>56.37</v>
      </c>
      <c r="Q2124">
        <v>55.91</v>
      </c>
      <c r="R2124">
        <v>56.34</v>
      </c>
      <c r="S2124">
        <v>56.34</v>
      </c>
      <c r="T2124">
        <v>56.19</v>
      </c>
      <c r="V2124">
        <v>56.34</v>
      </c>
      <c r="Y2124">
        <v>14388</v>
      </c>
      <c r="Z2124">
        <v>809953.59</v>
      </c>
      <c r="AA2124">
        <v>50</v>
      </c>
      <c r="AB2124" t="s">
        <v>41</v>
      </c>
      <c r="AC2124">
        <v>1</v>
      </c>
    </row>
    <row r="2125" spans="1:62">
      <c r="A2125" s="16">
        <v>46273</v>
      </c>
      <c r="B2125" s="16">
        <v>46273</v>
      </c>
      <c r="C2125" t="s">
        <v>34</v>
      </c>
      <c r="D2125" t="s">
        <v>35</v>
      </c>
      <c r="E2125" t="s">
        <v>36</v>
      </c>
      <c r="F2125">
        <v>761693</v>
      </c>
      <c r="G2125" t="s">
        <v>6459</v>
      </c>
      <c r="H2125" t="s">
        <v>6460</v>
      </c>
      <c r="I2125" t="s">
        <v>160</v>
      </c>
      <c r="N2125" t="s">
        <v>6461</v>
      </c>
      <c r="O2125">
        <v>16.940000000000001</v>
      </c>
      <c r="P2125">
        <v>16.940000000000001</v>
      </c>
      <c r="Q2125">
        <v>16.64</v>
      </c>
      <c r="R2125">
        <v>16.649999999999999</v>
      </c>
      <c r="S2125">
        <v>16.760000000000002</v>
      </c>
      <c r="T2125">
        <v>16.78</v>
      </c>
      <c r="V2125">
        <v>16.649999999999999</v>
      </c>
      <c r="Y2125">
        <v>5927</v>
      </c>
      <c r="Z2125">
        <v>99209.62</v>
      </c>
      <c r="AA2125">
        <v>64</v>
      </c>
      <c r="AB2125" t="s">
        <v>41</v>
      </c>
      <c r="AC2125">
        <v>1</v>
      </c>
    </row>
    <row r="2126" spans="1:62">
      <c r="A2126" s="16">
        <v>46273</v>
      </c>
      <c r="B2126" s="16">
        <v>46273</v>
      </c>
      <c r="C2126" t="s">
        <v>34</v>
      </c>
      <c r="D2126" t="s">
        <v>35</v>
      </c>
      <c r="E2126" t="s">
        <v>36</v>
      </c>
      <c r="F2126">
        <v>30065</v>
      </c>
      <c r="G2126" t="s">
        <v>6462</v>
      </c>
      <c r="H2126" t="s">
        <v>6463</v>
      </c>
      <c r="I2126" t="s">
        <v>160</v>
      </c>
      <c r="N2126" t="s">
        <v>6464</v>
      </c>
      <c r="O2126">
        <v>55.48</v>
      </c>
      <c r="P2126">
        <v>55.51</v>
      </c>
      <c r="Q2126">
        <v>54.27</v>
      </c>
      <c r="R2126">
        <v>54.52</v>
      </c>
      <c r="S2126">
        <v>54.62</v>
      </c>
      <c r="T2126">
        <v>54.82</v>
      </c>
      <c r="V2126">
        <v>54.52</v>
      </c>
      <c r="Y2126">
        <v>486310</v>
      </c>
      <c r="Z2126">
        <v>26514951.350000001</v>
      </c>
      <c r="AA2126">
        <v>2567</v>
      </c>
      <c r="AB2126" t="s">
        <v>41</v>
      </c>
      <c r="AC2126">
        <v>1</v>
      </c>
    </row>
    <row r="2127" spans="1:62">
      <c r="A2127" s="16">
        <v>46273</v>
      </c>
      <c r="B2127" s="16">
        <v>46273</v>
      </c>
      <c r="C2127" t="s">
        <v>34</v>
      </c>
      <c r="D2127" t="s">
        <v>35</v>
      </c>
      <c r="E2127" t="s">
        <v>36</v>
      </c>
      <c r="F2127">
        <v>24944</v>
      </c>
      <c r="G2127" t="s">
        <v>6465</v>
      </c>
      <c r="H2127" t="s">
        <v>6466</v>
      </c>
      <c r="I2127" t="s">
        <v>160</v>
      </c>
      <c r="N2127" t="s">
        <v>6467</v>
      </c>
      <c r="O2127">
        <v>110</v>
      </c>
      <c r="P2127">
        <v>110</v>
      </c>
      <c r="Q2127">
        <v>107.24</v>
      </c>
      <c r="R2127">
        <v>109.72</v>
      </c>
      <c r="S2127">
        <v>109.9</v>
      </c>
      <c r="T2127">
        <v>107.24</v>
      </c>
      <c r="V2127">
        <v>109.72</v>
      </c>
      <c r="Y2127">
        <v>2477617</v>
      </c>
      <c r="Z2127">
        <v>270762939.08999997</v>
      </c>
      <c r="AA2127">
        <v>9906</v>
      </c>
      <c r="AB2127" t="s">
        <v>41</v>
      </c>
      <c r="AC2127">
        <v>1</v>
      </c>
    </row>
    <row r="2128" spans="1:62">
      <c r="A2128" s="16">
        <v>46273</v>
      </c>
      <c r="B2128" s="16">
        <v>46273</v>
      </c>
      <c r="C2128" t="s">
        <v>34</v>
      </c>
      <c r="D2128" t="s">
        <v>35</v>
      </c>
      <c r="E2128" t="s">
        <v>36</v>
      </c>
      <c r="F2128">
        <v>759374</v>
      </c>
      <c r="G2128" t="s">
        <v>6468</v>
      </c>
      <c r="H2128" t="s">
        <v>6469</v>
      </c>
      <c r="I2128" t="s">
        <v>160</v>
      </c>
      <c r="N2128" t="s">
        <v>6470</v>
      </c>
      <c r="O2128">
        <v>38.07</v>
      </c>
      <c r="P2128">
        <v>38.520000000000003</v>
      </c>
      <c r="Q2128">
        <v>37.65</v>
      </c>
      <c r="R2128">
        <v>38.4</v>
      </c>
      <c r="S2128">
        <v>38.520000000000003</v>
      </c>
      <c r="T2128">
        <v>37.89</v>
      </c>
      <c r="V2128">
        <v>38.4</v>
      </c>
      <c r="Y2128">
        <v>203649</v>
      </c>
      <c r="Z2128">
        <v>7793235.7699999996</v>
      </c>
      <c r="AA2128">
        <v>536</v>
      </c>
      <c r="AB2128" t="s">
        <v>41</v>
      </c>
      <c r="AC2128">
        <v>1</v>
      </c>
    </row>
    <row r="2129" spans="1:62">
      <c r="A2129" s="16">
        <v>46273</v>
      </c>
      <c r="B2129" s="16">
        <v>46273</v>
      </c>
      <c r="C2129" t="s">
        <v>34</v>
      </c>
      <c r="D2129" t="s">
        <v>35</v>
      </c>
      <c r="E2129" t="s">
        <v>36</v>
      </c>
      <c r="F2129">
        <v>757791</v>
      </c>
      <c r="G2129" t="s">
        <v>6471</v>
      </c>
      <c r="H2129" t="s">
        <v>6472</v>
      </c>
      <c r="I2129" t="s">
        <v>160</v>
      </c>
      <c r="N2129" t="s">
        <v>6473</v>
      </c>
      <c r="O2129">
        <v>152.35</v>
      </c>
      <c r="P2129">
        <v>152.35</v>
      </c>
      <c r="Q2129">
        <v>148.5</v>
      </c>
      <c r="R2129">
        <v>150.6</v>
      </c>
      <c r="S2129">
        <v>150.80000000000001</v>
      </c>
      <c r="T2129">
        <v>150.25</v>
      </c>
      <c r="V2129">
        <v>150.61000000000001</v>
      </c>
      <c r="Y2129">
        <v>25620</v>
      </c>
      <c r="Z2129">
        <v>3873151.25</v>
      </c>
      <c r="AA2129">
        <v>278</v>
      </c>
      <c r="AB2129" t="s">
        <v>41</v>
      </c>
      <c r="AC2129">
        <v>1</v>
      </c>
      <c r="AI2129">
        <v>46044</v>
      </c>
      <c r="AJ2129" t="s">
        <v>34</v>
      </c>
      <c r="AK2129" t="s">
        <v>35</v>
      </c>
      <c r="AL2129" t="s">
        <v>36</v>
      </c>
      <c r="AM2129">
        <v>1214</v>
      </c>
      <c r="AN2129" t="s">
        <v>2458</v>
      </c>
      <c r="AO2129" t="s">
        <v>2459</v>
      </c>
      <c r="AP2129" t="s">
        <v>160</v>
      </c>
      <c r="AU2129" t="s">
        <v>2460</v>
      </c>
      <c r="AV2129">
        <v>64.58</v>
      </c>
      <c r="AW2129">
        <v>69.599999999999994</v>
      </c>
      <c r="AX2129">
        <v>64</v>
      </c>
      <c r="AY2129">
        <v>65.989999999999995</v>
      </c>
      <c r="AZ2129">
        <v>65.989999999999995</v>
      </c>
      <c r="BA2129">
        <v>64.569999999999993</v>
      </c>
      <c r="BC2129">
        <v>65.989999999999995</v>
      </c>
      <c r="BF2129">
        <v>5220</v>
      </c>
      <c r="BG2129">
        <v>346113.08</v>
      </c>
      <c r="BH2129">
        <v>88</v>
      </c>
      <c r="BI2129" t="s">
        <v>41</v>
      </c>
      <c r="BJ2129">
        <v>1</v>
      </c>
    </row>
    <row r="2130" spans="1:62">
      <c r="A2130" s="16">
        <v>46273</v>
      </c>
      <c r="B2130" s="16">
        <v>46273</v>
      </c>
      <c r="C2130" t="s">
        <v>34</v>
      </c>
      <c r="D2130" t="s">
        <v>35</v>
      </c>
      <c r="E2130" t="s">
        <v>36</v>
      </c>
      <c r="F2130">
        <v>10508</v>
      </c>
      <c r="G2130" t="s">
        <v>6474</v>
      </c>
      <c r="H2130" t="s">
        <v>6475</v>
      </c>
      <c r="I2130" t="s">
        <v>160</v>
      </c>
      <c r="N2130" t="s">
        <v>6476</v>
      </c>
      <c r="O2130">
        <v>51.89</v>
      </c>
      <c r="P2130">
        <v>52.65</v>
      </c>
      <c r="Q2130">
        <v>51.53</v>
      </c>
      <c r="R2130">
        <v>52.6</v>
      </c>
      <c r="S2130">
        <v>52.65</v>
      </c>
      <c r="T2130">
        <v>51.89</v>
      </c>
      <c r="V2130">
        <v>52.6</v>
      </c>
      <c r="Y2130">
        <v>44974</v>
      </c>
      <c r="Z2130">
        <v>2355217.5</v>
      </c>
      <c r="AA2130">
        <v>456</v>
      </c>
      <c r="AB2130" t="s">
        <v>41</v>
      </c>
      <c r="AC2130">
        <v>1</v>
      </c>
    </row>
    <row r="2131" spans="1:62">
      <c r="A2131" s="16">
        <v>46273</v>
      </c>
      <c r="B2131" s="16">
        <v>46273</v>
      </c>
      <c r="C2131" t="s">
        <v>34</v>
      </c>
      <c r="D2131" t="s">
        <v>35</v>
      </c>
      <c r="E2131" t="s">
        <v>36</v>
      </c>
      <c r="F2131">
        <v>757031</v>
      </c>
      <c r="G2131" t="s">
        <v>6477</v>
      </c>
      <c r="H2131" t="s">
        <v>6478</v>
      </c>
      <c r="I2131" t="s">
        <v>160</v>
      </c>
      <c r="N2131" t="s">
        <v>6479</v>
      </c>
      <c r="O2131">
        <v>58.51</v>
      </c>
      <c r="P2131">
        <v>58.58</v>
      </c>
      <c r="Q2131">
        <v>58.21</v>
      </c>
      <c r="R2131">
        <v>58.5</v>
      </c>
      <c r="S2131">
        <v>58.5</v>
      </c>
      <c r="T2131">
        <v>58.51</v>
      </c>
      <c r="V2131">
        <v>58.5</v>
      </c>
      <c r="Y2131">
        <v>1767</v>
      </c>
      <c r="Z2131">
        <v>103247.67999999999</v>
      </c>
      <c r="AA2131">
        <v>44</v>
      </c>
      <c r="AB2131" t="s">
        <v>41</v>
      </c>
      <c r="AC2131">
        <v>1</v>
      </c>
    </row>
    <row r="2132" spans="1:62">
      <c r="A2132" s="16">
        <v>46273</v>
      </c>
      <c r="B2132" s="16">
        <v>46273</v>
      </c>
      <c r="C2132" t="s">
        <v>34</v>
      </c>
      <c r="D2132" t="s">
        <v>35</v>
      </c>
      <c r="E2132" t="s">
        <v>36</v>
      </c>
      <c r="F2132">
        <v>759891</v>
      </c>
      <c r="G2132" t="s">
        <v>6480</v>
      </c>
      <c r="H2132" t="s">
        <v>6481</v>
      </c>
      <c r="I2132" t="s">
        <v>160</v>
      </c>
      <c r="N2132" t="s">
        <v>6482</v>
      </c>
      <c r="O2132">
        <v>48.66</v>
      </c>
      <c r="P2132">
        <v>48.95</v>
      </c>
      <c r="Q2132">
        <v>48.4</v>
      </c>
      <c r="R2132">
        <v>48.7</v>
      </c>
      <c r="S2132">
        <v>48.7</v>
      </c>
      <c r="T2132">
        <v>48.66</v>
      </c>
      <c r="V2132">
        <v>48.7</v>
      </c>
      <c r="Y2132">
        <v>31298</v>
      </c>
      <c r="Z2132">
        <v>1530953.13</v>
      </c>
      <c r="AA2132">
        <v>57</v>
      </c>
      <c r="AB2132" t="s">
        <v>41</v>
      </c>
      <c r="AC2132">
        <v>1</v>
      </c>
    </row>
    <row r="2133" spans="1:62">
      <c r="A2133" s="16">
        <v>46273</v>
      </c>
      <c r="B2133" s="16">
        <v>46273</v>
      </c>
      <c r="C2133" t="s">
        <v>34</v>
      </c>
      <c r="D2133" t="s">
        <v>35</v>
      </c>
      <c r="E2133" t="s">
        <v>36</v>
      </c>
      <c r="F2133">
        <v>8654</v>
      </c>
      <c r="G2133" t="s">
        <v>6483</v>
      </c>
      <c r="H2133" t="s">
        <v>6484</v>
      </c>
      <c r="I2133" t="s">
        <v>160</v>
      </c>
      <c r="N2133" t="s">
        <v>6485</v>
      </c>
      <c r="O2133">
        <v>35.93</v>
      </c>
      <c r="P2133">
        <v>35.93</v>
      </c>
      <c r="Q2133">
        <v>35.57</v>
      </c>
      <c r="R2133">
        <v>35.67</v>
      </c>
      <c r="S2133">
        <v>35.700000000000003</v>
      </c>
      <c r="T2133">
        <v>35.93</v>
      </c>
      <c r="V2133">
        <v>35.67</v>
      </c>
      <c r="Y2133">
        <v>9592</v>
      </c>
      <c r="Z2133">
        <v>341901.88</v>
      </c>
      <c r="AA2133">
        <v>78</v>
      </c>
      <c r="AB2133" t="s">
        <v>41</v>
      </c>
      <c r="AC2133">
        <v>1</v>
      </c>
    </row>
    <row r="2134" spans="1:62">
      <c r="A2134" s="16">
        <v>46273</v>
      </c>
      <c r="B2134" s="16">
        <v>46273</v>
      </c>
      <c r="C2134" t="s">
        <v>34</v>
      </c>
      <c r="D2134" t="s">
        <v>35</v>
      </c>
      <c r="E2134" t="s">
        <v>36</v>
      </c>
      <c r="F2134">
        <v>25606</v>
      </c>
      <c r="G2134" t="s">
        <v>6486</v>
      </c>
      <c r="H2134" t="s">
        <v>6487</v>
      </c>
      <c r="I2134" t="s">
        <v>160</v>
      </c>
      <c r="N2134" t="s">
        <v>6488</v>
      </c>
      <c r="O2134">
        <v>54.87</v>
      </c>
      <c r="P2134">
        <v>55.03</v>
      </c>
      <c r="Q2134">
        <v>53.85</v>
      </c>
      <c r="R2134">
        <v>54.92</v>
      </c>
      <c r="S2134">
        <v>55.02</v>
      </c>
      <c r="T2134">
        <v>54.33</v>
      </c>
      <c r="V2134">
        <v>54.92</v>
      </c>
      <c r="Y2134">
        <v>461988</v>
      </c>
      <c r="Z2134">
        <v>25304155.27</v>
      </c>
      <c r="AA2134">
        <v>1306</v>
      </c>
      <c r="AB2134" t="s">
        <v>41</v>
      </c>
      <c r="AC2134">
        <v>1</v>
      </c>
      <c r="AI2134">
        <v>46044</v>
      </c>
      <c r="AJ2134" t="s">
        <v>34</v>
      </c>
      <c r="AK2134" t="s">
        <v>35</v>
      </c>
      <c r="AL2134" t="s">
        <v>36</v>
      </c>
      <c r="AM2134">
        <v>11262</v>
      </c>
      <c r="AN2134" t="s">
        <v>4705</v>
      </c>
      <c r="AO2134" t="s">
        <v>4706</v>
      </c>
      <c r="AP2134" t="s">
        <v>160</v>
      </c>
      <c r="AU2134" t="s">
        <v>4707</v>
      </c>
      <c r="AV2134">
        <v>177.99</v>
      </c>
      <c r="AW2134">
        <v>180.25</v>
      </c>
      <c r="AX2134">
        <v>177.43</v>
      </c>
      <c r="AY2134">
        <v>179.52</v>
      </c>
      <c r="AZ2134">
        <v>179.6</v>
      </c>
      <c r="BA2134">
        <v>176.44</v>
      </c>
      <c r="BC2134">
        <v>179.5</v>
      </c>
      <c r="BF2134">
        <v>661717</v>
      </c>
      <c r="BG2134">
        <v>118567568.81999999</v>
      </c>
      <c r="BH2134">
        <v>15845</v>
      </c>
      <c r="BI2134" t="s">
        <v>41</v>
      </c>
      <c r="BJ2134">
        <v>1</v>
      </c>
    </row>
    <row r="2135" spans="1:62">
      <c r="A2135" s="16">
        <v>46273</v>
      </c>
      <c r="B2135" s="16">
        <v>46273</v>
      </c>
      <c r="C2135" t="s">
        <v>34</v>
      </c>
      <c r="D2135" t="s">
        <v>35</v>
      </c>
      <c r="E2135" t="s">
        <v>36</v>
      </c>
      <c r="F2135">
        <v>764402</v>
      </c>
      <c r="G2135" t="s">
        <v>6489</v>
      </c>
      <c r="H2135" t="s">
        <v>6490</v>
      </c>
      <c r="I2135" t="s">
        <v>160</v>
      </c>
      <c r="N2135" t="s">
        <v>6491</v>
      </c>
      <c r="O2135">
        <v>13.24</v>
      </c>
      <c r="P2135">
        <v>14.49</v>
      </c>
      <c r="Q2135">
        <v>12.97</v>
      </c>
      <c r="R2135">
        <v>13.18</v>
      </c>
      <c r="S2135">
        <v>13.1</v>
      </c>
      <c r="T2135">
        <v>13.2</v>
      </c>
      <c r="V2135">
        <v>13.18</v>
      </c>
      <c r="Y2135">
        <v>11452</v>
      </c>
      <c r="Z2135">
        <v>150872.97</v>
      </c>
      <c r="AA2135">
        <v>51</v>
      </c>
      <c r="AB2135" t="s">
        <v>41</v>
      </c>
      <c r="AC2135">
        <v>1</v>
      </c>
    </row>
    <row r="2136" spans="1:62">
      <c r="A2136" s="16">
        <v>46273</v>
      </c>
      <c r="B2136" s="16">
        <v>46273</v>
      </c>
      <c r="C2136" t="s">
        <v>34</v>
      </c>
      <c r="D2136" t="s">
        <v>35</v>
      </c>
      <c r="E2136" t="s">
        <v>36</v>
      </c>
      <c r="F2136">
        <v>757099</v>
      </c>
      <c r="G2136" t="s">
        <v>6492</v>
      </c>
      <c r="H2136" t="s">
        <v>6493</v>
      </c>
      <c r="I2136" t="s">
        <v>160</v>
      </c>
      <c r="N2136" t="s">
        <v>6494</v>
      </c>
      <c r="O2136">
        <v>162.05000000000001</v>
      </c>
      <c r="P2136">
        <v>162.65</v>
      </c>
      <c r="Q2136">
        <v>161.24</v>
      </c>
      <c r="R2136">
        <v>161.24</v>
      </c>
      <c r="S2136">
        <v>161.24</v>
      </c>
      <c r="T2136">
        <v>161.86000000000001</v>
      </c>
      <c r="V2136">
        <v>161.24</v>
      </c>
      <c r="Y2136">
        <v>1441</v>
      </c>
      <c r="Z2136">
        <v>233329.17</v>
      </c>
      <c r="AA2136">
        <v>19</v>
      </c>
      <c r="AB2136" t="s">
        <v>41</v>
      </c>
      <c r="AC2136">
        <v>1</v>
      </c>
    </row>
    <row r="2137" spans="1:62">
      <c r="A2137" s="16">
        <v>46273</v>
      </c>
      <c r="B2137" s="16">
        <v>46273</v>
      </c>
      <c r="C2137" t="s">
        <v>34</v>
      </c>
      <c r="D2137" t="s">
        <v>35</v>
      </c>
      <c r="E2137" t="s">
        <v>36</v>
      </c>
      <c r="F2137">
        <v>757817</v>
      </c>
      <c r="G2137" t="s">
        <v>6495</v>
      </c>
      <c r="H2137" t="s">
        <v>6496</v>
      </c>
      <c r="I2137" t="s">
        <v>160</v>
      </c>
      <c r="N2137" t="s">
        <v>6497</v>
      </c>
      <c r="O2137">
        <v>64.930000000000007</v>
      </c>
      <c r="P2137">
        <v>64.989999999999995</v>
      </c>
      <c r="Q2137">
        <v>64.12</v>
      </c>
      <c r="R2137">
        <v>64.87</v>
      </c>
      <c r="S2137">
        <v>64.95</v>
      </c>
      <c r="T2137">
        <v>64.44</v>
      </c>
      <c r="V2137">
        <v>64.87</v>
      </c>
      <c r="Y2137">
        <v>57210</v>
      </c>
      <c r="Z2137">
        <v>3703496.22</v>
      </c>
      <c r="AA2137">
        <v>262</v>
      </c>
      <c r="AB2137" t="s">
        <v>41</v>
      </c>
      <c r="AC2137">
        <v>1</v>
      </c>
    </row>
    <row r="2138" spans="1:62">
      <c r="A2138" s="16">
        <v>46273</v>
      </c>
      <c r="B2138" s="16">
        <v>46273</v>
      </c>
      <c r="C2138" t="s">
        <v>34</v>
      </c>
      <c r="D2138" t="s">
        <v>35</v>
      </c>
      <c r="E2138" t="s">
        <v>36</v>
      </c>
      <c r="F2138">
        <v>760054</v>
      </c>
      <c r="G2138" t="s">
        <v>6498</v>
      </c>
      <c r="H2138" t="s">
        <v>6499</v>
      </c>
      <c r="I2138" t="s">
        <v>160</v>
      </c>
      <c r="N2138" t="s">
        <v>6500</v>
      </c>
      <c r="O2138">
        <v>32</v>
      </c>
      <c r="P2138">
        <v>32.1</v>
      </c>
      <c r="Q2138">
        <v>31.97</v>
      </c>
      <c r="R2138">
        <v>32.1</v>
      </c>
      <c r="S2138">
        <v>32.1</v>
      </c>
      <c r="T2138">
        <v>32.020000000000003</v>
      </c>
      <c r="V2138">
        <v>32.1</v>
      </c>
      <c r="Y2138">
        <v>1922</v>
      </c>
      <c r="Z2138">
        <v>61495.06</v>
      </c>
      <c r="AA2138">
        <v>8</v>
      </c>
      <c r="AB2138" t="s">
        <v>41</v>
      </c>
      <c r="AC2138">
        <v>1</v>
      </c>
    </row>
    <row r="2139" spans="1:62">
      <c r="A2139" s="16">
        <v>46273</v>
      </c>
      <c r="B2139" s="16">
        <v>46273</v>
      </c>
      <c r="C2139" t="s">
        <v>34</v>
      </c>
      <c r="D2139" t="s">
        <v>35</v>
      </c>
      <c r="E2139" t="s">
        <v>36</v>
      </c>
      <c r="F2139">
        <v>8182</v>
      </c>
      <c r="G2139" t="s">
        <v>6501</v>
      </c>
      <c r="H2139" t="s">
        <v>6502</v>
      </c>
      <c r="I2139" t="s">
        <v>160</v>
      </c>
      <c r="N2139" t="s">
        <v>6503</v>
      </c>
      <c r="O2139">
        <v>63.3</v>
      </c>
      <c r="P2139">
        <v>63.3</v>
      </c>
      <c r="Q2139">
        <v>62.06</v>
      </c>
      <c r="R2139">
        <v>62.43</v>
      </c>
      <c r="S2139">
        <v>62.37</v>
      </c>
      <c r="T2139">
        <v>62.06</v>
      </c>
      <c r="V2139">
        <v>62.43</v>
      </c>
      <c r="Y2139">
        <v>72915</v>
      </c>
      <c r="Z2139">
        <v>4554125.17</v>
      </c>
      <c r="AA2139">
        <v>321</v>
      </c>
      <c r="AB2139" t="s">
        <v>41</v>
      </c>
      <c r="AC2139">
        <v>1</v>
      </c>
    </row>
    <row r="2140" spans="1:62">
      <c r="A2140" s="16">
        <v>46273</v>
      </c>
      <c r="B2140" s="16">
        <v>46273</v>
      </c>
      <c r="C2140" t="s">
        <v>34</v>
      </c>
      <c r="D2140" t="s">
        <v>35</v>
      </c>
      <c r="E2140" t="s">
        <v>36</v>
      </c>
      <c r="F2140">
        <v>756900</v>
      </c>
      <c r="G2140" t="s">
        <v>6504</v>
      </c>
      <c r="H2140" t="s">
        <v>6505</v>
      </c>
      <c r="I2140" t="s">
        <v>160</v>
      </c>
      <c r="N2140" t="s">
        <v>6506</v>
      </c>
      <c r="O2140">
        <v>32.85</v>
      </c>
      <c r="P2140">
        <v>32.9</v>
      </c>
      <c r="Q2140">
        <v>32.700000000000003</v>
      </c>
      <c r="R2140">
        <v>32.840000000000003</v>
      </c>
      <c r="S2140">
        <v>32.9</v>
      </c>
      <c r="T2140">
        <v>33.08</v>
      </c>
      <c r="V2140">
        <v>32.840000000000003</v>
      </c>
      <c r="Y2140">
        <v>2791</v>
      </c>
      <c r="Z2140">
        <v>91654.15</v>
      </c>
      <c r="AA2140">
        <v>64</v>
      </c>
      <c r="AB2140" t="s">
        <v>41</v>
      </c>
      <c r="AC2140">
        <v>1</v>
      </c>
    </row>
    <row r="2141" spans="1:62">
      <c r="A2141" s="16">
        <v>46273</v>
      </c>
      <c r="B2141" s="16">
        <v>46273</v>
      </c>
      <c r="C2141" t="s">
        <v>34</v>
      </c>
      <c r="D2141" t="s">
        <v>35</v>
      </c>
      <c r="E2141" t="s">
        <v>36</v>
      </c>
      <c r="F2141">
        <v>757167</v>
      </c>
      <c r="G2141" t="s">
        <v>6507</v>
      </c>
      <c r="H2141" t="s">
        <v>6508</v>
      </c>
      <c r="I2141" t="s">
        <v>160</v>
      </c>
      <c r="N2141" t="s">
        <v>6509</v>
      </c>
      <c r="O2141">
        <v>72.69</v>
      </c>
      <c r="P2141">
        <v>72.88</v>
      </c>
      <c r="Q2141">
        <v>72.39</v>
      </c>
      <c r="R2141">
        <v>72.83</v>
      </c>
      <c r="S2141">
        <v>72.88</v>
      </c>
      <c r="T2141">
        <v>72.41</v>
      </c>
      <c r="V2141">
        <v>72.83</v>
      </c>
      <c r="Y2141">
        <v>3270</v>
      </c>
      <c r="Z2141">
        <v>237090.77</v>
      </c>
      <c r="AA2141">
        <v>54</v>
      </c>
      <c r="AB2141" t="s">
        <v>41</v>
      </c>
      <c r="AC2141">
        <v>1</v>
      </c>
    </row>
    <row r="2142" spans="1:62">
      <c r="A2142" s="16">
        <v>46273</v>
      </c>
      <c r="B2142" s="16">
        <v>46273</v>
      </c>
      <c r="C2142" t="s">
        <v>34</v>
      </c>
      <c r="D2142" t="s">
        <v>35</v>
      </c>
      <c r="E2142" t="s">
        <v>36</v>
      </c>
      <c r="F2142">
        <v>759371</v>
      </c>
      <c r="G2142" t="s">
        <v>6510</v>
      </c>
      <c r="H2142" t="s">
        <v>6511</v>
      </c>
      <c r="I2142" t="s">
        <v>160</v>
      </c>
      <c r="N2142" t="s">
        <v>6512</v>
      </c>
      <c r="O2142">
        <v>25.04</v>
      </c>
      <c r="P2142">
        <v>25.06</v>
      </c>
      <c r="Q2142">
        <v>24.9</v>
      </c>
      <c r="R2142">
        <v>24.94</v>
      </c>
      <c r="S2142">
        <v>25</v>
      </c>
      <c r="T2142">
        <v>25.15</v>
      </c>
      <c r="V2142">
        <v>24.94</v>
      </c>
      <c r="Y2142">
        <v>9124</v>
      </c>
      <c r="Z2142">
        <v>228098.55</v>
      </c>
      <c r="AA2142">
        <v>90</v>
      </c>
      <c r="AB2142" t="s">
        <v>41</v>
      </c>
      <c r="AC2142">
        <v>1</v>
      </c>
      <c r="AI2142">
        <v>46044</v>
      </c>
      <c r="AJ2142" t="s">
        <v>34</v>
      </c>
      <c r="AK2142" t="s">
        <v>35</v>
      </c>
      <c r="AL2142" t="s">
        <v>36</v>
      </c>
      <c r="AM2142">
        <v>8146</v>
      </c>
      <c r="AN2142" t="s">
        <v>2470</v>
      </c>
      <c r="AO2142" t="s">
        <v>2471</v>
      </c>
      <c r="AP2142" t="s">
        <v>160</v>
      </c>
      <c r="AU2142" t="s">
        <v>2472</v>
      </c>
      <c r="AV2142">
        <v>30.99</v>
      </c>
      <c r="AW2142">
        <v>31.6</v>
      </c>
      <c r="AX2142">
        <v>30.15</v>
      </c>
      <c r="AY2142">
        <v>31.29</v>
      </c>
      <c r="AZ2142">
        <v>31.45</v>
      </c>
      <c r="BA2142">
        <v>30.26</v>
      </c>
      <c r="BC2142">
        <v>31.28</v>
      </c>
      <c r="BF2142">
        <v>49167</v>
      </c>
      <c r="BG2142">
        <v>1529968.11</v>
      </c>
      <c r="BH2142">
        <v>1067</v>
      </c>
      <c r="BI2142" t="s">
        <v>41</v>
      </c>
      <c r="BJ2142">
        <v>1</v>
      </c>
    </row>
    <row r="2143" spans="1:62">
      <c r="A2143" s="16">
        <v>46273</v>
      </c>
      <c r="B2143" s="16">
        <v>46273</v>
      </c>
      <c r="C2143" t="s">
        <v>34</v>
      </c>
      <c r="D2143" t="s">
        <v>35</v>
      </c>
      <c r="E2143" t="s">
        <v>36</v>
      </c>
      <c r="F2143">
        <v>19237</v>
      </c>
      <c r="G2143" t="s">
        <v>6513</v>
      </c>
      <c r="H2143" t="s">
        <v>6514</v>
      </c>
      <c r="I2143" t="s">
        <v>160</v>
      </c>
      <c r="N2143" t="s">
        <v>6515</v>
      </c>
      <c r="O2143">
        <v>23.83</v>
      </c>
      <c r="P2143">
        <v>23.83</v>
      </c>
      <c r="Q2143">
        <v>23.65</v>
      </c>
      <c r="R2143">
        <v>23.72</v>
      </c>
      <c r="S2143">
        <v>23.69</v>
      </c>
      <c r="T2143">
        <v>23.78</v>
      </c>
      <c r="V2143">
        <v>23.72</v>
      </c>
      <c r="Y2143">
        <v>1370066</v>
      </c>
      <c r="Z2143">
        <v>32489417.02</v>
      </c>
      <c r="AA2143">
        <v>1770</v>
      </c>
      <c r="AB2143" t="s">
        <v>41</v>
      </c>
      <c r="AC2143">
        <v>1</v>
      </c>
    </row>
    <row r="2144" spans="1:62">
      <c r="A2144" s="16">
        <v>46273</v>
      </c>
      <c r="B2144" s="16">
        <v>46273</v>
      </c>
      <c r="C2144" t="s">
        <v>34</v>
      </c>
      <c r="D2144" t="s">
        <v>35</v>
      </c>
      <c r="E2144" t="s">
        <v>36</v>
      </c>
      <c r="F2144">
        <v>7422</v>
      </c>
      <c r="G2144" t="s">
        <v>6516</v>
      </c>
      <c r="H2144" t="s">
        <v>6517</v>
      </c>
      <c r="I2144" t="s">
        <v>160</v>
      </c>
      <c r="N2144" t="s">
        <v>6518</v>
      </c>
      <c r="O2144">
        <v>168.19</v>
      </c>
      <c r="P2144">
        <v>196.9</v>
      </c>
      <c r="Q2144">
        <v>164</v>
      </c>
      <c r="R2144">
        <v>195.77</v>
      </c>
      <c r="S2144">
        <v>196</v>
      </c>
      <c r="T2144">
        <v>164.09</v>
      </c>
      <c r="V2144">
        <v>195.76</v>
      </c>
      <c r="Y2144">
        <v>1072859</v>
      </c>
      <c r="Z2144">
        <v>202990496.27000001</v>
      </c>
      <c r="AA2144">
        <v>14480</v>
      </c>
      <c r="AB2144" t="s">
        <v>41</v>
      </c>
      <c r="AC2144">
        <v>1</v>
      </c>
    </row>
    <row r="2145" spans="1:62">
      <c r="A2145" s="16">
        <v>46273</v>
      </c>
      <c r="B2145" s="16">
        <v>46273</v>
      </c>
      <c r="C2145" t="s">
        <v>34</v>
      </c>
      <c r="D2145" t="s">
        <v>35</v>
      </c>
      <c r="E2145" t="s">
        <v>36</v>
      </c>
      <c r="F2145">
        <v>764405</v>
      </c>
      <c r="G2145" t="s">
        <v>6519</v>
      </c>
      <c r="H2145" t="s">
        <v>6520</v>
      </c>
      <c r="I2145" t="s">
        <v>160</v>
      </c>
      <c r="N2145" t="s">
        <v>6521</v>
      </c>
      <c r="O2145">
        <v>11.11</v>
      </c>
      <c r="P2145">
        <v>11.13</v>
      </c>
      <c r="Q2145">
        <v>11.02</v>
      </c>
      <c r="R2145">
        <v>11.05</v>
      </c>
      <c r="S2145">
        <v>11.03</v>
      </c>
      <c r="T2145">
        <v>11.12</v>
      </c>
      <c r="V2145">
        <v>11.05</v>
      </c>
      <c r="Y2145">
        <v>5658</v>
      </c>
      <c r="Z2145">
        <v>62546.73</v>
      </c>
      <c r="AA2145">
        <v>44</v>
      </c>
      <c r="AB2145" t="s">
        <v>41</v>
      </c>
      <c r="AC2145">
        <v>1</v>
      </c>
    </row>
    <row r="2146" spans="1:62">
      <c r="A2146" s="16">
        <v>46273</v>
      </c>
      <c r="B2146" s="16">
        <v>46273</v>
      </c>
      <c r="C2146" t="s">
        <v>34</v>
      </c>
      <c r="D2146" t="s">
        <v>35</v>
      </c>
      <c r="E2146" t="s">
        <v>36</v>
      </c>
      <c r="F2146">
        <v>757431</v>
      </c>
      <c r="G2146" t="s">
        <v>6522</v>
      </c>
      <c r="H2146" t="s">
        <v>6523</v>
      </c>
      <c r="I2146" t="s">
        <v>160</v>
      </c>
      <c r="N2146" t="s">
        <v>6524</v>
      </c>
      <c r="O2146">
        <v>99</v>
      </c>
      <c r="P2146">
        <v>99.46</v>
      </c>
      <c r="Q2146">
        <v>98.92</v>
      </c>
      <c r="R2146">
        <v>99.46</v>
      </c>
      <c r="S2146">
        <v>99.46</v>
      </c>
      <c r="T2146">
        <v>99.05</v>
      </c>
      <c r="V2146">
        <v>99.46</v>
      </c>
      <c r="Y2146">
        <v>158</v>
      </c>
      <c r="Z2146">
        <v>15673.75</v>
      </c>
      <c r="AA2146">
        <v>7</v>
      </c>
      <c r="AB2146" t="s">
        <v>41</v>
      </c>
      <c r="AC2146">
        <v>1</v>
      </c>
    </row>
    <row r="2147" spans="1:62">
      <c r="A2147" s="16">
        <v>46273</v>
      </c>
      <c r="B2147" s="16">
        <v>46273</v>
      </c>
      <c r="C2147" t="s">
        <v>34</v>
      </c>
      <c r="D2147" t="s">
        <v>35</v>
      </c>
      <c r="E2147" t="s">
        <v>36</v>
      </c>
      <c r="F2147">
        <v>10822</v>
      </c>
      <c r="G2147" t="s">
        <v>6525</v>
      </c>
      <c r="H2147" t="s">
        <v>6526</v>
      </c>
      <c r="I2147" t="s">
        <v>160</v>
      </c>
      <c r="N2147" t="s">
        <v>6527</v>
      </c>
      <c r="O2147">
        <v>198.72</v>
      </c>
      <c r="P2147">
        <v>199.75</v>
      </c>
      <c r="Q2147">
        <v>197.98</v>
      </c>
      <c r="R2147">
        <v>199.27</v>
      </c>
      <c r="S2147">
        <v>199.27</v>
      </c>
      <c r="T2147">
        <v>197.14</v>
      </c>
      <c r="V2147">
        <v>199.27</v>
      </c>
      <c r="Y2147">
        <v>227</v>
      </c>
      <c r="Z2147">
        <v>45171.69</v>
      </c>
      <c r="AA2147">
        <v>17</v>
      </c>
      <c r="AB2147" t="s">
        <v>41</v>
      </c>
      <c r="AC2147">
        <v>1</v>
      </c>
    </row>
    <row r="2148" spans="1:62">
      <c r="A2148" s="16">
        <v>46273</v>
      </c>
      <c r="B2148" s="16">
        <v>46273</v>
      </c>
      <c r="C2148" t="s">
        <v>34</v>
      </c>
      <c r="D2148" t="s">
        <v>35</v>
      </c>
      <c r="E2148" t="s">
        <v>36</v>
      </c>
      <c r="F2148">
        <v>23184</v>
      </c>
      <c r="G2148" t="s">
        <v>6528</v>
      </c>
      <c r="H2148" t="s">
        <v>6529</v>
      </c>
      <c r="I2148" t="s">
        <v>160</v>
      </c>
      <c r="N2148" t="s">
        <v>6530</v>
      </c>
      <c r="O2148">
        <v>96</v>
      </c>
      <c r="P2148">
        <v>96</v>
      </c>
      <c r="Q2148">
        <v>88.63</v>
      </c>
      <c r="R2148">
        <v>89.78</v>
      </c>
      <c r="S2148">
        <v>89.84</v>
      </c>
      <c r="T2148">
        <v>89.89</v>
      </c>
      <c r="V2148">
        <v>89.78</v>
      </c>
      <c r="Y2148">
        <v>721102</v>
      </c>
      <c r="Z2148">
        <v>64469766.710000001</v>
      </c>
      <c r="AA2148">
        <v>2037</v>
      </c>
      <c r="AB2148" t="s">
        <v>41</v>
      </c>
      <c r="AC2148">
        <v>1</v>
      </c>
    </row>
    <row r="2149" spans="1:62">
      <c r="A2149" s="16">
        <v>46273</v>
      </c>
      <c r="B2149" s="16">
        <v>46273</v>
      </c>
      <c r="C2149" t="s">
        <v>34</v>
      </c>
      <c r="D2149" t="s">
        <v>35</v>
      </c>
      <c r="E2149" t="s">
        <v>36</v>
      </c>
      <c r="F2149">
        <v>760001</v>
      </c>
      <c r="G2149" t="s">
        <v>6531</v>
      </c>
      <c r="H2149" t="s">
        <v>6532</v>
      </c>
      <c r="I2149" t="s">
        <v>160</v>
      </c>
      <c r="N2149" t="s">
        <v>6533</v>
      </c>
      <c r="O2149">
        <v>30.96</v>
      </c>
      <c r="P2149">
        <v>30.96</v>
      </c>
      <c r="Q2149">
        <v>30.4</v>
      </c>
      <c r="R2149">
        <v>30.45</v>
      </c>
      <c r="S2149">
        <v>30.45</v>
      </c>
      <c r="T2149">
        <v>30.65</v>
      </c>
      <c r="V2149">
        <v>30.45</v>
      </c>
      <c r="Y2149">
        <v>4837</v>
      </c>
      <c r="Z2149">
        <v>147391.98000000001</v>
      </c>
      <c r="AA2149">
        <v>76</v>
      </c>
      <c r="AB2149" t="s">
        <v>41</v>
      </c>
      <c r="AC2149">
        <v>1</v>
      </c>
    </row>
    <row r="2150" spans="1:62">
      <c r="A2150" s="16">
        <v>46273</v>
      </c>
      <c r="B2150" s="16">
        <v>46273</v>
      </c>
      <c r="C2150" t="s">
        <v>34</v>
      </c>
      <c r="D2150" t="s">
        <v>35</v>
      </c>
      <c r="E2150" t="s">
        <v>36</v>
      </c>
      <c r="F2150">
        <v>758457</v>
      </c>
      <c r="G2150" t="s">
        <v>6534</v>
      </c>
      <c r="H2150" t="s">
        <v>6535</v>
      </c>
      <c r="I2150" t="s">
        <v>160</v>
      </c>
      <c r="N2150" t="s">
        <v>6536</v>
      </c>
      <c r="O2150">
        <v>229</v>
      </c>
      <c r="P2150">
        <v>231.19</v>
      </c>
      <c r="Q2150">
        <v>227.43</v>
      </c>
      <c r="R2150">
        <v>229.24</v>
      </c>
      <c r="S2150">
        <v>229.55</v>
      </c>
      <c r="T2150">
        <v>227.8</v>
      </c>
      <c r="V2150">
        <v>229.42</v>
      </c>
      <c r="Y2150">
        <v>21905</v>
      </c>
      <c r="Z2150">
        <v>5025224.63</v>
      </c>
      <c r="AA2150">
        <v>632</v>
      </c>
      <c r="AB2150" t="s">
        <v>41</v>
      </c>
      <c r="AC2150">
        <v>1</v>
      </c>
    </row>
    <row r="2151" spans="1:62">
      <c r="A2151" s="16">
        <v>46273</v>
      </c>
      <c r="B2151" s="16">
        <v>46273</v>
      </c>
      <c r="C2151" t="s">
        <v>34</v>
      </c>
      <c r="D2151" t="s">
        <v>35</v>
      </c>
      <c r="E2151" t="s">
        <v>36</v>
      </c>
      <c r="F2151">
        <v>23181</v>
      </c>
      <c r="G2151" t="s">
        <v>6537</v>
      </c>
      <c r="H2151" t="s">
        <v>6538</v>
      </c>
      <c r="I2151" t="s">
        <v>160</v>
      </c>
      <c r="N2151" t="s">
        <v>6539</v>
      </c>
      <c r="O2151">
        <v>18.079999999999998</v>
      </c>
      <c r="P2151">
        <v>18.670000000000002</v>
      </c>
      <c r="Q2151">
        <v>18.079999999999998</v>
      </c>
      <c r="R2151">
        <v>18.579999999999998</v>
      </c>
      <c r="S2151">
        <v>18.59</v>
      </c>
      <c r="T2151">
        <v>18.55</v>
      </c>
      <c r="V2151">
        <v>18.579999999999998</v>
      </c>
      <c r="Y2151">
        <v>921584</v>
      </c>
      <c r="Z2151">
        <v>17123421.739999998</v>
      </c>
      <c r="AA2151">
        <v>1778</v>
      </c>
      <c r="AB2151" t="s">
        <v>41</v>
      </c>
      <c r="AC2151">
        <v>1</v>
      </c>
      <c r="AI2151">
        <v>46044</v>
      </c>
      <c r="AJ2151" t="s">
        <v>34</v>
      </c>
      <c r="AK2151" t="s">
        <v>35</v>
      </c>
      <c r="AL2151" t="s">
        <v>36</v>
      </c>
      <c r="AM2151">
        <v>16588</v>
      </c>
      <c r="AN2151" t="s">
        <v>4738</v>
      </c>
      <c r="AO2151" t="s">
        <v>4739</v>
      </c>
      <c r="AP2151" t="s">
        <v>266</v>
      </c>
      <c r="AU2151" t="s">
        <v>4740</v>
      </c>
      <c r="AV2151">
        <v>365.5</v>
      </c>
      <c r="AW2151">
        <v>365.5</v>
      </c>
      <c r="AX2151">
        <v>365.5</v>
      </c>
      <c r="AY2151">
        <v>365.5</v>
      </c>
      <c r="AZ2151">
        <v>365.5</v>
      </c>
      <c r="BA2151">
        <v>365.5</v>
      </c>
      <c r="BC2151">
        <v>365.5</v>
      </c>
      <c r="BF2151">
        <v>400</v>
      </c>
      <c r="BG2151">
        <v>146200</v>
      </c>
      <c r="BH2151">
        <v>1</v>
      </c>
      <c r="BI2151" t="s">
        <v>41</v>
      </c>
      <c r="BJ2151">
        <v>400</v>
      </c>
    </row>
    <row r="2152" spans="1:62">
      <c r="A2152" s="16">
        <v>46273</v>
      </c>
      <c r="B2152" s="16">
        <v>46273</v>
      </c>
      <c r="C2152" t="s">
        <v>34</v>
      </c>
      <c r="D2152" t="s">
        <v>35</v>
      </c>
      <c r="E2152" t="s">
        <v>36</v>
      </c>
      <c r="F2152">
        <v>757443</v>
      </c>
      <c r="G2152" t="s">
        <v>6540</v>
      </c>
      <c r="H2152" t="s">
        <v>6541</v>
      </c>
      <c r="I2152" t="s">
        <v>160</v>
      </c>
      <c r="N2152" t="s">
        <v>6542</v>
      </c>
      <c r="O2152">
        <v>77.010000000000005</v>
      </c>
      <c r="P2152">
        <v>77.5</v>
      </c>
      <c r="Q2152">
        <v>76.86</v>
      </c>
      <c r="R2152">
        <v>77.489999999999995</v>
      </c>
      <c r="S2152">
        <v>77.3</v>
      </c>
      <c r="T2152">
        <v>77.37</v>
      </c>
      <c r="V2152">
        <v>77.489999999999995</v>
      </c>
      <c r="Y2152">
        <v>7406</v>
      </c>
      <c r="Z2152">
        <v>571887.64</v>
      </c>
      <c r="AA2152">
        <v>135</v>
      </c>
      <c r="AB2152" t="s">
        <v>41</v>
      </c>
      <c r="AC2152">
        <v>1</v>
      </c>
    </row>
    <row r="2153" spans="1:62">
      <c r="A2153" s="16">
        <v>46273</v>
      </c>
      <c r="B2153" s="16">
        <v>46273</v>
      </c>
      <c r="C2153" t="s">
        <v>34</v>
      </c>
      <c r="D2153" t="s">
        <v>35</v>
      </c>
      <c r="E2153" t="s">
        <v>36</v>
      </c>
      <c r="F2153">
        <v>10825</v>
      </c>
      <c r="G2153" t="s">
        <v>6543</v>
      </c>
      <c r="H2153" t="s">
        <v>6544</v>
      </c>
      <c r="I2153" t="s">
        <v>160</v>
      </c>
      <c r="N2153" t="s">
        <v>6545</v>
      </c>
      <c r="O2153">
        <v>112.5</v>
      </c>
      <c r="P2153">
        <v>112.61</v>
      </c>
      <c r="Q2153">
        <v>111.5</v>
      </c>
      <c r="R2153">
        <v>111.69</v>
      </c>
      <c r="S2153">
        <v>111.9</v>
      </c>
      <c r="T2153">
        <v>112.05</v>
      </c>
      <c r="V2153">
        <v>111.73</v>
      </c>
      <c r="Y2153">
        <v>38358</v>
      </c>
      <c r="Z2153">
        <v>4287024.57</v>
      </c>
      <c r="AA2153">
        <v>699</v>
      </c>
      <c r="AB2153" t="s">
        <v>41</v>
      </c>
      <c r="AC2153">
        <v>1</v>
      </c>
    </row>
    <row r="2154" spans="1:62">
      <c r="A2154" s="16">
        <v>46273</v>
      </c>
      <c r="B2154" s="16">
        <v>46273</v>
      </c>
      <c r="C2154" t="s">
        <v>34</v>
      </c>
      <c r="D2154" t="s">
        <v>35</v>
      </c>
      <c r="E2154" t="s">
        <v>36</v>
      </c>
      <c r="F2154">
        <v>20788</v>
      </c>
      <c r="G2154" t="s">
        <v>6546</v>
      </c>
      <c r="H2154" t="s">
        <v>6547</v>
      </c>
      <c r="I2154" t="s">
        <v>160</v>
      </c>
      <c r="N2154" t="s">
        <v>6548</v>
      </c>
      <c r="O2154">
        <v>16.8</v>
      </c>
      <c r="P2154">
        <v>16.86</v>
      </c>
      <c r="Q2154">
        <v>15.83</v>
      </c>
      <c r="R2154">
        <v>16.13</v>
      </c>
      <c r="S2154">
        <v>16.23</v>
      </c>
      <c r="T2154">
        <v>16.77</v>
      </c>
      <c r="V2154">
        <v>16.13</v>
      </c>
      <c r="Y2154">
        <v>23666142</v>
      </c>
      <c r="Z2154">
        <v>384726949.44</v>
      </c>
      <c r="AA2154">
        <v>23243</v>
      </c>
      <c r="AB2154" t="s">
        <v>41</v>
      </c>
      <c r="AC2154">
        <v>1</v>
      </c>
    </row>
    <row r="2155" spans="1:62">
      <c r="A2155" s="16">
        <v>46273</v>
      </c>
      <c r="B2155" s="16">
        <v>46273</v>
      </c>
      <c r="C2155" t="s">
        <v>34</v>
      </c>
      <c r="D2155" t="s">
        <v>35</v>
      </c>
      <c r="E2155" t="s">
        <v>36</v>
      </c>
      <c r="F2155">
        <v>2268</v>
      </c>
      <c r="G2155" t="s">
        <v>6549</v>
      </c>
      <c r="H2155" t="s">
        <v>6550</v>
      </c>
      <c r="I2155" t="s">
        <v>160</v>
      </c>
      <c r="N2155" t="s">
        <v>6551</v>
      </c>
      <c r="O2155">
        <v>32.229999999999997</v>
      </c>
      <c r="P2155">
        <v>32.25</v>
      </c>
      <c r="Q2155">
        <v>25.3</v>
      </c>
      <c r="R2155">
        <v>27.45</v>
      </c>
      <c r="S2155">
        <v>27.29</v>
      </c>
      <c r="T2155">
        <v>31.37</v>
      </c>
      <c r="V2155">
        <v>27.44</v>
      </c>
      <c r="Y2155">
        <v>337537</v>
      </c>
      <c r="Z2155">
        <v>9304785.1199999992</v>
      </c>
      <c r="AA2155">
        <v>1729</v>
      </c>
      <c r="AB2155" t="s">
        <v>41</v>
      </c>
      <c r="AC2155">
        <v>1</v>
      </c>
    </row>
    <row r="2156" spans="1:62">
      <c r="A2156" s="16">
        <v>46273</v>
      </c>
      <c r="B2156" s="16">
        <v>46273</v>
      </c>
      <c r="C2156" t="s">
        <v>34</v>
      </c>
      <c r="D2156" t="s">
        <v>35</v>
      </c>
      <c r="E2156" t="s">
        <v>36</v>
      </c>
      <c r="F2156">
        <v>757810</v>
      </c>
      <c r="G2156" t="s">
        <v>6552</v>
      </c>
      <c r="H2156" t="s">
        <v>6553</v>
      </c>
      <c r="I2156" t="s">
        <v>266</v>
      </c>
      <c r="N2156" t="s">
        <v>6554</v>
      </c>
      <c r="O2156">
        <v>26</v>
      </c>
      <c r="P2156">
        <v>26.3</v>
      </c>
      <c r="Q2156">
        <v>26</v>
      </c>
      <c r="R2156">
        <v>26.3</v>
      </c>
      <c r="S2156">
        <v>26.3</v>
      </c>
      <c r="T2156">
        <v>25.25</v>
      </c>
      <c r="V2156">
        <v>26.3</v>
      </c>
      <c r="Y2156">
        <v>10000</v>
      </c>
      <c r="Z2156">
        <v>260600</v>
      </c>
      <c r="AA2156">
        <v>4</v>
      </c>
      <c r="AB2156" t="s">
        <v>41</v>
      </c>
      <c r="AC2156">
        <v>2000</v>
      </c>
    </row>
    <row r="2157" spans="1:62">
      <c r="A2157" s="16">
        <v>46273</v>
      </c>
      <c r="B2157" s="16">
        <v>46273</v>
      </c>
      <c r="C2157" t="s">
        <v>34</v>
      </c>
      <c r="D2157" t="s">
        <v>35</v>
      </c>
      <c r="E2157" t="s">
        <v>36</v>
      </c>
      <c r="F2157">
        <v>13502</v>
      </c>
      <c r="G2157" t="s">
        <v>6555</v>
      </c>
      <c r="H2157" t="s">
        <v>6556</v>
      </c>
      <c r="I2157" t="s">
        <v>266</v>
      </c>
      <c r="N2157" t="s">
        <v>6557</v>
      </c>
      <c r="O2157">
        <v>90.5</v>
      </c>
      <c r="P2157">
        <v>90.5</v>
      </c>
      <c r="Q2157">
        <v>90.5</v>
      </c>
      <c r="R2157">
        <v>90.5</v>
      </c>
      <c r="S2157">
        <v>90.5</v>
      </c>
      <c r="T2157">
        <v>94.5</v>
      </c>
      <c r="V2157">
        <v>90.5</v>
      </c>
      <c r="Y2157">
        <v>1600</v>
      </c>
      <c r="Z2157">
        <v>144800</v>
      </c>
      <c r="AA2157">
        <v>1</v>
      </c>
      <c r="AB2157" t="s">
        <v>41</v>
      </c>
      <c r="AC2157">
        <v>1600</v>
      </c>
    </row>
    <row r="2158" spans="1:62">
      <c r="A2158" s="16">
        <v>46273</v>
      </c>
      <c r="B2158" s="16">
        <v>46273</v>
      </c>
      <c r="C2158" t="s">
        <v>34</v>
      </c>
      <c r="D2158" t="s">
        <v>35</v>
      </c>
      <c r="E2158" t="s">
        <v>36</v>
      </c>
      <c r="F2158">
        <v>765138</v>
      </c>
      <c r="G2158" t="s">
        <v>6558</v>
      </c>
      <c r="H2158" t="s">
        <v>6559</v>
      </c>
      <c r="I2158" t="s">
        <v>182</v>
      </c>
      <c r="N2158" t="s">
        <v>6560</v>
      </c>
      <c r="O2158">
        <v>32.11</v>
      </c>
      <c r="P2158">
        <v>33.39</v>
      </c>
      <c r="Q2158">
        <v>32.11</v>
      </c>
      <c r="R2158">
        <v>32.200000000000003</v>
      </c>
      <c r="S2158">
        <v>32.200000000000003</v>
      </c>
      <c r="T2158">
        <v>33.69</v>
      </c>
      <c r="V2158">
        <v>32.200000000000003</v>
      </c>
      <c r="Y2158">
        <v>400</v>
      </c>
      <c r="Z2158">
        <v>12995</v>
      </c>
      <c r="AA2158">
        <v>7</v>
      </c>
      <c r="AB2158" t="s">
        <v>41</v>
      </c>
      <c r="AC2158">
        <v>1</v>
      </c>
    </row>
    <row r="2159" spans="1:62">
      <c r="A2159" s="16">
        <v>46273</v>
      </c>
      <c r="B2159" s="16">
        <v>46273</v>
      </c>
      <c r="C2159" t="s">
        <v>34</v>
      </c>
      <c r="D2159" t="s">
        <v>35</v>
      </c>
      <c r="E2159" t="s">
        <v>36</v>
      </c>
      <c r="F2159">
        <v>4503</v>
      </c>
      <c r="G2159" t="s">
        <v>6561</v>
      </c>
      <c r="H2159" t="s">
        <v>6562</v>
      </c>
      <c r="I2159" t="s">
        <v>160</v>
      </c>
      <c r="N2159" t="s">
        <v>6563</v>
      </c>
      <c r="O2159">
        <v>2374</v>
      </c>
      <c r="P2159">
        <v>2374</v>
      </c>
      <c r="Q2159">
        <v>2335.1</v>
      </c>
      <c r="R2159">
        <v>2355</v>
      </c>
      <c r="S2159">
        <v>2355</v>
      </c>
      <c r="T2159">
        <v>2369.1</v>
      </c>
      <c r="V2159">
        <v>2354.91</v>
      </c>
      <c r="Y2159">
        <v>346120</v>
      </c>
      <c r="Z2159">
        <v>814509270.39999998</v>
      </c>
      <c r="AA2159">
        <v>18558</v>
      </c>
      <c r="AB2159" t="s">
        <v>41</v>
      </c>
      <c r="AC2159">
        <v>1</v>
      </c>
      <c r="AI2159">
        <v>46044</v>
      </c>
      <c r="AJ2159" t="s">
        <v>34</v>
      </c>
      <c r="AK2159" t="s">
        <v>35</v>
      </c>
      <c r="AL2159" t="s">
        <v>36</v>
      </c>
      <c r="AM2159">
        <v>21062</v>
      </c>
      <c r="AN2159" t="s">
        <v>4756</v>
      </c>
      <c r="AO2159" t="s">
        <v>4757</v>
      </c>
      <c r="AP2159" t="s">
        <v>160</v>
      </c>
      <c r="AU2159" t="s">
        <v>4758</v>
      </c>
      <c r="AV2159">
        <v>649.20000000000005</v>
      </c>
      <c r="AW2159">
        <v>663.3</v>
      </c>
      <c r="AX2159">
        <v>647.45000000000005</v>
      </c>
      <c r="AY2159">
        <v>654.20000000000005</v>
      </c>
      <c r="AZ2159">
        <v>651.29999999999995</v>
      </c>
      <c r="BA2159">
        <v>649.20000000000005</v>
      </c>
      <c r="BC2159">
        <v>654.25</v>
      </c>
      <c r="BF2159">
        <v>26980</v>
      </c>
      <c r="BG2159">
        <v>17692292.5</v>
      </c>
      <c r="BH2159">
        <v>2745</v>
      </c>
      <c r="BI2159" t="s">
        <v>41</v>
      </c>
      <c r="BJ2159">
        <v>1</v>
      </c>
    </row>
    <row r="2160" spans="1:62">
      <c r="A2160" s="16">
        <v>46273</v>
      </c>
      <c r="B2160" s="16">
        <v>46273</v>
      </c>
      <c r="C2160" t="s">
        <v>34</v>
      </c>
      <c r="D2160" t="s">
        <v>35</v>
      </c>
      <c r="E2160" t="s">
        <v>36</v>
      </c>
      <c r="F2160">
        <v>10578</v>
      </c>
      <c r="G2160" t="s">
        <v>6564</v>
      </c>
      <c r="H2160" t="s">
        <v>6565</v>
      </c>
      <c r="I2160" t="s">
        <v>160</v>
      </c>
      <c r="N2160" t="s">
        <v>6566</v>
      </c>
      <c r="O2160">
        <v>2625</v>
      </c>
      <c r="P2160">
        <v>2759.6</v>
      </c>
      <c r="Q2160">
        <v>2606</v>
      </c>
      <c r="R2160">
        <v>2749.1</v>
      </c>
      <c r="S2160">
        <v>2750.2</v>
      </c>
      <c r="T2160">
        <v>2635.7</v>
      </c>
      <c r="V2160">
        <v>2749.11</v>
      </c>
      <c r="Y2160">
        <v>16092</v>
      </c>
      <c r="Z2160">
        <v>43711114.799999997</v>
      </c>
      <c r="AA2160">
        <v>2988</v>
      </c>
      <c r="AB2160" t="s">
        <v>41</v>
      </c>
      <c r="AC2160">
        <v>1</v>
      </c>
    </row>
    <row r="2161" spans="1:62">
      <c r="A2161" s="16">
        <v>46273</v>
      </c>
      <c r="B2161" s="16">
        <v>46273</v>
      </c>
      <c r="C2161" t="s">
        <v>34</v>
      </c>
      <c r="D2161" t="s">
        <v>35</v>
      </c>
      <c r="E2161" t="s">
        <v>36</v>
      </c>
      <c r="F2161">
        <v>2277</v>
      </c>
      <c r="G2161" t="s">
        <v>6567</v>
      </c>
      <c r="H2161" t="s">
        <v>6568</v>
      </c>
      <c r="I2161" t="s">
        <v>160</v>
      </c>
      <c r="N2161" t="s">
        <v>6569</v>
      </c>
      <c r="O2161">
        <v>128750</v>
      </c>
      <c r="P2161">
        <v>129290</v>
      </c>
      <c r="Q2161">
        <v>128000</v>
      </c>
      <c r="R2161">
        <v>128245</v>
      </c>
      <c r="S2161">
        <v>128400</v>
      </c>
      <c r="T2161">
        <v>128890</v>
      </c>
      <c r="V2161">
        <v>128248.25</v>
      </c>
      <c r="Y2161">
        <v>2712</v>
      </c>
      <c r="Z2161">
        <v>348489020</v>
      </c>
      <c r="AA2161">
        <v>2177</v>
      </c>
      <c r="AB2161" t="s">
        <v>41</v>
      </c>
      <c r="AC2161">
        <v>1</v>
      </c>
    </row>
    <row r="2162" spans="1:62">
      <c r="A2162" s="16">
        <v>46273</v>
      </c>
      <c r="B2162" s="16">
        <v>46273</v>
      </c>
      <c r="C2162" t="s">
        <v>34</v>
      </c>
      <c r="D2162" t="s">
        <v>35</v>
      </c>
      <c r="E2162" t="s">
        <v>36</v>
      </c>
      <c r="F2162">
        <v>2283</v>
      </c>
      <c r="G2162" t="s">
        <v>6570</v>
      </c>
      <c r="H2162" t="s">
        <v>6571</v>
      </c>
      <c r="I2162" t="s">
        <v>160</v>
      </c>
      <c r="N2162" t="s">
        <v>6571</v>
      </c>
      <c r="O2162">
        <v>174.43</v>
      </c>
      <c r="P2162">
        <v>176.26</v>
      </c>
      <c r="Q2162">
        <v>170.75</v>
      </c>
      <c r="R2162">
        <v>172.96</v>
      </c>
      <c r="S2162">
        <v>173.8</v>
      </c>
      <c r="T2162">
        <v>173.19</v>
      </c>
      <c r="V2162">
        <v>172.96</v>
      </c>
      <c r="Y2162">
        <v>5180617</v>
      </c>
      <c r="Z2162">
        <v>898493588.53999996</v>
      </c>
      <c r="AA2162">
        <v>28298</v>
      </c>
      <c r="AB2162" t="s">
        <v>41</v>
      </c>
      <c r="AC2162">
        <v>1</v>
      </c>
    </row>
    <row r="2163" spans="1:62">
      <c r="A2163" s="16">
        <v>46273</v>
      </c>
      <c r="B2163" s="16">
        <v>46273</v>
      </c>
      <c r="C2163" t="s">
        <v>34</v>
      </c>
      <c r="D2163" t="s">
        <v>35</v>
      </c>
      <c r="E2163" t="s">
        <v>36</v>
      </c>
      <c r="F2163">
        <v>1628</v>
      </c>
      <c r="G2163" t="s">
        <v>6572</v>
      </c>
      <c r="H2163" t="s">
        <v>6573</v>
      </c>
      <c r="I2163" t="s">
        <v>160</v>
      </c>
      <c r="N2163" t="s">
        <v>6574</v>
      </c>
      <c r="O2163">
        <v>230.69</v>
      </c>
      <c r="P2163">
        <v>232.65</v>
      </c>
      <c r="Q2163">
        <v>227.93</v>
      </c>
      <c r="R2163">
        <v>230.35</v>
      </c>
      <c r="S2163">
        <v>230</v>
      </c>
      <c r="T2163">
        <v>230.65</v>
      </c>
      <c r="V2163">
        <v>230.35</v>
      </c>
      <c r="Y2163">
        <v>650239</v>
      </c>
      <c r="Z2163">
        <v>149875354.38</v>
      </c>
      <c r="AA2163">
        <v>17503</v>
      </c>
      <c r="AB2163" t="s">
        <v>41</v>
      </c>
      <c r="AC2163">
        <v>1</v>
      </c>
    </row>
    <row r="2164" spans="1:62">
      <c r="A2164" s="16">
        <v>46273</v>
      </c>
      <c r="B2164" s="16">
        <v>46273</v>
      </c>
      <c r="C2164" t="s">
        <v>34</v>
      </c>
      <c r="D2164" t="s">
        <v>35</v>
      </c>
      <c r="E2164" t="s">
        <v>36</v>
      </c>
      <c r="F2164">
        <v>11919</v>
      </c>
      <c r="G2164" t="s">
        <v>6575</v>
      </c>
      <c r="H2164" t="s">
        <v>6576</v>
      </c>
      <c r="I2164" t="s">
        <v>160</v>
      </c>
      <c r="N2164" t="s">
        <v>6577</v>
      </c>
      <c r="O2164">
        <v>34.78</v>
      </c>
      <c r="P2164">
        <v>35.200000000000003</v>
      </c>
      <c r="Q2164">
        <v>34.53</v>
      </c>
      <c r="R2164">
        <v>34.950000000000003</v>
      </c>
      <c r="S2164">
        <v>35.090000000000003</v>
      </c>
      <c r="T2164">
        <v>34.78</v>
      </c>
      <c r="V2164">
        <v>34.950000000000003</v>
      </c>
      <c r="Y2164">
        <v>279294</v>
      </c>
      <c r="Z2164">
        <v>9721159.9100000001</v>
      </c>
      <c r="AA2164">
        <v>1779</v>
      </c>
      <c r="AB2164" t="s">
        <v>41</v>
      </c>
      <c r="AC2164">
        <v>1</v>
      </c>
    </row>
    <row r="2165" spans="1:62">
      <c r="A2165" s="16">
        <v>46273</v>
      </c>
      <c r="B2165" s="16">
        <v>46273</v>
      </c>
      <c r="C2165" t="s">
        <v>34</v>
      </c>
      <c r="D2165" t="s">
        <v>35</v>
      </c>
      <c r="E2165" t="s">
        <v>36</v>
      </c>
      <c r="F2165">
        <v>9356</v>
      </c>
      <c r="G2165" t="s">
        <v>6578</v>
      </c>
      <c r="H2165" t="s">
        <v>6579</v>
      </c>
      <c r="I2165" t="s">
        <v>160</v>
      </c>
      <c r="N2165" t="s">
        <v>6580</v>
      </c>
      <c r="O2165">
        <v>790.7</v>
      </c>
      <c r="P2165">
        <v>805</v>
      </c>
      <c r="Q2165">
        <v>754.35</v>
      </c>
      <c r="R2165">
        <v>778.55</v>
      </c>
      <c r="S2165">
        <v>771.5</v>
      </c>
      <c r="T2165">
        <v>785.65</v>
      </c>
      <c r="V2165">
        <v>778.59</v>
      </c>
      <c r="Y2165">
        <v>557776</v>
      </c>
      <c r="Z2165">
        <v>431963233.10000002</v>
      </c>
      <c r="AA2165">
        <v>20162</v>
      </c>
      <c r="AB2165" t="s">
        <v>41</v>
      </c>
      <c r="AC2165">
        <v>1</v>
      </c>
    </row>
    <row r="2166" spans="1:62">
      <c r="A2166" s="16">
        <v>46273</v>
      </c>
      <c r="B2166" s="16">
        <v>46273</v>
      </c>
      <c r="C2166" t="s">
        <v>34</v>
      </c>
      <c r="D2166" t="s">
        <v>35</v>
      </c>
      <c r="E2166" t="s">
        <v>36</v>
      </c>
      <c r="F2166">
        <v>31413</v>
      </c>
      <c r="G2166" t="s">
        <v>6581</v>
      </c>
      <c r="H2166" t="s">
        <v>6582</v>
      </c>
      <c r="I2166" t="s">
        <v>182</v>
      </c>
      <c r="N2166" t="s">
        <v>6583</v>
      </c>
      <c r="O2166">
        <v>1.94</v>
      </c>
      <c r="P2166">
        <v>1.94</v>
      </c>
      <c r="Q2166">
        <v>1.78</v>
      </c>
      <c r="R2166">
        <v>1.87</v>
      </c>
      <c r="S2166">
        <v>1.88</v>
      </c>
      <c r="T2166">
        <v>1.85</v>
      </c>
      <c r="V2166">
        <v>1.87</v>
      </c>
      <c r="Y2166">
        <v>41845</v>
      </c>
      <c r="Z2166">
        <v>77224.13</v>
      </c>
      <c r="AA2166">
        <v>121</v>
      </c>
      <c r="AB2166" t="s">
        <v>41</v>
      </c>
      <c r="AC2166">
        <v>1</v>
      </c>
    </row>
    <row r="2167" spans="1:62">
      <c r="A2167" s="16">
        <v>46273</v>
      </c>
      <c r="B2167" s="16">
        <v>46273</v>
      </c>
      <c r="C2167" t="s">
        <v>34</v>
      </c>
      <c r="D2167" t="s">
        <v>35</v>
      </c>
      <c r="E2167" t="s">
        <v>36</v>
      </c>
      <c r="F2167">
        <v>2715</v>
      </c>
      <c r="G2167" t="s">
        <v>6584</v>
      </c>
      <c r="H2167" t="s">
        <v>6585</v>
      </c>
      <c r="I2167" t="s">
        <v>182</v>
      </c>
      <c r="N2167" t="s">
        <v>6586</v>
      </c>
      <c r="O2167">
        <v>7594</v>
      </c>
      <c r="P2167">
        <v>7866.5</v>
      </c>
      <c r="Q2167">
        <v>7425.5</v>
      </c>
      <c r="R2167">
        <v>7799.5</v>
      </c>
      <c r="S2167">
        <v>7790</v>
      </c>
      <c r="T2167">
        <v>7519</v>
      </c>
      <c r="V2167">
        <v>7798.68</v>
      </c>
      <c r="Y2167">
        <v>197236</v>
      </c>
      <c r="Z2167">
        <v>1524401312</v>
      </c>
      <c r="AA2167">
        <v>23167</v>
      </c>
      <c r="AB2167" t="s">
        <v>41</v>
      </c>
      <c r="AC2167">
        <v>1</v>
      </c>
      <c r="AI2167">
        <v>46044</v>
      </c>
      <c r="AJ2167" t="s">
        <v>34</v>
      </c>
      <c r="AK2167" t="s">
        <v>35</v>
      </c>
      <c r="AL2167" t="s">
        <v>36</v>
      </c>
      <c r="AM2167">
        <v>7852</v>
      </c>
      <c r="AN2167" t="s">
        <v>4777</v>
      </c>
      <c r="AO2167" t="s">
        <v>4778</v>
      </c>
      <c r="AP2167" t="s">
        <v>160</v>
      </c>
      <c r="AU2167" t="s">
        <v>4779</v>
      </c>
      <c r="AV2167">
        <v>106.28</v>
      </c>
      <c r="AW2167">
        <v>108</v>
      </c>
      <c r="AX2167">
        <v>104.33</v>
      </c>
      <c r="AY2167">
        <v>106.89</v>
      </c>
      <c r="AZ2167">
        <v>107.95</v>
      </c>
      <c r="BA2167">
        <v>104.69</v>
      </c>
      <c r="BC2167">
        <v>106.9</v>
      </c>
      <c r="BF2167">
        <v>7479080</v>
      </c>
      <c r="BG2167">
        <v>794953480</v>
      </c>
      <c r="BH2167">
        <v>39352</v>
      </c>
      <c r="BI2167" t="s">
        <v>41</v>
      </c>
      <c r="BJ2167">
        <v>1</v>
      </c>
    </row>
    <row r="2168" spans="1:62">
      <c r="A2168" s="16">
        <v>46273</v>
      </c>
      <c r="B2168" s="16">
        <v>46273</v>
      </c>
      <c r="C2168" t="s">
        <v>34</v>
      </c>
      <c r="D2168" t="s">
        <v>35</v>
      </c>
      <c r="E2168" t="s">
        <v>36</v>
      </c>
      <c r="F2168">
        <v>19783</v>
      </c>
      <c r="G2168" t="s">
        <v>6587</v>
      </c>
      <c r="H2168" t="s">
        <v>6588</v>
      </c>
      <c r="I2168" t="s">
        <v>160</v>
      </c>
      <c r="N2168" t="s">
        <v>6589</v>
      </c>
      <c r="O2168">
        <v>136.24</v>
      </c>
      <c r="P2168">
        <v>138.33000000000001</v>
      </c>
      <c r="Q2168">
        <v>135</v>
      </c>
      <c r="R2168">
        <v>135.35</v>
      </c>
      <c r="S2168">
        <v>135</v>
      </c>
      <c r="T2168">
        <v>136.16999999999999</v>
      </c>
      <c r="V2168">
        <v>135.35</v>
      </c>
      <c r="Y2168">
        <v>616664</v>
      </c>
      <c r="Z2168">
        <v>84207105.650000006</v>
      </c>
      <c r="AA2168">
        <v>3100</v>
      </c>
      <c r="AB2168" t="s">
        <v>41</v>
      </c>
      <c r="AC2168">
        <v>1</v>
      </c>
    </row>
    <row r="2169" spans="1:62">
      <c r="A2169" s="16">
        <v>46273</v>
      </c>
      <c r="B2169" s="16">
        <v>46273</v>
      </c>
      <c r="C2169" t="s">
        <v>34</v>
      </c>
      <c r="D2169" t="s">
        <v>35</v>
      </c>
      <c r="E2169" t="s">
        <v>36</v>
      </c>
      <c r="F2169">
        <v>11325</v>
      </c>
      <c r="G2169" t="s">
        <v>6590</v>
      </c>
      <c r="H2169" t="s">
        <v>6591</v>
      </c>
      <c r="I2169" t="s">
        <v>160</v>
      </c>
      <c r="N2169" t="s">
        <v>6592</v>
      </c>
      <c r="O2169">
        <v>136.41999999999999</v>
      </c>
      <c r="P2169">
        <v>138.19999999999999</v>
      </c>
      <c r="Q2169">
        <v>135.44999999999999</v>
      </c>
      <c r="R2169">
        <v>137.66</v>
      </c>
      <c r="S2169">
        <v>137.25</v>
      </c>
      <c r="T2169">
        <v>136.9</v>
      </c>
      <c r="V2169">
        <v>137.65</v>
      </c>
      <c r="Y2169">
        <v>72527</v>
      </c>
      <c r="Z2169">
        <v>9937764.4800000004</v>
      </c>
      <c r="AA2169">
        <v>1016</v>
      </c>
      <c r="AB2169" t="s">
        <v>41</v>
      </c>
      <c r="AC2169">
        <v>1</v>
      </c>
    </row>
    <row r="2170" spans="1:62">
      <c r="A2170" s="16">
        <v>46273</v>
      </c>
      <c r="B2170" s="16">
        <v>46273</v>
      </c>
      <c r="C2170" t="s">
        <v>34</v>
      </c>
      <c r="D2170" t="s">
        <v>35</v>
      </c>
      <c r="E2170" t="s">
        <v>36</v>
      </c>
      <c r="F2170">
        <v>764788</v>
      </c>
      <c r="G2170" t="s">
        <v>6593</v>
      </c>
      <c r="H2170" t="s">
        <v>6594</v>
      </c>
      <c r="I2170" t="s">
        <v>160</v>
      </c>
      <c r="N2170" t="s">
        <v>6595</v>
      </c>
      <c r="O2170">
        <v>133.44999999999999</v>
      </c>
      <c r="P2170">
        <v>135</v>
      </c>
      <c r="Q2170">
        <v>133.44999999999999</v>
      </c>
      <c r="R2170">
        <v>133.44999999999999</v>
      </c>
      <c r="S2170">
        <v>133.44999999999999</v>
      </c>
      <c r="T2170">
        <v>133.84</v>
      </c>
      <c r="V2170">
        <v>134.99</v>
      </c>
      <c r="Y2170">
        <v>1371</v>
      </c>
      <c r="Z2170">
        <v>184999.75</v>
      </c>
      <c r="AA2170">
        <v>6</v>
      </c>
      <c r="AB2170" t="s">
        <v>41</v>
      </c>
      <c r="AC2170">
        <v>1</v>
      </c>
      <c r="AI2170">
        <v>46044</v>
      </c>
      <c r="AJ2170" t="s">
        <v>34</v>
      </c>
      <c r="AK2170" t="s">
        <v>35</v>
      </c>
      <c r="AL2170" t="s">
        <v>36</v>
      </c>
      <c r="AM2170">
        <v>19154</v>
      </c>
      <c r="AN2170" t="s">
        <v>4786</v>
      </c>
      <c r="AO2170" t="s">
        <v>4787</v>
      </c>
      <c r="AP2170" t="s">
        <v>266</v>
      </c>
      <c r="AU2170" t="s">
        <v>4788</v>
      </c>
      <c r="AV2170">
        <v>10.85</v>
      </c>
      <c r="AW2170">
        <v>11.35</v>
      </c>
      <c r="AX2170">
        <v>10</v>
      </c>
      <c r="AY2170">
        <v>11.35</v>
      </c>
      <c r="AZ2170">
        <v>11.35</v>
      </c>
      <c r="BA2170">
        <v>11.15</v>
      </c>
      <c r="BC2170">
        <v>11.35</v>
      </c>
      <c r="BF2170">
        <v>26000</v>
      </c>
      <c r="BG2170">
        <v>276200</v>
      </c>
      <c r="BH2170">
        <v>12</v>
      </c>
      <c r="BI2170" t="s">
        <v>41</v>
      </c>
      <c r="BJ2170">
        <v>2000</v>
      </c>
    </row>
    <row r="2171" spans="1:62">
      <c r="A2171" s="16">
        <v>46273</v>
      </c>
      <c r="B2171" s="16">
        <v>46273</v>
      </c>
      <c r="C2171" t="s">
        <v>34</v>
      </c>
      <c r="D2171" t="s">
        <v>35</v>
      </c>
      <c r="E2171" t="s">
        <v>36</v>
      </c>
      <c r="F2171">
        <v>22980</v>
      </c>
      <c r="G2171" t="s">
        <v>6596</v>
      </c>
      <c r="H2171" t="s">
        <v>6597</v>
      </c>
      <c r="I2171" t="s">
        <v>160</v>
      </c>
      <c r="N2171" t="s">
        <v>6598</v>
      </c>
      <c r="O2171">
        <v>32.53</v>
      </c>
      <c r="P2171">
        <v>32.78</v>
      </c>
      <c r="Q2171">
        <v>30.34</v>
      </c>
      <c r="R2171">
        <v>30.72</v>
      </c>
      <c r="S2171">
        <v>30.7</v>
      </c>
      <c r="T2171">
        <v>32.15</v>
      </c>
      <c r="V2171">
        <v>30.72</v>
      </c>
      <c r="Y2171">
        <v>1863127</v>
      </c>
      <c r="Z2171">
        <v>57742586.479999997</v>
      </c>
      <c r="AA2171">
        <v>6366</v>
      </c>
      <c r="AB2171" t="s">
        <v>41</v>
      </c>
      <c r="AC2171">
        <v>1</v>
      </c>
    </row>
    <row r="2172" spans="1:62">
      <c r="A2172" s="16">
        <v>46273</v>
      </c>
      <c r="B2172" s="16">
        <v>46273</v>
      </c>
      <c r="C2172" t="s">
        <v>34</v>
      </c>
      <c r="D2172" t="s">
        <v>35</v>
      </c>
      <c r="E2172" t="s">
        <v>36</v>
      </c>
      <c r="F2172">
        <v>8691</v>
      </c>
      <c r="G2172" t="s">
        <v>6599</v>
      </c>
      <c r="H2172" t="s">
        <v>6600</v>
      </c>
      <c r="I2172" t="s">
        <v>182</v>
      </c>
      <c r="N2172" t="s">
        <v>6601</v>
      </c>
      <c r="O2172">
        <v>58</v>
      </c>
      <c r="P2172">
        <v>58.5</v>
      </c>
      <c r="Q2172">
        <v>57.02</v>
      </c>
      <c r="R2172">
        <v>57.05</v>
      </c>
      <c r="S2172">
        <v>57.05</v>
      </c>
      <c r="T2172">
        <v>59.83</v>
      </c>
      <c r="V2172">
        <v>57.05</v>
      </c>
      <c r="Y2172">
        <v>376</v>
      </c>
      <c r="Z2172">
        <v>21488.5</v>
      </c>
      <c r="AA2172">
        <v>9</v>
      </c>
      <c r="AB2172" t="s">
        <v>41</v>
      </c>
      <c r="AC2172">
        <v>1</v>
      </c>
    </row>
    <row r="2173" spans="1:62">
      <c r="A2173" s="16">
        <v>46273</v>
      </c>
      <c r="B2173" s="16">
        <v>46273</v>
      </c>
      <c r="C2173" t="s">
        <v>34</v>
      </c>
      <c r="D2173" t="s">
        <v>35</v>
      </c>
      <c r="E2173" t="s">
        <v>36</v>
      </c>
      <c r="F2173">
        <v>31181</v>
      </c>
      <c r="G2173" t="s">
        <v>6602</v>
      </c>
      <c r="H2173" t="s">
        <v>6603</v>
      </c>
      <c r="I2173" t="s">
        <v>160</v>
      </c>
      <c r="N2173" t="s">
        <v>6604</v>
      </c>
      <c r="O2173">
        <v>3350</v>
      </c>
      <c r="P2173">
        <v>3366.4</v>
      </c>
      <c r="Q2173">
        <v>3279.9</v>
      </c>
      <c r="R2173">
        <v>3342</v>
      </c>
      <c r="S2173">
        <v>3342</v>
      </c>
      <c r="T2173">
        <v>3330.2</v>
      </c>
      <c r="V2173">
        <v>3341.99</v>
      </c>
      <c r="Y2173">
        <v>1433417</v>
      </c>
      <c r="Z2173">
        <v>4765731731.3999996</v>
      </c>
      <c r="AA2173">
        <v>89842</v>
      </c>
      <c r="AB2173" t="s">
        <v>41</v>
      </c>
      <c r="AC2173">
        <v>1</v>
      </c>
    </row>
    <row r="2174" spans="1:62">
      <c r="A2174" s="16">
        <v>46273</v>
      </c>
      <c r="B2174" s="16">
        <v>46273</v>
      </c>
      <c r="C2174" t="s">
        <v>34</v>
      </c>
      <c r="D2174" t="s">
        <v>35</v>
      </c>
      <c r="E2174" t="s">
        <v>36</v>
      </c>
      <c r="F2174">
        <v>759416</v>
      </c>
      <c r="G2174" t="s">
        <v>6605</v>
      </c>
      <c r="H2174" t="s">
        <v>6606</v>
      </c>
      <c r="I2174" t="s">
        <v>266</v>
      </c>
      <c r="N2174" t="s">
        <v>6607</v>
      </c>
      <c r="O2174">
        <v>83.2</v>
      </c>
      <c r="P2174">
        <v>87</v>
      </c>
      <c r="Q2174">
        <v>81</v>
      </c>
      <c r="R2174">
        <v>85.4</v>
      </c>
      <c r="S2174">
        <v>87</v>
      </c>
      <c r="T2174">
        <v>83</v>
      </c>
      <c r="V2174">
        <v>85.4</v>
      </c>
      <c r="Y2174">
        <v>97200</v>
      </c>
      <c r="Z2174">
        <v>8099100</v>
      </c>
      <c r="AA2174">
        <v>51</v>
      </c>
      <c r="AB2174" t="s">
        <v>41</v>
      </c>
      <c r="AC2174">
        <v>1200</v>
      </c>
    </row>
    <row r="2175" spans="1:62">
      <c r="A2175" s="16">
        <v>46273</v>
      </c>
      <c r="B2175" s="16">
        <v>46273</v>
      </c>
      <c r="C2175" t="s">
        <v>34</v>
      </c>
      <c r="D2175" t="s">
        <v>35</v>
      </c>
      <c r="E2175" t="s">
        <v>36</v>
      </c>
      <c r="F2175">
        <v>13511</v>
      </c>
      <c r="G2175" t="s">
        <v>6608</v>
      </c>
      <c r="H2175" t="s">
        <v>6609</v>
      </c>
      <c r="I2175" t="s">
        <v>160</v>
      </c>
      <c r="N2175" t="s">
        <v>6610</v>
      </c>
      <c r="O2175">
        <v>115.99</v>
      </c>
      <c r="P2175">
        <v>115.99</v>
      </c>
      <c r="Q2175">
        <v>112.3</v>
      </c>
      <c r="R2175">
        <v>112.8</v>
      </c>
      <c r="S2175">
        <v>112.77</v>
      </c>
      <c r="T2175">
        <v>116.04</v>
      </c>
      <c r="V2175">
        <v>112.79</v>
      </c>
      <c r="Y2175">
        <v>319567</v>
      </c>
      <c r="Z2175">
        <v>36235333.649999999</v>
      </c>
      <c r="AA2175">
        <v>4051</v>
      </c>
      <c r="AB2175" t="s">
        <v>41</v>
      </c>
      <c r="AC2175">
        <v>1</v>
      </c>
    </row>
    <row r="2176" spans="1:62">
      <c r="A2176" s="16">
        <v>46273</v>
      </c>
      <c r="B2176" s="16">
        <v>46273</v>
      </c>
      <c r="C2176" t="s">
        <v>34</v>
      </c>
      <c r="D2176" t="s">
        <v>35</v>
      </c>
      <c r="E2176" t="s">
        <v>36</v>
      </c>
      <c r="F2176">
        <v>2307</v>
      </c>
      <c r="G2176" t="s">
        <v>6611</v>
      </c>
      <c r="H2176" t="s">
        <v>6612</v>
      </c>
      <c r="I2176" t="s">
        <v>160</v>
      </c>
      <c r="N2176" t="s">
        <v>6613</v>
      </c>
      <c r="O2176">
        <v>128.12</v>
      </c>
      <c r="P2176">
        <v>130.59</v>
      </c>
      <c r="Q2176">
        <v>126</v>
      </c>
      <c r="R2176">
        <v>128.75</v>
      </c>
      <c r="S2176">
        <v>128.9</v>
      </c>
      <c r="T2176">
        <v>129.21</v>
      </c>
      <c r="V2176">
        <v>128.75</v>
      </c>
      <c r="Y2176">
        <v>35204</v>
      </c>
      <c r="Z2176">
        <v>4528367.4000000004</v>
      </c>
      <c r="AA2176">
        <v>490</v>
      </c>
      <c r="AB2176" t="s">
        <v>41</v>
      </c>
      <c r="AC2176">
        <v>1</v>
      </c>
    </row>
    <row r="2177" spans="1:62">
      <c r="A2177" s="16">
        <v>46273</v>
      </c>
      <c r="B2177" s="16">
        <v>46273</v>
      </c>
      <c r="C2177" t="s">
        <v>34</v>
      </c>
      <c r="D2177" t="s">
        <v>35</v>
      </c>
      <c r="E2177" t="s">
        <v>36</v>
      </c>
      <c r="F2177">
        <v>2313</v>
      </c>
      <c r="G2177" t="s">
        <v>6614</v>
      </c>
      <c r="H2177" t="s">
        <v>6615</v>
      </c>
      <c r="I2177" t="s">
        <v>160</v>
      </c>
      <c r="N2177" t="s">
        <v>6616</v>
      </c>
      <c r="O2177">
        <v>29.02</v>
      </c>
      <c r="P2177">
        <v>29.93</v>
      </c>
      <c r="Q2177">
        <v>28</v>
      </c>
      <c r="R2177">
        <v>29.08</v>
      </c>
      <c r="S2177">
        <v>29.28</v>
      </c>
      <c r="T2177">
        <v>29.33</v>
      </c>
      <c r="V2177">
        <v>29.08</v>
      </c>
      <c r="Y2177">
        <v>26685</v>
      </c>
      <c r="Z2177">
        <v>767758.06</v>
      </c>
      <c r="AA2177">
        <v>262</v>
      </c>
      <c r="AB2177" t="s">
        <v>41</v>
      </c>
      <c r="AC2177">
        <v>1</v>
      </c>
    </row>
    <row r="2178" spans="1:62">
      <c r="A2178" s="16">
        <v>46273</v>
      </c>
      <c r="B2178" s="16">
        <v>46273</v>
      </c>
      <c r="C2178" t="s">
        <v>34</v>
      </c>
      <c r="D2178" t="s">
        <v>35</v>
      </c>
      <c r="E2178" t="s">
        <v>36</v>
      </c>
      <c r="F2178">
        <v>19877</v>
      </c>
      <c r="G2178" t="s">
        <v>6617</v>
      </c>
      <c r="H2178" t="s">
        <v>6618</v>
      </c>
      <c r="I2178" t="s">
        <v>160</v>
      </c>
      <c r="N2178" t="s">
        <v>6619</v>
      </c>
      <c r="O2178">
        <v>6.25</v>
      </c>
      <c r="P2178">
        <v>6.25</v>
      </c>
      <c r="Q2178">
        <v>6</v>
      </c>
      <c r="R2178">
        <v>6.11</v>
      </c>
      <c r="S2178">
        <v>6.17</v>
      </c>
      <c r="T2178">
        <v>6.23</v>
      </c>
      <c r="V2178">
        <v>6.09</v>
      </c>
      <c r="Y2178">
        <v>55539</v>
      </c>
      <c r="Z2178">
        <v>341317.24</v>
      </c>
      <c r="AA2178">
        <v>190</v>
      </c>
      <c r="AB2178" t="s">
        <v>41</v>
      </c>
      <c r="AC2178">
        <v>1</v>
      </c>
    </row>
    <row r="2179" spans="1:62">
      <c r="A2179" s="16">
        <v>46273</v>
      </c>
      <c r="B2179" s="16">
        <v>46273</v>
      </c>
      <c r="C2179" t="s">
        <v>34</v>
      </c>
      <c r="D2179" t="s">
        <v>35</v>
      </c>
      <c r="E2179" t="s">
        <v>36</v>
      </c>
      <c r="F2179">
        <v>10415</v>
      </c>
      <c r="G2179" t="s">
        <v>6620</v>
      </c>
      <c r="H2179" t="s">
        <v>6621</v>
      </c>
      <c r="I2179" t="s">
        <v>160</v>
      </c>
      <c r="N2179" t="s">
        <v>6622</v>
      </c>
      <c r="O2179">
        <v>244.8</v>
      </c>
      <c r="P2179">
        <v>244.8</v>
      </c>
      <c r="Q2179">
        <v>231.1</v>
      </c>
      <c r="R2179">
        <v>234.39</v>
      </c>
      <c r="S2179">
        <v>234.1</v>
      </c>
      <c r="T2179">
        <v>239.07</v>
      </c>
      <c r="V2179">
        <v>234.45</v>
      </c>
      <c r="Y2179">
        <v>12823</v>
      </c>
      <c r="Z2179">
        <v>3014664.85</v>
      </c>
      <c r="AA2179">
        <v>909</v>
      </c>
      <c r="AB2179" t="s">
        <v>41</v>
      </c>
      <c r="AC2179">
        <v>1</v>
      </c>
    </row>
    <row r="2180" spans="1:62">
      <c r="A2180" s="16">
        <v>46273</v>
      </c>
      <c r="B2180" s="16">
        <v>46273</v>
      </c>
      <c r="C2180" t="s">
        <v>34</v>
      </c>
      <c r="D2180" t="s">
        <v>35</v>
      </c>
      <c r="E2180" t="s">
        <v>36</v>
      </c>
      <c r="F2180">
        <v>23650</v>
      </c>
      <c r="G2180" t="s">
        <v>6623</v>
      </c>
      <c r="H2180" t="s">
        <v>6624</v>
      </c>
      <c r="I2180" t="s">
        <v>160</v>
      </c>
      <c r="N2180" t="s">
        <v>6625</v>
      </c>
      <c r="O2180">
        <v>2890</v>
      </c>
      <c r="P2180">
        <v>2899.7</v>
      </c>
      <c r="Q2180">
        <v>2868.8</v>
      </c>
      <c r="R2180">
        <v>2899.7</v>
      </c>
      <c r="S2180">
        <v>2899.7</v>
      </c>
      <c r="T2180">
        <v>2880</v>
      </c>
      <c r="V2180">
        <v>2899.64</v>
      </c>
      <c r="Y2180">
        <v>560448</v>
      </c>
      <c r="Z2180">
        <v>1616092237.3</v>
      </c>
      <c r="AA2180">
        <v>36432</v>
      </c>
      <c r="AB2180" t="s">
        <v>41</v>
      </c>
      <c r="AC2180">
        <v>1</v>
      </c>
    </row>
    <row r="2181" spans="1:62">
      <c r="A2181" s="16">
        <v>46273</v>
      </c>
      <c r="B2181" s="16">
        <v>46273</v>
      </c>
      <c r="C2181" t="s">
        <v>34</v>
      </c>
      <c r="D2181" t="s">
        <v>35</v>
      </c>
      <c r="E2181" t="s">
        <v>36</v>
      </c>
      <c r="F2181">
        <v>20831</v>
      </c>
      <c r="G2181" t="s">
        <v>6626</v>
      </c>
      <c r="H2181" t="s">
        <v>6627</v>
      </c>
      <c r="I2181" t="s">
        <v>160</v>
      </c>
      <c r="N2181" t="s">
        <v>6628</v>
      </c>
      <c r="O2181">
        <v>196.54</v>
      </c>
      <c r="P2181">
        <v>202.45</v>
      </c>
      <c r="Q2181">
        <v>196.2</v>
      </c>
      <c r="R2181">
        <v>201.57</v>
      </c>
      <c r="S2181">
        <v>201</v>
      </c>
      <c r="T2181">
        <v>197.93</v>
      </c>
      <c r="V2181">
        <v>201.57</v>
      </c>
      <c r="Y2181">
        <v>146026</v>
      </c>
      <c r="Z2181">
        <v>29149983.190000001</v>
      </c>
      <c r="AA2181">
        <v>3287</v>
      </c>
      <c r="AB2181" t="s">
        <v>41</v>
      </c>
      <c r="AC2181">
        <v>1</v>
      </c>
      <c r="AI2181">
        <v>46044</v>
      </c>
      <c r="AJ2181" t="s">
        <v>34</v>
      </c>
      <c r="AK2181" t="s">
        <v>35</v>
      </c>
      <c r="AL2181" t="s">
        <v>36</v>
      </c>
      <c r="AM2181">
        <v>11195</v>
      </c>
      <c r="AN2181" t="s">
        <v>4804</v>
      </c>
      <c r="AO2181" t="s">
        <v>4805</v>
      </c>
      <c r="AP2181" t="s">
        <v>160</v>
      </c>
      <c r="AU2181" t="s">
        <v>4806</v>
      </c>
      <c r="AV2181">
        <v>4905</v>
      </c>
      <c r="AW2181">
        <v>4932.5</v>
      </c>
      <c r="AX2181">
        <v>4880</v>
      </c>
      <c r="AY2181">
        <v>4909</v>
      </c>
      <c r="AZ2181">
        <v>4929</v>
      </c>
      <c r="BA2181">
        <v>4857.5</v>
      </c>
      <c r="BC2181">
        <v>4909.05</v>
      </c>
      <c r="BF2181">
        <v>1281956</v>
      </c>
      <c r="BG2181">
        <v>6295028482.5</v>
      </c>
      <c r="BH2181">
        <v>74446</v>
      </c>
      <c r="BI2181" t="s">
        <v>41</v>
      </c>
      <c r="BJ2181">
        <v>1</v>
      </c>
    </row>
    <row r="2182" spans="1:62">
      <c r="A2182" s="16">
        <v>46273</v>
      </c>
      <c r="B2182" s="16">
        <v>46273</v>
      </c>
      <c r="C2182" t="s">
        <v>34</v>
      </c>
      <c r="D2182" t="s">
        <v>35</v>
      </c>
      <c r="E2182" t="s">
        <v>36</v>
      </c>
      <c r="F2182">
        <v>764397</v>
      </c>
      <c r="G2182" t="s">
        <v>6629</v>
      </c>
      <c r="H2182" t="s">
        <v>6630</v>
      </c>
      <c r="I2182" t="s">
        <v>160</v>
      </c>
      <c r="N2182" t="s">
        <v>6631</v>
      </c>
      <c r="O2182">
        <v>820</v>
      </c>
      <c r="P2182">
        <v>917.8</v>
      </c>
      <c r="Q2182">
        <v>815.2</v>
      </c>
      <c r="R2182">
        <v>883.25</v>
      </c>
      <c r="S2182">
        <v>905</v>
      </c>
      <c r="T2182">
        <v>806.45</v>
      </c>
      <c r="V2182">
        <v>883.33</v>
      </c>
      <c r="Y2182">
        <v>18775267</v>
      </c>
      <c r="Z2182">
        <v>16088327026.15</v>
      </c>
      <c r="AA2182">
        <v>375829</v>
      </c>
      <c r="AB2182" t="s">
        <v>41</v>
      </c>
      <c r="AC2182">
        <v>1</v>
      </c>
    </row>
    <row r="2183" spans="1:62">
      <c r="A2183" s="16">
        <v>46273</v>
      </c>
      <c r="B2183" s="16">
        <v>46273</v>
      </c>
      <c r="C2183" t="s">
        <v>34</v>
      </c>
      <c r="D2183" t="s">
        <v>35</v>
      </c>
      <c r="E2183" t="s">
        <v>36</v>
      </c>
      <c r="F2183">
        <v>763206</v>
      </c>
      <c r="G2183" t="s">
        <v>6632</v>
      </c>
      <c r="H2183" t="s">
        <v>6633</v>
      </c>
      <c r="I2183" t="s">
        <v>513</v>
      </c>
      <c r="N2183" t="s">
        <v>6634</v>
      </c>
      <c r="O2183">
        <v>99439.28</v>
      </c>
      <c r="P2183">
        <v>99439.28</v>
      </c>
      <c r="Q2183">
        <v>99439.28</v>
      </c>
      <c r="R2183">
        <v>99439.28</v>
      </c>
      <c r="S2183">
        <v>99439.28</v>
      </c>
      <c r="T2183">
        <v>99500</v>
      </c>
      <c r="V2183">
        <v>99439.28</v>
      </c>
      <c r="Y2183">
        <v>10</v>
      </c>
      <c r="Z2183">
        <v>994392.8</v>
      </c>
      <c r="AA2183">
        <v>1</v>
      </c>
      <c r="AB2183" t="s">
        <v>41</v>
      </c>
      <c r="AC2183">
        <v>1</v>
      </c>
    </row>
    <row r="2184" spans="1:62">
      <c r="A2184" s="16">
        <v>46273</v>
      </c>
      <c r="B2184" s="16">
        <v>46273</v>
      </c>
      <c r="C2184" t="s">
        <v>34</v>
      </c>
      <c r="D2184" t="s">
        <v>35</v>
      </c>
      <c r="E2184" t="s">
        <v>36</v>
      </c>
      <c r="F2184">
        <v>25208</v>
      </c>
      <c r="G2184" t="s">
        <v>6635</v>
      </c>
      <c r="H2184" t="s">
        <v>6636</v>
      </c>
      <c r="I2184" t="s">
        <v>266</v>
      </c>
      <c r="N2184" t="s">
        <v>6637</v>
      </c>
      <c r="O2184">
        <v>68.099999999999994</v>
      </c>
      <c r="P2184">
        <v>69.7</v>
      </c>
      <c r="Q2184">
        <v>67.099999999999994</v>
      </c>
      <c r="R2184">
        <v>69.7</v>
      </c>
      <c r="S2184">
        <v>69.7</v>
      </c>
      <c r="T2184">
        <v>69</v>
      </c>
      <c r="V2184">
        <v>69.7</v>
      </c>
      <c r="Y2184">
        <v>13200</v>
      </c>
      <c r="Z2184">
        <v>897540</v>
      </c>
      <c r="AA2184">
        <v>10</v>
      </c>
      <c r="AB2184" t="s">
        <v>41</v>
      </c>
      <c r="AC2184">
        <v>1200</v>
      </c>
    </row>
    <row r="2185" spans="1:62">
      <c r="A2185" s="16">
        <v>46273</v>
      </c>
      <c r="B2185" s="16">
        <v>46273</v>
      </c>
      <c r="C2185" t="s">
        <v>34</v>
      </c>
      <c r="D2185" t="s">
        <v>35</v>
      </c>
      <c r="E2185" t="s">
        <v>36</v>
      </c>
      <c r="F2185">
        <v>8220</v>
      </c>
      <c r="G2185" t="s">
        <v>6638</v>
      </c>
      <c r="H2185" t="s">
        <v>6639</v>
      </c>
      <c r="I2185" t="s">
        <v>182</v>
      </c>
      <c r="N2185" t="s">
        <v>6640</v>
      </c>
      <c r="O2185">
        <v>135</v>
      </c>
      <c r="P2185">
        <v>140.09</v>
      </c>
      <c r="Q2185">
        <v>135</v>
      </c>
      <c r="R2185">
        <v>140.09</v>
      </c>
      <c r="S2185">
        <v>140.09</v>
      </c>
      <c r="T2185">
        <v>133.41999999999999</v>
      </c>
      <c r="V2185">
        <v>140.5</v>
      </c>
      <c r="Y2185">
        <v>5237</v>
      </c>
      <c r="Z2185">
        <v>731264.88</v>
      </c>
      <c r="AA2185">
        <v>98</v>
      </c>
      <c r="AB2185" t="s">
        <v>41</v>
      </c>
      <c r="AC2185">
        <v>1</v>
      </c>
    </row>
    <row r="2186" spans="1:62">
      <c r="A2186" s="16">
        <v>46273</v>
      </c>
      <c r="B2186" s="16">
        <v>46273</v>
      </c>
      <c r="C2186" t="s">
        <v>34</v>
      </c>
      <c r="D2186" t="s">
        <v>35</v>
      </c>
      <c r="E2186" t="s">
        <v>36</v>
      </c>
      <c r="F2186">
        <v>20314</v>
      </c>
      <c r="G2186" t="s">
        <v>6641</v>
      </c>
      <c r="H2186" t="s">
        <v>6642</v>
      </c>
      <c r="I2186" t="s">
        <v>160</v>
      </c>
      <c r="N2186" t="s">
        <v>6643</v>
      </c>
      <c r="O2186">
        <v>599.9</v>
      </c>
      <c r="P2186">
        <v>648.29999999999995</v>
      </c>
      <c r="Q2186">
        <v>589.95000000000005</v>
      </c>
      <c r="R2186">
        <v>644.35</v>
      </c>
      <c r="S2186">
        <v>640</v>
      </c>
      <c r="T2186">
        <v>589.95000000000005</v>
      </c>
      <c r="V2186">
        <v>644.27</v>
      </c>
      <c r="Y2186">
        <v>144623</v>
      </c>
      <c r="Z2186">
        <v>91431541</v>
      </c>
      <c r="AA2186">
        <v>9201</v>
      </c>
      <c r="AB2186" t="s">
        <v>41</v>
      </c>
      <c r="AC2186">
        <v>1</v>
      </c>
    </row>
    <row r="2187" spans="1:62">
      <c r="A2187" s="16">
        <v>46273</v>
      </c>
      <c r="B2187" s="16">
        <v>46273</v>
      </c>
      <c r="C2187" t="s">
        <v>34</v>
      </c>
      <c r="D2187" t="s">
        <v>35</v>
      </c>
      <c r="E2187" t="s">
        <v>36</v>
      </c>
      <c r="F2187">
        <v>757489</v>
      </c>
      <c r="G2187" t="s">
        <v>6644</v>
      </c>
      <c r="H2187" t="s">
        <v>6645</v>
      </c>
      <c r="I2187" t="s">
        <v>266</v>
      </c>
      <c r="N2187" t="s">
        <v>6646</v>
      </c>
      <c r="O2187">
        <v>69</v>
      </c>
      <c r="P2187">
        <v>69.2</v>
      </c>
      <c r="Q2187">
        <v>69</v>
      </c>
      <c r="R2187">
        <v>69.099999999999994</v>
      </c>
      <c r="S2187">
        <v>69.2</v>
      </c>
      <c r="T2187">
        <v>68.5</v>
      </c>
      <c r="V2187">
        <v>69.099999999999994</v>
      </c>
      <c r="Y2187">
        <v>6000</v>
      </c>
      <c r="Z2187">
        <v>414600</v>
      </c>
      <c r="AA2187">
        <v>2</v>
      </c>
      <c r="AB2187" t="s">
        <v>41</v>
      </c>
      <c r="AC2187">
        <v>3000</v>
      </c>
    </row>
    <row r="2188" spans="1:62">
      <c r="A2188" s="16">
        <v>46273</v>
      </c>
      <c r="B2188" s="16">
        <v>46273</v>
      </c>
      <c r="C2188" t="s">
        <v>34</v>
      </c>
      <c r="D2188" t="s">
        <v>35</v>
      </c>
      <c r="E2188" t="s">
        <v>36</v>
      </c>
      <c r="F2188">
        <v>764798</v>
      </c>
      <c r="G2188" t="s">
        <v>6647</v>
      </c>
      <c r="H2188" t="s">
        <v>6648</v>
      </c>
      <c r="I2188" t="s">
        <v>160</v>
      </c>
      <c r="N2188" t="s">
        <v>6649</v>
      </c>
      <c r="O2188">
        <v>139</v>
      </c>
      <c r="P2188">
        <v>139</v>
      </c>
      <c r="Q2188">
        <v>133.32</v>
      </c>
      <c r="R2188">
        <v>136.80000000000001</v>
      </c>
      <c r="S2188">
        <v>136.80000000000001</v>
      </c>
      <c r="T2188">
        <v>134.57</v>
      </c>
      <c r="V2188">
        <v>135.06</v>
      </c>
      <c r="Y2188">
        <v>3656</v>
      </c>
      <c r="Z2188">
        <v>494178.61</v>
      </c>
      <c r="AA2188">
        <v>176</v>
      </c>
      <c r="AB2188" t="s">
        <v>41</v>
      </c>
      <c r="AC2188">
        <v>1</v>
      </c>
    </row>
    <row r="2189" spans="1:62">
      <c r="A2189" s="16">
        <v>46273</v>
      </c>
      <c r="B2189" s="16">
        <v>46273</v>
      </c>
      <c r="C2189" t="s">
        <v>34</v>
      </c>
      <c r="D2189" t="s">
        <v>35</v>
      </c>
      <c r="E2189" t="s">
        <v>36</v>
      </c>
      <c r="F2189">
        <v>19111</v>
      </c>
      <c r="G2189" t="s">
        <v>6650</v>
      </c>
      <c r="H2189" t="s">
        <v>6651</v>
      </c>
      <c r="I2189" t="s">
        <v>160</v>
      </c>
      <c r="N2189" t="s">
        <v>6652</v>
      </c>
      <c r="O2189">
        <v>2000</v>
      </c>
      <c r="P2189">
        <v>2024</v>
      </c>
      <c r="Q2189">
        <v>1962</v>
      </c>
      <c r="R2189">
        <v>1970</v>
      </c>
      <c r="S2189">
        <v>1970</v>
      </c>
      <c r="T2189">
        <v>1967.7</v>
      </c>
      <c r="V2189">
        <v>1970</v>
      </c>
      <c r="Y2189">
        <v>5642</v>
      </c>
      <c r="Z2189">
        <v>11111256.4</v>
      </c>
      <c r="AA2189">
        <v>52</v>
      </c>
      <c r="AB2189" t="s">
        <v>41</v>
      </c>
      <c r="AC2189">
        <v>1</v>
      </c>
    </row>
    <row r="2190" spans="1:62">
      <c r="A2190" s="16">
        <v>46273</v>
      </c>
      <c r="B2190" s="16">
        <v>46273</v>
      </c>
      <c r="C2190" t="s">
        <v>34</v>
      </c>
      <c r="D2190" t="s">
        <v>35</v>
      </c>
      <c r="E2190" t="s">
        <v>36</v>
      </c>
      <c r="F2190">
        <v>20425</v>
      </c>
      <c r="G2190" t="s">
        <v>6653</v>
      </c>
      <c r="H2190" t="s">
        <v>6654</v>
      </c>
      <c r="I2190" t="s">
        <v>160</v>
      </c>
      <c r="N2190" t="s">
        <v>6655</v>
      </c>
      <c r="O2190">
        <v>164.6</v>
      </c>
      <c r="P2190">
        <v>164.99</v>
      </c>
      <c r="Q2190">
        <v>160</v>
      </c>
      <c r="R2190">
        <v>161</v>
      </c>
      <c r="S2190">
        <v>161.05000000000001</v>
      </c>
      <c r="T2190">
        <v>164.58</v>
      </c>
      <c r="V2190">
        <v>161.01</v>
      </c>
      <c r="Y2190">
        <v>314539</v>
      </c>
      <c r="Z2190">
        <v>50989121.119999997</v>
      </c>
      <c r="AA2190">
        <v>6007</v>
      </c>
      <c r="AB2190" t="s">
        <v>41</v>
      </c>
      <c r="AC2190">
        <v>1</v>
      </c>
    </row>
    <row r="2191" spans="1:62">
      <c r="A2191" s="16">
        <v>46273</v>
      </c>
      <c r="B2191" s="16">
        <v>46273</v>
      </c>
      <c r="C2191" t="s">
        <v>34</v>
      </c>
      <c r="D2191" t="s">
        <v>35</v>
      </c>
      <c r="E2191" t="s">
        <v>36</v>
      </c>
      <c r="F2191">
        <v>18371</v>
      </c>
      <c r="G2191" t="s">
        <v>6656</v>
      </c>
      <c r="H2191" t="s">
        <v>6657</v>
      </c>
      <c r="I2191" t="s">
        <v>160</v>
      </c>
      <c r="N2191" t="s">
        <v>6658</v>
      </c>
      <c r="O2191">
        <v>2820</v>
      </c>
      <c r="P2191">
        <v>2849</v>
      </c>
      <c r="Q2191">
        <v>2775</v>
      </c>
      <c r="R2191">
        <v>2775</v>
      </c>
      <c r="S2191">
        <v>2775</v>
      </c>
      <c r="T2191">
        <v>2790</v>
      </c>
      <c r="V2191">
        <v>2775</v>
      </c>
      <c r="Y2191">
        <v>230</v>
      </c>
      <c r="Z2191">
        <v>644407</v>
      </c>
      <c r="AA2191">
        <v>31</v>
      </c>
      <c r="AB2191" t="s">
        <v>41</v>
      </c>
      <c r="AC2191">
        <v>1</v>
      </c>
    </row>
    <row r="2192" spans="1:62">
      <c r="A2192" s="16">
        <v>46273</v>
      </c>
      <c r="B2192" s="16">
        <v>46273</v>
      </c>
      <c r="C2192" t="s">
        <v>34</v>
      </c>
      <c r="D2192" t="s">
        <v>35</v>
      </c>
      <c r="E2192" t="s">
        <v>36</v>
      </c>
      <c r="F2192">
        <v>14942</v>
      </c>
      <c r="G2192" t="s">
        <v>6659</v>
      </c>
      <c r="H2192" t="s">
        <v>6660</v>
      </c>
      <c r="I2192" t="s">
        <v>160</v>
      </c>
      <c r="N2192" t="s">
        <v>6661</v>
      </c>
      <c r="O2192">
        <v>23.25</v>
      </c>
      <c r="P2192">
        <v>24.29</v>
      </c>
      <c r="Q2192">
        <v>22.31</v>
      </c>
      <c r="R2192">
        <v>23.38</v>
      </c>
      <c r="S2192">
        <v>22.8</v>
      </c>
      <c r="T2192">
        <v>23.75</v>
      </c>
      <c r="V2192">
        <v>23.38</v>
      </c>
      <c r="Y2192">
        <v>3780</v>
      </c>
      <c r="Z2192">
        <v>87493.54</v>
      </c>
      <c r="AA2192">
        <v>111</v>
      </c>
      <c r="AB2192" t="s">
        <v>41</v>
      </c>
      <c r="AC2192">
        <v>1</v>
      </c>
    </row>
    <row r="2193" spans="1:62">
      <c r="A2193" s="16">
        <v>46273</v>
      </c>
      <c r="B2193" s="16">
        <v>46273</v>
      </c>
      <c r="C2193" t="s">
        <v>34</v>
      </c>
      <c r="D2193" t="s">
        <v>35</v>
      </c>
      <c r="E2193" t="s">
        <v>36</v>
      </c>
      <c r="F2193">
        <v>14702</v>
      </c>
      <c r="G2193" t="s">
        <v>6662</v>
      </c>
      <c r="H2193" t="s">
        <v>6663</v>
      </c>
      <c r="I2193" t="s">
        <v>160</v>
      </c>
      <c r="N2193" t="s">
        <v>6664</v>
      </c>
      <c r="O2193">
        <v>22.5</v>
      </c>
      <c r="P2193">
        <v>22.87</v>
      </c>
      <c r="Q2193">
        <v>22.05</v>
      </c>
      <c r="R2193">
        <v>22.39</v>
      </c>
      <c r="S2193">
        <v>22.21</v>
      </c>
      <c r="T2193">
        <v>22.31</v>
      </c>
      <c r="V2193">
        <v>22.54</v>
      </c>
      <c r="Y2193">
        <v>12111</v>
      </c>
      <c r="Z2193">
        <v>272177.07</v>
      </c>
      <c r="AA2193">
        <v>167</v>
      </c>
      <c r="AB2193" t="s">
        <v>41</v>
      </c>
      <c r="AC2193">
        <v>1</v>
      </c>
    </row>
    <row r="2194" spans="1:62">
      <c r="A2194" s="16">
        <v>46273</v>
      </c>
      <c r="B2194" s="16">
        <v>46273</v>
      </c>
      <c r="C2194" t="s">
        <v>34</v>
      </c>
      <c r="D2194" t="s">
        <v>35</v>
      </c>
      <c r="E2194" t="s">
        <v>36</v>
      </c>
      <c r="F2194">
        <v>15360</v>
      </c>
      <c r="G2194" t="s">
        <v>6665</v>
      </c>
      <c r="H2194" t="s">
        <v>6666</v>
      </c>
      <c r="I2194" t="s">
        <v>160</v>
      </c>
      <c r="N2194" t="s">
        <v>6667</v>
      </c>
      <c r="O2194">
        <v>255.25</v>
      </c>
      <c r="P2194">
        <v>259.85000000000002</v>
      </c>
      <c r="Q2194">
        <v>255.2</v>
      </c>
      <c r="R2194">
        <v>258.89999999999998</v>
      </c>
      <c r="S2194">
        <v>258.8</v>
      </c>
      <c r="T2194">
        <v>257.85000000000002</v>
      </c>
      <c r="V2194">
        <v>258.89</v>
      </c>
      <c r="Y2194">
        <v>1771</v>
      </c>
      <c r="Z2194">
        <v>456129.15</v>
      </c>
      <c r="AA2194">
        <v>52</v>
      </c>
      <c r="AB2194" t="s">
        <v>41</v>
      </c>
      <c r="AC2194">
        <v>1</v>
      </c>
    </row>
    <row r="2195" spans="1:62">
      <c r="A2195" s="16">
        <v>46273</v>
      </c>
      <c r="B2195" s="16">
        <v>46273</v>
      </c>
      <c r="C2195" t="s">
        <v>34</v>
      </c>
      <c r="D2195" t="s">
        <v>35</v>
      </c>
      <c r="E2195" t="s">
        <v>36</v>
      </c>
      <c r="F2195">
        <v>13106</v>
      </c>
      <c r="G2195" t="s">
        <v>6668</v>
      </c>
      <c r="H2195" t="s">
        <v>6669</v>
      </c>
      <c r="I2195" t="s">
        <v>160</v>
      </c>
      <c r="N2195" t="s">
        <v>6670</v>
      </c>
      <c r="O2195">
        <v>140.80000000000001</v>
      </c>
      <c r="P2195">
        <v>140.80000000000001</v>
      </c>
      <c r="Q2195">
        <v>135.72999999999999</v>
      </c>
      <c r="R2195">
        <v>137.43</v>
      </c>
      <c r="S2195">
        <v>136.6</v>
      </c>
      <c r="T2195">
        <v>139.05000000000001</v>
      </c>
      <c r="V2195">
        <v>137.43</v>
      </c>
      <c r="Y2195">
        <v>13028</v>
      </c>
      <c r="Z2195">
        <v>1790155.96</v>
      </c>
      <c r="AA2195">
        <v>397</v>
      </c>
      <c r="AB2195" t="s">
        <v>41</v>
      </c>
      <c r="AC2195">
        <v>1</v>
      </c>
    </row>
    <row r="2196" spans="1:62">
      <c r="A2196" s="16">
        <v>46273</v>
      </c>
      <c r="B2196" s="16">
        <v>46273</v>
      </c>
      <c r="C2196" t="s">
        <v>34</v>
      </c>
      <c r="D2196" t="s">
        <v>35</v>
      </c>
      <c r="E2196" t="s">
        <v>36</v>
      </c>
      <c r="F2196">
        <v>14445</v>
      </c>
      <c r="G2196" t="s">
        <v>6671</v>
      </c>
      <c r="H2196" t="s">
        <v>6672</v>
      </c>
      <c r="I2196" t="s">
        <v>160</v>
      </c>
      <c r="N2196" t="s">
        <v>6673</v>
      </c>
      <c r="O2196">
        <v>238.02</v>
      </c>
      <c r="P2196">
        <v>244.9</v>
      </c>
      <c r="Q2196">
        <v>234</v>
      </c>
      <c r="R2196">
        <v>243.18</v>
      </c>
      <c r="S2196">
        <v>243.94</v>
      </c>
      <c r="T2196">
        <v>238.38</v>
      </c>
      <c r="V2196">
        <v>243.12</v>
      </c>
      <c r="Y2196">
        <v>11880</v>
      </c>
      <c r="Z2196">
        <v>2839610.07</v>
      </c>
      <c r="AA2196">
        <v>419</v>
      </c>
      <c r="AB2196" t="s">
        <v>41</v>
      </c>
      <c r="AC2196">
        <v>1</v>
      </c>
    </row>
    <row r="2197" spans="1:62">
      <c r="A2197" s="16">
        <v>46273</v>
      </c>
      <c r="B2197" s="16">
        <v>46273</v>
      </c>
      <c r="C2197" t="s">
        <v>34</v>
      </c>
      <c r="D2197" t="s">
        <v>35</v>
      </c>
      <c r="E2197" t="s">
        <v>36</v>
      </c>
      <c r="F2197">
        <v>14440</v>
      </c>
      <c r="G2197" t="s">
        <v>6674</v>
      </c>
      <c r="H2197" t="s">
        <v>6675</v>
      </c>
      <c r="I2197" t="s">
        <v>160</v>
      </c>
      <c r="N2197" t="s">
        <v>6676</v>
      </c>
      <c r="O2197">
        <v>285</v>
      </c>
      <c r="P2197">
        <v>294.5</v>
      </c>
      <c r="Q2197">
        <v>276</v>
      </c>
      <c r="R2197">
        <v>277.55</v>
      </c>
      <c r="S2197">
        <v>279</v>
      </c>
      <c r="T2197">
        <v>286.14999999999998</v>
      </c>
      <c r="V2197">
        <v>277.56</v>
      </c>
      <c r="Y2197">
        <v>100649</v>
      </c>
      <c r="Z2197">
        <v>28088690.199999999</v>
      </c>
      <c r="AA2197">
        <v>2095</v>
      </c>
      <c r="AB2197" t="s">
        <v>41</v>
      </c>
      <c r="AC2197">
        <v>1</v>
      </c>
      <c r="AI2197">
        <v>46044</v>
      </c>
      <c r="AJ2197" t="s">
        <v>34</v>
      </c>
      <c r="AK2197" t="s">
        <v>35</v>
      </c>
      <c r="AL2197" t="s">
        <v>36</v>
      </c>
      <c r="AM2197">
        <v>10346</v>
      </c>
      <c r="AN2197" t="s">
        <v>2542</v>
      </c>
      <c r="AO2197" t="s">
        <v>2543</v>
      </c>
      <c r="AP2197" t="s">
        <v>160</v>
      </c>
      <c r="AU2197" t="s">
        <v>2544</v>
      </c>
      <c r="AV2197">
        <v>29.57</v>
      </c>
      <c r="AW2197">
        <v>30.9</v>
      </c>
      <c r="AX2197">
        <v>29.5</v>
      </c>
      <c r="AY2197">
        <v>30.01</v>
      </c>
      <c r="AZ2197">
        <v>30</v>
      </c>
      <c r="BA2197">
        <v>29.42</v>
      </c>
      <c r="BC2197">
        <v>30.01</v>
      </c>
      <c r="BF2197">
        <v>6982</v>
      </c>
      <c r="BG2197">
        <v>208899.56</v>
      </c>
      <c r="BH2197">
        <v>179</v>
      </c>
      <c r="BI2197" t="s">
        <v>41</v>
      </c>
      <c r="BJ2197">
        <v>1</v>
      </c>
    </row>
    <row r="2198" spans="1:62">
      <c r="A2198" s="16">
        <v>46273</v>
      </c>
      <c r="B2198" s="16">
        <v>46273</v>
      </c>
      <c r="C2198" t="s">
        <v>34</v>
      </c>
      <c r="D2198" t="s">
        <v>35</v>
      </c>
      <c r="E2198" t="s">
        <v>36</v>
      </c>
      <c r="F2198">
        <v>5401</v>
      </c>
      <c r="G2198" t="s">
        <v>6677</v>
      </c>
      <c r="H2198" t="s">
        <v>6678</v>
      </c>
      <c r="I2198" t="s">
        <v>160</v>
      </c>
      <c r="N2198" t="s">
        <v>6679</v>
      </c>
      <c r="O2198">
        <v>40.11</v>
      </c>
      <c r="P2198">
        <v>40.11</v>
      </c>
      <c r="Q2198">
        <v>36.909999999999997</v>
      </c>
      <c r="R2198">
        <v>37.729999999999997</v>
      </c>
      <c r="S2198">
        <v>38.97</v>
      </c>
      <c r="T2198">
        <v>40.11</v>
      </c>
      <c r="V2198">
        <v>37.729999999999997</v>
      </c>
      <c r="Y2198">
        <v>37163</v>
      </c>
      <c r="Z2198">
        <v>1415723.7</v>
      </c>
      <c r="AA2198">
        <v>209</v>
      </c>
      <c r="AB2198" t="s">
        <v>41</v>
      </c>
      <c r="AC2198">
        <v>1</v>
      </c>
    </row>
    <row r="2199" spans="1:62">
      <c r="A2199" s="16">
        <v>46273</v>
      </c>
      <c r="B2199" s="16">
        <v>46273</v>
      </c>
      <c r="C2199" t="s">
        <v>34</v>
      </c>
      <c r="D2199" t="s">
        <v>35</v>
      </c>
      <c r="E2199" t="s">
        <v>36</v>
      </c>
      <c r="F2199">
        <v>11239</v>
      </c>
      <c r="G2199" t="s">
        <v>6680</v>
      </c>
      <c r="H2199" t="s">
        <v>6681</v>
      </c>
      <c r="I2199" t="s">
        <v>160</v>
      </c>
      <c r="N2199" t="s">
        <v>6682</v>
      </c>
      <c r="O2199">
        <v>5656</v>
      </c>
      <c r="P2199">
        <v>5723</v>
      </c>
      <c r="Q2199">
        <v>5650</v>
      </c>
      <c r="R2199">
        <v>5660</v>
      </c>
      <c r="S2199">
        <v>5650</v>
      </c>
      <c r="T2199">
        <v>5677</v>
      </c>
      <c r="V2199">
        <v>5660</v>
      </c>
      <c r="Y2199">
        <v>973</v>
      </c>
      <c r="Z2199">
        <v>5523401</v>
      </c>
      <c r="AA2199">
        <v>226</v>
      </c>
      <c r="AB2199" t="s">
        <v>41</v>
      </c>
      <c r="AC2199">
        <v>1</v>
      </c>
    </row>
    <row r="2200" spans="1:62">
      <c r="A2200" s="16">
        <v>46273</v>
      </c>
      <c r="B2200" s="16">
        <v>46273</v>
      </c>
      <c r="C2200" t="s">
        <v>34</v>
      </c>
      <c r="D2200" t="s">
        <v>35</v>
      </c>
      <c r="E2200" t="s">
        <v>36</v>
      </c>
      <c r="F2200">
        <v>25170</v>
      </c>
      <c r="G2200" t="s">
        <v>6683</v>
      </c>
      <c r="H2200" t="s">
        <v>6684</v>
      </c>
      <c r="I2200" t="s">
        <v>327</v>
      </c>
      <c r="N2200" t="s">
        <v>6685</v>
      </c>
      <c r="O2200">
        <v>284.5</v>
      </c>
      <c r="P2200">
        <v>289.95</v>
      </c>
      <c r="Q2200">
        <v>280.3</v>
      </c>
      <c r="R2200">
        <v>281.25</v>
      </c>
      <c r="S2200">
        <v>280.3</v>
      </c>
      <c r="T2200">
        <v>284</v>
      </c>
      <c r="V2200">
        <v>281.25</v>
      </c>
      <c r="Y2200">
        <v>14400</v>
      </c>
      <c r="Z2200">
        <v>4091040</v>
      </c>
      <c r="AA2200">
        <v>18</v>
      </c>
      <c r="AB2200" t="s">
        <v>41</v>
      </c>
      <c r="AC2200">
        <v>800</v>
      </c>
    </row>
    <row r="2201" spans="1:62">
      <c r="A2201" s="16">
        <v>46273</v>
      </c>
      <c r="B2201" s="16">
        <v>46273</v>
      </c>
      <c r="C2201" t="s">
        <v>34</v>
      </c>
      <c r="D2201" t="s">
        <v>35</v>
      </c>
      <c r="E2201" t="s">
        <v>36</v>
      </c>
      <c r="F2201">
        <v>31258</v>
      </c>
      <c r="G2201" t="s">
        <v>6686</v>
      </c>
      <c r="H2201" t="s">
        <v>6687</v>
      </c>
      <c r="I2201" t="s">
        <v>160</v>
      </c>
      <c r="N2201" t="s">
        <v>6688</v>
      </c>
      <c r="O2201">
        <v>3.02</v>
      </c>
      <c r="P2201">
        <v>3.03</v>
      </c>
      <c r="Q2201">
        <v>2.91</v>
      </c>
      <c r="R2201">
        <v>2.92</v>
      </c>
      <c r="S2201">
        <v>2.92</v>
      </c>
      <c r="T2201">
        <v>2.98</v>
      </c>
      <c r="V2201">
        <v>2.92</v>
      </c>
      <c r="Y2201">
        <v>1104958</v>
      </c>
      <c r="Z2201">
        <v>3275389.48</v>
      </c>
      <c r="AA2201">
        <v>1448</v>
      </c>
      <c r="AB2201" t="s">
        <v>41</v>
      </c>
      <c r="AC2201">
        <v>1</v>
      </c>
    </row>
    <row r="2202" spans="1:62">
      <c r="A2202" s="16">
        <v>46273</v>
      </c>
      <c r="B2202" s="16">
        <v>46273</v>
      </c>
      <c r="C2202" t="s">
        <v>34</v>
      </c>
      <c r="D2202" t="s">
        <v>35</v>
      </c>
      <c r="E2202" t="s">
        <v>36</v>
      </c>
      <c r="F2202">
        <v>5516</v>
      </c>
      <c r="G2202" t="s">
        <v>6689</v>
      </c>
      <c r="H2202" t="s">
        <v>6690</v>
      </c>
      <c r="I2202" t="s">
        <v>160</v>
      </c>
      <c r="N2202" t="s">
        <v>6691</v>
      </c>
      <c r="O2202">
        <v>25.09</v>
      </c>
      <c r="P2202">
        <v>25.97</v>
      </c>
      <c r="Q2202">
        <v>25.09</v>
      </c>
      <c r="R2202">
        <v>25.71</v>
      </c>
      <c r="S2202">
        <v>25.75</v>
      </c>
      <c r="T2202">
        <v>25.49</v>
      </c>
      <c r="V2202">
        <v>25.71</v>
      </c>
      <c r="Y2202">
        <v>7292</v>
      </c>
      <c r="Z2202">
        <v>186501.56</v>
      </c>
      <c r="AA2202">
        <v>90</v>
      </c>
      <c r="AB2202" t="s">
        <v>41</v>
      </c>
      <c r="AC2202">
        <v>1</v>
      </c>
    </row>
    <row r="2203" spans="1:62">
      <c r="A2203" s="16">
        <v>46273</v>
      </c>
      <c r="B2203" s="16">
        <v>46273</v>
      </c>
      <c r="C2203" t="s">
        <v>34</v>
      </c>
      <c r="D2203" t="s">
        <v>35</v>
      </c>
      <c r="E2203" t="s">
        <v>36</v>
      </c>
      <c r="F2203">
        <v>11840</v>
      </c>
      <c r="G2203" t="s">
        <v>6692</v>
      </c>
      <c r="H2203" t="s">
        <v>467</v>
      </c>
      <c r="I2203" t="s">
        <v>160</v>
      </c>
      <c r="N2203" t="s">
        <v>6693</v>
      </c>
      <c r="O2203">
        <v>1910</v>
      </c>
      <c r="P2203">
        <v>1924</v>
      </c>
      <c r="Q2203">
        <v>1887</v>
      </c>
      <c r="R2203">
        <v>1897.4</v>
      </c>
      <c r="S2203">
        <v>1899.8</v>
      </c>
      <c r="T2203">
        <v>1911.8</v>
      </c>
      <c r="V2203">
        <v>1897.35</v>
      </c>
      <c r="Y2203">
        <v>126279</v>
      </c>
      <c r="Z2203">
        <v>239875745</v>
      </c>
      <c r="AA2203">
        <v>16557</v>
      </c>
      <c r="AB2203" t="s">
        <v>41</v>
      </c>
      <c r="AC2203">
        <v>1</v>
      </c>
    </row>
    <row r="2204" spans="1:62">
      <c r="A2204" s="16">
        <v>46273</v>
      </c>
      <c r="B2204" s="16">
        <v>46273</v>
      </c>
      <c r="C2204" t="s">
        <v>34</v>
      </c>
      <c r="D2204" t="s">
        <v>35</v>
      </c>
      <c r="E2204" t="s">
        <v>36</v>
      </c>
      <c r="F2204">
        <v>11627</v>
      </c>
      <c r="G2204" t="s">
        <v>6694</v>
      </c>
      <c r="H2204" t="s">
        <v>6695</v>
      </c>
      <c r="I2204" t="s">
        <v>160</v>
      </c>
      <c r="N2204" t="s">
        <v>6696</v>
      </c>
      <c r="O2204">
        <v>14.38</v>
      </c>
      <c r="P2204">
        <v>14.99</v>
      </c>
      <c r="Q2204">
        <v>13.96</v>
      </c>
      <c r="R2204">
        <v>14.78</v>
      </c>
      <c r="S2204">
        <v>14.71</v>
      </c>
      <c r="T2204">
        <v>14.39</v>
      </c>
      <c r="V2204">
        <v>14.78</v>
      </c>
      <c r="Y2204">
        <v>852012</v>
      </c>
      <c r="Z2204">
        <v>12414508.33</v>
      </c>
      <c r="AA2204">
        <v>1220</v>
      </c>
      <c r="AB2204" t="s">
        <v>41</v>
      </c>
      <c r="AC2204">
        <v>1</v>
      </c>
    </row>
    <row r="2205" spans="1:62">
      <c r="A2205" s="16">
        <v>46273</v>
      </c>
      <c r="B2205" s="16">
        <v>46273</v>
      </c>
      <c r="C2205" t="s">
        <v>34</v>
      </c>
      <c r="D2205" t="s">
        <v>35</v>
      </c>
      <c r="E2205" t="s">
        <v>36</v>
      </c>
      <c r="F2205">
        <v>3918</v>
      </c>
      <c r="G2205" t="s">
        <v>6697</v>
      </c>
      <c r="H2205" t="s">
        <v>6698</v>
      </c>
      <c r="I2205" t="s">
        <v>160</v>
      </c>
      <c r="N2205" t="s">
        <v>6699</v>
      </c>
      <c r="O2205">
        <v>838.3</v>
      </c>
      <c r="P2205">
        <v>846.85</v>
      </c>
      <c r="Q2205">
        <v>823.4</v>
      </c>
      <c r="R2205">
        <v>825.75</v>
      </c>
      <c r="S2205">
        <v>825</v>
      </c>
      <c r="T2205">
        <v>838.3</v>
      </c>
      <c r="V2205">
        <v>825.78</v>
      </c>
      <c r="Y2205">
        <v>302502</v>
      </c>
      <c r="Z2205">
        <v>251451242.94999999</v>
      </c>
      <c r="AA2205">
        <v>25938</v>
      </c>
      <c r="AB2205" t="s">
        <v>41</v>
      </c>
      <c r="AC2205">
        <v>1</v>
      </c>
      <c r="AI2205">
        <v>46044</v>
      </c>
      <c r="AJ2205" t="s">
        <v>34</v>
      </c>
      <c r="AK2205" t="s">
        <v>35</v>
      </c>
      <c r="AL2205" t="s">
        <v>36</v>
      </c>
      <c r="AM2205">
        <v>4986</v>
      </c>
      <c r="AN2205" t="s">
        <v>4852</v>
      </c>
      <c r="AO2205" t="s">
        <v>4853</v>
      </c>
      <c r="AP2205" t="s">
        <v>160</v>
      </c>
      <c r="AU2205" t="s">
        <v>4854</v>
      </c>
      <c r="AV2205">
        <v>155.4</v>
      </c>
      <c r="AW2205">
        <v>159</v>
      </c>
      <c r="AX2205">
        <v>154.25</v>
      </c>
      <c r="AY2205">
        <v>157.84</v>
      </c>
      <c r="AZ2205">
        <v>158.80000000000001</v>
      </c>
      <c r="BA2205">
        <v>152.82</v>
      </c>
      <c r="BC2205">
        <v>157.85</v>
      </c>
      <c r="BF2205">
        <v>2759508</v>
      </c>
      <c r="BG2205">
        <v>432332814.83999997</v>
      </c>
      <c r="BH2205">
        <v>27839</v>
      </c>
      <c r="BI2205" t="s">
        <v>41</v>
      </c>
      <c r="BJ2205">
        <v>1</v>
      </c>
    </row>
    <row r="2206" spans="1:62">
      <c r="A2206" s="16">
        <v>46273</v>
      </c>
      <c r="B2206" s="16">
        <v>46273</v>
      </c>
      <c r="C2206" t="s">
        <v>34</v>
      </c>
      <c r="D2206" t="s">
        <v>35</v>
      </c>
      <c r="E2206" t="s">
        <v>36</v>
      </c>
      <c r="F2206">
        <v>11065</v>
      </c>
      <c r="G2206" t="s">
        <v>6700</v>
      </c>
      <c r="H2206" t="s">
        <v>6701</v>
      </c>
      <c r="I2206" t="s">
        <v>160</v>
      </c>
      <c r="N2206" t="s">
        <v>6702</v>
      </c>
      <c r="O2206">
        <v>152.27000000000001</v>
      </c>
      <c r="P2206">
        <v>153.94999999999999</v>
      </c>
      <c r="Q2206">
        <v>149.97999999999999</v>
      </c>
      <c r="R2206">
        <v>152.01</v>
      </c>
      <c r="S2206">
        <v>152.02000000000001</v>
      </c>
      <c r="T2206">
        <v>152.65</v>
      </c>
      <c r="V2206">
        <v>152.01</v>
      </c>
      <c r="Y2206">
        <v>17414</v>
      </c>
      <c r="Z2206">
        <v>2643639.59</v>
      </c>
      <c r="AA2206">
        <v>169</v>
      </c>
      <c r="AB2206" t="s">
        <v>41</v>
      </c>
      <c r="AC2206">
        <v>1</v>
      </c>
    </row>
    <row r="2207" spans="1:62">
      <c r="A2207" s="16">
        <v>46273</v>
      </c>
      <c r="B2207" s="16">
        <v>46273</v>
      </c>
      <c r="C2207" t="s">
        <v>34</v>
      </c>
      <c r="D2207" t="s">
        <v>35</v>
      </c>
      <c r="E2207" t="s">
        <v>36</v>
      </c>
      <c r="F2207">
        <v>6364</v>
      </c>
      <c r="G2207" t="s">
        <v>6703</v>
      </c>
      <c r="H2207" t="s">
        <v>6704</v>
      </c>
      <c r="I2207" t="s">
        <v>160</v>
      </c>
      <c r="N2207" t="s">
        <v>6705</v>
      </c>
      <c r="O2207">
        <v>370.7</v>
      </c>
      <c r="P2207">
        <v>378.3</v>
      </c>
      <c r="Q2207">
        <v>367.8</v>
      </c>
      <c r="R2207">
        <v>371.05</v>
      </c>
      <c r="S2207">
        <v>371.05</v>
      </c>
      <c r="T2207">
        <v>365.9</v>
      </c>
      <c r="V2207">
        <v>371.05</v>
      </c>
      <c r="Y2207">
        <v>5469151</v>
      </c>
      <c r="Z2207">
        <v>2040211050.3499999</v>
      </c>
      <c r="AA2207">
        <v>60372</v>
      </c>
      <c r="AB2207" t="s">
        <v>41</v>
      </c>
      <c r="AC2207">
        <v>1</v>
      </c>
    </row>
    <row r="2208" spans="1:62">
      <c r="A2208" s="16">
        <v>46273</v>
      </c>
      <c r="B2208" s="16">
        <v>46273</v>
      </c>
      <c r="C2208" t="s">
        <v>34</v>
      </c>
      <c r="D2208" t="s">
        <v>35</v>
      </c>
      <c r="E2208" t="s">
        <v>36</v>
      </c>
      <c r="F2208">
        <v>13925</v>
      </c>
      <c r="G2208" t="s">
        <v>6706</v>
      </c>
      <c r="H2208" t="s">
        <v>6707</v>
      </c>
      <c r="I2208" t="s">
        <v>160</v>
      </c>
      <c r="N2208" t="s">
        <v>6708</v>
      </c>
      <c r="O2208">
        <v>70.2</v>
      </c>
      <c r="P2208">
        <v>71.28</v>
      </c>
      <c r="Q2208">
        <v>70.11</v>
      </c>
      <c r="R2208">
        <v>70.349999999999994</v>
      </c>
      <c r="S2208">
        <v>70.16</v>
      </c>
      <c r="T2208">
        <v>70.319999999999993</v>
      </c>
      <c r="V2208">
        <v>70.349999999999994</v>
      </c>
      <c r="Y2208">
        <v>444515</v>
      </c>
      <c r="Z2208">
        <v>31321301.32</v>
      </c>
      <c r="AA2208">
        <v>2939</v>
      </c>
      <c r="AB2208" t="s">
        <v>41</v>
      </c>
      <c r="AC2208">
        <v>1</v>
      </c>
    </row>
    <row r="2209" spans="1:62">
      <c r="A2209" s="16">
        <v>46273</v>
      </c>
      <c r="B2209" s="16">
        <v>46273</v>
      </c>
      <c r="C2209" t="s">
        <v>34</v>
      </c>
      <c r="D2209" t="s">
        <v>35</v>
      </c>
      <c r="E2209" t="s">
        <v>36</v>
      </c>
      <c r="F2209">
        <v>6531</v>
      </c>
      <c r="G2209" t="s">
        <v>6709</v>
      </c>
      <c r="H2209" t="s">
        <v>6710</v>
      </c>
      <c r="I2209" t="s">
        <v>758</v>
      </c>
      <c r="N2209" t="s">
        <v>6711</v>
      </c>
      <c r="O2209">
        <v>169.95</v>
      </c>
      <c r="P2209">
        <v>169.95</v>
      </c>
      <c r="Q2209">
        <v>169.95</v>
      </c>
      <c r="R2209">
        <v>169.95</v>
      </c>
      <c r="S2209">
        <v>169.95</v>
      </c>
      <c r="T2209">
        <v>171</v>
      </c>
      <c r="V2209">
        <v>169.95</v>
      </c>
      <c r="Y2209">
        <v>25000</v>
      </c>
      <c r="Z2209">
        <v>4248750</v>
      </c>
      <c r="AA2209">
        <v>1</v>
      </c>
      <c r="AB2209" t="s">
        <v>41</v>
      </c>
      <c r="AC2209">
        <v>25000</v>
      </c>
    </row>
    <row r="2210" spans="1:62">
      <c r="A2210" s="16">
        <v>46273</v>
      </c>
      <c r="B2210" s="16">
        <v>46273</v>
      </c>
      <c r="C2210" t="s">
        <v>34</v>
      </c>
      <c r="D2210" t="s">
        <v>35</v>
      </c>
      <c r="E2210" t="s">
        <v>36</v>
      </c>
      <c r="F2210">
        <v>762807</v>
      </c>
      <c r="G2210" t="s">
        <v>6712</v>
      </c>
      <c r="H2210" t="s">
        <v>6713</v>
      </c>
      <c r="I2210" t="s">
        <v>160</v>
      </c>
      <c r="N2210" t="s">
        <v>6714</v>
      </c>
      <c r="O2210">
        <v>106</v>
      </c>
      <c r="P2210">
        <v>109.96</v>
      </c>
      <c r="Q2210">
        <v>104.82</v>
      </c>
      <c r="R2210">
        <v>109.95</v>
      </c>
      <c r="S2210">
        <v>109.96</v>
      </c>
      <c r="T2210">
        <v>104.73</v>
      </c>
      <c r="V2210">
        <v>109.94</v>
      </c>
      <c r="Y2210">
        <v>18469</v>
      </c>
      <c r="Z2210">
        <v>1995196.36</v>
      </c>
      <c r="AA2210">
        <v>593</v>
      </c>
      <c r="AB2210" t="s">
        <v>41</v>
      </c>
      <c r="AC2210">
        <v>1</v>
      </c>
    </row>
    <row r="2211" spans="1:62">
      <c r="A2211" s="16">
        <v>46273</v>
      </c>
      <c r="B2211" s="16">
        <v>46273</v>
      </c>
      <c r="C2211" t="s">
        <v>34</v>
      </c>
      <c r="D2211" t="s">
        <v>35</v>
      </c>
      <c r="E2211" t="s">
        <v>36</v>
      </c>
      <c r="F2211">
        <v>29588</v>
      </c>
      <c r="G2211" t="s">
        <v>6715</v>
      </c>
      <c r="H2211" t="s">
        <v>6716</v>
      </c>
      <c r="I2211" t="s">
        <v>182</v>
      </c>
      <c r="N2211" t="s">
        <v>6717</v>
      </c>
      <c r="O2211">
        <v>206</v>
      </c>
      <c r="P2211">
        <v>206</v>
      </c>
      <c r="Q2211">
        <v>195.64</v>
      </c>
      <c r="R2211">
        <v>196.19</v>
      </c>
      <c r="S2211">
        <v>195.86</v>
      </c>
      <c r="T2211">
        <v>205.93</v>
      </c>
      <c r="V2211">
        <v>198.45</v>
      </c>
      <c r="Y2211">
        <v>35188</v>
      </c>
      <c r="Z2211">
        <v>6931817.1900000004</v>
      </c>
      <c r="AA2211">
        <v>304</v>
      </c>
      <c r="AB2211" t="s">
        <v>41</v>
      </c>
      <c r="AC2211">
        <v>1</v>
      </c>
    </row>
    <row r="2212" spans="1:62">
      <c r="A2212" s="16">
        <v>46273</v>
      </c>
      <c r="B2212" s="16">
        <v>46273</v>
      </c>
      <c r="C2212" t="s">
        <v>34</v>
      </c>
      <c r="D2212" t="s">
        <v>35</v>
      </c>
      <c r="E2212" t="s">
        <v>36</v>
      </c>
      <c r="F2212">
        <v>4014</v>
      </c>
      <c r="G2212" t="s">
        <v>6718</v>
      </c>
      <c r="H2212" t="s">
        <v>6719</v>
      </c>
      <c r="I2212" t="s">
        <v>160</v>
      </c>
      <c r="N2212" t="s">
        <v>6720</v>
      </c>
      <c r="O2212">
        <v>559.95000000000005</v>
      </c>
      <c r="P2212">
        <v>559.95000000000005</v>
      </c>
      <c r="Q2212">
        <v>551</v>
      </c>
      <c r="R2212">
        <v>554.54999999999995</v>
      </c>
      <c r="S2212">
        <v>556.95000000000005</v>
      </c>
      <c r="T2212">
        <v>556.25</v>
      </c>
      <c r="V2212">
        <v>554.54999999999995</v>
      </c>
      <c r="Y2212">
        <v>133022</v>
      </c>
      <c r="Z2212">
        <v>73812128.75</v>
      </c>
      <c r="AA2212">
        <v>5198</v>
      </c>
      <c r="AB2212" t="s">
        <v>41</v>
      </c>
      <c r="AC2212">
        <v>1</v>
      </c>
    </row>
    <row r="2213" spans="1:62">
      <c r="A2213" s="16">
        <v>46273</v>
      </c>
      <c r="B2213" s="16">
        <v>46273</v>
      </c>
      <c r="C2213" t="s">
        <v>34</v>
      </c>
      <c r="D2213" t="s">
        <v>35</v>
      </c>
      <c r="E2213" t="s">
        <v>36</v>
      </c>
      <c r="F2213">
        <v>14672</v>
      </c>
      <c r="G2213" t="s">
        <v>6721</v>
      </c>
      <c r="H2213" t="s">
        <v>6722</v>
      </c>
      <c r="I2213" t="s">
        <v>160</v>
      </c>
      <c r="N2213" t="s">
        <v>6723</v>
      </c>
      <c r="O2213">
        <v>8552</v>
      </c>
      <c r="P2213">
        <v>8754</v>
      </c>
      <c r="Q2213">
        <v>8505.5</v>
      </c>
      <c r="R2213">
        <v>8731</v>
      </c>
      <c r="S2213">
        <v>8740</v>
      </c>
      <c r="T2213">
        <v>8603.5</v>
      </c>
      <c r="V2213">
        <v>8730.81</v>
      </c>
      <c r="Y2213">
        <v>118511</v>
      </c>
      <c r="Z2213">
        <v>1028578037</v>
      </c>
      <c r="AA2213">
        <v>24456</v>
      </c>
      <c r="AB2213" t="s">
        <v>41</v>
      </c>
      <c r="AC2213">
        <v>1</v>
      </c>
    </row>
    <row r="2214" spans="1:62">
      <c r="A2214" s="16">
        <v>46273</v>
      </c>
      <c r="B2214" s="16">
        <v>46273</v>
      </c>
      <c r="C2214" t="s">
        <v>34</v>
      </c>
      <c r="D2214" t="s">
        <v>35</v>
      </c>
      <c r="E2214" t="s">
        <v>36</v>
      </c>
      <c r="F2214">
        <v>10557</v>
      </c>
      <c r="G2214" t="s">
        <v>6724</v>
      </c>
      <c r="H2214" t="s">
        <v>6725</v>
      </c>
      <c r="I2214" t="s">
        <v>160</v>
      </c>
      <c r="N2214" t="s">
        <v>6726</v>
      </c>
      <c r="O2214">
        <v>95.5</v>
      </c>
      <c r="P2214">
        <v>96.97</v>
      </c>
      <c r="Q2214">
        <v>94.11</v>
      </c>
      <c r="R2214">
        <v>94.75</v>
      </c>
      <c r="S2214">
        <v>95</v>
      </c>
      <c r="T2214">
        <v>96.02</v>
      </c>
      <c r="V2214">
        <v>94.75</v>
      </c>
      <c r="Y2214">
        <v>224450</v>
      </c>
      <c r="Z2214">
        <v>21351642.09</v>
      </c>
      <c r="AA2214">
        <v>2449</v>
      </c>
      <c r="AB2214" t="s">
        <v>41</v>
      </c>
      <c r="AC2214">
        <v>1</v>
      </c>
    </row>
    <row r="2215" spans="1:62">
      <c r="A2215" s="16">
        <v>46273</v>
      </c>
      <c r="B2215" s="16">
        <v>46273</v>
      </c>
      <c r="C2215" t="s">
        <v>34</v>
      </c>
      <c r="D2215" t="s">
        <v>35</v>
      </c>
      <c r="E2215" t="s">
        <v>36</v>
      </c>
      <c r="F2215">
        <v>29149</v>
      </c>
      <c r="G2215" t="s">
        <v>6727</v>
      </c>
      <c r="H2215" t="s">
        <v>6728</v>
      </c>
      <c r="I2215" t="s">
        <v>182</v>
      </c>
      <c r="N2215" t="s">
        <v>6729</v>
      </c>
      <c r="O2215">
        <v>0.91</v>
      </c>
      <c r="P2215">
        <v>0.92</v>
      </c>
      <c r="Q2215">
        <v>0.88</v>
      </c>
      <c r="R2215">
        <v>0.89</v>
      </c>
      <c r="S2215">
        <v>0.89</v>
      </c>
      <c r="T2215">
        <v>0.92</v>
      </c>
      <c r="V2215">
        <v>0.89</v>
      </c>
      <c r="Y2215">
        <v>5351448</v>
      </c>
      <c r="Z2215">
        <v>4867743.96</v>
      </c>
      <c r="AA2215">
        <v>295</v>
      </c>
      <c r="AB2215" t="s">
        <v>41</v>
      </c>
      <c r="AC2215">
        <v>1</v>
      </c>
    </row>
    <row r="2216" spans="1:62">
      <c r="A2216" s="16">
        <v>46273</v>
      </c>
      <c r="B2216" s="16">
        <v>46273</v>
      </c>
      <c r="C2216" t="s">
        <v>34</v>
      </c>
      <c r="D2216" t="s">
        <v>35</v>
      </c>
      <c r="E2216" t="s">
        <v>36</v>
      </c>
      <c r="F2216">
        <v>2385</v>
      </c>
      <c r="G2216" t="s">
        <v>6730</v>
      </c>
      <c r="H2216" t="s">
        <v>6731</v>
      </c>
      <c r="I2216" t="s">
        <v>160</v>
      </c>
      <c r="N2216" t="s">
        <v>6732</v>
      </c>
      <c r="O2216">
        <v>131.6</v>
      </c>
      <c r="P2216">
        <v>131.6</v>
      </c>
      <c r="Q2216">
        <v>130</v>
      </c>
      <c r="R2216">
        <v>130.16</v>
      </c>
      <c r="S2216">
        <v>130.19</v>
      </c>
      <c r="T2216">
        <v>131.84</v>
      </c>
      <c r="V2216">
        <v>130.16</v>
      </c>
      <c r="Y2216">
        <v>32431</v>
      </c>
      <c r="Z2216">
        <v>4229048.96</v>
      </c>
      <c r="AA2216">
        <v>887</v>
      </c>
      <c r="AB2216" t="s">
        <v>41</v>
      </c>
      <c r="AC2216">
        <v>1</v>
      </c>
    </row>
    <row r="2217" spans="1:62">
      <c r="A2217" s="16">
        <v>46273</v>
      </c>
      <c r="B2217" s="16">
        <v>46273</v>
      </c>
      <c r="C2217" t="s">
        <v>34</v>
      </c>
      <c r="D2217" t="s">
        <v>35</v>
      </c>
      <c r="E2217" t="s">
        <v>36</v>
      </c>
      <c r="F2217">
        <v>2987</v>
      </c>
      <c r="G2217" t="s">
        <v>6733</v>
      </c>
      <c r="H2217" t="s">
        <v>6734</v>
      </c>
      <c r="I2217" t="s">
        <v>160</v>
      </c>
      <c r="N2217" t="s">
        <v>6735</v>
      </c>
      <c r="O2217">
        <v>368</v>
      </c>
      <c r="P2217">
        <v>370.7</v>
      </c>
      <c r="Q2217">
        <v>366</v>
      </c>
      <c r="R2217">
        <v>368.4</v>
      </c>
      <c r="S2217">
        <v>368.1</v>
      </c>
      <c r="T2217">
        <v>370.3</v>
      </c>
      <c r="V2217">
        <v>368.4</v>
      </c>
      <c r="Y2217">
        <v>510005</v>
      </c>
      <c r="Z2217">
        <v>187930199.34999999</v>
      </c>
      <c r="AA2217">
        <v>11742</v>
      </c>
      <c r="AB2217" t="s">
        <v>41</v>
      </c>
      <c r="AC2217">
        <v>1</v>
      </c>
    </row>
    <row r="2218" spans="1:62">
      <c r="A2218" s="16">
        <v>46273</v>
      </c>
      <c r="B2218" s="16">
        <v>46273</v>
      </c>
      <c r="C2218" t="s">
        <v>34</v>
      </c>
      <c r="D2218" t="s">
        <v>35</v>
      </c>
      <c r="E2218" t="s">
        <v>36</v>
      </c>
      <c r="F2218">
        <v>31415</v>
      </c>
      <c r="G2218" t="s">
        <v>6736</v>
      </c>
      <c r="H2218" t="s">
        <v>6737</v>
      </c>
      <c r="I2218" t="s">
        <v>160</v>
      </c>
      <c r="N2218" t="s">
        <v>6738</v>
      </c>
      <c r="O2218">
        <v>85.54</v>
      </c>
      <c r="P2218">
        <v>86.1</v>
      </c>
      <c r="Q2218">
        <v>84.88</v>
      </c>
      <c r="R2218">
        <v>86</v>
      </c>
      <c r="S2218">
        <v>86</v>
      </c>
      <c r="T2218">
        <v>86</v>
      </c>
      <c r="V2218">
        <v>86</v>
      </c>
      <c r="Y2218">
        <v>4783728</v>
      </c>
      <c r="Z2218">
        <v>408746998.72000003</v>
      </c>
      <c r="AA2218">
        <v>26177</v>
      </c>
      <c r="AB2218" t="s">
        <v>41</v>
      </c>
      <c r="AC2218">
        <v>1</v>
      </c>
    </row>
    <row r="2219" spans="1:62">
      <c r="A2219" s="16">
        <v>46273</v>
      </c>
      <c r="B2219" s="16">
        <v>46273</v>
      </c>
      <c r="C2219" t="s">
        <v>34</v>
      </c>
      <c r="D2219" t="s">
        <v>35</v>
      </c>
      <c r="E2219" t="s">
        <v>36</v>
      </c>
      <c r="F2219">
        <v>2319</v>
      </c>
      <c r="G2219" t="s">
        <v>6739</v>
      </c>
      <c r="H2219" t="s">
        <v>6740</v>
      </c>
      <c r="I2219" t="s">
        <v>160</v>
      </c>
      <c r="N2219" t="s">
        <v>6741</v>
      </c>
      <c r="O2219">
        <v>150.6</v>
      </c>
      <c r="P2219">
        <v>152.5</v>
      </c>
      <c r="Q2219">
        <v>147.55000000000001</v>
      </c>
      <c r="R2219">
        <v>148.65</v>
      </c>
      <c r="S2219">
        <v>148.4</v>
      </c>
      <c r="T2219">
        <v>150.66999999999999</v>
      </c>
      <c r="V2219">
        <v>148.66</v>
      </c>
      <c r="Y2219">
        <v>3150554</v>
      </c>
      <c r="Z2219">
        <v>473276097.06999999</v>
      </c>
      <c r="AA2219">
        <v>24910</v>
      </c>
      <c r="AB2219" t="s">
        <v>41</v>
      </c>
      <c r="AC2219">
        <v>1</v>
      </c>
    </row>
    <row r="2220" spans="1:62">
      <c r="A2220" s="16">
        <v>46273</v>
      </c>
      <c r="B2220" s="16">
        <v>46273</v>
      </c>
      <c r="C2220" t="s">
        <v>34</v>
      </c>
      <c r="D2220" t="s">
        <v>35</v>
      </c>
      <c r="E2220" t="s">
        <v>36</v>
      </c>
      <c r="F2220">
        <v>14490</v>
      </c>
      <c r="G2220" t="s">
        <v>6742</v>
      </c>
      <c r="H2220" t="s">
        <v>6743</v>
      </c>
      <c r="I2220" t="s">
        <v>160</v>
      </c>
      <c r="N2220" t="s">
        <v>6744</v>
      </c>
      <c r="O2220">
        <v>177.65</v>
      </c>
      <c r="P2220">
        <v>177.65</v>
      </c>
      <c r="Q2220">
        <v>175.82</v>
      </c>
      <c r="R2220">
        <v>176.65</v>
      </c>
      <c r="S2220">
        <v>176.05</v>
      </c>
      <c r="T2220">
        <v>178.3</v>
      </c>
      <c r="V2220">
        <v>176.66</v>
      </c>
      <c r="Y2220">
        <v>11552</v>
      </c>
      <c r="Z2220">
        <v>2040337.35</v>
      </c>
      <c r="AA2220">
        <v>421</v>
      </c>
      <c r="AB2220" t="s">
        <v>41</v>
      </c>
      <c r="AC2220">
        <v>1</v>
      </c>
    </row>
    <row r="2221" spans="1:62">
      <c r="A2221" s="16">
        <v>46273</v>
      </c>
      <c r="B2221" s="16">
        <v>46273</v>
      </c>
      <c r="C2221" t="s">
        <v>34</v>
      </c>
      <c r="D2221" t="s">
        <v>35</v>
      </c>
      <c r="E2221" t="s">
        <v>36</v>
      </c>
      <c r="F2221">
        <v>14547</v>
      </c>
      <c r="G2221" t="s">
        <v>6745</v>
      </c>
      <c r="H2221" t="s">
        <v>6746</v>
      </c>
      <c r="I2221" t="s">
        <v>160</v>
      </c>
      <c r="N2221" t="s">
        <v>6747</v>
      </c>
      <c r="O2221">
        <v>121.1</v>
      </c>
      <c r="P2221">
        <v>128.80000000000001</v>
      </c>
      <c r="Q2221">
        <v>121.1</v>
      </c>
      <c r="R2221">
        <v>126.18</v>
      </c>
      <c r="S2221">
        <v>128.80000000000001</v>
      </c>
      <c r="T2221">
        <v>120.57</v>
      </c>
      <c r="V2221">
        <v>126.42</v>
      </c>
      <c r="Y2221">
        <v>23689</v>
      </c>
      <c r="Z2221">
        <v>2962994.29</v>
      </c>
      <c r="AA2221">
        <v>139</v>
      </c>
      <c r="AB2221" t="s">
        <v>41</v>
      </c>
      <c r="AC2221">
        <v>1</v>
      </c>
    </row>
    <row r="2222" spans="1:62">
      <c r="A2222" s="16">
        <v>46273</v>
      </c>
      <c r="B2222" s="16">
        <v>46273</v>
      </c>
      <c r="C2222" t="s">
        <v>34</v>
      </c>
      <c r="D2222" t="s">
        <v>35</v>
      </c>
      <c r="E2222" t="s">
        <v>36</v>
      </c>
      <c r="F2222">
        <v>22255</v>
      </c>
      <c r="G2222" t="s">
        <v>6748</v>
      </c>
      <c r="H2222" t="s">
        <v>6749</v>
      </c>
      <c r="I2222" t="s">
        <v>160</v>
      </c>
      <c r="N2222" t="s">
        <v>6750</v>
      </c>
      <c r="O2222">
        <v>717.1</v>
      </c>
      <c r="P2222">
        <v>727.15</v>
      </c>
      <c r="Q2222">
        <v>710.05</v>
      </c>
      <c r="R2222">
        <v>717.65</v>
      </c>
      <c r="S2222">
        <v>718.6</v>
      </c>
      <c r="T2222">
        <v>721.45</v>
      </c>
      <c r="V2222">
        <v>717.67</v>
      </c>
      <c r="Y2222">
        <v>10845</v>
      </c>
      <c r="Z2222">
        <v>7792191.2999999998</v>
      </c>
      <c r="AA2222">
        <v>1262</v>
      </c>
      <c r="AB2222" t="s">
        <v>41</v>
      </c>
      <c r="AC2222">
        <v>1</v>
      </c>
      <c r="AI2222">
        <v>46044</v>
      </c>
      <c r="AJ2222" t="s">
        <v>34</v>
      </c>
      <c r="AK2222" t="s">
        <v>35</v>
      </c>
      <c r="AL2222" t="s">
        <v>36</v>
      </c>
      <c r="AM2222">
        <v>29251</v>
      </c>
      <c r="AN2222" t="s">
        <v>4876</v>
      </c>
      <c r="AO2222" t="s">
        <v>4877</v>
      </c>
      <c r="AP2222" t="s">
        <v>160</v>
      </c>
      <c r="AU2222" t="s">
        <v>4878</v>
      </c>
      <c r="AV2222">
        <v>190</v>
      </c>
      <c r="AW2222">
        <v>190.46</v>
      </c>
      <c r="AX2222">
        <v>184.31</v>
      </c>
      <c r="AY2222">
        <v>184.8</v>
      </c>
      <c r="AZ2222">
        <v>184.9</v>
      </c>
      <c r="BA2222">
        <v>187.32</v>
      </c>
      <c r="BC2222">
        <v>184.8</v>
      </c>
      <c r="BF2222">
        <v>2568768</v>
      </c>
      <c r="BG2222">
        <v>479215361.91000003</v>
      </c>
      <c r="BH2222">
        <v>36239</v>
      </c>
      <c r="BI2222" t="s">
        <v>41</v>
      </c>
      <c r="BJ2222">
        <v>1</v>
      </c>
    </row>
    <row r="2223" spans="1:62">
      <c r="A2223" s="16">
        <v>46273</v>
      </c>
      <c r="B2223" s="16">
        <v>46273</v>
      </c>
      <c r="C2223" t="s">
        <v>34</v>
      </c>
      <c r="D2223" t="s">
        <v>35</v>
      </c>
      <c r="E2223" t="s">
        <v>36</v>
      </c>
      <c r="F2223">
        <v>11427</v>
      </c>
      <c r="G2223" t="s">
        <v>6751</v>
      </c>
      <c r="H2223" t="s">
        <v>6752</v>
      </c>
      <c r="I2223" t="s">
        <v>160</v>
      </c>
      <c r="N2223" t="s">
        <v>6753</v>
      </c>
      <c r="O2223">
        <v>73.8</v>
      </c>
      <c r="P2223">
        <v>74.8</v>
      </c>
      <c r="Q2223">
        <v>72.150000000000006</v>
      </c>
      <c r="R2223">
        <v>73.03</v>
      </c>
      <c r="S2223">
        <v>74.8</v>
      </c>
      <c r="T2223">
        <v>72.87</v>
      </c>
      <c r="V2223">
        <v>73.02</v>
      </c>
      <c r="Y2223">
        <v>43052</v>
      </c>
      <c r="Z2223">
        <v>3135191.29</v>
      </c>
      <c r="AA2223">
        <v>932</v>
      </c>
      <c r="AB2223" t="s">
        <v>41</v>
      </c>
      <c r="AC2223">
        <v>1</v>
      </c>
    </row>
    <row r="2224" spans="1:62">
      <c r="A2224" s="16">
        <v>46273</v>
      </c>
      <c r="B2224" s="16">
        <v>46273</v>
      </c>
      <c r="C2224" t="s">
        <v>34</v>
      </c>
      <c r="D2224" t="s">
        <v>35</v>
      </c>
      <c r="E2224" t="s">
        <v>36</v>
      </c>
      <c r="F2224">
        <v>11927</v>
      </c>
      <c r="G2224" t="s">
        <v>6754</v>
      </c>
      <c r="H2224" t="s">
        <v>6755</v>
      </c>
      <c r="I2224" t="s">
        <v>160</v>
      </c>
      <c r="N2224" t="s">
        <v>6756</v>
      </c>
      <c r="O2224">
        <v>12.2</v>
      </c>
      <c r="P2224">
        <v>12.45</v>
      </c>
      <c r="Q2224">
        <v>12.08</v>
      </c>
      <c r="R2224">
        <v>12.15</v>
      </c>
      <c r="S2224">
        <v>12.1</v>
      </c>
      <c r="T2224">
        <v>12.07</v>
      </c>
      <c r="V2224">
        <v>12.15</v>
      </c>
      <c r="Y2224">
        <v>240705</v>
      </c>
      <c r="Z2224">
        <v>2946700.16</v>
      </c>
      <c r="AA2224">
        <v>390</v>
      </c>
      <c r="AB2224" t="s">
        <v>41</v>
      </c>
      <c r="AC2224">
        <v>1</v>
      </c>
      <c r="AI2224">
        <v>46044</v>
      </c>
      <c r="AJ2224" t="s">
        <v>34</v>
      </c>
      <c r="AK2224" t="s">
        <v>35</v>
      </c>
      <c r="AL2224" t="s">
        <v>36</v>
      </c>
      <c r="AM2224">
        <v>10940</v>
      </c>
      <c r="AN2224" t="s">
        <v>2578</v>
      </c>
      <c r="AO2224" t="s">
        <v>2579</v>
      </c>
      <c r="AP2224" t="s">
        <v>160</v>
      </c>
      <c r="AU2224" t="s">
        <v>2580</v>
      </c>
      <c r="AV2224">
        <v>6021</v>
      </c>
      <c r="AW2224">
        <v>6135</v>
      </c>
      <c r="AX2224">
        <v>6010</v>
      </c>
      <c r="AY2224">
        <v>6071</v>
      </c>
      <c r="AZ2224">
        <v>6088</v>
      </c>
      <c r="BA2224">
        <v>6010</v>
      </c>
      <c r="BC2224">
        <v>6071</v>
      </c>
      <c r="BF2224">
        <v>372206</v>
      </c>
      <c r="BG2224">
        <v>2262746597.5</v>
      </c>
      <c r="BH2224">
        <v>23667</v>
      </c>
      <c r="BI2224" t="s">
        <v>41</v>
      </c>
      <c r="BJ2224">
        <v>1</v>
      </c>
    </row>
    <row r="2225" spans="1:62">
      <c r="A2225" s="16">
        <v>46273</v>
      </c>
      <c r="B2225" s="16">
        <v>46273</v>
      </c>
      <c r="C2225" t="s">
        <v>34</v>
      </c>
      <c r="D2225" t="s">
        <v>35</v>
      </c>
      <c r="E2225" t="s">
        <v>36</v>
      </c>
      <c r="F2225">
        <v>762812</v>
      </c>
      <c r="G2225" t="s">
        <v>6757</v>
      </c>
      <c r="H2225" t="s">
        <v>6758</v>
      </c>
      <c r="I2225" t="s">
        <v>160</v>
      </c>
      <c r="N2225" t="s">
        <v>6759</v>
      </c>
      <c r="O2225">
        <v>3449</v>
      </c>
      <c r="P2225">
        <v>3470</v>
      </c>
      <c r="Q2225">
        <v>3449</v>
      </c>
      <c r="R2225">
        <v>3470</v>
      </c>
      <c r="S2225">
        <v>3470</v>
      </c>
      <c r="T2225">
        <v>3449</v>
      </c>
      <c r="V2225">
        <v>3445.4</v>
      </c>
      <c r="Y2225">
        <v>10</v>
      </c>
      <c r="Z2225">
        <v>34619</v>
      </c>
      <c r="AA2225">
        <v>8</v>
      </c>
      <c r="AB2225" t="s">
        <v>41</v>
      </c>
      <c r="AC2225">
        <v>1</v>
      </c>
    </row>
    <row r="2226" spans="1:62">
      <c r="A2226" s="16">
        <v>46273</v>
      </c>
      <c r="B2226" s="16">
        <v>46273</v>
      </c>
      <c r="C2226" t="s">
        <v>34</v>
      </c>
      <c r="D2226" t="s">
        <v>35</v>
      </c>
      <c r="E2226" t="s">
        <v>36</v>
      </c>
      <c r="F2226">
        <v>14761</v>
      </c>
      <c r="G2226" t="s">
        <v>6760</v>
      </c>
      <c r="H2226" t="s">
        <v>6761</v>
      </c>
      <c r="I2226" t="s">
        <v>160</v>
      </c>
      <c r="N2226" t="s">
        <v>6762</v>
      </c>
      <c r="O2226">
        <v>114.8</v>
      </c>
      <c r="P2226">
        <v>115.9</v>
      </c>
      <c r="Q2226">
        <v>113</v>
      </c>
      <c r="R2226">
        <v>114.18</v>
      </c>
      <c r="S2226">
        <v>114.9</v>
      </c>
      <c r="T2226">
        <v>114.77</v>
      </c>
      <c r="V2226">
        <v>114.17</v>
      </c>
      <c r="Y2226">
        <v>53757</v>
      </c>
      <c r="Z2226">
        <v>6146561.6100000003</v>
      </c>
      <c r="AA2226">
        <v>1702</v>
      </c>
      <c r="AB2226" t="s">
        <v>41</v>
      </c>
      <c r="AC2226">
        <v>1</v>
      </c>
    </row>
    <row r="2227" spans="1:62">
      <c r="A2227" s="16">
        <v>46273</v>
      </c>
      <c r="B2227" s="16">
        <v>46273</v>
      </c>
      <c r="C2227" t="s">
        <v>34</v>
      </c>
      <c r="D2227" t="s">
        <v>35</v>
      </c>
      <c r="E2227" t="s">
        <v>36</v>
      </c>
      <c r="F2227">
        <v>2388</v>
      </c>
      <c r="G2227" t="s">
        <v>6763</v>
      </c>
      <c r="H2227" t="s">
        <v>6764</v>
      </c>
      <c r="I2227" t="s">
        <v>160</v>
      </c>
      <c r="N2227" t="s">
        <v>6765</v>
      </c>
      <c r="O2227">
        <v>933</v>
      </c>
      <c r="P2227">
        <v>1019</v>
      </c>
      <c r="Q2227">
        <v>917.6</v>
      </c>
      <c r="R2227">
        <v>973.1</v>
      </c>
      <c r="S2227">
        <v>971.7</v>
      </c>
      <c r="T2227">
        <v>933.2</v>
      </c>
      <c r="V2227">
        <v>973.05</v>
      </c>
      <c r="Y2227">
        <v>1910138</v>
      </c>
      <c r="Z2227">
        <v>1881564728.2</v>
      </c>
      <c r="AA2227">
        <v>78453</v>
      </c>
      <c r="AB2227" t="s">
        <v>41</v>
      </c>
      <c r="AC2227">
        <v>1</v>
      </c>
    </row>
    <row r="2228" spans="1:62">
      <c r="A2228" s="16">
        <v>46273</v>
      </c>
      <c r="B2228" s="16">
        <v>46273</v>
      </c>
      <c r="C2228" t="s">
        <v>34</v>
      </c>
      <c r="D2228" t="s">
        <v>35</v>
      </c>
      <c r="E2228" t="s">
        <v>36</v>
      </c>
      <c r="F2228">
        <v>760928</v>
      </c>
      <c r="G2228" t="s">
        <v>6766</v>
      </c>
      <c r="H2228" t="s">
        <v>6767</v>
      </c>
      <c r="I2228" t="s">
        <v>266</v>
      </c>
      <c r="N2228" t="s">
        <v>6768</v>
      </c>
      <c r="O2228">
        <v>90.2</v>
      </c>
      <c r="P2228">
        <v>102.45</v>
      </c>
      <c r="Q2228">
        <v>89.95</v>
      </c>
      <c r="R2228">
        <v>97.3</v>
      </c>
      <c r="S2228">
        <v>97.25</v>
      </c>
      <c r="T2228">
        <v>93.9</v>
      </c>
      <c r="V2228">
        <v>97.3</v>
      </c>
      <c r="Y2228">
        <v>148800</v>
      </c>
      <c r="Z2228">
        <v>14679000</v>
      </c>
      <c r="AA2228">
        <v>97</v>
      </c>
      <c r="AB2228" t="s">
        <v>41</v>
      </c>
      <c r="AC2228">
        <v>1200</v>
      </c>
    </row>
    <row r="2229" spans="1:62">
      <c r="A2229" s="16">
        <v>46273</v>
      </c>
      <c r="B2229" s="16">
        <v>46273</v>
      </c>
      <c r="C2229" t="s">
        <v>34</v>
      </c>
      <c r="D2229" t="s">
        <v>35</v>
      </c>
      <c r="E2229" t="s">
        <v>36</v>
      </c>
      <c r="F2229">
        <v>9917</v>
      </c>
      <c r="G2229" t="s">
        <v>6769</v>
      </c>
      <c r="H2229" t="s">
        <v>6770</v>
      </c>
      <c r="I2229" t="s">
        <v>160</v>
      </c>
      <c r="N2229" t="s">
        <v>6771</v>
      </c>
      <c r="O2229">
        <v>2223.1999999999998</v>
      </c>
      <c r="P2229">
        <v>2250</v>
      </c>
      <c r="Q2229">
        <v>2175.6999999999998</v>
      </c>
      <c r="R2229">
        <v>2213</v>
      </c>
      <c r="S2229">
        <v>2216</v>
      </c>
      <c r="T2229">
        <v>2207.1</v>
      </c>
      <c r="V2229">
        <v>2213.12</v>
      </c>
      <c r="Y2229">
        <v>88409</v>
      </c>
      <c r="Z2229">
        <v>195095914.5</v>
      </c>
      <c r="AA2229">
        <v>14157</v>
      </c>
      <c r="AB2229" t="s">
        <v>41</v>
      </c>
      <c r="AC2229">
        <v>1</v>
      </c>
    </row>
    <row r="2230" spans="1:62">
      <c r="A2230" s="16">
        <v>46273</v>
      </c>
      <c r="B2230" s="16">
        <v>46273</v>
      </c>
      <c r="C2230" t="s">
        <v>34</v>
      </c>
      <c r="D2230" t="s">
        <v>35</v>
      </c>
      <c r="E2230" t="s">
        <v>36</v>
      </c>
      <c r="F2230">
        <v>24350</v>
      </c>
      <c r="G2230" t="s">
        <v>6772</v>
      </c>
      <c r="H2230" t="s">
        <v>6773</v>
      </c>
      <c r="I2230" t="s">
        <v>266</v>
      </c>
      <c r="N2230" t="s">
        <v>6774</v>
      </c>
      <c r="O2230">
        <v>82.25</v>
      </c>
      <c r="P2230">
        <v>86</v>
      </c>
      <c r="Q2230">
        <v>79.05</v>
      </c>
      <c r="R2230">
        <v>80</v>
      </c>
      <c r="S2230">
        <v>80</v>
      </c>
      <c r="T2230">
        <v>82.1</v>
      </c>
      <c r="V2230">
        <v>80</v>
      </c>
      <c r="Y2230">
        <v>74400</v>
      </c>
      <c r="Z2230">
        <v>6033300</v>
      </c>
      <c r="AA2230">
        <v>141</v>
      </c>
      <c r="AB2230" t="s">
        <v>41</v>
      </c>
      <c r="AC2230">
        <v>400</v>
      </c>
    </row>
    <row r="2231" spans="1:62">
      <c r="A2231" s="16">
        <v>46273</v>
      </c>
      <c r="B2231" s="16">
        <v>46273</v>
      </c>
      <c r="C2231" t="s">
        <v>34</v>
      </c>
      <c r="D2231" t="s">
        <v>35</v>
      </c>
      <c r="E2231" t="s">
        <v>36</v>
      </c>
      <c r="F2231">
        <v>760346</v>
      </c>
      <c r="G2231" t="s">
        <v>6775</v>
      </c>
      <c r="H2231" t="s">
        <v>6776</v>
      </c>
      <c r="I2231" t="s">
        <v>160</v>
      </c>
      <c r="N2231" t="s">
        <v>6777</v>
      </c>
      <c r="O2231">
        <v>713</v>
      </c>
      <c r="P2231">
        <v>748.6</v>
      </c>
      <c r="Q2231">
        <v>707.1</v>
      </c>
      <c r="R2231">
        <v>744.1</v>
      </c>
      <c r="S2231">
        <v>743</v>
      </c>
      <c r="T2231">
        <v>710.85</v>
      </c>
      <c r="V2231">
        <v>744.01</v>
      </c>
      <c r="Y2231">
        <v>659007</v>
      </c>
      <c r="Z2231">
        <v>483795174.55000001</v>
      </c>
      <c r="AA2231">
        <v>31824</v>
      </c>
      <c r="AB2231" t="s">
        <v>41</v>
      </c>
      <c r="AC2231">
        <v>1</v>
      </c>
    </row>
    <row r="2232" spans="1:62">
      <c r="A2232" s="16">
        <v>46273</v>
      </c>
      <c r="B2232" s="16">
        <v>46273</v>
      </c>
      <c r="C2232" t="s">
        <v>34</v>
      </c>
      <c r="D2232" t="s">
        <v>35</v>
      </c>
      <c r="E2232" t="s">
        <v>36</v>
      </c>
      <c r="F2232">
        <v>757493</v>
      </c>
      <c r="G2232" t="s">
        <v>6778</v>
      </c>
      <c r="H2232" t="s">
        <v>6779</v>
      </c>
      <c r="I2232" t="s">
        <v>266</v>
      </c>
      <c r="N2232" t="s">
        <v>6780</v>
      </c>
      <c r="O2232">
        <v>175.2</v>
      </c>
      <c r="P2232">
        <v>178.95</v>
      </c>
      <c r="Q2232">
        <v>175.1</v>
      </c>
      <c r="R2232">
        <v>178.95</v>
      </c>
      <c r="S2232">
        <v>178.95</v>
      </c>
      <c r="T2232">
        <v>180</v>
      </c>
      <c r="V2232">
        <v>178.95</v>
      </c>
      <c r="Y2232">
        <v>1500</v>
      </c>
      <c r="Z2232">
        <v>264625</v>
      </c>
      <c r="AA2232">
        <v>3</v>
      </c>
      <c r="AB2232" t="s">
        <v>41</v>
      </c>
      <c r="AC2232">
        <v>500</v>
      </c>
    </row>
    <row r="2233" spans="1:62">
      <c r="A2233" s="16">
        <v>46273</v>
      </c>
      <c r="B2233" s="16">
        <v>46273</v>
      </c>
      <c r="C2233" t="s">
        <v>34</v>
      </c>
      <c r="D2233" t="s">
        <v>35</v>
      </c>
      <c r="E2233" t="s">
        <v>36</v>
      </c>
      <c r="F2233">
        <v>15409</v>
      </c>
      <c r="G2233" t="s">
        <v>6781</v>
      </c>
      <c r="H2233" t="s">
        <v>6782</v>
      </c>
      <c r="I2233" t="s">
        <v>160</v>
      </c>
      <c r="N2233" t="s">
        <v>6783</v>
      </c>
      <c r="O2233">
        <v>1085</v>
      </c>
      <c r="P2233">
        <v>1140</v>
      </c>
      <c r="Q2233">
        <v>1072.5999999999999</v>
      </c>
      <c r="R2233">
        <v>1117.0999999999999</v>
      </c>
      <c r="S2233">
        <v>1120.3</v>
      </c>
      <c r="T2233">
        <v>1076</v>
      </c>
      <c r="V2233">
        <v>1117.1400000000001</v>
      </c>
      <c r="Y2233">
        <v>221569</v>
      </c>
      <c r="Z2233">
        <v>247037429.40000001</v>
      </c>
      <c r="AA2233">
        <v>19878</v>
      </c>
      <c r="AB2233" t="s">
        <v>41</v>
      </c>
      <c r="AC2233">
        <v>1</v>
      </c>
    </row>
    <row r="2234" spans="1:62">
      <c r="A2234" s="16">
        <v>46273</v>
      </c>
      <c r="B2234" s="16">
        <v>46273</v>
      </c>
      <c r="C2234" t="s">
        <v>34</v>
      </c>
      <c r="D2234" t="s">
        <v>35</v>
      </c>
      <c r="E2234" t="s">
        <v>36</v>
      </c>
      <c r="F2234">
        <v>17963</v>
      </c>
      <c r="G2234" t="s">
        <v>6784</v>
      </c>
      <c r="H2234" t="s">
        <v>6785</v>
      </c>
      <c r="I2234" t="s">
        <v>160</v>
      </c>
      <c r="N2234" t="s">
        <v>6786</v>
      </c>
      <c r="O2234">
        <v>1397.4</v>
      </c>
      <c r="P2234">
        <v>1415.1</v>
      </c>
      <c r="Q2234">
        <v>1392.9</v>
      </c>
      <c r="R2234">
        <v>1400.5</v>
      </c>
      <c r="S2234">
        <v>1400.5</v>
      </c>
      <c r="T2234">
        <v>1398</v>
      </c>
      <c r="V2234">
        <v>1400.51</v>
      </c>
      <c r="Y2234">
        <v>1260068</v>
      </c>
      <c r="Z2234">
        <v>1768724500.9000001</v>
      </c>
      <c r="AA2234">
        <v>51403</v>
      </c>
      <c r="AB2234" t="s">
        <v>41</v>
      </c>
      <c r="AC2234">
        <v>1</v>
      </c>
    </row>
    <row r="2235" spans="1:62">
      <c r="A2235" s="16">
        <v>46273</v>
      </c>
      <c r="B2235" s="16">
        <v>46273</v>
      </c>
      <c r="C2235" t="s">
        <v>34</v>
      </c>
      <c r="D2235" t="s">
        <v>35</v>
      </c>
      <c r="E2235" t="s">
        <v>36</v>
      </c>
      <c r="F2235">
        <v>17433</v>
      </c>
      <c r="G2235" t="s">
        <v>6787</v>
      </c>
      <c r="H2235" t="s">
        <v>6788</v>
      </c>
      <c r="I2235" t="s">
        <v>160</v>
      </c>
      <c r="N2235" t="s">
        <v>6789</v>
      </c>
      <c r="O2235">
        <v>5186</v>
      </c>
      <c r="P2235">
        <v>5228.5</v>
      </c>
      <c r="Q2235">
        <v>5071.5</v>
      </c>
      <c r="R2235">
        <v>5087.5</v>
      </c>
      <c r="S2235">
        <v>5101</v>
      </c>
      <c r="T2235">
        <v>5157</v>
      </c>
      <c r="V2235">
        <v>5087.5</v>
      </c>
      <c r="Y2235">
        <v>812405</v>
      </c>
      <c r="Z2235">
        <v>4160019750</v>
      </c>
      <c r="AA2235">
        <v>61851</v>
      </c>
      <c r="AB2235" t="s">
        <v>41</v>
      </c>
      <c r="AC2235">
        <v>1</v>
      </c>
    </row>
    <row r="2236" spans="1:62">
      <c r="A2236" s="16">
        <v>46273</v>
      </c>
      <c r="B2236" s="16">
        <v>46273</v>
      </c>
      <c r="C2236" t="s">
        <v>34</v>
      </c>
      <c r="D2236" t="s">
        <v>35</v>
      </c>
      <c r="E2236" t="s">
        <v>36</v>
      </c>
      <c r="F2236">
        <v>756324</v>
      </c>
      <c r="G2236" t="s">
        <v>6790</v>
      </c>
      <c r="H2236" t="s">
        <v>6791</v>
      </c>
      <c r="I2236" t="s">
        <v>160</v>
      </c>
      <c r="N2236" t="s">
        <v>6792</v>
      </c>
      <c r="O2236">
        <v>1748.3</v>
      </c>
      <c r="P2236">
        <v>1753.5</v>
      </c>
      <c r="Q2236">
        <v>1692.2</v>
      </c>
      <c r="R2236">
        <v>1716.5</v>
      </c>
      <c r="S2236">
        <v>1719.9</v>
      </c>
      <c r="T2236">
        <v>1740.4</v>
      </c>
      <c r="V2236">
        <v>1716.49</v>
      </c>
      <c r="Y2236">
        <v>22167</v>
      </c>
      <c r="Z2236">
        <v>38069555.200000003</v>
      </c>
      <c r="AA2236">
        <v>3033</v>
      </c>
      <c r="AB2236" t="s">
        <v>41</v>
      </c>
      <c r="AC2236">
        <v>1</v>
      </c>
    </row>
    <row r="2237" spans="1:62">
      <c r="A2237" s="16">
        <v>46273</v>
      </c>
      <c r="B2237" s="16">
        <v>46273</v>
      </c>
      <c r="C2237" t="s">
        <v>34</v>
      </c>
      <c r="D2237" t="s">
        <v>35</v>
      </c>
      <c r="E2237" t="s">
        <v>36</v>
      </c>
      <c r="F2237">
        <v>14111</v>
      </c>
      <c r="G2237" t="s">
        <v>6793</v>
      </c>
      <c r="H2237" t="s">
        <v>6794</v>
      </c>
      <c r="I2237" t="s">
        <v>160</v>
      </c>
      <c r="N2237" t="s">
        <v>6795</v>
      </c>
      <c r="O2237">
        <v>27.5</v>
      </c>
      <c r="P2237">
        <v>27.63</v>
      </c>
      <c r="Q2237">
        <v>27.18</v>
      </c>
      <c r="R2237">
        <v>27.3</v>
      </c>
      <c r="S2237">
        <v>27.29</v>
      </c>
      <c r="T2237">
        <v>27.64</v>
      </c>
      <c r="V2237">
        <v>27.3</v>
      </c>
      <c r="Y2237">
        <v>3399137</v>
      </c>
      <c r="Z2237">
        <v>93205604.519999996</v>
      </c>
      <c r="AA2237">
        <v>7132</v>
      </c>
      <c r="AB2237" t="s">
        <v>41</v>
      </c>
      <c r="AC2237">
        <v>1</v>
      </c>
    </row>
    <row r="2238" spans="1:62">
      <c r="A2238" s="16">
        <v>46273</v>
      </c>
      <c r="B2238" s="16">
        <v>46273</v>
      </c>
      <c r="C2238" t="s">
        <v>34</v>
      </c>
      <c r="D2238" t="s">
        <v>35</v>
      </c>
      <c r="E2238" t="s">
        <v>36</v>
      </c>
      <c r="F2238">
        <v>30554</v>
      </c>
      <c r="G2238" t="s">
        <v>6796</v>
      </c>
      <c r="H2238" t="s">
        <v>6797</v>
      </c>
      <c r="I2238" t="s">
        <v>182</v>
      </c>
      <c r="N2238" t="s">
        <v>6798</v>
      </c>
      <c r="O2238">
        <v>11.8</v>
      </c>
      <c r="P2238">
        <v>12.36</v>
      </c>
      <c r="Q2238">
        <v>11.57</v>
      </c>
      <c r="R2238">
        <v>12.03</v>
      </c>
      <c r="S2238">
        <v>11.97</v>
      </c>
      <c r="T2238">
        <v>11.78</v>
      </c>
      <c r="V2238">
        <v>12.02</v>
      </c>
      <c r="Y2238">
        <v>37465</v>
      </c>
      <c r="Z2238">
        <v>458858.1</v>
      </c>
      <c r="AA2238">
        <v>114</v>
      </c>
      <c r="AB2238" t="s">
        <v>41</v>
      </c>
      <c r="AC2238">
        <v>1</v>
      </c>
    </row>
    <row r="2239" spans="1:62">
      <c r="A2239" s="16">
        <v>46273</v>
      </c>
      <c r="B2239" s="16">
        <v>46273</v>
      </c>
      <c r="C2239" t="s">
        <v>34</v>
      </c>
      <c r="D2239" t="s">
        <v>35</v>
      </c>
      <c r="E2239" t="s">
        <v>36</v>
      </c>
      <c r="F2239">
        <v>2406</v>
      </c>
      <c r="G2239" t="s">
        <v>6799</v>
      </c>
      <c r="H2239" t="s">
        <v>6800</v>
      </c>
      <c r="I2239" t="s">
        <v>160</v>
      </c>
      <c r="N2239" t="s">
        <v>6801</v>
      </c>
      <c r="O2239">
        <v>23010</v>
      </c>
      <c r="P2239">
        <v>24100</v>
      </c>
      <c r="Q2239">
        <v>23010</v>
      </c>
      <c r="R2239">
        <v>23995</v>
      </c>
      <c r="S2239">
        <v>23970</v>
      </c>
      <c r="T2239">
        <v>22870</v>
      </c>
      <c r="V2239">
        <v>23993.78</v>
      </c>
      <c r="Y2239">
        <v>82211</v>
      </c>
      <c r="Z2239">
        <v>1948684705</v>
      </c>
      <c r="AA2239">
        <v>26795</v>
      </c>
      <c r="AB2239" t="s">
        <v>41</v>
      </c>
      <c r="AC2239">
        <v>1</v>
      </c>
    </row>
    <row r="2240" spans="1:62">
      <c r="A2240" s="16">
        <v>46273</v>
      </c>
      <c r="B2240" s="16">
        <v>46273</v>
      </c>
      <c r="C2240" t="s">
        <v>34</v>
      </c>
      <c r="D2240" t="s">
        <v>35</v>
      </c>
      <c r="E2240" t="s">
        <v>36</v>
      </c>
      <c r="F2240">
        <v>1164</v>
      </c>
      <c r="G2240" t="s">
        <v>6802</v>
      </c>
      <c r="H2240" t="s">
        <v>6803</v>
      </c>
      <c r="I2240" t="s">
        <v>160</v>
      </c>
      <c r="N2240" t="s">
        <v>6804</v>
      </c>
      <c r="O2240">
        <v>519</v>
      </c>
      <c r="P2240">
        <v>520.4</v>
      </c>
      <c r="Q2240">
        <v>513</v>
      </c>
      <c r="R2240">
        <v>514</v>
      </c>
      <c r="S2240">
        <v>514</v>
      </c>
      <c r="T2240">
        <v>520.70000000000005</v>
      </c>
      <c r="V2240">
        <v>514</v>
      </c>
      <c r="Y2240">
        <v>474948</v>
      </c>
      <c r="Z2240">
        <v>245000954.80000001</v>
      </c>
      <c r="AA2240">
        <v>14351</v>
      </c>
      <c r="AB2240" t="s">
        <v>41</v>
      </c>
      <c r="AC2240">
        <v>1</v>
      </c>
      <c r="AI2240">
        <v>46044</v>
      </c>
      <c r="AJ2240" t="s">
        <v>34</v>
      </c>
      <c r="AK2240" t="s">
        <v>35</v>
      </c>
      <c r="AL2240" t="s">
        <v>36</v>
      </c>
      <c r="AM2240">
        <v>14732</v>
      </c>
      <c r="AN2240" t="s">
        <v>2596</v>
      </c>
      <c r="AO2240" t="s">
        <v>2597</v>
      </c>
      <c r="AP2240" t="s">
        <v>160</v>
      </c>
      <c r="AU2240" t="s">
        <v>2598</v>
      </c>
      <c r="AV2240">
        <v>625.29999999999995</v>
      </c>
      <c r="AW2240">
        <v>625.54999999999995</v>
      </c>
      <c r="AX2240">
        <v>607.1</v>
      </c>
      <c r="AY2240">
        <v>613.29999999999995</v>
      </c>
      <c r="AZ2240">
        <v>614.65</v>
      </c>
      <c r="BA2240">
        <v>617.65</v>
      </c>
      <c r="BC2240">
        <v>613.29999999999995</v>
      </c>
      <c r="BF2240">
        <v>7416397</v>
      </c>
      <c r="BG2240">
        <v>4553894482.9499998</v>
      </c>
      <c r="BH2240">
        <v>85648</v>
      </c>
      <c r="BI2240" t="s">
        <v>41</v>
      </c>
      <c r="BJ2240">
        <v>1</v>
      </c>
    </row>
    <row r="2241" spans="1:62">
      <c r="A2241" s="16">
        <v>46273</v>
      </c>
      <c r="B2241" s="16">
        <v>46273</v>
      </c>
      <c r="C2241" t="s">
        <v>34</v>
      </c>
      <c r="D2241" t="s">
        <v>35</v>
      </c>
      <c r="E2241" t="s">
        <v>36</v>
      </c>
      <c r="F2241">
        <v>19161</v>
      </c>
      <c r="G2241" t="s">
        <v>6805</v>
      </c>
      <c r="H2241" t="s">
        <v>6806</v>
      </c>
      <c r="I2241" t="s">
        <v>327</v>
      </c>
      <c r="N2241" t="s">
        <v>6807</v>
      </c>
      <c r="O2241">
        <v>17.2</v>
      </c>
      <c r="P2241">
        <v>17.2</v>
      </c>
      <c r="Q2241">
        <v>17.149999999999999</v>
      </c>
      <c r="R2241">
        <v>17.149999999999999</v>
      </c>
      <c r="S2241">
        <v>17.149999999999999</v>
      </c>
      <c r="T2241">
        <v>17.45</v>
      </c>
      <c r="V2241">
        <v>17.149999999999999</v>
      </c>
      <c r="Y2241">
        <v>4500</v>
      </c>
      <c r="Z2241">
        <v>77325</v>
      </c>
      <c r="AA2241">
        <v>3</v>
      </c>
      <c r="AB2241" t="s">
        <v>41</v>
      </c>
      <c r="AC2241">
        <v>1500</v>
      </c>
    </row>
    <row r="2242" spans="1:62">
      <c r="A2242" s="16">
        <v>46273</v>
      </c>
      <c r="B2242" s="16">
        <v>46273</v>
      </c>
      <c r="C2242" t="s">
        <v>34</v>
      </c>
      <c r="D2242" t="s">
        <v>35</v>
      </c>
      <c r="E2242" t="s">
        <v>36</v>
      </c>
      <c r="F2242">
        <v>28801</v>
      </c>
      <c r="G2242" t="s">
        <v>6808</v>
      </c>
      <c r="H2242" t="s">
        <v>6809</v>
      </c>
      <c r="I2242" t="s">
        <v>266</v>
      </c>
      <c r="N2242" t="s">
        <v>6810</v>
      </c>
      <c r="O2242">
        <v>23.1</v>
      </c>
      <c r="P2242">
        <v>23.1</v>
      </c>
      <c r="Q2242">
        <v>23</v>
      </c>
      <c r="R2242">
        <v>23.1</v>
      </c>
      <c r="S2242">
        <v>23.1</v>
      </c>
      <c r="T2242">
        <v>23</v>
      </c>
      <c r="V2242">
        <v>23.1</v>
      </c>
      <c r="Y2242">
        <v>6400</v>
      </c>
      <c r="Z2242">
        <v>147680</v>
      </c>
      <c r="AA2242">
        <v>4</v>
      </c>
      <c r="AB2242" t="s">
        <v>41</v>
      </c>
      <c r="AC2242">
        <v>1600</v>
      </c>
    </row>
    <row r="2243" spans="1:62">
      <c r="A2243" s="16">
        <v>46273</v>
      </c>
      <c r="B2243" s="16">
        <v>46273</v>
      </c>
      <c r="C2243" t="s">
        <v>34</v>
      </c>
      <c r="D2243" t="s">
        <v>35</v>
      </c>
      <c r="E2243" t="s">
        <v>36</v>
      </c>
      <c r="F2243">
        <v>9867</v>
      </c>
      <c r="G2243" t="s">
        <v>6811</v>
      </c>
      <c r="H2243" t="s">
        <v>6812</v>
      </c>
      <c r="I2243" t="s">
        <v>160</v>
      </c>
      <c r="N2243" t="s">
        <v>6813</v>
      </c>
      <c r="O2243">
        <v>3.76</v>
      </c>
      <c r="P2243">
        <v>3.91</v>
      </c>
      <c r="Q2243">
        <v>3.72</v>
      </c>
      <c r="R2243">
        <v>3.86</v>
      </c>
      <c r="S2243">
        <v>3.89</v>
      </c>
      <c r="T2243">
        <v>3.76</v>
      </c>
      <c r="V2243">
        <v>3.83</v>
      </c>
      <c r="Y2243">
        <v>31530</v>
      </c>
      <c r="Z2243">
        <v>119963.45</v>
      </c>
      <c r="AA2243">
        <v>89</v>
      </c>
      <c r="AB2243" t="s">
        <v>41</v>
      </c>
      <c r="AC2243">
        <v>1</v>
      </c>
    </row>
    <row r="2244" spans="1:62">
      <c r="A2244" s="16">
        <v>46273</v>
      </c>
      <c r="B2244" s="16">
        <v>46273</v>
      </c>
      <c r="C2244" t="s">
        <v>34</v>
      </c>
      <c r="D2244" t="s">
        <v>35</v>
      </c>
      <c r="E2244" t="s">
        <v>36</v>
      </c>
      <c r="F2244">
        <v>15815</v>
      </c>
      <c r="G2244" t="s">
        <v>6814</v>
      </c>
      <c r="H2244" t="s">
        <v>6815</v>
      </c>
      <c r="I2244" t="s">
        <v>1300</v>
      </c>
      <c r="N2244" t="s">
        <v>6816</v>
      </c>
      <c r="O2244">
        <v>167.6</v>
      </c>
      <c r="P2244">
        <v>167.6</v>
      </c>
      <c r="Q2244">
        <v>166.43</v>
      </c>
      <c r="R2244">
        <v>167.46</v>
      </c>
      <c r="S2244">
        <v>167.26</v>
      </c>
      <c r="T2244">
        <v>167.04</v>
      </c>
      <c r="V2244">
        <v>167.46</v>
      </c>
      <c r="Y2244">
        <v>611482</v>
      </c>
      <c r="Z2244">
        <v>102320120.81</v>
      </c>
      <c r="AA2244">
        <v>4970</v>
      </c>
      <c r="AB2244" t="s">
        <v>41</v>
      </c>
      <c r="AC2244">
        <v>1</v>
      </c>
    </row>
    <row r="2245" spans="1:62">
      <c r="A2245" s="16">
        <v>46273</v>
      </c>
      <c r="B2245" s="16">
        <v>46273</v>
      </c>
      <c r="C2245" t="s">
        <v>34</v>
      </c>
      <c r="D2245" t="s">
        <v>35</v>
      </c>
      <c r="E2245" t="s">
        <v>36</v>
      </c>
      <c r="F2245">
        <v>763536</v>
      </c>
      <c r="G2245" t="s">
        <v>6817</v>
      </c>
      <c r="H2245" t="s">
        <v>6818</v>
      </c>
      <c r="I2245" t="s">
        <v>266</v>
      </c>
      <c r="N2245" t="s">
        <v>6819</v>
      </c>
      <c r="O2245">
        <v>21</v>
      </c>
      <c r="P2245">
        <v>21</v>
      </c>
      <c r="Q2245">
        <v>20</v>
      </c>
      <c r="R2245">
        <v>20.65</v>
      </c>
      <c r="S2245">
        <v>21</v>
      </c>
      <c r="T2245">
        <v>20.7</v>
      </c>
      <c r="V2245">
        <v>20.65</v>
      </c>
      <c r="Y2245">
        <v>18000</v>
      </c>
      <c r="Z2245">
        <v>368500</v>
      </c>
      <c r="AA2245">
        <v>8</v>
      </c>
      <c r="AB2245" t="s">
        <v>41</v>
      </c>
      <c r="AC2245">
        <v>2000</v>
      </c>
    </row>
    <row r="2246" spans="1:62">
      <c r="A2246" s="16">
        <v>46273</v>
      </c>
      <c r="B2246" s="16">
        <v>46273</v>
      </c>
      <c r="C2246" t="s">
        <v>34</v>
      </c>
      <c r="D2246" t="s">
        <v>35</v>
      </c>
      <c r="E2246" t="s">
        <v>36</v>
      </c>
      <c r="F2246">
        <v>10277</v>
      </c>
      <c r="G2246" t="s">
        <v>6820</v>
      </c>
      <c r="H2246" t="s">
        <v>6821</v>
      </c>
      <c r="I2246" t="s">
        <v>160</v>
      </c>
      <c r="N2246" t="s">
        <v>6822</v>
      </c>
      <c r="O2246">
        <v>2887.3</v>
      </c>
      <c r="P2246">
        <v>2911.8</v>
      </c>
      <c r="Q2246">
        <v>2736.6</v>
      </c>
      <c r="R2246">
        <v>2811.6</v>
      </c>
      <c r="S2246">
        <v>2787</v>
      </c>
      <c r="T2246">
        <v>2873</v>
      </c>
      <c r="V2246">
        <v>2811.25</v>
      </c>
      <c r="Y2246">
        <v>9484</v>
      </c>
      <c r="Z2246">
        <v>26628661.600000001</v>
      </c>
      <c r="AA2246">
        <v>1839</v>
      </c>
      <c r="AB2246" t="s">
        <v>41</v>
      </c>
      <c r="AC2246">
        <v>1</v>
      </c>
    </row>
    <row r="2247" spans="1:62">
      <c r="A2247" s="16">
        <v>46273</v>
      </c>
      <c r="B2247" s="16">
        <v>46273</v>
      </c>
      <c r="C2247" t="s">
        <v>34</v>
      </c>
      <c r="D2247" t="s">
        <v>35</v>
      </c>
      <c r="E2247" t="s">
        <v>36</v>
      </c>
      <c r="F2247">
        <v>17400</v>
      </c>
      <c r="G2247" t="s">
        <v>6823</v>
      </c>
      <c r="H2247" t="s">
        <v>6824</v>
      </c>
      <c r="I2247" t="s">
        <v>160</v>
      </c>
      <c r="N2247" t="s">
        <v>6825</v>
      </c>
      <c r="O2247">
        <v>75.760000000000005</v>
      </c>
      <c r="P2247">
        <v>76</v>
      </c>
      <c r="Q2247">
        <v>74.900000000000006</v>
      </c>
      <c r="R2247">
        <v>75.900000000000006</v>
      </c>
      <c r="S2247">
        <v>75.900000000000006</v>
      </c>
      <c r="T2247">
        <v>76</v>
      </c>
      <c r="V2247">
        <v>75.900000000000006</v>
      </c>
      <c r="Y2247">
        <v>10135531</v>
      </c>
      <c r="Z2247">
        <v>764899500.87</v>
      </c>
      <c r="AA2247">
        <v>30888</v>
      </c>
      <c r="AB2247" t="s">
        <v>41</v>
      </c>
      <c r="AC2247">
        <v>1</v>
      </c>
    </row>
    <row r="2248" spans="1:62">
      <c r="A2248" s="16">
        <v>46273</v>
      </c>
      <c r="B2248" s="16">
        <v>46273</v>
      </c>
      <c r="C2248" t="s">
        <v>34</v>
      </c>
      <c r="D2248" t="s">
        <v>35</v>
      </c>
      <c r="E2248" t="s">
        <v>36</v>
      </c>
      <c r="F2248">
        <v>29487</v>
      </c>
      <c r="G2248" t="s">
        <v>6826</v>
      </c>
      <c r="H2248" t="s">
        <v>6827</v>
      </c>
      <c r="I2248" t="s">
        <v>160</v>
      </c>
      <c r="N2248" t="s">
        <v>6828</v>
      </c>
      <c r="O2248">
        <v>1310</v>
      </c>
      <c r="P2248">
        <v>1357.8</v>
      </c>
      <c r="Q2248">
        <v>1310</v>
      </c>
      <c r="R2248">
        <v>1331.5</v>
      </c>
      <c r="S2248">
        <v>1328</v>
      </c>
      <c r="T2248">
        <v>1318</v>
      </c>
      <c r="V2248">
        <v>1331.44</v>
      </c>
      <c r="Y2248">
        <v>44934</v>
      </c>
      <c r="Z2248">
        <v>60052994.399999999</v>
      </c>
      <c r="AA2248">
        <v>4630</v>
      </c>
      <c r="AB2248" t="s">
        <v>41</v>
      </c>
      <c r="AC2248">
        <v>1</v>
      </c>
      <c r="AI2248">
        <v>46044</v>
      </c>
      <c r="AJ2248" t="s">
        <v>34</v>
      </c>
      <c r="AK2248" t="s">
        <v>35</v>
      </c>
      <c r="AL2248" t="s">
        <v>36</v>
      </c>
      <c r="AM2248">
        <v>759244</v>
      </c>
      <c r="AN2248" t="s">
        <v>4927</v>
      </c>
      <c r="AO2248" t="s">
        <v>4928</v>
      </c>
      <c r="AP2248" t="s">
        <v>160</v>
      </c>
      <c r="AU2248" t="s">
        <v>4929</v>
      </c>
      <c r="AV2248">
        <v>392</v>
      </c>
      <c r="AW2248">
        <v>395.95</v>
      </c>
      <c r="AX2248">
        <v>380.05</v>
      </c>
      <c r="AY2248">
        <v>382.25</v>
      </c>
      <c r="AZ2248">
        <v>381.05</v>
      </c>
      <c r="BA2248">
        <v>387.1</v>
      </c>
      <c r="BC2248">
        <v>382.25</v>
      </c>
      <c r="BF2248">
        <v>646351</v>
      </c>
      <c r="BG2248">
        <v>249787279.30000001</v>
      </c>
      <c r="BH2248">
        <v>15184</v>
      </c>
      <c r="BI2248" t="s">
        <v>41</v>
      </c>
      <c r="BJ2248">
        <v>1</v>
      </c>
    </row>
    <row r="2249" spans="1:62">
      <c r="A2249" s="16">
        <v>46273</v>
      </c>
      <c r="B2249" s="16">
        <v>46273</v>
      </c>
      <c r="C2249" t="s">
        <v>34</v>
      </c>
      <c r="D2249" t="s">
        <v>35</v>
      </c>
      <c r="E2249" t="s">
        <v>36</v>
      </c>
      <c r="F2249">
        <v>764793</v>
      </c>
      <c r="G2249" t="s">
        <v>6829</v>
      </c>
      <c r="H2249" t="s">
        <v>6830</v>
      </c>
      <c r="I2249" t="s">
        <v>160</v>
      </c>
      <c r="N2249" t="s">
        <v>6831</v>
      </c>
      <c r="O2249">
        <v>81.25</v>
      </c>
      <c r="P2249">
        <v>83</v>
      </c>
      <c r="Q2249">
        <v>80.11</v>
      </c>
      <c r="R2249">
        <v>80.33</v>
      </c>
      <c r="S2249">
        <v>80.33</v>
      </c>
      <c r="T2249">
        <v>79.27</v>
      </c>
      <c r="V2249">
        <v>80.33</v>
      </c>
      <c r="Y2249">
        <v>1268</v>
      </c>
      <c r="Z2249">
        <v>103005.87</v>
      </c>
      <c r="AA2249">
        <v>38</v>
      </c>
      <c r="AB2249" t="s">
        <v>41</v>
      </c>
      <c r="AC2249">
        <v>1</v>
      </c>
    </row>
    <row r="2250" spans="1:62">
      <c r="A2250" s="16">
        <v>46273</v>
      </c>
      <c r="B2250" s="16">
        <v>46273</v>
      </c>
      <c r="C2250" t="s">
        <v>34</v>
      </c>
      <c r="D2250" t="s">
        <v>35</v>
      </c>
      <c r="E2250" t="s">
        <v>36</v>
      </c>
      <c r="F2250">
        <v>6592</v>
      </c>
      <c r="G2250" t="s">
        <v>6832</v>
      </c>
      <c r="H2250" t="s">
        <v>6833</v>
      </c>
      <c r="I2250" t="s">
        <v>266</v>
      </c>
      <c r="N2250" t="s">
        <v>6834</v>
      </c>
      <c r="O2250">
        <v>14.85</v>
      </c>
      <c r="P2250">
        <v>14.85</v>
      </c>
      <c r="Q2250">
        <v>13.4</v>
      </c>
      <c r="R2250">
        <v>13.5</v>
      </c>
      <c r="S2250">
        <v>13.4</v>
      </c>
      <c r="T2250">
        <v>14.8</v>
      </c>
      <c r="V2250">
        <v>13.5</v>
      </c>
      <c r="Y2250">
        <v>25000</v>
      </c>
      <c r="Z2250">
        <v>343900</v>
      </c>
      <c r="AA2250">
        <v>21</v>
      </c>
      <c r="AB2250" t="s">
        <v>41</v>
      </c>
      <c r="AC2250">
        <v>1000</v>
      </c>
    </row>
    <row r="2251" spans="1:62">
      <c r="A2251" s="16">
        <v>46273</v>
      </c>
      <c r="B2251" s="16">
        <v>46273</v>
      </c>
      <c r="C2251" t="s">
        <v>34</v>
      </c>
      <c r="D2251" t="s">
        <v>35</v>
      </c>
      <c r="E2251" t="s">
        <v>36</v>
      </c>
      <c r="F2251">
        <v>17747</v>
      </c>
      <c r="G2251" t="s">
        <v>6835</v>
      </c>
      <c r="H2251" t="s">
        <v>6836</v>
      </c>
      <c r="I2251" t="s">
        <v>160</v>
      </c>
      <c r="N2251" t="s">
        <v>6837</v>
      </c>
      <c r="O2251">
        <v>221</v>
      </c>
      <c r="P2251">
        <v>225</v>
      </c>
      <c r="Q2251">
        <v>220.21</v>
      </c>
      <c r="R2251">
        <v>223.51</v>
      </c>
      <c r="S2251">
        <v>222.24</v>
      </c>
      <c r="T2251">
        <v>220.72</v>
      </c>
      <c r="V2251">
        <v>223.53</v>
      </c>
      <c r="Y2251">
        <v>89450</v>
      </c>
      <c r="Z2251">
        <v>19965014.550000001</v>
      </c>
      <c r="AA2251">
        <v>3698</v>
      </c>
      <c r="AB2251" t="s">
        <v>41</v>
      </c>
      <c r="AC2251">
        <v>1</v>
      </c>
      <c r="AI2251">
        <v>46044</v>
      </c>
      <c r="AJ2251" t="s">
        <v>34</v>
      </c>
      <c r="AK2251" t="s">
        <v>35</v>
      </c>
      <c r="AL2251" t="s">
        <v>36</v>
      </c>
      <c r="AM2251">
        <v>758303</v>
      </c>
      <c r="AN2251" t="s">
        <v>4933</v>
      </c>
      <c r="AO2251" t="s">
        <v>4934</v>
      </c>
      <c r="AP2251" t="s">
        <v>266</v>
      </c>
      <c r="AU2251" t="s">
        <v>4935</v>
      </c>
      <c r="AV2251">
        <v>124</v>
      </c>
      <c r="AW2251">
        <v>127.75</v>
      </c>
      <c r="AX2251">
        <v>124</v>
      </c>
      <c r="AY2251">
        <v>127.75</v>
      </c>
      <c r="AZ2251">
        <v>127.75</v>
      </c>
      <c r="BA2251">
        <v>117.55</v>
      </c>
      <c r="BC2251">
        <v>127.75</v>
      </c>
      <c r="BF2251">
        <v>6000</v>
      </c>
      <c r="BG2251">
        <v>750900</v>
      </c>
      <c r="BH2251">
        <v>5</v>
      </c>
      <c r="BI2251" t="s">
        <v>41</v>
      </c>
      <c r="BJ2251">
        <v>1200</v>
      </c>
    </row>
    <row r="2252" spans="1:62">
      <c r="A2252" s="16">
        <v>46273</v>
      </c>
      <c r="B2252" s="16">
        <v>46273</v>
      </c>
      <c r="C2252" t="s">
        <v>34</v>
      </c>
      <c r="D2252" t="s">
        <v>35</v>
      </c>
      <c r="E2252" t="s">
        <v>36</v>
      </c>
      <c r="F2252">
        <v>11522</v>
      </c>
      <c r="G2252" t="s">
        <v>6838</v>
      </c>
      <c r="H2252" t="s">
        <v>6839</v>
      </c>
      <c r="I2252" t="s">
        <v>160</v>
      </c>
      <c r="N2252" t="s">
        <v>6840</v>
      </c>
      <c r="O2252">
        <v>97.02</v>
      </c>
      <c r="P2252">
        <v>99.37</v>
      </c>
      <c r="Q2252">
        <v>95.01</v>
      </c>
      <c r="R2252">
        <v>95.34</v>
      </c>
      <c r="S2252">
        <v>95.29</v>
      </c>
      <c r="T2252">
        <v>97.22</v>
      </c>
      <c r="V2252">
        <v>95.34</v>
      </c>
      <c r="Y2252">
        <v>233060</v>
      </c>
      <c r="Z2252">
        <v>22414558.719999999</v>
      </c>
      <c r="AA2252">
        <v>3011</v>
      </c>
      <c r="AB2252" t="s">
        <v>41</v>
      </c>
      <c r="AC2252">
        <v>1</v>
      </c>
    </row>
    <row r="2253" spans="1:62">
      <c r="A2253" s="16">
        <v>46273</v>
      </c>
      <c r="B2253" s="16">
        <v>46273</v>
      </c>
      <c r="C2253" t="s">
        <v>34</v>
      </c>
      <c r="D2253" t="s">
        <v>35</v>
      </c>
      <c r="E2253" t="s">
        <v>36</v>
      </c>
      <c r="F2253">
        <v>758178</v>
      </c>
      <c r="G2253" t="s">
        <v>6841</v>
      </c>
      <c r="H2253" t="s">
        <v>6842</v>
      </c>
      <c r="I2253" t="s">
        <v>266</v>
      </c>
      <c r="N2253" t="s">
        <v>6843</v>
      </c>
      <c r="O2253">
        <v>78</v>
      </c>
      <c r="P2253">
        <v>78</v>
      </c>
      <c r="Q2253">
        <v>76.2</v>
      </c>
      <c r="R2253">
        <v>76.2</v>
      </c>
      <c r="S2253">
        <v>76.2</v>
      </c>
      <c r="T2253">
        <v>72.5</v>
      </c>
      <c r="V2253">
        <v>76.2</v>
      </c>
      <c r="Y2253">
        <v>2400</v>
      </c>
      <c r="Z2253">
        <v>185040</v>
      </c>
      <c r="AA2253">
        <v>2</v>
      </c>
      <c r="AB2253" t="s">
        <v>41</v>
      </c>
      <c r="AC2253">
        <v>1200</v>
      </c>
    </row>
    <row r="2254" spans="1:62">
      <c r="A2254" s="16">
        <v>46273</v>
      </c>
      <c r="B2254" s="16">
        <v>46273</v>
      </c>
      <c r="C2254" t="s">
        <v>34</v>
      </c>
      <c r="D2254" t="s">
        <v>35</v>
      </c>
      <c r="E2254" t="s">
        <v>36</v>
      </c>
      <c r="F2254">
        <v>9253</v>
      </c>
      <c r="G2254" t="s">
        <v>6844</v>
      </c>
      <c r="H2254" t="s">
        <v>6845</v>
      </c>
      <c r="I2254" t="s">
        <v>160</v>
      </c>
      <c r="N2254" t="s">
        <v>6846</v>
      </c>
      <c r="O2254">
        <v>6.67</v>
      </c>
      <c r="P2254">
        <v>7</v>
      </c>
      <c r="Q2254">
        <v>6.4</v>
      </c>
      <c r="R2254">
        <v>6.62</v>
      </c>
      <c r="S2254">
        <v>6.66</v>
      </c>
      <c r="T2254">
        <v>6.71</v>
      </c>
      <c r="V2254">
        <v>6.63</v>
      </c>
      <c r="Y2254">
        <v>372115</v>
      </c>
      <c r="Z2254">
        <v>2508760.69</v>
      </c>
      <c r="AA2254">
        <v>876</v>
      </c>
      <c r="AB2254" t="s">
        <v>41</v>
      </c>
      <c r="AC2254">
        <v>1</v>
      </c>
    </row>
    <row r="2255" spans="1:62">
      <c r="A2255" s="16">
        <v>46273</v>
      </c>
      <c r="B2255" s="16">
        <v>46273</v>
      </c>
      <c r="C2255" t="s">
        <v>34</v>
      </c>
      <c r="D2255" t="s">
        <v>35</v>
      </c>
      <c r="E2255" t="s">
        <v>36</v>
      </c>
      <c r="F2255">
        <v>7411</v>
      </c>
      <c r="G2255" t="s">
        <v>6847</v>
      </c>
      <c r="H2255" t="s">
        <v>6848</v>
      </c>
      <c r="I2255" t="s">
        <v>160</v>
      </c>
      <c r="N2255" t="s">
        <v>6849</v>
      </c>
      <c r="O2255">
        <v>12.23</v>
      </c>
      <c r="P2255">
        <v>13.2</v>
      </c>
      <c r="Q2255">
        <v>12.18</v>
      </c>
      <c r="R2255">
        <v>12.78</v>
      </c>
      <c r="S2255">
        <v>12.7</v>
      </c>
      <c r="T2255">
        <v>12.23</v>
      </c>
      <c r="V2255">
        <v>12.78</v>
      </c>
      <c r="Y2255">
        <v>3152074</v>
      </c>
      <c r="Z2255">
        <v>40190435.090000004</v>
      </c>
      <c r="AA2255">
        <v>5023</v>
      </c>
      <c r="AB2255" t="s">
        <v>41</v>
      </c>
      <c r="AC2255">
        <v>1</v>
      </c>
    </row>
    <row r="2256" spans="1:62">
      <c r="A2256" s="16">
        <v>46273</v>
      </c>
      <c r="B2256" s="16">
        <v>46273</v>
      </c>
      <c r="C2256" t="s">
        <v>34</v>
      </c>
      <c r="D2256" t="s">
        <v>35</v>
      </c>
      <c r="E2256" t="s">
        <v>36</v>
      </c>
      <c r="F2256">
        <v>762817</v>
      </c>
      <c r="G2256" t="s">
        <v>6850</v>
      </c>
      <c r="H2256" t="s">
        <v>6851</v>
      </c>
      <c r="I2256" t="s">
        <v>160</v>
      </c>
      <c r="N2256" t="s">
        <v>6852</v>
      </c>
      <c r="O2256">
        <v>1478</v>
      </c>
      <c r="P2256">
        <v>1491</v>
      </c>
      <c r="Q2256">
        <v>1460.5</v>
      </c>
      <c r="R2256">
        <v>1471.7</v>
      </c>
      <c r="S2256">
        <v>1479.8</v>
      </c>
      <c r="T2256">
        <v>1459</v>
      </c>
      <c r="V2256">
        <v>1473.1</v>
      </c>
      <c r="Y2256">
        <v>2585</v>
      </c>
      <c r="Z2256">
        <v>3821649.4</v>
      </c>
      <c r="AA2256">
        <v>441</v>
      </c>
      <c r="AB2256" t="s">
        <v>41</v>
      </c>
      <c r="AC2256">
        <v>1</v>
      </c>
    </row>
    <row r="2257" spans="1:29">
      <c r="A2257" s="16">
        <v>46273</v>
      </c>
      <c r="B2257" s="16">
        <v>46273</v>
      </c>
      <c r="C2257" t="s">
        <v>34</v>
      </c>
      <c r="D2257" t="s">
        <v>35</v>
      </c>
      <c r="E2257" t="s">
        <v>36</v>
      </c>
      <c r="F2257">
        <v>2421</v>
      </c>
      <c r="G2257" t="s">
        <v>6853</v>
      </c>
      <c r="H2257" t="s">
        <v>6854</v>
      </c>
      <c r="I2257" t="s">
        <v>160</v>
      </c>
      <c r="N2257" t="s">
        <v>6855</v>
      </c>
      <c r="O2257">
        <v>2060</v>
      </c>
      <c r="P2257">
        <v>2134</v>
      </c>
      <c r="Q2257">
        <v>2060</v>
      </c>
      <c r="R2257">
        <v>2112</v>
      </c>
      <c r="S2257">
        <v>2121.1</v>
      </c>
      <c r="T2257">
        <v>2063.1999999999998</v>
      </c>
      <c r="V2257">
        <v>2112.33</v>
      </c>
      <c r="Y2257">
        <v>26213</v>
      </c>
      <c r="Z2257">
        <v>55264350.700000003</v>
      </c>
      <c r="AA2257">
        <v>4080</v>
      </c>
      <c r="AB2257" t="s">
        <v>41</v>
      </c>
      <c r="AC2257">
        <v>1</v>
      </c>
    </row>
    <row r="2258" spans="1:29">
      <c r="A2258" s="16">
        <v>46273</v>
      </c>
      <c r="B2258" s="16">
        <v>46273</v>
      </c>
      <c r="C2258" t="s">
        <v>34</v>
      </c>
      <c r="D2258" t="s">
        <v>35</v>
      </c>
      <c r="E2258" t="s">
        <v>36</v>
      </c>
      <c r="F2258">
        <v>761720</v>
      </c>
      <c r="G2258" t="s">
        <v>6856</v>
      </c>
      <c r="H2258" t="s">
        <v>6857</v>
      </c>
      <c r="I2258" t="s">
        <v>160</v>
      </c>
      <c r="N2258" t="s">
        <v>6858</v>
      </c>
      <c r="O2258">
        <v>150</v>
      </c>
      <c r="P2258">
        <v>150.68</v>
      </c>
      <c r="Q2258">
        <v>147.41</v>
      </c>
      <c r="R2258">
        <v>148.46</v>
      </c>
      <c r="S2258">
        <v>148.46</v>
      </c>
      <c r="T2258">
        <v>143.51</v>
      </c>
      <c r="V2258">
        <v>148.46</v>
      </c>
      <c r="Y2258">
        <v>763</v>
      </c>
      <c r="Z2258">
        <v>113737.49</v>
      </c>
      <c r="AA2258">
        <v>28</v>
      </c>
      <c r="AB2258" t="s">
        <v>41</v>
      </c>
      <c r="AC2258">
        <v>1</v>
      </c>
    </row>
    <row r="2259" spans="1:29">
      <c r="A2259" s="16">
        <v>46273</v>
      </c>
      <c r="B2259" s="16">
        <v>46273</v>
      </c>
      <c r="C2259" t="s">
        <v>34</v>
      </c>
      <c r="D2259" t="s">
        <v>35</v>
      </c>
      <c r="E2259" t="s">
        <v>36</v>
      </c>
      <c r="F2259">
        <v>14194</v>
      </c>
      <c r="G2259" t="s">
        <v>6859</v>
      </c>
      <c r="H2259" t="s">
        <v>6860</v>
      </c>
      <c r="I2259" t="s">
        <v>160</v>
      </c>
      <c r="N2259" t="s">
        <v>6861</v>
      </c>
      <c r="O2259">
        <v>715</v>
      </c>
      <c r="P2259">
        <v>715</v>
      </c>
      <c r="Q2259">
        <v>703.2</v>
      </c>
      <c r="R2259">
        <v>709.1</v>
      </c>
      <c r="S2259">
        <v>710.3</v>
      </c>
      <c r="T2259">
        <v>705.85</v>
      </c>
      <c r="V2259">
        <v>709.1</v>
      </c>
      <c r="Y2259">
        <v>3691</v>
      </c>
      <c r="Z2259">
        <v>2616030.25</v>
      </c>
      <c r="AA2259">
        <v>540</v>
      </c>
      <c r="AB2259" t="s">
        <v>41</v>
      </c>
      <c r="AC2259">
        <v>1</v>
      </c>
    </row>
    <row r="2260" spans="1:29">
      <c r="A2260" s="16">
        <v>46273</v>
      </c>
      <c r="B2260" s="16">
        <v>46273</v>
      </c>
      <c r="C2260" t="s">
        <v>34</v>
      </c>
      <c r="D2260" t="s">
        <v>35</v>
      </c>
      <c r="E2260" t="s">
        <v>36</v>
      </c>
      <c r="F2260">
        <v>11439</v>
      </c>
      <c r="G2260" t="s">
        <v>6862</v>
      </c>
      <c r="H2260" t="s">
        <v>6863</v>
      </c>
      <c r="I2260" t="s">
        <v>160</v>
      </c>
      <c r="N2260" t="s">
        <v>6864</v>
      </c>
      <c r="O2260">
        <v>593.70000000000005</v>
      </c>
      <c r="P2260">
        <v>593.77</v>
      </c>
      <c r="Q2260">
        <v>588.29999999999995</v>
      </c>
      <c r="R2260">
        <v>589.09</v>
      </c>
      <c r="S2260">
        <v>589.20000000000005</v>
      </c>
      <c r="T2260">
        <v>591.58000000000004</v>
      </c>
      <c r="V2260">
        <v>589.09</v>
      </c>
      <c r="Y2260">
        <v>329432</v>
      </c>
      <c r="Z2260">
        <v>194276582.94999999</v>
      </c>
      <c r="AA2260">
        <v>6826</v>
      </c>
      <c r="AB2260" t="s">
        <v>41</v>
      </c>
      <c r="AC2260">
        <v>1</v>
      </c>
    </row>
    <row r="2261" spans="1:29">
      <c r="A2261" s="16">
        <v>46273</v>
      </c>
      <c r="B2261" s="16">
        <v>46273</v>
      </c>
      <c r="C2261" t="s">
        <v>34</v>
      </c>
      <c r="D2261" t="s">
        <v>35</v>
      </c>
      <c r="E2261" t="s">
        <v>36</v>
      </c>
      <c r="F2261">
        <v>2435</v>
      </c>
      <c r="G2261" t="s">
        <v>6865</v>
      </c>
      <c r="H2261" t="s">
        <v>6866</v>
      </c>
      <c r="I2261" t="s">
        <v>160</v>
      </c>
      <c r="N2261" t="s">
        <v>6867</v>
      </c>
      <c r="O2261">
        <v>128.41999999999999</v>
      </c>
      <c r="P2261">
        <v>129.68</v>
      </c>
      <c r="Q2261">
        <v>127.83</v>
      </c>
      <c r="R2261">
        <v>129.15</v>
      </c>
      <c r="S2261">
        <v>129.5</v>
      </c>
      <c r="T2261">
        <v>129.07</v>
      </c>
      <c r="V2261">
        <v>129.15</v>
      </c>
      <c r="Y2261">
        <v>78677</v>
      </c>
      <c r="Z2261">
        <v>10143252.880000001</v>
      </c>
      <c r="AA2261">
        <v>1199</v>
      </c>
      <c r="AB2261" t="s">
        <v>41</v>
      </c>
      <c r="AC2261">
        <v>1</v>
      </c>
    </row>
    <row r="2262" spans="1:29">
      <c r="A2262" s="16">
        <v>46273</v>
      </c>
      <c r="B2262" s="16">
        <v>46273</v>
      </c>
      <c r="C2262" t="s">
        <v>34</v>
      </c>
      <c r="D2262" t="s">
        <v>35</v>
      </c>
      <c r="E2262" t="s">
        <v>36</v>
      </c>
      <c r="F2262">
        <v>2636</v>
      </c>
      <c r="G2262" t="s">
        <v>6868</v>
      </c>
      <c r="H2262" t="s">
        <v>6869</v>
      </c>
      <c r="I2262" t="s">
        <v>160</v>
      </c>
      <c r="N2262" t="s">
        <v>6870</v>
      </c>
      <c r="O2262">
        <v>76.36</v>
      </c>
      <c r="P2262">
        <v>76.36</v>
      </c>
      <c r="Q2262">
        <v>75.61</v>
      </c>
      <c r="R2262">
        <v>75.739999999999995</v>
      </c>
      <c r="S2262">
        <v>75.87</v>
      </c>
      <c r="T2262">
        <v>76.06</v>
      </c>
      <c r="V2262">
        <v>75.739999999999995</v>
      </c>
      <c r="Y2262">
        <v>60917</v>
      </c>
      <c r="Z2262">
        <v>4617123.01</v>
      </c>
      <c r="AA2262">
        <v>828</v>
      </c>
      <c r="AB2262" t="s">
        <v>41</v>
      </c>
      <c r="AC2262">
        <v>1</v>
      </c>
    </row>
    <row r="2263" spans="1:29">
      <c r="A2263" s="16">
        <v>46273</v>
      </c>
      <c r="B2263" s="16">
        <v>46273</v>
      </c>
      <c r="C2263" t="s">
        <v>34</v>
      </c>
      <c r="D2263" t="s">
        <v>35</v>
      </c>
      <c r="E2263" t="s">
        <v>36</v>
      </c>
      <c r="F2263">
        <v>9847</v>
      </c>
      <c r="G2263" t="s">
        <v>6871</v>
      </c>
      <c r="H2263" t="s">
        <v>6872</v>
      </c>
      <c r="I2263" t="s">
        <v>160</v>
      </c>
      <c r="N2263" t="s">
        <v>6873</v>
      </c>
      <c r="O2263">
        <v>138.43</v>
      </c>
      <c r="P2263">
        <v>138.43</v>
      </c>
      <c r="Q2263">
        <v>137.26</v>
      </c>
      <c r="R2263">
        <v>137.75</v>
      </c>
      <c r="S2263">
        <v>137.47</v>
      </c>
      <c r="T2263">
        <v>138.43</v>
      </c>
      <c r="V2263">
        <v>137.75</v>
      </c>
      <c r="Y2263">
        <v>14767</v>
      </c>
      <c r="Z2263">
        <v>2034601.72</v>
      </c>
      <c r="AA2263">
        <v>296</v>
      </c>
      <c r="AB2263" t="s">
        <v>41</v>
      </c>
      <c r="AC2263">
        <v>1</v>
      </c>
    </row>
    <row r="2264" spans="1:29">
      <c r="A2264" s="16">
        <v>46273</v>
      </c>
      <c r="B2264" s="16">
        <v>46273</v>
      </c>
      <c r="C2264" t="s">
        <v>34</v>
      </c>
      <c r="D2264" t="s">
        <v>35</v>
      </c>
      <c r="E2264" t="s">
        <v>36</v>
      </c>
      <c r="F2264">
        <v>14428</v>
      </c>
      <c r="G2264" t="s">
        <v>6874</v>
      </c>
      <c r="H2264" t="s">
        <v>6875</v>
      </c>
      <c r="I2264" t="s">
        <v>160</v>
      </c>
      <c r="N2264" t="s">
        <v>6876</v>
      </c>
      <c r="O2264">
        <v>126</v>
      </c>
      <c r="P2264">
        <v>126.7</v>
      </c>
      <c r="Q2264">
        <v>125.29</v>
      </c>
      <c r="R2264">
        <v>125.84</v>
      </c>
      <c r="S2264">
        <v>125.88</v>
      </c>
      <c r="T2264">
        <v>125.58</v>
      </c>
      <c r="V2264">
        <v>125.84</v>
      </c>
      <c r="Y2264">
        <v>19795291</v>
      </c>
      <c r="Z2264">
        <v>2494760616.6300001</v>
      </c>
      <c r="AA2264">
        <v>70620</v>
      </c>
      <c r="AB2264" t="s">
        <v>41</v>
      </c>
      <c r="AC2264">
        <v>1</v>
      </c>
    </row>
    <row r="2265" spans="1:29">
      <c r="A2265" s="16">
        <v>46273</v>
      </c>
      <c r="B2265" s="16">
        <v>46273</v>
      </c>
      <c r="C2265" t="s">
        <v>34</v>
      </c>
      <c r="D2265" t="s">
        <v>35</v>
      </c>
      <c r="E2265" t="s">
        <v>36</v>
      </c>
      <c r="F2265">
        <v>18284</v>
      </c>
      <c r="G2265" t="s">
        <v>6877</v>
      </c>
      <c r="H2265" t="s">
        <v>6878</v>
      </c>
      <c r="I2265" t="s">
        <v>160</v>
      </c>
      <c r="N2265" t="s">
        <v>6879</v>
      </c>
      <c r="O2265">
        <v>477.51</v>
      </c>
      <c r="P2265">
        <v>477.51</v>
      </c>
      <c r="Q2265">
        <v>466</v>
      </c>
      <c r="R2265">
        <v>466.97</v>
      </c>
      <c r="S2265">
        <v>467.48</v>
      </c>
      <c r="T2265">
        <v>469.32</v>
      </c>
      <c r="V2265">
        <v>466.96</v>
      </c>
      <c r="Y2265">
        <v>66894</v>
      </c>
      <c r="Z2265">
        <v>31277657.710000001</v>
      </c>
      <c r="AA2265">
        <v>4133</v>
      </c>
      <c r="AB2265" t="s">
        <v>41</v>
      </c>
      <c r="AC2265">
        <v>1</v>
      </c>
    </row>
    <row r="2266" spans="1:29">
      <c r="A2266" s="16">
        <v>46273</v>
      </c>
      <c r="B2266" s="16">
        <v>46273</v>
      </c>
      <c r="C2266" t="s">
        <v>34</v>
      </c>
      <c r="D2266" t="s">
        <v>35</v>
      </c>
      <c r="E2266" t="s">
        <v>36</v>
      </c>
      <c r="F2266">
        <v>20072</v>
      </c>
      <c r="G2266" t="s">
        <v>6880</v>
      </c>
      <c r="H2266" t="s">
        <v>6881</v>
      </c>
      <c r="I2266" t="s">
        <v>160</v>
      </c>
      <c r="N2266" t="s">
        <v>6882</v>
      </c>
      <c r="O2266">
        <v>949.48</v>
      </c>
      <c r="P2266">
        <v>951.07</v>
      </c>
      <c r="Q2266">
        <v>943.89</v>
      </c>
      <c r="R2266">
        <v>947.27</v>
      </c>
      <c r="S2266">
        <v>951.07</v>
      </c>
      <c r="T2266">
        <v>949.48</v>
      </c>
      <c r="V2266">
        <v>947.24</v>
      </c>
      <c r="Y2266">
        <v>5487</v>
      </c>
      <c r="Z2266">
        <v>5188477.41</v>
      </c>
      <c r="AA2266">
        <v>511</v>
      </c>
      <c r="AB2266" t="s">
        <v>41</v>
      </c>
      <c r="AC2266">
        <v>1</v>
      </c>
    </row>
    <row r="2267" spans="1:29">
      <c r="A2267" s="16">
        <v>46273</v>
      </c>
      <c r="B2267" s="16">
        <v>46273</v>
      </c>
      <c r="C2267" t="s">
        <v>34</v>
      </c>
      <c r="D2267" t="s">
        <v>35</v>
      </c>
      <c r="E2267" t="s">
        <v>36</v>
      </c>
      <c r="F2267">
        <v>19084</v>
      </c>
      <c r="G2267" t="s">
        <v>6883</v>
      </c>
      <c r="H2267" t="s">
        <v>6884</v>
      </c>
      <c r="I2267" t="s">
        <v>160</v>
      </c>
      <c r="N2267" t="s">
        <v>6885</v>
      </c>
      <c r="O2267">
        <v>33.64</v>
      </c>
      <c r="P2267">
        <v>33.64</v>
      </c>
      <c r="Q2267">
        <v>33.01</v>
      </c>
      <c r="R2267">
        <v>33.270000000000003</v>
      </c>
      <c r="S2267">
        <v>33.31</v>
      </c>
      <c r="T2267">
        <v>33.33</v>
      </c>
      <c r="V2267">
        <v>33.270000000000003</v>
      </c>
      <c r="Y2267">
        <v>5640650</v>
      </c>
      <c r="Z2267">
        <v>187399406.28</v>
      </c>
      <c r="AA2267">
        <v>13359</v>
      </c>
      <c r="AB2267" t="s">
        <v>41</v>
      </c>
      <c r="AC2267">
        <v>1</v>
      </c>
    </row>
    <row r="2268" spans="1:29">
      <c r="A2268" s="16">
        <v>46273</v>
      </c>
      <c r="B2268" s="16">
        <v>46273</v>
      </c>
      <c r="C2268" t="s">
        <v>34</v>
      </c>
      <c r="D2268" t="s">
        <v>35</v>
      </c>
      <c r="E2268" t="s">
        <v>36</v>
      </c>
      <c r="F2268">
        <v>10939</v>
      </c>
      <c r="G2268" t="s">
        <v>6886</v>
      </c>
      <c r="H2268" t="s">
        <v>6887</v>
      </c>
      <c r="I2268" t="s">
        <v>160</v>
      </c>
      <c r="N2268" t="s">
        <v>6888</v>
      </c>
      <c r="O2268">
        <v>788.78</v>
      </c>
      <c r="P2268">
        <v>790</v>
      </c>
      <c r="Q2268">
        <v>783.46</v>
      </c>
      <c r="R2268">
        <v>787.59</v>
      </c>
      <c r="S2268">
        <v>787.87</v>
      </c>
      <c r="T2268">
        <v>786.26</v>
      </c>
      <c r="V2268">
        <v>787.64</v>
      </c>
      <c r="Y2268">
        <v>233675</v>
      </c>
      <c r="Z2268">
        <v>184170912.22</v>
      </c>
      <c r="AA2268">
        <v>8196</v>
      </c>
      <c r="AB2268" t="s">
        <v>41</v>
      </c>
      <c r="AC2268">
        <v>1</v>
      </c>
    </row>
    <row r="2269" spans="1:29">
      <c r="A2269" s="16">
        <v>46273</v>
      </c>
      <c r="B2269" s="16">
        <v>46273</v>
      </c>
      <c r="C2269" t="s">
        <v>34</v>
      </c>
      <c r="D2269" t="s">
        <v>35</v>
      </c>
      <c r="E2269" t="s">
        <v>36</v>
      </c>
      <c r="F2269">
        <v>11006</v>
      </c>
      <c r="G2269" t="s">
        <v>6889</v>
      </c>
      <c r="H2269" t="s">
        <v>6890</v>
      </c>
      <c r="I2269" t="s">
        <v>160</v>
      </c>
      <c r="N2269" t="s">
        <v>6891</v>
      </c>
      <c r="O2269">
        <v>1000</v>
      </c>
      <c r="P2269">
        <v>1000.02</v>
      </c>
      <c r="Q2269">
        <v>999.99</v>
      </c>
      <c r="R2269">
        <v>1000</v>
      </c>
      <c r="S2269">
        <v>1000</v>
      </c>
      <c r="T2269">
        <v>999.99</v>
      </c>
      <c r="V2269">
        <v>1000</v>
      </c>
      <c r="Y2269">
        <v>2577615</v>
      </c>
      <c r="Z2269">
        <v>2577613451.5300002</v>
      </c>
      <c r="AA2269">
        <v>4951</v>
      </c>
      <c r="AB2269" t="s">
        <v>41</v>
      </c>
      <c r="AC2269">
        <v>1</v>
      </c>
    </row>
    <row r="2270" spans="1:29">
      <c r="A2270" s="16">
        <v>46273</v>
      </c>
      <c r="B2270" s="16">
        <v>46273</v>
      </c>
      <c r="C2270" t="s">
        <v>34</v>
      </c>
      <c r="D2270" t="s">
        <v>35</v>
      </c>
      <c r="E2270" t="s">
        <v>36</v>
      </c>
      <c r="F2270">
        <v>17700</v>
      </c>
      <c r="G2270" t="s">
        <v>6892</v>
      </c>
      <c r="H2270" t="s">
        <v>6893</v>
      </c>
      <c r="I2270" t="s">
        <v>160</v>
      </c>
      <c r="N2270" t="s">
        <v>6894</v>
      </c>
      <c r="O2270">
        <v>30.61</v>
      </c>
      <c r="P2270">
        <v>30.61</v>
      </c>
      <c r="Q2270">
        <v>29.86</v>
      </c>
      <c r="R2270">
        <v>29.89</v>
      </c>
      <c r="S2270">
        <v>29.9</v>
      </c>
      <c r="T2270">
        <v>29.87</v>
      </c>
      <c r="V2270">
        <v>29.89</v>
      </c>
      <c r="Y2270">
        <v>907482</v>
      </c>
      <c r="Z2270">
        <v>27118545.09</v>
      </c>
      <c r="AA2270">
        <v>571</v>
      </c>
      <c r="AB2270" t="s">
        <v>41</v>
      </c>
      <c r="AC2270">
        <v>1</v>
      </c>
    </row>
    <row r="2271" spans="1:29">
      <c r="A2271" s="16">
        <v>46273</v>
      </c>
      <c r="B2271" s="16">
        <v>46273</v>
      </c>
      <c r="C2271" t="s">
        <v>34</v>
      </c>
      <c r="D2271" t="s">
        <v>35</v>
      </c>
      <c r="E2271" t="s">
        <v>36</v>
      </c>
      <c r="F2271">
        <v>8506</v>
      </c>
      <c r="G2271" t="s">
        <v>6895</v>
      </c>
      <c r="H2271" t="s">
        <v>6896</v>
      </c>
      <c r="I2271" t="s">
        <v>160</v>
      </c>
      <c r="N2271" t="s">
        <v>6897</v>
      </c>
      <c r="O2271">
        <v>242.99</v>
      </c>
      <c r="P2271">
        <v>242.99</v>
      </c>
      <c r="Q2271">
        <v>237.91</v>
      </c>
      <c r="R2271">
        <v>239.02</v>
      </c>
      <c r="S2271">
        <v>238.11</v>
      </c>
      <c r="T2271">
        <v>239.11</v>
      </c>
      <c r="V2271">
        <v>239.02</v>
      </c>
      <c r="Y2271">
        <v>441323</v>
      </c>
      <c r="Z2271">
        <v>105433213.44</v>
      </c>
      <c r="AA2271">
        <v>6863</v>
      </c>
      <c r="AB2271" t="s">
        <v>41</v>
      </c>
      <c r="AC2271">
        <v>1</v>
      </c>
    </row>
    <row r="2272" spans="1:29">
      <c r="A2272" s="16">
        <v>46273</v>
      </c>
      <c r="B2272" s="16">
        <v>46273</v>
      </c>
      <c r="C2272" t="s">
        <v>34</v>
      </c>
      <c r="D2272" t="s">
        <v>35</v>
      </c>
      <c r="E2272" t="s">
        <v>36</v>
      </c>
      <c r="F2272">
        <v>29577</v>
      </c>
      <c r="G2272" t="s">
        <v>6898</v>
      </c>
      <c r="H2272" t="s">
        <v>6899</v>
      </c>
      <c r="I2272" t="s">
        <v>160</v>
      </c>
      <c r="N2272" t="s">
        <v>6900</v>
      </c>
      <c r="O2272">
        <v>265.38</v>
      </c>
      <c r="P2272">
        <v>265.38</v>
      </c>
      <c r="Q2272">
        <v>262.92</v>
      </c>
      <c r="R2272">
        <v>263.3</v>
      </c>
      <c r="S2272">
        <v>263.7</v>
      </c>
      <c r="T2272">
        <v>264.60000000000002</v>
      </c>
      <c r="V2272">
        <v>263.2</v>
      </c>
      <c r="Y2272">
        <v>36800</v>
      </c>
      <c r="Z2272">
        <v>9697042.6899999995</v>
      </c>
      <c r="AA2272">
        <v>650</v>
      </c>
      <c r="AB2272" t="s">
        <v>41</v>
      </c>
      <c r="AC2272">
        <v>1</v>
      </c>
    </row>
    <row r="2273" spans="1:62">
      <c r="A2273" s="16">
        <v>46273</v>
      </c>
      <c r="B2273" s="16">
        <v>46273</v>
      </c>
      <c r="C2273" t="s">
        <v>34</v>
      </c>
      <c r="D2273" t="s">
        <v>35</v>
      </c>
      <c r="E2273" t="s">
        <v>36</v>
      </c>
      <c r="F2273">
        <v>10576</v>
      </c>
      <c r="G2273" t="s">
        <v>6901</v>
      </c>
      <c r="H2273" t="s">
        <v>6902</v>
      </c>
      <c r="I2273" t="s">
        <v>160</v>
      </c>
      <c r="N2273" t="s">
        <v>6903</v>
      </c>
      <c r="O2273">
        <v>271.64</v>
      </c>
      <c r="P2273">
        <v>271.64</v>
      </c>
      <c r="Q2273">
        <v>269.79000000000002</v>
      </c>
      <c r="R2273">
        <v>270.05</v>
      </c>
      <c r="S2273">
        <v>270.12</v>
      </c>
      <c r="T2273">
        <v>271.20999999999998</v>
      </c>
      <c r="V2273">
        <v>270.05</v>
      </c>
      <c r="Y2273">
        <v>6629541</v>
      </c>
      <c r="Z2273">
        <v>1791748625.5799999</v>
      </c>
      <c r="AA2273">
        <v>62191</v>
      </c>
      <c r="AB2273" t="s">
        <v>41</v>
      </c>
      <c r="AC2273">
        <v>1</v>
      </c>
    </row>
    <row r="2274" spans="1:62">
      <c r="A2274" s="16">
        <v>46273</v>
      </c>
      <c r="B2274" s="16">
        <v>46273</v>
      </c>
      <c r="C2274" t="s">
        <v>34</v>
      </c>
      <c r="D2274" t="s">
        <v>35</v>
      </c>
      <c r="E2274" t="s">
        <v>36</v>
      </c>
      <c r="F2274">
        <v>15032</v>
      </c>
      <c r="G2274" t="s">
        <v>6904</v>
      </c>
      <c r="H2274" t="s">
        <v>6905</v>
      </c>
      <c r="I2274" t="s">
        <v>160</v>
      </c>
      <c r="N2274" t="s">
        <v>6906</v>
      </c>
      <c r="O2274">
        <v>95.6</v>
      </c>
      <c r="P2274">
        <v>95.6</v>
      </c>
      <c r="Q2274">
        <v>93.71</v>
      </c>
      <c r="R2274">
        <v>93.97</v>
      </c>
      <c r="S2274">
        <v>93.98</v>
      </c>
      <c r="T2274">
        <v>94.21</v>
      </c>
      <c r="V2274">
        <v>93.97</v>
      </c>
      <c r="Y2274">
        <v>1124101</v>
      </c>
      <c r="Z2274">
        <v>105661455.28</v>
      </c>
      <c r="AA2274">
        <v>4693</v>
      </c>
      <c r="AB2274" t="s">
        <v>41</v>
      </c>
      <c r="AC2274">
        <v>1</v>
      </c>
    </row>
    <row r="2275" spans="1:62">
      <c r="A2275" s="16">
        <v>46273</v>
      </c>
      <c r="B2275" s="16">
        <v>46273</v>
      </c>
      <c r="C2275" t="s">
        <v>34</v>
      </c>
      <c r="D2275" t="s">
        <v>35</v>
      </c>
      <c r="E2275" t="s">
        <v>36</v>
      </c>
      <c r="F2275">
        <v>17044</v>
      </c>
      <c r="G2275" t="s">
        <v>6907</v>
      </c>
      <c r="H2275" t="s">
        <v>6908</v>
      </c>
      <c r="I2275" t="s">
        <v>160</v>
      </c>
      <c r="N2275" t="s">
        <v>6909</v>
      </c>
      <c r="O2275">
        <v>447.05</v>
      </c>
      <c r="P2275">
        <v>447.05</v>
      </c>
      <c r="Q2275">
        <v>444.41</v>
      </c>
      <c r="R2275">
        <v>446.23</v>
      </c>
      <c r="S2275">
        <v>447</v>
      </c>
      <c r="T2275">
        <v>447.05</v>
      </c>
      <c r="V2275">
        <v>446.23</v>
      </c>
      <c r="Y2275">
        <v>6020</v>
      </c>
      <c r="Z2275">
        <v>2686438.54</v>
      </c>
      <c r="AA2275">
        <v>407</v>
      </c>
      <c r="AB2275" t="s">
        <v>41</v>
      </c>
      <c r="AC2275">
        <v>1</v>
      </c>
    </row>
    <row r="2276" spans="1:62">
      <c r="A2276" s="16">
        <v>46273</v>
      </c>
      <c r="B2276" s="16">
        <v>46273</v>
      </c>
      <c r="C2276" t="s">
        <v>34</v>
      </c>
      <c r="D2276" t="s">
        <v>35</v>
      </c>
      <c r="E2276" t="s">
        <v>36</v>
      </c>
      <c r="F2276">
        <v>357</v>
      </c>
      <c r="G2276" t="s">
        <v>6910</v>
      </c>
      <c r="H2276" t="s">
        <v>6911</v>
      </c>
      <c r="I2276" t="s">
        <v>160</v>
      </c>
      <c r="N2276" t="s">
        <v>6912</v>
      </c>
      <c r="O2276">
        <v>1194</v>
      </c>
      <c r="P2276">
        <v>1195</v>
      </c>
      <c r="Q2276">
        <v>1180</v>
      </c>
      <c r="R2276">
        <v>1188.9000000000001</v>
      </c>
      <c r="S2276">
        <v>1188.9000000000001</v>
      </c>
      <c r="T2276">
        <v>1195</v>
      </c>
      <c r="V2276">
        <v>1188.9000000000001</v>
      </c>
      <c r="Y2276">
        <v>664071</v>
      </c>
      <c r="Z2276">
        <v>788872016.10000002</v>
      </c>
      <c r="AA2276">
        <v>32924</v>
      </c>
      <c r="AB2276" t="s">
        <v>41</v>
      </c>
      <c r="AC2276">
        <v>1</v>
      </c>
    </row>
    <row r="2277" spans="1:62">
      <c r="A2277" s="16">
        <v>46273</v>
      </c>
      <c r="B2277" s="16">
        <v>46273</v>
      </c>
      <c r="C2277" t="s">
        <v>34</v>
      </c>
      <c r="D2277" t="s">
        <v>35</v>
      </c>
      <c r="E2277" t="s">
        <v>36</v>
      </c>
      <c r="F2277">
        <v>757725</v>
      </c>
      <c r="G2277" t="s">
        <v>6913</v>
      </c>
      <c r="H2277" t="s">
        <v>6914</v>
      </c>
      <c r="I2277" t="s">
        <v>160</v>
      </c>
      <c r="N2277" t="s">
        <v>6915</v>
      </c>
      <c r="O2277">
        <v>1054.68</v>
      </c>
      <c r="P2277">
        <v>1054.7</v>
      </c>
      <c r="Q2277">
        <v>1054.68</v>
      </c>
      <c r="R2277">
        <v>1054.68</v>
      </c>
      <c r="S2277">
        <v>1054.68</v>
      </c>
      <c r="T2277">
        <v>1054.56</v>
      </c>
      <c r="V2277">
        <v>1054.68</v>
      </c>
      <c r="Y2277">
        <v>35963</v>
      </c>
      <c r="Z2277">
        <v>37929572.270000003</v>
      </c>
      <c r="AA2277">
        <v>165</v>
      </c>
      <c r="AB2277" t="s">
        <v>41</v>
      </c>
      <c r="AC2277">
        <v>1</v>
      </c>
    </row>
    <row r="2278" spans="1:62">
      <c r="A2278" s="16">
        <v>46273</v>
      </c>
      <c r="B2278" s="16">
        <v>46273</v>
      </c>
      <c r="C2278" t="s">
        <v>34</v>
      </c>
      <c r="D2278" t="s">
        <v>35</v>
      </c>
      <c r="E2278" t="s">
        <v>36</v>
      </c>
      <c r="F2278">
        <v>758667</v>
      </c>
      <c r="G2278" t="s">
        <v>6916</v>
      </c>
      <c r="H2278" t="s">
        <v>6917</v>
      </c>
      <c r="I2278" t="s">
        <v>160</v>
      </c>
      <c r="N2278" t="s">
        <v>6918</v>
      </c>
      <c r="O2278">
        <v>163.16</v>
      </c>
      <c r="P2278">
        <v>163.65</v>
      </c>
      <c r="Q2278">
        <v>162.43</v>
      </c>
      <c r="R2278">
        <v>162.66</v>
      </c>
      <c r="S2278">
        <v>163.47</v>
      </c>
      <c r="T2278">
        <v>162.77000000000001</v>
      </c>
      <c r="V2278">
        <v>162.69</v>
      </c>
      <c r="Y2278">
        <v>8323</v>
      </c>
      <c r="Z2278">
        <v>1356860.53</v>
      </c>
      <c r="AA2278">
        <v>88</v>
      </c>
      <c r="AB2278" t="s">
        <v>41</v>
      </c>
      <c r="AC2278">
        <v>1</v>
      </c>
    </row>
    <row r="2279" spans="1:62">
      <c r="A2279" s="16">
        <v>46273</v>
      </c>
      <c r="B2279" s="16">
        <v>46273</v>
      </c>
      <c r="C2279" t="s">
        <v>34</v>
      </c>
      <c r="D2279" t="s">
        <v>35</v>
      </c>
      <c r="E2279" t="s">
        <v>36</v>
      </c>
      <c r="F2279">
        <v>7880</v>
      </c>
      <c r="G2279" t="s">
        <v>6919</v>
      </c>
      <c r="H2279" t="s">
        <v>6920</v>
      </c>
      <c r="I2279" t="s">
        <v>160</v>
      </c>
      <c r="N2279" t="s">
        <v>6921</v>
      </c>
      <c r="O2279">
        <v>286.69</v>
      </c>
      <c r="P2279">
        <v>288</v>
      </c>
      <c r="Q2279">
        <v>284.05</v>
      </c>
      <c r="R2279">
        <v>286.83</v>
      </c>
      <c r="S2279">
        <v>288</v>
      </c>
      <c r="T2279">
        <v>286.85000000000002</v>
      </c>
      <c r="V2279">
        <v>286.83</v>
      </c>
      <c r="Y2279">
        <v>187168</v>
      </c>
      <c r="Z2279">
        <v>53457222.170000002</v>
      </c>
      <c r="AA2279">
        <v>3051</v>
      </c>
      <c r="AB2279" t="s">
        <v>41</v>
      </c>
      <c r="AC2279">
        <v>1</v>
      </c>
    </row>
    <row r="2280" spans="1:62">
      <c r="A2280" s="16">
        <v>46273</v>
      </c>
      <c r="B2280" s="16">
        <v>46273</v>
      </c>
      <c r="C2280" t="s">
        <v>34</v>
      </c>
      <c r="D2280" t="s">
        <v>35</v>
      </c>
      <c r="E2280" t="s">
        <v>36</v>
      </c>
      <c r="F2280">
        <v>4973</v>
      </c>
      <c r="G2280" t="s">
        <v>6922</v>
      </c>
      <c r="H2280" t="s">
        <v>6923</v>
      </c>
      <c r="I2280" t="s">
        <v>160</v>
      </c>
      <c r="N2280" t="s">
        <v>6924</v>
      </c>
      <c r="O2280">
        <v>28.08</v>
      </c>
      <c r="P2280">
        <v>28.08</v>
      </c>
      <c r="Q2280">
        <v>27.34</v>
      </c>
      <c r="R2280">
        <v>27.66</v>
      </c>
      <c r="S2280">
        <v>27.7</v>
      </c>
      <c r="T2280">
        <v>27.4</v>
      </c>
      <c r="V2280">
        <v>27.66</v>
      </c>
      <c r="Y2280">
        <v>4041902</v>
      </c>
      <c r="Z2280">
        <v>111523049</v>
      </c>
      <c r="AA2280">
        <v>9136</v>
      </c>
      <c r="AB2280" t="s">
        <v>41</v>
      </c>
      <c r="AC2280">
        <v>1</v>
      </c>
    </row>
    <row r="2281" spans="1:62">
      <c r="A2281" s="16">
        <v>46273</v>
      </c>
      <c r="B2281" s="16">
        <v>46273</v>
      </c>
      <c r="C2281" t="s">
        <v>34</v>
      </c>
      <c r="D2281" t="s">
        <v>35</v>
      </c>
      <c r="E2281" t="s">
        <v>36</v>
      </c>
      <c r="F2281">
        <v>8080</v>
      </c>
      <c r="G2281" t="s">
        <v>6925</v>
      </c>
      <c r="H2281" t="s">
        <v>6926</v>
      </c>
      <c r="I2281" t="s">
        <v>160</v>
      </c>
      <c r="N2281" t="s">
        <v>6927</v>
      </c>
      <c r="O2281">
        <v>222.3</v>
      </c>
      <c r="P2281">
        <v>223.65</v>
      </c>
      <c r="Q2281">
        <v>220.01</v>
      </c>
      <c r="R2281">
        <v>221.17</v>
      </c>
      <c r="S2281">
        <v>221.31</v>
      </c>
      <c r="T2281">
        <v>219.96</v>
      </c>
      <c r="V2281">
        <v>221.17</v>
      </c>
      <c r="Y2281">
        <v>16238547</v>
      </c>
      <c r="Z2281">
        <v>3602928229.1100001</v>
      </c>
      <c r="AA2281">
        <v>51463</v>
      </c>
      <c r="AB2281" t="s">
        <v>41</v>
      </c>
      <c r="AC2281">
        <v>1</v>
      </c>
    </row>
    <row r="2282" spans="1:62">
      <c r="A2282" s="16">
        <v>46273</v>
      </c>
      <c r="B2282" s="16">
        <v>46273</v>
      </c>
      <c r="C2282" t="s">
        <v>34</v>
      </c>
      <c r="D2282" t="s">
        <v>35</v>
      </c>
      <c r="E2282" t="s">
        <v>36</v>
      </c>
      <c r="F2282">
        <v>757455</v>
      </c>
      <c r="G2282" t="s">
        <v>6928</v>
      </c>
      <c r="H2282" t="s">
        <v>6929</v>
      </c>
      <c r="I2282" t="s">
        <v>160</v>
      </c>
      <c r="N2282" t="s">
        <v>6930</v>
      </c>
      <c r="O2282">
        <v>42.35</v>
      </c>
      <c r="P2282">
        <v>42.48</v>
      </c>
      <c r="Q2282">
        <v>42.22</v>
      </c>
      <c r="R2282">
        <v>42.25</v>
      </c>
      <c r="S2282">
        <v>42.22</v>
      </c>
      <c r="T2282">
        <v>42.36</v>
      </c>
      <c r="V2282">
        <v>42.25</v>
      </c>
      <c r="Y2282">
        <v>5301</v>
      </c>
      <c r="Z2282">
        <v>224592.79</v>
      </c>
      <c r="AA2282">
        <v>42</v>
      </c>
      <c r="AB2282" t="s">
        <v>41</v>
      </c>
      <c r="AC2282">
        <v>1</v>
      </c>
    </row>
    <row r="2283" spans="1:62">
      <c r="A2283" s="16">
        <v>46273</v>
      </c>
      <c r="B2283" s="16">
        <v>46273</v>
      </c>
      <c r="C2283" t="s">
        <v>34</v>
      </c>
      <c r="D2283" t="s">
        <v>35</v>
      </c>
      <c r="E2283" t="s">
        <v>36</v>
      </c>
      <c r="F2283">
        <v>255</v>
      </c>
      <c r="G2283" t="s">
        <v>6931</v>
      </c>
      <c r="H2283" t="s">
        <v>6932</v>
      </c>
      <c r="I2283" t="s">
        <v>160</v>
      </c>
      <c r="N2283" t="s">
        <v>6933</v>
      </c>
      <c r="O2283">
        <v>29.55</v>
      </c>
      <c r="P2283">
        <v>29.55</v>
      </c>
      <c r="Q2283">
        <v>28</v>
      </c>
      <c r="R2283">
        <v>28.18</v>
      </c>
      <c r="S2283">
        <v>28.12</v>
      </c>
      <c r="T2283">
        <v>28.88</v>
      </c>
      <c r="V2283">
        <v>28.18</v>
      </c>
      <c r="Y2283">
        <v>31085</v>
      </c>
      <c r="Z2283">
        <v>887200.78</v>
      </c>
      <c r="AA2283">
        <v>157</v>
      </c>
      <c r="AB2283" t="s">
        <v>41</v>
      </c>
      <c r="AC2283">
        <v>1</v>
      </c>
    </row>
    <row r="2284" spans="1:62">
      <c r="A2284" s="16">
        <v>46273</v>
      </c>
      <c r="B2284" s="16">
        <v>46273</v>
      </c>
      <c r="C2284" t="s">
        <v>34</v>
      </c>
      <c r="D2284" t="s">
        <v>35</v>
      </c>
      <c r="E2284" t="s">
        <v>36</v>
      </c>
      <c r="F2284">
        <v>18844</v>
      </c>
      <c r="G2284" t="s">
        <v>6934</v>
      </c>
      <c r="H2284" t="s">
        <v>6935</v>
      </c>
      <c r="I2284" t="s">
        <v>182</v>
      </c>
      <c r="N2284" t="s">
        <v>6936</v>
      </c>
      <c r="O2284">
        <v>350.05</v>
      </c>
      <c r="P2284">
        <v>350.05</v>
      </c>
      <c r="Q2284">
        <v>350.05</v>
      </c>
      <c r="R2284">
        <v>350.05</v>
      </c>
      <c r="S2284">
        <v>350.05</v>
      </c>
      <c r="T2284">
        <v>368.45</v>
      </c>
      <c r="V2284">
        <v>350.05</v>
      </c>
      <c r="Y2284">
        <v>132</v>
      </c>
      <c r="Z2284">
        <v>46206.6</v>
      </c>
      <c r="AA2284">
        <v>9</v>
      </c>
      <c r="AB2284" t="s">
        <v>41</v>
      </c>
      <c r="AC2284">
        <v>1</v>
      </c>
    </row>
    <row r="2285" spans="1:62">
      <c r="A2285" s="16">
        <v>46273</v>
      </c>
      <c r="B2285" s="16">
        <v>46273</v>
      </c>
      <c r="C2285" t="s">
        <v>34</v>
      </c>
      <c r="D2285" t="s">
        <v>35</v>
      </c>
      <c r="E2285" t="s">
        <v>36</v>
      </c>
      <c r="F2285">
        <v>2433</v>
      </c>
      <c r="G2285" t="s">
        <v>6937</v>
      </c>
      <c r="H2285" t="s">
        <v>6938</v>
      </c>
      <c r="I2285" t="s">
        <v>160</v>
      </c>
      <c r="N2285" t="s">
        <v>6939</v>
      </c>
      <c r="O2285">
        <v>624.54999999999995</v>
      </c>
      <c r="P2285">
        <v>628.85</v>
      </c>
      <c r="Q2285">
        <v>619.04999999999995</v>
      </c>
      <c r="R2285">
        <v>619.65</v>
      </c>
      <c r="S2285">
        <v>619.1</v>
      </c>
      <c r="T2285">
        <v>615.15</v>
      </c>
      <c r="V2285">
        <v>619.41</v>
      </c>
      <c r="Y2285">
        <v>10847</v>
      </c>
      <c r="Z2285">
        <v>6727878.0499999998</v>
      </c>
      <c r="AA2285">
        <v>1485</v>
      </c>
      <c r="AB2285" t="s">
        <v>41</v>
      </c>
      <c r="AC2285">
        <v>1</v>
      </c>
    </row>
    <row r="2286" spans="1:62">
      <c r="A2286" s="16">
        <v>46273</v>
      </c>
      <c r="B2286" s="16">
        <v>46273</v>
      </c>
      <c r="C2286" t="s">
        <v>34</v>
      </c>
      <c r="D2286" t="s">
        <v>35</v>
      </c>
      <c r="E2286" t="s">
        <v>36</v>
      </c>
      <c r="F2286">
        <v>14722</v>
      </c>
      <c r="G2286" t="s">
        <v>6940</v>
      </c>
      <c r="H2286" t="s">
        <v>6941</v>
      </c>
      <c r="I2286" t="s">
        <v>266</v>
      </c>
      <c r="N2286" t="s">
        <v>6942</v>
      </c>
      <c r="O2286">
        <v>27.5</v>
      </c>
      <c r="P2286">
        <v>27.9</v>
      </c>
      <c r="Q2286">
        <v>27.05</v>
      </c>
      <c r="R2286">
        <v>27.3</v>
      </c>
      <c r="S2286">
        <v>27.25</v>
      </c>
      <c r="T2286">
        <v>28.45</v>
      </c>
      <c r="V2286">
        <v>27.3</v>
      </c>
      <c r="Y2286">
        <v>12000</v>
      </c>
      <c r="Z2286">
        <v>329325</v>
      </c>
      <c r="AA2286">
        <v>38</v>
      </c>
      <c r="AB2286" t="s">
        <v>41</v>
      </c>
      <c r="AC2286">
        <v>300</v>
      </c>
    </row>
    <row r="2287" spans="1:62">
      <c r="A2287" s="16">
        <v>46273</v>
      </c>
      <c r="B2287" s="16">
        <v>46273</v>
      </c>
      <c r="C2287" t="s">
        <v>34</v>
      </c>
      <c r="D2287" t="s">
        <v>35</v>
      </c>
      <c r="E2287" t="s">
        <v>36</v>
      </c>
      <c r="F2287">
        <v>13300</v>
      </c>
      <c r="G2287" t="s">
        <v>6943</v>
      </c>
      <c r="H2287" t="s">
        <v>6944</v>
      </c>
      <c r="I2287" t="s">
        <v>160</v>
      </c>
      <c r="N2287" t="s">
        <v>6945</v>
      </c>
      <c r="O2287">
        <v>93.85</v>
      </c>
      <c r="P2287">
        <v>94.39</v>
      </c>
      <c r="Q2287">
        <v>92.46</v>
      </c>
      <c r="R2287">
        <v>93.46</v>
      </c>
      <c r="S2287">
        <v>94</v>
      </c>
      <c r="T2287">
        <v>93.84</v>
      </c>
      <c r="V2287">
        <v>93.45</v>
      </c>
      <c r="Y2287">
        <v>414124</v>
      </c>
      <c r="Z2287">
        <v>38610020.619999997</v>
      </c>
      <c r="AA2287">
        <v>2813</v>
      </c>
      <c r="AB2287" t="s">
        <v>41</v>
      </c>
      <c r="AC2287">
        <v>1</v>
      </c>
    </row>
    <row r="2288" spans="1:62">
      <c r="A2288" s="16">
        <v>46273</v>
      </c>
      <c r="B2288" s="16">
        <v>46273</v>
      </c>
      <c r="C2288" t="s">
        <v>34</v>
      </c>
      <c r="D2288" t="s">
        <v>35</v>
      </c>
      <c r="E2288" t="s">
        <v>36</v>
      </c>
      <c r="F2288">
        <v>13175</v>
      </c>
      <c r="G2288" t="s">
        <v>6946</v>
      </c>
      <c r="H2288" t="s">
        <v>6947</v>
      </c>
      <c r="I2288" t="s">
        <v>160</v>
      </c>
      <c r="N2288" t="s">
        <v>6948</v>
      </c>
      <c r="O2288">
        <v>628</v>
      </c>
      <c r="P2288">
        <v>664.4</v>
      </c>
      <c r="Q2288">
        <v>619.79999999999995</v>
      </c>
      <c r="R2288">
        <v>655.1</v>
      </c>
      <c r="S2288">
        <v>654</v>
      </c>
      <c r="T2288">
        <v>627.45000000000005</v>
      </c>
      <c r="V2288">
        <v>655.16999999999996</v>
      </c>
      <c r="Y2288">
        <v>527875</v>
      </c>
      <c r="Z2288">
        <v>343124948.10000002</v>
      </c>
      <c r="AA2288">
        <v>18747</v>
      </c>
      <c r="AB2288" t="s">
        <v>41</v>
      </c>
      <c r="AC2288">
        <v>1</v>
      </c>
      <c r="AI2288">
        <v>46044</v>
      </c>
      <c r="AJ2288" t="s">
        <v>34</v>
      </c>
      <c r="AK2288" t="s">
        <v>35</v>
      </c>
      <c r="AL2288" t="s">
        <v>36</v>
      </c>
      <c r="AM2288">
        <v>1756</v>
      </c>
      <c r="AN2288" t="s">
        <v>5010</v>
      </c>
      <c r="AO2288" t="s">
        <v>5011</v>
      </c>
      <c r="AP2288" t="s">
        <v>160</v>
      </c>
      <c r="AU2288" t="s">
        <v>5012</v>
      </c>
      <c r="AV2288">
        <v>367.95</v>
      </c>
      <c r="AW2288">
        <v>429.6</v>
      </c>
      <c r="AX2288">
        <v>367</v>
      </c>
      <c r="AY2288">
        <v>400.9</v>
      </c>
      <c r="AZ2288">
        <v>390.35</v>
      </c>
      <c r="BA2288">
        <v>367.2</v>
      </c>
      <c r="BC2288">
        <v>401.05</v>
      </c>
      <c r="BF2288">
        <v>4120653</v>
      </c>
      <c r="BG2288">
        <v>1692725380.6500001</v>
      </c>
      <c r="BH2288">
        <v>76901</v>
      </c>
      <c r="BI2288" t="s">
        <v>41</v>
      </c>
      <c r="BJ2288">
        <v>1</v>
      </c>
    </row>
    <row r="2289" spans="1:62">
      <c r="A2289" s="16">
        <v>46273</v>
      </c>
      <c r="B2289" s="16">
        <v>46273</v>
      </c>
      <c r="C2289" t="s">
        <v>34</v>
      </c>
      <c r="D2289" t="s">
        <v>35</v>
      </c>
      <c r="E2289" t="s">
        <v>36</v>
      </c>
      <c r="F2289">
        <v>3247</v>
      </c>
      <c r="G2289" t="s">
        <v>6949</v>
      </c>
      <c r="H2289" t="s">
        <v>6950</v>
      </c>
      <c r="I2289" t="s">
        <v>160</v>
      </c>
      <c r="N2289" t="s">
        <v>6951</v>
      </c>
      <c r="O2289">
        <v>235.95</v>
      </c>
      <c r="P2289">
        <v>235.95</v>
      </c>
      <c r="Q2289">
        <v>224</v>
      </c>
      <c r="R2289">
        <v>230.92</v>
      </c>
      <c r="S2289">
        <v>229.96</v>
      </c>
      <c r="T2289">
        <v>231.04</v>
      </c>
      <c r="V2289">
        <v>230.92</v>
      </c>
      <c r="Y2289">
        <v>8585</v>
      </c>
      <c r="Z2289">
        <v>1966086.32</v>
      </c>
      <c r="AA2289">
        <v>206</v>
      </c>
      <c r="AB2289" t="s">
        <v>41</v>
      </c>
      <c r="AC2289">
        <v>1</v>
      </c>
    </row>
    <row r="2290" spans="1:62">
      <c r="A2290" s="16">
        <v>46273</v>
      </c>
      <c r="B2290" s="16">
        <v>46273</v>
      </c>
      <c r="C2290" t="s">
        <v>34</v>
      </c>
      <c r="D2290" t="s">
        <v>35</v>
      </c>
      <c r="E2290" t="s">
        <v>36</v>
      </c>
      <c r="F2290">
        <v>762824</v>
      </c>
      <c r="G2290" t="s">
        <v>6952</v>
      </c>
      <c r="H2290" t="s">
        <v>6953</v>
      </c>
      <c r="I2290" t="s">
        <v>160</v>
      </c>
      <c r="N2290" t="s">
        <v>6954</v>
      </c>
      <c r="O2290">
        <v>1703</v>
      </c>
      <c r="P2290">
        <v>1706</v>
      </c>
      <c r="Q2290">
        <v>1654.2</v>
      </c>
      <c r="R2290">
        <v>1670.5</v>
      </c>
      <c r="S2290">
        <v>1666.8</v>
      </c>
      <c r="T2290">
        <v>1677.8</v>
      </c>
      <c r="V2290">
        <v>1670.89</v>
      </c>
      <c r="Y2290">
        <v>3735</v>
      </c>
      <c r="Z2290">
        <v>6279999.7999999998</v>
      </c>
      <c r="AA2290">
        <v>562</v>
      </c>
      <c r="AB2290" t="s">
        <v>41</v>
      </c>
      <c r="AC2290">
        <v>1</v>
      </c>
    </row>
    <row r="2291" spans="1:62">
      <c r="A2291" s="16">
        <v>46273</v>
      </c>
      <c r="B2291" s="16">
        <v>46273</v>
      </c>
      <c r="C2291" t="s">
        <v>34</v>
      </c>
      <c r="D2291" t="s">
        <v>35</v>
      </c>
      <c r="E2291" t="s">
        <v>36</v>
      </c>
      <c r="F2291">
        <v>27097</v>
      </c>
      <c r="G2291" t="s">
        <v>6955</v>
      </c>
      <c r="H2291" t="s">
        <v>6956</v>
      </c>
      <c r="I2291" t="s">
        <v>160</v>
      </c>
      <c r="N2291" t="s">
        <v>6957</v>
      </c>
      <c r="O2291">
        <v>81.09</v>
      </c>
      <c r="P2291">
        <v>81.099999999999994</v>
      </c>
      <c r="Q2291">
        <v>80.010000000000005</v>
      </c>
      <c r="R2291">
        <v>80.55</v>
      </c>
      <c r="S2291">
        <v>80.569999999999993</v>
      </c>
      <c r="T2291">
        <v>80.67</v>
      </c>
      <c r="V2291">
        <v>80.55</v>
      </c>
      <c r="Y2291">
        <v>309739</v>
      </c>
      <c r="Z2291">
        <v>24926480.190000001</v>
      </c>
      <c r="AA2291">
        <v>12208</v>
      </c>
      <c r="AB2291" t="s">
        <v>41</v>
      </c>
      <c r="AC2291">
        <v>1</v>
      </c>
    </row>
    <row r="2292" spans="1:62">
      <c r="A2292" s="16">
        <v>46273</v>
      </c>
      <c r="B2292" s="16">
        <v>46273</v>
      </c>
      <c r="C2292" t="s">
        <v>34</v>
      </c>
      <c r="D2292" t="s">
        <v>35</v>
      </c>
      <c r="E2292" t="s">
        <v>36</v>
      </c>
      <c r="F2292">
        <v>2439</v>
      </c>
      <c r="G2292" t="s">
        <v>6958</v>
      </c>
      <c r="H2292" t="s">
        <v>6959</v>
      </c>
      <c r="I2292" t="s">
        <v>160</v>
      </c>
      <c r="N2292" t="s">
        <v>6960</v>
      </c>
      <c r="O2292">
        <v>65.8</v>
      </c>
      <c r="P2292">
        <v>65.8</v>
      </c>
      <c r="Q2292">
        <v>58.65</v>
      </c>
      <c r="R2292">
        <v>61.05</v>
      </c>
      <c r="S2292">
        <v>61.09</v>
      </c>
      <c r="T2292">
        <v>57.21</v>
      </c>
      <c r="V2292">
        <v>61.05</v>
      </c>
      <c r="Y2292">
        <v>3020</v>
      </c>
      <c r="Z2292">
        <v>184316.43</v>
      </c>
      <c r="AA2292">
        <v>76</v>
      </c>
      <c r="AB2292" t="s">
        <v>41</v>
      </c>
      <c r="AC2292">
        <v>1</v>
      </c>
    </row>
    <row r="2293" spans="1:62">
      <c r="A2293" s="16">
        <v>46273</v>
      </c>
      <c r="B2293" s="16">
        <v>46273</v>
      </c>
      <c r="C2293" t="s">
        <v>34</v>
      </c>
      <c r="D2293" t="s">
        <v>35</v>
      </c>
      <c r="E2293" t="s">
        <v>36</v>
      </c>
      <c r="F2293">
        <v>8585</v>
      </c>
      <c r="G2293" t="s">
        <v>6961</v>
      </c>
      <c r="H2293" t="s">
        <v>6962</v>
      </c>
      <c r="I2293" t="s">
        <v>160</v>
      </c>
      <c r="N2293" t="s">
        <v>6963</v>
      </c>
      <c r="O2293">
        <v>269.3</v>
      </c>
      <c r="P2293">
        <v>272.7</v>
      </c>
      <c r="Q2293">
        <v>268.35000000000002</v>
      </c>
      <c r="R2293">
        <v>272.25</v>
      </c>
      <c r="S2293">
        <v>272</v>
      </c>
      <c r="T2293">
        <v>269.3</v>
      </c>
      <c r="V2293">
        <v>272.25</v>
      </c>
      <c r="Y2293">
        <v>725528</v>
      </c>
      <c r="Z2293">
        <v>196427799.34999999</v>
      </c>
      <c r="AA2293">
        <v>20948</v>
      </c>
      <c r="AB2293" t="s">
        <v>41</v>
      </c>
      <c r="AC2293">
        <v>1</v>
      </c>
    </row>
    <row r="2294" spans="1:62">
      <c r="A2294" s="16">
        <v>46273</v>
      </c>
      <c r="B2294" s="16">
        <v>46273</v>
      </c>
      <c r="C2294" t="s">
        <v>34</v>
      </c>
      <c r="D2294" t="s">
        <v>35</v>
      </c>
      <c r="E2294" t="s">
        <v>36</v>
      </c>
      <c r="F2294">
        <v>15332</v>
      </c>
      <c r="G2294" t="s">
        <v>6964</v>
      </c>
      <c r="H2294" t="s">
        <v>6965</v>
      </c>
      <c r="I2294" t="s">
        <v>160</v>
      </c>
      <c r="N2294" t="s">
        <v>6966</v>
      </c>
      <c r="O2294">
        <v>84.06</v>
      </c>
      <c r="P2294">
        <v>84.78</v>
      </c>
      <c r="Q2294">
        <v>83.74</v>
      </c>
      <c r="R2294">
        <v>84.71</v>
      </c>
      <c r="S2294">
        <v>84.71</v>
      </c>
      <c r="T2294">
        <v>83.85</v>
      </c>
      <c r="V2294">
        <v>84.7</v>
      </c>
      <c r="Y2294">
        <v>12129471</v>
      </c>
      <c r="Z2294">
        <v>1022519375.74</v>
      </c>
      <c r="AA2294">
        <v>40830</v>
      </c>
      <c r="AB2294" t="s">
        <v>41</v>
      </c>
      <c r="AC2294">
        <v>1</v>
      </c>
      <c r="AI2294">
        <v>46044</v>
      </c>
      <c r="AJ2294" t="s">
        <v>34</v>
      </c>
      <c r="AK2294" t="s">
        <v>35</v>
      </c>
      <c r="AL2294" t="s">
        <v>36</v>
      </c>
      <c r="AM2294">
        <v>778</v>
      </c>
      <c r="AN2294" t="s">
        <v>2653</v>
      </c>
      <c r="AO2294" t="s">
        <v>2654</v>
      </c>
      <c r="AP2294" t="s">
        <v>160</v>
      </c>
      <c r="AU2294" t="s">
        <v>2655</v>
      </c>
      <c r="AV2294">
        <v>2.2000000000000002</v>
      </c>
      <c r="AW2294">
        <v>2.29</v>
      </c>
      <c r="AX2294">
        <v>2.13</v>
      </c>
      <c r="AY2294">
        <v>2.2400000000000002</v>
      </c>
      <c r="AZ2294">
        <v>2.25</v>
      </c>
      <c r="BA2294">
        <v>2.15</v>
      </c>
      <c r="BC2294">
        <v>2.2599999999999998</v>
      </c>
      <c r="BF2294">
        <v>34211</v>
      </c>
      <c r="BG2294">
        <v>75306.45</v>
      </c>
      <c r="BH2294">
        <v>162</v>
      </c>
      <c r="BI2294" t="s">
        <v>41</v>
      </c>
      <c r="BJ2294">
        <v>1</v>
      </c>
    </row>
    <row r="2295" spans="1:62">
      <c r="A2295" s="16">
        <v>46273</v>
      </c>
      <c r="B2295" s="16">
        <v>46273</v>
      </c>
      <c r="C2295" t="s">
        <v>34</v>
      </c>
      <c r="D2295" t="s">
        <v>35</v>
      </c>
      <c r="E2295" t="s">
        <v>36</v>
      </c>
      <c r="F2295">
        <v>14180</v>
      </c>
      <c r="G2295" t="s">
        <v>6967</v>
      </c>
      <c r="H2295" t="s">
        <v>6968</v>
      </c>
      <c r="I2295" t="s">
        <v>160</v>
      </c>
      <c r="N2295" t="s">
        <v>6969</v>
      </c>
      <c r="O2295">
        <v>46.19</v>
      </c>
      <c r="P2295">
        <v>46.25</v>
      </c>
      <c r="Q2295">
        <v>44.81</v>
      </c>
      <c r="R2295">
        <v>45.02</v>
      </c>
      <c r="S2295">
        <v>45.05</v>
      </c>
      <c r="T2295">
        <v>45.87</v>
      </c>
      <c r="V2295">
        <v>45.02</v>
      </c>
      <c r="Y2295">
        <v>4004951</v>
      </c>
      <c r="Z2295">
        <v>182772217.75</v>
      </c>
      <c r="AA2295">
        <v>15816</v>
      </c>
      <c r="AB2295" t="s">
        <v>41</v>
      </c>
      <c r="AC2295">
        <v>1</v>
      </c>
    </row>
    <row r="2296" spans="1:62">
      <c r="A2296" s="16">
        <v>46273</v>
      </c>
      <c r="B2296" s="16">
        <v>46273</v>
      </c>
      <c r="C2296" t="s">
        <v>34</v>
      </c>
      <c r="D2296" t="s">
        <v>35</v>
      </c>
      <c r="E2296" t="s">
        <v>36</v>
      </c>
      <c r="F2296">
        <v>2442</v>
      </c>
      <c r="G2296" t="s">
        <v>6970</v>
      </c>
      <c r="H2296" t="s">
        <v>6971</v>
      </c>
      <c r="I2296" t="s">
        <v>160</v>
      </c>
      <c r="N2296" t="s">
        <v>6972</v>
      </c>
      <c r="O2296">
        <v>172</v>
      </c>
      <c r="P2296">
        <v>186.8</v>
      </c>
      <c r="Q2296">
        <v>171.35</v>
      </c>
      <c r="R2296">
        <v>185.07</v>
      </c>
      <c r="S2296">
        <v>184.5</v>
      </c>
      <c r="T2296">
        <v>172.23</v>
      </c>
      <c r="V2296">
        <v>185.07</v>
      </c>
      <c r="Y2296">
        <v>6480440</v>
      </c>
      <c r="Z2296">
        <v>1182403336.3299999</v>
      </c>
      <c r="AA2296">
        <v>51155</v>
      </c>
      <c r="AB2296" t="s">
        <v>41</v>
      </c>
      <c r="AC2296">
        <v>1</v>
      </c>
    </row>
    <row r="2297" spans="1:62">
      <c r="A2297" s="16">
        <v>46273</v>
      </c>
      <c r="B2297" s="16">
        <v>46273</v>
      </c>
      <c r="C2297" t="s">
        <v>34</v>
      </c>
      <c r="D2297" t="s">
        <v>35</v>
      </c>
      <c r="E2297" t="s">
        <v>36</v>
      </c>
      <c r="F2297">
        <v>10786</v>
      </c>
      <c r="G2297" t="s">
        <v>6973</v>
      </c>
      <c r="H2297" t="s">
        <v>6974</v>
      </c>
      <c r="I2297" t="s">
        <v>160</v>
      </c>
      <c r="N2297" t="s">
        <v>6975</v>
      </c>
      <c r="O2297">
        <v>4.0199999999999996</v>
      </c>
      <c r="P2297">
        <v>4.05</v>
      </c>
      <c r="Q2297">
        <v>3.93</v>
      </c>
      <c r="R2297">
        <v>3.99</v>
      </c>
      <c r="S2297">
        <v>4</v>
      </c>
      <c r="T2297">
        <v>4.0199999999999996</v>
      </c>
      <c r="V2297">
        <v>4.01</v>
      </c>
      <c r="Y2297">
        <v>39452</v>
      </c>
      <c r="Z2297">
        <v>157351.45000000001</v>
      </c>
      <c r="AA2297">
        <v>236</v>
      </c>
      <c r="AB2297" t="s">
        <v>41</v>
      </c>
      <c r="AC2297">
        <v>1</v>
      </c>
      <c r="AI2297">
        <v>46044</v>
      </c>
      <c r="AJ2297" t="s">
        <v>34</v>
      </c>
      <c r="AK2297" t="s">
        <v>35</v>
      </c>
      <c r="AL2297" t="s">
        <v>36</v>
      </c>
      <c r="AM2297">
        <v>1927</v>
      </c>
      <c r="AN2297" t="s">
        <v>2656</v>
      </c>
      <c r="AO2297" t="s">
        <v>2657</v>
      </c>
      <c r="AP2297" t="s">
        <v>160</v>
      </c>
      <c r="AU2297" t="s">
        <v>2658</v>
      </c>
      <c r="AV2297">
        <v>1000</v>
      </c>
      <c r="AW2297">
        <v>1000.01</v>
      </c>
      <c r="AX2297">
        <v>999.99</v>
      </c>
      <c r="AY2297">
        <v>1000</v>
      </c>
      <c r="AZ2297">
        <v>1000</v>
      </c>
      <c r="BA2297">
        <v>999.99</v>
      </c>
      <c r="BC2297">
        <v>1000</v>
      </c>
      <c r="BF2297">
        <v>39456</v>
      </c>
      <c r="BG2297">
        <v>39455928.840000004</v>
      </c>
      <c r="BH2297">
        <v>151</v>
      </c>
      <c r="BI2297" t="s">
        <v>41</v>
      </c>
      <c r="BJ2297">
        <v>1</v>
      </c>
    </row>
    <row r="2298" spans="1:62">
      <c r="A2298" s="16">
        <v>46273</v>
      </c>
      <c r="B2298" s="16">
        <v>46273</v>
      </c>
      <c r="C2298" t="s">
        <v>34</v>
      </c>
      <c r="D2298" t="s">
        <v>35</v>
      </c>
      <c r="E2298" t="s">
        <v>36</v>
      </c>
      <c r="F2298">
        <v>4160</v>
      </c>
      <c r="G2298" t="s">
        <v>6976</v>
      </c>
      <c r="H2298" t="s">
        <v>6977</v>
      </c>
      <c r="I2298" t="s">
        <v>160</v>
      </c>
      <c r="N2298" t="s">
        <v>6978</v>
      </c>
      <c r="O2298">
        <v>67.8</v>
      </c>
      <c r="P2298">
        <v>69.86</v>
      </c>
      <c r="Q2298">
        <v>66.12</v>
      </c>
      <c r="R2298">
        <v>69.75</v>
      </c>
      <c r="S2298">
        <v>67.05</v>
      </c>
      <c r="T2298">
        <v>67.709999999999994</v>
      </c>
      <c r="V2298">
        <v>69.75</v>
      </c>
      <c r="Y2298">
        <v>1346</v>
      </c>
      <c r="Z2298">
        <v>90142.13</v>
      </c>
      <c r="AA2298">
        <v>21</v>
      </c>
      <c r="AB2298" t="s">
        <v>41</v>
      </c>
      <c r="AC2298">
        <v>1</v>
      </c>
    </row>
    <row r="2299" spans="1:62">
      <c r="A2299" s="16">
        <v>46273</v>
      </c>
      <c r="B2299" s="16">
        <v>46273</v>
      </c>
      <c r="C2299" t="s">
        <v>34</v>
      </c>
      <c r="D2299" t="s">
        <v>35</v>
      </c>
      <c r="E2299" t="s">
        <v>36</v>
      </c>
      <c r="F2299">
        <v>13533</v>
      </c>
      <c r="G2299" t="s">
        <v>6979</v>
      </c>
      <c r="H2299" t="s">
        <v>6980</v>
      </c>
      <c r="I2299" t="s">
        <v>182</v>
      </c>
      <c r="N2299" t="s">
        <v>6981</v>
      </c>
      <c r="O2299">
        <v>19.95</v>
      </c>
      <c r="P2299">
        <v>19.95</v>
      </c>
      <c r="Q2299">
        <v>18.600000000000001</v>
      </c>
      <c r="R2299">
        <v>19.649999999999999</v>
      </c>
      <c r="S2299">
        <v>19.7</v>
      </c>
      <c r="T2299">
        <v>19.420000000000002</v>
      </c>
      <c r="V2299">
        <v>19.64</v>
      </c>
      <c r="Y2299">
        <v>248003</v>
      </c>
      <c r="Z2299">
        <v>4842990.32</v>
      </c>
      <c r="AA2299">
        <v>272</v>
      </c>
      <c r="AB2299" t="s">
        <v>41</v>
      </c>
      <c r="AC2299">
        <v>1</v>
      </c>
    </row>
    <row r="2300" spans="1:62">
      <c r="A2300" s="16">
        <v>46273</v>
      </c>
      <c r="B2300" s="16">
        <v>46273</v>
      </c>
      <c r="C2300" t="s">
        <v>34</v>
      </c>
      <c r="D2300" t="s">
        <v>35</v>
      </c>
      <c r="E2300" t="s">
        <v>36</v>
      </c>
      <c r="F2300">
        <v>25426</v>
      </c>
      <c r="G2300" t="s">
        <v>6982</v>
      </c>
      <c r="H2300" t="s">
        <v>6983</v>
      </c>
      <c r="I2300" t="s">
        <v>160</v>
      </c>
      <c r="N2300" t="s">
        <v>6984</v>
      </c>
      <c r="O2300">
        <v>307.89999999999998</v>
      </c>
      <c r="P2300">
        <v>313.89999999999998</v>
      </c>
      <c r="Q2300">
        <v>302.85000000000002</v>
      </c>
      <c r="R2300">
        <v>310.85000000000002</v>
      </c>
      <c r="S2300">
        <v>310.35000000000002</v>
      </c>
      <c r="T2300">
        <v>306</v>
      </c>
      <c r="V2300">
        <v>310.85000000000002</v>
      </c>
      <c r="Y2300">
        <v>1487186</v>
      </c>
      <c r="Z2300">
        <v>460962946.30000001</v>
      </c>
      <c r="AA2300">
        <v>20198</v>
      </c>
      <c r="AB2300" t="s">
        <v>41</v>
      </c>
      <c r="AC2300">
        <v>1</v>
      </c>
    </row>
    <row r="2301" spans="1:62">
      <c r="A2301" s="16">
        <v>46273</v>
      </c>
      <c r="B2301" s="16">
        <v>46273</v>
      </c>
      <c r="C2301" t="s">
        <v>34</v>
      </c>
      <c r="D2301" t="s">
        <v>35</v>
      </c>
      <c r="E2301" t="s">
        <v>36</v>
      </c>
      <c r="F2301">
        <v>22478</v>
      </c>
      <c r="G2301" t="s">
        <v>6985</v>
      </c>
      <c r="H2301" t="s">
        <v>6986</v>
      </c>
      <c r="I2301" t="s">
        <v>182</v>
      </c>
      <c r="N2301" t="s">
        <v>6987</v>
      </c>
      <c r="O2301">
        <v>23.31</v>
      </c>
      <c r="P2301">
        <v>23.44</v>
      </c>
      <c r="Q2301">
        <v>23</v>
      </c>
      <c r="R2301">
        <v>23.15</v>
      </c>
      <c r="S2301">
        <v>23.15</v>
      </c>
      <c r="T2301">
        <v>23.31</v>
      </c>
      <c r="V2301">
        <v>23.16</v>
      </c>
      <c r="Y2301">
        <v>34166</v>
      </c>
      <c r="Z2301">
        <v>790682.94</v>
      </c>
      <c r="AA2301">
        <v>200</v>
      </c>
      <c r="AB2301" t="s">
        <v>41</v>
      </c>
      <c r="AC2301">
        <v>1</v>
      </c>
    </row>
    <row r="2302" spans="1:62">
      <c r="A2302" s="16">
        <v>46273</v>
      </c>
      <c r="B2302" s="16">
        <v>46273</v>
      </c>
      <c r="C2302" t="s">
        <v>34</v>
      </c>
      <c r="D2302" t="s">
        <v>35</v>
      </c>
      <c r="E2302" t="s">
        <v>36</v>
      </c>
      <c r="F2302">
        <v>9007</v>
      </c>
      <c r="G2302" t="s">
        <v>6988</v>
      </c>
      <c r="H2302" t="s">
        <v>6989</v>
      </c>
      <c r="I2302" t="s">
        <v>160</v>
      </c>
      <c r="N2302" t="s">
        <v>6990</v>
      </c>
      <c r="O2302">
        <v>1659</v>
      </c>
      <c r="P2302">
        <v>1856</v>
      </c>
      <c r="Q2302">
        <v>1640.1</v>
      </c>
      <c r="R2302">
        <v>1822</v>
      </c>
      <c r="S2302">
        <v>1834</v>
      </c>
      <c r="T2302">
        <v>1639.6</v>
      </c>
      <c r="V2302">
        <v>1822.08</v>
      </c>
      <c r="Y2302">
        <v>551700</v>
      </c>
      <c r="Z2302">
        <v>993639770.39999998</v>
      </c>
      <c r="AA2302">
        <v>46307</v>
      </c>
      <c r="AB2302" t="s">
        <v>41</v>
      </c>
      <c r="AC2302">
        <v>1</v>
      </c>
    </row>
    <row r="2303" spans="1:62">
      <c r="A2303" s="16">
        <v>46273</v>
      </c>
      <c r="B2303" s="16">
        <v>46273</v>
      </c>
      <c r="C2303" t="s">
        <v>34</v>
      </c>
      <c r="D2303" t="s">
        <v>35</v>
      </c>
      <c r="E2303" t="s">
        <v>36</v>
      </c>
      <c r="F2303">
        <v>7553</v>
      </c>
      <c r="G2303" t="s">
        <v>6991</v>
      </c>
      <c r="H2303" t="s">
        <v>6992</v>
      </c>
      <c r="I2303" t="s">
        <v>160</v>
      </c>
      <c r="N2303" t="s">
        <v>6993</v>
      </c>
      <c r="O2303">
        <v>484</v>
      </c>
      <c r="P2303">
        <v>492</v>
      </c>
      <c r="Q2303">
        <v>475</v>
      </c>
      <c r="R2303">
        <v>489.6</v>
      </c>
      <c r="S2303">
        <v>488.7</v>
      </c>
      <c r="T2303">
        <v>483</v>
      </c>
      <c r="V2303">
        <v>489.59</v>
      </c>
      <c r="Y2303">
        <v>360511</v>
      </c>
      <c r="Z2303">
        <v>174670094.84999999</v>
      </c>
      <c r="AA2303">
        <v>14170</v>
      </c>
      <c r="AB2303" t="s">
        <v>41</v>
      </c>
      <c r="AC2303">
        <v>1</v>
      </c>
    </row>
    <row r="2304" spans="1:62">
      <c r="A2304" s="16">
        <v>46273</v>
      </c>
      <c r="B2304" s="16">
        <v>46273</v>
      </c>
      <c r="C2304" t="s">
        <v>34</v>
      </c>
      <c r="D2304" t="s">
        <v>35</v>
      </c>
      <c r="E2304" t="s">
        <v>36</v>
      </c>
      <c r="F2304">
        <v>29733</v>
      </c>
      <c r="G2304" t="s">
        <v>6994</v>
      </c>
      <c r="H2304" t="s">
        <v>6995</v>
      </c>
      <c r="I2304" t="s">
        <v>160</v>
      </c>
      <c r="N2304" t="s">
        <v>6996</v>
      </c>
      <c r="O2304">
        <v>31</v>
      </c>
      <c r="P2304">
        <v>31.85</v>
      </c>
      <c r="Q2304">
        <v>30.3</v>
      </c>
      <c r="R2304">
        <v>30.36</v>
      </c>
      <c r="S2304">
        <v>30.35</v>
      </c>
      <c r="T2304">
        <v>30.71</v>
      </c>
      <c r="V2304">
        <v>30.4</v>
      </c>
      <c r="Y2304">
        <v>21715</v>
      </c>
      <c r="Z2304">
        <v>664939.53</v>
      </c>
      <c r="AA2304">
        <v>551</v>
      </c>
      <c r="AB2304" t="s">
        <v>41</v>
      </c>
      <c r="AC2304">
        <v>1</v>
      </c>
    </row>
    <row r="2305" spans="1:62">
      <c r="A2305" s="16">
        <v>46273</v>
      </c>
      <c r="B2305" s="16">
        <v>46273</v>
      </c>
      <c r="C2305" t="s">
        <v>34</v>
      </c>
      <c r="D2305" t="s">
        <v>35</v>
      </c>
      <c r="E2305" t="s">
        <v>36</v>
      </c>
      <c r="F2305">
        <v>27176</v>
      </c>
      <c r="G2305" t="s">
        <v>6997</v>
      </c>
      <c r="H2305" t="s">
        <v>6998</v>
      </c>
      <c r="I2305" t="s">
        <v>160</v>
      </c>
      <c r="N2305" t="s">
        <v>6999</v>
      </c>
      <c r="O2305">
        <v>88.16</v>
      </c>
      <c r="P2305">
        <v>88.6</v>
      </c>
      <c r="Q2305">
        <v>87.5</v>
      </c>
      <c r="R2305">
        <v>88.44</v>
      </c>
      <c r="S2305">
        <v>88.5</v>
      </c>
      <c r="T2305">
        <v>88.16</v>
      </c>
      <c r="V2305">
        <v>88.44</v>
      </c>
      <c r="Y2305">
        <v>1452819</v>
      </c>
      <c r="Z2305">
        <v>127937184.41</v>
      </c>
      <c r="AA2305">
        <v>15357</v>
      </c>
      <c r="AB2305" t="s">
        <v>41</v>
      </c>
      <c r="AC2305">
        <v>1</v>
      </c>
    </row>
    <row r="2306" spans="1:62">
      <c r="A2306" s="16">
        <v>46273</v>
      </c>
      <c r="B2306" s="16">
        <v>46273</v>
      </c>
      <c r="C2306" t="s">
        <v>34</v>
      </c>
      <c r="D2306" t="s">
        <v>35</v>
      </c>
      <c r="E2306" t="s">
        <v>36</v>
      </c>
      <c r="F2306">
        <v>11630</v>
      </c>
      <c r="G2306" t="s">
        <v>7000</v>
      </c>
      <c r="H2306" t="s">
        <v>7001</v>
      </c>
      <c r="I2306" t="s">
        <v>160</v>
      </c>
      <c r="N2306" t="s">
        <v>7002</v>
      </c>
      <c r="O2306">
        <v>330</v>
      </c>
      <c r="P2306">
        <v>333.2</v>
      </c>
      <c r="Q2306">
        <v>328.65</v>
      </c>
      <c r="R2306">
        <v>330.8</v>
      </c>
      <c r="S2306">
        <v>330.8</v>
      </c>
      <c r="T2306">
        <v>332</v>
      </c>
      <c r="V2306">
        <v>330.8</v>
      </c>
      <c r="Y2306">
        <v>7351373</v>
      </c>
      <c r="Z2306">
        <v>2434778736.1500001</v>
      </c>
      <c r="AA2306">
        <v>80637</v>
      </c>
      <c r="AB2306" t="s">
        <v>41</v>
      </c>
      <c r="AC2306">
        <v>1</v>
      </c>
    </row>
    <row r="2307" spans="1:62">
      <c r="A2307" s="16">
        <v>46273</v>
      </c>
      <c r="B2307" s="16">
        <v>46273</v>
      </c>
      <c r="C2307" t="s">
        <v>34</v>
      </c>
      <c r="D2307" t="s">
        <v>35</v>
      </c>
      <c r="E2307" t="s">
        <v>36</v>
      </c>
      <c r="F2307">
        <v>10791</v>
      </c>
      <c r="G2307" t="s">
        <v>7003</v>
      </c>
      <c r="H2307" t="s">
        <v>7004</v>
      </c>
      <c r="I2307" t="s">
        <v>160</v>
      </c>
      <c r="N2307" t="s">
        <v>7005</v>
      </c>
      <c r="O2307">
        <v>712.3</v>
      </c>
      <c r="P2307">
        <v>720.45</v>
      </c>
      <c r="Q2307">
        <v>712.3</v>
      </c>
      <c r="R2307">
        <v>717.45</v>
      </c>
      <c r="S2307">
        <v>716</v>
      </c>
      <c r="T2307">
        <v>718.4</v>
      </c>
      <c r="V2307">
        <v>717.43</v>
      </c>
      <c r="Y2307">
        <v>8575</v>
      </c>
      <c r="Z2307">
        <v>6153446.6500000004</v>
      </c>
      <c r="AA2307">
        <v>631</v>
      </c>
      <c r="AB2307" t="s">
        <v>41</v>
      </c>
      <c r="AC2307">
        <v>1</v>
      </c>
    </row>
    <row r="2308" spans="1:62">
      <c r="A2308" s="16">
        <v>46273</v>
      </c>
      <c r="B2308" s="16">
        <v>46273</v>
      </c>
      <c r="C2308" t="s">
        <v>34</v>
      </c>
      <c r="D2308" t="s">
        <v>35</v>
      </c>
      <c r="E2308" t="s">
        <v>36</v>
      </c>
      <c r="F2308">
        <v>13680</v>
      </c>
      <c r="G2308" t="s">
        <v>7006</v>
      </c>
      <c r="H2308" t="s">
        <v>7007</v>
      </c>
      <c r="I2308" t="s">
        <v>182</v>
      </c>
      <c r="N2308" t="s">
        <v>7008</v>
      </c>
      <c r="O2308">
        <v>135.5</v>
      </c>
      <c r="P2308">
        <v>137.79</v>
      </c>
      <c r="Q2308">
        <v>126.15</v>
      </c>
      <c r="R2308">
        <v>130.46</v>
      </c>
      <c r="S2308">
        <v>130.19999999999999</v>
      </c>
      <c r="T2308">
        <v>132.78</v>
      </c>
      <c r="V2308">
        <v>130.46</v>
      </c>
      <c r="Y2308">
        <v>112645</v>
      </c>
      <c r="Z2308">
        <v>14589353.91</v>
      </c>
      <c r="AA2308">
        <v>741</v>
      </c>
      <c r="AB2308" t="s">
        <v>41</v>
      </c>
      <c r="AC2308">
        <v>1</v>
      </c>
    </row>
    <row r="2309" spans="1:62">
      <c r="A2309" s="16">
        <v>46273</v>
      </c>
      <c r="B2309" s="16">
        <v>46273</v>
      </c>
      <c r="C2309" t="s">
        <v>34</v>
      </c>
      <c r="D2309" t="s">
        <v>35</v>
      </c>
      <c r="E2309" t="s">
        <v>36</v>
      </c>
      <c r="F2309">
        <v>2353</v>
      </c>
      <c r="G2309" t="s">
        <v>7009</v>
      </c>
      <c r="H2309" t="s">
        <v>7010</v>
      </c>
      <c r="I2309" t="s">
        <v>182</v>
      </c>
      <c r="N2309" t="s">
        <v>7011</v>
      </c>
      <c r="O2309">
        <v>320</v>
      </c>
      <c r="P2309">
        <v>324.89999999999998</v>
      </c>
      <c r="Q2309">
        <v>311</v>
      </c>
      <c r="R2309">
        <v>318.10000000000002</v>
      </c>
      <c r="S2309">
        <v>317</v>
      </c>
      <c r="T2309">
        <v>319.2</v>
      </c>
      <c r="V2309">
        <v>317.60000000000002</v>
      </c>
      <c r="Y2309">
        <v>3400</v>
      </c>
      <c r="Z2309">
        <v>1088224.2</v>
      </c>
      <c r="AA2309">
        <v>95</v>
      </c>
      <c r="AB2309" t="s">
        <v>41</v>
      </c>
      <c r="AC2309">
        <v>1</v>
      </c>
    </row>
    <row r="2310" spans="1:62">
      <c r="A2310" s="16">
        <v>46273</v>
      </c>
      <c r="B2310" s="16">
        <v>46273</v>
      </c>
      <c r="C2310" t="s">
        <v>34</v>
      </c>
      <c r="D2310" t="s">
        <v>35</v>
      </c>
      <c r="E2310" t="s">
        <v>36</v>
      </c>
      <c r="F2310">
        <v>18721</v>
      </c>
      <c r="G2310" t="s">
        <v>7012</v>
      </c>
      <c r="H2310" t="s">
        <v>7013</v>
      </c>
      <c r="I2310" t="s">
        <v>160</v>
      </c>
      <c r="N2310" t="s">
        <v>7014</v>
      </c>
      <c r="O2310">
        <v>1832.5</v>
      </c>
      <c r="P2310">
        <v>1849.9</v>
      </c>
      <c r="Q2310">
        <v>1786.7</v>
      </c>
      <c r="R2310">
        <v>1836.4</v>
      </c>
      <c r="S2310">
        <v>1837.8</v>
      </c>
      <c r="T2310">
        <v>1832.4</v>
      </c>
      <c r="V2310">
        <v>1836.39</v>
      </c>
      <c r="Y2310">
        <v>249041</v>
      </c>
      <c r="Z2310">
        <v>454266871.19999999</v>
      </c>
      <c r="AA2310">
        <v>19804</v>
      </c>
      <c r="AB2310" t="s">
        <v>41</v>
      </c>
      <c r="AC2310">
        <v>1</v>
      </c>
    </row>
    <row r="2311" spans="1:62">
      <c r="A2311" s="16">
        <v>46273</v>
      </c>
      <c r="B2311" s="16">
        <v>46273</v>
      </c>
      <c r="C2311" t="s">
        <v>34</v>
      </c>
      <c r="D2311" t="s">
        <v>35</v>
      </c>
      <c r="E2311" t="s">
        <v>36</v>
      </c>
      <c r="F2311">
        <v>5426</v>
      </c>
      <c r="G2311" t="s">
        <v>7015</v>
      </c>
      <c r="H2311" t="s">
        <v>7016</v>
      </c>
      <c r="I2311" t="s">
        <v>160</v>
      </c>
      <c r="N2311" t="s">
        <v>7017</v>
      </c>
      <c r="O2311">
        <v>347.9</v>
      </c>
      <c r="P2311">
        <v>347.9</v>
      </c>
      <c r="Q2311">
        <v>339.1</v>
      </c>
      <c r="R2311">
        <v>339.85</v>
      </c>
      <c r="S2311">
        <v>339.3</v>
      </c>
      <c r="T2311">
        <v>345.1</v>
      </c>
      <c r="V2311">
        <v>339.85</v>
      </c>
      <c r="Y2311">
        <v>115833</v>
      </c>
      <c r="Z2311">
        <v>39696765.600000001</v>
      </c>
      <c r="AA2311">
        <v>6683</v>
      </c>
      <c r="AB2311" t="s">
        <v>41</v>
      </c>
      <c r="AC2311">
        <v>1</v>
      </c>
    </row>
    <row r="2312" spans="1:62">
      <c r="A2312" s="16">
        <v>46273</v>
      </c>
      <c r="B2312" s="16">
        <v>46273</v>
      </c>
      <c r="C2312" t="s">
        <v>34</v>
      </c>
      <c r="D2312" t="s">
        <v>35</v>
      </c>
      <c r="E2312" t="s">
        <v>36</v>
      </c>
      <c r="F2312">
        <v>24298</v>
      </c>
      <c r="G2312" t="s">
        <v>7018</v>
      </c>
      <c r="H2312" t="s">
        <v>7019</v>
      </c>
      <c r="I2312" t="s">
        <v>758</v>
      </c>
      <c r="N2312" t="s">
        <v>7020</v>
      </c>
      <c r="O2312">
        <v>97</v>
      </c>
      <c r="P2312">
        <v>97</v>
      </c>
      <c r="Q2312">
        <v>97</v>
      </c>
      <c r="R2312">
        <v>97</v>
      </c>
      <c r="S2312">
        <v>97</v>
      </c>
      <c r="T2312">
        <v>97</v>
      </c>
      <c r="V2312">
        <v>97</v>
      </c>
      <c r="Y2312">
        <v>175000</v>
      </c>
      <c r="Z2312">
        <v>16975000</v>
      </c>
      <c r="AA2312">
        <v>7</v>
      </c>
      <c r="AB2312" t="s">
        <v>41</v>
      </c>
      <c r="AC2312">
        <v>25000</v>
      </c>
    </row>
    <row r="2313" spans="1:62">
      <c r="A2313" s="16">
        <v>46273</v>
      </c>
      <c r="B2313" s="16">
        <v>46273</v>
      </c>
      <c r="C2313" t="s">
        <v>34</v>
      </c>
      <c r="D2313" t="s">
        <v>35</v>
      </c>
      <c r="E2313" t="s">
        <v>36</v>
      </c>
      <c r="F2313">
        <v>8797</v>
      </c>
      <c r="G2313" t="s">
        <v>7021</v>
      </c>
      <c r="H2313" t="s">
        <v>7022</v>
      </c>
      <c r="I2313" t="s">
        <v>160</v>
      </c>
      <c r="N2313" t="s">
        <v>7023</v>
      </c>
      <c r="O2313">
        <v>55.26</v>
      </c>
      <c r="P2313">
        <v>56.5</v>
      </c>
      <c r="Q2313">
        <v>55.05</v>
      </c>
      <c r="R2313">
        <v>55.63</v>
      </c>
      <c r="S2313">
        <v>56.06</v>
      </c>
      <c r="T2313">
        <v>55.03</v>
      </c>
      <c r="V2313">
        <v>55.63</v>
      </c>
      <c r="Y2313">
        <v>4553</v>
      </c>
      <c r="Z2313">
        <v>253285.07</v>
      </c>
      <c r="AA2313">
        <v>59</v>
      </c>
      <c r="AB2313" t="s">
        <v>41</v>
      </c>
      <c r="AC2313">
        <v>1</v>
      </c>
    </row>
    <row r="2314" spans="1:62">
      <c r="A2314" s="16">
        <v>46273</v>
      </c>
      <c r="B2314" s="16">
        <v>46273</v>
      </c>
      <c r="C2314" t="s">
        <v>34</v>
      </c>
      <c r="D2314" t="s">
        <v>35</v>
      </c>
      <c r="E2314" t="s">
        <v>36</v>
      </c>
      <c r="F2314">
        <v>20242</v>
      </c>
      <c r="G2314" t="s">
        <v>7024</v>
      </c>
      <c r="H2314" t="s">
        <v>7025</v>
      </c>
      <c r="I2314" t="s">
        <v>160</v>
      </c>
      <c r="N2314" t="s">
        <v>7026</v>
      </c>
      <c r="O2314">
        <v>1852</v>
      </c>
      <c r="P2314">
        <v>1857.2</v>
      </c>
      <c r="Q2314">
        <v>1820.4</v>
      </c>
      <c r="R2314">
        <v>1833.8</v>
      </c>
      <c r="S2314">
        <v>1833.8</v>
      </c>
      <c r="T2314">
        <v>1847.5</v>
      </c>
      <c r="V2314">
        <v>1833.83</v>
      </c>
      <c r="Y2314">
        <v>261690</v>
      </c>
      <c r="Z2314">
        <v>480877483.5</v>
      </c>
      <c r="AA2314">
        <v>21440</v>
      </c>
      <c r="AB2314" t="s">
        <v>41</v>
      </c>
      <c r="AC2314">
        <v>1</v>
      </c>
    </row>
    <row r="2315" spans="1:62">
      <c r="A2315" s="16">
        <v>46273</v>
      </c>
      <c r="B2315" s="16">
        <v>46273</v>
      </c>
      <c r="C2315" t="s">
        <v>34</v>
      </c>
      <c r="D2315" t="s">
        <v>35</v>
      </c>
      <c r="E2315" t="s">
        <v>36</v>
      </c>
      <c r="F2315">
        <v>25923</v>
      </c>
      <c r="G2315" t="s">
        <v>7027</v>
      </c>
      <c r="H2315" t="s">
        <v>7028</v>
      </c>
      <c r="I2315" t="s">
        <v>266</v>
      </c>
      <c r="N2315" t="s">
        <v>7029</v>
      </c>
      <c r="O2315">
        <v>844.95</v>
      </c>
      <c r="P2315">
        <v>877</v>
      </c>
      <c r="Q2315">
        <v>815.05</v>
      </c>
      <c r="R2315">
        <v>869.05</v>
      </c>
      <c r="S2315">
        <v>877</v>
      </c>
      <c r="T2315">
        <v>838.25</v>
      </c>
      <c r="V2315">
        <v>869.05</v>
      </c>
      <c r="Y2315">
        <v>58400</v>
      </c>
      <c r="Z2315">
        <v>50070620</v>
      </c>
      <c r="AA2315">
        <v>142</v>
      </c>
      <c r="AB2315" t="s">
        <v>41</v>
      </c>
      <c r="AC2315">
        <v>400</v>
      </c>
    </row>
    <row r="2316" spans="1:62">
      <c r="A2316" s="16">
        <v>46273</v>
      </c>
      <c r="B2316" s="16">
        <v>46273</v>
      </c>
      <c r="C2316" t="s">
        <v>34</v>
      </c>
      <c r="D2316" t="s">
        <v>35</v>
      </c>
      <c r="E2316" t="s">
        <v>36</v>
      </c>
      <c r="F2316">
        <v>25920</v>
      </c>
      <c r="G2316" t="s">
        <v>7030</v>
      </c>
      <c r="H2316" t="s">
        <v>7031</v>
      </c>
      <c r="I2316" t="s">
        <v>182</v>
      </c>
      <c r="N2316" t="s">
        <v>7032</v>
      </c>
      <c r="O2316">
        <v>165</v>
      </c>
      <c r="P2316">
        <v>166</v>
      </c>
      <c r="Q2316">
        <v>163.02000000000001</v>
      </c>
      <c r="R2316">
        <v>164.84</v>
      </c>
      <c r="S2316">
        <v>165</v>
      </c>
      <c r="T2316">
        <v>164.42</v>
      </c>
      <c r="V2316">
        <v>164.83</v>
      </c>
      <c r="Y2316">
        <v>43831</v>
      </c>
      <c r="Z2316">
        <v>7211219.2400000002</v>
      </c>
      <c r="AA2316">
        <v>248</v>
      </c>
      <c r="AB2316" t="s">
        <v>41</v>
      </c>
      <c r="AC2316">
        <v>1</v>
      </c>
      <c r="AI2316">
        <v>46044</v>
      </c>
      <c r="AJ2316" t="s">
        <v>34</v>
      </c>
      <c r="AK2316" t="s">
        <v>35</v>
      </c>
      <c r="AL2316" t="s">
        <v>36</v>
      </c>
      <c r="AM2316">
        <v>17576</v>
      </c>
      <c r="AN2316" t="s">
        <v>2680</v>
      </c>
      <c r="AO2316" t="s">
        <v>2681</v>
      </c>
      <c r="AP2316" t="s">
        <v>160</v>
      </c>
      <c r="AU2316" t="s">
        <v>2682</v>
      </c>
      <c r="AV2316">
        <v>28.68</v>
      </c>
      <c r="AW2316">
        <v>28.83</v>
      </c>
      <c r="AX2316">
        <v>28.42</v>
      </c>
      <c r="AY2316">
        <v>28.71</v>
      </c>
      <c r="AZ2316">
        <v>28.75</v>
      </c>
      <c r="BA2316">
        <v>28.44</v>
      </c>
      <c r="BC2316">
        <v>28.71</v>
      </c>
      <c r="BF2316">
        <v>8278</v>
      </c>
      <c r="BG2316">
        <v>236920.17</v>
      </c>
      <c r="BH2316">
        <v>108</v>
      </c>
      <c r="BI2316" t="s">
        <v>41</v>
      </c>
      <c r="BJ2316">
        <v>1</v>
      </c>
    </row>
    <row r="2317" spans="1:62">
      <c r="A2317" s="16">
        <v>46273</v>
      </c>
      <c r="B2317" s="16">
        <v>46273</v>
      </c>
      <c r="C2317" t="s">
        <v>34</v>
      </c>
      <c r="D2317" t="s">
        <v>35</v>
      </c>
      <c r="E2317" t="s">
        <v>36</v>
      </c>
      <c r="F2317">
        <v>27571</v>
      </c>
      <c r="G2317" t="s">
        <v>7033</v>
      </c>
      <c r="H2317" t="s">
        <v>7034</v>
      </c>
      <c r="I2317" t="s">
        <v>160</v>
      </c>
      <c r="N2317" t="s">
        <v>7035</v>
      </c>
      <c r="O2317">
        <v>22.98</v>
      </c>
      <c r="P2317">
        <v>22.98</v>
      </c>
      <c r="Q2317">
        <v>21.41</v>
      </c>
      <c r="R2317">
        <v>21.99</v>
      </c>
      <c r="S2317">
        <v>21.9</v>
      </c>
      <c r="T2317">
        <v>22.46</v>
      </c>
      <c r="V2317">
        <v>22</v>
      </c>
      <c r="Y2317">
        <v>18658</v>
      </c>
      <c r="Z2317">
        <v>411999.04</v>
      </c>
      <c r="AA2317">
        <v>709</v>
      </c>
      <c r="AB2317" t="s">
        <v>41</v>
      </c>
      <c r="AC2317">
        <v>1</v>
      </c>
    </row>
    <row r="2318" spans="1:62">
      <c r="A2318" s="16">
        <v>46273</v>
      </c>
      <c r="B2318" s="16">
        <v>46273</v>
      </c>
      <c r="C2318" t="s">
        <v>34</v>
      </c>
      <c r="D2318" t="s">
        <v>35</v>
      </c>
      <c r="E2318" t="s">
        <v>36</v>
      </c>
      <c r="F2318">
        <v>764803</v>
      </c>
      <c r="G2318" t="s">
        <v>7036</v>
      </c>
      <c r="H2318" t="s">
        <v>7037</v>
      </c>
      <c r="I2318" t="s">
        <v>160</v>
      </c>
      <c r="N2318" t="s">
        <v>7038</v>
      </c>
      <c r="O2318">
        <v>7.1</v>
      </c>
      <c r="P2318">
        <v>7.45</v>
      </c>
      <c r="Q2318">
        <v>7.1</v>
      </c>
      <c r="R2318">
        <v>7.27</v>
      </c>
      <c r="S2318">
        <v>7.18</v>
      </c>
      <c r="T2318">
        <v>7.26</v>
      </c>
      <c r="V2318">
        <v>7.27</v>
      </c>
      <c r="Y2318">
        <v>3697</v>
      </c>
      <c r="Z2318">
        <v>26673.8</v>
      </c>
      <c r="AA2318">
        <v>61</v>
      </c>
      <c r="AB2318" t="s">
        <v>41</v>
      </c>
      <c r="AC2318">
        <v>1</v>
      </c>
    </row>
    <row r="2319" spans="1:62">
      <c r="A2319" s="16">
        <v>46273</v>
      </c>
      <c r="B2319" s="16">
        <v>46273</v>
      </c>
      <c r="C2319" t="s">
        <v>34</v>
      </c>
      <c r="D2319" t="s">
        <v>35</v>
      </c>
      <c r="E2319" t="s">
        <v>36</v>
      </c>
      <c r="F2319">
        <v>2475</v>
      </c>
      <c r="G2319" t="s">
        <v>7039</v>
      </c>
      <c r="H2319" t="s">
        <v>7040</v>
      </c>
      <c r="I2319" t="s">
        <v>160</v>
      </c>
      <c r="N2319" t="s">
        <v>7041</v>
      </c>
      <c r="O2319">
        <v>234.8</v>
      </c>
      <c r="P2319">
        <v>238</v>
      </c>
      <c r="Q2319">
        <v>232.22</v>
      </c>
      <c r="R2319">
        <v>236</v>
      </c>
      <c r="S2319">
        <v>236</v>
      </c>
      <c r="T2319">
        <v>233.7</v>
      </c>
      <c r="V2319">
        <v>236</v>
      </c>
      <c r="Y2319">
        <v>7965065</v>
      </c>
      <c r="Z2319">
        <v>1870925002.76</v>
      </c>
      <c r="AA2319">
        <v>72920</v>
      </c>
      <c r="AB2319" t="s">
        <v>41</v>
      </c>
      <c r="AC2319">
        <v>1</v>
      </c>
      <c r="AI2319">
        <v>46044</v>
      </c>
      <c r="AJ2319" t="s">
        <v>34</v>
      </c>
      <c r="AK2319" t="s">
        <v>35</v>
      </c>
      <c r="AL2319" t="s">
        <v>36</v>
      </c>
      <c r="AM2319">
        <v>19020</v>
      </c>
      <c r="AN2319" t="s">
        <v>5085</v>
      </c>
      <c r="AO2319" t="s">
        <v>5086</v>
      </c>
      <c r="AP2319" t="s">
        <v>160</v>
      </c>
      <c r="AU2319" t="s">
        <v>5087</v>
      </c>
      <c r="AV2319">
        <v>270</v>
      </c>
      <c r="AW2319">
        <v>271.60000000000002</v>
      </c>
      <c r="AX2319">
        <v>264.55</v>
      </c>
      <c r="AY2319">
        <v>265.39999999999998</v>
      </c>
      <c r="AZ2319">
        <v>265.5</v>
      </c>
      <c r="BA2319">
        <v>267.10000000000002</v>
      </c>
      <c r="BC2319">
        <v>265.39999999999998</v>
      </c>
      <c r="BF2319">
        <v>825754</v>
      </c>
      <c r="BG2319">
        <v>220773381.5</v>
      </c>
      <c r="BH2319">
        <v>17018</v>
      </c>
      <c r="BI2319" t="s">
        <v>41</v>
      </c>
      <c r="BJ2319">
        <v>1</v>
      </c>
    </row>
    <row r="2320" spans="1:62">
      <c r="A2320" s="16">
        <v>46273</v>
      </c>
      <c r="B2320" s="16">
        <v>46273</v>
      </c>
      <c r="C2320" t="s">
        <v>34</v>
      </c>
      <c r="D2320" t="s">
        <v>35</v>
      </c>
      <c r="E2320" t="s">
        <v>36</v>
      </c>
      <c r="F2320">
        <v>8109</v>
      </c>
      <c r="G2320" t="s">
        <v>7042</v>
      </c>
      <c r="H2320" t="s">
        <v>7043</v>
      </c>
      <c r="I2320" t="s">
        <v>182</v>
      </c>
      <c r="N2320" t="s">
        <v>7044</v>
      </c>
      <c r="O2320">
        <v>63.7</v>
      </c>
      <c r="P2320">
        <v>63.7</v>
      </c>
      <c r="Q2320">
        <v>63</v>
      </c>
      <c r="R2320">
        <v>63</v>
      </c>
      <c r="S2320">
        <v>63</v>
      </c>
      <c r="T2320">
        <v>63.75</v>
      </c>
      <c r="V2320">
        <v>63.37</v>
      </c>
      <c r="Y2320">
        <v>11913</v>
      </c>
      <c r="Z2320">
        <v>754443.9</v>
      </c>
      <c r="AA2320">
        <v>67</v>
      </c>
      <c r="AB2320" t="s">
        <v>41</v>
      </c>
      <c r="AC2320">
        <v>1</v>
      </c>
    </row>
    <row r="2321" spans="1:62">
      <c r="A2321" s="16">
        <v>46273</v>
      </c>
      <c r="B2321" s="16">
        <v>46273</v>
      </c>
      <c r="C2321" t="s">
        <v>34</v>
      </c>
      <c r="D2321" t="s">
        <v>35</v>
      </c>
      <c r="E2321" t="s">
        <v>36</v>
      </c>
      <c r="F2321">
        <v>17438</v>
      </c>
      <c r="G2321" t="s">
        <v>7045</v>
      </c>
      <c r="H2321" t="s">
        <v>7046</v>
      </c>
      <c r="I2321" t="s">
        <v>160</v>
      </c>
      <c r="N2321" t="s">
        <v>7047</v>
      </c>
      <c r="O2321">
        <v>486.4</v>
      </c>
      <c r="P2321">
        <v>501.3</v>
      </c>
      <c r="Q2321">
        <v>482.8</v>
      </c>
      <c r="R2321">
        <v>495.4</v>
      </c>
      <c r="S2321">
        <v>495.4</v>
      </c>
      <c r="T2321">
        <v>487</v>
      </c>
      <c r="V2321">
        <v>495.39</v>
      </c>
      <c r="Y2321">
        <v>2619912</v>
      </c>
      <c r="Z2321">
        <v>1293665531.5999999</v>
      </c>
      <c r="AA2321">
        <v>34427</v>
      </c>
      <c r="AB2321" t="s">
        <v>41</v>
      </c>
      <c r="AC2321">
        <v>1</v>
      </c>
    </row>
    <row r="2322" spans="1:62">
      <c r="A2322" s="16">
        <v>46273</v>
      </c>
      <c r="B2322" s="16">
        <v>46273</v>
      </c>
      <c r="C2322" t="s">
        <v>34</v>
      </c>
      <c r="D2322" t="s">
        <v>35</v>
      </c>
      <c r="E2322" t="s">
        <v>36</v>
      </c>
      <c r="F2322">
        <v>24777</v>
      </c>
      <c r="G2322" t="s">
        <v>7048</v>
      </c>
      <c r="H2322" t="s">
        <v>7049</v>
      </c>
      <c r="I2322" t="s">
        <v>160</v>
      </c>
      <c r="N2322" t="s">
        <v>7050</v>
      </c>
      <c r="O2322">
        <v>37.96</v>
      </c>
      <c r="P2322">
        <v>38</v>
      </c>
      <c r="Q2322">
        <v>37.380000000000003</v>
      </c>
      <c r="R2322">
        <v>37.630000000000003</v>
      </c>
      <c r="S2322">
        <v>37.61</v>
      </c>
      <c r="T2322">
        <v>37.96</v>
      </c>
      <c r="V2322">
        <v>37.630000000000003</v>
      </c>
      <c r="Y2322">
        <v>20686084</v>
      </c>
      <c r="Z2322">
        <v>778134031.85000002</v>
      </c>
      <c r="AA2322">
        <v>51439</v>
      </c>
      <c r="AB2322" t="s">
        <v>41</v>
      </c>
      <c r="AC2322">
        <v>1</v>
      </c>
    </row>
    <row r="2323" spans="1:62">
      <c r="A2323" s="16">
        <v>46273</v>
      </c>
      <c r="B2323" s="16">
        <v>46273</v>
      </c>
      <c r="C2323" t="s">
        <v>34</v>
      </c>
      <c r="D2323" t="s">
        <v>35</v>
      </c>
      <c r="E2323" t="s">
        <v>36</v>
      </c>
      <c r="F2323">
        <v>10637</v>
      </c>
      <c r="G2323" t="s">
        <v>7051</v>
      </c>
      <c r="H2323" t="s">
        <v>7052</v>
      </c>
      <c r="I2323" t="s">
        <v>160</v>
      </c>
      <c r="N2323" t="s">
        <v>7053</v>
      </c>
      <c r="O2323">
        <v>1215.7</v>
      </c>
      <c r="P2323">
        <v>1224</v>
      </c>
      <c r="Q2323">
        <v>1200</v>
      </c>
      <c r="R2323">
        <v>1213.7</v>
      </c>
      <c r="S2323">
        <v>1218.5</v>
      </c>
      <c r="T2323">
        <v>1207.4000000000001</v>
      </c>
      <c r="V2323">
        <v>1213.77</v>
      </c>
      <c r="Y2323">
        <v>234825</v>
      </c>
      <c r="Z2323">
        <v>283964105.89999998</v>
      </c>
      <c r="AA2323">
        <v>16578</v>
      </c>
      <c r="AB2323" t="s">
        <v>41</v>
      </c>
      <c r="AC2323">
        <v>1</v>
      </c>
    </row>
    <row r="2324" spans="1:62">
      <c r="A2324" s="16">
        <v>46273</v>
      </c>
      <c r="B2324" s="16">
        <v>46273</v>
      </c>
      <c r="C2324" t="s">
        <v>34</v>
      </c>
      <c r="D2324" t="s">
        <v>35</v>
      </c>
      <c r="E2324" t="s">
        <v>36</v>
      </c>
      <c r="F2324">
        <v>759412</v>
      </c>
      <c r="G2324" t="s">
        <v>7054</v>
      </c>
      <c r="H2324" t="s">
        <v>7055</v>
      </c>
      <c r="I2324" t="s">
        <v>182</v>
      </c>
      <c r="N2324" t="s">
        <v>7056</v>
      </c>
      <c r="O2324">
        <v>88.03</v>
      </c>
      <c r="P2324">
        <v>89.8</v>
      </c>
      <c r="Q2324">
        <v>87.5</v>
      </c>
      <c r="R2324">
        <v>87.51</v>
      </c>
      <c r="S2324">
        <v>87.52</v>
      </c>
      <c r="T2324">
        <v>88.03</v>
      </c>
      <c r="V2324">
        <v>87.51</v>
      </c>
      <c r="Y2324">
        <v>2765</v>
      </c>
      <c r="Z2324">
        <v>243027.74</v>
      </c>
      <c r="AA2324">
        <v>54</v>
      </c>
      <c r="AB2324" t="s">
        <v>41</v>
      </c>
      <c r="AC2324">
        <v>1</v>
      </c>
    </row>
    <row r="2325" spans="1:62">
      <c r="A2325" s="16">
        <v>46273</v>
      </c>
      <c r="B2325" s="16">
        <v>46273</v>
      </c>
      <c r="C2325" t="s">
        <v>34</v>
      </c>
      <c r="D2325" t="s">
        <v>35</v>
      </c>
      <c r="E2325" t="s">
        <v>36</v>
      </c>
      <c r="F2325">
        <v>24231</v>
      </c>
      <c r="G2325" t="s">
        <v>7057</v>
      </c>
      <c r="H2325" t="s">
        <v>7058</v>
      </c>
      <c r="I2325" t="s">
        <v>160</v>
      </c>
      <c r="N2325" t="s">
        <v>7059</v>
      </c>
      <c r="O2325">
        <v>84.8</v>
      </c>
      <c r="P2325">
        <v>84.8</v>
      </c>
      <c r="Q2325">
        <v>80.75</v>
      </c>
      <c r="R2325">
        <v>81.96</v>
      </c>
      <c r="S2325">
        <v>81.55</v>
      </c>
      <c r="T2325">
        <v>83.64</v>
      </c>
      <c r="V2325">
        <v>81.96</v>
      </c>
      <c r="Y2325">
        <v>46884</v>
      </c>
      <c r="Z2325">
        <v>3877910.01</v>
      </c>
      <c r="AA2325">
        <v>924</v>
      </c>
      <c r="AB2325" t="s">
        <v>41</v>
      </c>
      <c r="AC2325">
        <v>1</v>
      </c>
    </row>
    <row r="2326" spans="1:62">
      <c r="A2326" s="16">
        <v>46273</v>
      </c>
      <c r="B2326" s="16">
        <v>46273</v>
      </c>
      <c r="C2326" t="s">
        <v>34</v>
      </c>
      <c r="D2326" t="s">
        <v>35</v>
      </c>
      <c r="E2326" t="s">
        <v>36</v>
      </c>
      <c r="F2326">
        <v>762432</v>
      </c>
      <c r="G2326" t="s">
        <v>7060</v>
      </c>
      <c r="H2326" t="s">
        <v>7061</v>
      </c>
      <c r="I2326" t="s">
        <v>160</v>
      </c>
      <c r="N2326" t="s">
        <v>7062</v>
      </c>
      <c r="O2326">
        <v>171.73</v>
      </c>
      <c r="P2326">
        <v>171.73</v>
      </c>
      <c r="Q2326">
        <v>168.31</v>
      </c>
      <c r="R2326">
        <v>170</v>
      </c>
      <c r="S2326">
        <v>170.9</v>
      </c>
      <c r="T2326">
        <v>170.31</v>
      </c>
      <c r="V2326">
        <v>169.98</v>
      </c>
      <c r="Y2326">
        <v>34886</v>
      </c>
      <c r="Z2326">
        <v>5918811.8700000001</v>
      </c>
      <c r="AA2326">
        <v>762</v>
      </c>
      <c r="AB2326" t="s">
        <v>41</v>
      </c>
      <c r="AC2326">
        <v>1</v>
      </c>
    </row>
    <row r="2327" spans="1:62">
      <c r="A2327" s="16">
        <v>46273</v>
      </c>
      <c r="B2327" s="16">
        <v>46273</v>
      </c>
      <c r="C2327" t="s">
        <v>34</v>
      </c>
      <c r="D2327" t="s">
        <v>35</v>
      </c>
      <c r="E2327" t="s">
        <v>36</v>
      </c>
      <c r="F2327">
        <v>10922</v>
      </c>
      <c r="G2327" t="s">
        <v>7063</v>
      </c>
      <c r="H2327" t="s">
        <v>7064</v>
      </c>
      <c r="I2327" t="s">
        <v>160</v>
      </c>
      <c r="N2327" t="s">
        <v>7065</v>
      </c>
      <c r="O2327">
        <v>177.63</v>
      </c>
      <c r="P2327">
        <v>178.86</v>
      </c>
      <c r="Q2327">
        <v>167.35</v>
      </c>
      <c r="R2327">
        <v>170.75</v>
      </c>
      <c r="S2327">
        <v>173.99</v>
      </c>
      <c r="T2327">
        <v>177.63</v>
      </c>
      <c r="V2327">
        <v>170.1</v>
      </c>
      <c r="Y2327">
        <v>109441</v>
      </c>
      <c r="Z2327">
        <v>18961565.969999999</v>
      </c>
      <c r="AA2327">
        <v>2024</v>
      </c>
      <c r="AB2327" t="s">
        <v>41</v>
      </c>
      <c r="AC2327">
        <v>1</v>
      </c>
    </row>
    <row r="2328" spans="1:62">
      <c r="A2328" s="16">
        <v>46273</v>
      </c>
      <c r="B2328" s="16">
        <v>46273</v>
      </c>
      <c r="C2328" t="s">
        <v>34</v>
      </c>
      <c r="D2328" t="s">
        <v>35</v>
      </c>
      <c r="E2328" t="s">
        <v>36</v>
      </c>
      <c r="F2328">
        <v>14853</v>
      </c>
      <c r="G2328" t="s">
        <v>7066</v>
      </c>
      <c r="H2328" t="s">
        <v>7067</v>
      </c>
      <c r="I2328" t="s">
        <v>160</v>
      </c>
      <c r="N2328" t="s">
        <v>7068</v>
      </c>
      <c r="O2328">
        <v>129.11000000000001</v>
      </c>
      <c r="P2328">
        <v>131.85</v>
      </c>
      <c r="Q2328">
        <v>126.2</v>
      </c>
      <c r="R2328">
        <v>127.58</v>
      </c>
      <c r="S2328">
        <v>127.55</v>
      </c>
      <c r="T2328">
        <v>129.82</v>
      </c>
      <c r="V2328">
        <v>127.57</v>
      </c>
      <c r="Y2328">
        <v>799127</v>
      </c>
      <c r="Z2328">
        <v>102542609.20999999</v>
      </c>
      <c r="AA2328">
        <v>8160</v>
      </c>
      <c r="AB2328" t="s">
        <v>41</v>
      </c>
      <c r="AC2328">
        <v>1</v>
      </c>
    </row>
    <row r="2329" spans="1:62">
      <c r="A2329" s="16">
        <v>46273</v>
      </c>
      <c r="B2329" s="16">
        <v>46273</v>
      </c>
      <c r="C2329" t="s">
        <v>34</v>
      </c>
      <c r="D2329" t="s">
        <v>35</v>
      </c>
      <c r="E2329" t="s">
        <v>36</v>
      </c>
      <c r="F2329">
        <v>117</v>
      </c>
      <c r="G2329" t="s">
        <v>7069</v>
      </c>
      <c r="H2329" t="s">
        <v>7070</v>
      </c>
      <c r="I2329" t="s">
        <v>266</v>
      </c>
      <c r="N2329" t="s">
        <v>7071</v>
      </c>
      <c r="O2329">
        <v>53.85</v>
      </c>
      <c r="P2329">
        <v>56.5</v>
      </c>
      <c r="Q2329">
        <v>53.85</v>
      </c>
      <c r="R2329">
        <v>56.5</v>
      </c>
      <c r="S2329">
        <v>56.5</v>
      </c>
      <c r="T2329">
        <v>53.85</v>
      </c>
      <c r="V2329">
        <v>56.5</v>
      </c>
      <c r="Y2329">
        <v>10800</v>
      </c>
      <c r="Z2329">
        <v>591960</v>
      </c>
      <c r="AA2329">
        <v>7</v>
      </c>
      <c r="AB2329" t="s">
        <v>41</v>
      </c>
      <c r="AC2329">
        <v>1200</v>
      </c>
    </row>
    <row r="2330" spans="1:62">
      <c r="A2330" s="16">
        <v>46273</v>
      </c>
      <c r="B2330" s="16">
        <v>46273</v>
      </c>
      <c r="C2330" t="s">
        <v>34</v>
      </c>
      <c r="D2330" t="s">
        <v>35</v>
      </c>
      <c r="E2330" t="s">
        <v>36</v>
      </c>
      <c r="F2330">
        <v>760865</v>
      </c>
      <c r="G2330" t="s">
        <v>7072</v>
      </c>
      <c r="H2330" t="s">
        <v>7073</v>
      </c>
      <c r="I2330" t="s">
        <v>160</v>
      </c>
      <c r="N2330" t="s">
        <v>7074</v>
      </c>
      <c r="O2330">
        <v>524.95000000000005</v>
      </c>
      <c r="P2330">
        <v>539.75</v>
      </c>
      <c r="Q2330">
        <v>518.54999999999995</v>
      </c>
      <c r="R2330">
        <v>525.9</v>
      </c>
      <c r="S2330">
        <v>526</v>
      </c>
      <c r="T2330">
        <v>519.54999999999995</v>
      </c>
      <c r="V2330">
        <v>525.87</v>
      </c>
      <c r="Y2330">
        <v>328386</v>
      </c>
      <c r="Z2330">
        <v>172840647.94999999</v>
      </c>
      <c r="AA2330">
        <v>11927</v>
      </c>
      <c r="AB2330" t="s">
        <v>41</v>
      </c>
      <c r="AC2330">
        <v>1</v>
      </c>
      <c r="AI2330">
        <v>46044</v>
      </c>
      <c r="AJ2330" t="s">
        <v>34</v>
      </c>
      <c r="AK2330" t="s">
        <v>35</v>
      </c>
      <c r="AL2330" t="s">
        <v>36</v>
      </c>
      <c r="AM2330">
        <v>22592</v>
      </c>
      <c r="AN2330" t="s">
        <v>7075</v>
      </c>
      <c r="AO2330" t="s">
        <v>2702</v>
      </c>
      <c r="AP2330" t="s">
        <v>160</v>
      </c>
      <c r="AU2330" t="s">
        <v>2703</v>
      </c>
      <c r="AV2330">
        <v>136.74</v>
      </c>
      <c r="AW2330">
        <v>142.56</v>
      </c>
      <c r="AX2330">
        <v>136.74</v>
      </c>
      <c r="AY2330">
        <v>141.86000000000001</v>
      </c>
      <c r="AZ2330">
        <v>142.19999999999999</v>
      </c>
      <c r="BA2330">
        <v>140.13999999999999</v>
      </c>
      <c r="BC2330">
        <v>141.86000000000001</v>
      </c>
      <c r="BF2330">
        <v>3602</v>
      </c>
      <c r="BG2330">
        <v>508658.13</v>
      </c>
      <c r="BH2330">
        <v>46</v>
      </c>
      <c r="BI2330" t="s">
        <v>41</v>
      </c>
      <c r="BJ2330">
        <v>1</v>
      </c>
    </row>
    <row r="2331" spans="1:62">
      <c r="A2331" s="16">
        <v>46273</v>
      </c>
      <c r="B2331" s="16">
        <v>46273</v>
      </c>
      <c r="C2331" t="s">
        <v>34</v>
      </c>
      <c r="D2331" t="s">
        <v>35</v>
      </c>
      <c r="E2331" t="s">
        <v>36</v>
      </c>
      <c r="F2331">
        <v>19692</v>
      </c>
      <c r="G2331" t="s">
        <v>7076</v>
      </c>
      <c r="H2331" t="s">
        <v>7077</v>
      </c>
      <c r="I2331" t="s">
        <v>266</v>
      </c>
      <c r="N2331" t="s">
        <v>7078</v>
      </c>
      <c r="O2331">
        <v>299.89999999999998</v>
      </c>
      <c r="P2331">
        <v>299.89999999999998</v>
      </c>
      <c r="Q2331">
        <v>288.5</v>
      </c>
      <c r="R2331">
        <v>294.5</v>
      </c>
      <c r="S2331">
        <v>294.5</v>
      </c>
      <c r="T2331">
        <v>295.10000000000002</v>
      </c>
      <c r="V2331">
        <v>294.5</v>
      </c>
      <c r="Y2331">
        <v>900</v>
      </c>
      <c r="Z2331">
        <v>264870</v>
      </c>
      <c r="AA2331">
        <v>3</v>
      </c>
      <c r="AB2331" t="s">
        <v>41</v>
      </c>
      <c r="AC2331">
        <v>300</v>
      </c>
    </row>
    <row r="2332" spans="1:62">
      <c r="A2332" s="16">
        <v>46273</v>
      </c>
      <c r="B2332" s="16">
        <v>46273</v>
      </c>
      <c r="C2332" t="s">
        <v>34</v>
      </c>
      <c r="D2332" t="s">
        <v>35</v>
      </c>
      <c r="E2332" t="s">
        <v>36</v>
      </c>
      <c r="F2332">
        <v>6705</v>
      </c>
      <c r="G2332" t="s">
        <v>7079</v>
      </c>
      <c r="H2332" t="s">
        <v>7080</v>
      </c>
      <c r="I2332" t="s">
        <v>160</v>
      </c>
      <c r="N2332" t="s">
        <v>7081</v>
      </c>
      <c r="O2332">
        <v>1654.5</v>
      </c>
      <c r="P2332">
        <v>1676.7</v>
      </c>
      <c r="Q2332">
        <v>1636</v>
      </c>
      <c r="R2332">
        <v>1670</v>
      </c>
      <c r="S2332">
        <v>1670</v>
      </c>
      <c r="T2332">
        <v>1664</v>
      </c>
      <c r="V2332">
        <v>1669.99</v>
      </c>
      <c r="Y2332">
        <v>2338072</v>
      </c>
      <c r="Z2332">
        <v>3888424458.1999998</v>
      </c>
      <c r="AA2332">
        <v>67018</v>
      </c>
      <c r="AB2332" t="s">
        <v>41</v>
      </c>
      <c r="AC2332">
        <v>1</v>
      </c>
    </row>
    <row r="2333" spans="1:62">
      <c r="A2333" s="16">
        <v>46273</v>
      </c>
      <c r="B2333" s="16">
        <v>46273</v>
      </c>
      <c r="C2333" t="s">
        <v>34</v>
      </c>
      <c r="D2333" t="s">
        <v>35</v>
      </c>
      <c r="E2333" t="s">
        <v>36</v>
      </c>
      <c r="F2333">
        <v>765242</v>
      </c>
      <c r="G2333" t="s">
        <v>7082</v>
      </c>
      <c r="H2333" t="s">
        <v>7083</v>
      </c>
      <c r="I2333" t="s">
        <v>160</v>
      </c>
      <c r="N2333" t="s">
        <v>7084</v>
      </c>
      <c r="O2333">
        <v>522</v>
      </c>
      <c r="P2333">
        <v>537.65</v>
      </c>
      <c r="Q2333">
        <v>513.04999999999995</v>
      </c>
      <c r="R2333">
        <v>531.20000000000005</v>
      </c>
      <c r="S2333">
        <v>531</v>
      </c>
      <c r="T2333">
        <v>522</v>
      </c>
      <c r="V2333">
        <v>531.54999999999995</v>
      </c>
      <c r="Y2333">
        <v>23535</v>
      </c>
      <c r="Z2333">
        <v>12314363.1</v>
      </c>
      <c r="AA2333">
        <v>722</v>
      </c>
      <c r="AB2333" t="s">
        <v>41</v>
      </c>
      <c r="AC2333">
        <v>1</v>
      </c>
    </row>
    <row r="2334" spans="1:62">
      <c r="A2334" s="16">
        <v>46273</v>
      </c>
      <c r="B2334" s="16">
        <v>46273</v>
      </c>
      <c r="C2334" t="s">
        <v>34</v>
      </c>
      <c r="D2334" t="s">
        <v>35</v>
      </c>
      <c r="E2334" t="s">
        <v>36</v>
      </c>
      <c r="F2334">
        <v>28046</v>
      </c>
      <c r="G2334" t="s">
        <v>7085</v>
      </c>
      <c r="H2334" t="s">
        <v>7086</v>
      </c>
      <c r="I2334" t="s">
        <v>160</v>
      </c>
      <c r="N2334" t="s">
        <v>7087</v>
      </c>
      <c r="O2334">
        <v>193.61</v>
      </c>
      <c r="P2334">
        <v>197.8</v>
      </c>
      <c r="Q2334">
        <v>191.9</v>
      </c>
      <c r="R2334">
        <v>194.14</v>
      </c>
      <c r="S2334">
        <v>193.2</v>
      </c>
      <c r="T2334">
        <v>194.24</v>
      </c>
      <c r="V2334">
        <v>194.16</v>
      </c>
      <c r="Y2334">
        <v>670210</v>
      </c>
      <c r="Z2334">
        <v>130563685.23</v>
      </c>
      <c r="AA2334">
        <v>9059</v>
      </c>
      <c r="AB2334" t="s">
        <v>41</v>
      </c>
      <c r="AC2334">
        <v>1</v>
      </c>
    </row>
    <row r="2335" spans="1:62">
      <c r="A2335" s="16">
        <v>46273</v>
      </c>
      <c r="B2335" s="16">
        <v>46273</v>
      </c>
      <c r="C2335" t="s">
        <v>34</v>
      </c>
      <c r="D2335" t="s">
        <v>35</v>
      </c>
      <c r="E2335" t="s">
        <v>36</v>
      </c>
      <c r="F2335">
        <v>9939</v>
      </c>
      <c r="G2335" t="s">
        <v>7088</v>
      </c>
      <c r="H2335" t="s">
        <v>7089</v>
      </c>
      <c r="I2335" t="s">
        <v>160</v>
      </c>
      <c r="N2335" t="s">
        <v>7090</v>
      </c>
      <c r="O2335">
        <v>57.83</v>
      </c>
      <c r="P2335">
        <v>58.25</v>
      </c>
      <c r="Q2335">
        <v>56.07</v>
      </c>
      <c r="R2335">
        <v>56.36</v>
      </c>
      <c r="S2335">
        <v>56.38</v>
      </c>
      <c r="T2335">
        <v>57.73</v>
      </c>
      <c r="V2335">
        <v>56.36</v>
      </c>
      <c r="Y2335">
        <v>279089</v>
      </c>
      <c r="Z2335">
        <v>15930037.76</v>
      </c>
      <c r="AA2335">
        <v>1710</v>
      </c>
      <c r="AB2335" t="s">
        <v>41</v>
      </c>
      <c r="AC2335">
        <v>1</v>
      </c>
    </row>
    <row r="2336" spans="1:62">
      <c r="A2336" s="16">
        <v>46273</v>
      </c>
      <c r="B2336" s="16">
        <v>46273</v>
      </c>
      <c r="C2336" t="s">
        <v>34</v>
      </c>
      <c r="D2336" t="s">
        <v>35</v>
      </c>
      <c r="E2336" t="s">
        <v>36</v>
      </c>
      <c r="F2336">
        <v>19386</v>
      </c>
      <c r="G2336" t="s">
        <v>7091</v>
      </c>
      <c r="H2336" t="s">
        <v>7092</v>
      </c>
      <c r="I2336" t="s">
        <v>266</v>
      </c>
      <c r="N2336" t="s">
        <v>7093</v>
      </c>
      <c r="O2336">
        <v>409.15</v>
      </c>
      <c r="P2336">
        <v>428</v>
      </c>
      <c r="Q2336">
        <v>408</v>
      </c>
      <c r="R2336">
        <v>428</v>
      </c>
      <c r="S2336">
        <v>428</v>
      </c>
      <c r="T2336">
        <v>427.6</v>
      </c>
      <c r="V2336">
        <v>428</v>
      </c>
      <c r="Y2336">
        <v>86000</v>
      </c>
      <c r="Z2336">
        <v>35557840</v>
      </c>
      <c r="AA2336">
        <v>58</v>
      </c>
      <c r="AB2336" t="s">
        <v>41</v>
      </c>
      <c r="AC2336">
        <v>400</v>
      </c>
    </row>
    <row r="2337" spans="1:62">
      <c r="A2337" s="16">
        <v>46273</v>
      </c>
      <c r="B2337" s="16">
        <v>46273</v>
      </c>
      <c r="C2337" t="s">
        <v>34</v>
      </c>
      <c r="D2337" t="s">
        <v>35</v>
      </c>
      <c r="E2337" t="s">
        <v>36</v>
      </c>
      <c r="F2337">
        <v>25496</v>
      </c>
      <c r="G2337" t="s">
        <v>7094</v>
      </c>
      <c r="H2337" t="s">
        <v>7095</v>
      </c>
      <c r="I2337" t="s">
        <v>182</v>
      </c>
      <c r="N2337" t="s">
        <v>7096</v>
      </c>
      <c r="O2337">
        <v>31.35</v>
      </c>
      <c r="P2337">
        <v>31.35</v>
      </c>
      <c r="Q2337">
        <v>30.53</v>
      </c>
      <c r="R2337">
        <v>30.7</v>
      </c>
      <c r="S2337">
        <v>30.6</v>
      </c>
      <c r="T2337">
        <v>31.99</v>
      </c>
      <c r="V2337">
        <v>30.7</v>
      </c>
      <c r="Y2337">
        <v>24493</v>
      </c>
      <c r="Z2337">
        <v>754368.74</v>
      </c>
      <c r="AA2337">
        <v>77</v>
      </c>
      <c r="AB2337" t="s">
        <v>41</v>
      </c>
      <c r="AC2337">
        <v>1</v>
      </c>
    </row>
    <row r="2338" spans="1:62">
      <c r="A2338" s="16">
        <v>46273</v>
      </c>
      <c r="B2338" s="16">
        <v>46273</v>
      </c>
      <c r="C2338" t="s">
        <v>34</v>
      </c>
      <c r="D2338" t="s">
        <v>35</v>
      </c>
      <c r="E2338" t="s">
        <v>36</v>
      </c>
      <c r="F2338">
        <v>763294</v>
      </c>
      <c r="G2338" t="s">
        <v>7097</v>
      </c>
      <c r="H2338" t="s">
        <v>7098</v>
      </c>
      <c r="I2338" t="s">
        <v>160</v>
      </c>
      <c r="N2338" t="s">
        <v>7099</v>
      </c>
      <c r="O2338">
        <v>320.8</v>
      </c>
      <c r="P2338">
        <v>334.5</v>
      </c>
      <c r="Q2338">
        <v>313.95</v>
      </c>
      <c r="R2338">
        <v>331</v>
      </c>
      <c r="S2338">
        <v>330.7</v>
      </c>
      <c r="T2338">
        <v>320.95</v>
      </c>
      <c r="V2338">
        <v>331.01</v>
      </c>
      <c r="Y2338">
        <v>2316438</v>
      </c>
      <c r="Z2338">
        <v>758430724.29999995</v>
      </c>
      <c r="AA2338">
        <v>36887</v>
      </c>
      <c r="AB2338" t="s">
        <v>41</v>
      </c>
      <c r="AC2338">
        <v>1</v>
      </c>
    </row>
    <row r="2339" spans="1:62">
      <c r="A2339" s="16">
        <v>46273</v>
      </c>
      <c r="B2339" s="16">
        <v>46273</v>
      </c>
      <c r="C2339" t="s">
        <v>34</v>
      </c>
      <c r="D2339" t="s">
        <v>35</v>
      </c>
      <c r="E2339" t="s">
        <v>36</v>
      </c>
      <c r="F2339">
        <v>29224</v>
      </c>
      <c r="G2339" t="s">
        <v>7100</v>
      </c>
      <c r="H2339" t="s">
        <v>7101</v>
      </c>
      <c r="I2339" t="s">
        <v>160</v>
      </c>
      <c r="N2339" t="s">
        <v>7102</v>
      </c>
      <c r="O2339">
        <v>1560</v>
      </c>
      <c r="P2339">
        <v>1645.7</v>
      </c>
      <c r="Q2339">
        <v>1557.5</v>
      </c>
      <c r="R2339">
        <v>1579.5</v>
      </c>
      <c r="S2339">
        <v>1583.4</v>
      </c>
      <c r="T2339">
        <v>1552.3</v>
      </c>
      <c r="V2339">
        <v>1580.81</v>
      </c>
      <c r="Y2339">
        <v>707456</v>
      </c>
      <c r="Z2339">
        <v>1137492013.7</v>
      </c>
      <c r="AA2339">
        <v>49761</v>
      </c>
      <c r="AB2339" t="s">
        <v>41</v>
      </c>
      <c r="AC2339">
        <v>1</v>
      </c>
    </row>
    <row r="2340" spans="1:62">
      <c r="A2340" s="16">
        <v>46273</v>
      </c>
      <c r="B2340" s="16">
        <v>46273</v>
      </c>
      <c r="C2340" t="s">
        <v>34</v>
      </c>
      <c r="D2340" t="s">
        <v>35</v>
      </c>
      <c r="E2340" t="s">
        <v>36</v>
      </c>
      <c r="F2340">
        <v>2202</v>
      </c>
      <c r="G2340" t="s">
        <v>7103</v>
      </c>
      <c r="H2340" t="s">
        <v>7104</v>
      </c>
      <c r="I2340" t="s">
        <v>160</v>
      </c>
      <c r="N2340" t="s">
        <v>7105</v>
      </c>
      <c r="O2340">
        <v>34.85</v>
      </c>
      <c r="P2340">
        <v>35.74</v>
      </c>
      <c r="Q2340">
        <v>34.119999999999997</v>
      </c>
      <c r="R2340">
        <v>34.76</v>
      </c>
      <c r="S2340">
        <v>34.75</v>
      </c>
      <c r="T2340">
        <v>34.81</v>
      </c>
      <c r="V2340">
        <v>34.76</v>
      </c>
      <c r="Y2340">
        <v>340380</v>
      </c>
      <c r="Z2340">
        <v>11885037.42</v>
      </c>
      <c r="AA2340">
        <v>1343</v>
      </c>
      <c r="AB2340" t="s">
        <v>41</v>
      </c>
      <c r="AC2340">
        <v>1</v>
      </c>
      <c r="AI2340">
        <v>46044</v>
      </c>
      <c r="AJ2340" t="s">
        <v>34</v>
      </c>
      <c r="AK2340" t="s">
        <v>35</v>
      </c>
      <c r="AL2340" t="s">
        <v>36</v>
      </c>
      <c r="AM2340">
        <v>15146</v>
      </c>
      <c r="AN2340" t="s">
        <v>5127</v>
      </c>
      <c r="AO2340" t="s">
        <v>5128</v>
      </c>
      <c r="AP2340" t="s">
        <v>160</v>
      </c>
      <c r="AU2340" t="s">
        <v>5129</v>
      </c>
      <c r="AV2340">
        <v>246.65</v>
      </c>
      <c r="AW2340">
        <v>252.05</v>
      </c>
      <c r="AX2340">
        <v>245.45</v>
      </c>
      <c r="AY2340">
        <v>248.4</v>
      </c>
      <c r="AZ2340">
        <v>250.5</v>
      </c>
      <c r="BA2340">
        <v>245.45</v>
      </c>
      <c r="BC2340">
        <v>248.4</v>
      </c>
      <c r="BF2340">
        <v>1259351</v>
      </c>
      <c r="BG2340">
        <v>311992325.35000002</v>
      </c>
      <c r="BH2340">
        <v>28630</v>
      </c>
      <c r="BI2340" t="s">
        <v>41</v>
      </c>
      <c r="BJ2340">
        <v>1</v>
      </c>
    </row>
    <row r="2341" spans="1:62">
      <c r="A2341" s="16">
        <v>46273</v>
      </c>
      <c r="B2341" s="16">
        <v>46273</v>
      </c>
      <c r="C2341" t="s">
        <v>34</v>
      </c>
      <c r="D2341" t="s">
        <v>35</v>
      </c>
      <c r="E2341" t="s">
        <v>36</v>
      </c>
      <c r="F2341">
        <v>764808</v>
      </c>
      <c r="G2341" t="s">
        <v>7106</v>
      </c>
      <c r="H2341" t="s">
        <v>7107</v>
      </c>
      <c r="I2341" t="s">
        <v>160</v>
      </c>
      <c r="N2341" t="s">
        <v>7108</v>
      </c>
      <c r="O2341">
        <v>434</v>
      </c>
      <c r="P2341">
        <v>444.35</v>
      </c>
      <c r="Q2341">
        <v>425</v>
      </c>
      <c r="R2341">
        <v>444.3</v>
      </c>
      <c r="S2341">
        <v>444.35</v>
      </c>
      <c r="T2341">
        <v>423.2</v>
      </c>
      <c r="V2341">
        <v>444.3</v>
      </c>
      <c r="Y2341">
        <v>435163</v>
      </c>
      <c r="Z2341">
        <v>191502093.69999999</v>
      </c>
      <c r="AA2341">
        <v>5060</v>
      </c>
      <c r="AB2341" t="s">
        <v>41</v>
      </c>
      <c r="AC2341">
        <v>1</v>
      </c>
    </row>
    <row r="2342" spans="1:62">
      <c r="A2342" s="16">
        <v>46273</v>
      </c>
      <c r="B2342" s="16">
        <v>46273</v>
      </c>
      <c r="C2342" t="s">
        <v>34</v>
      </c>
      <c r="D2342" t="s">
        <v>35</v>
      </c>
      <c r="E2342" t="s">
        <v>36</v>
      </c>
      <c r="F2342">
        <v>15282</v>
      </c>
      <c r="G2342" t="s">
        <v>7109</v>
      </c>
      <c r="H2342" t="s">
        <v>7110</v>
      </c>
      <c r="I2342" t="s">
        <v>182</v>
      </c>
      <c r="N2342" t="s">
        <v>7111</v>
      </c>
      <c r="O2342">
        <v>49.15</v>
      </c>
      <c r="P2342">
        <v>49.15</v>
      </c>
      <c r="Q2342">
        <v>48.25</v>
      </c>
      <c r="R2342">
        <v>48.25</v>
      </c>
      <c r="S2342">
        <v>48.25</v>
      </c>
      <c r="T2342">
        <v>49.15</v>
      </c>
      <c r="V2342">
        <v>48.31</v>
      </c>
      <c r="Y2342">
        <v>28804</v>
      </c>
      <c r="Z2342">
        <v>1409460.3</v>
      </c>
      <c r="AA2342">
        <v>174</v>
      </c>
      <c r="AB2342" t="s">
        <v>41</v>
      </c>
      <c r="AC2342">
        <v>1</v>
      </c>
    </row>
    <row r="2343" spans="1:62">
      <c r="A2343" s="16">
        <v>46273</v>
      </c>
      <c r="B2343" s="16">
        <v>46273</v>
      </c>
      <c r="C2343" t="s">
        <v>34</v>
      </c>
      <c r="D2343" t="s">
        <v>35</v>
      </c>
      <c r="E2343" t="s">
        <v>36</v>
      </c>
      <c r="F2343">
        <v>2481</v>
      </c>
      <c r="G2343" t="s">
        <v>7112</v>
      </c>
      <c r="H2343" t="s">
        <v>7113</v>
      </c>
      <c r="I2343" t="s">
        <v>160</v>
      </c>
      <c r="N2343" t="s">
        <v>7114</v>
      </c>
      <c r="O2343">
        <v>283.85000000000002</v>
      </c>
      <c r="P2343">
        <v>292</v>
      </c>
      <c r="Q2343">
        <v>282.35000000000002</v>
      </c>
      <c r="R2343">
        <v>286.3</v>
      </c>
      <c r="S2343">
        <v>286</v>
      </c>
      <c r="T2343">
        <v>283.85000000000002</v>
      </c>
      <c r="V2343">
        <v>286.25</v>
      </c>
      <c r="Y2343">
        <v>48760</v>
      </c>
      <c r="Z2343">
        <v>14021436.050000001</v>
      </c>
      <c r="AA2343">
        <v>1170</v>
      </c>
      <c r="AB2343" t="s">
        <v>41</v>
      </c>
      <c r="AC2343">
        <v>1</v>
      </c>
    </row>
    <row r="2344" spans="1:62">
      <c r="A2344" s="16">
        <v>46273</v>
      </c>
      <c r="B2344" s="16">
        <v>46273</v>
      </c>
      <c r="C2344" t="s">
        <v>34</v>
      </c>
      <c r="D2344" t="s">
        <v>35</v>
      </c>
      <c r="E2344" t="s">
        <v>36</v>
      </c>
      <c r="F2344">
        <v>27143</v>
      </c>
      <c r="G2344" t="s">
        <v>7115</v>
      </c>
      <c r="H2344" t="s">
        <v>7116</v>
      </c>
      <c r="I2344" t="s">
        <v>327</v>
      </c>
      <c r="N2344" t="s">
        <v>7117</v>
      </c>
      <c r="O2344">
        <v>39.950000000000003</v>
      </c>
      <c r="P2344">
        <v>39.950000000000003</v>
      </c>
      <c r="Q2344">
        <v>37.549999999999997</v>
      </c>
      <c r="R2344">
        <v>37.549999999999997</v>
      </c>
      <c r="S2344">
        <v>37.549999999999997</v>
      </c>
      <c r="T2344">
        <v>39.35</v>
      </c>
      <c r="V2344">
        <v>37.549999999999997</v>
      </c>
      <c r="Y2344">
        <v>34000</v>
      </c>
      <c r="Z2344">
        <v>1292600</v>
      </c>
      <c r="AA2344">
        <v>12</v>
      </c>
      <c r="AB2344" t="s">
        <v>41</v>
      </c>
      <c r="AC2344">
        <v>2000</v>
      </c>
    </row>
    <row r="2345" spans="1:62">
      <c r="A2345" s="16">
        <v>46273</v>
      </c>
      <c r="B2345" s="16">
        <v>46273</v>
      </c>
      <c r="C2345" t="s">
        <v>34</v>
      </c>
      <c r="D2345" t="s">
        <v>35</v>
      </c>
      <c r="E2345" t="s">
        <v>36</v>
      </c>
      <c r="F2345">
        <v>21469</v>
      </c>
      <c r="G2345" t="s">
        <v>7118</v>
      </c>
      <c r="H2345" t="s">
        <v>7119</v>
      </c>
      <c r="I2345" t="s">
        <v>160</v>
      </c>
      <c r="N2345" t="s">
        <v>7120</v>
      </c>
      <c r="O2345">
        <v>562.9</v>
      </c>
      <c r="P2345">
        <v>569.4</v>
      </c>
      <c r="Q2345">
        <v>552.4</v>
      </c>
      <c r="R2345">
        <v>556.35</v>
      </c>
      <c r="S2345">
        <v>552.5</v>
      </c>
      <c r="T2345">
        <v>560.45000000000005</v>
      </c>
      <c r="V2345">
        <v>556.35</v>
      </c>
      <c r="Y2345">
        <v>75184</v>
      </c>
      <c r="Z2345">
        <v>41870758</v>
      </c>
      <c r="AA2345">
        <v>2757</v>
      </c>
      <c r="AB2345" t="s">
        <v>41</v>
      </c>
      <c r="AC2345">
        <v>1</v>
      </c>
    </row>
    <row r="2346" spans="1:62">
      <c r="A2346" s="16">
        <v>46273</v>
      </c>
      <c r="B2346" s="16">
        <v>46273</v>
      </c>
      <c r="C2346" t="s">
        <v>34</v>
      </c>
      <c r="D2346" t="s">
        <v>35</v>
      </c>
      <c r="E2346" t="s">
        <v>36</v>
      </c>
      <c r="F2346">
        <v>764813</v>
      </c>
      <c r="G2346" t="s">
        <v>7121</v>
      </c>
      <c r="H2346" t="s">
        <v>7122</v>
      </c>
      <c r="I2346" t="s">
        <v>160</v>
      </c>
      <c r="N2346" t="s">
        <v>7123</v>
      </c>
      <c r="O2346">
        <v>14.43</v>
      </c>
      <c r="P2346">
        <v>15.15</v>
      </c>
      <c r="Q2346">
        <v>14.36</v>
      </c>
      <c r="R2346">
        <v>14.52</v>
      </c>
      <c r="S2346">
        <v>14.5</v>
      </c>
      <c r="T2346">
        <v>14.43</v>
      </c>
      <c r="V2346">
        <v>14.48</v>
      </c>
      <c r="Y2346">
        <v>56239</v>
      </c>
      <c r="Z2346">
        <v>825248.35</v>
      </c>
      <c r="AA2346">
        <v>124</v>
      </c>
      <c r="AB2346" t="s">
        <v>41</v>
      </c>
      <c r="AC2346">
        <v>1</v>
      </c>
    </row>
    <row r="2347" spans="1:62">
      <c r="A2347" s="16">
        <v>46273</v>
      </c>
      <c r="B2347" s="16">
        <v>46273</v>
      </c>
      <c r="C2347" t="s">
        <v>34</v>
      </c>
      <c r="D2347" t="s">
        <v>35</v>
      </c>
      <c r="E2347" t="s">
        <v>36</v>
      </c>
      <c r="F2347">
        <v>764528</v>
      </c>
      <c r="G2347" t="s">
        <v>7124</v>
      </c>
      <c r="H2347" t="s">
        <v>7125</v>
      </c>
      <c r="I2347" t="s">
        <v>266</v>
      </c>
      <c r="N2347" t="s">
        <v>7126</v>
      </c>
      <c r="O2347">
        <v>158.94999999999999</v>
      </c>
      <c r="P2347">
        <v>158.94999999999999</v>
      </c>
      <c r="Q2347">
        <v>141.30000000000001</v>
      </c>
      <c r="R2347">
        <v>150.5</v>
      </c>
      <c r="S2347">
        <v>153.5</v>
      </c>
      <c r="T2347">
        <v>150</v>
      </c>
      <c r="V2347">
        <v>150.5</v>
      </c>
      <c r="Y2347">
        <v>159200</v>
      </c>
      <c r="Z2347">
        <v>23632520</v>
      </c>
      <c r="AA2347">
        <v>108</v>
      </c>
      <c r="AB2347" t="s">
        <v>41</v>
      </c>
      <c r="AC2347">
        <v>800</v>
      </c>
    </row>
    <row r="2348" spans="1:62">
      <c r="A2348" s="16">
        <v>46273</v>
      </c>
      <c r="B2348" s="16">
        <v>46273</v>
      </c>
      <c r="C2348" t="s">
        <v>34</v>
      </c>
      <c r="D2348" t="s">
        <v>35</v>
      </c>
      <c r="E2348" t="s">
        <v>36</v>
      </c>
      <c r="F2348">
        <v>758903</v>
      </c>
      <c r="G2348" t="s">
        <v>7127</v>
      </c>
      <c r="H2348" t="s">
        <v>7128</v>
      </c>
      <c r="I2348" t="s">
        <v>327</v>
      </c>
      <c r="N2348" t="s">
        <v>7129</v>
      </c>
      <c r="O2348">
        <v>165</v>
      </c>
      <c r="P2348">
        <v>167.95</v>
      </c>
      <c r="Q2348">
        <v>158.9</v>
      </c>
      <c r="R2348">
        <v>164.5</v>
      </c>
      <c r="S2348">
        <v>167.95</v>
      </c>
      <c r="T2348">
        <v>167.25</v>
      </c>
      <c r="V2348">
        <v>164.5</v>
      </c>
      <c r="Y2348">
        <v>35200</v>
      </c>
      <c r="Z2348">
        <v>5697520</v>
      </c>
      <c r="AA2348">
        <v>21</v>
      </c>
      <c r="AB2348" t="s">
        <v>41</v>
      </c>
      <c r="AC2348">
        <v>1600</v>
      </c>
    </row>
    <row r="2349" spans="1:62">
      <c r="A2349" s="16">
        <v>46273</v>
      </c>
      <c r="B2349" s="16">
        <v>46273</v>
      </c>
      <c r="C2349" t="s">
        <v>34</v>
      </c>
      <c r="D2349" t="s">
        <v>35</v>
      </c>
      <c r="E2349" t="s">
        <v>36</v>
      </c>
      <c r="F2349">
        <v>10738</v>
      </c>
      <c r="G2349" t="s">
        <v>7130</v>
      </c>
      <c r="H2349" t="s">
        <v>7131</v>
      </c>
      <c r="I2349" t="s">
        <v>160</v>
      </c>
      <c r="N2349" t="s">
        <v>7132</v>
      </c>
      <c r="O2349">
        <v>11750</v>
      </c>
      <c r="P2349">
        <v>11815</v>
      </c>
      <c r="Q2349">
        <v>11636</v>
      </c>
      <c r="R2349">
        <v>11780</v>
      </c>
      <c r="S2349">
        <v>11780</v>
      </c>
      <c r="T2349">
        <v>11847</v>
      </c>
      <c r="V2349">
        <v>11780.14</v>
      </c>
      <c r="Y2349">
        <v>101559</v>
      </c>
      <c r="Z2349">
        <v>1191237294</v>
      </c>
      <c r="AA2349">
        <v>20073</v>
      </c>
      <c r="AB2349" t="s">
        <v>41</v>
      </c>
      <c r="AC2349">
        <v>1</v>
      </c>
    </row>
    <row r="2350" spans="1:62">
      <c r="A2350" s="16">
        <v>46273</v>
      </c>
      <c r="B2350" s="16">
        <v>46273</v>
      </c>
      <c r="C2350" t="s">
        <v>34</v>
      </c>
      <c r="D2350" t="s">
        <v>35</v>
      </c>
      <c r="E2350" t="s">
        <v>36</v>
      </c>
      <c r="F2350">
        <v>31479</v>
      </c>
      <c r="G2350" t="s">
        <v>7133</v>
      </c>
      <c r="H2350" t="s">
        <v>7134</v>
      </c>
      <c r="I2350" t="s">
        <v>182</v>
      </c>
      <c r="N2350" t="s">
        <v>7135</v>
      </c>
      <c r="O2350">
        <v>239</v>
      </c>
      <c r="P2350">
        <v>240.97</v>
      </c>
      <c r="Q2350">
        <v>233.2</v>
      </c>
      <c r="R2350">
        <v>239.43</v>
      </c>
      <c r="S2350">
        <v>239.98</v>
      </c>
      <c r="T2350">
        <v>239</v>
      </c>
      <c r="V2350">
        <v>239.43</v>
      </c>
      <c r="Y2350">
        <v>2784</v>
      </c>
      <c r="Z2350">
        <v>657341.52</v>
      </c>
      <c r="AA2350">
        <v>50</v>
      </c>
      <c r="AB2350" t="s">
        <v>41</v>
      </c>
      <c r="AC2350">
        <v>1</v>
      </c>
    </row>
    <row r="2351" spans="1:62">
      <c r="A2351" s="16">
        <v>46273</v>
      </c>
      <c r="B2351" s="16">
        <v>46273</v>
      </c>
      <c r="C2351" t="s">
        <v>34</v>
      </c>
      <c r="D2351" t="s">
        <v>35</v>
      </c>
      <c r="E2351" t="s">
        <v>36</v>
      </c>
      <c r="F2351">
        <v>29492</v>
      </c>
      <c r="G2351" t="s">
        <v>7136</v>
      </c>
      <c r="H2351" t="s">
        <v>7137</v>
      </c>
      <c r="I2351" t="s">
        <v>160</v>
      </c>
      <c r="N2351" t="s">
        <v>7138</v>
      </c>
      <c r="O2351">
        <v>1.32</v>
      </c>
      <c r="P2351">
        <v>1.38</v>
      </c>
      <c r="Q2351">
        <v>1.29</v>
      </c>
      <c r="R2351">
        <v>1.36</v>
      </c>
      <c r="S2351">
        <v>1.38</v>
      </c>
      <c r="T2351">
        <v>1.29</v>
      </c>
      <c r="V2351">
        <v>1.37</v>
      </c>
      <c r="Y2351">
        <v>185912</v>
      </c>
      <c r="Z2351">
        <v>250087.83</v>
      </c>
      <c r="AA2351">
        <v>237</v>
      </c>
      <c r="AB2351" t="s">
        <v>41</v>
      </c>
      <c r="AC2351">
        <v>1</v>
      </c>
    </row>
    <row r="2352" spans="1:62">
      <c r="A2352" s="16">
        <v>46273</v>
      </c>
      <c r="B2352" s="16">
        <v>46273</v>
      </c>
      <c r="C2352" t="s">
        <v>34</v>
      </c>
      <c r="D2352" t="s">
        <v>35</v>
      </c>
      <c r="E2352" t="s">
        <v>36</v>
      </c>
      <c r="F2352">
        <v>926</v>
      </c>
      <c r="G2352" t="s">
        <v>7139</v>
      </c>
      <c r="H2352" t="s">
        <v>7140</v>
      </c>
      <c r="I2352" t="s">
        <v>160</v>
      </c>
      <c r="N2352" t="s">
        <v>7141</v>
      </c>
      <c r="O2352">
        <v>945</v>
      </c>
      <c r="P2352">
        <v>968.5</v>
      </c>
      <c r="Q2352">
        <v>937.35</v>
      </c>
      <c r="R2352">
        <v>965.8</v>
      </c>
      <c r="S2352">
        <v>967.85</v>
      </c>
      <c r="T2352">
        <v>947.1</v>
      </c>
      <c r="V2352">
        <v>965.82</v>
      </c>
      <c r="Y2352">
        <v>26453</v>
      </c>
      <c r="Z2352">
        <v>25431927.5</v>
      </c>
      <c r="AA2352">
        <v>2104</v>
      </c>
      <c r="AB2352" t="s">
        <v>41</v>
      </c>
      <c r="AC2352">
        <v>1</v>
      </c>
    </row>
    <row r="2353" spans="1:62">
      <c r="A2353" s="16">
        <v>46273</v>
      </c>
      <c r="B2353" s="16">
        <v>46273</v>
      </c>
      <c r="C2353" t="s">
        <v>34</v>
      </c>
      <c r="D2353" t="s">
        <v>35</v>
      </c>
      <c r="E2353" t="s">
        <v>36</v>
      </c>
      <c r="F2353">
        <v>17882</v>
      </c>
      <c r="G2353" t="s">
        <v>7142</v>
      </c>
      <c r="H2353" t="s">
        <v>7143</v>
      </c>
      <c r="I2353" t="s">
        <v>266</v>
      </c>
      <c r="N2353" t="s">
        <v>7144</v>
      </c>
      <c r="O2353">
        <v>1216.8499999999999</v>
      </c>
      <c r="P2353">
        <v>1230</v>
      </c>
      <c r="Q2353">
        <v>1210</v>
      </c>
      <c r="R2353">
        <v>1217.6500000000001</v>
      </c>
      <c r="S2353">
        <v>1222</v>
      </c>
      <c r="T2353">
        <v>1216.8499999999999</v>
      </c>
      <c r="V2353">
        <v>1217.6500000000001</v>
      </c>
      <c r="Y2353">
        <v>33300</v>
      </c>
      <c r="Z2353">
        <v>40658748.75</v>
      </c>
      <c r="AA2353">
        <v>314</v>
      </c>
      <c r="AB2353" t="s">
        <v>41</v>
      </c>
      <c r="AC2353">
        <v>75</v>
      </c>
      <c r="AI2353">
        <v>46044</v>
      </c>
      <c r="AJ2353" t="s">
        <v>34</v>
      </c>
      <c r="AK2353" t="s">
        <v>35</v>
      </c>
      <c r="AL2353" t="s">
        <v>36</v>
      </c>
      <c r="AM2353">
        <v>29192</v>
      </c>
      <c r="AN2353" t="s">
        <v>5160</v>
      </c>
      <c r="AO2353" t="s">
        <v>5161</v>
      </c>
      <c r="AP2353" t="s">
        <v>266</v>
      </c>
      <c r="AU2353" t="s">
        <v>5162</v>
      </c>
      <c r="AV2353">
        <v>87.3</v>
      </c>
      <c r="AW2353">
        <v>92</v>
      </c>
      <c r="AX2353">
        <v>87.3</v>
      </c>
      <c r="AY2353">
        <v>90.65</v>
      </c>
      <c r="AZ2353">
        <v>92</v>
      </c>
      <c r="BA2353">
        <v>86.15</v>
      </c>
      <c r="BC2353">
        <v>90.65</v>
      </c>
      <c r="BF2353">
        <v>10000</v>
      </c>
      <c r="BG2353">
        <v>901750</v>
      </c>
      <c r="BH2353">
        <v>10</v>
      </c>
      <c r="BI2353" t="s">
        <v>41</v>
      </c>
      <c r="BJ2353">
        <v>1000</v>
      </c>
    </row>
    <row r="2354" spans="1:62">
      <c r="A2354" s="16">
        <v>46273</v>
      </c>
      <c r="B2354" s="16">
        <v>46273</v>
      </c>
      <c r="C2354" t="s">
        <v>34</v>
      </c>
      <c r="D2354" t="s">
        <v>35</v>
      </c>
      <c r="E2354" t="s">
        <v>36</v>
      </c>
      <c r="F2354">
        <v>10159</v>
      </c>
      <c r="G2354" t="s">
        <v>7145</v>
      </c>
      <c r="H2354" t="s">
        <v>7146</v>
      </c>
      <c r="I2354" t="s">
        <v>160</v>
      </c>
      <c r="N2354" t="s">
        <v>7147</v>
      </c>
      <c r="O2354">
        <v>52.25</v>
      </c>
      <c r="P2354">
        <v>55.48</v>
      </c>
      <c r="Q2354">
        <v>52.25</v>
      </c>
      <c r="R2354">
        <v>53.16</v>
      </c>
      <c r="S2354">
        <v>52.92</v>
      </c>
      <c r="T2354">
        <v>52.92</v>
      </c>
      <c r="V2354">
        <v>53.16</v>
      </c>
      <c r="Y2354">
        <v>38106</v>
      </c>
      <c r="Z2354">
        <v>2050340.04</v>
      </c>
      <c r="AA2354">
        <v>555</v>
      </c>
      <c r="AB2354" t="s">
        <v>41</v>
      </c>
      <c r="AC2354">
        <v>1</v>
      </c>
    </row>
    <row r="2355" spans="1:62">
      <c r="A2355" s="16">
        <v>46273</v>
      </c>
      <c r="B2355" s="16">
        <v>46273</v>
      </c>
      <c r="C2355" t="s">
        <v>34</v>
      </c>
      <c r="D2355" t="s">
        <v>35</v>
      </c>
      <c r="E2355" t="s">
        <v>36</v>
      </c>
      <c r="F2355">
        <v>14278</v>
      </c>
      <c r="G2355" t="s">
        <v>7148</v>
      </c>
      <c r="H2355" t="s">
        <v>7149</v>
      </c>
      <c r="I2355" t="s">
        <v>160</v>
      </c>
      <c r="N2355" t="s">
        <v>7150</v>
      </c>
      <c r="O2355">
        <v>415.15</v>
      </c>
      <c r="P2355">
        <v>424.95</v>
      </c>
      <c r="Q2355">
        <v>407</v>
      </c>
      <c r="R2355">
        <v>410.3</v>
      </c>
      <c r="S2355">
        <v>411.9</v>
      </c>
      <c r="T2355">
        <v>415.1</v>
      </c>
      <c r="V2355">
        <v>410.31</v>
      </c>
      <c r="Y2355">
        <v>37419</v>
      </c>
      <c r="Z2355">
        <v>15604907.25</v>
      </c>
      <c r="AA2355">
        <v>2168</v>
      </c>
      <c r="AB2355" t="s">
        <v>41</v>
      </c>
      <c r="AC2355">
        <v>1</v>
      </c>
    </row>
    <row r="2356" spans="1:62">
      <c r="A2356" s="16">
        <v>46273</v>
      </c>
      <c r="B2356" s="16">
        <v>46273</v>
      </c>
      <c r="C2356" t="s">
        <v>34</v>
      </c>
      <c r="D2356" t="s">
        <v>35</v>
      </c>
      <c r="E2356" t="s">
        <v>36</v>
      </c>
      <c r="F2356">
        <v>30089</v>
      </c>
      <c r="G2356" t="s">
        <v>7151</v>
      </c>
      <c r="H2356" t="s">
        <v>7152</v>
      </c>
      <c r="I2356" t="s">
        <v>160</v>
      </c>
      <c r="N2356" t="s">
        <v>7153</v>
      </c>
      <c r="O2356">
        <v>126.8</v>
      </c>
      <c r="P2356">
        <v>127.59</v>
      </c>
      <c r="Q2356">
        <v>125.01</v>
      </c>
      <c r="R2356">
        <v>126.42</v>
      </c>
      <c r="S2356">
        <v>126.75</v>
      </c>
      <c r="T2356">
        <v>126.56</v>
      </c>
      <c r="V2356">
        <v>126.42</v>
      </c>
      <c r="Y2356">
        <v>378422</v>
      </c>
      <c r="Z2356">
        <v>47909481.380000003</v>
      </c>
      <c r="AA2356">
        <v>3392</v>
      </c>
      <c r="AB2356" t="s">
        <v>41</v>
      </c>
      <c r="AC2356">
        <v>1</v>
      </c>
    </row>
    <row r="2357" spans="1:62">
      <c r="A2357" s="16">
        <v>46273</v>
      </c>
      <c r="B2357" s="16">
        <v>46273</v>
      </c>
      <c r="C2357" t="s">
        <v>34</v>
      </c>
      <c r="D2357" t="s">
        <v>35</v>
      </c>
      <c r="E2357" t="s">
        <v>36</v>
      </c>
      <c r="F2357">
        <v>13111</v>
      </c>
      <c r="G2357" t="s">
        <v>7154</v>
      </c>
      <c r="H2357" t="s">
        <v>7155</v>
      </c>
      <c r="I2357" t="s">
        <v>160</v>
      </c>
      <c r="N2357" t="s">
        <v>7156</v>
      </c>
      <c r="O2357">
        <v>44.9</v>
      </c>
      <c r="P2357">
        <v>45.9</v>
      </c>
      <c r="Q2357">
        <v>43.86</v>
      </c>
      <c r="R2357">
        <v>45</v>
      </c>
      <c r="S2357">
        <v>44.98</v>
      </c>
      <c r="T2357">
        <v>44.6</v>
      </c>
      <c r="V2357">
        <v>45</v>
      </c>
      <c r="Y2357">
        <v>68672</v>
      </c>
      <c r="Z2357">
        <v>3058988.65</v>
      </c>
      <c r="AA2357">
        <v>1632</v>
      </c>
      <c r="AB2357" t="s">
        <v>41</v>
      </c>
      <c r="AC2357">
        <v>1</v>
      </c>
    </row>
    <row r="2358" spans="1:62">
      <c r="A2358" s="16">
        <v>46273</v>
      </c>
      <c r="B2358" s="16">
        <v>46273</v>
      </c>
      <c r="C2358" t="s">
        <v>34</v>
      </c>
      <c r="D2358" t="s">
        <v>35</v>
      </c>
      <c r="E2358" t="s">
        <v>36</v>
      </c>
      <c r="F2358">
        <v>2972</v>
      </c>
      <c r="G2358" t="s">
        <v>7157</v>
      </c>
      <c r="H2358" t="s">
        <v>7158</v>
      </c>
      <c r="I2358" t="s">
        <v>160</v>
      </c>
      <c r="N2358" t="s">
        <v>7159</v>
      </c>
      <c r="O2358">
        <v>177.84</v>
      </c>
      <c r="P2358">
        <v>177.84</v>
      </c>
      <c r="Q2358">
        <v>174.5</v>
      </c>
      <c r="R2358">
        <v>175.54</v>
      </c>
      <c r="S2358">
        <v>175.45</v>
      </c>
      <c r="T2358">
        <v>176.38</v>
      </c>
      <c r="V2358">
        <v>175.57</v>
      </c>
      <c r="Y2358">
        <v>83726</v>
      </c>
      <c r="Z2358">
        <v>14681848.35</v>
      </c>
      <c r="AA2358">
        <v>2336</v>
      </c>
      <c r="AB2358" t="s">
        <v>41</v>
      </c>
      <c r="AC2358">
        <v>1</v>
      </c>
    </row>
    <row r="2359" spans="1:62">
      <c r="A2359" s="16">
        <v>46273</v>
      </c>
      <c r="B2359" s="16">
        <v>46273</v>
      </c>
      <c r="C2359" t="s">
        <v>34</v>
      </c>
      <c r="D2359" t="s">
        <v>35</v>
      </c>
      <c r="E2359" t="s">
        <v>36</v>
      </c>
      <c r="F2359">
        <v>20110</v>
      </c>
      <c r="G2359" t="s">
        <v>7160</v>
      </c>
      <c r="H2359" t="s">
        <v>7161</v>
      </c>
      <c r="I2359" t="s">
        <v>160</v>
      </c>
      <c r="N2359" t="s">
        <v>7162</v>
      </c>
      <c r="O2359">
        <v>9.19</v>
      </c>
      <c r="P2359">
        <v>9.2899999999999991</v>
      </c>
      <c r="Q2359">
        <v>9.1</v>
      </c>
      <c r="R2359">
        <v>9.14</v>
      </c>
      <c r="S2359">
        <v>9.15</v>
      </c>
      <c r="T2359">
        <v>9.23</v>
      </c>
      <c r="V2359">
        <v>9.14</v>
      </c>
      <c r="Y2359">
        <v>2268132</v>
      </c>
      <c r="Z2359">
        <v>20783089.559999999</v>
      </c>
      <c r="AA2359">
        <v>4417</v>
      </c>
      <c r="AB2359" t="s">
        <v>41</v>
      </c>
      <c r="AC2359">
        <v>1</v>
      </c>
    </row>
    <row r="2360" spans="1:62">
      <c r="A2360" s="16">
        <v>46273</v>
      </c>
      <c r="B2360" s="16">
        <v>46273</v>
      </c>
      <c r="C2360" t="s">
        <v>34</v>
      </c>
      <c r="D2360" t="s">
        <v>35</v>
      </c>
      <c r="E2360" t="s">
        <v>36</v>
      </c>
      <c r="F2360">
        <v>2493</v>
      </c>
      <c r="G2360" t="s">
        <v>7163</v>
      </c>
      <c r="H2360" t="s">
        <v>7164</v>
      </c>
      <c r="I2360" t="s">
        <v>160</v>
      </c>
      <c r="N2360" t="s">
        <v>7165</v>
      </c>
      <c r="O2360">
        <v>139</v>
      </c>
      <c r="P2360">
        <v>141.68</v>
      </c>
      <c r="Q2360">
        <v>138.37</v>
      </c>
      <c r="R2360">
        <v>140.54</v>
      </c>
      <c r="S2360">
        <v>141</v>
      </c>
      <c r="T2360">
        <v>139.11000000000001</v>
      </c>
      <c r="V2360">
        <v>140.54</v>
      </c>
      <c r="Y2360">
        <v>428985</v>
      </c>
      <c r="Z2360">
        <v>60297917.18</v>
      </c>
      <c r="AA2360">
        <v>2378</v>
      </c>
      <c r="AB2360" t="s">
        <v>41</v>
      </c>
      <c r="AC2360">
        <v>1</v>
      </c>
    </row>
    <row r="2361" spans="1:62">
      <c r="A2361" s="16">
        <v>46273</v>
      </c>
      <c r="B2361" s="16">
        <v>46273</v>
      </c>
      <c r="C2361" t="s">
        <v>34</v>
      </c>
      <c r="D2361" t="s">
        <v>35</v>
      </c>
      <c r="E2361" t="s">
        <v>36</v>
      </c>
      <c r="F2361">
        <v>2496</v>
      </c>
      <c r="G2361" t="s">
        <v>7166</v>
      </c>
      <c r="H2361" t="s">
        <v>7167</v>
      </c>
      <c r="I2361" t="s">
        <v>160</v>
      </c>
      <c r="N2361" t="s">
        <v>7168</v>
      </c>
      <c r="O2361">
        <v>18.96</v>
      </c>
      <c r="P2361">
        <v>18.989999999999998</v>
      </c>
      <c r="Q2361">
        <v>18.09</v>
      </c>
      <c r="R2361">
        <v>18.29</v>
      </c>
      <c r="S2361">
        <v>18.45</v>
      </c>
      <c r="T2361">
        <v>18.809999999999999</v>
      </c>
      <c r="V2361">
        <v>18.29</v>
      </c>
      <c r="Y2361">
        <v>387404</v>
      </c>
      <c r="Z2361">
        <v>7190636.4199999999</v>
      </c>
      <c r="AA2361">
        <v>1383</v>
      </c>
      <c r="AB2361" t="s">
        <v>41</v>
      </c>
      <c r="AC2361">
        <v>1</v>
      </c>
    </row>
    <row r="2362" spans="1:62">
      <c r="A2362" s="16">
        <v>46273</v>
      </c>
      <c r="B2362" s="16">
        <v>46273</v>
      </c>
      <c r="C2362" t="s">
        <v>34</v>
      </c>
      <c r="D2362" t="s">
        <v>35</v>
      </c>
      <c r="E2362" t="s">
        <v>36</v>
      </c>
      <c r="F2362">
        <v>18211</v>
      </c>
      <c r="G2362" t="s">
        <v>7169</v>
      </c>
      <c r="H2362" t="s">
        <v>7170</v>
      </c>
      <c r="I2362" t="s">
        <v>182</v>
      </c>
      <c r="N2362" t="s">
        <v>7171</v>
      </c>
      <c r="O2362">
        <v>78.510000000000005</v>
      </c>
      <c r="P2362">
        <v>82.79</v>
      </c>
      <c r="Q2362">
        <v>78.25</v>
      </c>
      <c r="R2362">
        <v>82.5</v>
      </c>
      <c r="S2362">
        <v>82.5</v>
      </c>
      <c r="T2362">
        <v>81.489999999999995</v>
      </c>
      <c r="V2362">
        <v>82.5</v>
      </c>
      <c r="Y2362">
        <v>2361</v>
      </c>
      <c r="Z2362">
        <v>189506.12</v>
      </c>
      <c r="AA2362">
        <v>25</v>
      </c>
      <c r="AB2362" t="s">
        <v>41</v>
      </c>
      <c r="AC2362">
        <v>1</v>
      </c>
    </row>
    <row r="2363" spans="1:62">
      <c r="A2363" s="16">
        <v>46273</v>
      </c>
      <c r="B2363" s="16">
        <v>46273</v>
      </c>
      <c r="C2363" t="s">
        <v>34</v>
      </c>
      <c r="D2363" t="s">
        <v>35</v>
      </c>
      <c r="E2363" t="s">
        <v>36</v>
      </c>
      <c r="F2363">
        <v>24961</v>
      </c>
      <c r="G2363" t="s">
        <v>7172</v>
      </c>
      <c r="H2363" t="s">
        <v>7173</v>
      </c>
      <c r="I2363" t="s">
        <v>160</v>
      </c>
      <c r="N2363" t="s">
        <v>7174</v>
      </c>
      <c r="O2363">
        <v>235.16</v>
      </c>
      <c r="P2363">
        <v>237</v>
      </c>
      <c r="Q2363">
        <v>232</v>
      </c>
      <c r="R2363">
        <v>233.43</v>
      </c>
      <c r="S2363">
        <v>234</v>
      </c>
      <c r="T2363">
        <v>235.16</v>
      </c>
      <c r="V2363">
        <v>233.43</v>
      </c>
      <c r="Y2363">
        <v>60257</v>
      </c>
      <c r="Z2363">
        <v>14065389.060000001</v>
      </c>
      <c r="AA2363">
        <v>2248</v>
      </c>
      <c r="AB2363" t="s">
        <v>41</v>
      </c>
      <c r="AC2363">
        <v>1</v>
      </c>
    </row>
    <row r="2364" spans="1:62">
      <c r="A2364" s="16">
        <v>46273</v>
      </c>
      <c r="B2364" s="16">
        <v>46273</v>
      </c>
      <c r="C2364" t="s">
        <v>34</v>
      </c>
      <c r="D2364" t="s">
        <v>35</v>
      </c>
      <c r="E2364" t="s">
        <v>36</v>
      </c>
      <c r="F2364">
        <v>10768</v>
      </c>
      <c r="G2364" t="s">
        <v>7175</v>
      </c>
      <c r="H2364" t="s">
        <v>7176</v>
      </c>
      <c r="I2364" t="s">
        <v>160</v>
      </c>
      <c r="N2364" t="s">
        <v>7177</v>
      </c>
      <c r="O2364">
        <v>530.25</v>
      </c>
      <c r="P2364">
        <v>545.95000000000005</v>
      </c>
      <c r="Q2364">
        <v>500</v>
      </c>
      <c r="R2364">
        <v>530.95000000000005</v>
      </c>
      <c r="S2364">
        <v>538</v>
      </c>
      <c r="T2364">
        <v>537.35</v>
      </c>
      <c r="V2364">
        <v>531.13</v>
      </c>
      <c r="Y2364">
        <v>79913</v>
      </c>
      <c r="Z2364">
        <v>41410147.950000003</v>
      </c>
      <c r="AA2364">
        <v>4193</v>
      </c>
      <c r="AB2364" t="s">
        <v>41</v>
      </c>
      <c r="AC2364">
        <v>1</v>
      </c>
    </row>
    <row r="2365" spans="1:62">
      <c r="A2365" s="16">
        <v>46273</v>
      </c>
      <c r="B2365" s="16">
        <v>46273</v>
      </c>
      <c r="C2365" t="s">
        <v>34</v>
      </c>
      <c r="D2365" t="s">
        <v>35</v>
      </c>
      <c r="E2365" t="s">
        <v>36</v>
      </c>
      <c r="F2365">
        <v>764818</v>
      </c>
      <c r="G2365" t="s">
        <v>7178</v>
      </c>
      <c r="H2365" t="s">
        <v>7179</v>
      </c>
      <c r="I2365" t="s">
        <v>160</v>
      </c>
      <c r="N2365" t="s">
        <v>7180</v>
      </c>
      <c r="O2365">
        <v>127.28</v>
      </c>
      <c r="P2365">
        <v>130.99</v>
      </c>
      <c r="Q2365">
        <v>126.7</v>
      </c>
      <c r="R2365">
        <v>128.38</v>
      </c>
      <c r="S2365">
        <v>129.5</v>
      </c>
      <c r="T2365">
        <v>127.28</v>
      </c>
      <c r="V2365">
        <v>128.22</v>
      </c>
      <c r="Y2365">
        <v>67864</v>
      </c>
      <c r="Z2365">
        <v>8731630.4199999999</v>
      </c>
      <c r="AA2365">
        <v>1212</v>
      </c>
      <c r="AB2365" t="s">
        <v>41</v>
      </c>
      <c r="AC2365">
        <v>1</v>
      </c>
    </row>
    <row r="2366" spans="1:62">
      <c r="A2366" s="16">
        <v>46273</v>
      </c>
      <c r="B2366" s="16">
        <v>46273</v>
      </c>
      <c r="C2366" t="s">
        <v>34</v>
      </c>
      <c r="D2366" t="s">
        <v>35</v>
      </c>
      <c r="E2366" t="s">
        <v>36</v>
      </c>
      <c r="F2366">
        <v>14346</v>
      </c>
      <c r="G2366" t="s">
        <v>7181</v>
      </c>
      <c r="H2366" t="s">
        <v>7182</v>
      </c>
      <c r="I2366" t="s">
        <v>160</v>
      </c>
      <c r="N2366" t="s">
        <v>7183</v>
      </c>
      <c r="O2366">
        <v>5.21</v>
      </c>
      <c r="P2366">
        <v>5.21</v>
      </c>
      <c r="Q2366">
        <v>5.03</v>
      </c>
      <c r="R2366">
        <v>5.1100000000000003</v>
      </c>
      <c r="S2366">
        <v>5.13</v>
      </c>
      <c r="T2366">
        <v>5.12</v>
      </c>
      <c r="V2366">
        <v>5.0999999999999996</v>
      </c>
      <c r="Y2366">
        <v>86230</v>
      </c>
      <c r="Z2366">
        <v>441169.5</v>
      </c>
      <c r="AA2366">
        <v>292</v>
      </c>
      <c r="AB2366" t="s">
        <v>41</v>
      </c>
      <c r="AC2366">
        <v>1</v>
      </c>
    </row>
    <row r="2367" spans="1:62">
      <c r="A2367" s="16">
        <v>46273</v>
      </c>
      <c r="B2367" s="16">
        <v>46273</v>
      </c>
      <c r="C2367" t="s">
        <v>34</v>
      </c>
      <c r="D2367" t="s">
        <v>35</v>
      </c>
      <c r="E2367" t="s">
        <v>36</v>
      </c>
      <c r="F2367">
        <v>19931</v>
      </c>
      <c r="G2367" t="s">
        <v>7184</v>
      </c>
      <c r="H2367" t="s">
        <v>7185</v>
      </c>
      <c r="I2367" t="s">
        <v>160</v>
      </c>
      <c r="N2367" t="s">
        <v>7186</v>
      </c>
      <c r="O2367">
        <v>4197.8999999999996</v>
      </c>
      <c r="P2367">
        <v>4260</v>
      </c>
      <c r="Q2367">
        <v>4178</v>
      </c>
      <c r="R2367">
        <v>4198.7</v>
      </c>
      <c r="S2367">
        <v>4191.3</v>
      </c>
      <c r="T2367">
        <v>4189.8999999999996</v>
      </c>
      <c r="V2367">
        <v>4198.9399999999996</v>
      </c>
      <c r="Y2367">
        <v>4495</v>
      </c>
      <c r="Z2367">
        <v>18968131.800000001</v>
      </c>
      <c r="AA2367">
        <v>1198</v>
      </c>
      <c r="AB2367" t="s">
        <v>41</v>
      </c>
      <c r="AC2367">
        <v>1</v>
      </c>
    </row>
    <row r="2368" spans="1:62">
      <c r="A2368" s="16">
        <v>46273</v>
      </c>
      <c r="B2368" s="16">
        <v>46273</v>
      </c>
      <c r="C2368" t="s">
        <v>34</v>
      </c>
      <c r="D2368" t="s">
        <v>35</v>
      </c>
      <c r="E2368" t="s">
        <v>36</v>
      </c>
      <c r="F2368">
        <v>759569</v>
      </c>
      <c r="G2368" t="s">
        <v>7187</v>
      </c>
      <c r="H2368" t="s">
        <v>7188</v>
      </c>
      <c r="I2368" t="s">
        <v>160</v>
      </c>
      <c r="N2368" t="s">
        <v>7189</v>
      </c>
      <c r="O2368">
        <v>593</v>
      </c>
      <c r="P2368">
        <v>597.54999999999995</v>
      </c>
      <c r="Q2368">
        <v>588.04999999999995</v>
      </c>
      <c r="R2368">
        <v>589.85</v>
      </c>
      <c r="S2368">
        <v>588.65</v>
      </c>
      <c r="T2368">
        <v>590.70000000000005</v>
      </c>
      <c r="V2368">
        <v>589.80999999999995</v>
      </c>
      <c r="Y2368">
        <v>48821</v>
      </c>
      <c r="Z2368">
        <v>28995903.899999999</v>
      </c>
      <c r="AA2368">
        <v>4545</v>
      </c>
      <c r="AB2368" t="s">
        <v>41</v>
      </c>
      <c r="AC2368">
        <v>1</v>
      </c>
    </row>
    <row r="2369" spans="1:62">
      <c r="A2369" s="16">
        <v>46273</v>
      </c>
      <c r="B2369" s="16">
        <v>46273</v>
      </c>
      <c r="C2369" t="s">
        <v>34</v>
      </c>
      <c r="D2369" t="s">
        <v>35</v>
      </c>
      <c r="E2369" t="s">
        <v>36</v>
      </c>
      <c r="F2369">
        <v>2979</v>
      </c>
      <c r="G2369" t="s">
        <v>7190</v>
      </c>
      <c r="H2369" t="s">
        <v>7191</v>
      </c>
      <c r="I2369" t="s">
        <v>160</v>
      </c>
      <c r="N2369" t="s">
        <v>7192</v>
      </c>
      <c r="O2369">
        <v>16.2</v>
      </c>
      <c r="P2369">
        <v>16.2</v>
      </c>
      <c r="Q2369">
        <v>15.32</v>
      </c>
      <c r="R2369">
        <v>15.93</v>
      </c>
      <c r="S2369">
        <v>16.100000000000001</v>
      </c>
      <c r="T2369">
        <v>15.44</v>
      </c>
      <c r="V2369">
        <v>15.93</v>
      </c>
      <c r="Y2369">
        <v>57526</v>
      </c>
      <c r="Z2369">
        <v>925640.11</v>
      </c>
      <c r="AA2369">
        <v>95</v>
      </c>
      <c r="AB2369" t="s">
        <v>41</v>
      </c>
      <c r="AC2369">
        <v>1</v>
      </c>
    </row>
    <row r="2370" spans="1:62">
      <c r="A2370" s="16">
        <v>46273</v>
      </c>
      <c r="B2370" s="16">
        <v>46273</v>
      </c>
      <c r="C2370" t="s">
        <v>34</v>
      </c>
      <c r="D2370" t="s">
        <v>35</v>
      </c>
      <c r="E2370" t="s">
        <v>36</v>
      </c>
      <c r="F2370">
        <v>25386</v>
      </c>
      <c r="G2370" t="s">
        <v>7193</v>
      </c>
      <c r="H2370" t="s">
        <v>7194</v>
      </c>
      <c r="I2370" t="s">
        <v>266</v>
      </c>
      <c r="N2370" t="s">
        <v>7195</v>
      </c>
      <c r="O2370">
        <v>367</v>
      </c>
      <c r="P2370">
        <v>375</v>
      </c>
      <c r="Q2370">
        <v>367</v>
      </c>
      <c r="R2370">
        <v>369.9</v>
      </c>
      <c r="S2370">
        <v>368.25</v>
      </c>
      <c r="T2370">
        <v>371.15</v>
      </c>
      <c r="V2370">
        <v>369.9</v>
      </c>
      <c r="Y2370">
        <v>22600</v>
      </c>
      <c r="Z2370">
        <v>8386720</v>
      </c>
      <c r="AA2370">
        <v>109</v>
      </c>
      <c r="AB2370" t="s">
        <v>41</v>
      </c>
      <c r="AC2370">
        <v>200</v>
      </c>
    </row>
    <row r="2371" spans="1:62">
      <c r="A2371" s="16">
        <v>46273</v>
      </c>
      <c r="B2371" s="16">
        <v>46273</v>
      </c>
      <c r="C2371" t="s">
        <v>34</v>
      </c>
      <c r="D2371" t="s">
        <v>35</v>
      </c>
      <c r="E2371" t="s">
        <v>36</v>
      </c>
      <c r="F2371">
        <v>12643</v>
      </c>
      <c r="G2371" t="s">
        <v>7196</v>
      </c>
      <c r="H2371" t="s">
        <v>7197</v>
      </c>
      <c r="I2371" t="s">
        <v>182</v>
      </c>
      <c r="N2371" t="s">
        <v>7198</v>
      </c>
      <c r="O2371">
        <v>2.54</v>
      </c>
      <c r="P2371">
        <v>2.54</v>
      </c>
      <c r="Q2371">
        <v>2.39</v>
      </c>
      <c r="R2371">
        <v>2.44</v>
      </c>
      <c r="S2371">
        <v>2.4900000000000002</v>
      </c>
      <c r="T2371">
        <v>2.4500000000000002</v>
      </c>
      <c r="V2371">
        <v>2.44</v>
      </c>
      <c r="Y2371">
        <v>521891</v>
      </c>
      <c r="Z2371">
        <v>1281819.6000000001</v>
      </c>
      <c r="AA2371">
        <v>290</v>
      </c>
      <c r="AB2371" t="s">
        <v>41</v>
      </c>
      <c r="AC2371">
        <v>1</v>
      </c>
    </row>
    <row r="2372" spans="1:62">
      <c r="A2372" s="16">
        <v>46273</v>
      </c>
      <c r="B2372" s="16">
        <v>46273</v>
      </c>
      <c r="C2372" t="s">
        <v>34</v>
      </c>
      <c r="D2372" t="s">
        <v>35</v>
      </c>
      <c r="E2372" t="s">
        <v>36</v>
      </c>
      <c r="F2372">
        <v>2514</v>
      </c>
      <c r="G2372" t="s">
        <v>7199</v>
      </c>
      <c r="H2372" t="s">
        <v>7200</v>
      </c>
      <c r="I2372" t="s">
        <v>160</v>
      </c>
      <c r="N2372" t="s">
        <v>7201</v>
      </c>
      <c r="O2372">
        <v>36.130000000000003</v>
      </c>
      <c r="P2372">
        <v>36.85</v>
      </c>
      <c r="Q2372">
        <v>35.64</v>
      </c>
      <c r="R2372">
        <v>36.21</v>
      </c>
      <c r="S2372">
        <v>36.4</v>
      </c>
      <c r="T2372">
        <v>36.61</v>
      </c>
      <c r="V2372">
        <v>36.21</v>
      </c>
      <c r="Y2372">
        <v>70117</v>
      </c>
      <c r="Z2372">
        <v>2530043.9300000002</v>
      </c>
      <c r="AA2372">
        <v>330</v>
      </c>
      <c r="AB2372" t="s">
        <v>41</v>
      </c>
      <c r="AC2372">
        <v>1</v>
      </c>
    </row>
    <row r="2373" spans="1:62">
      <c r="A2373" s="16">
        <v>46273</v>
      </c>
      <c r="B2373" s="16">
        <v>46273</v>
      </c>
      <c r="C2373" t="s">
        <v>34</v>
      </c>
      <c r="D2373" t="s">
        <v>35</v>
      </c>
      <c r="E2373" t="s">
        <v>36</v>
      </c>
      <c r="F2373">
        <v>471</v>
      </c>
      <c r="G2373" t="s">
        <v>7202</v>
      </c>
      <c r="H2373" t="s">
        <v>7203</v>
      </c>
      <c r="I2373" t="s">
        <v>160</v>
      </c>
      <c r="N2373" t="s">
        <v>7204</v>
      </c>
      <c r="O2373">
        <v>20.38</v>
      </c>
      <c r="P2373">
        <v>20.440000000000001</v>
      </c>
      <c r="Q2373">
        <v>20.010000000000002</v>
      </c>
      <c r="R2373">
        <v>20.29</v>
      </c>
      <c r="S2373">
        <v>20.36</v>
      </c>
      <c r="T2373">
        <v>20.27</v>
      </c>
      <c r="V2373">
        <v>20.29</v>
      </c>
      <c r="Y2373">
        <v>100368</v>
      </c>
      <c r="Z2373">
        <v>2031894.93</v>
      </c>
      <c r="AA2373">
        <v>850</v>
      </c>
      <c r="AB2373" t="s">
        <v>41</v>
      </c>
      <c r="AC2373">
        <v>1</v>
      </c>
      <c r="AI2373">
        <v>46044</v>
      </c>
      <c r="AJ2373" t="s">
        <v>34</v>
      </c>
      <c r="AK2373" t="s">
        <v>35</v>
      </c>
      <c r="AL2373" t="s">
        <v>36</v>
      </c>
      <c r="AM2373">
        <v>760531</v>
      </c>
      <c r="AN2373" t="s">
        <v>2758</v>
      </c>
      <c r="AO2373" t="s">
        <v>2759</v>
      </c>
      <c r="AP2373" t="s">
        <v>266</v>
      </c>
      <c r="AU2373" t="s">
        <v>2760</v>
      </c>
      <c r="AV2373">
        <v>254</v>
      </c>
      <c r="AW2373">
        <v>256</v>
      </c>
      <c r="AX2373">
        <v>243.05</v>
      </c>
      <c r="AY2373">
        <v>244</v>
      </c>
      <c r="AZ2373">
        <v>245</v>
      </c>
      <c r="BA2373">
        <v>244.95</v>
      </c>
      <c r="BC2373">
        <v>244</v>
      </c>
      <c r="BF2373">
        <v>16800</v>
      </c>
      <c r="BG2373">
        <v>4168320</v>
      </c>
      <c r="BH2373">
        <v>21</v>
      </c>
      <c r="BI2373" t="s">
        <v>41</v>
      </c>
      <c r="BJ2373">
        <v>800</v>
      </c>
    </row>
    <row r="2374" spans="1:62">
      <c r="A2374" s="16">
        <v>46273</v>
      </c>
      <c r="B2374" s="16">
        <v>46273</v>
      </c>
      <c r="C2374" t="s">
        <v>34</v>
      </c>
      <c r="D2374" t="s">
        <v>35</v>
      </c>
      <c r="E2374" t="s">
        <v>36</v>
      </c>
      <c r="F2374">
        <v>756802</v>
      </c>
      <c r="G2374" t="s">
        <v>7205</v>
      </c>
      <c r="H2374" t="s">
        <v>7206</v>
      </c>
      <c r="I2374" t="s">
        <v>160</v>
      </c>
      <c r="N2374" t="s">
        <v>7207</v>
      </c>
      <c r="O2374">
        <v>274</v>
      </c>
      <c r="P2374">
        <v>277.7</v>
      </c>
      <c r="Q2374">
        <v>272.05</v>
      </c>
      <c r="R2374">
        <v>274.8</v>
      </c>
      <c r="S2374">
        <v>276.45</v>
      </c>
      <c r="T2374">
        <v>274.39999999999998</v>
      </c>
      <c r="V2374">
        <v>274.79000000000002</v>
      </c>
      <c r="Y2374">
        <v>394684</v>
      </c>
      <c r="Z2374">
        <v>108372254.09999999</v>
      </c>
      <c r="AA2374">
        <v>6800</v>
      </c>
      <c r="AB2374" t="s">
        <v>41</v>
      </c>
      <c r="AC2374">
        <v>1</v>
      </c>
    </row>
    <row r="2375" spans="1:62">
      <c r="A2375" s="16">
        <v>46273</v>
      </c>
      <c r="B2375" s="16">
        <v>46273</v>
      </c>
      <c r="C2375" t="s">
        <v>34</v>
      </c>
      <c r="D2375" t="s">
        <v>35</v>
      </c>
      <c r="E2375" t="s">
        <v>36</v>
      </c>
      <c r="F2375">
        <v>22914</v>
      </c>
      <c r="G2375" t="s">
        <v>7208</v>
      </c>
      <c r="H2375" t="s">
        <v>7209</v>
      </c>
      <c r="I2375" t="s">
        <v>327</v>
      </c>
      <c r="N2375" t="s">
        <v>7210</v>
      </c>
      <c r="O2375">
        <v>79.45</v>
      </c>
      <c r="P2375">
        <v>80.95</v>
      </c>
      <c r="Q2375">
        <v>79.45</v>
      </c>
      <c r="R2375">
        <v>79.5</v>
      </c>
      <c r="S2375">
        <v>80.95</v>
      </c>
      <c r="T2375">
        <v>81.05</v>
      </c>
      <c r="V2375">
        <v>79.5</v>
      </c>
      <c r="Y2375">
        <v>12800</v>
      </c>
      <c r="Z2375">
        <v>1017210</v>
      </c>
      <c r="AA2375">
        <v>40</v>
      </c>
      <c r="AB2375" t="s">
        <v>41</v>
      </c>
      <c r="AC2375">
        <v>100</v>
      </c>
    </row>
    <row r="2376" spans="1:62">
      <c r="A2376" s="16">
        <v>46273</v>
      </c>
      <c r="B2376" s="16">
        <v>46273</v>
      </c>
      <c r="C2376" t="s">
        <v>34</v>
      </c>
      <c r="D2376" t="s">
        <v>35</v>
      </c>
      <c r="E2376" t="s">
        <v>36</v>
      </c>
      <c r="F2376">
        <v>25312</v>
      </c>
      <c r="G2376" t="s">
        <v>7211</v>
      </c>
      <c r="H2376" t="s">
        <v>7212</v>
      </c>
      <c r="I2376" t="s">
        <v>160</v>
      </c>
      <c r="N2376" t="s">
        <v>7213</v>
      </c>
      <c r="O2376">
        <v>621.9</v>
      </c>
      <c r="P2376">
        <v>632.45000000000005</v>
      </c>
      <c r="Q2376">
        <v>615</v>
      </c>
      <c r="R2376">
        <v>627.45000000000005</v>
      </c>
      <c r="S2376">
        <v>627</v>
      </c>
      <c r="T2376">
        <v>618.95000000000005</v>
      </c>
      <c r="V2376">
        <v>627.47</v>
      </c>
      <c r="Y2376">
        <v>958774</v>
      </c>
      <c r="Z2376">
        <v>602016992</v>
      </c>
      <c r="AA2376">
        <v>77589</v>
      </c>
      <c r="AB2376" t="s">
        <v>41</v>
      </c>
      <c r="AC2376">
        <v>1</v>
      </c>
      <c r="AI2376">
        <v>46044</v>
      </c>
      <c r="AJ2376" t="s">
        <v>34</v>
      </c>
      <c r="AK2376" t="s">
        <v>35</v>
      </c>
      <c r="AL2376" t="s">
        <v>36</v>
      </c>
      <c r="AM2376">
        <v>25786</v>
      </c>
      <c r="AN2376" t="s">
        <v>5205</v>
      </c>
      <c r="AO2376" t="s">
        <v>5206</v>
      </c>
      <c r="AP2376" t="s">
        <v>160</v>
      </c>
      <c r="AU2376" t="s">
        <v>5207</v>
      </c>
      <c r="AV2376">
        <v>1.55</v>
      </c>
      <c r="AW2376">
        <v>1.58</v>
      </c>
      <c r="AX2376">
        <v>1.52</v>
      </c>
      <c r="AY2376">
        <v>1.54</v>
      </c>
      <c r="AZ2376">
        <v>1.56</v>
      </c>
      <c r="BA2376">
        <v>1.54</v>
      </c>
      <c r="BC2376">
        <v>1.54</v>
      </c>
      <c r="BF2376">
        <v>162515</v>
      </c>
      <c r="BG2376">
        <v>251206.11</v>
      </c>
      <c r="BH2376">
        <v>22105</v>
      </c>
      <c r="BI2376" t="s">
        <v>41</v>
      </c>
      <c r="BJ2376">
        <v>1</v>
      </c>
    </row>
    <row r="2377" spans="1:62">
      <c r="A2377" s="16">
        <v>46273</v>
      </c>
      <c r="B2377" s="16">
        <v>46273</v>
      </c>
      <c r="C2377" t="s">
        <v>34</v>
      </c>
      <c r="D2377" t="s">
        <v>35</v>
      </c>
      <c r="E2377" t="s">
        <v>36</v>
      </c>
      <c r="F2377">
        <v>764845</v>
      </c>
      <c r="G2377" t="s">
        <v>7214</v>
      </c>
      <c r="H2377" t="s">
        <v>7215</v>
      </c>
      <c r="I2377" t="s">
        <v>160</v>
      </c>
      <c r="N2377" t="s">
        <v>7216</v>
      </c>
      <c r="O2377">
        <v>149.5</v>
      </c>
      <c r="P2377">
        <v>149.5</v>
      </c>
      <c r="Q2377">
        <v>143.52000000000001</v>
      </c>
      <c r="R2377">
        <v>144.12</v>
      </c>
      <c r="S2377">
        <v>143.62</v>
      </c>
      <c r="T2377">
        <v>145.38999999999999</v>
      </c>
      <c r="V2377">
        <v>144.21</v>
      </c>
      <c r="Y2377">
        <v>16681</v>
      </c>
      <c r="Z2377">
        <v>2422465.4700000002</v>
      </c>
      <c r="AA2377">
        <v>443</v>
      </c>
      <c r="AB2377" t="s">
        <v>41</v>
      </c>
      <c r="AC2377">
        <v>1</v>
      </c>
    </row>
    <row r="2378" spans="1:62">
      <c r="A2378" s="16">
        <v>46273</v>
      </c>
      <c r="B2378" s="16">
        <v>46273</v>
      </c>
      <c r="C2378" t="s">
        <v>34</v>
      </c>
      <c r="D2378" t="s">
        <v>35</v>
      </c>
      <c r="E2378" t="s">
        <v>36</v>
      </c>
      <c r="F2378">
        <v>29665</v>
      </c>
      <c r="G2378" t="s">
        <v>7217</v>
      </c>
      <c r="H2378" t="s">
        <v>7218</v>
      </c>
      <c r="I2378" t="s">
        <v>327</v>
      </c>
      <c r="N2378" t="s">
        <v>7219</v>
      </c>
      <c r="O2378">
        <v>85.85</v>
      </c>
      <c r="P2378">
        <v>86.95</v>
      </c>
      <c r="Q2378">
        <v>85.85</v>
      </c>
      <c r="R2378">
        <v>86.95</v>
      </c>
      <c r="S2378">
        <v>86.95</v>
      </c>
      <c r="T2378">
        <v>85.85</v>
      </c>
      <c r="V2378">
        <v>86.95</v>
      </c>
      <c r="Y2378">
        <v>7500</v>
      </c>
      <c r="Z2378">
        <v>646625</v>
      </c>
      <c r="AA2378">
        <v>3</v>
      </c>
      <c r="AB2378" t="s">
        <v>41</v>
      </c>
      <c r="AC2378">
        <v>2500</v>
      </c>
      <c r="AI2378">
        <v>46044</v>
      </c>
      <c r="AJ2378" t="s">
        <v>34</v>
      </c>
      <c r="AK2378" t="s">
        <v>35</v>
      </c>
      <c r="AL2378" t="s">
        <v>36</v>
      </c>
      <c r="AM2378">
        <v>2792</v>
      </c>
      <c r="AN2378" t="s">
        <v>2770</v>
      </c>
      <c r="AO2378" t="s">
        <v>2771</v>
      </c>
      <c r="AP2378" t="s">
        <v>160</v>
      </c>
      <c r="AU2378" t="s">
        <v>2772</v>
      </c>
      <c r="AV2378">
        <v>6.68</v>
      </c>
      <c r="AW2378">
        <v>6.68</v>
      </c>
      <c r="AX2378">
        <v>6.4</v>
      </c>
      <c r="AY2378">
        <v>6.46</v>
      </c>
      <c r="AZ2378">
        <v>6.51</v>
      </c>
      <c r="BA2378">
        <v>6.39</v>
      </c>
      <c r="BC2378">
        <v>6.46</v>
      </c>
      <c r="BF2378">
        <v>10555645</v>
      </c>
      <c r="BG2378">
        <v>68373519.090000004</v>
      </c>
      <c r="BH2378">
        <v>12559</v>
      </c>
      <c r="BI2378" t="s">
        <v>41</v>
      </c>
      <c r="BJ2378">
        <v>1</v>
      </c>
    </row>
    <row r="2379" spans="1:62">
      <c r="A2379" s="16">
        <v>46273</v>
      </c>
      <c r="B2379" s="16">
        <v>46273</v>
      </c>
      <c r="C2379" t="s">
        <v>34</v>
      </c>
      <c r="D2379" t="s">
        <v>35</v>
      </c>
      <c r="E2379" t="s">
        <v>36</v>
      </c>
      <c r="F2379">
        <v>2535</v>
      </c>
      <c r="G2379" t="s">
        <v>7220</v>
      </c>
      <c r="H2379" t="s">
        <v>7221</v>
      </c>
      <c r="I2379" t="s">
        <v>160</v>
      </c>
      <c r="N2379" t="s">
        <v>7222</v>
      </c>
      <c r="O2379">
        <v>7635</v>
      </c>
      <c r="P2379">
        <v>7848</v>
      </c>
      <c r="Q2379">
        <v>7562</v>
      </c>
      <c r="R2379">
        <v>7736</v>
      </c>
      <c r="S2379">
        <v>7749</v>
      </c>
      <c r="T2379">
        <v>7634.5</v>
      </c>
      <c r="V2379">
        <v>7736.49</v>
      </c>
      <c r="Y2379">
        <v>28369</v>
      </c>
      <c r="Z2379">
        <v>218464022.5</v>
      </c>
      <c r="AA2379">
        <v>6904</v>
      </c>
      <c r="AB2379" t="s">
        <v>41</v>
      </c>
      <c r="AC2379">
        <v>1</v>
      </c>
    </row>
    <row r="2380" spans="1:62">
      <c r="A2380" s="16">
        <v>46273</v>
      </c>
      <c r="B2380" s="16">
        <v>46273</v>
      </c>
      <c r="C2380" t="s">
        <v>34</v>
      </c>
      <c r="D2380" t="s">
        <v>35</v>
      </c>
      <c r="E2380" t="s">
        <v>36</v>
      </c>
      <c r="F2380">
        <v>8735</v>
      </c>
      <c r="G2380" t="s">
        <v>7223</v>
      </c>
      <c r="H2380" t="s">
        <v>7224</v>
      </c>
      <c r="I2380" t="s">
        <v>266</v>
      </c>
      <c r="N2380" t="s">
        <v>7225</v>
      </c>
      <c r="O2380">
        <v>228.65</v>
      </c>
      <c r="P2380">
        <v>228.65</v>
      </c>
      <c r="Q2380">
        <v>225</v>
      </c>
      <c r="R2380">
        <v>225</v>
      </c>
      <c r="S2380">
        <v>225</v>
      </c>
      <c r="T2380">
        <v>225</v>
      </c>
      <c r="V2380">
        <v>225</v>
      </c>
      <c r="Y2380">
        <v>7200</v>
      </c>
      <c r="Z2380">
        <v>1643700</v>
      </c>
      <c r="AA2380">
        <v>8</v>
      </c>
      <c r="AB2380" t="s">
        <v>41</v>
      </c>
      <c r="AC2380">
        <v>600</v>
      </c>
    </row>
    <row r="2381" spans="1:62">
      <c r="A2381" s="16">
        <v>46273</v>
      </c>
      <c r="B2381" s="16">
        <v>46273</v>
      </c>
      <c r="C2381" t="s">
        <v>34</v>
      </c>
      <c r="D2381" t="s">
        <v>35</v>
      </c>
      <c r="E2381" t="s">
        <v>36</v>
      </c>
      <c r="F2381">
        <v>759342</v>
      </c>
      <c r="G2381" t="s">
        <v>7226</v>
      </c>
      <c r="H2381" t="s">
        <v>7227</v>
      </c>
      <c r="I2381" t="s">
        <v>160</v>
      </c>
      <c r="N2381" t="s">
        <v>7228</v>
      </c>
      <c r="O2381">
        <v>162</v>
      </c>
      <c r="P2381">
        <v>164</v>
      </c>
      <c r="Q2381">
        <v>156.72999999999999</v>
      </c>
      <c r="R2381">
        <v>160.31</v>
      </c>
      <c r="S2381">
        <v>161.25</v>
      </c>
      <c r="T2381">
        <v>161.09</v>
      </c>
      <c r="V2381">
        <v>160.31</v>
      </c>
      <c r="Y2381">
        <v>946446</v>
      </c>
      <c r="Z2381">
        <v>153175754.46000001</v>
      </c>
      <c r="AA2381">
        <v>12349</v>
      </c>
      <c r="AB2381" t="s">
        <v>41</v>
      </c>
      <c r="AC2381">
        <v>1</v>
      </c>
    </row>
    <row r="2382" spans="1:62">
      <c r="A2382" s="16">
        <v>46273</v>
      </c>
      <c r="B2382" s="16">
        <v>46273</v>
      </c>
      <c r="C2382" t="s">
        <v>34</v>
      </c>
      <c r="D2382" t="s">
        <v>35</v>
      </c>
      <c r="E2382" t="s">
        <v>36</v>
      </c>
      <c r="F2382">
        <v>764823</v>
      </c>
      <c r="G2382" t="s">
        <v>7229</v>
      </c>
      <c r="H2382" t="s">
        <v>7230</v>
      </c>
      <c r="I2382" t="s">
        <v>160</v>
      </c>
      <c r="N2382" t="s">
        <v>7231</v>
      </c>
      <c r="O2382">
        <v>140</v>
      </c>
      <c r="P2382">
        <v>140</v>
      </c>
      <c r="Q2382">
        <v>140</v>
      </c>
      <c r="R2382">
        <v>140</v>
      </c>
      <c r="S2382">
        <v>140</v>
      </c>
      <c r="T2382">
        <v>140</v>
      </c>
      <c r="V2382">
        <v>139.69999999999999</v>
      </c>
      <c r="Y2382">
        <v>4</v>
      </c>
      <c r="Z2382">
        <v>560</v>
      </c>
      <c r="AA2382">
        <v>2</v>
      </c>
      <c r="AB2382" t="s">
        <v>41</v>
      </c>
      <c r="AC2382">
        <v>1</v>
      </c>
    </row>
    <row r="2383" spans="1:62">
      <c r="A2383" s="16">
        <v>46273</v>
      </c>
      <c r="B2383" s="16">
        <v>46273</v>
      </c>
      <c r="C2383" t="s">
        <v>34</v>
      </c>
      <c r="D2383" t="s">
        <v>35</v>
      </c>
      <c r="E2383" t="s">
        <v>36</v>
      </c>
      <c r="F2383">
        <v>14413</v>
      </c>
      <c r="G2383" t="s">
        <v>7232</v>
      </c>
      <c r="H2383" t="s">
        <v>7233</v>
      </c>
      <c r="I2383" t="s">
        <v>160</v>
      </c>
      <c r="N2383" t="s">
        <v>7234</v>
      </c>
      <c r="O2383">
        <v>35700</v>
      </c>
      <c r="P2383">
        <v>36540</v>
      </c>
      <c r="Q2383">
        <v>35505</v>
      </c>
      <c r="R2383">
        <v>35915</v>
      </c>
      <c r="S2383">
        <v>35915</v>
      </c>
      <c r="T2383">
        <v>35825</v>
      </c>
      <c r="V2383">
        <v>35915.99</v>
      </c>
      <c r="Y2383">
        <v>24215</v>
      </c>
      <c r="Z2383">
        <v>873196055</v>
      </c>
      <c r="AA2383">
        <v>8593</v>
      </c>
      <c r="AB2383" t="s">
        <v>41</v>
      </c>
      <c r="AC2383">
        <v>1</v>
      </c>
      <c r="AI2383">
        <v>46044</v>
      </c>
      <c r="AJ2383" t="s">
        <v>34</v>
      </c>
      <c r="AK2383" t="s">
        <v>35</v>
      </c>
      <c r="AL2383" t="s">
        <v>36</v>
      </c>
      <c r="AM2383">
        <v>1196</v>
      </c>
      <c r="AN2383" t="s">
        <v>5223</v>
      </c>
      <c r="AO2383" t="s">
        <v>5224</v>
      </c>
      <c r="AP2383" t="s">
        <v>160</v>
      </c>
      <c r="AU2383" t="s">
        <v>5225</v>
      </c>
      <c r="AV2383">
        <v>229.21</v>
      </c>
      <c r="AW2383">
        <v>229.85</v>
      </c>
      <c r="AX2383">
        <v>226.3</v>
      </c>
      <c r="AY2383">
        <v>227.32</v>
      </c>
      <c r="AZ2383">
        <v>227.46</v>
      </c>
      <c r="BA2383">
        <v>229.21</v>
      </c>
      <c r="BC2383">
        <v>227.3</v>
      </c>
      <c r="BF2383">
        <v>132371</v>
      </c>
      <c r="BG2383">
        <v>30108032.629999999</v>
      </c>
      <c r="BH2383">
        <v>7601</v>
      </c>
      <c r="BI2383" t="s">
        <v>41</v>
      </c>
      <c r="BJ2383">
        <v>1</v>
      </c>
    </row>
    <row r="2384" spans="1:62">
      <c r="A2384" s="16">
        <v>46273</v>
      </c>
      <c r="B2384" s="16">
        <v>46273</v>
      </c>
      <c r="C2384" t="s">
        <v>34</v>
      </c>
      <c r="D2384" t="s">
        <v>35</v>
      </c>
      <c r="E2384" t="s">
        <v>36</v>
      </c>
      <c r="F2384">
        <v>25468</v>
      </c>
      <c r="G2384" t="s">
        <v>7235</v>
      </c>
      <c r="H2384" t="s">
        <v>7236</v>
      </c>
      <c r="I2384" t="s">
        <v>160</v>
      </c>
      <c r="N2384" t="s">
        <v>7237</v>
      </c>
      <c r="O2384">
        <v>78.760000000000005</v>
      </c>
      <c r="P2384">
        <v>78.849999999999994</v>
      </c>
      <c r="Q2384">
        <v>76.709999999999994</v>
      </c>
      <c r="R2384">
        <v>77.72</v>
      </c>
      <c r="S2384">
        <v>77.22</v>
      </c>
      <c r="T2384">
        <v>79.41</v>
      </c>
      <c r="V2384">
        <v>77.72</v>
      </c>
      <c r="Y2384">
        <v>10883081</v>
      </c>
      <c r="Z2384">
        <v>846984966.09000003</v>
      </c>
      <c r="AA2384">
        <v>30017</v>
      </c>
      <c r="AB2384" t="s">
        <v>41</v>
      </c>
      <c r="AC2384">
        <v>1</v>
      </c>
    </row>
    <row r="2385" spans="1:62">
      <c r="A2385" s="16">
        <v>46273</v>
      </c>
      <c r="B2385" s="16">
        <v>46273</v>
      </c>
      <c r="C2385" t="s">
        <v>34</v>
      </c>
      <c r="D2385" t="s">
        <v>35</v>
      </c>
      <c r="E2385" t="s">
        <v>36</v>
      </c>
      <c r="F2385">
        <v>17197</v>
      </c>
      <c r="G2385" t="s">
        <v>7238</v>
      </c>
      <c r="H2385" t="s">
        <v>7239</v>
      </c>
      <c r="I2385" t="s">
        <v>160</v>
      </c>
      <c r="N2385" t="s">
        <v>7240</v>
      </c>
      <c r="O2385">
        <v>77.010000000000005</v>
      </c>
      <c r="P2385">
        <v>80.099999999999994</v>
      </c>
      <c r="Q2385">
        <v>77.010000000000005</v>
      </c>
      <c r="R2385">
        <v>78.540000000000006</v>
      </c>
      <c r="S2385">
        <v>78.88</v>
      </c>
      <c r="T2385">
        <v>77.22</v>
      </c>
      <c r="V2385">
        <v>78.61</v>
      </c>
      <c r="Y2385">
        <v>229029</v>
      </c>
      <c r="Z2385">
        <v>17993058.219999999</v>
      </c>
      <c r="AA2385">
        <v>4255</v>
      </c>
      <c r="AB2385" t="s">
        <v>41</v>
      </c>
      <c r="AC2385">
        <v>1</v>
      </c>
    </row>
    <row r="2386" spans="1:62">
      <c r="A2386" s="16">
        <v>46273</v>
      </c>
      <c r="B2386" s="16">
        <v>46273</v>
      </c>
      <c r="C2386" t="s">
        <v>34</v>
      </c>
      <c r="D2386" t="s">
        <v>35</v>
      </c>
      <c r="E2386" t="s">
        <v>36</v>
      </c>
      <c r="F2386">
        <v>21383</v>
      </c>
      <c r="G2386" t="s">
        <v>7241</v>
      </c>
      <c r="H2386" t="s">
        <v>7242</v>
      </c>
      <c r="I2386" t="s">
        <v>160</v>
      </c>
      <c r="N2386" t="s">
        <v>7243</v>
      </c>
      <c r="O2386">
        <v>90.98</v>
      </c>
      <c r="P2386">
        <v>91.9</v>
      </c>
      <c r="Q2386">
        <v>88</v>
      </c>
      <c r="R2386">
        <v>88.14</v>
      </c>
      <c r="S2386">
        <v>88</v>
      </c>
      <c r="T2386">
        <v>89.2</v>
      </c>
      <c r="V2386">
        <v>88.14</v>
      </c>
      <c r="Y2386">
        <v>285</v>
      </c>
      <c r="Z2386">
        <v>25688.01</v>
      </c>
      <c r="AA2386">
        <v>12</v>
      </c>
      <c r="AB2386" t="s">
        <v>41</v>
      </c>
      <c r="AC2386">
        <v>1</v>
      </c>
      <c r="AI2386">
        <v>46044</v>
      </c>
      <c r="AJ2386" t="s">
        <v>34</v>
      </c>
      <c r="AK2386" t="s">
        <v>35</v>
      </c>
      <c r="AL2386" t="s">
        <v>36</v>
      </c>
      <c r="AM2386">
        <v>24385</v>
      </c>
      <c r="AN2386" t="s">
        <v>5229</v>
      </c>
      <c r="AO2386" t="s">
        <v>5230</v>
      </c>
      <c r="AP2386" t="s">
        <v>160</v>
      </c>
      <c r="AU2386" t="s">
        <v>5231</v>
      </c>
      <c r="AV2386">
        <v>40.28</v>
      </c>
      <c r="AW2386">
        <v>42.6</v>
      </c>
      <c r="AX2386">
        <v>39.270000000000003</v>
      </c>
      <c r="AY2386">
        <v>40.93</v>
      </c>
      <c r="AZ2386">
        <v>41</v>
      </c>
      <c r="BA2386">
        <v>40.08</v>
      </c>
      <c r="BC2386">
        <v>40.97</v>
      </c>
      <c r="BF2386">
        <v>5470</v>
      </c>
      <c r="BG2386">
        <v>220933.13</v>
      </c>
      <c r="BH2386">
        <v>167</v>
      </c>
      <c r="BI2386" t="s">
        <v>41</v>
      </c>
      <c r="BJ2386">
        <v>1</v>
      </c>
    </row>
    <row r="2387" spans="1:62">
      <c r="A2387" s="16">
        <v>46273</v>
      </c>
      <c r="B2387" s="16">
        <v>46273</v>
      </c>
      <c r="C2387" t="s">
        <v>34</v>
      </c>
      <c r="D2387" t="s">
        <v>35</v>
      </c>
      <c r="E2387" t="s">
        <v>36</v>
      </c>
      <c r="F2387">
        <v>17062</v>
      </c>
      <c r="G2387" t="s">
        <v>7244</v>
      </c>
      <c r="H2387" t="s">
        <v>7245</v>
      </c>
      <c r="I2387" t="s">
        <v>160</v>
      </c>
      <c r="N2387" t="s">
        <v>7246</v>
      </c>
      <c r="O2387">
        <v>55.84</v>
      </c>
      <c r="P2387">
        <v>56</v>
      </c>
      <c r="Q2387">
        <v>53.32</v>
      </c>
      <c r="R2387">
        <v>53.32</v>
      </c>
      <c r="S2387">
        <v>53.32</v>
      </c>
      <c r="T2387">
        <v>56.12</v>
      </c>
      <c r="V2387">
        <v>52.44</v>
      </c>
      <c r="Y2387">
        <v>6675</v>
      </c>
      <c r="Z2387">
        <v>371030.42</v>
      </c>
      <c r="AA2387">
        <v>35</v>
      </c>
      <c r="AB2387" t="s">
        <v>41</v>
      </c>
      <c r="AC2387">
        <v>1</v>
      </c>
    </row>
    <row r="2388" spans="1:62">
      <c r="A2388" s="16">
        <v>46273</v>
      </c>
      <c r="B2388" s="16">
        <v>46273</v>
      </c>
      <c r="C2388" t="s">
        <v>34</v>
      </c>
      <c r="D2388" t="s">
        <v>35</v>
      </c>
      <c r="E2388" t="s">
        <v>36</v>
      </c>
      <c r="F2388">
        <v>4055</v>
      </c>
      <c r="G2388" t="s">
        <v>7247</v>
      </c>
      <c r="H2388" t="s">
        <v>7248</v>
      </c>
      <c r="I2388" t="s">
        <v>160</v>
      </c>
      <c r="N2388" t="s">
        <v>7249</v>
      </c>
      <c r="O2388">
        <v>379.1</v>
      </c>
      <c r="P2388">
        <v>398</v>
      </c>
      <c r="Q2388">
        <v>377.6</v>
      </c>
      <c r="R2388">
        <v>391.85</v>
      </c>
      <c r="S2388">
        <v>394</v>
      </c>
      <c r="T2388">
        <v>378.4</v>
      </c>
      <c r="V2388">
        <v>391.97</v>
      </c>
      <c r="Y2388">
        <v>101506</v>
      </c>
      <c r="Z2388">
        <v>39263557.450000003</v>
      </c>
      <c r="AA2388">
        <v>2819</v>
      </c>
      <c r="AB2388" t="s">
        <v>41</v>
      </c>
      <c r="AC2388">
        <v>1</v>
      </c>
    </row>
    <row r="2389" spans="1:62">
      <c r="A2389" s="16">
        <v>46273</v>
      </c>
      <c r="B2389" s="16">
        <v>46273</v>
      </c>
      <c r="C2389" t="s">
        <v>34</v>
      </c>
      <c r="D2389" t="s">
        <v>35</v>
      </c>
      <c r="E2389" t="s">
        <v>36</v>
      </c>
      <c r="F2389">
        <v>16355</v>
      </c>
      <c r="G2389" t="s">
        <v>7250</v>
      </c>
      <c r="H2389" t="s">
        <v>7251</v>
      </c>
      <c r="I2389" t="s">
        <v>182</v>
      </c>
      <c r="N2389" t="s">
        <v>7252</v>
      </c>
      <c r="O2389">
        <v>526</v>
      </c>
      <c r="P2389">
        <v>526</v>
      </c>
      <c r="Q2389">
        <v>515.6</v>
      </c>
      <c r="R2389">
        <v>515.6</v>
      </c>
      <c r="S2389">
        <v>515.6</v>
      </c>
      <c r="T2389">
        <v>526</v>
      </c>
      <c r="V2389">
        <v>515.6</v>
      </c>
      <c r="Y2389">
        <v>4808</v>
      </c>
      <c r="Z2389">
        <v>2515710.4</v>
      </c>
      <c r="AA2389">
        <v>54</v>
      </c>
      <c r="AB2389" t="s">
        <v>41</v>
      </c>
      <c r="AC2389">
        <v>1</v>
      </c>
    </row>
    <row r="2390" spans="1:62">
      <c r="A2390" s="16">
        <v>46273</v>
      </c>
      <c r="B2390" s="16">
        <v>46273</v>
      </c>
      <c r="C2390" t="s">
        <v>34</v>
      </c>
      <c r="D2390" t="s">
        <v>35</v>
      </c>
      <c r="E2390" t="s">
        <v>36</v>
      </c>
      <c r="F2390">
        <v>25392</v>
      </c>
      <c r="G2390" t="s">
        <v>7253</v>
      </c>
      <c r="H2390" t="s">
        <v>7254</v>
      </c>
      <c r="I2390" t="s">
        <v>160</v>
      </c>
      <c r="N2390" t="s">
        <v>7255</v>
      </c>
      <c r="O2390">
        <v>481.2</v>
      </c>
      <c r="P2390">
        <v>489.1</v>
      </c>
      <c r="Q2390">
        <v>473</v>
      </c>
      <c r="R2390">
        <v>483.15</v>
      </c>
      <c r="S2390">
        <v>483.6</v>
      </c>
      <c r="T2390">
        <v>481.35</v>
      </c>
      <c r="V2390">
        <v>483.15</v>
      </c>
      <c r="Y2390">
        <v>160244</v>
      </c>
      <c r="Z2390">
        <v>77138678.950000003</v>
      </c>
      <c r="AA2390">
        <v>5078</v>
      </c>
      <c r="AB2390" t="s">
        <v>41</v>
      </c>
      <c r="AC2390">
        <v>1</v>
      </c>
    </row>
    <row r="2391" spans="1:62">
      <c r="A2391" s="16">
        <v>46273</v>
      </c>
      <c r="B2391" s="16">
        <v>46273</v>
      </c>
      <c r="C2391" t="s">
        <v>34</v>
      </c>
      <c r="D2391" t="s">
        <v>35</v>
      </c>
      <c r="E2391" t="s">
        <v>36</v>
      </c>
      <c r="F2391">
        <v>764828</v>
      </c>
      <c r="G2391" t="s">
        <v>7256</v>
      </c>
      <c r="H2391" t="s">
        <v>7257</v>
      </c>
      <c r="I2391" t="s">
        <v>160</v>
      </c>
      <c r="N2391" t="s">
        <v>7258</v>
      </c>
      <c r="O2391">
        <v>299.45</v>
      </c>
      <c r="P2391">
        <v>318</v>
      </c>
      <c r="Q2391">
        <v>253.95</v>
      </c>
      <c r="R2391">
        <v>290</v>
      </c>
      <c r="S2391">
        <v>290</v>
      </c>
      <c r="T2391">
        <v>296.85000000000002</v>
      </c>
      <c r="V2391">
        <v>290</v>
      </c>
      <c r="Y2391">
        <v>394</v>
      </c>
      <c r="Z2391">
        <v>112135.8</v>
      </c>
      <c r="AA2391">
        <v>44</v>
      </c>
      <c r="AB2391" t="s">
        <v>41</v>
      </c>
      <c r="AC2391">
        <v>1</v>
      </c>
    </row>
    <row r="2392" spans="1:62">
      <c r="A2392" s="16">
        <v>46273</v>
      </c>
      <c r="B2392" s="16">
        <v>46273</v>
      </c>
      <c r="C2392" t="s">
        <v>34</v>
      </c>
      <c r="D2392" t="s">
        <v>35</v>
      </c>
      <c r="E2392" t="s">
        <v>36</v>
      </c>
      <c r="F2392">
        <v>765140</v>
      </c>
      <c r="G2392" t="s">
        <v>7259</v>
      </c>
      <c r="H2392" t="s">
        <v>7260</v>
      </c>
      <c r="I2392" t="s">
        <v>160</v>
      </c>
      <c r="N2392" t="s">
        <v>7261</v>
      </c>
      <c r="O2392">
        <v>49.41</v>
      </c>
      <c r="P2392">
        <v>50.04</v>
      </c>
      <c r="Q2392">
        <v>46.26</v>
      </c>
      <c r="R2392">
        <v>48.38</v>
      </c>
      <c r="S2392">
        <v>48.2</v>
      </c>
      <c r="T2392">
        <v>48.87</v>
      </c>
      <c r="V2392">
        <v>48.35</v>
      </c>
      <c r="Y2392">
        <v>288476</v>
      </c>
      <c r="Z2392">
        <v>14183882.08</v>
      </c>
      <c r="AA2392">
        <v>967</v>
      </c>
      <c r="AB2392" t="s">
        <v>41</v>
      </c>
      <c r="AC2392">
        <v>1</v>
      </c>
    </row>
    <row r="2393" spans="1:62">
      <c r="A2393" s="16">
        <v>46273</v>
      </c>
      <c r="B2393" s="16">
        <v>46273</v>
      </c>
      <c r="C2393" t="s">
        <v>34</v>
      </c>
      <c r="D2393" t="s">
        <v>35</v>
      </c>
      <c r="E2393" t="s">
        <v>36</v>
      </c>
      <c r="F2393">
        <v>6141</v>
      </c>
      <c r="G2393" t="s">
        <v>7262</v>
      </c>
      <c r="H2393" t="s">
        <v>7263</v>
      </c>
      <c r="I2393" t="s">
        <v>160</v>
      </c>
      <c r="N2393" t="s">
        <v>7264</v>
      </c>
      <c r="O2393">
        <v>301.2</v>
      </c>
      <c r="P2393">
        <v>301.2</v>
      </c>
      <c r="Q2393">
        <v>290</v>
      </c>
      <c r="R2393">
        <v>290.8</v>
      </c>
      <c r="S2393">
        <v>290.5</v>
      </c>
      <c r="T2393">
        <v>300.45</v>
      </c>
      <c r="V2393">
        <v>290.8</v>
      </c>
      <c r="Y2393">
        <v>2968</v>
      </c>
      <c r="Z2393">
        <v>886566.40000000002</v>
      </c>
      <c r="AA2393">
        <v>28</v>
      </c>
      <c r="AB2393" t="s">
        <v>41</v>
      </c>
      <c r="AC2393">
        <v>1</v>
      </c>
    </row>
    <row r="2394" spans="1:62">
      <c r="A2394" s="16">
        <v>46273</v>
      </c>
      <c r="B2394" s="16">
        <v>46273</v>
      </c>
      <c r="C2394" t="s">
        <v>34</v>
      </c>
      <c r="D2394" t="s">
        <v>35</v>
      </c>
      <c r="E2394" t="s">
        <v>36</v>
      </c>
      <c r="F2394">
        <v>5637</v>
      </c>
      <c r="G2394" t="s">
        <v>7265</v>
      </c>
      <c r="H2394" t="s">
        <v>7266</v>
      </c>
      <c r="I2394" t="s">
        <v>182</v>
      </c>
      <c r="N2394" t="s">
        <v>7267</v>
      </c>
      <c r="O2394">
        <v>141.44</v>
      </c>
      <c r="P2394">
        <v>141.44</v>
      </c>
      <c r="Q2394">
        <v>141.44</v>
      </c>
      <c r="R2394">
        <v>141.44</v>
      </c>
      <c r="S2394">
        <v>141.44</v>
      </c>
      <c r="T2394">
        <v>148.88</v>
      </c>
      <c r="V2394">
        <v>141.44</v>
      </c>
      <c r="Y2394">
        <v>13695</v>
      </c>
      <c r="Z2394">
        <v>1937020.8</v>
      </c>
      <c r="AA2394">
        <v>133</v>
      </c>
      <c r="AB2394" t="s">
        <v>41</v>
      </c>
      <c r="AC2394">
        <v>1</v>
      </c>
      <c r="AI2394">
        <v>46044</v>
      </c>
      <c r="AJ2394" t="s">
        <v>34</v>
      </c>
      <c r="AK2394" t="s">
        <v>35</v>
      </c>
      <c r="AL2394" t="s">
        <v>36</v>
      </c>
      <c r="AM2394">
        <v>15136</v>
      </c>
      <c r="AN2394" t="s">
        <v>5244</v>
      </c>
      <c r="AO2394" t="s">
        <v>5245</v>
      </c>
      <c r="AP2394" t="s">
        <v>160</v>
      </c>
      <c r="AU2394" t="s">
        <v>5246</v>
      </c>
      <c r="AV2394">
        <v>852</v>
      </c>
      <c r="AW2394">
        <v>876.95</v>
      </c>
      <c r="AX2394">
        <v>821</v>
      </c>
      <c r="AY2394">
        <v>843.45</v>
      </c>
      <c r="AZ2394">
        <v>859</v>
      </c>
      <c r="BA2394">
        <v>864</v>
      </c>
      <c r="BC2394">
        <v>843</v>
      </c>
      <c r="BF2394">
        <v>290</v>
      </c>
      <c r="BG2394">
        <v>244859.45</v>
      </c>
      <c r="BH2394">
        <v>81</v>
      </c>
      <c r="BI2394" t="s">
        <v>41</v>
      </c>
      <c r="BJ2394">
        <v>1</v>
      </c>
    </row>
    <row r="2395" spans="1:62">
      <c r="A2395" s="16">
        <v>46273</v>
      </c>
      <c r="B2395" s="16">
        <v>46273</v>
      </c>
      <c r="C2395" t="s">
        <v>34</v>
      </c>
      <c r="D2395" t="s">
        <v>35</v>
      </c>
      <c r="E2395" t="s">
        <v>36</v>
      </c>
      <c r="F2395">
        <v>9741</v>
      </c>
      <c r="G2395" t="s">
        <v>7268</v>
      </c>
      <c r="H2395" t="s">
        <v>7269</v>
      </c>
      <c r="I2395" t="s">
        <v>160</v>
      </c>
      <c r="N2395" t="s">
        <v>7270</v>
      </c>
      <c r="O2395">
        <v>158.69</v>
      </c>
      <c r="P2395">
        <v>166.5</v>
      </c>
      <c r="Q2395">
        <v>157.97999999999999</v>
      </c>
      <c r="R2395">
        <v>159.79</v>
      </c>
      <c r="S2395">
        <v>160.1</v>
      </c>
      <c r="T2395">
        <v>157.97999999999999</v>
      </c>
      <c r="V2395">
        <v>159.78</v>
      </c>
      <c r="Y2395">
        <v>8713293</v>
      </c>
      <c r="Z2395">
        <v>1420094402.1600001</v>
      </c>
      <c r="AA2395">
        <v>83526</v>
      </c>
      <c r="AB2395" t="s">
        <v>41</v>
      </c>
      <c r="AC2395">
        <v>1</v>
      </c>
    </row>
    <row r="2396" spans="1:62">
      <c r="A2396" s="16">
        <v>46273</v>
      </c>
      <c r="B2396" s="16">
        <v>46273</v>
      </c>
      <c r="C2396" t="s">
        <v>34</v>
      </c>
      <c r="D2396" t="s">
        <v>35</v>
      </c>
      <c r="E2396" t="s">
        <v>36</v>
      </c>
      <c r="F2396">
        <v>17130</v>
      </c>
      <c r="G2396" t="s">
        <v>7271</v>
      </c>
      <c r="H2396" t="s">
        <v>7272</v>
      </c>
      <c r="I2396" t="s">
        <v>160</v>
      </c>
      <c r="N2396" t="s">
        <v>7273</v>
      </c>
      <c r="O2396">
        <v>251.6</v>
      </c>
      <c r="P2396">
        <v>256.5</v>
      </c>
      <c r="Q2396">
        <v>246.3</v>
      </c>
      <c r="R2396">
        <v>254.4</v>
      </c>
      <c r="S2396">
        <v>255</v>
      </c>
      <c r="T2396">
        <v>250.25</v>
      </c>
      <c r="V2396">
        <v>254.41</v>
      </c>
      <c r="Y2396">
        <v>917296</v>
      </c>
      <c r="Z2396">
        <v>231924087.55000001</v>
      </c>
      <c r="AA2396">
        <v>14766</v>
      </c>
      <c r="AB2396" t="s">
        <v>41</v>
      </c>
      <c r="AC2396">
        <v>1</v>
      </c>
      <c r="AI2396">
        <v>46044</v>
      </c>
      <c r="AJ2396" t="s">
        <v>34</v>
      </c>
      <c r="AK2396" t="s">
        <v>35</v>
      </c>
      <c r="AL2396" t="s">
        <v>36</v>
      </c>
      <c r="AM2396">
        <v>16253</v>
      </c>
      <c r="AN2396" t="s">
        <v>2797</v>
      </c>
      <c r="AO2396" t="s">
        <v>2798</v>
      </c>
      <c r="AP2396" t="s">
        <v>160</v>
      </c>
      <c r="AU2396" t="s">
        <v>2799</v>
      </c>
      <c r="AV2396">
        <v>1559</v>
      </c>
      <c r="AW2396">
        <v>1559</v>
      </c>
      <c r="AX2396">
        <v>1551.22</v>
      </c>
      <c r="AY2396">
        <v>1551.7</v>
      </c>
      <c r="AZ2396">
        <v>1551.7</v>
      </c>
      <c r="BA2396">
        <v>1550.67</v>
      </c>
      <c r="BC2396">
        <v>1551.7</v>
      </c>
      <c r="BF2396">
        <v>15262</v>
      </c>
      <c r="BG2396">
        <v>23683720.489999998</v>
      </c>
      <c r="BH2396">
        <v>422</v>
      </c>
      <c r="BI2396" t="s">
        <v>41</v>
      </c>
      <c r="BJ2396">
        <v>1</v>
      </c>
    </row>
    <row r="2397" spans="1:62">
      <c r="A2397" s="16">
        <v>46273</v>
      </c>
      <c r="B2397" s="16">
        <v>46273</v>
      </c>
      <c r="C2397" t="s">
        <v>34</v>
      </c>
      <c r="D2397" t="s">
        <v>35</v>
      </c>
      <c r="E2397" t="s">
        <v>36</v>
      </c>
      <c r="F2397">
        <v>19779</v>
      </c>
      <c r="G2397" t="s">
        <v>7274</v>
      </c>
      <c r="H2397" t="s">
        <v>7275</v>
      </c>
      <c r="I2397" t="s">
        <v>266</v>
      </c>
      <c r="N2397" t="s">
        <v>7276</v>
      </c>
      <c r="O2397">
        <v>57.05</v>
      </c>
      <c r="P2397">
        <v>64.900000000000006</v>
      </c>
      <c r="Q2397">
        <v>57.05</v>
      </c>
      <c r="R2397">
        <v>61.45</v>
      </c>
      <c r="S2397">
        <v>62</v>
      </c>
      <c r="T2397">
        <v>56.9</v>
      </c>
      <c r="V2397">
        <v>61.45</v>
      </c>
      <c r="Y2397">
        <v>142800</v>
      </c>
      <c r="Z2397">
        <v>8845140</v>
      </c>
      <c r="AA2397">
        <v>119</v>
      </c>
      <c r="AB2397" t="s">
        <v>41</v>
      </c>
      <c r="AC2397">
        <v>1200</v>
      </c>
    </row>
    <row r="2398" spans="1:62">
      <c r="A2398" s="16">
        <v>46273</v>
      </c>
      <c r="B2398" s="16">
        <v>46273</v>
      </c>
      <c r="C2398" t="s">
        <v>34</v>
      </c>
      <c r="D2398" t="s">
        <v>35</v>
      </c>
      <c r="E2398" t="s">
        <v>36</v>
      </c>
      <c r="F2398">
        <v>13951</v>
      </c>
      <c r="G2398" t="s">
        <v>7277</v>
      </c>
      <c r="H2398" t="s">
        <v>7278</v>
      </c>
      <c r="I2398" t="s">
        <v>160</v>
      </c>
      <c r="N2398" t="s">
        <v>7279</v>
      </c>
      <c r="O2398">
        <v>65.56</v>
      </c>
      <c r="P2398">
        <v>69.5</v>
      </c>
      <c r="Q2398">
        <v>64.849999999999994</v>
      </c>
      <c r="R2398">
        <v>69.05</v>
      </c>
      <c r="S2398">
        <v>69.2</v>
      </c>
      <c r="T2398">
        <v>65.61</v>
      </c>
      <c r="V2398">
        <v>69.05</v>
      </c>
      <c r="Y2398">
        <v>4828599</v>
      </c>
      <c r="Z2398">
        <v>329168779</v>
      </c>
      <c r="AA2398">
        <v>22412</v>
      </c>
      <c r="AB2398" t="s">
        <v>41</v>
      </c>
      <c r="AC2398">
        <v>1</v>
      </c>
    </row>
    <row r="2399" spans="1:62">
      <c r="A2399" s="16">
        <v>46273</v>
      </c>
      <c r="B2399" s="16">
        <v>46273</v>
      </c>
      <c r="C2399" t="s">
        <v>34</v>
      </c>
      <c r="D2399" t="s">
        <v>35</v>
      </c>
      <c r="E2399" t="s">
        <v>36</v>
      </c>
      <c r="F2399">
        <v>25716</v>
      </c>
      <c r="G2399" t="s">
        <v>7280</v>
      </c>
      <c r="H2399" t="s">
        <v>7281</v>
      </c>
      <c r="I2399" t="s">
        <v>266</v>
      </c>
      <c r="N2399" t="s">
        <v>7282</v>
      </c>
      <c r="O2399">
        <v>40.549999999999997</v>
      </c>
      <c r="P2399">
        <v>40.549999999999997</v>
      </c>
      <c r="Q2399">
        <v>40.549999999999997</v>
      </c>
      <c r="R2399">
        <v>40.549999999999997</v>
      </c>
      <c r="S2399">
        <v>40.549999999999997</v>
      </c>
      <c r="T2399">
        <v>38.65</v>
      </c>
      <c r="V2399">
        <v>40.549999999999997</v>
      </c>
      <c r="Y2399">
        <v>2400</v>
      </c>
      <c r="Z2399">
        <v>97320</v>
      </c>
      <c r="AA2399">
        <v>2</v>
      </c>
      <c r="AB2399" t="s">
        <v>41</v>
      </c>
      <c r="AC2399">
        <v>1200</v>
      </c>
    </row>
    <row r="2400" spans="1:62">
      <c r="A2400" s="16">
        <v>46273</v>
      </c>
      <c r="B2400" s="16">
        <v>46273</v>
      </c>
      <c r="C2400" t="s">
        <v>34</v>
      </c>
      <c r="D2400" t="s">
        <v>35</v>
      </c>
      <c r="E2400" t="s">
        <v>36</v>
      </c>
      <c r="F2400">
        <v>25431</v>
      </c>
      <c r="G2400" t="s">
        <v>7283</v>
      </c>
      <c r="H2400" t="s">
        <v>7284</v>
      </c>
      <c r="I2400" t="s">
        <v>266</v>
      </c>
      <c r="N2400" t="s">
        <v>7285</v>
      </c>
      <c r="O2400">
        <v>36.5</v>
      </c>
      <c r="P2400">
        <v>37.4</v>
      </c>
      <c r="Q2400">
        <v>36</v>
      </c>
      <c r="R2400">
        <v>37.4</v>
      </c>
      <c r="S2400">
        <v>37.4</v>
      </c>
      <c r="T2400">
        <v>38.6</v>
      </c>
      <c r="V2400">
        <v>37.4</v>
      </c>
      <c r="Y2400">
        <v>28000</v>
      </c>
      <c r="Z2400">
        <v>1020500</v>
      </c>
      <c r="AA2400">
        <v>8</v>
      </c>
      <c r="AB2400" t="s">
        <v>41</v>
      </c>
      <c r="AC2400">
        <v>2000</v>
      </c>
    </row>
    <row r="2401" spans="1:62">
      <c r="A2401" s="16">
        <v>46273</v>
      </c>
      <c r="B2401" s="16">
        <v>46273</v>
      </c>
      <c r="C2401" t="s">
        <v>34</v>
      </c>
      <c r="D2401" t="s">
        <v>35</v>
      </c>
      <c r="E2401" t="s">
        <v>36</v>
      </c>
      <c r="F2401">
        <v>5911</v>
      </c>
      <c r="G2401" t="s">
        <v>7286</v>
      </c>
      <c r="H2401" t="s">
        <v>7287</v>
      </c>
      <c r="I2401" t="s">
        <v>160</v>
      </c>
      <c r="N2401" t="s">
        <v>7288</v>
      </c>
      <c r="O2401">
        <v>1496.5</v>
      </c>
      <c r="P2401">
        <v>1563.9</v>
      </c>
      <c r="Q2401">
        <v>1496</v>
      </c>
      <c r="R2401">
        <v>1504</v>
      </c>
      <c r="S2401">
        <v>1506.7</v>
      </c>
      <c r="T2401">
        <v>1489.4</v>
      </c>
      <c r="V2401">
        <v>1504</v>
      </c>
      <c r="Y2401">
        <v>2631639</v>
      </c>
      <c r="Z2401">
        <v>4031004559.0999999</v>
      </c>
      <c r="AA2401">
        <v>107851</v>
      </c>
      <c r="AB2401" t="s">
        <v>41</v>
      </c>
      <c r="AC2401">
        <v>1</v>
      </c>
      <c r="AI2401">
        <v>46044</v>
      </c>
      <c r="AJ2401" t="s">
        <v>34</v>
      </c>
      <c r="AK2401" t="s">
        <v>35</v>
      </c>
      <c r="AL2401" t="s">
        <v>36</v>
      </c>
      <c r="AM2401">
        <v>21173</v>
      </c>
      <c r="AN2401" t="s">
        <v>5256</v>
      </c>
      <c r="AO2401" t="s">
        <v>5257</v>
      </c>
      <c r="AP2401" t="s">
        <v>266</v>
      </c>
      <c r="AU2401" t="s">
        <v>5258</v>
      </c>
      <c r="AV2401">
        <v>126</v>
      </c>
      <c r="AW2401">
        <v>126</v>
      </c>
      <c r="AX2401">
        <v>120</v>
      </c>
      <c r="AY2401">
        <v>121.35</v>
      </c>
      <c r="AZ2401">
        <v>121</v>
      </c>
      <c r="BA2401">
        <v>121</v>
      </c>
      <c r="BC2401">
        <v>121.35</v>
      </c>
      <c r="BF2401">
        <v>28000</v>
      </c>
      <c r="BG2401">
        <v>3439000</v>
      </c>
      <c r="BH2401">
        <v>52</v>
      </c>
      <c r="BI2401" t="s">
        <v>41</v>
      </c>
      <c r="BJ2401">
        <v>500</v>
      </c>
    </row>
    <row r="2402" spans="1:62">
      <c r="A2402" s="16">
        <v>46273</v>
      </c>
      <c r="B2402" s="16">
        <v>46273</v>
      </c>
      <c r="C2402" t="s">
        <v>34</v>
      </c>
      <c r="D2402" t="s">
        <v>35</v>
      </c>
      <c r="E2402" t="s">
        <v>36</v>
      </c>
      <c r="F2402">
        <v>3972</v>
      </c>
      <c r="G2402" t="s">
        <v>7289</v>
      </c>
      <c r="H2402" t="s">
        <v>7290</v>
      </c>
      <c r="I2402" t="s">
        <v>160</v>
      </c>
      <c r="N2402" t="s">
        <v>7291</v>
      </c>
      <c r="O2402">
        <v>2.17</v>
      </c>
      <c r="P2402">
        <v>2.17</v>
      </c>
      <c r="Q2402">
        <v>2.1</v>
      </c>
      <c r="R2402">
        <v>2.13</v>
      </c>
      <c r="S2402">
        <v>2.13</v>
      </c>
      <c r="T2402">
        <v>2.15</v>
      </c>
      <c r="V2402">
        <v>2.13</v>
      </c>
      <c r="Y2402">
        <v>148151</v>
      </c>
      <c r="Z2402">
        <v>315529.38</v>
      </c>
      <c r="AA2402">
        <v>235</v>
      </c>
      <c r="AB2402" t="s">
        <v>41</v>
      </c>
      <c r="AC2402">
        <v>1</v>
      </c>
    </row>
    <row r="2403" spans="1:62">
      <c r="A2403" s="16">
        <v>46273</v>
      </c>
      <c r="B2403" s="16">
        <v>46273</v>
      </c>
      <c r="C2403" t="s">
        <v>34</v>
      </c>
      <c r="D2403" t="s">
        <v>35</v>
      </c>
      <c r="E2403" t="s">
        <v>36</v>
      </c>
      <c r="F2403">
        <v>5460</v>
      </c>
      <c r="G2403" t="s">
        <v>7292</v>
      </c>
      <c r="H2403" t="s">
        <v>7293</v>
      </c>
      <c r="I2403" t="s">
        <v>266</v>
      </c>
      <c r="N2403" t="s">
        <v>7294</v>
      </c>
      <c r="O2403">
        <v>725</v>
      </c>
      <c r="P2403">
        <v>730</v>
      </c>
      <c r="Q2403">
        <v>698</v>
      </c>
      <c r="R2403">
        <v>705.3</v>
      </c>
      <c r="S2403">
        <v>698</v>
      </c>
      <c r="T2403">
        <v>725</v>
      </c>
      <c r="V2403">
        <v>705.3</v>
      </c>
      <c r="Y2403">
        <v>12500</v>
      </c>
      <c r="Z2403">
        <v>8849087.5</v>
      </c>
      <c r="AA2403">
        <v>46</v>
      </c>
      <c r="AB2403" t="s">
        <v>41</v>
      </c>
      <c r="AC2403">
        <v>250</v>
      </c>
    </row>
    <row r="2404" spans="1:62">
      <c r="A2404" s="16">
        <v>46273</v>
      </c>
      <c r="B2404" s="16">
        <v>46273</v>
      </c>
      <c r="C2404" t="s">
        <v>34</v>
      </c>
      <c r="D2404" t="s">
        <v>35</v>
      </c>
      <c r="E2404" t="s">
        <v>36</v>
      </c>
      <c r="F2404">
        <v>760351</v>
      </c>
      <c r="G2404" t="s">
        <v>7295</v>
      </c>
      <c r="H2404" t="s">
        <v>7296</v>
      </c>
      <c r="I2404" t="s">
        <v>160</v>
      </c>
      <c r="N2404" t="s">
        <v>7297</v>
      </c>
      <c r="O2404">
        <v>286.89999999999998</v>
      </c>
      <c r="P2404">
        <v>286.89999999999998</v>
      </c>
      <c r="Q2404">
        <v>281.7</v>
      </c>
      <c r="R2404">
        <v>282.25</v>
      </c>
      <c r="S2404">
        <v>282.55</v>
      </c>
      <c r="T2404">
        <v>286.8</v>
      </c>
      <c r="V2404">
        <v>282.23</v>
      </c>
      <c r="Y2404">
        <v>230408</v>
      </c>
      <c r="Z2404">
        <v>65425325.950000003</v>
      </c>
      <c r="AA2404">
        <v>7432</v>
      </c>
      <c r="AB2404" t="s">
        <v>41</v>
      </c>
      <c r="AC2404">
        <v>1</v>
      </c>
    </row>
    <row r="2405" spans="1:62">
      <c r="A2405" s="16">
        <v>46273</v>
      </c>
      <c r="B2405" s="16">
        <v>46273</v>
      </c>
      <c r="C2405" t="s">
        <v>34</v>
      </c>
      <c r="D2405" t="s">
        <v>35</v>
      </c>
      <c r="E2405" t="s">
        <v>36</v>
      </c>
      <c r="F2405">
        <v>22649</v>
      </c>
      <c r="G2405" t="s">
        <v>7298</v>
      </c>
      <c r="H2405" t="s">
        <v>7299</v>
      </c>
      <c r="I2405" t="s">
        <v>160</v>
      </c>
      <c r="N2405" t="s">
        <v>7299</v>
      </c>
      <c r="O2405">
        <v>112</v>
      </c>
      <c r="P2405">
        <v>114.19</v>
      </c>
      <c r="Q2405">
        <v>110.71</v>
      </c>
      <c r="R2405">
        <v>113.11</v>
      </c>
      <c r="S2405">
        <v>113.48</v>
      </c>
      <c r="T2405">
        <v>111.21</v>
      </c>
      <c r="V2405">
        <v>113.12</v>
      </c>
      <c r="Y2405">
        <v>228241</v>
      </c>
      <c r="Z2405">
        <v>25661029.82</v>
      </c>
      <c r="AA2405">
        <v>2813</v>
      </c>
      <c r="AB2405" t="s">
        <v>41</v>
      </c>
      <c r="AC2405">
        <v>1</v>
      </c>
    </row>
    <row r="2406" spans="1:62">
      <c r="A2406" s="16">
        <v>46273</v>
      </c>
      <c r="B2406" s="16">
        <v>46273</v>
      </c>
      <c r="C2406" t="s">
        <v>34</v>
      </c>
      <c r="D2406" t="s">
        <v>35</v>
      </c>
      <c r="E2406" t="s">
        <v>36</v>
      </c>
      <c r="F2406">
        <v>764833</v>
      </c>
      <c r="G2406" t="s">
        <v>7300</v>
      </c>
      <c r="H2406" t="s">
        <v>7301</v>
      </c>
      <c r="I2406" t="s">
        <v>160</v>
      </c>
      <c r="N2406" t="s">
        <v>7302</v>
      </c>
      <c r="O2406">
        <v>126.73</v>
      </c>
      <c r="P2406">
        <v>129.35</v>
      </c>
      <c r="Q2406">
        <v>125.15</v>
      </c>
      <c r="R2406">
        <v>125.9</v>
      </c>
      <c r="S2406">
        <v>125.9</v>
      </c>
      <c r="T2406">
        <v>132.99</v>
      </c>
      <c r="V2406">
        <v>126.01</v>
      </c>
      <c r="Y2406">
        <v>2682</v>
      </c>
      <c r="Z2406">
        <v>339873.32</v>
      </c>
      <c r="AA2406">
        <v>175</v>
      </c>
      <c r="AB2406" t="s">
        <v>41</v>
      </c>
      <c r="AC2406">
        <v>1</v>
      </c>
    </row>
    <row r="2407" spans="1:62">
      <c r="A2407" s="16">
        <v>46273</v>
      </c>
      <c r="B2407" s="16">
        <v>46273</v>
      </c>
      <c r="C2407" t="s">
        <v>34</v>
      </c>
      <c r="D2407" t="s">
        <v>35</v>
      </c>
      <c r="E2407" t="s">
        <v>36</v>
      </c>
      <c r="F2407">
        <v>13795</v>
      </c>
      <c r="G2407" t="s">
        <v>7303</v>
      </c>
      <c r="H2407" t="s">
        <v>7304</v>
      </c>
      <c r="I2407" t="s">
        <v>182</v>
      </c>
      <c r="N2407" t="s">
        <v>7305</v>
      </c>
      <c r="O2407">
        <v>1.63</v>
      </c>
      <c r="P2407">
        <v>1.63</v>
      </c>
      <c r="Q2407">
        <v>1.63</v>
      </c>
      <c r="R2407">
        <v>1.63</v>
      </c>
      <c r="S2407">
        <v>1.63</v>
      </c>
      <c r="T2407">
        <v>1.6</v>
      </c>
      <c r="V2407">
        <v>1.63</v>
      </c>
      <c r="Y2407">
        <v>1847451</v>
      </c>
      <c r="Z2407">
        <v>3011345.13</v>
      </c>
      <c r="AA2407">
        <v>105</v>
      </c>
      <c r="AB2407" t="s">
        <v>41</v>
      </c>
      <c r="AC2407">
        <v>1</v>
      </c>
    </row>
    <row r="2408" spans="1:62">
      <c r="A2408" s="16">
        <v>46273</v>
      </c>
      <c r="B2408" s="16">
        <v>46273</v>
      </c>
      <c r="C2408" t="s">
        <v>34</v>
      </c>
      <c r="D2408" t="s">
        <v>35</v>
      </c>
      <c r="E2408" t="s">
        <v>36</v>
      </c>
      <c r="F2408">
        <v>758217</v>
      </c>
      <c r="G2408" t="s">
        <v>7306</v>
      </c>
      <c r="H2408" t="s">
        <v>7307</v>
      </c>
      <c r="I2408" t="s">
        <v>266</v>
      </c>
      <c r="N2408" t="s">
        <v>7308</v>
      </c>
      <c r="O2408">
        <v>526.15</v>
      </c>
      <c r="P2408">
        <v>546.9</v>
      </c>
      <c r="Q2408">
        <v>526.15</v>
      </c>
      <c r="R2408">
        <v>545</v>
      </c>
      <c r="S2408">
        <v>545</v>
      </c>
      <c r="T2408">
        <v>536.5</v>
      </c>
      <c r="V2408">
        <v>545</v>
      </c>
      <c r="Y2408">
        <v>3600</v>
      </c>
      <c r="Z2408">
        <v>1935420</v>
      </c>
      <c r="AA2408">
        <v>9</v>
      </c>
      <c r="AB2408" t="s">
        <v>41</v>
      </c>
      <c r="AC2408">
        <v>400</v>
      </c>
    </row>
    <row r="2409" spans="1:62">
      <c r="A2409" s="16">
        <v>46273</v>
      </c>
      <c r="B2409" s="16">
        <v>46273</v>
      </c>
      <c r="C2409" t="s">
        <v>34</v>
      </c>
      <c r="D2409" t="s">
        <v>35</v>
      </c>
      <c r="E2409" t="s">
        <v>36</v>
      </c>
      <c r="F2409">
        <v>2599</v>
      </c>
      <c r="G2409" t="s">
        <v>7309</v>
      </c>
      <c r="H2409" t="s">
        <v>7310</v>
      </c>
      <c r="I2409" t="s">
        <v>266</v>
      </c>
      <c r="N2409" t="s">
        <v>7311</v>
      </c>
      <c r="O2409">
        <v>86.35</v>
      </c>
      <c r="P2409">
        <v>88.95</v>
      </c>
      <c r="Q2409">
        <v>83.55</v>
      </c>
      <c r="R2409">
        <v>86</v>
      </c>
      <c r="S2409">
        <v>86</v>
      </c>
      <c r="T2409">
        <v>86.35</v>
      </c>
      <c r="V2409">
        <v>86</v>
      </c>
      <c r="Y2409">
        <v>4000</v>
      </c>
      <c r="Z2409">
        <v>344850</v>
      </c>
      <c r="AA2409">
        <v>4</v>
      </c>
      <c r="AB2409" t="s">
        <v>41</v>
      </c>
      <c r="AC2409">
        <v>1000</v>
      </c>
      <c r="AI2409">
        <v>46044</v>
      </c>
      <c r="AJ2409" t="s">
        <v>34</v>
      </c>
      <c r="AK2409" t="s">
        <v>35</v>
      </c>
      <c r="AL2409" t="s">
        <v>36</v>
      </c>
      <c r="AM2409">
        <v>1841</v>
      </c>
      <c r="AN2409" t="s">
        <v>5271</v>
      </c>
      <c r="AO2409" t="s">
        <v>5272</v>
      </c>
      <c r="AP2409" t="s">
        <v>160</v>
      </c>
      <c r="AU2409" t="s">
        <v>5273</v>
      </c>
      <c r="AV2409">
        <v>165.45</v>
      </c>
      <c r="AW2409">
        <v>169.5</v>
      </c>
      <c r="AX2409">
        <v>165.44</v>
      </c>
      <c r="AY2409">
        <v>167.32</v>
      </c>
      <c r="AZ2409">
        <v>166.05</v>
      </c>
      <c r="BA2409">
        <v>165.34</v>
      </c>
      <c r="BC2409">
        <v>167.35</v>
      </c>
      <c r="BF2409">
        <v>96385</v>
      </c>
      <c r="BG2409">
        <v>16147917.92</v>
      </c>
      <c r="BH2409">
        <v>1671</v>
      </c>
      <c r="BI2409" t="s">
        <v>41</v>
      </c>
      <c r="BJ2409">
        <v>1</v>
      </c>
    </row>
    <row r="2410" spans="1:62">
      <c r="A2410" s="16">
        <v>46273</v>
      </c>
      <c r="B2410" s="16">
        <v>46273</v>
      </c>
      <c r="C2410" t="s">
        <v>34</v>
      </c>
      <c r="D2410" t="s">
        <v>35</v>
      </c>
      <c r="E2410" t="s">
        <v>36</v>
      </c>
      <c r="F2410">
        <v>757955</v>
      </c>
      <c r="G2410" t="s">
        <v>7312</v>
      </c>
      <c r="H2410" t="s">
        <v>7313</v>
      </c>
      <c r="I2410" t="s">
        <v>160</v>
      </c>
      <c r="N2410" t="s">
        <v>7314</v>
      </c>
      <c r="O2410">
        <v>82.5</v>
      </c>
      <c r="P2410">
        <v>87</v>
      </c>
      <c r="Q2410">
        <v>79.2</v>
      </c>
      <c r="R2410">
        <v>81.02</v>
      </c>
      <c r="S2410">
        <v>81.5</v>
      </c>
      <c r="T2410">
        <v>81.34</v>
      </c>
      <c r="V2410">
        <v>81.06</v>
      </c>
      <c r="Y2410">
        <v>227818</v>
      </c>
      <c r="Z2410">
        <v>18793460.600000001</v>
      </c>
      <c r="AA2410">
        <v>2729</v>
      </c>
      <c r="AB2410" t="s">
        <v>41</v>
      </c>
      <c r="AC2410">
        <v>1</v>
      </c>
    </row>
    <row r="2411" spans="1:62">
      <c r="A2411" s="16">
        <v>46273</v>
      </c>
      <c r="B2411" s="16">
        <v>46273</v>
      </c>
      <c r="C2411" t="s">
        <v>34</v>
      </c>
      <c r="D2411" t="s">
        <v>35</v>
      </c>
      <c r="E2411" t="s">
        <v>36</v>
      </c>
      <c r="F2411">
        <v>6048</v>
      </c>
      <c r="G2411" t="s">
        <v>7315</v>
      </c>
      <c r="H2411" t="s">
        <v>7316</v>
      </c>
      <c r="I2411" t="s">
        <v>182</v>
      </c>
      <c r="N2411" t="s">
        <v>7317</v>
      </c>
      <c r="O2411">
        <v>66.75</v>
      </c>
      <c r="P2411">
        <v>68.34</v>
      </c>
      <c r="Q2411">
        <v>66.3</v>
      </c>
      <c r="R2411">
        <v>67.12</v>
      </c>
      <c r="S2411">
        <v>67.25</v>
      </c>
      <c r="T2411">
        <v>67.319999999999993</v>
      </c>
      <c r="V2411">
        <v>67.099999999999994</v>
      </c>
      <c r="Y2411">
        <v>46773</v>
      </c>
      <c r="Z2411">
        <v>3138053.31</v>
      </c>
      <c r="AA2411">
        <v>325</v>
      </c>
      <c r="AB2411" t="s">
        <v>41</v>
      </c>
      <c r="AC2411">
        <v>1</v>
      </c>
    </row>
    <row r="2412" spans="1:62">
      <c r="A2412" s="16">
        <v>46273</v>
      </c>
      <c r="B2412" s="16">
        <v>46273</v>
      </c>
      <c r="C2412" t="s">
        <v>34</v>
      </c>
      <c r="D2412" t="s">
        <v>35</v>
      </c>
      <c r="E2412" t="s">
        <v>36</v>
      </c>
      <c r="F2412">
        <v>17029</v>
      </c>
      <c r="G2412" t="s">
        <v>7318</v>
      </c>
      <c r="H2412" t="s">
        <v>7319</v>
      </c>
      <c r="I2412" t="s">
        <v>160</v>
      </c>
      <c r="N2412" t="s">
        <v>7320</v>
      </c>
      <c r="O2412">
        <v>342</v>
      </c>
      <c r="P2412">
        <v>342.8</v>
      </c>
      <c r="Q2412">
        <v>339</v>
      </c>
      <c r="R2412">
        <v>342</v>
      </c>
      <c r="S2412">
        <v>342</v>
      </c>
      <c r="T2412">
        <v>340.9</v>
      </c>
      <c r="V2412">
        <v>342.2</v>
      </c>
      <c r="Y2412">
        <v>1412377</v>
      </c>
      <c r="Z2412">
        <v>481801451.19999999</v>
      </c>
      <c r="AA2412">
        <v>16423</v>
      </c>
      <c r="AB2412" t="s">
        <v>41</v>
      </c>
      <c r="AC2412">
        <v>1</v>
      </c>
    </row>
    <row r="2413" spans="1:62">
      <c r="A2413" s="16">
        <v>46273</v>
      </c>
      <c r="B2413" s="16">
        <v>46273</v>
      </c>
      <c r="C2413" t="s">
        <v>34</v>
      </c>
      <c r="D2413" t="s">
        <v>35</v>
      </c>
      <c r="E2413" t="s">
        <v>36</v>
      </c>
      <c r="F2413">
        <v>11699</v>
      </c>
      <c r="G2413" t="s">
        <v>7321</v>
      </c>
      <c r="H2413" t="s">
        <v>7322</v>
      </c>
      <c r="I2413" t="s">
        <v>160</v>
      </c>
      <c r="N2413" t="s">
        <v>7323</v>
      </c>
      <c r="O2413">
        <v>27</v>
      </c>
      <c r="P2413">
        <v>27.22</v>
      </c>
      <c r="Q2413">
        <v>26.72</v>
      </c>
      <c r="R2413">
        <v>26.93</v>
      </c>
      <c r="S2413">
        <v>26.94</v>
      </c>
      <c r="T2413">
        <v>27.1</v>
      </c>
      <c r="V2413">
        <v>26.93</v>
      </c>
      <c r="Y2413">
        <v>1875076</v>
      </c>
      <c r="Z2413">
        <v>50521460.25</v>
      </c>
      <c r="AA2413">
        <v>7835</v>
      </c>
      <c r="AB2413" t="s">
        <v>41</v>
      </c>
      <c r="AC2413">
        <v>1</v>
      </c>
    </row>
    <row r="2414" spans="1:62">
      <c r="A2414" s="16">
        <v>46273</v>
      </c>
      <c r="B2414" s="16">
        <v>46273</v>
      </c>
      <c r="C2414" t="s">
        <v>34</v>
      </c>
      <c r="D2414" t="s">
        <v>35</v>
      </c>
      <c r="E2414" t="s">
        <v>36</v>
      </c>
      <c r="F2414">
        <v>15223</v>
      </c>
      <c r="G2414" t="s">
        <v>7324</v>
      </c>
      <c r="H2414" t="s">
        <v>7325</v>
      </c>
      <c r="I2414" t="s">
        <v>182</v>
      </c>
      <c r="N2414" t="s">
        <v>7326</v>
      </c>
      <c r="O2414">
        <v>13.14</v>
      </c>
      <c r="P2414">
        <v>13.45</v>
      </c>
      <c r="Q2414">
        <v>13.02</v>
      </c>
      <c r="R2414">
        <v>13.3</v>
      </c>
      <c r="S2414">
        <v>13.4</v>
      </c>
      <c r="T2414">
        <v>13.41</v>
      </c>
      <c r="V2414">
        <v>13.3</v>
      </c>
      <c r="Y2414">
        <v>41274</v>
      </c>
      <c r="Z2414">
        <v>544359.19999999995</v>
      </c>
      <c r="AA2414">
        <v>129</v>
      </c>
      <c r="AB2414" t="s">
        <v>41</v>
      </c>
      <c r="AC2414">
        <v>1</v>
      </c>
      <c r="AI2414">
        <v>46044</v>
      </c>
      <c r="AJ2414" t="s">
        <v>34</v>
      </c>
      <c r="AK2414" t="s">
        <v>35</v>
      </c>
      <c r="AL2414" t="s">
        <v>36</v>
      </c>
      <c r="AM2414">
        <v>25996</v>
      </c>
      <c r="AN2414" t="s">
        <v>2824</v>
      </c>
      <c r="AO2414" t="s">
        <v>2825</v>
      </c>
      <c r="AP2414" t="s">
        <v>160</v>
      </c>
      <c r="AU2414" t="s">
        <v>2826</v>
      </c>
      <c r="AV2414">
        <v>40.69</v>
      </c>
      <c r="AW2414">
        <v>40.69</v>
      </c>
      <c r="AX2414">
        <v>39.840000000000003</v>
      </c>
      <c r="AY2414">
        <v>40.380000000000003</v>
      </c>
      <c r="AZ2414">
        <v>40.51</v>
      </c>
      <c r="BA2414">
        <v>40.020000000000003</v>
      </c>
      <c r="BC2414">
        <v>40.380000000000003</v>
      </c>
      <c r="BF2414">
        <v>97340</v>
      </c>
      <c r="BG2414">
        <v>3925772.07</v>
      </c>
      <c r="BH2414">
        <v>221</v>
      </c>
      <c r="BI2414" t="s">
        <v>41</v>
      </c>
      <c r="BJ2414">
        <v>1</v>
      </c>
    </row>
    <row r="2415" spans="1:62">
      <c r="A2415" s="16">
        <v>46273</v>
      </c>
      <c r="B2415" s="16">
        <v>46273</v>
      </c>
      <c r="C2415" t="s">
        <v>34</v>
      </c>
      <c r="D2415" t="s">
        <v>35</v>
      </c>
      <c r="E2415" t="s">
        <v>36</v>
      </c>
      <c r="F2415">
        <v>759439</v>
      </c>
      <c r="G2415" t="s">
        <v>7327</v>
      </c>
      <c r="H2415" t="s">
        <v>7328</v>
      </c>
      <c r="I2415" t="s">
        <v>160</v>
      </c>
      <c r="N2415" t="s">
        <v>7329</v>
      </c>
      <c r="O2415">
        <v>217.8</v>
      </c>
      <c r="P2415">
        <v>218.79</v>
      </c>
      <c r="Q2415">
        <v>214.17</v>
      </c>
      <c r="R2415">
        <v>215.2</v>
      </c>
      <c r="S2415">
        <v>215.18</v>
      </c>
      <c r="T2415">
        <v>217.99</v>
      </c>
      <c r="V2415">
        <v>215.19</v>
      </c>
      <c r="Y2415">
        <v>90636</v>
      </c>
      <c r="Z2415">
        <v>19605262.149999999</v>
      </c>
      <c r="AA2415">
        <v>1697</v>
      </c>
      <c r="AB2415" t="s">
        <v>41</v>
      </c>
      <c r="AC2415">
        <v>1</v>
      </c>
    </row>
    <row r="2416" spans="1:62">
      <c r="A2416" s="16">
        <v>46273</v>
      </c>
      <c r="B2416" s="16">
        <v>46273</v>
      </c>
      <c r="C2416" t="s">
        <v>34</v>
      </c>
      <c r="D2416" t="s">
        <v>35</v>
      </c>
      <c r="E2416" t="s">
        <v>36</v>
      </c>
      <c r="F2416">
        <v>756963</v>
      </c>
      <c r="G2416" t="s">
        <v>7330</v>
      </c>
      <c r="H2416" t="s">
        <v>7331</v>
      </c>
      <c r="I2416" t="s">
        <v>266</v>
      </c>
      <c r="N2416" t="s">
        <v>7332</v>
      </c>
      <c r="O2416">
        <v>302.10000000000002</v>
      </c>
      <c r="P2416">
        <v>306</v>
      </c>
      <c r="Q2416">
        <v>275.3</v>
      </c>
      <c r="R2416">
        <v>301.85000000000002</v>
      </c>
      <c r="S2416">
        <v>304</v>
      </c>
      <c r="T2416">
        <v>296.75</v>
      </c>
      <c r="V2416">
        <v>301.85000000000002</v>
      </c>
      <c r="Y2416">
        <v>507600</v>
      </c>
      <c r="Z2416">
        <v>146546490</v>
      </c>
      <c r="AA2416">
        <v>556</v>
      </c>
      <c r="AB2416" t="s">
        <v>41</v>
      </c>
      <c r="AC2416">
        <v>600</v>
      </c>
    </row>
    <row r="2417" spans="1:62">
      <c r="A2417" s="16">
        <v>46273</v>
      </c>
      <c r="B2417" s="16">
        <v>46273</v>
      </c>
      <c r="C2417" t="s">
        <v>34</v>
      </c>
      <c r="D2417" t="s">
        <v>35</v>
      </c>
      <c r="E2417" t="s">
        <v>36</v>
      </c>
      <c r="F2417">
        <v>762834</v>
      </c>
      <c r="G2417" t="s">
        <v>7333</v>
      </c>
      <c r="H2417" t="s">
        <v>7334</v>
      </c>
      <c r="I2417" t="s">
        <v>160</v>
      </c>
      <c r="N2417" t="s">
        <v>7335</v>
      </c>
      <c r="O2417">
        <v>505</v>
      </c>
      <c r="P2417">
        <v>505</v>
      </c>
      <c r="Q2417">
        <v>480.05</v>
      </c>
      <c r="R2417">
        <v>482.15</v>
      </c>
      <c r="S2417">
        <v>480.7</v>
      </c>
      <c r="T2417">
        <v>489.75</v>
      </c>
      <c r="V2417">
        <v>479.65</v>
      </c>
      <c r="Y2417">
        <v>105</v>
      </c>
      <c r="Z2417">
        <v>51222.8</v>
      </c>
      <c r="AA2417">
        <v>18</v>
      </c>
      <c r="AB2417" t="s">
        <v>41</v>
      </c>
      <c r="AC2417">
        <v>1</v>
      </c>
    </row>
    <row r="2418" spans="1:62">
      <c r="A2418" s="16">
        <v>46273</v>
      </c>
      <c r="B2418" s="16">
        <v>46273</v>
      </c>
      <c r="C2418" t="s">
        <v>34</v>
      </c>
      <c r="D2418" t="s">
        <v>35</v>
      </c>
      <c r="E2418" t="s">
        <v>36</v>
      </c>
      <c r="F2418">
        <v>759969</v>
      </c>
      <c r="G2418" t="s">
        <v>7336</v>
      </c>
      <c r="H2418" t="s">
        <v>7337</v>
      </c>
      <c r="I2418" t="s">
        <v>160</v>
      </c>
      <c r="N2418" t="s">
        <v>7338</v>
      </c>
      <c r="O2418">
        <v>767</v>
      </c>
      <c r="P2418">
        <v>780.95</v>
      </c>
      <c r="Q2418">
        <v>744.35</v>
      </c>
      <c r="R2418">
        <v>770.7</v>
      </c>
      <c r="S2418">
        <v>777.5</v>
      </c>
      <c r="T2418">
        <v>763.1</v>
      </c>
      <c r="V2418">
        <v>770.89</v>
      </c>
      <c r="Y2418">
        <v>36424</v>
      </c>
      <c r="Z2418">
        <v>27577786</v>
      </c>
      <c r="AA2418">
        <v>3593</v>
      </c>
      <c r="AB2418" t="s">
        <v>41</v>
      </c>
      <c r="AC2418">
        <v>1</v>
      </c>
    </row>
    <row r="2419" spans="1:62">
      <c r="A2419" s="16">
        <v>46273</v>
      </c>
      <c r="B2419" s="16">
        <v>46273</v>
      </c>
      <c r="C2419" t="s">
        <v>34</v>
      </c>
      <c r="D2419" t="s">
        <v>35</v>
      </c>
      <c r="E2419" t="s">
        <v>36</v>
      </c>
      <c r="F2419">
        <v>16192</v>
      </c>
      <c r="G2419" t="s">
        <v>7339</v>
      </c>
      <c r="H2419" t="s">
        <v>7340</v>
      </c>
      <c r="I2419" t="s">
        <v>160</v>
      </c>
      <c r="N2419" t="s">
        <v>7341</v>
      </c>
      <c r="O2419">
        <v>16.25</v>
      </c>
      <c r="P2419">
        <v>16.68</v>
      </c>
      <c r="Q2419">
        <v>16.100000000000001</v>
      </c>
      <c r="R2419">
        <v>16.18</v>
      </c>
      <c r="S2419">
        <v>16.13</v>
      </c>
      <c r="T2419">
        <v>16.09</v>
      </c>
      <c r="V2419">
        <v>16.16</v>
      </c>
      <c r="Y2419">
        <v>26923</v>
      </c>
      <c r="Z2419">
        <v>438456.1</v>
      </c>
      <c r="AA2419">
        <v>236</v>
      </c>
      <c r="AB2419" t="s">
        <v>41</v>
      </c>
      <c r="AC2419">
        <v>1</v>
      </c>
    </row>
    <row r="2420" spans="1:62">
      <c r="A2420" s="16">
        <v>46273</v>
      </c>
      <c r="B2420" s="16">
        <v>46273</v>
      </c>
      <c r="C2420" t="s">
        <v>34</v>
      </c>
      <c r="D2420" t="s">
        <v>35</v>
      </c>
      <c r="E2420" t="s">
        <v>36</v>
      </c>
      <c r="F2420">
        <v>6656</v>
      </c>
      <c r="G2420" t="s">
        <v>7342</v>
      </c>
      <c r="H2420" t="s">
        <v>7343</v>
      </c>
      <c r="I2420" t="s">
        <v>160</v>
      </c>
      <c r="N2420" t="s">
        <v>7344</v>
      </c>
      <c r="O2420">
        <v>1787</v>
      </c>
      <c r="P2420">
        <v>1827.9</v>
      </c>
      <c r="Q2420">
        <v>1775.9</v>
      </c>
      <c r="R2420">
        <v>1826</v>
      </c>
      <c r="S2420">
        <v>1826</v>
      </c>
      <c r="T2420">
        <v>1792</v>
      </c>
      <c r="V2420">
        <v>1825.98</v>
      </c>
      <c r="Y2420">
        <v>1108483</v>
      </c>
      <c r="Z2420">
        <v>2016470336.9000001</v>
      </c>
      <c r="AA2420">
        <v>46394</v>
      </c>
      <c r="AB2420" t="s">
        <v>41</v>
      </c>
      <c r="AC2420">
        <v>1</v>
      </c>
    </row>
    <row r="2421" spans="1:62">
      <c r="A2421" s="16">
        <v>46273</v>
      </c>
      <c r="B2421" s="16">
        <v>46273</v>
      </c>
      <c r="C2421" t="s">
        <v>34</v>
      </c>
      <c r="D2421" t="s">
        <v>35</v>
      </c>
      <c r="E2421" t="s">
        <v>36</v>
      </c>
      <c r="F2421">
        <v>29124</v>
      </c>
      <c r="G2421" t="s">
        <v>7345</v>
      </c>
      <c r="H2421" t="s">
        <v>7346</v>
      </c>
      <c r="I2421" t="s">
        <v>160</v>
      </c>
      <c r="N2421" t="s">
        <v>7347</v>
      </c>
      <c r="O2421">
        <v>14.23</v>
      </c>
      <c r="P2421">
        <v>14.44</v>
      </c>
      <c r="Q2421">
        <v>13.18</v>
      </c>
      <c r="R2421">
        <v>13.52</v>
      </c>
      <c r="S2421">
        <v>13.55</v>
      </c>
      <c r="T2421">
        <v>13.93</v>
      </c>
      <c r="V2421">
        <v>13.52</v>
      </c>
      <c r="Y2421">
        <v>1114322441</v>
      </c>
      <c r="Z2421">
        <v>15175371351.549999</v>
      </c>
      <c r="AA2421">
        <v>346274</v>
      </c>
      <c r="AB2421" t="s">
        <v>41</v>
      </c>
      <c r="AC2421">
        <v>1</v>
      </c>
      <c r="AI2421">
        <v>46044</v>
      </c>
      <c r="AJ2421" t="s">
        <v>34</v>
      </c>
      <c r="AK2421" t="s">
        <v>35</v>
      </c>
      <c r="AL2421" t="s">
        <v>36</v>
      </c>
      <c r="AM2421">
        <v>13121</v>
      </c>
      <c r="AN2421" t="s">
        <v>5298</v>
      </c>
      <c r="AO2421" t="s">
        <v>5299</v>
      </c>
      <c r="AP2421" t="s">
        <v>160</v>
      </c>
      <c r="AU2421" t="s">
        <v>5300</v>
      </c>
      <c r="AV2421">
        <v>1207.5</v>
      </c>
      <c r="AW2421">
        <v>1235</v>
      </c>
      <c r="AX2421">
        <v>1177</v>
      </c>
      <c r="AY2421">
        <v>1213.0999999999999</v>
      </c>
      <c r="AZ2421">
        <v>1220</v>
      </c>
      <c r="BA2421">
        <v>1181.0999999999999</v>
      </c>
      <c r="BC2421">
        <v>1213.3</v>
      </c>
      <c r="BF2421">
        <v>198479</v>
      </c>
      <c r="BG2421">
        <v>239903519.19999999</v>
      </c>
      <c r="BH2421">
        <v>11597</v>
      </c>
      <c r="BI2421" t="s">
        <v>41</v>
      </c>
      <c r="BJ2421">
        <v>1</v>
      </c>
    </row>
    <row r="2422" spans="1:62">
      <c r="A2422" s="16">
        <v>46273</v>
      </c>
      <c r="B2422" s="16">
        <v>46273</v>
      </c>
      <c r="C2422" t="s">
        <v>34</v>
      </c>
      <c r="D2422" t="s">
        <v>35</v>
      </c>
      <c r="E2422" t="s">
        <v>36</v>
      </c>
      <c r="F2422">
        <v>2649</v>
      </c>
      <c r="G2422" t="s">
        <v>7348</v>
      </c>
      <c r="H2422" t="s">
        <v>7349</v>
      </c>
      <c r="I2422" t="s">
        <v>160</v>
      </c>
      <c r="N2422" t="s">
        <v>7350</v>
      </c>
      <c r="O2422">
        <v>325</v>
      </c>
      <c r="P2422">
        <v>334.7</v>
      </c>
      <c r="Q2422">
        <v>321.89999999999998</v>
      </c>
      <c r="R2422">
        <v>328.8</v>
      </c>
      <c r="S2422">
        <v>329.95</v>
      </c>
      <c r="T2422">
        <v>317.45</v>
      </c>
      <c r="V2422">
        <v>328.81</v>
      </c>
      <c r="Y2422">
        <v>6607816</v>
      </c>
      <c r="Z2422">
        <v>2164254745.4000001</v>
      </c>
      <c r="AA2422">
        <v>88091</v>
      </c>
      <c r="AB2422" t="s">
        <v>41</v>
      </c>
      <c r="AC2422">
        <v>1</v>
      </c>
    </row>
    <row r="2423" spans="1:62">
      <c r="A2423" s="16">
        <v>46273</v>
      </c>
      <c r="B2423" s="16">
        <v>46273</v>
      </c>
      <c r="C2423" t="s">
        <v>34</v>
      </c>
      <c r="D2423" t="s">
        <v>35</v>
      </c>
      <c r="E2423" t="s">
        <v>36</v>
      </c>
      <c r="F2423">
        <v>5264</v>
      </c>
      <c r="G2423" t="s">
        <v>7351</v>
      </c>
      <c r="H2423" t="s">
        <v>7352</v>
      </c>
      <c r="I2423" t="s">
        <v>160</v>
      </c>
      <c r="N2423" t="s">
        <v>7353</v>
      </c>
      <c r="O2423">
        <v>351.15</v>
      </c>
      <c r="P2423">
        <v>351.6</v>
      </c>
      <c r="Q2423">
        <v>344.25</v>
      </c>
      <c r="R2423">
        <v>346.2</v>
      </c>
      <c r="S2423">
        <v>348</v>
      </c>
      <c r="T2423">
        <v>349.6</v>
      </c>
      <c r="V2423">
        <v>346.2</v>
      </c>
      <c r="Y2423">
        <v>91940</v>
      </c>
      <c r="Z2423">
        <v>31958222.399999999</v>
      </c>
      <c r="AA2423">
        <v>3386</v>
      </c>
      <c r="AB2423" t="s">
        <v>41</v>
      </c>
      <c r="AC2423">
        <v>1</v>
      </c>
    </row>
    <row r="2424" spans="1:62">
      <c r="A2424" s="16">
        <v>46273</v>
      </c>
      <c r="B2424" s="16">
        <v>46273</v>
      </c>
      <c r="C2424" t="s">
        <v>34</v>
      </c>
      <c r="D2424" t="s">
        <v>35</v>
      </c>
      <c r="E2424" t="s">
        <v>36</v>
      </c>
      <c r="F2424">
        <v>14260</v>
      </c>
      <c r="G2424" t="s">
        <v>7354</v>
      </c>
      <c r="H2424" t="s">
        <v>7355</v>
      </c>
      <c r="I2424" t="s">
        <v>160</v>
      </c>
      <c r="N2424" t="s">
        <v>7356</v>
      </c>
      <c r="O2424">
        <v>2285</v>
      </c>
      <c r="P2424">
        <v>2389.9</v>
      </c>
      <c r="Q2424">
        <v>2270.1</v>
      </c>
      <c r="R2424">
        <v>2366.8000000000002</v>
      </c>
      <c r="S2424">
        <v>2355</v>
      </c>
      <c r="T2424">
        <v>2257.1999999999998</v>
      </c>
      <c r="V2424">
        <v>2366.79</v>
      </c>
      <c r="Y2424">
        <v>107491</v>
      </c>
      <c r="Z2424">
        <v>252304947.40000001</v>
      </c>
      <c r="AA2424">
        <v>15872</v>
      </c>
      <c r="AB2424" t="s">
        <v>41</v>
      </c>
      <c r="AC2424">
        <v>1</v>
      </c>
    </row>
    <row r="2425" spans="1:62">
      <c r="A2425" s="16">
        <v>46273</v>
      </c>
      <c r="B2425" s="16">
        <v>46273</v>
      </c>
      <c r="C2425" t="s">
        <v>34</v>
      </c>
      <c r="D2425" t="s">
        <v>35</v>
      </c>
      <c r="E2425" t="s">
        <v>36</v>
      </c>
      <c r="F2425">
        <v>2610</v>
      </c>
      <c r="G2425" t="s">
        <v>7357</v>
      </c>
      <c r="H2425" t="s">
        <v>7358</v>
      </c>
      <c r="I2425" t="s">
        <v>160</v>
      </c>
      <c r="N2425" t="s">
        <v>7359</v>
      </c>
      <c r="O2425">
        <v>15.69</v>
      </c>
      <c r="P2425">
        <v>15.87</v>
      </c>
      <c r="Q2425">
        <v>15.52</v>
      </c>
      <c r="R2425">
        <v>15.64</v>
      </c>
      <c r="S2425">
        <v>15.55</v>
      </c>
      <c r="T2425">
        <v>15.3</v>
      </c>
      <c r="V2425">
        <v>15.64</v>
      </c>
      <c r="Y2425">
        <v>3250</v>
      </c>
      <c r="Z2425">
        <v>51147.96</v>
      </c>
      <c r="AA2425">
        <v>49</v>
      </c>
      <c r="AB2425" t="s">
        <v>41</v>
      </c>
      <c r="AC2425">
        <v>1</v>
      </c>
    </row>
    <row r="2426" spans="1:62">
      <c r="A2426" s="16">
        <v>46273</v>
      </c>
      <c r="B2426" s="16">
        <v>46273</v>
      </c>
      <c r="C2426" t="s">
        <v>34</v>
      </c>
      <c r="D2426" t="s">
        <v>35</v>
      </c>
      <c r="E2426" t="s">
        <v>36</v>
      </c>
      <c r="F2426">
        <v>25408</v>
      </c>
      <c r="G2426" t="s">
        <v>7360</v>
      </c>
      <c r="H2426" t="s">
        <v>7361</v>
      </c>
      <c r="I2426" t="s">
        <v>266</v>
      </c>
      <c r="N2426" t="s">
        <v>7362</v>
      </c>
      <c r="O2426">
        <v>388.5</v>
      </c>
      <c r="P2426">
        <v>397.9</v>
      </c>
      <c r="Q2426">
        <v>372.25</v>
      </c>
      <c r="R2426">
        <v>390.2</v>
      </c>
      <c r="S2426">
        <v>396.9</v>
      </c>
      <c r="T2426">
        <v>387.5</v>
      </c>
      <c r="V2426">
        <v>390.2</v>
      </c>
      <c r="Y2426">
        <v>30600</v>
      </c>
      <c r="Z2426">
        <v>11723040</v>
      </c>
      <c r="AA2426">
        <v>63</v>
      </c>
      <c r="AB2426" t="s">
        <v>41</v>
      </c>
      <c r="AC2426">
        <v>300</v>
      </c>
    </row>
    <row r="2427" spans="1:62">
      <c r="A2427" s="16">
        <v>46273</v>
      </c>
      <c r="B2427" s="16">
        <v>46273</v>
      </c>
      <c r="C2427" t="s">
        <v>34</v>
      </c>
      <c r="D2427" t="s">
        <v>35</v>
      </c>
      <c r="E2427" t="s">
        <v>36</v>
      </c>
      <c r="F2427">
        <v>2256</v>
      </c>
      <c r="G2427" t="s">
        <v>7363</v>
      </c>
      <c r="H2427" t="s">
        <v>7364</v>
      </c>
      <c r="I2427" t="s">
        <v>160</v>
      </c>
      <c r="N2427" t="s">
        <v>7365</v>
      </c>
      <c r="O2427">
        <v>16.059999999999999</v>
      </c>
      <c r="P2427">
        <v>16.28</v>
      </c>
      <c r="Q2427">
        <v>15.3</v>
      </c>
      <c r="R2427">
        <v>15.67</v>
      </c>
      <c r="S2427">
        <v>15.93</v>
      </c>
      <c r="T2427">
        <v>16.170000000000002</v>
      </c>
      <c r="V2427">
        <v>15.68</v>
      </c>
      <c r="Y2427">
        <v>117089</v>
      </c>
      <c r="Z2427">
        <v>1859316.69</v>
      </c>
      <c r="AA2427">
        <v>452</v>
      </c>
      <c r="AB2427" t="s">
        <v>41</v>
      </c>
      <c r="AC2427">
        <v>1</v>
      </c>
      <c r="AI2427">
        <v>46044</v>
      </c>
      <c r="AJ2427" t="s">
        <v>34</v>
      </c>
      <c r="AK2427" t="s">
        <v>35</v>
      </c>
      <c r="AL2427" t="s">
        <v>36</v>
      </c>
      <c r="AM2427">
        <v>12219</v>
      </c>
      <c r="AN2427" t="s">
        <v>5310</v>
      </c>
      <c r="AO2427" t="s">
        <v>5311</v>
      </c>
      <c r="AP2427" t="s">
        <v>160</v>
      </c>
      <c r="AU2427" t="s">
        <v>5312</v>
      </c>
      <c r="AV2427">
        <v>504</v>
      </c>
      <c r="AW2427">
        <v>505.15</v>
      </c>
      <c r="AX2427">
        <v>489.1</v>
      </c>
      <c r="AY2427">
        <v>491.05</v>
      </c>
      <c r="AZ2427">
        <v>498.3</v>
      </c>
      <c r="BA2427">
        <v>501.8</v>
      </c>
      <c r="BC2427">
        <v>491</v>
      </c>
      <c r="BF2427">
        <v>8696</v>
      </c>
      <c r="BG2427">
        <v>4319838.8499999996</v>
      </c>
      <c r="BH2427">
        <v>1209</v>
      </c>
      <c r="BI2427" t="s">
        <v>41</v>
      </c>
      <c r="BJ2427">
        <v>1</v>
      </c>
    </row>
    <row r="2428" spans="1:62">
      <c r="A2428" s="16">
        <v>46273</v>
      </c>
      <c r="B2428" s="16">
        <v>46273</v>
      </c>
      <c r="C2428" t="s">
        <v>34</v>
      </c>
      <c r="D2428" t="s">
        <v>35</v>
      </c>
      <c r="E2428" t="s">
        <v>36</v>
      </c>
      <c r="F2428">
        <v>20621</v>
      </c>
      <c r="G2428" t="s">
        <v>7366</v>
      </c>
      <c r="H2428" t="s">
        <v>7367</v>
      </c>
      <c r="I2428" t="s">
        <v>160</v>
      </c>
      <c r="N2428" t="s">
        <v>7368</v>
      </c>
      <c r="O2428">
        <v>176</v>
      </c>
      <c r="P2428">
        <v>182.5</v>
      </c>
      <c r="Q2428">
        <v>175.5</v>
      </c>
      <c r="R2428">
        <v>180.62</v>
      </c>
      <c r="S2428">
        <v>179.1</v>
      </c>
      <c r="T2428">
        <v>175.96</v>
      </c>
      <c r="V2428">
        <v>180.64</v>
      </c>
      <c r="Y2428">
        <v>1266398</v>
      </c>
      <c r="Z2428">
        <v>227823682.38999999</v>
      </c>
      <c r="AA2428">
        <v>16174</v>
      </c>
      <c r="AB2428" t="s">
        <v>41</v>
      </c>
      <c r="AC2428">
        <v>1</v>
      </c>
    </row>
    <row r="2429" spans="1:62">
      <c r="A2429" s="16">
        <v>46273</v>
      </c>
      <c r="B2429" s="16">
        <v>46273</v>
      </c>
      <c r="C2429" t="s">
        <v>34</v>
      </c>
      <c r="D2429" t="s">
        <v>35</v>
      </c>
      <c r="E2429" t="s">
        <v>36</v>
      </c>
      <c r="F2429">
        <v>17132</v>
      </c>
      <c r="G2429" t="s">
        <v>7369</v>
      </c>
      <c r="H2429" t="s">
        <v>7370</v>
      </c>
      <c r="I2429" t="s">
        <v>266</v>
      </c>
      <c r="N2429" t="s">
        <v>7371</v>
      </c>
      <c r="O2429">
        <v>99</v>
      </c>
      <c r="P2429">
        <v>99.55</v>
      </c>
      <c r="Q2429">
        <v>85</v>
      </c>
      <c r="R2429">
        <v>96</v>
      </c>
      <c r="S2429">
        <v>95</v>
      </c>
      <c r="T2429">
        <v>90.5</v>
      </c>
      <c r="V2429">
        <v>96</v>
      </c>
      <c r="Y2429">
        <v>102000</v>
      </c>
      <c r="Z2429">
        <v>9700300</v>
      </c>
      <c r="AA2429">
        <v>77</v>
      </c>
      <c r="AB2429" t="s">
        <v>41</v>
      </c>
      <c r="AC2429">
        <v>1000</v>
      </c>
    </row>
    <row r="2430" spans="1:62">
      <c r="A2430" s="16">
        <v>46273</v>
      </c>
      <c r="B2430" s="16">
        <v>46273</v>
      </c>
      <c r="C2430" t="s">
        <v>34</v>
      </c>
      <c r="D2430" t="s">
        <v>35</v>
      </c>
      <c r="E2430" t="s">
        <v>36</v>
      </c>
      <c r="F2430">
        <v>758121</v>
      </c>
      <c r="G2430" t="s">
        <v>7372</v>
      </c>
      <c r="H2430" t="s">
        <v>7373</v>
      </c>
      <c r="I2430" t="s">
        <v>7374</v>
      </c>
      <c r="N2430" t="s">
        <v>7375</v>
      </c>
      <c r="O2430">
        <v>1.9</v>
      </c>
      <c r="P2430">
        <v>1.9</v>
      </c>
      <c r="Q2430">
        <v>1.85</v>
      </c>
      <c r="R2430">
        <v>1.85</v>
      </c>
      <c r="S2430">
        <v>1.85</v>
      </c>
      <c r="T2430">
        <v>1.9</v>
      </c>
      <c r="V2430">
        <v>1.85</v>
      </c>
      <c r="Y2430">
        <v>9000</v>
      </c>
      <c r="Z2430">
        <v>16950</v>
      </c>
      <c r="AA2430">
        <v>3</v>
      </c>
      <c r="AB2430" t="s">
        <v>41</v>
      </c>
      <c r="AC2430">
        <v>3000</v>
      </c>
    </row>
    <row r="2431" spans="1:62">
      <c r="A2431" s="16">
        <v>46273</v>
      </c>
      <c r="B2431" s="16">
        <v>46273</v>
      </c>
      <c r="C2431" t="s">
        <v>34</v>
      </c>
      <c r="D2431" t="s">
        <v>35</v>
      </c>
      <c r="E2431" t="s">
        <v>36</v>
      </c>
      <c r="F2431">
        <v>764838</v>
      </c>
      <c r="G2431" t="s">
        <v>7376</v>
      </c>
      <c r="H2431" t="s">
        <v>7377</v>
      </c>
      <c r="I2431" t="s">
        <v>160</v>
      </c>
      <c r="N2431" t="s">
        <v>7378</v>
      </c>
      <c r="O2431">
        <v>874.8</v>
      </c>
      <c r="P2431">
        <v>900</v>
      </c>
      <c r="Q2431">
        <v>856.2</v>
      </c>
      <c r="R2431">
        <v>863.1</v>
      </c>
      <c r="S2431">
        <v>860.15</v>
      </c>
      <c r="T2431">
        <v>872</v>
      </c>
      <c r="V2431">
        <v>863.09</v>
      </c>
      <c r="Y2431">
        <v>3734</v>
      </c>
      <c r="Z2431">
        <v>3267821.85</v>
      </c>
      <c r="AA2431">
        <v>496</v>
      </c>
      <c r="AB2431" t="s">
        <v>41</v>
      </c>
      <c r="AC2431">
        <v>1</v>
      </c>
    </row>
    <row r="2432" spans="1:62">
      <c r="A2432" s="16">
        <v>46273</v>
      </c>
      <c r="B2432" s="16">
        <v>46273</v>
      </c>
      <c r="C2432" t="s">
        <v>34</v>
      </c>
      <c r="D2432" t="s">
        <v>35</v>
      </c>
      <c r="E2432" t="s">
        <v>36</v>
      </c>
      <c r="F2432">
        <v>18365</v>
      </c>
      <c r="G2432" t="s">
        <v>7379</v>
      </c>
      <c r="H2432" t="s">
        <v>7380</v>
      </c>
      <c r="I2432" t="s">
        <v>160</v>
      </c>
      <c r="N2432" t="s">
        <v>7381</v>
      </c>
      <c r="O2432">
        <v>5550</v>
      </c>
      <c r="P2432">
        <v>5600</v>
      </c>
      <c r="Q2432">
        <v>5491</v>
      </c>
      <c r="R2432">
        <v>5560</v>
      </c>
      <c r="S2432">
        <v>5560</v>
      </c>
      <c r="T2432">
        <v>5540</v>
      </c>
      <c r="V2432">
        <v>5559.91</v>
      </c>
      <c r="Y2432">
        <v>330550</v>
      </c>
      <c r="Z2432">
        <v>1838584110</v>
      </c>
      <c r="AA2432">
        <v>24111</v>
      </c>
      <c r="AB2432" t="s">
        <v>41</v>
      </c>
      <c r="AC2432">
        <v>1</v>
      </c>
    </row>
    <row r="2433" spans="1:62">
      <c r="A2433" s="16">
        <v>46273</v>
      </c>
      <c r="B2433" s="16">
        <v>46273</v>
      </c>
      <c r="C2433" t="s">
        <v>34</v>
      </c>
      <c r="D2433" t="s">
        <v>35</v>
      </c>
      <c r="E2433" t="s">
        <v>36</v>
      </c>
      <c r="F2433">
        <v>24290</v>
      </c>
      <c r="G2433" t="s">
        <v>7382</v>
      </c>
      <c r="H2433" t="s">
        <v>7383</v>
      </c>
      <c r="I2433" t="s">
        <v>266</v>
      </c>
      <c r="N2433" t="s">
        <v>7384</v>
      </c>
      <c r="O2433">
        <v>442.2</v>
      </c>
      <c r="P2433">
        <v>451.05</v>
      </c>
      <c r="Q2433">
        <v>410.05</v>
      </c>
      <c r="R2433">
        <v>427.2</v>
      </c>
      <c r="S2433">
        <v>431.2</v>
      </c>
      <c r="T2433">
        <v>430.35</v>
      </c>
      <c r="V2433">
        <v>427.2</v>
      </c>
      <c r="Y2433">
        <v>32000</v>
      </c>
      <c r="Z2433">
        <v>13649460</v>
      </c>
      <c r="AA2433">
        <v>60</v>
      </c>
      <c r="AB2433" t="s">
        <v>41</v>
      </c>
      <c r="AC2433">
        <v>400</v>
      </c>
    </row>
    <row r="2434" spans="1:62">
      <c r="A2434" s="16">
        <v>46273</v>
      </c>
      <c r="B2434" s="16">
        <v>46273</v>
      </c>
      <c r="C2434" t="s">
        <v>34</v>
      </c>
      <c r="D2434" t="s">
        <v>35</v>
      </c>
      <c r="E2434" t="s">
        <v>36</v>
      </c>
      <c r="F2434">
        <v>11351</v>
      </c>
      <c r="G2434" t="s">
        <v>7385</v>
      </c>
      <c r="H2434" t="s">
        <v>7386</v>
      </c>
      <c r="I2434" t="s">
        <v>160</v>
      </c>
      <c r="N2434" t="s">
        <v>7387</v>
      </c>
      <c r="O2434">
        <v>290.95</v>
      </c>
      <c r="P2434">
        <v>291</v>
      </c>
      <c r="Q2434">
        <v>285</v>
      </c>
      <c r="R2434">
        <v>285.8</v>
      </c>
      <c r="S2434">
        <v>285.8</v>
      </c>
      <c r="T2434">
        <v>290.95</v>
      </c>
      <c r="V2434">
        <v>285.81</v>
      </c>
      <c r="Y2434">
        <v>1543809</v>
      </c>
      <c r="Z2434">
        <v>443083993</v>
      </c>
      <c r="AA2434">
        <v>25170</v>
      </c>
      <c r="AB2434" t="s">
        <v>41</v>
      </c>
      <c r="AC2434">
        <v>1</v>
      </c>
    </row>
    <row r="2435" spans="1:62">
      <c r="A2435" s="16">
        <v>46273</v>
      </c>
      <c r="B2435" s="16">
        <v>46273</v>
      </c>
      <c r="C2435" t="s">
        <v>34</v>
      </c>
      <c r="D2435" t="s">
        <v>35</v>
      </c>
      <c r="E2435" t="s">
        <v>36</v>
      </c>
      <c r="F2435">
        <v>760824</v>
      </c>
      <c r="G2435" t="s">
        <v>7388</v>
      </c>
      <c r="H2435" t="s">
        <v>7389</v>
      </c>
      <c r="I2435" t="s">
        <v>238</v>
      </c>
      <c r="N2435" t="s">
        <v>7390</v>
      </c>
      <c r="O2435">
        <v>1000</v>
      </c>
      <c r="P2435">
        <v>1000</v>
      </c>
      <c r="Q2435">
        <v>1000</v>
      </c>
      <c r="R2435">
        <v>1000</v>
      </c>
      <c r="S2435">
        <v>1000</v>
      </c>
      <c r="T2435">
        <v>1000</v>
      </c>
      <c r="V2435">
        <v>1000</v>
      </c>
      <c r="Y2435">
        <v>15</v>
      </c>
      <c r="Z2435">
        <v>15000</v>
      </c>
      <c r="AA2435">
        <v>1</v>
      </c>
      <c r="AB2435" t="s">
        <v>41</v>
      </c>
      <c r="AC2435">
        <v>1</v>
      </c>
    </row>
    <row r="2436" spans="1:62">
      <c r="A2436" s="16">
        <v>46273</v>
      </c>
      <c r="B2436" s="16">
        <v>46273</v>
      </c>
      <c r="C2436" t="s">
        <v>34</v>
      </c>
      <c r="D2436" t="s">
        <v>35</v>
      </c>
      <c r="E2436" t="s">
        <v>36</v>
      </c>
      <c r="F2436">
        <v>760810</v>
      </c>
      <c r="G2436" t="s">
        <v>7391</v>
      </c>
      <c r="H2436" t="s">
        <v>7392</v>
      </c>
      <c r="I2436" t="s">
        <v>1759</v>
      </c>
      <c r="N2436" t="s">
        <v>7393</v>
      </c>
      <c r="O2436">
        <v>1010</v>
      </c>
      <c r="P2436">
        <v>1010.01</v>
      </c>
      <c r="Q2436">
        <v>1010</v>
      </c>
      <c r="R2436">
        <v>1010.01</v>
      </c>
      <c r="S2436">
        <v>1010.01</v>
      </c>
      <c r="T2436">
        <v>1010.01</v>
      </c>
      <c r="V2436">
        <v>1010.01</v>
      </c>
      <c r="Y2436">
        <v>12</v>
      </c>
      <c r="Z2436">
        <v>12120.02</v>
      </c>
      <c r="AA2436">
        <v>2</v>
      </c>
      <c r="AB2436" t="s">
        <v>41</v>
      </c>
      <c r="AC2436">
        <v>1</v>
      </c>
    </row>
    <row r="2437" spans="1:62">
      <c r="A2437" s="16">
        <v>46273</v>
      </c>
      <c r="B2437" s="16">
        <v>46273</v>
      </c>
      <c r="C2437" t="s">
        <v>34</v>
      </c>
      <c r="D2437" t="s">
        <v>35</v>
      </c>
      <c r="E2437" t="s">
        <v>36</v>
      </c>
      <c r="F2437">
        <v>2643</v>
      </c>
      <c r="G2437" t="s">
        <v>7394</v>
      </c>
      <c r="H2437" t="s">
        <v>7395</v>
      </c>
      <c r="I2437" t="s">
        <v>160</v>
      </c>
      <c r="N2437" t="s">
        <v>7396</v>
      </c>
      <c r="O2437">
        <v>4530</v>
      </c>
      <c r="P2437">
        <v>4580.8</v>
      </c>
      <c r="Q2437">
        <v>4300</v>
      </c>
      <c r="R2437">
        <v>4310.7</v>
      </c>
      <c r="S2437">
        <v>4305</v>
      </c>
      <c r="T2437">
        <v>4596.5</v>
      </c>
      <c r="V2437">
        <v>4310.76</v>
      </c>
      <c r="Y2437">
        <v>186580</v>
      </c>
      <c r="Z2437">
        <v>815924626.29999995</v>
      </c>
      <c r="AA2437">
        <v>34698</v>
      </c>
      <c r="AB2437" t="s">
        <v>41</v>
      </c>
      <c r="AC2437">
        <v>1</v>
      </c>
    </row>
    <row r="2438" spans="1:62">
      <c r="A2438" s="16">
        <v>46273</v>
      </c>
      <c r="B2438" s="16">
        <v>46273</v>
      </c>
      <c r="C2438" t="s">
        <v>34</v>
      </c>
      <c r="D2438" t="s">
        <v>35</v>
      </c>
      <c r="E2438" t="s">
        <v>36</v>
      </c>
      <c r="F2438">
        <v>759564</v>
      </c>
      <c r="G2438" t="s">
        <v>7397</v>
      </c>
      <c r="H2438" t="s">
        <v>7398</v>
      </c>
      <c r="I2438" t="s">
        <v>7399</v>
      </c>
      <c r="N2438" t="s">
        <v>7400</v>
      </c>
      <c r="O2438">
        <v>1112.9000000000001</v>
      </c>
      <c r="P2438">
        <v>1112.9000000000001</v>
      </c>
      <c r="Q2438">
        <v>1110.5</v>
      </c>
      <c r="R2438">
        <v>1110.5</v>
      </c>
      <c r="S2438">
        <v>1110.5</v>
      </c>
      <c r="T2438">
        <v>1115</v>
      </c>
      <c r="V2438">
        <v>1110.44</v>
      </c>
      <c r="Y2438">
        <v>110</v>
      </c>
      <c r="Z2438">
        <v>122325</v>
      </c>
      <c r="AA2438">
        <v>4</v>
      </c>
      <c r="AB2438" t="s">
        <v>41</v>
      </c>
      <c r="AC2438">
        <v>1</v>
      </c>
    </row>
    <row r="2439" spans="1:62">
      <c r="A2439" s="16">
        <v>46273</v>
      </c>
      <c r="B2439" s="16">
        <v>46273</v>
      </c>
      <c r="C2439" t="s">
        <v>34</v>
      </c>
      <c r="D2439" t="s">
        <v>35</v>
      </c>
      <c r="E2439" t="s">
        <v>36</v>
      </c>
      <c r="F2439">
        <v>25358</v>
      </c>
      <c r="G2439" t="s">
        <v>7401</v>
      </c>
      <c r="H2439" t="s">
        <v>7402</v>
      </c>
      <c r="I2439" t="s">
        <v>160</v>
      </c>
      <c r="N2439" t="s">
        <v>7403</v>
      </c>
      <c r="O2439">
        <v>557.85</v>
      </c>
      <c r="P2439">
        <v>562</v>
      </c>
      <c r="Q2439">
        <v>551.04999999999995</v>
      </c>
      <c r="R2439">
        <v>553.70000000000005</v>
      </c>
      <c r="S2439">
        <v>553.70000000000005</v>
      </c>
      <c r="T2439">
        <v>559.54999999999995</v>
      </c>
      <c r="V2439">
        <v>553.67999999999995</v>
      </c>
      <c r="Y2439">
        <v>1171922</v>
      </c>
      <c r="Z2439">
        <v>650465778.29999995</v>
      </c>
      <c r="AA2439">
        <v>23634</v>
      </c>
      <c r="AB2439" t="s">
        <v>41</v>
      </c>
      <c r="AC2439">
        <v>1</v>
      </c>
    </row>
    <row r="2440" spans="1:62">
      <c r="A2440" s="16">
        <v>46273</v>
      </c>
      <c r="B2440" s="16">
        <v>46273</v>
      </c>
      <c r="C2440" t="s">
        <v>34</v>
      </c>
      <c r="D2440" t="s">
        <v>35</v>
      </c>
      <c r="E2440" t="s">
        <v>36</v>
      </c>
      <c r="F2440">
        <v>11612</v>
      </c>
      <c r="G2440" t="s">
        <v>7404</v>
      </c>
      <c r="H2440" t="s">
        <v>7405</v>
      </c>
      <c r="I2440" t="s">
        <v>266</v>
      </c>
      <c r="N2440" t="s">
        <v>7406</v>
      </c>
      <c r="O2440">
        <v>115</v>
      </c>
      <c r="P2440">
        <v>117</v>
      </c>
      <c r="Q2440">
        <v>114.5</v>
      </c>
      <c r="R2440">
        <v>115.95</v>
      </c>
      <c r="S2440">
        <v>115.95</v>
      </c>
      <c r="T2440">
        <v>116</v>
      </c>
      <c r="V2440">
        <v>115.95</v>
      </c>
      <c r="Y2440">
        <v>3000</v>
      </c>
      <c r="Z2440">
        <v>347535</v>
      </c>
      <c r="AA2440">
        <v>10</v>
      </c>
      <c r="AB2440" t="s">
        <v>41</v>
      </c>
      <c r="AC2440">
        <v>300</v>
      </c>
    </row>
    <row r="2441" spans="1:62">
      <c r="A2441" s="16">
        <v>46273</v>
      </c>
      <c r="B2441" s="16">
        <v>46273</v>
      </c>
      <c r="C2441" t="s">
        <v>34</v>
      </c>
      <c r="D2441" t="s">
        <v>35</v>
      </c>
      <c r="E2441" t="s">
        <v>36</v>
      </c>
      <c r="F2441">
        <v>2658</v>
      </c>
      <c r="G2441" t="s">
        <v>7407</v>
      </c>
      <c r="H2441" t="s">
        <v>7408</v>
      </c>
      <c r="I2441" t="s">
        <v>160</v>
      </c>
      <c r="N2441" t="s">
        <v>7409</v>
      </c>
      <c r="O2441">
        <v>30</v>
      </c>
      <c r="P2441">
        <v>30.8</v>
      </c>
      <c r="Q2441">
        <v>29.15</v>
      </c>
      <c r="R2441">
        <v>29.81</v>
      </c>
      <c r="S2441">
        <v>29.81</v>
      </c>
      <c r="T2441">
        <v>29.68</v>
      </c>
      <c r="V2441">
        <v>29.72</v>
      </c>
      <c r="Y2441">
        <v>2165</v>
      </c>
      <c r="Z2441">
        <v>64692.61</v>
      </c>
      <c r="AA2441">
        <v>46</v>
      </c>
      <c r="AB2441" t="s">
        <v>41</v>
      </c>
      <c r="AC2441">
        <v>1</v>
      </c>
      <c r="AI2441">
        <v>46044</v>
      </c>
      <c r="AJ2441" t="s">
        <v>34</v>
      </c>
      <c r="AK2441" t="s">
        <v>35</v>
      </c>
      <c r="AL2441" t="s">
        <v>36</v>
      </c>
      <c r="AM2441">
        <v>919</v>
      </c>
      <c r="AN2441" t="s">
        <v>2857</v>
      </c>
      <c r="AO2441" t="s">
        <v>2858</v>
      </c>
      <c r="AP2441" t="s">
        <v>160</v>
      </c>
      <c r="AU2441" t="s">
        <v>2859</v>
      </c>
      <c r="AV2441">
        <v>335.7</v>
      </c>
      <c r="AW2441">
        <v>336.9</v>
      </c>
      <c r="AX2441">
        <v>329.2</v>
      </c>
      <c r="AY2441">
        <v>330.45</v>
      </c>
      <c r="AZ2441">
        <v>329.35</v>
      </c>
      <c r="BA2441">
        <v>330.8</v>
      </c>
      <c r="BC2441">
        <v>330.45</v>
      </c>
      <c r="BF2441">
        <v>149608</v>
      </c>
      <c r="BG2441">
        <v>49655634.75</v>
      </c>
      <c r="BH2441">
        <v>7074</v>
      </c>
      <c r="BI2441" t="s">
        <v>41</v>
      </c>
      <c r="BJ2441">
        <v>1</v>
      </c>
    </row>
    <row r="2442" spans="1:62">
      <c r="A2442" s="16">
        <v>46273</v>
      </c>
      <c r="B2442" s="16">
        <v>46273</v>
      </c>
      <c r="C2442" t="s">
        <v>34</v>
      </c>
      <c r="D2442" t="s">
        <v>35</v>
      </c>
      <c r="E2442" t="s">
        <v>36</v>
      </c>
      <c r="F2442">
        <v>25513</v>
      </c>
      <c r="G2442" t="s">
        <v>7410</v>
      </c>
      <c r="H2442" t="s">
        <v>7411</v>
      </c>
      <c r="I2442" t="s">
        <v>266</v>
      </c>
      <c r="N2442" t="s">
        <v>7412</v>
      </c>
      <c r="O2442">
        <v>14.25</v>
      </c>
      <c r="P2442">
        <v>14.25</v>
      </c>
      <c r="Q2442">
        <v>14.15</v>
      </c>
      <c r="R2442">
        <v>14.15</v>
      </c>
      <c r="S2442">
        <v>14.15</v>
      </c>
      <c r="T2442">
        <v>14.25</v>
      </c>
      <c r="V2442">
        <v>14.15</v>
      </c>
      <c r="Y2442">
        <v>6000</v>
      </c>
      <c r="Z2442">
        <v>85100</v>
      </c>
      <c r="AA2442">
        <v>3</v>
      </c>
      <c r="AB2442" t="s">
        <v>41</v>
      </c>
      <c r="AC2442">
        <v>2000</v>
      </c>
    </row>
    <row r="2443" spans="1:62">
      <c r="A2443" s="16">
        <v>46273</v>
      </c>
      <c r="B2443" s="16">
        <v>46273</v>
      </c>
      <c r="C2443" t="s">
        <v>34</v>
      </c>
      <c r="D2443" t="s">
        <v>35</v>
      </c>
      <c r="E2443" t="s">
        <v>36</v>
      </c>
      <c r="F2443">
        <v>759723</v>
      </c>
      <c r="G2443" t="s">
        <v>7413</v>
      </c>
      <c r="H2443" t="s">
        <v>7414</v>
      </c>
      <c r="I2443" t="s">
        <v>160</v>
      </c>
      <c r="N2443" t="s">
        <v>7415</v>
      </c>
      <c r="O2443">
        <v>129.66999999999999</v>
      </c>
      <c r="P2443">
        <v>129.66999999999999</v>
      </c>
      <c r="Q2443">
        <v>126.16</v>
      </c>
      <c r="R2443">
        <v>126.63</v>
      </c>
      <c r="S2443">
        <v>126.42</v>
      </c>
      <c r="T2443">
        <v>129.66999999999999</v>
      </c>
      <c r="V2443">
        <v>126.63</v>
      </c>
      <c r="Y2443">
        <v>5315731</v>
      </c>
      <c r="Z2443">
        <v>676222256.35000002</v>
      </c>
      <c r="AA2443">
        <v>32324</v>
      </c>
      <c r="AB2443" t="s">
        <v>41</v>
      </c>
      <c r="AC2443">
        <v>1</v>
      </c>
    </row>
    <row r="2444" spans="1:62">
      <c r="A2444" s="16">
        <v>46273</v>
      </c>
      <c r="B2444" s="16">
        <v>46273</v>
      </c>
      <c r="C2444" t="s">
        <v>34</v>
      </c>
      <c r="D2444" t="s">
        <v>35</v>
      </c>
      <c r="E2444" t="s">
        <v>36</v>
      </c>
      <c r="F2444">
        <v>24184</v>
      </c>
      <c r="G2444" t="s">
        <v>7416</v>
      </c>
      <c r="H2444" t="s">
        <v>7417</v>
      </c>
      <c r="I2444" t="s">
        <v>160</v>
      </c>
      <c r="N2444" t="s">
        <v>7418</v>
      </c>
      <c r="O2444">
        <v>2416.4</v>
      </c>
      <c r="P2444">
        <v>2428.4</v>
      </c>
      <c r="Q2444">
        <v>2390.1</v>
      </c>
      <c r="R2444">
        <v>2395</v>
      </c>
      <c r="S2444">
        <v>2395</v>
      </c>
      <c r="T2444">
        <v>2430</v>
      </c>
      <c r="V2444">
        <v>2394.8000000000002</v>
      </c>
      <c r="Y2444">
        <v>98267</v>
      </c>
      <c r="Z2444">
        <v>235974544.19999999</v>
      </c>
      <c r="AA2444">
        <v>10769</v>
      </c>
      <c r="AB2444" t="s">
        <v>41</v>
      </c>
      <c r="AC2444">
        <v>1</v>
      </c>
    </row>
    <row r="2445" spans="1:62">
      <c r="A2445" s="16">
        <v>46273</v>
      </c>
      <c r="B2445" s="16">
        <v>46273</v>
      </c>
      <c r="C2445" t="s">
        <v>34</v>
      </c>
      <c r="D2445" t="s">
        <v>35</v>
      </c>
      <c r="E2445" t="s">
        <v>36</v>
      </c>
      <c r="F2445">
        <v>757754</v>
      </c>
      <c r="G2445" t="s">
        <v>7419</v>
      </c>
      <c r="H2445" t="s">
        <v>7420</v>
      </c>
      <c r="I2445" t="s">
        <v>160</v>
      </c>
      <c r="N2445" t="s">
        <v>7421</v>
      </c>
      <c r="O2445">
        <v>618</v>
      </c>
      <c r="P2445">
        <v>623.85</v>
      </c>
      <c r="Q2445">
        <v>605.1</v>
      </c>
      <c r="R2445">
        <v>608.29999999999995</v>
      </c>
      <c r="S2445">
        <v>609.79999999999995</v>
      </c>
      <c r="T2445">
        <v>617.95000000000005</v>
      </c>
      <c r="V2445">
        <v>608.34</v>
      </c>
      <c r="Y2445">
        <v>114816</v>
      </c>
      <c r="Z2445">
        <v>70572248.200000003</v>
      </c>
      <c r="AA2445">
        <v>6726</v>
      </c>
      <c r="AB2445" t="s">
        <v>41</v>
      </c>
      <c r="AC2445">
        <v>1</v>
      </c>
    </row>
    <row r="2446" spans="1:62">
      <c r="A2446" s="16">
        <v>46273</v>
      </c>
      <c r="B2446" s="16">
        <v>46273</v>
      </c>
      <c r="C2446" t="s">
        <v>34</v>
      </c>
      <c r="D2446" t="s">
        <v>35</v>
      </c>
      <c r="E2446" t="s">
        <v>36</v>
      </c>
      <c r="F2446">
        <v>24785</v>
      </c>
      <c r="G2446" t="s">
        <v>7422</v>
      </c>
      <c r="H2446" t="s">
        <v>7423</v>
      </c>
      <c r="I2446" t="s">
        <v>266</v>
      </c>
      <c r="N2446" t="s">
        <v>7424</v>
      </c>
      <c r="O2446">
        <v>2.8</v>
      </c>
      <c r="P2446">
        <v>2.95</v>
      </c>
      <c r="Q2446">
        <v>2.8</v>
      </c>
      <c r="R2446">
        <v>2.85</v>
      </c>
      <c r="S2446">
        <v>2.85</v>
      </c>
      <c r="T2446">
        <v>2.85</v>
      </c>
      <c r="V2446">
        <v>2.85</v>
      </c>
      <c r="Y2446">
        <v>69000</v>
      </c>
      <c r="Z2446">
        <v>201450</v>
      </c>
      <c r="AA2446">
        <v>15</v>
      </c>
      <c r="AB2446" t="s">
        <v>41</v>
      </c>
      <c r="AC2446">
        <v>3000</v>
      </c>
    </row>
    <row r="2447" spans="1:62">
      <c r="A2447" s="16">
        <v>46273</v>
      </c>
      <c r="B2447" s="16">
        <v>46273</v>
      </c>
      <c r="C2447" t="s">
        <v>34</v>
      </c>
      <c r="D2447" t="s">
        <v>35</v>
      </c>
      <c r="E2447" t="s">
        <v>36</v>
      </c>
      <c r="F2447">
        <v>2664</v>
      </c>
      <c r="G2447" t="s">
        <v>7425</v>
      </c>
      <c r="H2447" t="s">
        <v>7426</v>
      </c>
      <c r="I2447" t="s">
        <v>160</v>
      </c>
      <c r="N2447" t="s">
        <v>7427</v>
      </c>
      <c r="O2447">
        <v>1579.8</v>
      </c>
      <c r="P2447">
        <v>1593</v>
      </c>
      <c r="Q2447">
        <v>1565</v>
      </c>
      <c r="R2447">
        <v>1593</v>
      </c>
      <c r="S2447">
        <v>1593</v>
      </c>
      <c r="T2447">
        <v>1575</v>
      </c>
      <c r="V2447">
        <v>1592.97</v>
      </c>
      <c r="Y2447">
        <v>738063</v>
      </c>
      <c r="Z2447">
        <v>1163904980.9000001</v>
      </c>
      <c r="AA2447">
        <v>30238</v>
      </c>
      <c r="AB2447" t="s">
        <v>41</v>
      </c>
      <c r="AC2447">
        <v>1</v>
      </c>
    </row>
    <row r="2448" spans="1:62">
      <c r="A2448" s="16">
        <v>46273</v>
      </c>
      <c r="B2448" s="16">
        <v>46273</v>
      </c>
      <c r="C2448" t="s">
        <v>34</v>
      </c>
      <c r="D2448" t="s">
        <v>35</v>
      </c>
      <c r="E2448" t="s">
        <v>36</v>
      </c>
      <c r="F2448">
        <v>30835</v>
      </c>
      <c r="G2448" t="s">
        <v>7428</v>
      </c>
      <c r="H2448" t="s">
        <v>7429</v>
      </c>
      <c r="I2448" t="s">
        <v>160</v>
      </c>
      <c r="N2448" t="s">
        <v>7430</v>
      </c>
      <c r="O2448">
        <v>7.85</v>
      </c>
      <c r="P2448">
        <v>7.97</v>
      </c>
      <c r="Q2448">
        <v>7.56</v>
      </c>
      <c r="R2448">
        <v>7.75</v>
      </c>
      <c r="S2448">
        <v>7.78</v>
      </c>
      <c r="T2448">
        <v>7.85</v>
      </c>
      <c r="V2448">
        <v>7.75</v>
      </c>
      <c r="Y2448">
        <v>89087</v>
      </c>
      <c r="Z2448">
        <v>690641.96</v>
      </c>
      <c r="AA2448">
        <v>269</v>
      </c>
      <c r="AB2448" t="s">
        <v>41</v>
      </c>
      <c r="AC2448">
        <v>1</v>
      </c>
    </row>
    <row r="2449" spans="1:62">
      <c r="A2449" s="16">
        <v>46273</v>
      </c>
      <c r="B2449" s="16">
        <v>46273</v>
      </c>
      <c r="C2449" t="s">
        <v>34</v>
      </c>
      <c r="D2449" t="s">
        <v>35</v>
      </c>
      <c r="E2449" t="s">
        <v>36</v>
      </c>
      <c r="F2449">
        <v>11445</v>
      </c>
      <c r="G2449" t="s">
        <v>7431</v>
      </c>
      <c r="H2449" t="s">
        <v>7432</v>
      </c>
      <c r="I2449" t="s">
        <v>160</v>
      </c>
      <c r="N2449" t="s">
        <v>7433</v>
      </c>
      <c r="O2449">
        <v>4335.8999999999996</v>
      </c>
      <c r="P2449">
        <v>4369</v>
      </c>
      <c r="Q2449">
        <v>4250.1000000000004</v>
      </c>
      <c r="R2449">
        <v>4261.7</v>
      </c>
      <c r="S2449">
        <v>4293.3999999999996</v>
      </c>
      <c r="T2449">
        <v>4298.7</v>
      </c>
      <c r="V2449">
        <v>4262.93</v>
      </c>
      <c r="Y2449">
        <v>1047</v>
      </c>
      <c r="Z2449">
        <v>4502452.4000000004</v>
      </c>
      <c r="AA2449">
        <v>283</v>
      </c>
      <c r="AB2449" t="s">
        <v>41</v>
      </c>
      <c r="AC2449">
        <v>1</v>
      </c>
    </row>
    <row r="2450" spans="1:62">
      <c r="A2450" s="16">
        <v>46273</v>
      </c>
      <c r="B2450" s="16">
        <v>46273</v>
      </c>
      <c r="C2450" t="s">
        <v>34</v>
      </c>
      <c r="D2450" t="s">
        <v>35</v>
      </c>
      <c r="E2450" t="s">
        <v>36</v>
      </c>
      <c r="F2450">
        <v>759820</v>
      </c>
      <c r="G2450" t="s">
        <v>7434</v>
      </c>
      <c r="H2450" t="s">
        <v>7435</v>
      </c>
      <c r="I2450" t="s">
        <v>160</v>
      </c>
      <c r="N2450" t="s">
        <v>7436</v>
      </c>
      <c r="O2450">
        <v>163.99</v>
      </c>
      <c r="P2450">
        <v>173.94</v>
      </c>
      <c r="Q2450">
        <v>162.35</v>
      </c>
      <c r="R2450">
        <v>169.55</v>
      </c>
      <c r="S2450">
        <v>169.97</v>
      </c>
      <c r="T2450">
        <v>164.49</v>
      </c>
      <c r="V2450">
        <v>169.55</v>
      </c>
      <c r="Y2450">
        <v>38342385</v>
      </c>
      <c r="Z2450">
        <v>6543371152.3900003</v>
      </c>
      <c r="AA2450">
        <v>194084</v>
      </c>
      <c r="AB2450" t="s">
        <v>41</v>
      </c>
      <c r="AC2450">
        <v>1</v>
      </c>
    </row>
    <row r="2451" spans="1:62">
      <c r="A2451" s="16">
        <v>46273</v>
      </c>
      <c r="B2451" s="16">
        <v>46273</v>
      </c>
      <c r="C2451" t="s">
        <v>34</v>
      </c>
      <c r="D2451" t="s">
        <v>35</v>
      </c>
      <c r="E2451" t="s">
        <v>36</v>
      </c>
      <c r="F2451">
        <v>13463</v>
      </c>
      <c r="G2451" t="s">
        <v>7437</v>
      </c>
      <c r="H2451" t="s">
        <v>7438</v>
      </c>
      <c r="I2451" t="s">
        <v>160</v>
      </c>
      <c r="N2451" t="s">
        <v>7439</v>
      </c>
      <c r="O2451">
        <v>21.64</v>
      </c>
      <c r="P2451">
        <v>21.89</v>
      </c>
      <c r="Q2451">
        <v>20.36</v>
      </c>
      <c r="R2451">
        <v>21.02</v>
      </c>
      <c r="S2451">
        <v>21</v>
      </c>
      <c r="T2451">
        <v>21.74</v>
      </c>
      <c r="V2451">
        <v>21.02</v>
      </c>
      <c r="Y2451">
        <v>23006</v>
      </c>
      <c r="Z2451">
        <v>484364.49</v>
      </c>
      <c r="AA2451">
        <v>166</v>
      </c>
      <c r="AB2451" t="s">
        <v>41</v>
      </c>
      <c r="AC2451">
        <v>1</v>
      </c>
    </row>
    <row r="2452" spans="1:62">
      <c r="A2452" s="16">
        <v>46273</v>
      </c>
      <c r="B2452" s="16">
        <v>46273</v>
      </c>
      <c r="C2452" t="s">
        <v>34</v>
      </c>
      <c r="D2452" t="s">
        <v>35</v>
      </c>
      <c r="E2452" t="s">
        <v>36</v>
      </c>
      <c r="F2452">
        <v>762832</v>
      </c>
      <c r="G2452" t="s">
        <v>7440</v>
      </c>
      <c r="H2452" t="s">
        <v>7441</v>
      </c>
      <c r="I2452" t="s">
        <v>182</v>
      </c>
      <c r="N2452" t="s">
        <v>7442</v>
      </c>
      <c r="O2452">
        <v>84</v>
      </c>
      <c r="P2452">
        <v>84</v>
      </c>
      <c r="Q2452">
        <v>83.85</v>
      </c>
      <c r="R2452">
        <v>83.85</v>
      </c>
      <c r="S2452">
        <v>83.85</v>
      </c>
      <c r="T2452">
        <v>80.05</v>
      </c>
      <c r="V2452">
        <v>83.93</v>
      </c>
      <c r="Y2452">
        <v>571</v>
      </c>
      <c r="Z2452">
        <v>47956.35</v>
      </c>
      <c r="AA2452">
        <v>10</v>
      </c>
      <c r="AB2452" t="s">
        <v>41</v>
      </c>
      <c r="AC2452">
        <v>1</v>
      </c>
    </row>
    <row r="2453" spans="1:62">
      <c r="A2453" s="16">
        <v>46273</v>
      </c>
      <c r="B2453" s="16">
        <v>46273</v>
      </c>
      <c r="C2453" t="s">
        <v>34</v>
      </c>
      <c r="D2453" t="s">
        <v>35</v>
      </c>
      <c r="E2453" t="s">
        <v>36</v>
      </c>
      <c r="F2453">
        <v>759551</v>
      </c>
      <c r="G2453" t="s">
        <v>7443</v>
      </c>
      <c r="H2453" t="s">
        <v>7444</v>
      </c>
      <c r="I2453" t="s">
        <v>160</v>
      </c>
      <c r="N2453" t="s">
        <v>7445</v>
      </c>
      <c r="O2453">
        <v>2285</v>
      </c>
      <c r="P2453">
        <v>2309.9</v>
      </c>
      <c r="Q2453">
        <v>2236.6</v>
      </c>
      <c r="R2453">
        <v>2298.5</v>
      </c>
      <c r="S2453">
        <v>2300</v>
      </c>
      <c r="T2453">
        <v>2261</v>
      </c>
      <c r="V2453">
        <v>2298.4899999999998</v>
      </c>
      <c r="Y2453">
        <v>481431</v>
      </c>
      <c r="Z2453">
        <v>1102182352.7</v>
      </c>
      <c r="AA2453">
        <v>39053</v>
      </c>
      <c r="AB2453" t="s">
        <v>41</v>
      </c>
      <c r="AC2453">
        <v>1</v>
      </c>
    </row>
    <row r="2454" spans="1:62">
      <c r="A2454" s="16">
        <v>46273</v>
      </c>
      <c r="B2454" s="16">
        <v>46273</v>
      </c>
      <c r="C2454" t="s">
        <v>34</v>
      </c>
      <c r="D2454" t="s">
        <v>35</v>
      </c>
      <c r="E2454" t="s">
        <v>36</v>
      </c>
      <c r="F2454">
        <v>11571</v>
      </c>
      <c r="G2454" t="s">
        <v>7446</v>
      </c>
      <c r="H2454" t="s">
        <v>7447</v>
      </c>
      <c r="I2454" t="s">
        <v>160</v>
      </c>
      <c r="N2454" t="s">
        <v>7448</v>
      </c>
      <c r="O2454">
        <v>220.65</v>
      </c>
      <c r="P2454">
        <v>231.93</v>
      </c>
      <c r="Q2454">
        <v>220.37</v>
      </c>
      <c r="R2454">
        <v>226.62</v>
      </c>
      <c r="S2454">
        <v>226</v>
      </c>
      <c r="T2454">
        <v>219.66</v>
      </c>
      <c r="V2454">
        <v>226.62</v>
      </c>
      <c r="Y2454">
        <v>21040344</v>
      </c>
      <c r="Z2454">
        <v>4759484893.7299995</v>
      </c>
      <c r="AA2454">
        <v>152215</v>
      </c>
      <c r="AB2454" t="s">
        <v>41</v>
      </c>
      <c r="AC2454">
        <v>1</v>
      </c>
    </row>
    <row r="2455" spans="1:62">
      <c r="A2455" s="16">
        <v>46273</v>
      </c>
      <c r="B2455" s="16">
        <v>46273</v>
      </c>
      <c r="C2455" t="s">
        <v>34</v>
      </c>
      <c r="D2455" t="s">
        <v>35</v>
      </c>
      <c r="E2455" t="s">
        <v>36</v>
      </c>
      <c r="F2455">
        <v>14134</v>
      </c>
      <c r="G2455" t="s">
        <v>7449</v>
      </c>
      <c r="H2455" t="s">
        <v>7450</v>
      </c>
      <c r="I2455" t="s">
        <v>160</v>
      </c>
      <c r="N2455" t="s">
        <v>7451</v>
      </c>
      <c r="O2455">
        <v>1199.9000000000001</v>
      </c>
      <c r="P2455">
        <v>1199.9000000000001</v>
      </c>
      <c r="Q2455">
        <v>1135.5999999999999</v>
      </c>
      <c r="R2455">
        <v>1171.3</v>
      </c>
      <c r="S2455">
        <v>1169.8</v>
      </c>
      <c r="T2455">
        <v>1176.2</v>
      </c>
      <c r="V2455">
        <v>1171.31</v>
      </c>
      <c r="Y2455">
        <v>219301</v>
      </c>
      <c r="Z2455">
        <v>255060838</v>
      </c>
      <c r="AA2455">
        <v>16312</v>
      </c>
      <c r="AB2455" t="s">
        <v>41</v>
      </c>
      <c r="AC2455">
        <v>1</v>
      </c>
    </row>
    <row r="2456" spans="1:62">
      <c r="A2456" s="16">
        <v>46273</v>
      </c>
      <c r="B2456" s="16">
        <v>46273</v>
      </c>
      <c r="C2456" t="s">
        <v>34</v>
      </c>
      <c r="D2456" t="s">
        <v>35</v>
      </c>
      <c r="E2456" t="s">
        <v>36</v>
      </c>
      <c r="F2456">
        <v>9087</v>
      </c>
      <c r="G2456" t="s">
        <v>7452</v>
      </c>
      <c r="H2456" t="s">
        <v>7453</v>
      </c>
      <c r="I2456" t="s">
        <v>160</v>
      </c>
      <c r="N2456" t="s">
        <v>7454</v>
      </c>
      <c r="O2456">
        <v>1754.8</v>
      </c>
      <c r="P2456">
        <v>1754.8</v>
      </c>
      <c r="Q2456">
        <v>1710</v>
      </c>
      <c r="R2456">
        <v>1722</v>
      </c>
      <c r="S2456">
        <v>1710.6</v>
      </c>
      <c r="T2456">
        <v>1754.9</v>
      </c>
      <c r="V2456">
        <v>1722.25</v>
      </c>
      <c r="Y2456">
        <v>16266</v>
      </c>
      <c r="Z2456">
        <v>28150610.800000001</v>
      </c>
      <c r="AA2456">
        <v>1813</v>
      </c>
      <c r="AB2456" t="s">
        <v>41</v>
      </c>
      <c r="AC2456">
        <v>1</v>
      </c>
    </row>
    <row r="2457" spans="1:62">
      <c r="A2457" s="16">
        <v>46273</v>
      </c>
      <c r="B2457" s="16">
        <v>46273</v>
      </c>
      <c r="C2457" t="s">
        <v>34</v>
      </c>
      <c r="D2457" t="s">
        <v>35</v>
      </c>
      <c r="E2457" t="s">
        <v>36</v>
      </c>
      <c r="F2457">
        <v>13920</v>
      </c>
      <c r="G2457" t="s">
        <v>7455</v>
      </c>
      <c r="H2457" t="s">
        <v>7456</v>
      </c>
      <c r="I2457" t="s">
        <v>160</v>
      </c>
      <c r="N2457" t="s">
        <v>7457</v>
      </c>
      <c r="O2457">
        <v>196.78</v>
      </c>
      <c r="P2457">
        <v>196.78</v>
      </c>
      <c r="Q2457">
        <v>190</v>
      </c>
      <c r="R2457">
        <v>191.23</v>
      </c>
      <c r="S2457">
        <v>191</v>
      </c>
      <c r="T2457">
        <v>193.14</v>
      </c>
      <c r="V2457">
        <v>191.25</v>
      </c>
      <c r="Y2457">
        <v>26956</v>
      </c>
      <c r="Z2457">
        <v>5199352.83</v>
      </c>
      <c r="AA2457">
        <v>751</v>
      </c>
      <c r="AB2457" t="s">
        <v>41</v>
      </c>
      <c r="AC2457">
        <v>1</v>
      </c>
    </row>
    <row r="2458" spans="1:62">
      <c r="A2458" s="16">
        <v>46273</v>
      </c>
      <c r="B2458" s="16">
        <v>46273</v>
      </c>
      <c r="C2458" t="s">
        <v>34</v>
      </c>
      <c r="D2458" t="s">
        <v>35</v>
      </c>
      <c r="E2458" t="s">
        <v>36</v>
      </c>
      <c r="F2458">
        <v>22930</v>
      </c>
      <c r="G2458" t="s">
        <v>7458</v>
      </c>
      <c r="H2458" t="s">
        <v>7459</v>
      </c>
      <c r="I2458" t="s">
        <v>160</v>
      </c>
      <c r="N2458" t="s">
        <v>7460</v>
      </c>
      <c r="O2458">
        <v>233.01</v>
      </c>
      <c r="P2458">
        <v>235.93</v>
      </c>
      <c r="Q2458">
        <v>230.3</v>
      </c>
      <c r="R2458">
        <v>232.47</v>
      </c>
      <c r="S2458">
        <v>230.5</v>
      </c>
      <c r="T2458">
        <v>233.73</v>
      </c>
      <c r="V2458">
        <v>232.18</v>
      </c>
      <c r="Y2458">
        <v>52015</v>
      </c>
      <c r="Z2458">
        <v>12117672.42</v>
      </c>
      <c r="AA2458">
        <v>1876</v>
      </c>
      <c r="AB2458" t="s">
        <v>41</v>
      </c>
      <c r="AC2458">
        <v>1</v>
      </c>
    </row>
    <row r="2459" spans="1:62">
      <c r="A2459" s="16">
        <v>46273</v>
      </c>
      <c r="B2459" s="16">
        <v>46273</v>
      </c>
      <c r="C2459" t="s">
        <v>34</v>
      </c>
      <c r="D2459" t="s">
        <v>35</v>
      </c>
      <c r="E2459" t="s">
        <v>36</v>
      </c>
      <c r="F2459">
        <v>19458</v>
      </c>
      <c r="G2459" t="s">
        <v>7461</v>
      </c>
      <c r="H2459" t="s">
        <v>7462</v>
      </c>
      <c r="I2459" t="s">
        <v>160</v>
      </c>
      <c r="N2459" t="s">
        <v>7463</v>
      </c>
      <c r="O2459">
        <v>58.3</v>
      </c>
      <c r="P2459">
        <v>59.98</v>
      </c>
      <c r="Q2459">
        <v>56.1</v>
      </c>
      <c r="R2459">
        <v>56.84</v>
      </c>
      <c r="S2459">
        <v>56.31</v>
      </c>
      <c r="T2459">
        <v>59.05</v>
      </c>
      <c r="V2459">
        <v>56.85</v>
      </c>
      <c r="Y2459">
        <v>245887</v>
      </c>
      <c r="Z2459">
        <v>14087441.18</v>
      </c>
      <c r="AA2459">
        <v>1867</v>
      </c>
      <c r="AB2459" t="s">
        <v>41</v>
      </c>
      <c r="AC2459">
        <v>1</v>
      </c>
    </row>
    <row r="2460" spans="1:62">
      <c r="A2460" s="16">
        <v>46273</v>
      </c>
      <c r="B2460" s="16">
        <v>46273</v>
      </c>
      <c r="C2460" t="s">
        <v>34</v>
      </c>
      <c r="D2460" t="s">
        <v>35</v>
      </c>
      <c r="E2460" t="s">
        <v>36</v>
      </c>
      <c r="F2460">
        <v>8736</v>
      </c>
      <c r="G2460" t="s">
        <v>7464</v>
      </c>
      <c r="H2460" t="s">
        <v>7465</v>
      </c>
      <c r="I2460" t="s">
        <v>160</v>
      </c>
      <c r="N2460" t="s">
        <v>7466</v>
      </c>
      <c r="O2460">
        <v>83</v>
      </c>
      <c r="P2460">
        <v>84.98</v>
      </c>
      <c r="Q2460">
        <v>80.75</v>
      </c>
      <c r="R2460">
        <v>81.260000000000005</v>
      </c>
      <c r="S2460">
        <v>81.489999999999995</v>
      </c>
      <c r="T2460">
        <v>81.87</v>
      </c>
      <c r="V2460">
        <v>81.260000000000005</v>
      </c>
      <c r="Y2460">
        <v>596996</v>
      </c>
      <c r="Z2460">
        <v>49109091.969999999</v>
      </c>
      <c r="AA2460">
        <v>5283</v>
      </c>
      <c r="AB2460" t="s">
        <v>41</v>
      </c>
      <c r="AC2460">
        <v>1</v>
      </c>
    </row>
    <row r="2461" spans="1:62">
      <c r="A2461" s="16">
        <v>46273</v>
      </c>
      <c r="B2461" s="16">
        <v>46273</v>
      </c>
      <c r="C2461" t="s">
        <v>34</v>
      </c>
      <c r="D2461" t="s">
        <v>35</v>
      </c>
      <c r="E2461" t="s">
        <v>36</v>
      </c>
      <c r="F2461">
        <v>18908</v>
      </c>
      <c r="G2461" t="s">
        <v>7467</v>
      </c>
      <c r="H2461" t="s">
        <v>7468</v>
      </c>
      <c r="I2461" t="s">
        <v>160</v>
      </c>
      <c r="N2461" t="s">
        <v>7469</v>
      </c>
      <c r="O2461">
        <v>1182</v>
      </c>
      <c r="P2461">
        <v>1185</v>
      </c>
      <c r="Q2461">
        <v>1166.5</v>
      </c>
      <c r="R2461">
        <v>1167.0999999999999</v>
      </c>
      <c r="S2461">
        <v>1167.0999999999999</v>
      </c>
      <c r="T2461">
        <v>1182.0999999999999</v>
      </c>
      <c r="V2461">
        <v>1167.6099999999999</v>
      </c>
      <c r="Y2461">
        <v>524914</v>
      </c>
      <c r="Z2461">
        <v>616809686.60000002</v>
      </c>
      <c r="AA2461">
        <v>30111</v>
      </c>
      <c r="AB2461" t="s">
        <v>41</v>
      </c>
      <c r="AC2461">
        <v>1</v>
      </c>
    </row>
    <row r="2462" spans="1:62">
      <c r="A2462" s="16">
        <v>46273</v>
      </c>
      <c r="B2462" s="16">
        <v>46273</v>
      </c>
      <c r="C2462" t="s">
        <v>34</v>
      </c>
      <c r="D2462" t="s">
        <v>35</v>
      </c>
      <c r="E2462" t="s">
        <v>36</v>
      </c>
      <c r="F2462">
        <v>9385</v>
      </c>
      <c r="G2462" t="s">
        <v>7470</v>
      </c>
      <c r="H2462" t="s">
        <v>7471</v>
      </c>
      <c r="I2462" t="s">
        <v>160</v>
      </c>
      <c r="N2462" t="s">
        <v>7472</v>
      </c>
      <c r="O2462">
        <v>181.9</v>
      </c>
      <c r="P2462">
        <v>182.05</v>
      </c>
      <c r="Q2462">
        <v>175.6</v>
      </c>
      <c r="R2462">
        <v>177.06</v>
      </c>
      <c r="S2462">
        <v>177</v>
      </c>
      <c r="T2462">
        <v>181.71</v>
      </c>
      <c r="V2462">
        <v>177.06</v>
      </c>
      <c r="Y2462">
        <v>585027</v>
      </c>
      <c r="Z2462">
        <v>103856909.43000001</v>
      </c>
      <c r="AA2462">
        <v>12216</v>
      </c>
      <c r="AB2462" t="s">
        <v>41</v>
      </c>
      <c r="AC2462">
        <v>1</v>
      </c>
    </row>
    <row r="2463" spans="1:62">
      <c r="A2463" s="16">
        <v>46273</v>
      </c>
      <c r="B2463" s="16">
        <v>46273</v>
      </c>
      <c r="C2463" t="s">
        <v>34</v>
      </c>
      <c r="D2463" t="s">
        <v>35</v>
      </c>
      <c r="E2463" t="s">
        <v>36</v>
      </c>
      <c r="F2463">
        <v>760242</v>
      </c>
      <c r="G2463" t="s">
        <v>7473</v>
      </c>
      <c r="H2463" t="s">
        <v>7474</v>
      </c>
      <c r="I2463" t="s">
        <v>160</v>
      </c>
      <c r="N2463" t="s">
        <v>7475</v>
      </c>
      <c r="O2463">
        <v>540.85</v>
      </c>
      <c r="P2463">
        <v>554.70000000000005</v>
      </c>
      <c r="Q2463">
        <v>530.25</v>
      </c>
      <c r="R2463">
        <v>546.54999999999995</v>
      </c>
      <c r="S2463">
        <v>545</v>
      </c>
      <c r="T2463">
        <v>540.15</v>
      </c>
      <c r="V2463">
        <v>546.54</v>
      </c>
      <c r="Y2463">
        <v>252382</v>
      </c>
      <c r="Z2463">
        <v>137125812.94999999</v>
      </c>
      <c r="AA2463">
        <v>9668</v>
      </c>
      <c r="AB2463" t="s">
        <v>41</v>
      </c>
      <c r="AC2463">
        <v>1</v>
      </c>
    </row>
    <row r="2464" spans="1:62">
      <c r="A2464" s="16">
        <v>46273</v>
      </c>
      <c r="B2464" s="16">
        <v>46273</v>
      </c>
      <c r="C2464" t="s">
        <v>34</v>
      </c>
      <c r="D2464" t="s">
        <v>35</v>
      </c>
      <c r="E2464" t="s">
        <v>36</v>
      </c>
      <c r="F2464">
        <v>19036</v>
      </c>
      <c r="G2464" t="s">
        <v>7476</v>
      </c>
      <c r="H2464" t="s">
        <v>7477</v>
      </c>
      <c r="I2464" t="s">
        <v>160</v>
      </c>
      <c r="N2464" t="s">
        <v>7478</v>
      </c>
      <c r="O2464">
        <v>280</v>
      </c>
      <c r="P2464">
        <v>333.4</v>
      </c>
      <c r="Q2464">
        <v>280</v>
      </c>
      <c r="R2464">
        <v>311.45</v>
      </c>
      <c r="S2464">
        <v>313.89999999999998</v>
      </c>
      <c r="T2464">
        <v>277.85000000000002</v>
      </c>
      <c r="V2464">
        <v>311.44</v>
      </c>
      <c r="Y2464">
        <v>276944</v>
      </c>
      <c r="Z2464">
        <v>88369851.75</v>
      </c>
      <c r="AA2464">
        <v>6973</v>
      </c>
      <c r="AB2464" t="s">
        <v>41</v>
      </c>
      <c r="AC2464">
        <v>1</v>
      </c>
      <c r="AI2464">
        <v>46044</v>
      </c>
      <c r="AJ2464" t="s">
        <v>34</v>
      </c>
      <c r="AK2464" t="s">
        <v>35</v>
      </c>
      <c r="AL2464" t="s">
        <v>36</v>
      </c>
      <c r="AM2464">
        <v>937</v>
      </c>
      <c r="AN2464" t="s">
        <v>2893</v>
      </c>
      <c r="AO2464" t="s">
        <v>2894</v>
      </c>
      <c r="AP2464" t="s">
        <v>160</v>
      </c>
      <c r="AU2464" t="s">
        <v>2895</v>
      </c>
      <c r="AV2464">
        <v>427.2</v>
      </c>
      <c r="AW2464">
        <v>441.25</v>
      </c>
      <c r="AX2464">
        <v>427.2</v>
      </c>
      <c r="AY2464">
        <v>439.35</v>
      </c>
      <c r="AZ2464">
        <v>441.1</v>
      </c>
      <c r="BA2464">
        <v>425.1</v>
      </c>
      <c r="BC2464">
        <v>439.35</v>
      </c>
      <c r="BF2464">
        <v>336671</v>
      </c>
      <c r="BG2464">
        <v>146609991.09999999</v>
      </c>
      <c r="BH2464">
        <v>17567</v>
      </c>
      <c r="BI2464" t="s">
        <v>41</v>
      </c>
      <c r="BJ2464">
        <v>1</v>
      </c>
    </row>
    <row r="2465" spans="1:29">
      <c r="A2465" s="16">
        <v>46273</v>
      </c>
      <c r="B2465" s="16">
        <v>46273</v>
      </c>
      <c r="C2465" t="s">
        <v>34</v>
      </c>
      <c r="D2465" t="s">
        <v>35</v>
      </c>
      <c r="E2465" t="s">
        <v>36</v>
      </c>
      <c r="F2465">
        <v>17651</v>
      </c>
      <c r="G2465" t="s">
        <v>7479</v>
      </c>
      <c r="H2465" t="s">
        <v>7480</v>
      </c>
      <c r="I2465" t="s">
        <v>160</v>
      </c>
      <c r="N2465" t="s">
        <v>7481</v>
      </c>
      <c r="O2465">
        <v>806</v>
      </c>
      <c r="P2465">
        <v>814.9</v>
      </c>
      <c r="Q2465">
        <v>782</v>
      </c>
      <c r="R2465">
        <v>786.65</v>
      </c>
      <c r="S2465">
        <v>790</v>
      </c>
      <c r="T2465">
        <v>803</v>
      </c>
      <c r="V2465">
        <v>786.64</v>
      </c>
      <c r="Y2465">
        <v>161959</v>
      </c>
      <c r="Z2465">
        <v>128252252.75</v>
      </c>
      <c r="AA2465">
        <v>5381</v>
      </c>
      <c r="AB2465" t="s">
        <v>41</v>
      </c>
      <c r="AC2465">
        <v>1</v>
      </c>
    </row>
    <row r="2466" spans="1:29">
      <c r="A2466" s="16">
        <v>46273</v>
      </c>
      <c r="B2466" s="16">
        <v>46273</v>
      </c>
      <c r="C2466" t="s">
        <v>34</v>
      </c>
      <c r="D2466" t="s">
        <v>35</v>
      </c>
      <c r="E2466" t="s">
        <v>36</v>
      </c>
      <c r="F2466">
        <v>25718</v>
      </c>
      <c r="G2466" t="s">
        <v>7482</v>
      </c>
      <c r="H2466" t="s">
        <v>7483</v>
      </c>
      <c r="I2466" t="s">
        <v>160</v>
      </c>
      <c r="N2466" t="s">
        <v>7484</v>
      </c>
      <c r="O2466">
        <v>1700.3</v>
      </c>
      <c r="P2466">
        <v>1751</v>
      </c>
      <c r="Q2466">
        <v>1682.3</v>
      </c>
      <c r="R2466">
        <v>1730.1</v>
      </c>
      <c r="S2466">
        <v>1728.3</v>
      </c>
      <c r="T2466">
        <v>1701.1</v>
      </c>
      <c r="V2466">
        <v>1730.1</v>
      </c>
      <c r="Y2466">
        <v>127092</v>
      </c>
      <c r="Z2466">
        <v>219658918.69999999</v>
      </c>
      <c r="AA2466">
        <v>13443</v>
      </c>
      <c r="AB2466" t="s">
        <v>41</v>
      </c>
      <c r="AC2466">
        <v>1</v>
      </c>
    </row>
    <row r="2467" spans="1:29">
      <c r="A2467" s="16">
        <v>46273</v>
      </c>
      <c r="B2467" s="16">
        <v>46273</v>
      </c>
      <c r="C2467" t="s">
        <v>34</v>
      </c>
      <c r="D2467" t="s">
        <v>35</v>
      </c>
      <c r="E2467" t="s">
        <v>36</v>
      </c>
      <c r="F2467">
        <v>9590</v>
      </c>
      <c r="G2467" t="s">
        <v>7485</v>
      </c>
      <c r="H2467" t="s">
        <v>7486</v>
      </c>
      <c r="I2467" t="s">
        <v>160</v>
      </c>
      <c r="N2467" t="s">
        <v>7487</v>
      </c>
      <c r="O2467">
        <v>8301</v>
      </c>
      <c r="P2467">
        <v>8433</v>
      </c>
      <c r="Q2467">
        <v>8301</v>
      </c>
      <c r="R2467">
        <v>8373.5</v>
      </c>
      <c r="S2467">
        <v>8373.5</v>
      </c>
      <c r="T2467">
        <v>8261</v>
      </c>
      <c r="V2467">
        <v>8373.4500000000007</v>
      </c>
      <c r="Y2467">
        <v>604579</v>
      </c>
      <c r="Z2467">
        <v>5065367673.5</v>
      </c>
      <c r="AA2467">
        <v>66238</v>
      </c>
      <c r="AB2467" t="s">
        <v>41</v>
      </c>
      <c r="AC2467">
        <v>1</v>
      </c>
    </row>
    <row r="2468" spans="1:29">
      <c r="A2468" s="16">
        <v>46273</v>
      </c>
      <c r="B2468" s="16">
        <v>46273</v>
      </c>
      <c r="C2468" t="s">
        <v>34</v>
      </c>
      <c r="D2468" t="s">
        <v>35</v>
      </c>
      <c r="E2468" t="s">
        <v>36</v>
      </c>
      <c r="F2468">
        <v>2687</v>
      </c>
      <c r="G2468" t="s">
        <v>7488</v>
      </c>
      <c r="H2468" t="s">
        <v>7489</v>
      </c>
      <c r="I2468" t="s">
        <v>160</v>
      </c>
      <c r="N2468" t="s">
        <v>7490</v>
      </c>
      <c r="O2468">
        <v>1175</v>
      </c>
      <c r="P2468">
        <v>1177.5999999999999</v>
      </c>
      <c r="Q2468">
        <v>1141.5</v>
      </c>
      <c r="R2468">
        <v>1149.5999999999999</v>
      </c>
      <c r="S2468">
        <v>1146</v>
      </c>
      <c r="T2468">
        <v>1180</v>
      </c>
      <c r="V2468">
        <v>1149.55</v>
      </c>
      <c r="Y2468">
        <v>51471</v>
      </c>
      <c r="Z2468">
        <v>59424013.5</v>
      </c>
      <c r="AA2468">
        <v>3662</v>
      </c>
      <c r="AB2468" t="s">
        <v>41</v>
      </c>
      <c r="AC2468">
        <v>1</v>
      </c>
    </row>
    <row r="2469" spans="1:29">
      <c r="A2469" s="16">
        <v>46273</v>
      </c>
      <c r="B2469" s="16">
        <v>46273</v>
      </c>
      <c r="C2469" t="s">
        <v>34</v>
      </c>
      <c r="D2469" t="s">
        <v>35</v>
      </c>
      <c r="E2469" t="s">
        <v>36</v>
      </c>
      <c r="F2469">
        <v>22711</v>
      </c>
      <c r="G2469" t="s">
        <v>7491</v>
      </c>
      <c r="H2469" t="s">
        <v>7492</v>
      </c>
      <c r="I2469" t="s">
        <v>266</v>
      </c>
      <c r="N2469" t="s">
        <v>7493</v>
      </c>
      <c r="O2469">
        <v>73</v>
      </c>
      <c r="P2469">
        <v>77.5</v>
      </c>
      <c r="Q2469">
        <v>73</v>
      </c>
      <c r="R2469">
        <v>77.5</v>
      </c>
      <c r="S2469">
        <v>77.5</v>
      </c>
      <c r="T2469">
        <v>73.849999999999994</v>
      </c>
      <c r="V2469">
        <v>77.5</v>
      </c>
      <c r="Y2469">
        <v>146000</v>
      </c>
      <c r="Z2469">
        <v>11051850</v>
      </c>
      <c r="AA2469">
        <v>131</v>
      </c>
      <c r="AB2469" t="s">
        <v>41</v>
      </c>
      <c r="AC2469">
        <v>500</v>
      </c>
    </row>
    <row r="2470" spans="1:29">
      <c r="A2470" s="16">
        <v>46273</v>
      </c>
      <c r="B2470" s="16">
        <v>46273</v>
      </c>
      <c r="C2470" t="s">
        <v>34</v>
      </c>
      <c r="D2470" t="s">
        <v>35</v>
      </c>
      <c r="E2470" t="s">
        <v>36</v>
      </c>
      <c r="F2470">
        <v>765150</v>
      </c>
      <c r="G2470" t="s">
        <v>7494</v>
      </c>
      <c r="H2470" t="s">
        <v>7495</v>
      </c>
      <c r="I2470" t="s">
        <v>160</v>
      </c>
      <c r="N2470" t="s">
        <v>7496</v>
      </c>
      <c r="O2470">
        <v>29.28</v>
      </c>
      <c r="P2470">
        <v>29.28</v>
      </c>
      <c r="Q2470">
        <v>28.99</v>
      </c>
      <c r="R2470">
        <v>29</v>
      </c>
      <c r="S2470">
        <v>29</v>
      </c>
      <c r="T2470">
        <v>29.42</v>
      </c>
      <c r="V2470">
        <v>29.38</v>
      </c>
      <c r="Y2470">
        <v>683</v>
      </c>
      <c r="Z2470">
        <v>19894.37</v>
      </c>
      <c r="AA2470">
        <v>12</v>
      </c>
      <c r="AB2470" t="s">
        <v>41</v>
      </c>
      <c r="AC2470">
        <v>1</v>
      </c>
    </row>
    <row r="2471" spans="1:29">
      <c r="A2471" s="16">
        <v>46273</v>
      </c>
      <c r="B2471" s="16">
        <v>46273</v>
      </c>
      <c r="C2471" t="s">
        <v>34</v>
      </c>
      <c r="D2471" t="s">
        <v>35</v>
      </c>
      <c r="E2471" t="s">
        <v>36</v>
      </c>
      <c r="F2471">
        <v>14385</v>
      </c>
      <c r="G2471" t="s">
        <v>7497</v>
      </c>
      <c r="H2471" t="s">
        <v>7498</v>
      </c>
      <c r="I2471" t="s">
        <v>160</v>
      </c>
      <c r="N2471" t="s">
        <v>7499</v>
      </c>
      <c r="O2471">
        <v>472.4</v>
      </c>
      <c r="P2471">
        <v>477.35</v>
      </c>
      <c r="Q2471">
        <v>466.5</v>
      </c>
      <c r="R2471">
        <v>469.45</v>
      </c>
      <c r="S2471">
        <v>471.5</v>
      </c>
      <c r="T2471">
        <v>467.95</v>
      </c>
      <c r="V2471">
        <v>469.46</v>
      </c>
      <c r="Y2471">
        <v>198450</v>
      </c>
      <c r="Z2471">
        <v>93368230.349999994</v>
      </c>
      <c r="AA2471">
        <v>7257</v>
      </c>
      <c r="AB2471" t="s">
        <v>41</v>
      </c>
      <c r="AC2471">
        <v>1</v>
      </c>
    </row>
    <row r="2472" spans="1:29">
      <c r="A2472" s="16">
        <v>46273</v>
      </c>
      <c r="B2472" s="16">
        <v>46273</v>
      </c>
      <c r="C2472" t="s">
        <v>34</v>
      </c>
      <c r="D2472" t="s">
        <v>35</v>
      </c>
      <c r="E2472" t="s">
        <v>36</v>
      </c>
      <c r="F2472">
        <v>10661</v>
      </c>
      <c r="G2472" t="s">
        <v>7500</v>
      </c>
      <c r="H2472" t="s">
        <v>7501</v>
      </c>
      <c r="I2472" t="s">
        <v>160</v>
      </c>
      <c r="N2472" t="s">
        <v>7502</v>
      </c>
      <c r="O2472">
        <v>387.95</v>
      </c>
      <c r="P2472">
        <v>387.95</v>
      </c>
      <c r="Q2472">
        <v>376</v>
      </c>
      <c r="R2472">
        <v>378.55</v>
      </c>
      <c r="S2472">
        <v>377</v>
      </c>
      <c r="T2472">
        <v>386.85</v>
      </c>
      <c r="V2472">
        <v>378.48</v>
      </c>
      <c r="Y2472">
        <v>14432</v>
      </c>
      <c r="Z2472">
        <v>5480810</v>
      </c>
      <c r="AA2472">
        <v>1264</v>
      </c>
      <c r="AB2472" t="s">
        <v>41</v>
      </c>
      <c r="AC2472">
        <v>1</v>
      </c>
    </row>
    <row r="2473" spans="1:29">
      <c r="A2473" s="16">
        <v>46273</v>
      </c>
      <c r="B2473" s="16">
        <v>46273</v>
      </c>
      <c r="C2473" t="s">
        <v>34</v>
      </c>
      <c r="D2473" t="s">
        <v>35</v>
      </c>
      <c r="E2473" t="s">
        <v>36</v>
      </c>
      <c r="F2473">
        <v>11403</v>
      </c>
      <c r="G2473" t="s">
        <v>7503</v>
      </c>
      <c r="H2473" t="s">
        <v>7504</v>
      </c>
      <c r="I2473" t="s">
        <v>160</v>
      </c>
      <c r="N2473" t="s">
        <v>7505</v>
      </c>
      <c r="O2473">
        <v>460</v>
      </c>
      <c r="P2473">
        <v>460</v>
      </c>
      <c r="Q2473">
        <v>452.35</v>
      </c>
      <c r="R2473">
        <v>455.25</v>
      </c>
      <c r="S2473">
        <v>454.5</v>
      </c>
      <c r="T2473">
        <v>459.15</v>
      </c>
      <c r="V2473">
        <v>455.22</v>
      </c>
      <c r="Y2473">
        <v>418071</v>
      </c>
      <c r="Z2473">
        <v>190308601.69999999</v>
      </c>
      <c r="AA2473">
        <v>19051</v>
      </c>
      <c r="AB2473" t="s">
        <v>41</v>
      </c>
      <c r="AC2473">
        <v>1</v>
      </c>
    </row>
    <row r="2474" spans="1:29">
      <c r="A2474" s="16">
        <v>46273</v>
      </c>
      <c r="B2474" s="16">
        <v>46273</v>
      </c>
      <c r="C2474" t="s">
        <v>34</v>
      </c>
      <c r="D2474" t="s">
        <v>35</v>
      </c>
      <c r="E2474" t="s">
        <v>36</v>
      </c>
      <c r="F2474">
        <v>23142</v>
      </c>
      <c r="G2474" t="s">
        <v>7506</v>
      </c>
      <c r="H2474" t="s">
        <v>7507</v>
      </c>
      <c r="I2474" t="s">
        <v>160</v>
      </c>
      <c r="N2474" t="s">
        <v>7508</v>
      </c>
      <c r="O2474">
        <v>100.54</v>
      </c>
      <c r="P2474">
        <v>103.93</v>
      </c>
      <c r="Q2474">
        <v>99.52</v>
      </c>
      <c r="R2474">
        <v>101.63</v>
      </c>
      <c r="S2474">
        <v>101.99</v>
      </c>
      <c r="T2474">
        <v>100.54</v>
      </c>
      <c r="V2474">
        <v>101.61</v>
      </c>
      <c r="Y2474">
        <v>25283</v>
      </c>
      <c r="Z2474">
        <v>2550657.69</v>
      </c>
      <c r="AA2474">
        <v>681</v>
      </c>
      <c r="AB2474" t="s">
        <v>41</v>
      </c>
      <c r="AC2474">
        <v>1</v>
      </c>
    </row>
    <row r="2475" spans="1:29">
      <c r="A2475" s="16">
        <v>46273</v>
      </c>
      <c r="B2475" s="16">
        <v>46273</v>
      </c>
      <c r="C2475" t="s">
        <v>34</v>
      </c>
      <c r="D2475" t="s">
        <v>35</v>
      </c>
      <c r="E2475" t="s">
        <v>36</v>
      </c>
      <c r="F2475">
        <v>24864</v>
      </c>
      <c r="G2475" t="s">
        <v>7509</v>
      </c>
      <c r="H2475" t="s">
        <v>7510</v>
      </c>
      <c r="I2475" t="s">
        <v>266</v>
      </c>
      <c r="N2475" t="s">
        <v>7511</v>
      </c>
      <c r="O2475">
        <v>184.25</v>
      </c>
      <c r="P2475">
        <v>185</v>
      </c>
      <c r="Q2475">
        <v>178</v>
      </c>
      <c r="R2475">
        <v>178.85</v>
      </c>
      <c r="S2475">
        <v>178</v>
      </c>
      <c r="T2475">
        <v>183.35</v>
      </c>
      <c r="V2475">
        <v>178.85</v>
      </c>
      <c r="Y2475">
        <v>8400</v>
      </c>
      <c r="Z2475">
        <v>1526190</v>
      </c>
      <c r="AA2475">
        <v>27</v>
      </c>
      <c r="AB2475" t="s">
        <v>41</v>
      </c>
      <c r="AC2475">
        <v>300</v>
      </c>
    </row>
    <row r="2476" spans="1:29">
      <c r="A2476" s="16">
        <v>46273</v>
      </c>
      <c r="B2476" s="16">
        <v>46273</v>
      </c>
      <c r="C2476" t="s">
        <v>34</v>
      </c>
      <c r="D2476" t="s">
        <v>35</v>
      </c>
      <c r="E2476" t="s">
        <v>36</v>
      </c>
      <c r="F2476">
        <v>14299</v>
      </c>
      <c r="G2476" t="s">
        <v>7512</v>
      </c>
      <c r="H2476" t="s">
        <v>7513</v>
      </c>
      <c r="I2476" t="s">
        <v>160</v>
      </c>
      <c r="N2476" t="s">
        <v>7514</v>
      </c>
      <c r="O2476">
        <v>352.05</v>
      </c>
      <c r="P2476">
        <v>356.5</v>
      </c>
      <c r="Q2476">
        <v>351.15</v>
      </c>
      <c r="R2476">
        <v>355.9</v>
      </c>
      <c r="S2476">
        <v>355.9</v>
      </c>
      <c r="T2476">
        <v>353.1</v>
      </c>
      <c r="V2476">
        <v>355.9</v>
      </c>
      <c r="Y2476">
        <v>6879445</v>
      </c>
      <c r="Z2476">
        <v>2437706981</v>
      </c>
      <c r="AA2476">
        <v>58663</v>
      </c>
      <c r="AB2476" t="s">
        <v>41</v>
      </c>
      <c r="AC2476">
        <v>1</v>
      </c>
    </row>
    <row r="2477" spans="1:29">
      <c r="A2477" s="16">
        <v>46273</v>
      </c>
      <c r="B2477" s="16">
        <v>46273</v>
      </c>
      <c r="C2477" t="s">
        <v>34</v>
      </c>
      <c r="D2477" t="s">
        <v>35</v>
      </c>
      <c r="E2477" t="s">
        <v>36</v>
      </c>
      <c r="F2477">
        <v>14977</v>
      </c>
      <c r="G2477" t="s">
        <v>7515</v>
      </c>
      <c r="H2477" t="s">
        <v>7516</v>
      </c>
      <c r="I2477" t="s">
        <v>160</v>
      </c>
      <c r="N2477" t="s">
        <v>7517</v>
      </c>
      <c r="O2477">
        <v>265.64999999999998</v>
      </c>
      <c r="P2477">
        <v>267.25</v>
      </c>
      <c r="Q2477">
        <v>263</v>
      </c>
      <c r="R2477">
        <v>265.75</v>
      </c>
      <c r="S2477">
        <v>265.75</v>
      </c>
      <c r="T2477">
        <v>266.45</v>
      </c>
      <c r="V2477">
        <v>265.75</v>
      </c>
      <c r="Y2477">
        <v>7385483</v>
      </c>
      <c r="Z2477">
        <v>1959695910.25</v>
      </c>
      <c r="AA2477">
        <v>75340</v>
      </c>
      <c r="AB2477" t="s">
        <v>41</v>
      </c>
      <c r="AC2477">
        <v>1</v>
      </c>
    </row>
    <row r="2478" spans="1:29">
      <c r="A2478" s="16">
        <v>46273</v>
      </c>
      <c r="B2478" s="16">
        <v>46273</v>
      </c>
      <c r="C2478" t="s">
        <v>34</v>
      </c>
      <c r="D2478" t="s">
        <v>35</v>
      </c>
      <c r="E2478" t="s">
        <v>36</v>
      </c>
      <c r="F2478">
        <v>15716</v>
      </c>
      <c r="G2478" t="s">
        <v>7518</v>
      </c>
      <c r="H2478" t="s">
        <v>7519</v>
      </c>
      <c r="I2478" t="s">
        <v>160</v>
      </c>
      <c r="N2478" t="s">
        <v>7520</v>
      </c>
      <c r="O2478">
        <v>98.35</v>
      </c>
      <c r="P2478">
        <v>98.58</v>
      </c>
      <c r="Q2478">
        <v>95.5</v>
      </c>
      <c r="R2478">
        <v>96.13</v>
      </c>
      <c r="S2478">
        <v>97.8</v>
      </c>
      <c r="T2478">
        <v>98.35</v>
      </c>
      <c r="V2478">
        <v>96.15</v>
      </c>
      <c r="Y2478">
        <v>44872</v>
      </c>
      <c r="Z2478">
        <v>4342211.83</v>
      </c>
      <c r="AA2478">
        <v>694</v>
      </c>
      <c r="AB2478" t="s">
        <v>41</v>
      </c>
      <c r="AC2478">
        <v>1</v>
      </c>
    </row>
    <row r="2479" spans="1:29">
      <c r="A2479" s="16">
        <v>46273</v>
      </c>
      <c r="B2479" s="16">
        <v>46273</v>
      </c>
      <c r="C2479" t="s">
        <v>34</v>
      </c>
      <c r="D2479" t="s">
        <v>35</v>
      </c>
      <c r="E2479" t="s">
        <v>36</v>
      </c>
      <c r="F2479">
        <v>10473</v>
      </c>
      <c r="G2479" t="s">
        <v>7521</v>
      </c>
      <c r="H2479" t="s">
        <v>7522</v>
      </c>
      <c r="I2479" t="s">
        <v>160</v>
      </c>
      <c r="N2479" t="s">
        <v>7523</v>
      </c>
      <c r="O2479">
        <v>2359.8000000000002</v>
      </c>
      <c r="P2479">
        <v>2443.4</v>
      </c>
      <c r="Q2479">
        <v>2351</v>
      </c>
      <c r="R2479">
        <v>2415.1</v>
      </c>
      <c r="S2479">
        <v>2429</v>
      </c>
      <c r="T2479">
        <v>2359.8000000000002</v>
      </c>
      <c r="V2479">
        <v>2415.0100000000002</v>
      </c>
      <c r="Y2479">
        <v>50094</v>
      </c>
      <c r="Z2479">
        <v>120518815.09999999</v>
      </c>
      <c r="AA2479">
        <v>8981</v>
      </c>
      <c r="AB2479" t="s">
        <v>41</v>
      </c>
      <c r="AC2479">
        <v>1</v>
      </c>
    </row>
    <row r="2480" spans="1:29">
      <c r="A2480" s="16">
        <v>46273</v>
      </c>
      <c r="B2480" s="16">
        <v>46273</v>
      </c>
      <c r="C2480" t="s">
        <v>34</v>
      </c>
      <c r="D2480" t="s">
        <v>35</v>
      </c>
      <c r="E2480" t="s">
        <v>36</v>
      </c>
      <c r="F2480">
        <v>3494</v>
      </c>
      <c r="G2480" t="s">
        <v>7524</v>
      </c>
      <c r="H2480" t="s">
        <v>7525</v>
      </c>
      <c r="I2480" t="s">
        <v>758</v>
      </c>
      <c r="N2480" t="s">
        <v>7526</v>
      </c>
      <c r="O2480">
        <v>102.51</v>
      </c>
      <c r="P2480">
        <v>103.6</v>
      </c>
      <c r="Q2480">
        <v>102.51</v>
      </c>
      <c r="R2480">
        <v>102.87</v>
      </c>
      <c r="S2480">
        <v>102.9</v>
      </c>
      <c r="T2480">
        <v>102.51</v>
      </c>
      <c r="V2480">
        <v>102.87</v>
      </c>
      <c r="Y2480">
        <v>1046836</v>
      </c>
      <c r="Z2480">
        <v>107709735.67</v>
      </c>
      <c r="AA2480">
        <v>5436</v>
      </c>
      <c r="AB2480" t="s">
        <v>41</v>
      </c>
      <c r="AC2480">
        <v>1</v>
      </c>
    </row>
    <row r="2481" spans="1:62">
      <c r="A2481" s="16">
        <v>46273</v>
      </c>
      <c r="B2481" s="16">
        <v>46273</v>
      </c>
      <c r="C2481" t="s">
        <v>34</v>
      </c>
      <c r="D2481" t="s">
        <v>35</v>
      </c>
      <c r="E2481" t="s">
        <v>36</v>
      </c>
      <c r="F2481">
        <v>761680</v>
      </c>
      <c r="G2481" t="s">
        <v>7527</v>
      </c>
      <c r="H2481" t="s">
        <v>7528</v>
      </c>
      <c r="I2481" t="s">
        <v>160</v>
      </c>
      <c r="N2481" t="s">
        <v>7529</v>
      </c>
      <c r="O2481">
        <v>512.1</v>
      </c>
      <c r="P2481">
        <v>533.1</v>
      </c>
      <c r="Q2481">
        <v>509</v>
      </c>
      <c r="R2481">
        <v>530.70000000000005</v>
      </c>
      <c r="S2481">
        <v>530</v>
      </c>
      <c r="T2481">
        <v>512.1</v>
      </c>
      <c r="V2481">
        <v>530.72</v>
      </c>
      <c r="Y2481">
        <v>111394</v>
      </c>
      <c r="Z2481">
        <v>58386453.899999999</v>
      </c>
      <c r="AA2481">
        <v>4023</v>
      </c>
      <c r="AB2481" t="s">
        <v>41</v>
      </c>
      <c r="AC2481">
        <v>1</v>
      </c>
    </row>
    <row r="2482" spans="1:62">
      <c r="A2482" s="16">
        <v>46273</v>
      </c>
      <c r="B2482" s="16">
        <v>46273</v>
      </c>
      <c r="C2482" t="s">
        <v>34</v>
      </c>
      <c r="D2482" t="s">
        <v>35</v>
      </c>
      <c r="E2482" t="s">
        <v>36</v>
      </c>
      <c r="F2482">
        <v>15213</v>
      </c>
      <c r="G2482" t="s">
        <v>7530</v>
      </c>
      <c r="H2482" t="s">
        <v>7531</v>
      </c>
      <c r="I2482" t="s">
        <v>182</v>
      </c>
      <c r="N2482" t="s">
        <v>7532</v>
      </c>
      <c r="O2482">
        <v>258.7</v>
      </c>
      <c r="P2482">
        <v>258.7</v>
      </c>
      <c r="Q2482">
        <v>248</v>
      </c>
      <c r="R2482">
        <v>249.8</v>
      </c>
      <c r="S2482">
        <v>249.95</v>
      </c>
      <c r="T2482">
        <v>256.14999999999998</v>
      </c>
      <c r="V2482">
        <v>249.79</v>
      </c>
      <c r="Y2482">
        <v>27214</v>
      </c>
      <c r="Z2482">
        <v>6827985.8499999996</v>
      </c>
      <c r="AA2482">
        <v>341</v>
      </c>
      <c r="AB2482" t="s">
        <v>41</v>
      </c>
      <c r="AC2482">
        <v>1</v>
      </c>
    </row>
    <row r="2483" spans="1:62">
      <c r="A2483" s="16">
        <v>46273</v>
      </c>
      <c r="B2483" s="16">
        <v>46273</v>
      </c>
      <c r="C2483" t="s">
        <v>34</v>
      </c>
      <c r="D2483" t="s">
        <v>35</v>
      </c>
      <c r="E2483" t="s">
        <v>36</v>
      </c>
      <c r="F2483">
        <v>30134</v>
      </c>
      <c r="G2483" t="s">
        <v>7533</v>
      </c>
      <c r="H2483" t="s">
        <v>7534</v>
      </c>
      <c r="I2483" t="s">
        <v>160</v>
      </c>
      <c r="N2483" t="s">
        <v>7535</v>
      </c>
      <c r="O2483">
        <v>244.8</v>
      </c>
      <c r="P2483">
        <v>260</v>
      </c>
      <c r="Q2483">
        <v>244.05</v>
      </c>
      <c r="R2483">
        <v>253.55</v>
      </c>
      <c r="S2483">
        <v>253</v>
      </c>
      <c r="T2483">
        <v>243.39</v>
      </c>
      <c r="V2483">
        <v>253.55</v>
      </c>
      <c r="Y2483">
        <v>1160678</v>
      </c>
      <c r="Z2483">
        <v>293742696.62</v>
      </c>
      <c r="AA2483">
        <v>14118</v>
      </c>
      <c r="AB2483" t="s">
        <v>41</v>
      </c>
      <c r="AC2483">
        <v>1</v>
      </c>
      <c r="AI2483">
        <v>46044</v>
      </c>
      <c r="AJ2483" t="s">
        <v>34</v>
      </c>
      <c r="AK2483" t="s">
        <v>35</v>
      </c>
      <c r="AL2483" t="s">
        <v>36</v>
      </c>
      <c r="AM2483">
        <v>19277</v>
      </c>
      <c r="AN2483" t="s">
        <v>2920</v>
      </c>
      <c r="AO2483" t="s">
        <v>2921</v>
      </c>
      <c r="AP2483" t="s">
        <v>160</v>
      </c>
      <c r="AU2483" t="s">
        <v>2922</v>
      </c>
      <c r="AV2483">
        <v>70.5</v>
      </c>
      <c r="AW2483">
        <v>72.45</v>
      </c>
      <c r="AX2483">
        <v>68.11</v>
      </c>
      <c r="AY2483">
        <v>70.349999999999994</v>
      </c>
      <c r="AZ2483">
        <v>70.5</v>
      </c>
      <c r="BA2483">
        <v>70.06</v>
      </c>
      <c r="BC2483">
        <v>70.41</v>
      </c>
      <c r="BF2483">
        <v>14292</v>
      </c>
      <c r="BG2483">
        <v>1004277.83</v>
      </c>
      <c r="BH2483">
        <v>181</v>
      </c>
      <c r="BI2483" t="s">
        <v>41</v>
      </c>
      <c r="BJ2483">
        <v>1</v>
      </c>
    </row>
    <row r="2484" spans="1:62">
      <c r="A2484" s="16">
        <v>46273</v>
      </c>
      <c r="B2484" s="16">
        <v>46273</v>
      </c>
      <c r="C2484" t="s">
        <v>34</v>
      </c>
      <c r="D2484" t="s">
        <v>35</v>
      </c>
      <c r="E2484" t="s">
        <v>36</v>
      </c>
      <c r="F2484">
        <v>762842</v>
      </c>
      <c r="G2484" t="s">
        <v>7536</v>
      </c>
      <c r="H2484" t="s">
        <v>7537</v>
      </c>
      <c r="I2484" t="s">
        <v>182</v>
      </c>
      <c r="N2484" t="s">
        <v>7538</v>
      </c>
      <c r="O2484">
        <v>486</v>
      </c>
      <c r="P2484">
        <v>498.9</v>
      </c>
      <c r="Q2484">
        <v>486</v>
      </c>
      <c r="R2484">
        <v>489.1</v>
      </c>
      <c r="S2484">
        <v>494.8</v>
      </c>
      <c r="T2484">
        <v>490.75</v>
      </c>
      <c r="V2484">
        <v>489.1</v>
      </c>
      <c r="Y2484">
        <v>6186</v>
      </c>
      <c r="Z2484">
        <v>3030869.8</v>
      </c>
      <c r="AA2484">
        <v>43</v>
      </c>
      <c r="AB2484" t="s">
        <v>41</v>
      </c>
      <c r="AC2484">
        <v>1</v>
      </c>
    </row>
    <row r="2485" spans="1:62">
      <c r="A2485" s="16">
        <v>46273</v>
      </c>
      <c r="B2485" s="16">
        <v>46273</v>
      </c>
      <c r="C2485" t="s">
        <v>34</v>
      </c>
      <c r="D2485" t="s">
        <v>35</v>
      </c>
      <c r="E2485" t="s">
        <v>36</v>
      </c>
      <c r="F2485">
        <v>2705</v>
      </c>
      <c r="G2485" t="s">
        <v>7539</v>
      </c>
      <c r="H2485" t="s">
        <v>7540</v>
      </c>
      <c r="I2485" t="s">
        <v>160</v>
      </c>
      <c r="N2485" t="s">
        <v>7541</v>
      </c>
      <c r="O2485">
        <v>336.5</v>
      </c>
      <c r="P2485">
        <v>340</v>
      </c>
      <c r="Q2485">
        <v>334</v>
      </c>
      <c r="R2485">
        <v>338.85</v>
      </c>
      <c r="S2485">
        <v>340</v>
      </c>
      <c r="T2485">
        <v>336.55</v>
      </c>
      <c r="V2485">
        <v>338.85</v>
      </c>
      <c r="Y2485">
        <v>279523</v>
      </c>
      <c r="Z2485">
        <v>94149793.700000003</v>
      </c>
      <c r="AA2485">
        <v>10095</v>
      </c>
      <c r="AB2485" t="s">
        <v>41</v>
      </c>
      <c r="AC2485">
        <v>1</v>
      </c>
    </row>
    <row r="2486" spans="1:62">
      <c r="A2486" s="16">
        <v>46273</v>
      </c>
      <c r="B2486" s="16">
        <v>46273</v>
      </c>
      <c r="C2486" t="s">
        <v>34</v>
      </c>
      <c r="D2486" t="s">
        <v>35</v>
      </c>
      <c r="E2486" t="s">
        <v>36</v>
      </c>
      <c r="F2486">
        <v>13941</v>
      </c>
      <c r="G2486" t="s">
        <v>7542</v>
      </c>
      <c r="H2486" t="s">
        <v>7543</v>
      </c>
      <c r="I2486" t="s">
        <v>160</v>
      </c>
      <c r="N2486" t="s">
        <v>7544</v>
      </c>
      <c r="O2486">
        <v>24.74</v>
      </c>
      <c r="P2486">
        <v>24.74</v>
      </c>
      <c r="Q2486">
        <v>22.5</v>
      </c>
      <c r="R2486">
        <v>22.69</v>
      </c>
      <c r="S2486">
        <v>22.7</v>
      </c>
      <c r="T2486">
        <v>24.25</v>
      </c>
      <c r="V2486">
        <v>22.68</v>
      </c>
      <c r="Y2486">
        <v>88785</v>
      </c>
      <c r="Z2486">
        <v>2074285.99</v>
      </c>
      <c r="AA2486">
        <v>571</v>
      </c>
      <c r="AB2486" t="s">
        <v>41</v>
      </c>
      <c r="AC2486">
        <v>1</v>
      </c>
      <c r="AI2486">
        <v>46044</v>
      </c>
      <c r="AJ2486" t="s">
        <v>34</v>
      </c>
      <c r="AK2486" t="s">
        <v>35</v>
      </c>
      <c r="AL2486" t="s">
        <v>36</v>
      </c>
      <c r="AM2486">
        <v>8632</v>
      </c>
      <c r="AN2486" t="s">
        <v>5435</v>
      </c>
      <c r="AO2486" t="s">
        <v>5436</v>
      </c>
      <c r="AP2486" t="s">
        <v>160</v>
      </c>
      <c r="AU2486" t="s">
        <v>5437</v>
      </c>
      <c r="AV2486">
        <v>20.73</v>
      </c>
      <c r="AW2486">
        <v>21.62</v>
      </c>
      <c r="AX2486">
        <v>20.73</v>
      </c>
      <c r="AY2486">
        <v>21.5</v>
      </c>
      <c r="AZ2486">
        <v>21.55</v>
      </c>
      <c r="BA2486">
        <v>21.27</v>
      </c>
      <c r="BC2486">
        <v>21.5</v>
      </c>
      <c r="BF2486">
        <v>63765</v>
      </c>
      <c r="BG2486">
        <v>1370738.39</v>
      </c>
      <c r="BH2486">
        <v>128</v>
      </c>
      <c r="BI2486" t="s">
        <v>41</v>
      </c>
      <c r="BJ2486">
        <v>1</v>
      </c>
    </row>
    <row r="2487" spans="1:62">
      <c r="A2487" s="16">
        <v>46273</v>
      </c>
      <c r="B2487" s="16">
        <v>46273</v>
      </c>
      <c r="C2487" t="s">
        <v>34</v>
      </c>
      <c r="D2487" t="s">
        <v>35</v>
      </c>
      <c r="E2487" t="s">
        <v>36</v>
      </c>
      <c r="F2487">
        <v>2708</v>
      </c>
      <c r="G2487" t="s">
        <v>7545</v>
      </c>
      <c r="H2487" t="s">
        <v>7546</v>
      </c>
      <c r="I2487" t="s">
        <v>160</v>
      </c>
      <c r="N2487" t="s">
        <v>7547</v>
      </c>
      <c r="O2487">
        <v>125.99</v>
      </c>
      <c r="P2487">
        <v>129.88999999999999</v>
      </c>
      <c r="Q2487">
        <v>125.11</v>
      </c>
      <c r="R2487">
        <v>127.3</v>
      </c>
      <c r="S2487">
        <v>127.9</v>
      </c>
      <c r="T2487">
        <v>125.08</v>
      </c>
      <c r="V2487">
        <v>127.3</v>
      </c>
      <c r="Y2487">
        <v>682134</v>
      </c>
      <c r="Z2487">
        <v>86937815.069999993</v>
      </c>
      <c r="AA2487">
        <v>5517</v>
      </c>
      <c r="AB2487" t="s">
        <v>41</v>
      </c>
      <c r="AC2487">
        <v>1</v>
      </c>
    </row>
    <row r="2488" spans="1:62">
      <c r="A2488" s="16">
        <v>46273</v>
      </c>
      <c r="B2488" s="16">
        <v>46273</v>
      </c>
      <c r="C2488" t="s">
        <v>34</v>
      </c>
      <c r="D2488" t="s">
        <v>35</v>
      </c>
      <c r="E2488" t="s">
        <v>36</v>
      </c>
      <c r="F2488">
        <v>10299</v>
      </c>
      <c r="G2488" t="s">
        <v>7548</v>
      </c>
      <c r="H2488" t="s">
        <v>7549</v>
      </c>
      <c r="I2488" t="s">
        <v>182</v>
      </c>
      <c r="N2488" t="s">
        <v>7550</v>
      </c>
      <c r="O2488">
        <v>271.95</v>
      </c>
      <c r="P2488">
        <v>276.5</v>
      </c>
      <c r="Q2488">
        <v>266.64999999999998</v>
      </c>
      <c r="R2488">
        <v>274.05</v>
      </c>
      <c r="S2488">
        <v>276</v>
      </c>
      <c r="T2488">
        <v>270.05</v>
      </c>
      <c r="V2488">
        <v>274.10000000000002</v>
      </c>
      <c r="Y2488">
        <v>23357</v>
      </c>
      <c r="Z2488">
        <v>6372287.2999999998</v>
      </c>
      <c r="AA2488">
        <v>394</v>
      </c>
      <c r="AB2488" t="s">
        <v>41</v>
      </c>
      <c r="AC2488">
        <v>1</v>
      </c>
    </row>
    <row r="2489" spans="1:62">
      <c r="A2489" s="16">
        <v>46273</v>
      </c>
      <c r="B2489" s="16">
        <v>46273</v>
      </c>
      <c r="C2489" t="s">
        <v>34</v>
      </c>
      <c r="D2489" t="s">
        <v>35</v>
      </c>
      <c r="E2489" t="s">
        <v>36</v>
      </c>
      <c r="F2489">
        <v>19599</v>
      </c>
      <c r="G2489" t="s">
        <v>7551</v>
      </c>
      <c r="H2489" t="s">
        <v>7552</v>
      </c>
      <c r="I2489" t="s">
        <v>160</v>
      </c>
      <c r="N2489" t="s">
        <v>7553</v>
      </c>
      <c r="O2489">
        <v>3.83</v>
      </c>
      <c r="P2489">
        <v>3.94</v>
      </c>
      <c r="Q2489">
        <v>3.68</v>
      </c>
      <c r="R2489">
        <v>3.75</v>
      </c>
      <c r="S2489">
        <v>3.79</v>
      </c>
      <c r="T2489">
        <v>3.75</v>
      </c>
      <c r="V2489">
        <v>3.76</v>
      </c>
      <c r="Y2489">
        <v>174917</v>
      </c>
      <c r="Z2489">
        <v>665312.12</v>
      </c>
      <c r="AA2489">
        <v>462</v>
      </c>
      <c r="AB2489" t="s">
        <v>41</v>
      </c>
      <c r="AC2489">
        <v>1</v>
      </c>
      <c r="AI2489">
        <v>46044</v>
      </c>
      <c r="AJ2489" t="s">
        <v>34</v>
      </c>
      <c r="AK2489" t="s">
        <v>35</v>
      </c>
      <c r="AL2489" t="s">
        <v>36</v>
      </c>
      <c r="AM2489">
        <v>10676</v>
      </c>
      <c r="AN2489" t="s">
        <v>5441</v>
      </c>
      <c r="AO2489" t="s">
        <v>5442</v>
      </c>
      <c r="AP2489" t="s">
        <v>160</v>
      </c>
      <c r="AU2489" t="s">
        <v>5443</v>
      </c>
      <c r="AV2489">
        <v>31.08</v>
      </c>
      <c r="AW2489">
        <v>31.12</v>
      </c>
      <c r="AX2489">
        <v>30.74</v>
      </c>
      <c r="AY2489">
        <v>30.95</v>
      </c>
      <c r="AZ2489">
        <v>31.07</v>
      </c>
      <c r="BA2489">
        <v>30.62</v>
      </c>
      <c r="BC2489">
        <v>30.95</v>
      </c>
      <c r="BF2489">
        <v>53137</v>
      </c>
      <c r="BG2489">
        <v>1642997.47</v>
      </c>
      <c r="BH2489">
        <v>405</v>
      </c>
      <c r="BI2489" t="s">
        <v>41</v>
      </c>
      <c r="BJ2489">
        <v>1</v>
      </c>
    </row>
    <row r="2490" spans="1:62">
      <c r="A2490" s="16">
        <v>46273</v>
      </c>
      <c r="B2490" s="16">
        <v>46273</v>
      </c>
      <c r="C2490" t="s">
        <v>34</v>
      </c>
      <c r="D2490" t="s">
        <v>35</v>
      </c>
      <c r="E2490" t="s">
        <v>36</v>
      </c>
      <c r="F2490">
        <v>18514</v>
      </c>
      <c r="G2490" t="s">
        <v>7554</v>
      </c>
      <c r="H2490" t="s">
        <v>7555</v>
      </c>
      <c r="I2490" t="s">
        <v>266</v>
      </c>
      <c r="N2490" t="s">
        <v>7556</v>
      </c>
      <c r="O2490">
        <v>106.8</v>
      </c>
      <c r="P2490">
        <v>106.8</v>
      </c>
      <c r="Q2490">
        <v>100</v>
      </c>
      <c r="R2490">
        <v>100</v>
      </c>
      <c r="S2490">
        <v>100</v>
      </c>
      <c r="T2490">
        <v>101</v>
      </c>
      <c r="V2490">
        <v>100</v>
      </c>
      <c r="Y2490">
        <v>11000</v>
      </c>
      <c r="Z2490">
        <v>1112775</v>
      </c>
      <c r="AA2490">
        <v>14</v>
      </c>
      <c r="AB2490" t="s">
        <v>41</v>
      </c>
      <c r="AC2490">
        <v>500</v>
      </c>
    </row>
    <row r="2491" spans="1:62">
      <c r="A2491" s="16">
        <v>46273</v>
      </c>
      <c r="B2491" s="16">
        <v>46273</v>
      </c>
      <c r="C2491" t="s">
        <v>34</v>
      </c>
      <c r="D2491" t="s">
        <v>35</v>
      </c>
      <c r="E2491" t="s">
        <v>36</v>
      </c>
      <c r="F2491">
        <v>765287</v>
      </c>
      <c r="G2491" t="s">
        <v>7557</v>
      </c>
      <c r="H2491" t="s">
        <v>7558</v>
      </c>
      <c r="I2491" t="s">
        <v>266</v>
      </c>
      <c r="N2491" t="s">
        <v>7559</v>
      </c>
      <c r="O2491">
        <v>115</v>
      </c>
      <c r="P2491">
        <v>137</v>
      </c>
      <c r="Q2491">
        <v>114.6</v>
      </c>
      <c r="R2491">
        <v>129.55000000000001</v>
      </c>
      <c r="S2491">
        <v>128</v>
      </c>
      <c r="T2491">
        <v>114.6</v>
      </c>
      <c r="V2491">
        <v>129.55000000000001</v>
      </c>
      <c r="Y2491">
        <v>662400</v>
      </c>
      <c r="Z2491">
        <v>84804540</v>
      </c>
      <c r="AA2491">
        <v>502</v>
      </c>
      <c r="AB2491" t="s">
        <v>41</v>
      </c>
      <c r="AC2491">
        <v>1200</v>
      </c>
    </row>
    <row r="2492" spans="1:62">
      <c r="A2492" s="16">
        <v>46273</v>
      </c>
      <c r="B2492" s="16">
        <v>46273</v>
      </c>
      <c r="C2492" t="s">
        <v>34</v>
      </c>
      <c r="D2492" t="s">
        <v>35</v>
      </c>
      <c r="E2492" t="s">
        <v>36</v>
      </c>
      <c r="F2492">
        <v>21840</v>
      </c>
      <c r="G2492" t="s">
        <v>7560</v>
      </c>
      <c r="H2492" t="s">
        <v>7561</v>
      </c>
      <c r="I2492" t="s">
        <v>160</v>
      </c>
      <c r="N2492" t="s">
        <v>7562</v>
      </c>
      <c r="O2492">
        <v>1148.7</v>
      </c>
      <c r="P2492">
        <v>1168.3</v>
      </c>
      <c r="Q2492">
        <v>1125</v>
      </c>
      <c r="R2492">
        <v>1129.3</v>
      </c>
      <c r="S2492">
        <v>1129.9000000000001</v>
      </c>
      <c r="T2492">
        <v>1142.2</v>
      </c>
      <c r="V2492">
        <v>1129.71</v>
      </c>
      <c r="Y2492">
        <v>30348</v>
      </c>
      <c r="Z2492">
        <v>34306979</v>
      </c>
      <c r="AA2492">
        <v>1638</v>
      </c>
      <c r="AB2492" t="s">
        <v>41</v>
      </c>
      <c r="AC2492">
        <v>1</v>
      </c>
    </row>
    <row r="2493" spans="1:62">
      <c r="A2493" s="16">
        <v>46273</v>
      </c>
      <c r="B2493" s="16">
        <v>46273</v>
      </c>
      <c r="C2493" t="s">
        <v>34</v>
      </c>
      <c r="D2493" t="s">
        <v>35</v>
      </c>
      <c r="E2493" t="s">
        <v>36</v>
      </c>
      <c r="F2493">
        <v>23113</v>
      </c>
      <c r="G2493" t="s">
        <v>7563</v>
      </c>
      <c r="H2493" t="s">
        <v>7564</v>
      </c>
      <c r="I2493" t="s">
        <v>266</v>
      </c>
      <c r="N2493" t="s">
        <v>7565</v>
      </c>
      <c r="O2493">
        <v>120.5</v>
      </c>
      <c r="P2493">
        <v>120.5</v>
      </c>
      <c r="Q2493">
        <v>117.5</v>
      </c>
      <c r="R2493">
        <v>119.65</v>
      </c>
      <c r="S2493">
        <v>119.65</v>
      </c>
      <c r="T2493">
        <v>120.05</v>
      </c>
      <c r="V2493">
        <v>119.65</v>
      </c>
      <c r="Y2493">
        <v>7200</v>
      </c>
      <c r="Z2493">
        <v>860660</v>
      </c>
      <c r="AA2493">
        <v>12</v>
      </c>
      <c r="AB2493" t="s">
        <v>41</v>
      </c>
      <c r="AC2493">
        <v>400</v>
      </c>
    </row>
    <row r="2494" spans="1:62">
      <c r="A2494" s="16">
        <v>46273</v>
      </c>
      <c r="B2494" s="16">
        <v>46273</v>
      </c>
      <c r="C2494" t="s">
        <v>34</v>
      </c>
      <c r="D2494" t="s">
        <v>35</v>
      </c>
      <c r="E2494" t="s">
        <v>36</v>
      </c>
      <c r="F2494">
        <v>762844</v>
      </c>
      <c r="G2494" t="s">
        <v>7566</v>
      </c>
      <c r="H2494" t="s">
        <v>7567</v>
      </c>
      <c r="I2494" t="s">
        <v>160</v>
      </c>
      <c r="N2494" t="s">
        <v>7568</v>
      </c>
      <c r="O2494">
        <v>264.55</v>
      </c>
      <c r="P2494">
        <v>279</v>
      </c>
      <c r="Q2494">
        <v>259.2</v>
      </c>
      <c r="R2494">
        <v>270.75</v>
      </c>
      <c r="S2494">
        <v>272</v>
      </c>
      <c r="T2494">
        <v>264.55</v>
      </c>
      <c r="V2494">
        <v>270.81</v>
      </c>
      <c r="Y2494">
        <v>122995</v>
      </c>
      <c r="Z2494">
        <v>33264494.75</v>
      </c>
      <c r="AA2494">
        <v>4406</v>
      </c>
      <c r="AB2494" t="s">
        <v>41</v>
      </c>
      <c r="AC2494">
        <v>1</v>
      </c>
    </row>
    <row r="2495" spans="1:62">
      <c r="A2495" s="16">
        <v>46273</v>
      </c>
      <c r="B2495" s="16">
        <v>46273</v>
      </c>
      <c r="C2495" t="s">
        <v>34</v>
      </c>
      <c r="D2495" t="s">
        <v>35</v>
      </c>
      <c r="E2495" t="s">
        <v>36</v>
      </c>
      <c r="F2495">
        <v>1204</v>
      </c>
      <c r="G2495" t="s">
        <v>7569</v>
      </c>
      <c r="H2495" t="s">
        <v>7570</v>
      </c>
      <c r="I2495" t="s">
        <v>160</v>
      </c>
      <c r="N2495" t="s">
        <v>7571</v>
      </c>
      <c r="O2495">
        <v>4.74</v>
      </c>
      <c r="P2495">
        <v>4.84</v>
      </c>
      <c r="Q2495">
        <v>4.6500000000000004</v>
      </c>
      <c r="R2495">
        <v>4.6900000000000004</v>
      </c>
      <c r="S2495">
        <v>4.68</v>
      </c>
      <c r="T2495">
        <v>4.66</v>
      </c>
      <c r="V2495">
        <v>4.6900000000000004</v>
      </c>
      <c r="Y2495">
        <v>112712</v>
      </c>
      <c r="Z2495">
        <v>533666.1</v>
      </c>
      <c r="AA2495">
        <v>129</v>
      </c>
      <c r="AB2495" t="s">
        <v>41</v>
      </c>
      <c r="AC2495">
        <v>1</v>
      </c>
    </row>
    <row r="2496" spans="1:62">
      <c r="A2496" s="16">
        <v>46273</v>
      </c>
      <c r="B2496" s="16">
        <v>46273</v>
      </c>
      <c r="C2496" t="s">
        <v>34</v>
      </c>
      <c r="D2496" t="s">
        <v>35</v>
      </c>
      <c r="E2496" t="s">
        <v>36</v>
      </c>
      <c r="F2496">
        <v>12603</v>
      </c>
      <c r="G2496" t="s">
        <v>7572</v>
      </c>
      <c r="H2496" t="s">
        <v>7573</v>
      </c>
      <c r="I2496" t="s">
        <v>160</v>
      </c>
      <c r="N2496" t="s">
        <v>7574</v>
      </c>
      <c r="O2496">
        <v>123.96</v>
      </c>
      <c r="P2496">
        <v>124.39</v>
      </c>
      <c r="Q2496">
        <v>121.1</v>
      </c>
      <c r="R2496">
        <v>121.71</v>
      </c>
      <c r="S2496">
        <v>121.9</v>
      </c>
      <c r="T2496">
        <v>123.98</v>
      </c>
      <c r="V2496">
        <v>121.71</v>
      </c>
      <c r="Y2496">
        <v>137481</v>
      </c>
      <c r="Z2496">
        <v>16797839.809999999</v>
      </c>
      <c r="AA2496">
        <v>2629</v>
      </c>
      <c r="AB2496" t="s">
        <v>41</v>
      </c>
      <c r="AC2496">
        <v>1</v>
      </c>
    </row>
    <row r="2497" spans="1:62">
      <c r="A2497" s="16">
        <v>46273</v>
      </c>
      <c r="B2497" s="16">
        <v>46273</v>
      </c>
      <c r="C2497" t="s">
        <v>34</v>
      </c>
      <c r="D2497" t="s">
        <v>35</v>
      </c>
      <c r="E2497" t="s">
        <v>36</v>
      </c>
      <c r="F2497">
        <v>7963</v>
      </c>
      <c r="G2497" t="s">
        <v>7575</v>
      </c>
      <c r="H2497" t="s">
        <v>7576</v>
      </c>
      <c r="I2497" t="s">
        <v>327</v>
      </c>
      <c r="N2497" t="s">
        <v>7577</v>
      </c>
      <c r="O2497">
        <v>6.5</v>
      </c>
      <c r="P2497">
        <v>7.1</v>
      </c>
      <c r="Q2497">
        <v>6.5</v>
      </c>
      <c r="R2497">
        <v>7.1</v>
      </c>
      <c r="S2497">
        <v>7.1</v>
      </c>
      <c r="T2497">
        <v>6.8</v>
      </c>
      <c r="V2497">
        <v>7.1</v>
      </c>
      <c r="Y2497">
        <v>146000</v>
      </c>
      <c r="Z2497">
        <v>1020900</v>
      </c>
      <c r="AA2497">
        <v>33</v>
      </c>
      <c r="AB2497" t="s">
        <v>41</v>
      </c>
      <c r="AC2497">
        <v>2000</v>
      </c>
      <c r="AI2497">
        <v>46044</v>
      </c>
      <c r="AJ2497" t="s">
        <v>34</v>
      </c>
      <c r="AK2497" t="s">
        <v>35</v>
      </c>
      <c r="AL2497" t="s">
        <v>36</v>
      </c>
      <c r="AM2497">
        <v>29758</v>
      </c>
      <c r="AN2497" t="s">
        <v>5456</v>
      </c>
      <c r="AO2497" t="s">
        <v>5457</v>
      </c>
      <c r="AP2497" t="s">
        <v>160</v>
      </c>
      <c r="AU2497" t="s">
        <v>5458</v>
      </c>
      <c r="AV2497">
        <v>29.98</v>
      </c>
      <c r="AW2497">
        <v>30.25</v>
      </c>
      <c r="AX2497">
        <v>29.9</v>
      </c>
      <c r="AY2497">
        <v>30.02</v>
      </c>
      <c r="AZ2497">
        <v>30.01</v>
      </c>
      <c r="BA2497">
        <v>29.88</v>
      </c>
      <c r="BC2497">
        <v>30.02</v>
      </c>
      <c r="BF2497">
        <v>3953</v>
      </c>
      <c r="BG2497">
        <v>118531.78</v>
      </c>
      <c r="BH2497">
        <v>66</v>
      </c>
      <c r="BI2497" t="s">
        <v>41</v>
      </c>
      <c r="BJ2497">
        <v>1</v>
      </c>
    </row>
    <row r="2498" spans="1:62">
      <c r="A2498" s="16">
        <v>46273</v>
      </c>
      <c r="B2498" s="16">
        <v>46273</v>
      </c>
      <c r="C2498" t="s">
        <v>34</v>
      </c>
      <c r="D2498" t="s">
        <v>35</v>
      </c>
      <c r="E2498" t="s">
        <v>36</v>
      </c>
      <c r="F2498">
        <v>2717</v>
      </c>
      <c r="G2498" t="s">
        <v>7578</v>
      </c>
      <c r="H2498" t="s">
        <v>7579</v>
      </c>
      <c r="I2498" t="s">
        <v>160</v>
      </c>
      <c r="N2498" t="s">
        <v>7580</v>
      </c>
      <c r="O2498">
        <v>462</v>
      </c>
      <c r="P2498">
        <v>489.6</v>
      </c>
      <c r="Q2498">
        <v>460.95</v>
      </c>
      <c r="R2498">
        <v>480.2</v>
      </c>
      <c r="S2498">
        <v>480.15</v>
      </c>
      <c r="T2498">
        <v>460.95</v>
      </c>
      <c r="V2498">
        <v>480.19</v>
      </c>
      <c r="Y2498">
        <v>1098914</v>
      </c>
      <c r="Z2498">
        <v>527592178.64999998</v>
      </c>
      <c r="AA2498">
        <v>35005</v>
      </c>
      <c r="AB2498" t="s">
        <v>41</v>
      </c>
      <c r="AC2498">
        <v>1</v>
      </c>
    </row>
    <row r="2499" spans="1:62">
      <c r="A2499" s="16">
        <v>46273</v>
      </c>
      <c r="B2499" s="16">
        <v>46273</v>
      </c>
      <c r="C2499" t="s">
        <v>34</v>
      </c>
      <c r="D2499" t="s">
        <v>35</v>
      </c>
      <c r="E2499" t="s">
        <v>36</v>
      </c>
      <c r="F2499">
        <v>2711</v>
      </c>
      <c r="G2499" t="s">
        <v>7581</v>
      </c>
      <c r="H2499" t="s">
        <v>7582</v>
      </c>
      <c r="I2499" t="s">
        <v>160</v>
      </c>
      <c r="N2499" t="s">
        <v>7583</v>
      </c>
      <c r="O2499">
        <v>693</v>
      </c>
      <c r="P2499">
        <v>702.45</v>
      </c>
      <c r="Q2499">
        <v>676.05</v>
      </c>
      <c r="R2499">
        <v>682.9</v>
      </c>
      <c r="S2499">
        <v>678.25</v>
      </c>
      <c r="T2499">
        <v>693.9</v>
      </c>
      <c r="V2499">
        <v>682.9</v>
      </c>
      <c r="Y2499">
        <v>4798</v>
      </c>
      <c r="Z2499">
        <v>3290932.85</v>
      </c>
      <c r="AA2499">
        <v>294</v>
      </c>
      <c r="AB2499" t="s">
        <v>41</v>
      </c>
      <c r="AC2499">
        <v>1</v>
      </c>
    </row>
    <row r="2500" spans="1:62">
      <c r="A2500" s="16">
        <v>46273</v>
      </c>
      <c r="B2500" s="16">
        <v>46273</v>
      </c>
      <c r="C2500" t="s">
        <v>34</v>
      </c>
      <c r="D2500" t="s">
        <v>35</v>
      </c>
      <c r="E2500" t="s">
        <v>36</v>
      </c>
      <c r="F2500">
        <v>762849</v>
      </c>
      <c r="G2500" t="s">
        <v>7584</v>
      </c>
      <c r="H2500" t="s">
        <v>7585</v>
      </c>
      <c r="I2500" t="s">
        <v>160</v>
      </c>
      <c r="N2500" t="s">
        <v>7586</v>
      </c>
      <c r="O2500">
        <v>391.95</v>
      </c>
      <c r="P2500">
        <v>392.9</v>
      </c>
      <c r="Q2500">
        <v>385.1</v>
      </c>
      <c r="R2500">
        <v>392</v>
      </c>
      <c r="S2500">
        <v>392</v>
      </c>
      <c r="T2500">
        <v>391.95</v>
      </c>
      <c r="V2500">
        <v>394</v>
      </c>
      <c r="Y2500">
        <v>212</v>
      </c>
      <c r="Z2500">
        <v>82222.850000000006</v>
      </c>
      <c r="AA2500">
        <v>28</v>
      </c>
      <c r="AB2500" t="s">
        <v>41</v>
      </c>
      <c r="AC2500">
        <v>1</v>
      </c>
    </row>
    <row r="2501" spans="1:62">
      <c r="A2501" s="16">
        <v>46273</v>
      </c>
      <c r="B2501" s="16">
        <v>46273</v>
      </c>
      <c r="C2501" t="s">
        <v>34</v>
      </c>
      <c r="D2501" t="s">
        <v>35</v>
      </c>
      <c r="E2501" t="s">
        <v>36</v>
      </c>
      <c r="F2501">
        <v>25049</v>
      </c>
      <c r="G2501" t="s">
        <v>7587</v>
      </c>
      <c r="H2501" t="s">
        <v>7588</v>
      </c>
      <c r="I2501" t="s">
        <v>160</v>
      </c>
      <c r="N2501" t="s">
        <v>7589</v>
      </c>
      <c r="O2501">
        <v>990</v>
      </c>
      <c r="P2501">
        <v>998</v>
      </c>
      <c r="Q2501">
        <v>982.3</v>
      </c>
      <c r="R2501">
        <v>988.8</v>
      </c>
      <c r="S2501">
        <v>988.8</v>
      </c>
      <c r="T2501">
        <v>990</v>
      </c>
      <c r="V2501">
        <v>988.77</v>
      </c>
      <c r="Y2501">
        <v>355380</v>
      </c>
      <c r="Z2501">
        <v>351219759.10000002</v>
      </c>
      <c r="AA2501">
        <v>13163</v>
      </c>
      <c r="AB2501" t="s">
        <v>41</v>
      </c>
      <c r="AC2501">
        <v>1</v>
      </c>
    </row>
    <row r="2502" spans="1:62">
      <c r="A2502" s="16">
        <v>46273</v>
      </c>
      <c r="B2502" s="16">
        <v>46273</v>
      </c>
      <c r="C2502" t="s">
        <v>34</v>
      </c>
      <c r="D2502" t="s">
        <v>35</v>
      </c>
      <c r="E2502" t="s">
        <v>36</v>
      </c>
      <c r="F2502">
        <v>17397</v>
      </c>
      <c r="G2502" t="s">
        <v>7590</v>
      </c>
      <c r="H2502" t="s">
        <v>7591</v>
      </c>
      <c r="I2502" t="s">
        <v>160</v>
      </c>
      <c r="N2502" t="s">
        <v>7592</v>
      </c>
      <c r="O2502">
        <v>663.1</v>
      </c>
      <c r="P2502">
        <v>678.8</v>
      </c>
      <c r="Q2502">
        <v>663.1</v>
      </c>
      <c r="R2502">
        <v>677.7</v>
      </c>
      <c r="S2502">
        <v>678.35</v>
      </c>
      <c r="T2502">
        <v>663.25</v>
      </c>
      <c r="V2502">
        <v>677.7</v>
      </c>
      <c r="Y2502">
        <v>317368</v>
      </c>
      <c r="Z2502">
        <v>214029026.84999999</v>
      </c>
      <c r="AA2502">
        <v>6176</v>
      </c>
      <c r="AB2502" t="s">
        <v>41</v>
      </c>
      <c r="AC2502">
        <v>1</v>
      </c>
    </row>
    <row r="2503" spans="1:62">
      <c r="A2503" s="16">
        <v>46273</v>
      </c>
      <c r="B2503" s="16">
        <v>46273</v>
      </c>
      <c r="C2503" t="s">
        <v>34</v>
      </c>
      <c r="D2503" t="s">
        <v>35</v>
      </c>
      <c r="E2503" t="s">
        <v>36</v>
      </c>
      <c r="F2503">
        <v>6248</v>
      </c>
      <c r="G2503" t="s">
        <v>7593</v>
      </c>
      <c r="H2503" t="s">
        <v>7594</v>
      </c>
      <c r="I2503" t="s">
        <v>182</v>
      </c>
      <c r="N2503" t="s">
        <v>7595</v>
      </c>
      <c r="O2503">
        <v>2.85</v>
      </c>
      <c r="P2503">
        <v>2.85</v>
      </c>
      <c r="Q2503">
        <v>2.62</v>
      </c>
      <c r="R2503">
        <v>2.78</v>
      </c>
      <c r="S2503">
        <v>2.78</v>
      </c>
      <c r="T2503">
        <v>2.74</v>
      </c>
      <c r="V2503">
        <v>2.78</v>
      </c>
      <c r="Y2503">
        <v>3319</v>
      </c>
      <c r="Z2503">
        <v>9303.61</v>
      </c>
      <c r="AA2503">
        <v>23</v>
      </c>
      <c r="AB2503" t="s">
        <v>41</v>
      </c>
      <c r="AC2503">
        <v>1</v>
      </c>
    </row>
    <row r="2504" spans="1:62">
      <c r="A2504" s="16">
        <v>46273</v>
      </c>
      <c r="B2504" s="16">
        <v>46273</v>
      </c>
      <c r="C2504" t="s">
        <v>34</v>
      </c>
      <c r="D2504" t="s">
        <v>35</v>
      </c>
      <c r="E2504" t="s">
        <v>36</v>
      </c>
      <c r="F2504">
        <v>3908</v>
      </c>
      <c r="G2504" t="s">
        <v>7596</v>
      </c>
      <c r="H2504" t="s">
        <v>7597</v>
      </c>
      <c r="I2504" t="s">
        <v>160</v>
      </c>
      <c r="N2504" t="s">
        <v>7598</v>
      </c>
      <c r="O2504">
        <v>90.9</v>
      </c>
      <c r="P2504">
        <v>92.89</v>
      </c>
      <c r="Q2504">
        <v>89.9</v>
      </c>
      <c r="R2504">
        <v>90.56</v>
      </c>
      <c r="S2504">
        <v>91.52</v>
      </c>
      <c r="T2504">
        <v>91.45</v>
      </c>
      <c r="V2504">
        <v>90.54</v>
      </c>
      <c r="Y2504">
        <v>184768</v>
      </c>
      <c r="Z2504">
        <v>16849335.09</v>
      </c>
      <c r="AA2504">
        <v>2690</v>
      </c>
      <c r="AB2504" t="s">
        <v>41</v>
      </c>
      <c r="AC2504">
        <v>1</v>
      </c>
    </row>
    <row r="2505" spans="1:62">
      <c r="A2505" s="16">
        <v>46273</v>
      </c>
      <c r="B2505" s="16">
        <v>46273</v>
      </c>
      <c r="C2505" t="s">
        <v>34</v>
      </c>
      <c r="D2505" t="s">
        <v>35</v>
      </c>
      <c r="E2505" t="s">
        <v>36</v>
      </c>
      <c r="F2505">
        <v>23764</v>
      </c>
      <c r="G2505" t="s">
        <v>7599</v>
      </c>
      <c r="H2505" t="s">
        <v>7600</v>
      </c>
      <c r="I2505" t="s">
        <v>266</v>
      </c>
      <c r="N2505" t="s">
        <v>7601</v>
      </c>
      <c r="O2505">
        <v>45.6</v>
      </c>
      <c r="P2505">
        <v>45.6</v>
      </c>
      <c r="Q2505">
        <v>42.15</v>
      </c>
      <c r="R2505">
        <v>42.6</v>
      </c>
      <c r="S2505">
        <v>42.45</v>
      </c>
      <c r="T2505">
        <v>45.55</v>
      </c>
      <c r="V2505">
        <v>42.6</v>
      </c>
      <c r="Y2505">
        <v>39000</v>
      </c>
      <c r="Z2505">
        <v>1691200</v>
      </c>
      <c r="AA2505">
        <v>30</v>
      </c>
      <c r="AB2505" t="s">
        <v>41</v>
      </c>
      <c r="AC2505">
        <v>1000</v>
      </c>
    </row>
    <row r="2506" spans="1:62">
      <c r="A2506" s="16">
        <v>46273</v>
      </c>
      <c r="B2506" s="16">
        <v>46273</v>
      </c>
      <c r="C2506" t="s">
        <v>34</v>
      </c>
      <c r="D2506" t="s">
        <v>35</v>
      </c>
      <c r="E2506" t="s">
        <v>36</v>
      </c>
      <c r="F2506">
        <v>25898</v>
      </c>
      <c r="G2506" t="s">
        <v>7602</v>
      </c>
      <c r="H2506" t="s">
        <v>7603</v>
      </c>
      <c r="I2506" t="s">
        <v>266</v>
      </c>
      <c r="N2506" t="s">
        <v>7604</v>
      </c>
      <c r="O2506">
        <v>39.950000000000003</v>
      </c>
      <c r="P2506">
        <v>40</v>
      </c>
      <c r="Q2506">
        <v>38</v>
      </c>
      <c r="R2506">
        <v>39.950000000000003</v>
      </c>
      <c r="S2506">
        <v>39.950000000000003</v>
      </c>
      <c r="T2506">
        <v>38</v>
      </c>
      <c r="V2506">
        <v>39.950000000000003</v>
      </c>
      <c r="Y2506">
        <v>36000</v>
      </c>
      <c r="Z2506">
        <v>1430550</v>
      </c>
      <c r="AA2506">
        <v>12</v>
      </c>
      <c r="AB2506" t="s">
        <v>41</v>
      </c>
      <c r="AC2506">
        <v>3000</v>
      </c>
    </row>
    <row r="2507" spans="1:62">
      <c r="A2507" s="16">
        <v>46273</v>
      </c>
      <c r="B2507" s="16">
        <v>46273</v>
      </c>
      <c r="C2507" t="s">
        <v>34</v>
      </c>
      <c r="D2507" t="s">
        <v>35</v>
      </c>
      <c r="E2507" t="s">
        <v>36</v>
      </c>
      <c r="F2507">
        <v>20498</v>
      </c>
      <c r="G2507" t="s">
        <v>7605</v>
      </c>
      <c r="H2507" t="s">
        <v>7606</v>
      </c>
      <c r="I2507" t="s">
        <v>266</v>
      </c>
      <c r="N2507" t="s">
        <v>7607</v>
      </c>
      <c r="O2507">
        <v>30.75</v>
      </c>
      <c r="P2507">
        <v>32.4</v>
      </c>
      <c r="Q2507">
        <v>29.95</v>
      </c>
      <c r="R2507">
        <v>30.1</v>
      </c>
      <c r="S2507">
        <v>30</v>
      </c>
      <c r="T2507">
        <v>30.8</v>
      </c>
      <c r="V2507">
        <v>30.1</v>
      </c>
      <c r="Y2507">
        <v>70400</v>
      </c>
      <c r="Z2507">
        <v>2153960</v>
      </c>
      <c r="AA2507">
        <v>64</v>
      </c>
      <c r="AB2507" t="s">
        <v>41</v>
      </c>
      <c r="AC2507">
        <v>800</v>
      </c>
    </row>
    <row r="2508" spans="1:62">
      <c r="A2508" s="16">
        <v>46273</v>
      </c>
      <c r="B2508" s="16">
        <v>46273</v>
      </c>
      <c r="C2508" t="s">
        <v>34</v>
      </c>
      <c r="D2508" t="s">
        <v>35</v>
      </c>
      <c r="E2508" t="s">
        <v>36</v>
      </c>
      <c r="F2508">
        <v>20302</v>
      </c>
      <c r="G2508" t="s">
        <v>7608</v>
      </c>
      <c r="H2508" t="s">
        <v>7609</v>
      </c>
      <c r="I2508" t="s">
        <v>160</v>
      </c>
      <c r="N2508" t="s">
        <v>7610</v>
      </c>
      <c r="O2508">
        <v>1549.1</v>
      </c>
      <c r="P2508">
        <v>1566</v>
      </c>
      <c r="Q2508">
        <v>1532</v>
      </c>
      <c r="R2508">
        <v>1561.6</v>
      </c>
      <c r="S2508">
        <v>1561.6</v>
      </c>
      <c r="T2508">
        <v>1550</v>
      </c>
      <c r="V2508">
        <v>1561.61</v>
      </c>
      <c r="Y2508">
        <v>505136</v>
      </c>
      <c r="Z2508">
        <v>784698013.60000002</v>
      </c>
      <c r="AA2508">
        <v>21788</v>
      </c>
      <c r="AB2508" t="s">
        <v>41</v>
      </c>
      <c r="AC2508">
        <v>1</v>
      </c>
    </row>
    <row r="2509" spans="1:62">
      <c r="A2509" s="16">
        <v>46273</v>
      </c>
      <c r="B2509" s="16">
        <v>46273</v>
      </c>
      <c r="C2509" t="s">
        <v>34</v>
      </c>
      <c r="D2509" t="s">
        <v>35</v>
      </c>
      <c r="E2509" t="s">
        <v>36</v>
      </c>
      <c r="F2509">
        <v>19631</v>
      </c>
      <c r="G2509" t="s">
        <v>7611</v>
      </c>
      <c r="H2509" t="s">
        <v>7612</v>
      </c>
      <c r="I2509" t="s">
        <v>160</v>
      </c>
      <c r="N2509" t="s">
        <v>7613</v>
      </c>
      <c r="O2509">
        <v>782</v>
      </c>
      <c r="P2509">
        <v>782.2</v>
      </c>
      <c r="Q2509">
        <v>755.05</v>
      </c>
      <c r="R2509">
        <v>758.6</v>
      </c>
      <c r="S2509">
        <v>760</v>
      </c>
      <c r="T2509">
        <v>779.35</v>
      </c>
      <c r="V2509">
        <v>758.59</v>
      </c>
      <c r="Y2509">
        <v>294938</v>
      </c>
      <c r="Z2509">
        <v>224213166.5</v>
      </c>
      <c r="AA2509">
        <v>16165</v>
      </c>
      <c r="AB2509" t="s">
        <v>41</v>
      </c>
      <c r="AC2509">
        <v>1</v>
      </c>
    </row>
    <row r="2510" spans="1:62">
      <c r="A2510" s="16">
        <v>46273</v>
      </c>
      <c r="B2510" s="16">
        <v>46273</v>
      </c>
      <c r="C2510" t="s">
        <v>34</v>
      </c>
      <c r="D2510" t="s">
        <v>35</v>
      </c>
      <c r="E2510" t="s">
        <v>36</v>
      </c>
      <c r="F2510">
        <v>759075</v>
      </c>
      <c r="G2510" t="s">
        <v>7614</v>
      </c>
      <c r="H2510" t="s">
        <v>7615</v>
      </c>
      <c r="I2510" t="s">
        <v>327</v>
      </c>
      <c r="N2510" t="s">
        <v>7616</v>
      </c>
      <c r="O2510">
        <v>178.3</v>
      </c>
      <c r="P2510">
        <v>178.3</v>
      </c>
      <c r="Q2510">
        <v>178.3</v>
      </c>
      <c r="R2510">
        <v>178.3</v>
      </c>
      <c r="S2510">
        <v>178.3</v>
      </c>
      <c r="T2510">
        <v>187.65</v>
      </c>
      <c r="V2510">
        <v>178.3</v>
      </c>
      <c r="Y2510">
        <v>16000</v>
      </c>
      <c r="Z2510">
        <v>2852800</v>
      </c>
      <c r="AA2510">
        <v>10</v>
      </c>
      <c r="AB2510" t="s">
        <v>41</v>
      </c>
      <c r="AC2510">
        <v>1600</v>
      </c>
      <c r="AI2510">
        <v>46044</v>
      </c>
      <c r="AJ2510" t="s">
        <v>34</v>
      </c>
      <c r="AK2510" t="s">
        <v>35</v>
      </c>
      <c r="AL2510" t="s">
        <v>36</v>
      </c>
      <c r="AM2510">
        <v>5108</v>
      </c>
      <c r="AN2510" t="s">
        <v>5492</v>
      </c>
      <c r="AO2510" t="s">
        <v>5493</v>
      </c>
      <c r="AP2510" t="s">
        <v>160</v>
      </c>
      <c r="AU2510" t="s">
        <v>5494</v>
      </c>
      <c r="AV2510">
        <v>440.35</v>
      </c>
      <c r="AW2510">
        <v>449</v>
      </c>
      <c r="AX2510">
        <v>429.35</v>
      </c>
      <c r="AY2510">
        <v>434.05</v>
      </c>
      <c r="AZ2510">
        <v>432</v>
      </c>
      <c r="BA2510">
        <v>431.45</v>
      </c>
      <c r="BC2510">
        <v>434.05</v>
      </c>
      <c r="BF2510">
        <v>1193009</v>
      </c>
      <c r="BG2510">
        <v>521082913.80000001</v>
      </c>
      <c r="BH2510">
        <v>28901</v>
      </c>
      <c r="BI2510" t="s">
        <v>41</v>
      </c>
      <c r="BJ2510">
        <v>1</v>
      </c>
    </row>
    <row r="2511" spans="1:62">
      <c r="A2511" s="16">
        <v>46273</v>
      </c>
      <c r="B2511" s="16">
        <v>46273</v>
      </c>
      <c r="C2511" t="s">
        <v>34</v>
      </c>
      <c r="D2511" t="s">
        <v>35</v>
      </c>
      <c r="E2511" t="s">
        <v>36</v>
      </c>
      <c r="F2511">
        <v>13496</v>
      </c>
      <c r="G2511" t="s">
        <v>7617</v>
      </c>
      <c r="H2511" t="s">
        <v>7618</v>
      </c>
      <c r="I2511" t="s">
        <v>160</v>
      </c>
      <c r="N2511" t="s">
        <v>7619</v>
      </c>
      <c r="O2511">
        <v>315</v>
      </c>
      <c r="P2511">
        <v>324.89999999999998</v>
      </c>
      <c r="Q2511">
        <v>309.3</v>
      </c>
      <c r="R2511">
        <v>313.14999999999998</v>
      </c>
      <c r="S2511">
        <v>312.75</v>
      </c>
      <c r="T2511">
        <v>311.75</v>
      </c>
      <c r="V2511">
        <v>313.14999999999998</v>
      </c>
      <c r="Y2511">
        <v>2434717</v>
      </c>
      <c r="Z2511">
        <v>776173957.25</v>
      </c>
      <c r="AA2511">
        <v>44978</v>
      </c>
      <c r="AB2511" t="s">
        <v>41</v>
      </c>
      <c r="AC2511">
        <v>1</v>
      </c>
    </row>
    <row r="2512" spans="1:62">
      <c r="A2512" s="16">
        <v>46273</v>
      </c>
      <c r="B2512" s="16">
        <v>46273</v>
      </c>
      <c r="C2512" t="s">
        <v>34</v>
      </c>
      <c r="D2512" t="s">
        <v>35</v>
      </c>
      <c r="E2512" t="s">
        <v>36</v>
      </c>
      <c r="F2512">
        <v>11864</v>
      </c>
      <c r="G2512" t="s">
        <v>7620</v>
      </c>
      <c r="H2512" t="s">
        <v>7621</v>
      </c>
      <c r="I2512" t="s">
        <v>160</v>
      </c>
      <c r="N2512" t="s">
        <v>7622</v>
      </c>
      <c r="O2512">
        <v>278.14999999999998</v>
      </c>
      <c r="P2512">
        <v>286.2</v>
      </c>
      <c r="Q2512">
        <v>276.35000000000002</v>
      </c>
      <c r="R2512">
        <v>279.45</v>
      </c>
      <c r="S2512">
        <v>276.35000000000002</v>
      </c>
      <c r="T2512">
        <v>278.89999999999998</v>
      </c>
      <c r="V2512">
        <v>279.44</v>
      </c>
      <c r="Y2512">
        <v>34338</v>
      </c>
      <c r="Z2512">
        <v>9693240.75</v>
      </c>
      <c r="AA2512">
        <v>520</v>
      </c>
      <c r="AB2512" t="s">
        <v>41</v>
      </c>
      <c r="AC2512">
        <v>1</v>
      </c>
    </row>
    <row r="2513" spans="1:62">
      <c r="A2513" s="16">
        <v>46273</v>
      </c>
      <c r="B2513" s="16">
        <v>46273</v>
      </c>
      <c r="C2513" t="s">
        <v>34</v>
      </c>
      <c r="D2513" t="s">
        <v>35</v>
      </c>
      <c r="E2513" t="s">
        <v>36</v>
      </c>
      <c r="F2513">
        <v>756925</v>
      </c>
      <c r="G2513" t="s">
        <v>7623</v>
      </c>
      <c r="H2513" t="s">
        <v>7624</v>
      </c>
      <c r="I2513" t="s">
        <v>160</v>
      </c>
      <c r="N2513" t="s">
        <v>7625</v>
      </c>
      <c r="O2513">
        <v>20.88</v>
      </c>
      <c r="P2513">
        <v>21.14</v>
      </c>
      <c r="Q2513">
        <v>19.260000000000002</v>
      </c>
      <c r="R2513">
        <v>20.41</v>
      </c>
      <c r="S2513">
        <v>20.63</v>
      </c>
      <c r="T2513">
        <v>20.87</v>
      </c>
      <c r="V2513">
        <v>20.420000000000002</v>
      </c>
      <c r="Y2513">
        <v>198332</v>
      </c>
      <c r="Z2513">
        <v>4036930.38</v>
      </c>
      <c r="AA2513">
        <v>2716</v>
      </c>
      <c r="AB2513" t="s">
        <v>41</v>
      </c>
      <c r="AC2513">
        <v>1</v>
      </c>
    </row>
    <row r="2514" spans="1:62">
      <c r="A2514" s="16">
        <v>46273</v>
      </c>
      <c r="B2514" s="16">
        <v>46273</v>
      </c>
      <c r="C2514" t="s">
        <v>34</v>
      </c>
      <c r="D2514" t="s">
        <v>35</v>
      </c>
      <c r="E2514" t="s">
        <v>36</v>
      </c>
      <c r="F2514">
        <v>16045</v>
      </c>
      <c r="G2514" t="s">
        <v>7626</v>
      </c>
      <c r="H2514" t="s">
        <v>7627</v>
      </c>
      <c r="I2514" t="s">
        <v>160</v>
      </c>
      <c r="N2514" t="s">
        <v>7628</v>
      </c>
      <c r="O2514">
        <v>284</v>
      </c>
      <c r="P2514">
        <v>290</v>
      </c>
      <c r="Q2514">
        <v>278.05</v>
      </c>
      <c r="R2514">
        <v>285.75</v>
      </c>
      <c r="S2514">
        <v>285</v>
      </c>
      <c r="T2514">
        <v>283.95</v>
      </c>
      <c r="V2514">
        <v>285.76</v>
      </c>
      <c r="Y2514">
        <v>329475</v>
      </c>
      <c r="Z2514">
        <v>93069499.25</v>
      </c>
      <c r="AA2514">
        <v>6608</v>
      </c>
      <c r="AB2514" t="s">
        <v>41</v>
      </c>
      <c r="AC2514">
        <v>1</v>
      </c>
    </row>
    <row r="2515" spans="1:62">
      <c r="A2515" s="16">
        <v>46273</v>
      </c>
      <c r="B2515" s="16">
        <v>46273</v>
      </c>
      <c r="C2515" t="s">
        <v>34</v>
      </c>
      <c r="D2515" t="s">
        <v>35</v>
      </c>
      <c r="E2515" t="s">
        <v>36</v>
      </c>
      <c r="F2515">
        <v>765559</v>
      </c>
      <c r="G2515" t="s">
        <v>7629</v>
      </c>
      <c r="H2515" t="s">
        <v>7630</v>
      </c>
      <c r="I2515" t="s">
        <v>182</v>
      </c>
      <c r="N2515" t="s">
        <v>7631</v>
      </c>
      <c r="O2515">
        <v>218.43</v>
      </c>
      <c r="P2515">
        <v>227.1</v>
      </c>
      <c r="Q2515">
        <v>218.43</v>
      </c>
      <c r="R2515">
        <v>218.53</v>
      </c>
      <c r="S2515">
        <v>224</v>
      </c>
      <c r="T2515">
        <v>229.92</v>
      </c>
      <c r="V2515">
        <v>218.52</v>
      </c>
      <c r="Y2515">
        <v>428308</v>
      </c>
      <c r="Z2515">
        <v>94082531.129999995</v>
      </c>
      <c r="AA2515">
        <v>15836</v>
      </c>
      <c r="AB2515" t="s">
        <v>41</v>
      </c>
      <c r="AC2515">
        <v>1</v>
      </c>
    </row>
    <row r="2516" spans="1:62">
      <c r="A2516" s="16">
        <v>46273</v>
      </c>
      <c r="B2516" s="16">
        <v>46273</v>
      </c>
      <c r="C2516" t="s">
        <v>34</v>
      </c>
      <c r="D2516" t="s">
        <v>35</v>
      </c>
      <c r="E2516" t="s">
        <v>36</v>
      </c>
      <c r="F2516">
        <v>2739</v>
      </c>
      <c r="G2516" t="s">
        <v>7632</v>
      </c>
      <c r="H2516" t="s">
        <v>7633</v>
      </c>
      <c r="I2516" t="s">
        <v>160</v>
      </c>
      <c r="N2516" t="s">
        <v>7634</v>
      </c>
      <c r="O2516">
        <v>112.1</v>
      </c>
      <c r="P2516">
        <v>113.99</v>
      </c>
      <c r="Q2516">
        <v>111.35</v>
      </c>
      <c r="R2516">
        <v>112.27</v>
      </c>
      <c r="S2516">
        <v>112.5</v>
      </c>
      <c r="T2516">
        <v>112.21</v>
      </c>
      <c r="V2516">
        <v>112.27</v>
      </c>
      <c r="Y2516">
        <v>316056</v>
      </c>
      <c r="Z2516">
        <v>35613456.140000001</v>
      </c>
      <c r="AA2516">
        <v>3984</v>
      </c>
      <c r="AB2516" t="s">
        <v>41</v>
      </c>
      <c r="AC2516">
        <v>1</v>
      </c>
    </row>
    <row r="2517" spans="1:62">
      <c r="A2517" s="16">
        <v>46273</v>
      </c>
      <c r="B2517" s="16">
        <v>46273</v>
      </c>
      <c r="C2517" t="s">
        <v>34</v>
      </c>
      <c r="D2517" t="s">
        <v>35</v>
      </c>
      <c r="E2517" t="s">
        <v>36</v>
      </c>
      <c r="F2517">
        <v>765155</v>
      </c>
      <c r="G2517" t="s">
        <v>7635</v>
      </c>
      <c r="H2517" t="s">
        <v>7636</v>
      </c>
      <c r="I2517" t="s">
        <v>160</v>
      </c>
      <c r="N2517" t="s">
        <v>7637</v>
      </c>
      <c r="O2517">
        <v>0.54</v>
      </c>
      <c r="P2517">
        <v>0.56999999999999995</v>
      </c>
      <c r="Q2517">
        <v>0.54</v>
      </c>
      <c r="R2517">
        <v>0.55000000000000004</v>
      </c>
      <c r="S2517">
        <v>0.56999999999999995</v>
      </c>
      <c r="T2517">
        <v>0.54</v>
      </c>
      <c r="V2517">
        <v>0.55000000000000004</v>
      </c>
      <c r="Y2517">
        <v>127960</v>
      </c>
      <c r="Z2517">
        <v>71060.12</v>
      </c>
      <c r="AA2517">
        <v>136</v>
      </c>
      <c r="AB2517" t="s">
        <v>41</v>
      </c>
      <c r="AC2517">
        <v>1</v>
      </c>
    </row>
    <row r="2518" spans="1:62">
      <c r="A2518" s="16">
        <v>46273</v>
      </c>
      <c r="B2518" s="16">
        <v>46273</v>
      </c>
      <c r="C2518" t="s">
        <v>34</v>
      </c>
      <c r="D2518" t="s">
        <v>35</v>
      </c>
      <c r="E2518" t="s">
        <v>36</v>
      </c>
      <c r="F2518">
        <v>8310</v>
      </c>
      <c r="G2518" t="s">
        <v>7638</v>
      </c>
      <c r="H2518" t="s">
        <v>7639</v>
      </c>
      <c r="I2518" t="s">
        <v>182</v>
      </c>
      <c r="N2518" t="s">
        <v>7640</v>
      </c>
      <c r="O2518">
        <v>33.340000000000003</v>
      </c>
      <c r="P2518">
        <v>33.5</v>
      </c>
      <c r="Q2518">
        <v>33.340000000000003</v>
      </c>
      <c r="R2518">
        <v>33.35</v>
      </c>
      <c r="S2518">
        <v>33.35</v>
      </c>
      <c r="T2518">
        <v>33.340000000000003</v>
      </c>
      <c r="V2518">
        <v>33.35</v>
      </c>
      <c r="Y2518">
        <v>4635</v>
      </c>
      <c r="Z2518">
        <v>154707.38</v>
      </c>
      <c r="AA2518">
        <v>60</v>
      </c>
      <c r="AB2518" t="s">
        <v>41</v>
      </c>
      <c r="AC2518">
        <v>1</v>
      </c>
      <c r="AI2518">
        <v>46044</v>
      </c>
      <c r="AJ2518" t="s">
        <v>34</v>
      </c>
      <c r="AK2518" t="s">
        <v>35</v>
      </c>
      <c r="AL2518" t="s">
        <v>36</v>
      </c>
      <c r="AM2518">
        <v>11480</v>
      </c>
      <c r="AN2518" t="s">
        <v>5507</v>
      </c>
      <c r="AO2518" t="s">
        <v>5508</v>
      </c>
      <c r="AP2518" t="s">
        <v>160</v>
      </c>
      <c r="AU2518" t="s">
        <v>5509</v>
      </c>
      <c r="AV2518">
        <v>3.48</v>
      </c>
      <c r="AW2518">
        <v>3.65</v>
      </c>
      <c r="AX2518">
        <v>3.48</v>
      </c>
      <c r="AY2518">
        <v>3.52</v>
      </c>
      <c r="AZ2518">
        <v>3.51</v>
      </c>
      <c r="BA2518">
        <v>3.47</v>
      </c>
      <c r="BC2518">
        <v>3.52</v>
      </c>
      <c r="BF2518">
        <v>144330</v>
      </c>
      <c r="BG2518">
        <v>509670.16</v>
      </c>
      <c r="BH2518">
        <v>253</v>
      </c>
      <c r="BI2518" t="s">
        <v>41</v>
      </c>
      <c r="BJ2518">
        <v>1</v>
      </c>
    </row>
    <row r="2519" spans="1:62">
      <c r="A2519" s="16">
        <v>46273</v>
      </c>
      <c r="B2519" s="16">
        <v>46273</v>
      </c>
      <c r="C2519" t="s">
        <v>34</v>
      </c>
      <c r="D2519" t="s">
        <v>35</v>
      </c>
      <c r="E2519" t="s">
        <v>36</v>
      </c>
      <c r="F2519">
        <v>5296</v>
      </c>
      <c r="G2519" t="s">
        <v>7641</v>
      </c>
      <c r="H2519" t="s">
        <v>7642</v>
      </c>
      <c r="I2519" t="s">
        <v>182</v>
      </c>
      <c r="N2519" t="s">
        <v>7643</v>
      </c>
      <c r="O2519">
        <v>15.63</v>
      </c>
      <c r="P2519">
        <v>15.64</v>
      </c>
      <c r="Q2519">
        <v>15</v>
      </c>
      <c r="R2519">
        <v>15.15</v>
      </c>
      <c r="S2519">
        <v>15.18</v>
      </c>
      <c r="T2519">
        <v>15.76</v>
      </c>
      <c r="V2519">
        <v>15.15</v>
      </c>
      <c r="Y2519">
        <v>414500</v>
      </c>
      <c r="Z2519">
        <v>6272467.1200000001</v>
      </c>
      <c r="AA2519">
        <v>863</v>
      </c>
      <c r="AB2519" t="s">
        <v>41</v>
      </c>
      <c r="AC2519">
        <v>1</v>
      </c>
    </row>
    <row r="2520" spans="1:62">
      <c r="A2520" s="16">
        <v>46273</v>
      </c>
      <c r="B2520" s="16">
        <v>46273</v>
      </c>
      <c r="C2520" t="s">
        <v>34</v>
      </c>
      <c r="D2520" t="s">
        <v>35</v>
      </c>
      <c r="E2520" t="s">
        <v>36</v>
      </c>
      <c r="F2520">
        <v>9342</v>
      </c>
      <c r="G2520" t="s">
        <v>7644</v>
      </c>
      <c r="H2520" t="s">
        <v>7645</v>
      </c>
      <c r="I2520" t="s">
        <v>160</v>
      </c>
      <c r="N2520" t="s">
        <v>7646</v>
      </c>
      <c r="O2520">
        <v>16.3</v>
      </c>
      <c r="P2520">
        <v>17.399999999999999</v>
      </c>
      <c r="Q2520">
        <v>16.05</v>
      </c>
      <c r="R2520">
        <v>16.66</v>
      </c>
      <c r="S2520">
        <v>16.7</v>
      </c>
      <c r="T2520">
        <v>16.350000000000001</v>
      </c>
      <c r="V2520">
        <v>16.66</v>
      </c>
      <c r="Y2520">
        <v>4645</v>
      </c>
      <c r="Z2520">
        <v>77447.679999999993</v>
      </c>
      <c r="AA2520">
        <v>200</v>
      </c>
      <c r="AB2520" t="s">
        <v>41</v>
      </c>
      <c r="AC2520">
        <v>1</v>
      </c>
    </row>
    <row r="2521" spans="1:62">
      <c r="A2521" s="16">
        <v>46273</v>
      </c>
      <c r="B2521" s="16">
        <v>46273</v>
      </c>
      <c r="C2521" t="s">
        <v>34</v>
      </c>
      <c r="D2521" t="s">
        <v>35</v>
      </c>
      <c r="E2521" t="s">
        <v>36</v>
      </c>
      <c r="F2521">
        <v>8825</v>
      </c>
      <c r="G2521" t="s">
        <v>7647</v>
      </c>
      <c r="H2521" t="s">
        <v>7648</v>
      </c>
      <c r="I2521" t="s">
        <v>160</v>
      </c>
      <c r="N2521" t="s">
        <v>7649</v>
      </c>
      <c r="O2521">
        <v>3382.6</v>
      </c>
      <c r="P2521">
        <v>3497</v>
      </c>
      <c r="Q2521">
        <v>3352.5</v>
      </c>
      <c r="R2521">
        <v>3469.6</v>
      </c>
      <c r="S2521">
        <v>3460</v>
      </c>
      <c r="T2521">
        <v>3382.6</v>
      </c>
      <c r="V2521">
        <v>3469.52</v>
      </c>
      <c r="Y2521">
        <v>101601</v>
      </c>
      <c r="Z2521">
        <v>347946368.69999999</v>
      </c>
      <c r="AA2521">
        <v>13090</v>
      </c>
      <c r="AB2521" t="s">
        <v>41</v>
      </c>
      <c r="AC2521">
        <v>1</v>
      </c>
    </row>
    <row r="2522" spans="1:62">
      <c r="A2522" s="16">
        <v>46273</v>
      </c>
      <c r="B2522" s="16">
        <v>46273</v>
      </c>
      <c r="C2522" t="s">
        <v>34</v>
      </c>
      <c r="D2522" t="s">
        <v>35</v>
      </c>
      <c r="E2522" t="s">
        <v>36</v>
      </c>
      <c r="F2522">
        <v>24511</v>
      </c>
      <c r="G2522" t="s">
        <v>7650</v>
      </c>
      <c r="H2522" t="s">
        <v>7651</v>
      </c>
      <c r="I2522" t="s">
        <v>327</v>
      </c>
      <c r="N2522" t="s">
        <v>7652</v>
      </c>
      <c r="O2522">
        <v>1248.8499999999999</v>
      </c>
      <c r="P2522">
        <v>1248.8499999999999</v>
      </c>
      <c r="Q2522">
        <v>1248.8499999999999</v>
      </c>
      <c r="R2522">
        <v>1248.8499999999999</v>
      </c>
      <c r="S2522">
        <v>1248.8499999999999</v>
      </c>
      <c r="T2522">
        <v>1224.4000000000001</v>
      </c>
      <c r="V2522">
        <v>1248.8499999999999</v>
      </c>
      <c r="Y2522">
        <v>24400</v>
      </c>
      <c r="Z2522">
        <v>30471940</v>
      </c>
      <c r="AA2522">
        <v>37</v>
      </c>
      <c r="AB2522" t="s">
        <v>41</v>
      </c>
      <c r="AC2522">
        <v>400</v>
      </c>
    </row>
    <row r="2523" spans="1:62">
      <c r="A2523" s="16">
        <v>46273</v>
      </c>
      <c r="B2523" s="16">
        <v>46273</v>
      </c>
      <c r="C2523" t="s">
        <v>34</v>
      </c>
      <c r="D2523" t="s">
        <v>35</v>
      </c>
      <c r="E2523" t="s">
        <v>36</v>
      </c>
      <c r="F2523">
        <v>757806</v>
      </c>
      <c r="G2523" t="s">
        <v>7653</v>
      </c>
      <c r="H2523" t="s">
        <v>7654</v>
      </c>
      <c r="I2523" t="s">
        <v>266</v>
      </c>
      <c r="N2523" t="s">
        <v>7655</v>
      </c>
      <c r="O2523">
        <v>73.150000000000006</v>
      </c>
      <c r="P2523">
        <v>73.150000000000006</v>
      </c>
      <c r="Q2523">
        <v>71</v>
      </c>
      <c r="R2523">
        <v>71</v>
      </c>
      <c r="S2523">
        <v>71</v>
      </c>
      <c r="T2523">
        <v>77</v>
      </c>
      <c r="V2523">
        <v>71</v>
      </c>
      <c r="Y2523">
        <v>11200</v>
      </c>
      <c r="Z2523">
        <v>812160</v>
      </c>
      <c r="AA2523">
        <v>6</v>
      </c>
      <c r="AB2523" t="s">
        <v>41</v>
      </c>
      <c r="AC2523">
        <v>1600</v>
      </c>
      <c r="AI2523">
        <v>46044</v>
      </c>
      <c r="AJ2523" t="s">
        <v>34</v>
      </c>
      <c r="AK2523" t="s">
        <v>35</v>
      </c>
      <c r="AL2523" t="s">
        <v>36</v>
      </c>
      <c r="AM2523">
        <v>756782</v>
      </c>
      <c r="AN2523" t="s">
        <v>5516</v>
      </c>
      <c r="AO2523" t="s">
        <v>5517</v>
      </c>
      <c r="AP2523" t="s">
        <v>160</v>
      </c>
      <c r="AU2523" t="s">
        <v>5518</v>
      </c>
      <c r="AV2523">
        <v>325.45</v>
      </c>
      <c r="AW2523">
        <v>345</v>
      </c>
      <c r="AX2523">
        <v>305.05</v>
      </c>
      <c r="AY2523">
        <v>336.65</v>
      </c>
      <c r="AZ2523">
        <v>332.25</v>
      </c>
      <c r="BA2523">
        <v>318.95</v>
      </c>
      <c r="BC2523">
        <v>336.55</v>
      </c>
      <c r="BF2523">
        <v>25778</v>
      </c>
      <c r="BG2523">
        <v>8285469.6500000004</v>
      </c>
      <c r="BH2523">
        <v>671</v>
      </c>
      <c r="BI2523" t="s">
        <v>41</v>
      </c>
      <c r="BJ2523">
        <v>1</v>
      </c>
    </row>
    <row r="2524" spans="1:62">
      <c r="A2524" s="16">
        <v>46273</v>
      </c>
      <c r="B2524" s="16">
        <v>46273</v>
      </c>
      <c r="C2524" t="s">
        <v>34</v>
      </c>
      <c r="D2524" t="s">
        <v>35</v>
      </c>
      <c r="E2524" t="s">
        <v>36</v>
      </c>
      <c r="F2524">
        <v>940</v>
      </c>
      <c r="G2524" t="s">
        <v>7656</v>
      </c>
      <c r="H2524" t="s">
        <v>7657</v>
      </c>
      <c r="I2524" t="s">
        <v>160</v>
      </c>
      <c r="N2524" t="s">
        <v>7658</v>
      </c>
      <c r="O2524">
        <v>5675</v>
      </c>
      <c r="P2524">
        <v>5675</v>
      </c>
      <c r="Q2524">
        <v>5585.5</v>
      </c>
      <c r="R2524">
        <v>5603</v>
      </c>
      <c r="S2524">
        <v>5594</v>
      </c>
      <c r="T2524">
        <v>5667</v>
      </c>
      <c r="V2524">
        <v>5603.19</v>
      </c>
      <c r="Y2524">
        <v>4338</v>
      </c>
      <c r="Z2524">
        <v>24402654</v>
      </c>
      <c r="AA2524">
        <v>1772</v>
      </c>
      <c r="AB2524" t="s">
        <v>41</v>
      </c>
      <c r="AC2524">
        <v>1</v>
      </c>
    </row>
    <row r="2525" spans="1:62">
      <c r="A2525" s="16">
        <v>46273</v>
      </c>
      <c r="B2525" s="16">
        <v>46273</v>
      </c>
      <c r="C2525" t="s">
        <v>34</v>
      </c>
      <c r="D2525" t="s">
        <v>35</v>
      </c>
      <c r="E2525" t="s">
        <v>36</v>
      </c>
      <c r="F2525">
        <v>764345</v>
      </c>
      <c r="G2525" t="s">
        <v>7659</v>
      </c>
      <c r="H2525" t="s">
        <v>7660</v>
      </c>
      <c r="I2525" t="s">
        <v>266</v>
      </c>
      <c r="N2525" t="s">
        <v>7661</v>
      </c>
      <c r="O2525">
        <v>72</v>
      </c>
      <c r="P2525">
        <v>74.349999999999994</v>
      </c>
      <c r="Q2525">
        <v>70.099999999999994</v>
      </c>
      <c r="R2525">
        <v>73.150000000000006</v>
      </c>
      <c r="S2525">
        <v>73.5</v>
      </c>
      <c r="T2525">
        <v>71.400000000000006</v>
      </c>
      <c r="V2525">
        <v>73.150000000000006</v>
      </c>
      <c r="Y2525">
        <v>88000</v>
      </c>
      <c r="Z2525">
        <v>6370700</v>
      </c>
      <c r="AA2525">
        <v>35</v>
      </c>
      <c r="AB2525" t="s">
        <v>41</v>
      </c>
      <c r="AC2525">
        <v>2000</v>
      </c>
    </row>
    <row r="2526" spans="1:62">
      <c r="A2526" s="16">
        <v>46273</v>
      </c>
      <c r="B2526" s="16">
        <v>46273</v>
      </c>
      <c r="C2526" t="s">
        <v>34</v>
      </c>
      <c r="D2526" t="s">
        <v>35</v>
      </c>
      <c r="E2526" t="s">
        <v>36</v>
      </c>
      <c r="F2526">
        <v>758173</v>
      </c>
      <c r="G2526" t="s">
        <v>7662</v>
      </c>
      <c r="H2526" t="s">
        <v>7663</v>
      </c>
      <c r="I2526" t="s">
        <v>160</v>
      </c>
      <c r="N2526" t="s">
        <v>7664</v>
      </c>
      <c r="O2526">
        <v>138.80000000000001</v>
      </c>
      <c r="P2526">
        <v>139.03</v>
      </c>
      <c r="Q2526">
        <v>135</v>
      </c>
      <c r="R2526">
        <v>135.22999999999999</v>
      </c>
      <c r="S2526">
        <v>135.6</v>
      </c>
      <c r="T2526">
        <v>138.86000000000001</v>
      </c>
      <c r="V2526">
        <v>135.22999999999999</v>
      </c>
      <c r="Y2526">
        <v>122880</v>
      </c>
      <c r="Z2526">
        <v>16752888.66</v>
      </c>
      <c r="AA2526">
        <v>2337</v>
      </c>
      <c r="AB2526" t="s">
        <v>41</v>
      </c>
      <c r="AC2526">
        <v>1</v>
      </c>
    </row>
    <row r="2527" spans="1:62">
      <c r="A2527" s="16">
        <v>46273</v>
      </c>
      <c r="B2527" s="16">
        <v>46273</v>
      </c>
      <c r="C2527" t="s">
        <v>34</v>
      </c>
      <c r="D2527" t="s">
        <v>35</v>
      </c>
      <c r="E2527" t="s">
        <v>36</v>
      </c>
      <c r="F2527">
        <v>29472</v>
      </c>
      <c r="G2527" t="s">
        <v>7665</v>
      </c>
      <c r="H2527" t="s">
        <v>7666</v>
      </c>
      <c r="I2527" t="s">
        <v>160</v>
      </c>
      <c r="N2527" t="s">
        <v>7667</v>
      </c>
      <c r="O2527">
        <v>513</v>
      </c>
      <c r="P2527">
        <v>514.85</v>
      </c>
      <c r="Q2527">
        <v>498</v>
      </c>
      <c r="R2527">
        <v>499.65</v>
      </c>
      <c r="S2527">
        <v>499.15</v>
      </c>
      <c r="T2527">
        <v>515.4</v>
      </c>
      <c r="V2527">
        <v>499.65</v>
      </c>
      <c r="Y2527">
        <v>211683</v>
      </c>
      <c r="Z2527">
        <v>106446812.8</v>
      </c>
      <c r="AA2527">
        <v>9325</v>
      </c>
      <c r="AB2527" t="s">
        <v>41</v>
      </c>
      <c r="AC2527">
        <v>1</v>
      </c>
    </row>
    <row r="2528" spans="1:62">
      <c r="A2528" s="16">
        <v>46273</v>
      </c>
      <c r="B2528" s="16">
        <v>46273</v>
      </c>
      <c r="C2528" t="s">
        <v>34</v>
      </c>
      <c r="D2528" t="s">
        <v>35</v>
      </c>
      <c r="E2528" t="s">
        <v>36</v>
      </c>
      <c r="F2528">
        <v>16483</v>
      </c>
      <c r="G2528" t="s">
        <v>7668</v>
      </c>
      <c r="H2528" t="s">
        <v>7669</v>
      </c>
      <c r="I2528" t="s">
        <v>266</v>
      </c>
      <c r="N2528" t="s">
        <v>7670</v>
      </c>
      <c r="O2528">
        <v>1800</v>
      </c>
      <c r="P2528">
        <v>1800</v>
      </c>
      <c r="Q2528">
        <v>1710</v>
      </c>
      <c r="R2528">
        <v>1760</v>
      </c>
      <c r="S2528">
        <v>1760</v>
      </c>
      <c r="T2528">
        <v>1860</v>
      </c>
      <c r="V2528">
        <v>1760</v>
      </c>
      <c r="Y2528">
        <v>720</v>
      </c>
      <c r="Z2528">
        <v>1274008</v>
      </c>
      <c r="AA2528">
        <v>9</v>
      </c>
      <c r="AB2528" t="s">
        <v>41</v>
      </c>
      <c r="AC2528">
        <v>80</v>
      </c>
    </row>
    <row r="2529" spans="1:62">
      <c r="A2529" s="16">
        <v>46273</v>
      </c>
      <c r="B2529" s="16">
        <v>46273</v>
      </c>
      <c r="C2529" t="s">
        <v>34</v>
      </c>
      <c r="D2529" t="s">
        <v>35</v>
      </c>
      <c r="E2529" t="s">
        <v>36</v>
      </c>
      <c r="F2529">
        <v>28859</v>
      </c>
      <c r="G2529" t="s">
        <v>7671</v>
      </c>
      <c r="H2529" t="s">
        <v>7672</v>
      </c>
      <c r="I2529" t="s">
        <v>160</v>
      </c>
      <c r="N2529" t="s">
        <v>7673</v>
      </c>
      <c r="O2529">
        <v>48</v>
      </c>
      <c r="P2529">
        <v>49.4</v>
      </c>
      <c r="Q2529">
        <v>47.5</v>
      </c>
      <c r="R2529">
        <v>48.92</v>
      </c>
      <c r="S2529">
        <v>48.99</v>
      </c>
      <c r="T2529">
        <v>48.01</v>
      </c>
      <c r="V2529">
        <v>48.92</v>
      </c>
      <c r="Y2529">
        <v>189943</v>
      </c>
      <c r="Z2529">
        <v>9220960.1699999999</v>
      </c>
      <c r="AA2529">
        <v>2120</v>
      </c>
      <c r="AB2529" t="s">
        <v>41</v>
      </c>
      <c r="AC2529">
        <v>1</v>
      </c>
    </row>
    <row r="2530" spans="1:62">
      <c r="A2530" s="16">
        <v>46273</v>
      </c>
      <c r="B2530" s="16">
        <v>46273</v>
      </c>
      <c r="C2530" t="s">
        <v>34</v>
      </c>
      <c r="D2530" t="s">
        <v>35</v>
      </c>
      <c r="E2530" t="s">
        <v>36</v>
      </c>
      <c r="F2530">
        <v>9553</v>
      </c>
      <c r="G2530" t="s">
        <v>7674</v>
      </c>
      <c r="H2530" t="s">
        <v>7675</v>
      </c>
      <c r="I2530" t="s">
        <v>160</v>
      </c>
      <c r="N2530" t="s">
        <v>7676</v>
      </c>
      <c r="O2530">
        <v>3367.7</v>
      </c>
      <c r="P2530">
        <v>3390</v>
      </c>
      <c r="Q2530">
        <v>3255.1</v>
      </c>
      <c r="R2530">
        <v>3277.5</v>
      </c>
      <c r="S2530">
        <v>3275.2</v>
      </c>
      <c r="T2530">
        <v>3367.7</v>
      </c>
      <c r="V2530">
        <v>3277.61</v>
      </c>
      <c r="Y2530">
        <v>39653</v>
      </c>
      <c r="Z2530">
        <v>130750631.59999999</v>
      </c>
      <c r="AA2530">
        <v>5611</v>
      </c>
      <c r="AB2530" t="s">
        <v>41</v>
      </c>
      <c r="AC2530">
        <v>1</v>
      </c>
    </row>
    <row r="2531" spans="1:62">
      <c r="A2531" s="16">
        <v>46273</v>
      </c>
      <c r="B2531" s="16">
        <v>46273</v>
      </c>
      <c r="C2531" t="s">
        <v>34</v>
      </c>
      <c r="D2531" t="s">
        <v>35</v>
      </c>
      <c r="E2531" t="s">
        <v>36</v>
      </c>
      <c r="F2531">
        <v>20528</v>
      </c>
      <c r="G2531" t="s">
        <v>7677</v>
      </c>
      <c r="H2531" t="s">
        <v>7678</v>
      </c>
      <c r="I2531" t="s">
        <v>182</v>
      </c>
      <c r="N2531" t="s">
        <v>7679</v>
      </c>
      <c r="O2531">
        <v>16.55</v>
      </c>
      <c r="P2531">
        <v>17</v>
      </c>
      <c r="Q2531">
        <v>16.12</v>
      </c>
      <c r="R2531">
        <v>16.79</v>
      </c>
      <c r="S2531">
        <v>16.8</v>
      </c>
      <c r="T2531">
        <v>16.88</v>
      </c>
      <c r="V2531">
        <v>16.760000000000002</v>
      </c>
      <c r="Y2531">
        <v>13163</v>
      </c>
      <c r="Z2531">
        <v>217618.31</v>
      </c>
      <c r="AA2531">
        <v>45</v>
      </c>
      <c r="AB2531" t="s">
        <v>41</v>
      </c>
      <c r="AC2531">
        <v>1</v>
      </c>
    </row>
    <row r="2532" spans="1:62">
      <c r="A2532" s="16">
        <v>46273</v>
      </c>
      <c r="B2532" s="16">
        <v>46273</v>
      </c>
      <c r="C2532" t="s">
        <v>34</v>
      </c>
      <c r="D2532" t="s">
        <v>35</v>
      </c>
      <c r="E2532" t="s">
        <v>36</v>
      </c>
      <c r="F2532">
        <v>20877</v>
      </c>
      <c r="G2532" t="s">
        <v>7680</v>
      </c>
      <c r="H2532" t="s">
        <v>7681</v>
      </c>
      <c r="I2532" t="s">
        <v>160</v>
      </c>
      <c r="N2532" t="s">
        <v>7682</v>
      </c>
      <c r="O2532">
        <v>870</v>
      </c>
      <c r="P2532">
        <v>886.45</v>
      </c>
      <c r="Q2532">
        <v>858.85</v>
      </c>
      <c r="R2532">
        <v>875.4</v>
      </c>
      <c r="S2532">
        <v>873.5</v>
      </c>
      <c r="T2532">
        <v>869.05</v>
      </c>
      <c r="V2532">
        <v>875.39</v>
      </c>
      <c r="Y2532">
        <v>37405</v>
      </c>
      <c r="Z2532">
        <v>32724480.050000001</v>
      </c>
      <c r="AA2532">
        <v>3008</v>
      </c>
      <c r="AB2532" t="s">
        <v>41</v>
      </c>
      <c r="AC2532">
        <v>1</v>
      </c>
    </row>
    <row r="2533" spans="1:62">
      <c r="A2533" s="16">
        <v>46273</v>
      </c>
      <c r="B2533" s="16">
        <v>46273</v>
      </c>
      <c r="C2533" t="s">
        <v>34</v>
      </c>
      <c r="D2533" t="s">
        <v>35</v>
      </c>
      <c r="E2533" t="s">
        <v>36</v>
      </c>
      <c r="F2533">
        <v>22602</v>
      </c>
      <c r="G2533" t="s">
        <v>7683</v>
      </c>
      <c r="H2533" t="s">
        <v>7684</v>
      </c>
      <c r="I2533" t="s">
        <v>160</v>
      </c>
      <c r="N2533" t="s">
        <v>7685</v>
      </c>
      <c r="O2533">
        <v>27.4</v>
      </c>
      <c r="P2533">
        <v>27.79</v>
      </c>
      <c r="Q2533">
        <v>27.11</v>
      </c>
      <c r="R2533">
        <v>27.71</v>
      </c>
      <c r="S2533">
        <v>27.75</v>
      </c>
      <c r="T2533">
        <v>27.39</v>
      </c>
      <c r="V2533">
        <v>27.71</v>
      </c>
      <c r="Y2533">
        <v>1295363</v>
      </c>
      <c r="Z2533">
        <v>35810892.539999999</v>
      </c>
      <c r="AA2533">
        <v>1945</v>
      </c>
      <c r="AB2533" t="s">
        <v>41</v>
      </c>
      <c r="AC2533">
        <v>1</v>
      </c>
    </row>
    <row r="2534" spans="1:62">
      <c r="A2534" s="16">
        <v>46273</v>
      </c>
      <c r="B2534" s="16">
        <v>46273</v>
      </c>
      <c r="C2534" t="s">
        <v>34</v>
      </c>
      <c r="D2534" t="s">
        <v>35</v>
      </c>
      <c r="E2534" t="s">
        <v>36</v>
      </c>
      <c r="F2534">
        <v>11355</v>
      </c>
      <c r="G2534" t="s">
        <v>7686</v>
      </c>
      <c r="H2534" t="s">
        <v>7687</v>
      </c>
      <c r="I2534" t="s">
        <v>160</v>
      </c>
      <c r="N2534" t="s">
        <v>7688</v>
      </c>
      <c r="O2534">
        <v>155.36000000000001</v>
      </c>
      <c r="P2534">
        <v>155.44999999999999</v>
      </c>
      <c r="Q2534">
        <v>153.33000000000001</v>
      </c>
      <c r="R2534">
        <v>154.19999999999999</v>
      </c>
      <c r="S2534">
        <v>154.35</v>
      </c>
      <c r="T2534">
        <v>154.78</v>
      </c>
      <c r="V2534">
        <v>154.19999999999999</v>
      </c>
      <c r="Y2534">
        <v>1017313</v>
      </c>
      <c r="Z2534">
        <v>156599233.13999999</v>
      </c>
      <c r="AA2534">
        <v>12484</v>
      </c>
      <c r="AB2534" t="s">
        <v>41</v>
      </c>
      <c r="AC2534">
        <v>1</v>
      </c>
    </row>
    <row r="2535" spans="1:62">
      <c r="A2535" s="16">
        <v>46273</v>
      </c>
      <c r="B2535" s="16">
        <v>46273</v>
      </c>
      <c r="C2535" t="s">
        <v>34</v>
      </c>
      <c r="D2535" t="s">
        <v>35</v>
      </c>
      <c r="E2535" t="s">
        <v>36</v>
      </c>
      <c r="F2535">
        <v>16682</v>
      </c>
      <c r="G2535" t="s">
        <v>7689</v>
      </c>
      <c r="H2535" t="s">
        <v>7690</v>
      </c>
      <c r="I2535" t="s">
        <v>160</v>
      </c>
      <c r="N2535" t="s">
        <v>7691</v>
      </c>
      <c r="O2535">
        <v>23760</v>
      </c>
      <c r="P2535">
        <v>24085</v>
      </c>
      <c r="Q2535">
        <v>23625</v>
      </c>
      <c r="R2535">
        <v>23730</v>
      </c>
      <c r="S2535">
        <v>23750</v>
      </c>
      <c r="T2535">
        <v>23755</v>
      </c>
      <c r="V2535">
        <v>23728.49</v>
      </c>
      <c r="Y2535">
        <v>23447</v>
      </c>
      <c r="Z2535">
        <v>559531815</v>
      </c>
      <c r="AA2535">
        <v>9097</v>
      </c>
      <c r="AB2535" t="s">
        <v>41</v>
      </c>
      <c r="AC2535">
        <v>1</v>
      </c>
    </row>
    <row r="2536" spans="1:62">
      <c r="A2536" s="16">
        <v>46273</v>
      </c>
      <c r="B2536" s="16">
        <v>46273</v>
      </c>
      <c r="C2536" t="s">
        <v>34</v>
      </c>
      <c r="D2536" t="s">
        <v>35</v>
      </c>
      <c r="E2536" t="s">
        <v>36</v>
      </c>
      <c r="F2536">
        <v>14101</v>
      </c>
      <c r="G2536" t="s">
        <v>7692</v>
      </c>
      <c r="H2536" t="s">
        <v>7693</v>
      </c>
      <c r="I2536" t="s">
        <v>160</v>
      </c>
      <c r="N2536" t="s">
        <v>7694</v>
      </c>
      <c r="O2536">
        <v>38.82</v>
      </c>
      <c r="P2536">
        <v>38.93</v>
      </c>
      <c r="Q2536">
        <v>38.11</v>
      </c>
      <c r="R2536">
        <v>38.43</v>
      </c>
      <c r="S2536">
        <v>38.4</v>
      </c>
      <c r="T2536">
        <v>38.69</v>
      </c>
      <c r="V2536">
        <v>38.43</v>
      </c>
      <c r="Y2536">
        <v>65200</v>
      </c>
      <c r="Z2536">
        <v>2520134.65</v>
      </c>
      <c r="AA2536">
        <v>1073</v>
      </c>
      <c r="AB2536" t="s">
        <v>41</v>
      </c>
      <c r="AC2536">
        <v>1</v>
      </c>
    </row>
    <row r="2537" spans="1:62">
      <c r="A2537" s="16">
        <v>46273</v>
      </c>
      <c r="B2537" s="16">
        <v>46273</v>
      </c>
      <c r="C2537" t="s">
        <v>34</v>
      </c>
      <c r="D2537" t="s">
        <v>35</v>
      </c>
      <c r="E2537" t="s">
        <v>36</v>
      </c>
      <c r="F2537">
        <v>15377</v>
      </c>
      <c r="G2537" t="s">
        <v>7695</v>
      </c>
      <c r="H2537" t="s">
        <v>7696</v>
      </c>
      <c r="I2537" t="s">
        <v>160</v>
      </c>
      <c r="N2537" t="s">
        <v>7697</v>
      </c>
      <c r="O2537">
        <v>102.4</v>
      </c>
      <c r="P2537">
        <v>104.72</v>
      </c>
      <c r="Q2537">
        <v>98.1</v>
      </c>
      <c r="R2537">
        <v>99.61</v>
      </c>
      <c r="S2537">
        <v>100.13</v>
      </c>
      <c r="T2537">
        <v>101.43</v>
      </c>
      <c r="V2537">
        <v>99.64</v>
      </c>
      <c r="Y2537">
        <v>699525</v>
      </c>
      <c r="Z2537">
        <v>70869110.129999995</v>
      </c>
      <c r="AA2537">
        <v>9811</v>
      </c>
      <c r="AB2537" t="s">
        <v>41</v>
      </c>
      <c r="AC2537">
        <v>1</v>
      </c>
    </row>
    <row r="2538" spans="1:62">
      <c r="A2538" s="16">
        <v>46273</v>
      </c>
      <c r="B2538" s="16">
        <v>46273</v>
      </c>
      <c r="C2538" t="s">
        <v>34</v>
      </c>
      <c r="D2538" t="s">
        <v>35</v>
      </c>
      <c r="E2538" t="s">
        <v>36</v>
      </c>
      <c r="F2538">
        <v>507</v>
      </c>
      <c r="G2538" t="s">
        <v>7698</v>
      </c>
      <c r="H2538" t="s">
        <v>7699</v>
      </c>
      <c r="I2538" t="s">
        <v>266</v>
      </c>
      <c r="N2538" t="s">
        <v>7700</v>
      </c>
      <c r="O2538">
        <v>22</v>
      </c>
      <c r="P2538">
        <v>23.05</v>
      </c>
      <c r="Q2538">
        <v>22</v>
      </c>
      <c r="R2538">
        <v>23.05</v>
      </c>
      <c r="S2538">
        <v>23.05</v>
      </c>
      <c r="T2538">
        <v>22.1</v>
      </c>
      <c r="V2538">
        <v>23.05</v>
      </c>
      <c r="Y2538">
        <v>6000</v>
      </c>
      <c r="Z2538">
        <v>135100</v>
      </c>
      <c r="AA2538">
        <v>3</v>
      </c>
      <c r="AB2538" t="s">
        <v>41</v>
      </c>
      <c r="AC2538">
        <v>2000</v>
      </c>
    </row>
    <row r="2539" spans="1:62">
      <c r="A2539" s="16">
        <v>46273</v>
      </c>
      <c r="B2539" s="16">
        <v>46273</v>
      </c>
      <c r="C2539" t="s">
        <v>34</v>
      </c>
      <c r="D2539" t="s">
        <v>35</v>
      </c>
      <c r="E2539" t="s">
        <v>36</v>
      </c>
      <c r="F2539">
        <v>21001</v>
      </c>
      <c r="G2539" t="s">
        <v>7701</v>
      </c>
      <c r="H2539" t="s">
        <v>7702</v>
      </c>
      <c r="I2539" t="s">
        <v>160</v>
      </c>
      <c r="N2539" t="s">
        <v>7703</v>
      </c>
      <c r="O2539">
        <v>22.9</v>
      </c>
      <c r="P2539">
        <v>23.01</v>
      </c>
      <c r="Q2539">
        <v>22.77</v>
      </c>
      <c r="R2539">
        <v>22.86</v>
      </c>
      <c r="S2539">
        <v>22.86</v>
      </c>
      <c r="T2539">
        <v>22.98</v>
      </c>
      <c r="V2539">
        <v>22.86</v>
      </c>
      <c r="Y2539">
        <v>519212</v>
      </c>
      <c r="Z2539">
        <v>11873036.57</v>
      </c>
      <c r="AA2539">
        <v>2445</v>
      </c>
      <c r="AB2539" t="s">
        <v>41</v>
      </c>
      <c r="AC2539">
        <v>1</v>
      </c>
    </row>
    <row r="2540" spans="1:62">
      <c r="A2540" s="16">
        <v>46273</v>
      </c>
      <c r="B2540" s="16">
        <v>46273</v>
      </c>
      <c r="C2540" t="s">
        <v>34</v>
      </c>
      <c r="D2540" t="s">
        <v>35</v>
      </c>
      <c r="E2540" t="s">
        <v>36</v>
      </c>
      <c r="F2540">
        <v>4344</v>
      </c>
      <c r="G2540" t="s">
        <v>7704</v>
      </c>
      <c r="H2540" t="s">
        <v>7705</v>
      </c>
      <c r="I2540" t="s">
        <v>160</v>
      </c>
      <c r="N2540" t="s">
        <v>7706</v>
      </c>
      <c r="O2540">
        <v>1090</v>
      </c>
      <c r="P2540">
        <v>1105.8</v>
      </c>
      <c r="Q2540">
        <v>1081.5</v>
      </c>
      <c r="R2540">
        <v>1094.9000000000001</v>
      </c>
      <c r="S2540">
        <v>1105</v>
      </c>
      <c r="T2540">
        <v>1098.4000000000001</v>
      </c>
      <c r="V2540">
        <v>1094.8399999999999</v>
      </c>
      <c r="Y2540">
        <v>2946</v>
      </c>
      <c r="Z2540">
        <v>3227216.8</v>
      </c>
      <c r="AA2540">
        <v>435</v>
      </c>
      <c r="AB2540" t="s">
        <v>41</v>
      </c>
      <c r="AC2540">
        <v>1</v>
      </c>
      <c r="AI2540">
        <v>46044</v>
      </c>
      <c r="AJ2540" t="s">
        <v>34</v>
      </c>
      <c r="AK2540" t="s">
        <v>35</v>
      </c>
      <c r="AL2540" t="s">
        <v>36</v>
      </c>
      <c r="AM2540">
        <v>23175</v>
      </c>
      <c r="AN2540" t="s">
        <v>5549</v>
      </c>
      <c r="AO2540" t="s">
        <v>5550</v>
      </c>
      <c r="AP2540" t="s">
        <v>160</v>
      </c>
      <c r="AU2540" t="s">
        <v>5551</v>
      </c>
      <c r="AV2540">
        <v>612.95000000000005</v>
      </c>
      <c r="AW2540">
        <v>613.45000000000005</v>
      </c>
      <c r="AX2540">
        <v>601.04999999999995</v>
      </c>
      <c r="AY2540">
        <v>602.9</v>
      </c>
      <c r="AZ2540">
        <v>601.04999999999995</v>
      </c>
      <c r="BA2540">
        <v>601.95000000000005</v>
      </c>
      <c r="BC2540">
        <v>602.9</v>
      </c>
      <c r="BF2540">
        <v>30488</v>
      </c>
      <c r="BG2540">
        <v>18403405.100000001</v>
      </c>
      <c r="BH2540">
        <v>878</v>
      </c>
      <c r="BI2540" t="s">
        <v>41</v>
      </c>
      <c r="BJ2540">
        <v>1</v>
      </c>
    </row>
    <row r="2541" spans="1:62">
      <c r="A2541" s="16">
        <v>46273</v>
      </c>
      <c r="B2541" s="16">
        <v>46273</v>
      </c>
      <c r="C2541" t="s">
        <v>34</v>
      </c>
      <c r="D2541" t="s">
        <v>35</v>
      </c>
      <c r="E2541" t="s">
        <v>36</v>
      </c>
      <c r="F2541">
        <v>10666</v>
      </c>
      <c r="G2541" t="s">
        <v>7707</v>
      </c>
      <c r="H2541" t="s">
        <v>7708</v>
      </c>
      <c r="I2541" t="s">
        <v>160</v>
      </c>
      <c r="N2541" t="s">
        <v>7709</v>
      </c>
      <c r="O2541">
        <v>115.75</v>
      </c>
      <c r="P2541">
        <v>116.68</v>
      </c>
      <c r="Q2541">
        <v>114.95</v>
      </c>
      <c r="R2541">
        <v>116</v>
      </c>
      <c r="S2541">
        <v>116</v>
      </c>
      <c r="T2541">
        <v>115.6</v>
      </c>
      <c r="V2541">
        <v>116</v>
      </c>
      <c r="Y2541">
        <v>11972532</v>
      </c>
      <c r="Z2541">
        <v>1391671731.8099999</v>
      </c>
      <c r="AA2541">
        <v>37363</v>
      </c>
      <c r="AB2541" t="s">
        <v>41</v>
      </c>
      <c r="AC2541">
        <v>1</v>
      </c>
    </row>
    <row r="2542" spans="1:62">
      <c r="A2542" s="16">
        <v>46273</v>
      </c>
      <c r="B2542" s="16">
        <v>46273</v>
      </c>
      <c r="C2542" t="s">
        <v>34</v>
      </c>
      <c r="D2542" t="s">
        <v>35</v>
      </c>
      <c r="E2542" t="s">
        <v>36</v>
      </c>
      <c r="F2542">
        <v>14922</v>
      </c>
      <c r="G2542" t="s">
        <v>7710</v>
      </c>
      <c r="H2542" t="s">
        <v>7711</v>
      </c>
      <c r="I2542" t="s">
        <v>160</v>
      </c>
      <c r="N2542" t="s">
        <v>7712</v>
      </c>
      <c r="O2542">
        <v>223.02</v>
      </c>
      <c r="P2542">
        <v>223.02</v>
      </c>
      <c r="Q2542">
        <v>214.8</v>
      </c>
      <c r="R2542">
        <v>216.39</v>
      </c>
      <c r="S2542">
        <v>216.9</v>
      </c>
      <c r="T2542">
        <v>223.02</v>
      </c>
      <c r="V2542">
        <v>216.4</v>
      </c>
      <c r="Y2542">
        <v>301966</v>
      </c>
      <c r="Z2542">
        <v>65665306.340000004</v>
      </c>
      <c r="AA2542">
        <v>6395</v>
      </c>
      <c r="AB2542" t="s">
        <v>41</v>
      </c>
      <c r="AC2542">
        <v>1</v>
      </c>
    </row>
    <row r="2543" spans="1:62">
      <c r="A2543" s="16">
        <v>46273</v>
      </c>
      <c r="B2543" s="16">
        <v>46273</v>
      </c>
      <c r="C2543" t="s">
        <v>34</v>
      </c>
      <c r="D2543" t="s">
        <v>35</v>
      </c>
      <c r="E2543" t="s">
        <v>36</v>
      </c>
      <c r="F2543">
        <v>765568</v>
      </c>
      <c r="G2543" t="s">
        <v>7713</v>
      </c>
      <c r="H2543" t="s">
        <v>7714</v>
      </c>
      <c r="I2543" t="s">
        <v>160</v>
      </c>
      <c r="N2543" t="s">
        <v>7715</v>
      </c>
      <c r="O2543">
        <v>559.95000000000005</v>
      </c>
      <c r="P2543">
        <v>566.9</v>
      </c>
      <c r="Q2543">
        <v>540.5</v>
      </c>
      <c r="R2543">
        <v>557.29999999999995</v>
      </c>
      <c r="S2543">
        <v>557.5</v>
      </c>
      <c r="T2543">
        <v>568.54999999999995</v>
      </c>
      <c r="V2543">
        <v>557.28</v>
      </c>
      <c r="Y2543">
        <v>703695</v>
      </c>
      <c r="Z2543">
        <v>388510292.44999999</v>
      </c>
      <c r="AA2543">
        <v>17310</v>
      </c>
      <c r="AB2543" t="s">
        <v>41</v>
      </c>
      <c r="AC2543">
        <v>1</v>
      </c>
    </row>
    <row r="2544" spans="1:62">
      <c r="A2544" s="16">
        <v>46273</v>
      </c>
      <c r="B2544" s="16">
        <v>46273</v>
      </c>
      <c r="C2544" t="s">
        <v>34</v>
      </c>
      <c r="D2544" t="s">
        <v>35</v>
      </c>
      <c r="E2544" t="s">
        <v>36</v>
      </c>
      <c r="F2544">
        <v>28044</v>
      </c>
      <c r="G2544" t="s">
        <v>7716</v>
      </c>
      <c r="H2544" t="s">
        <v>7717</v>
      </c>
      <c r="I2544" t="s">
        <v>327</v>
      </c>
      <c r="N2544" t="s">
        <v>7718</v>
      </c>
      <c r="O2544">
        <v>403</v>
      </c>
      <c r="P2544">
        <v>407</v>
      </c>
      <c r="Q2544">
        <v>385.1</v>
      </c>
      <c r="R2544">
        <v>402.35</v>
      </c>
      <c r="S2544">
        <v>396</v>
      </c>
      <c r="T2544">
        <v>404.15</v>
      </c>
      <c r="V2544">
        <v>402.35</v>
      </c>
      <c r="Y2544">
        <v>18750</v>
      </c>
      <c r="Z2544">
        <v>7406150</v>
      </c>
      <c r="AA2544">
        <v>63</v>
      </c>
      <c r="AB2544" t="s">
        <v>41</v>
      </c>
      <c r="AC2544">
        <v>250</v>
      </c>
    </row>
    <row r="2545" spans="1:62">
      <c r="A2545" s="16">
        <v>46273</v>
      </c>
      <c r="B2545" s="16">
        <v>46273</v>
      </c>
      <c r="C2545" t="s">
        <v>34</v>
      </c>
      <c r="D2545" t="s">
        <v>35</v>
      </c>
      <c r="E2545" t="s">
        <v>36</v>
      </c>
      <c r="F2545">
        <v>757683</v>
      </c>
      <c r="G2545" t="s">
        <v>7719</v>
      </c>
      <c r="H2545" t="s">
        <v>7720</v>
      </c>
      <c r="I2545" t="s">
        <v>266</v>
      </c>
      <c r="N2545" t="s">
        <v>7721</v>
      </c>
      <c r="O2545">
        <v>114.9</v>
      </c>
      <c r="P2545">
        <v>117.4</v>
      </c>
      <c r="Q2545">
        <v>110.1</v>
      </c>
      <c r="R2545">
        <v>113</v>
      </c>
      <c r="S2545">
        <v>113</v>
      </c>
      <c r="T2545">
        <v>113.95</v>
      </c>
      <c r="V2545">
        <v>113</v>
      </c>
      <c r="Y2545">
        <v>29000</v>
      </c>
      <c r="Z2545">
        <v>3298750</v>
      </c>
      <c r="AA2545">
        <v>28</v>
      </c>
      <c r="AB2545" t="s">
        <v>41</v>
      </c>
      <c r="AC2545">
        <v>1000</v>
      </c>
    </row>
    <row r="2546" spans="1:62">
      <c r="A2546" s="16">
        <v>46273</v>
      </c>
      <c r="B2546" s="16">
        <v>46273</v>
      </c>
      <c r="C2546" t="s">
        <v>34</v>
      </c>
      <c r="D2546" t="s">
        <v>35</v>
      </c>
      <c r="E2546" t="s">
        <v>36</v>
      </c>
      <c r="F2546">
        <v>4010</v>
      </c>
      <c r="G2546" t="s">
        <v>7722</v>
      </c>
      <c r="H2546" t="s">
        <v>7723</v>
      </c>
      <c r="I2546" t="s">
        <v>160</v>
      </c>
      <c r="N2546" t="s">
        <v>7724</v>
      </c>
      <c r="O2546">
        <v>63.37</v>
      </c>
      <c r="P2546">
        <v>67.22</v>
      </c>
      <c r="Q2546">
        <v>62.51</v>
      </c>
      <c r="R2546">
        <v>64.069999999999993</v>
      </c>
      <c r="S2546">
        <v>64.099999999999994</v>
      </c>
      <c r="T2546">
        <v>65.16</v>
      </c>
      <c r="V2546">
        <v>64.05</v>
      </c>
      <c r="Y2546">
        <v>2145805</v>
      </c>
      <c r="Z2546">
        <v>138515145.86000001</v>
      </c>
      <c r="AA2546">
        <v>14361</v>
      </c>
      <c r="AB2546" t="s">
        <v>41</v>
      </c>
      <c r="AC2546">
        <v>1</v>
      </c>
    </row>
    <row r="2547" spans="1:62">
      <c r="A2547" s="16">
        <v>46273</v>
      </c>
      <c r="B2547" s="16">
        <v>46273</v>
      </c>
      <c r="C2547" t="s">
        <v>34</v>
      </c>
      <c r="D2547" t="s">
        <v>35</v>
      </c>
      <c r="E2547" t="s">
        <v>36</v>
      </c>
      <c r="F2547">
        <v>13147</v>
      </c>
      <c r="G2547" t="s">
        <v>7725</v>
      </c>
      <c r="H2547" t="s">
        <v>7726</v>
      </c>
      <c r="I2547" t="s">
        <v>160</v>
      </c>
      <c r="N2547" t="s">
        <v>7727</v>
      </c>
      <c r="O2547">
        <v>1161.5</v>
      </c>
      <c r="P2547">
        <v>1243</v>
      </c>
      <c r="Q2547">
        <v>1153.5999999999999</v>
      </c>
      <c r="R2547">
        <v>1231.3</v>
      </c>
      <c r="S2547">
        <v>1223.2</v>
      </c>
      <c r="T2547">
        <v>1156.5</v>
      </c>
      <c r="V2547">
        <v>1231.19</v>
      </c>
      <c r="Y2547">
        <v>1863426</v>
      </c>
      <c r="Z2547">
        <v>2269031442.4000001</v>
      </c>
      <c r="AA2547">
        <v>76808</v>
      </c>
      <c r="AB2547" t="s">
        <v>41</v>
      </c>
      <c r="AC2547">
        <v>1</v>
      </c>
    </row>
    <row r="2548" spans="1:62">
      <c r="A2548" s="16">
        <v>46273</v>
      </c>
      <c r="B2548" s="16">
        <v>46273</v>
      </c>
      <c r="C2548" t="s">
        <v>34</v>
      </c>
      <c r="D2548" t="s">
        <v>35</v>
      </c>
      <c r="E2548" t="s">
        <v>36</v>
      </c>
      <c r="F2548">
        <v>18250</v>
      </c>
      <c r="G2548" t="s">
        <v>7728</v>
      </c>
      <c r="H2548" t="s">
        <v>7729</v>
      </c>
      <c r="I2548" t="s">
        <v>160</v>
      </c>
      <c r="N2548" t="s">
        <v>7730</v>
      </c>
      <c r="O2548">
        <v>151.63999999999999</v>
      </c>
      <c r="P2548">
        <v>153.6</v>
      </c>
      <c r="Q2548">
        <v>151</v>
      </c>
      <c r="R2548">
        <v>151.66999999999999</v>
      </c>
      <c r="S2548">
        <v>151.19999999999999</v>
      </c>
      <c r="T2548">
        <v>151.30000000000001</v>
      </c>
      <c r="V2548">
        <v>151.68</v>
      </c>
      <c r="Y2548">
        <v>26098</v>
      </c>
      <c r="Z2548">
        <v>3971520.64</v>
      </c>
      <c r="AA2548">
        <v>767</v>
      </c>
      <c r="AB2548" t="s">
        <v>41</v>
      </c>
      <c r="AC2548">
        <v>1</v>
      </c>
      <c r="AI2548">
        <v>46044</v>
      </c>
      <c r="AJ2548" t="s">
        <v>34</v>
      </c>
      <c r="AK2548" t="s">
        <v>35</v>
      </c>
      <c r="AL2548" t="s">
        <v>36</v>
      </c>
      <c r="AM2548">
        <v>759989</v>
      </c>
      <c r="AN2548" t="s">
        <v>5567</v>
      </c>
      <c r="AO2548" t="s">
        <v>5568</v>
      </c>
      <c r="AP2548" t="s">
        <v>182</v>
      </c>
      <c r="AU2548" t="s">
        <v>5569</v>
      </c>
      <c r="AV2548">
        <v>24.09</v>
      </c>
      <c r="AW2548">
        <v>25.29</v>
      </c>
      <c r="AX2548">
        <v>23.61</v>
      </c>
      <c r="AY2548">
        <v>25.29</v>
      </c>
      <c r="AZ2548">
        <v>25.29</v>
      </c>
      <c r="BA2548">
        <v>24.09</v>
      </c>
      <c r="BC2548">
        <v>25.83</v>
      </c>
      <c r="BF2548">
        <v>221466</v>
      </c>
      <c r="BG2548">
        <v>5599905.6299999999</v>
      </c>
      <c r="BH2548">
        <v>187</v>
      </c>
      <c r="BI2548" t="s">
        <v>41</v>
      </c>
      <c r="BJ2548">
        <v>1</v>
      </c>
    </row>
    <row r="2549" spans="1:62">
      <c r="A2549" s="16">
        <v>46273</v>
      </c>
      <c r="B2549" s="16">
        <v>46273</v>
      </c>
      <c r="C2549" t="s">
        <v>34</v>
      </c>
      <c r="D2549" t="s">
        <v>35</v>
      </c>
      <c r="E2549" t="s">
        <v>36</v>
      </c>
      <c r="F2549">
        <v>763594</v>
      </c>
      <c r="G2549" t="s">
        <v>7731</v>
      </c>
      <c r="H2549" t="s">
        <v>7732</v>
      </c>
      <c r="I2549" t="s">
        <v>266</v>
      </c>
      <c r="N2549" t="s">
        <v>7733</v>
      </c>
      <c r="O2549">
        <v>634.9</v>
      </c>
      <c r="P2549">
        <v>635</v>
      </c>
      <c r="Q2549">
        <v>619</v>
      </c>
      <c r="R2549">
        <v>624.04999999999995</v>
      </c>
      <c r="S2549">
        <v>623</v>
      </c>
      <c r="T2549">
        <v>626.25</v>
      </c>
      <c r="V2549">
        <v>624.04999999999995</v>
      </c>
      <c r="Y2549">
        <v>94000</v>
      </c>
      <c r="Z2549">
        <v>58642260</v>
      </c>
      <c r="AA2549">
        <v>172</v>
      </c>
      <c r="AB2549" t="s">
        <v>41</v>
      </c>
      <c r="AC2549">
        <v>400</v>
      </c>
    </row>
    <row r="2550" spans="1:62">
      <c r="A2550" s="16">
        <v>46273</v>
      </c>
      <c r="B2550" s="16">
        <v>46273</v>
      </c>
      <c r="C2550" t="s">
        <v>34</v>
      </c>
      <c r="D2550" t="s">
        <v>35</v>
      </c>
      <c r="E2550" t="s">
        <v>36</v>
      </c>
      <c r="F2550">
        <v>751653</v>
      </c>
      <c r="G2550" t="s">
        <v>7734</v>
      </c>
      <c r="H2550" t="s">
        <v>7735</v>
      </c>
      <c r="I2550" t="s">
        <v>182</v>
      </c>
      <c r="N2550" t="s">
        <v>7736</v>
      </c>
      <c r="O2550">
        <v>162.97999999999999</v>
      </c>
      <c r="P2550">
        <v>162.97999999999999</v>
      </c>
      <c r="Q2550">
        <v>155</v>
      </c>
      <c r="R2550">
        <v>155.16999999999999</v>
      </c>
      <c r="S2550">
        <v>155</v>
      </c>
      <c r="T2550">
        <v>161.87</v>
      </c>
      <c r="V2550">
        <v>155.16999999999999</v>
      </c>
      <c r="Y2550">
        <v>19633</v>
      </c>
      <c r="Z2550">
        <v>3116740.12</v>
      </c>
      <c r="AA2550">
        <v>161</v>
      </c>
      <c r="AB2550" t="s">
        <v>41</v>
      </c>
      <c r="AC2550">
        <v>1</v>
      </c>
    </row>
    <row r="2551" spans="1:62">
      <c r="A2551" s="16">
        <v>46273</v>
      </c>
      <c r="B2551" s="16">
        <v>46273</v>
      </c>
      <c r="C2551" t="s">
        <v>34</v>
      </c>
      <c r="D2551" t="s">
        <v>35</v>
      </c>
      <c r="E2551" t="s">
        <v>36</v>
      </c>
      <c r="F2551">
        <v>5870</v>
      </c>
      <c r="G2551" t="s">
        <v>7737</v>
      </c>
      <c r="H2551" t="s">
        <v>7738</v>
      </c>
      <c r="I2551" t="s">
        <v>266</v>
      </c>
      <c r="N2551" t="s">
        <v>7739</v>
      </c>
      <c r="O2551">
        <v>2.7</v>
      </c>
      <c r="P2551">
        <v>2.7</v>
      </c>
      <c r="Q2551">
        <v>2.7</v>
      </c>
      <c r="R2551">
        <v>2.7</v>
      </c>
      <c r="S2551">
        <v>2.7</v>
      </c>
      <c r="T2551">
        <v>2.6</v>
      </c>
      <c r="V2551">
        <v>2.7</v>
      </c>
      <c r="Y2551">
        <v>12000</v>
      </c>
      <c r="Z2551">
        <v>32400</v>
      </c>
      <c r="AA2551">
        <v>1</v>
      </c>
      <c r="AB2551" t="s">
        <v>41</v>
      </c>
      <c r="AC2551">
        <v>12000</v>
      </c>
    </row>
    <row r="2552" spans="1:62">
      <c r="A2552" s="16">
        <v>46273</v>
      </c>
      <c r="B2552" s="16">
        <v>46273</v>
      </c>
      <c r="C2552" t="s">
        <v>34</v>
      </c>
      <c r="D2552" t="s">
        <v>35</v>
      </c>
      <c r="E2552" t="s">
        <v>36</v>
      </c>
      <c r="F2552">
        <v>29087</v>
      </c>
      <c r="G2552" t="s">
        <v>7740</v>
      </c>
      <c r="H2552" t="s">
        <v>7741</v>
      </c>
      <c r="I2552" t="s">
        <v>160</v>
      </c>
      <c r="N2552" t="s">
        <v>7742</v>
      </c>
      <c r="O2552">
        <v>418.9</v>
      </c>
      <c r="P2552">
        <v>444</v>
      </c>
      <c r="Q2552">
        <v>415</v>
      </c>
      <c r="R2552">
        <v>441</v>
      </c>
      <c r="S2552">
        <v>442.4</v>
      </c>
      <c r="T2552">
        <v>415.65</v>
      </c>
      <c r="V2552">
        <v>441.01</v>
      </c>
      <c r="Y2552">
        <v>1096145</v>
      </c>
      <c r="Z2552">
        <v>477910752.60000002</v>
      </c>
      <c r="AA2552">
        <v>30292</v>
      </c>
      <c r="AB2552" t="s">
        <v>41</v>
      </c>
      <c r="AC2552">
        <v>1</v>
      </c>
    </row>
    <row r="2553" spans="1:62">
      <c r="A2553" s="16">
        <v>46273</v>
      </c>
      <c r="B2553" s="16">
        <v>46273</v>
      </c>
      <c r="C2553" t="s">
        <v>34</v>
      </c>
      <c r="D2553" t="s">
        <v>35</v>
      </c>
      <c r="E2553" t="s">
        <v>36</v>
      </c>
      <c r="F2553">
        <v>29711</v>
      </c>
      <c r="G2553" t="s">
        <v>7743</v>
      </c>
      <c r="H2553" t="s">
        <v>7744</v>
      </c>
      <c r="I2553" t="s">
        <v>160</v>
      </c>
      <c r="N2553" t="s">
        <v>7745</v>
      </c>
      <c r="O2553">
        <v>1500</v>
      </c>
      <c r="P2553">
        <v>1525</v>
      </c>
      <c r="Q2553">
        <v>1450.1</v>
      </c>
      <c r="R2553">
        <v>1519.7</v>
      </c>
      <c r="S2553">
        <v>1525</v>
      </c>
      <c r="T2553">
        <v>1482.5</v>
      </c>
      <c r="V2553">
        <v>1519.7</v>
      </c>
      <c r="Y2553">
        <v>292715</v>
      </c>
      <c r="Z2553">
        <v>436038660.60000002</v>
      </c>
      <c r="AA2553">
        <v>17947</v>
      </c>
      <c r="AB2553" t="s">
        <v>41</v>
      </c>
      <c r="AC2553">
        <v>1</v>
      </c>
    </row>
    <row r="2554" spans="1:62">
      <c r="A2554" s="16">
        <v>46273</v>
      </c>
      <c r="B2554" s="16">
        <v>46273</v>
      </c>
      <c r="C2554" t="s">
        <v>34</v>
      </c>
      <c r="D2554" t="s">
        <v>35</v>
      </c>
      <c r="E2554" t="s">
        <v>36</v>
      </c>
      <c r="F2554">
        <v>15330</v>
      </c>
      <c r="G2554" t="s">
        <v>7746</v>
      </c>
      <c r="H2554" t="s">
        <v>7747</v>
      </c>
      <c r="I2554" t="s">
        <v>160</v>
      </c>
      <c r="N2554" t="s">
        <v>7748</v>
      </c>
      <c r="O2554">
        <v>126</v>
      </c>
      <c r="P2554">
        <v>127.47</v>
      </c>
      <c r="Q2554">
        <v>125.79</v>
      </c>
      <c r="R2554">
        <v>126.09</v>
      </c>
      <c r="S2554">
        <v>126.1</v>
      </c>
      <c r="T2554">
        <v>125.79</v>
      </c>
      <c r="V2554">
        <v>126.09</v>
      </c>
      <c r="Y2554">
        <v>263070</v>
      </c>
      <c r="Z2554">
        <v>33204883.280000001</v>
      </c>
      <c r="AA2554">
        <v>948</v>
      </c>
      <c r="AB2554" t="s">
        <v>41</v>
      </c>
      <c r="AC2554">
        <v>1</v>
      </c>
    </row>
    <row r="2555" spans="1:62">
      <c r="A2555" s="16">
        <v>46273</v>
      </c>
      <c r="B2555" s="16">
        <v>46273</v>
      </c>
      <c r="C2555" t="s">
        <v>34</v>
      </c>
      <c r="D2555" t="s">
        <v>35</v>
      </c>
      <c r="E2555" t="s">
        <v>36</v>
      </c>
      <c r="F2555">
        <v>16819</v>
      </c>
      <c r="G2555" t="s">
        <v>7749</v>
      </c>
      <c r="H2555" t="s">
        <v>7750</v>
      </c>
      <c r="I2555" t="s">
        <v>160</v>
      </c>
      <c r="N2555" t="s">
        <v>7751</v>
      </c>
      <c r="O2555">
        <v>267</v>
      </c>
      <c r="P2555">
        <v>267</v>
      </c>
      <c r="Q2555">
        <v>258.51</v>
      </c>
      <c r="R2555">
        <v>261.76</v>
      </c>
      <c r="S2555">
        <v>261</v>
      </c>
      <c r="T2555">
        <v>262.18</v>
      </c>
      <c r="V2555">
        <v>261.76</v>
      </c>
      <c r="Y2555">
        <v>5892</v>
      </c>
      <c r="Z2555">
        <v>1538612.17</v>
      </c>
      <c r="AA2555">
        <v>121</v>
      </c>
      <c r="AB2555" t="s">
        <v>41</v>
      </c>
      <c r="AC2555">
        <v>1</v>
      </c>
    </row>
    <row r="2556" spans="1:62">
      <c r="A2556" s="16">
        <v>46273</v>
      </c>
      <c r="B2556" s="16">
        <v>46273</v>
      </c>
      <c r="C2556" t="s">
        <v>34</v>
      </c>
      <c r="D2556" t="s">
        <v>35</v>
      </c>
      <c r="E2556" t="s">
        <v>36</v>
      </c>
      <c r="F2556">
        <v>765392</v>
      </c>
      <c r="G2556" t="s">
        <v>7752</v>
      </c>
      <c r="H2556" t="s">
        <v>7753</v>
      </c>
      <c r="I2556" t="s">
        <v>160</v>
      </c>
      <c r="N2556" t="s">
        <v>7754</v>
      </c>
      <c r="O2556">
        <v>23.8</v>
      </c>
      <c r="P2556">
        <v>23.99</v>
      </c>
      <c r="Q2556">
        <v>23.17</v>
      </c>
      <c r="R2556">
        <v>23.28</v>
      </c>
      <c r="S2556">
        <v>23.33</v>
      </c>
      <c r="T2556">
        <v>23.35</v>
      </c>
      <c r="V2556">
        <v>23.28</v>
      </c>
      <c r="Y2556">
        <v>15632</v>
      </c>
      <c r="Z2556">
        <v>367616.91</v>
      </c>
      <c r="AA2556">
        <v>100</v>
      </c>
      <c r="AB2556" t="s">
        <v>41</v>
      </c>
      <c r="AC2556">
        <v>1</v>
      </c>
    </row>
    <row r="2557" spans="1:62">
      <c r="A2557" s="16">
        <v>46273</v>
      </c>
      <c r="B2557" s="16">
        <v>46273</v>
      </c>
      <c r="C2557" t="s">
        <v>34</v>
      </c>
      <c r="D2557" t="s">
        <v>35</v>
      </c>
      <c r="E2557" t="s">
        <v>36</v>
      </c>
      <c r="F2557">
        <v>17704</v>
      </c>
      <c r="G2557" t="s">
        <v>7755</v>
      </c>
      <c r="H2557" t="s">
        <v>7756</v>
      </c>
      <c r="I2557" t="s">
        <v>160</v>
      </c>
      <c r="N2557" t="s">
        <v>7757</v>
      </c>
      <c r="O2557">
        <v>340</v>
      </c>
      <c r="P2557">
        <v>347.9</v>
      </c>
      <c r="Q2557">
        <v>324</v>
      </c>
      <c r="R2557">
        <v>337.5</v>
      </c>
      <c r="S2557">
        <v>337.05</v>
      </c>
      <c r="T2557">
        <v>339.6</v>
      </c>
      <c r="V2557">
        <v>337.46</v>
      </c>
      <c r="Y2557">
        <v>850090</v>
      </c>
      <c r="Z2557">
        <v>283201614.94999999</v>
      </c>
      <c r="AA2557">
        <v>27467</v>
      </c>
      <c r="AB2557" t="s">
        <v>41</v>
      </c>
      <c r="AC2557">
        <v>1</v>
      </c>
      <c r="AI2557">
        <v>46044</v>
      </c>
      <c r="AJ2557" t="s">
        <v>34</v>
      </c>
      <c r="AK2557" t="s">
        <v>35</v>
      </c>
      <c r="AL2557" t="s">
        <v>36</v>
      </c>
      <c r="AM2557">
        <v>761214</v>
      </c>
      <c r="AN2557" t="s">
        <v>7758</v>
      </c>
      <c r="AO2557" t="s">
        <v>7759</v>
      </c>
      <c r="AP2557" t="s">
        <v>266</v>
      </c>
      <c r="AU2557" t="s">
        <v>7760</v>
      </c>
      <c r="AV2557">
        <v>100.5</v>
      </c>
      <c r="AW2557">
        <v>100.5</v>
      </c>
      <c r="AX2557">
        <v>100.5</v>
      </c>
      <c r="AY2557">
        <v>100.5</v>
      </c>
      <c r="AZ2557">
        <v>100.5</v>
      </c>
      <c r="BA2557">
        <v>100</v>
      </c>
      <c r="BC2557">
        <v>100.5</v>
      </c>
      <c r="BF2557">
        <v>1200</v>
      </c>
      <c r="BG2557">
        <v>120600</v>
      </c>
      <c r="BH2557">
        <v>1</v>
      </c>
      <c r="BI2557" t="s">
        <v>41</v>
      </c>
      <c r="BJ2557">
        <v>1200</v>
      </c>
    </row>
    <row r="2558" spans="1:62">
      <c r="A2558" s="16">
        <v>46273</v>
      </c>
      <c r="B2558" s="16">
        <v>46273</v>
      </c>
      <c r="C2558" t="s">
        <v>34</v>
      </c>
      <c r="D2558" t="s">
        <v>35</v>
      </c>
      <c r="E2558" t="s">
        <v>36</v>
      </c>
      <c r="F2558">
        <v>23793</v>
      </c>
      <c r="G2558" t="s">
        <v>7761</v>
      </c>
      <c r="H2558" t="s">
        <v>7762</v>
      </c>
      <c r="I2558" t="s">
        <v>266</v>
      </c>
      <c r="N2558" t="s">
        <v>7763</v>
      </c>
      <c r="O2558">
        <v>83</v>
      </c>
      <c r="P2558">
        <v>83</v>
      </c>
      <c r="Q2558">
        <v>82</v>
      </c>
      <c r="R2558">
        <v>82</v>
      </c>
      <c r="S2558">
        <v>82</v>
      </c>
      <c r="T2558">
        <v>82</v>
      </c>
      <c r="V2558">
        <v>82</v>
      </c>
      <c r="Y2558">
        <v>3600</v>
      </c>
      <c r="Z2558">
        <v>296400</v>
      </c>
      <c r="AA2558">
        <v>3</v>
      </c>
      <c r="AB2558" t="s">
        <v>41</v>
      </c>
      <c r="AC2558">
        <v>1200</v>
      </c>
    </row>
    <row r="2559" spans="1:62">
      <c r="A2559" s="16">
        <v>46273</v>
      </c>
      <c r="B2559" s="16">
        <v>46273</v>
      </c>
      <c r="C2559" t="s">
        <v>34</v>
      </c>
      <c r="D2559" t="s">
        <v>35</v>
      </c>
      <c r="E2559" t="s">
        <v>36</v>
      </c>
      <c r="F2559">
        <v>13116</v>
      </c>
      <c r="G2559" t="s">
        <v>7764</v>
      </c>
      <c r="H2559" t="s">
        <v>7765</v>
      </c>
      <c r="I2559" t="s">
        <v>160</v>
      </c>
      <c r="N2559" t="s">
        <v>7766</v>
      </c>
      <c r="O2559">
        <v>154.49</v>
      </c>
      <c r="P2559">
        <v>161</v>
      </c>
      <c r="Q2559">
        <v>152.80000000000001</v>
      </c>
      <c r="R2559">
        <v>153.44</v>
      </c>
      <c r="S2559">
        <v>153</v>
      </c>
      <c r="T2559">
        <v>153.16</v>
      </c>
      <c r="V2559">
        <v>153.44999999999999</v>
      </c>
      <c r="Y2559">
        <v>147505</v>
      </c>
      <c r="Z2559">
        <v>22896904.879999999</v>
      </c>
      <c r="AA2559">
        <v>2276</v>
      </c>
      <c r="AB2559" t="s">
        <v>41</v>
      </c>
      <c r="AC2559">
        <v>1</v>
      </c>
    </row>
    <row r="2560" spans="1:62">
      <c r="A2560" s="16">
        <v>46273</v>
      </c>
      <c r="B2560" s="16">
        <v>46273</v>
      </c>
      <c r="C2560" t="s">
        <v>34</v>
      </c>
      <c r="D2560" t="s">
        <v>35</v>
      </c>
      <c r="E2560" t="s">
        <v>36</v>
      </c>
      <c r="F2560">
        <v>15285</v>
      </c>
      <c r="G2560" t="s">
        <v>7767</v>
      </c>
      <c r="H2560" t="s">
        <v>7768</v>
      </c>
      <c r="I2560" t="s">
        <v>266</v>
      </c>
      <c r="N2560" t="s">
        <v>7769</v>
      </c>
      <c r="O2560">
        <v>17</v>
      </c>
      <c r="P2560">
        <v>17</v>
      </c>
      <c r="Q2560">
        <v>17</v>
      </c>
      <c r="R2560">
        <v>17</v>
      </c>
      <c r="S2560">
        <v>17</v>
      </c>
      <c r="T2560">
        <v>16.8</v>
      </c>
      <c r="V2560">
        <v>17</v>
      </c>
      <c r="Y2560">
        <v>1000</v>
      </c>
      <c r="Z2560">
        <v>17000</v>
      </c>
      <c r="AA2560">
        <v>2</v>
      </c>
      <c r="AB2560" t="s">
        <v>41</v>
      </c>
      <c r="AC2560">
        <v>500</v>
      </c>
    </row>
    <row r="2561" spans="1:62">
      <c r="A2561" s="16">
        <v>46273</v>
      </c>
      <c r="B2561" s="16">
        <v>46273</v>
      </c>
      <c r="C2561" t="s">
        <v>34</v>
      </c>
      <c r="D2561" t="s">
        <v>35</v>
      </c>
      <c r="E2561" t="s">
        <v>36</v>
      </c>
      <c r="F2561">
        <v>762854</v>
      </c>
      <c r="G2561" t="s">
        <v>7770</v>
      </c>
      <c r="H2561" t="s">
        <v>7771</v>
      </c>
      <c r="I2561" t="s">
        <v>160</v>
      </c>
      <c r="N2561" t="s">
        <v>7772</v>
      </c>
      <c r="O2561">
        <v>39.01</v>
      </c>
      <c r="P2561">
        <v>41</v>
      </c>
      <c r="Q2561">
        <v>39.01</v>
      </c>
      <c r="R2561">
        <v>39.85</v>
      </c>
      <c r="S2561">
        <v>40.29</v>
      </c>
      <c r="T2561">
        <v>39.299999999999997</v>
      </c>
      <c r="V2561">
        <v>39.840000000000003</v>
      </c>
      <c r="Y2561">
        <v>7175</v>
      </c>
      <c r="Z2561">
        <v>285778.59000000003</v>
      </c>
      <c r="AA2561">
        <v>72</v>
      </c>
      <c r="AB2561" t="s">
        <v>41</v>
      </c>
      <c r="AC2561">
        <v>1</v>
      </c>
    </row>
    <row r="2562" spans="1:62">
      <c r="A2562" s="16">
        <v>46273</v>
      </c>
      <c r="B2562" s="16">
        <v>46273</v>
      </c>
      <c r="C2562" t="s">
        <v>34</v>
      </c>
      <c r="D2562" t="s">
        <v>35</v>
      </c>
      <c r="E2562" t="s">
        <v>36</v>
      </c>
      <c r="F2562">
        <v>24957</v>
      </c>
      <c r="G2562" t="s">
        <v>7773</v>
      </c>
      <c r="H2562" t="s">
        <v>7774</v>
      </c>
      <c r="I2562" t="s">
        <v>266</v>
      </c>
      <c r="N2562" t="s">
        <v>7775</v>
      </c>
      <c r="O2562">
        <v>22.8</v>
      </c>
      <c r="P2562">
        <v>22.8</v>
      </c>
      <c r="Q2562">
        <v>22.8</v>
      </c>
      <c r="R2562">
        <v>22.8</v>
      </c>
      <c r="S2562">
        <v>22.8</v>
      </c>
      <c r="T2562">
        <v>23.6</v>
      </c>
      <c r="V2562">
        <v>22.8</v>
      </c>
      <c r="Y2562">
        <v>1600</v>
      </c>
      <c r="Z2562">
        <v>36480</v>
      </c>
      <c r="AA2562">
        <v>1</v>
      </c>
      <c r="AB2562" t="s">
        <v>41</v>
      </c>
      <c r="AC2562">
        <v>1600</v>
      </c>
    </row>
    <row r="2563" spans="1:62">
      <c r="A2563" s="16">
        <v>46273</v>
      </c>
      <c r="B2563" s="16">
        <v>46273</v>
      </c>
      <c r="C2563" t="s">
        <v>34</v>
      </c>
      <c r="D2563" t="s">
        <v>35</v>
      </c>
      <c r="E2563" t="s">
        <v>36</v>
      </c>
      <c r="F2563">
        <v>23043</v>
      </c>
      <c r="G2563" t="s">
        <v>7776</v>
      </c>
      <c r="H2563" t="s">
        <v>7777</v>
      </c>
      <c r="I2563" t="s">
        <v>160</v>
      </c>
      <c r="N2563" t="s">
        <v>7778</v>
      </c>
      <c r="O2563">
        <v>93.57</v>
      </c>
      <c r="P2563">
        <v>96</v>
      </c>
      <c r="Q2563">
        <v>93.21</v>
      </c>
      <c r="R2563">
        <v>94.34</v>
      </c>
      <c r="S2563">
        <v>95.96</v>
      </c>
      <c r="T2563">
        <v>93.66</v>
      </c>
      <c r="V2563">
        <v>94.31</v>
      </c>
      <c r="Y2563">
        <v>19078</v>
      </c>
      <c r="Z2563">
        <v>1795967</v>
      </c>
      <c r="AA2563">
        <v>313</v>
      </c>
      <c r="AB2563" t="s">
        <v>41</v>
      </c>
      <c r="AC2563">
        <v>1</v>
      </c>
    </row>
    <row r="2564" spans="1:62">
      <c r="A2564" s="16">
        <v>46273</v>
      </c>
      <c r="B2564" s="16">
        <v>46273</v>
      </c>
      <c r="C2564" t="s">
        <v>34</v>
      </c>
      <c r="D2564" t="s">
        <v>35</v>
      </c>
      <c r="E2564" t="s">
        <v>36</v>
      </c>
      <c r="F2564">
        <v>757836</v>
      </c>
      <c r="G2564" t="s">
        <v>7779</v>
      </c>
      <c r="H2564" t="s">
        <v>7780</v>
      </c>
      <c r="I2564" t="s">
        <v>182</v>
      </c>
      <c r="N2564" t="s">
        <v>7781</v>
      </c>
      <c r="O2564">
        <v>22.5</v>
      </c>
      <c r="P2564">
        <v>22.93</v>
      </c>
      <c r="Q2564">
        <v>22</v>
      </c>
      <c r="R2564">
        <v>22.91</v>
      </c>
      <c r="S2564">
        <v>22.93</v>
      </c>
      <c r="T2564">
        <v>21.84</v>
      </c>
      <c r="V2564">
        <v>22.97</v>
      </c>
      <c r="Y2564">
        <v>556873</v>
      </c>
      <c r="Z2564">
        <v>12605117.140000001</v>
      </c>
      <c r="AA2564">
        <v>1138</v>
      </c>
      <c r="AB2564" t="s">
        <v>41</v>
      </c>
      <c r="AC2564">
        <v>1</v>
      </c>
    </row>
    <row r="2565" spans="1:62">
      <c r="A2565" s="16">
        <v>46273</v>
      </c>
      <c r="B2565" s="16">
        <v>46273</v>
      </c>
      <c r="C2565" t="s">
        <v>34</v>
      </c>
      <c r="D2565" t="s">
        <v>35</v>
      </c>
      <c r="E2565" t="s">
        <v>36</v>
      </c>
      <c r="F2565">
        <v>762864</v>
      </c>
      <c r="G2565" t="s">
        <v>7782</v>
      </c>
      <c r="H2565" t="s">
        <v>7783</v>
      </c>
      <c r="I2565" t="s">
        <v>160</v>
      </c>
      <c r="N2565" t="s">
        <v>7784</v>
      </c>
      <c r="O2565">
        <v>16.79</v>
      </c>
      <c r="P2565">
        <v>17.29</v>
      </c>
      <c r="Q2565">
        <v>15.61</v>
      </c>
      <c r="R2565">
        <v>16.12</v>
      </c>
      <c r="S2565">
        <v>16.2</v>
      </c>
      <c r="T2565">
        <v>16.54</v>
      </c>
      <c r="V2565">
        <v>16.149999999999999</v>
      </c>
      <c r="Y2565">
        <v>75307</v>
      </c>
      <c r="Z2565">
        <v>1233113.3899999999</v>
      </c>
      <c r="AA2565">
        <v>256</v>
      </c>
      <c r="AB2565" t="s">
        <v>41</v>
      </c>
      <c r="AC2565">
        <v>1</v>
      </c>
    </row>
    <row r="2566" spans="1:62">
      <c r="A2566" s="16">
        <v>46273</v>
      </c>
      <c r="B2566" s="16">
        <v>46273</v>
      </c>
      <c r="C2566" t="s">
        <v>34</v>
      </c>
      <c r="D2566" t="s">
        <v>35</v>
      </c>
      <c r="E2566" t="s">
        <v>36</v>
      </c>
      <c r="F2566">
        <v>18566</v>
      </c>
      <c r="G2566" t="s">
        <v>7785</v>
      </c>
      <c r="H2566" t="s">
        <v>7786</v>
      </c>
      <c r="I2566" t="s">
        <v>160</v>
      </c>
      <c r="N2566" t="s">
        <v>7787</v>
      </c>
      <c r="O2566">
        <v>2388.1</v>
      </c>
      <c r="P2566">
        <v>2468</v>
      </c>
      <c r="Q2566">
        <v>2388.1</v>
      </c>
      <c r="R2566">
        <v>2448.5</v>
      </c>
      <c r="S2566">
        <v>2450</v>
      </c>
      <c r="T2566">
        <v>2387.1</v>
      </c>
      <c r="V2566">
        <v>2448.4899999999998</v>
      </c>
      <c r="Y2566">
        <v>665066</v>
      </c>
      <c r="Z2566">
        <v>1625582594.2</v>
      </c>
      <c r="AA2566">
        <v>40736</v>
      </c>
      <c r="AB2566" t="s">
        <v>41</v>
      </c>
      <c r="AC2566">
        <v>1</v>
      </c>
    </row>
    <row r="2567" spans="1:62">
      <c r="A2567" s="16">
        <v>46273</v>
      </c>
      <c r="B2567" s="16">
        <v>46273</v>
      </c>
      <c r="C2567" t="s">
        <v>34</v>
      </c>
      <c r="D2567" t="s">
        <v>35</v>
      </c>
      <c r="E2567" t="s">
        <v>36</v>
      </c>
      <c r="F2567">
        <v>762872</v>
      </c>
      <c r="G2567" t="s">
        <v>7788</v>
      </c>
      <c r="H2567" t="s">
        <v>7789</v>
      </c>
      <c r="I2567" t="s">
        <v>182</v>
      </c>
      <c r="N2567" t="s">
        <v>7790</v>
      </c>
      <c r="O2567">
        <v>98.6</v>
      </c>
      <c r="P2567">
        <v>98.84</v>
      </c>
      <c r="Q2567">
        <v>93</v>
      </c>
      <c r="R2567">
        <v>98</v>
      </c>
      <c r="S2567">
        <v>98</v>
      </c>
      <c r="T2567">
        <v>96.94</v>
      </c>
      <c r="V2567">
        <v>96.73</v>
      </c>
      <c r="Y2567">
        <v>211</v>
      </c>
      <c r="Z2567">
        <v>19798.82</v>
      </c>
      <c r="AA2567">
        <v>12</v>
      </c>
      <c r="AB2567" t="s">
        <v>41</v>
      </c>
      <c r="AC2567">
        <v>1</v>
      </c>
    </row>
    <row r="2568" spans="1:62">
      <c r="A2568" s="16">
        <v>46273</v>
      </c>
      <c r="B2568" s="16">
        <v>46273</v>
      </c>
      <c r="C2568" t="s">
        <v>34</v>
      </c>
      <c r="D2568" t="s">
        <v>35</v>
      </c>
      <c r="E2568" t="s">
        <v>36</v>
      </c>
      <c r="F2568">
        <v>13414</v>
      </c>
      <c r="G2568" t="s">
        <v>7791</v>
      </c>
      <c r="H2568" t="s">
        <v>7792</v>
      </c>
      <c r="I2568" t="s">
        <v>160</v>
      </c>
      <c r="N2568" t="s">
        <v>7793</v>
      </c>
      <c r="O2568">
        <v>251.44</v>
      </c>
      <c r="P2568">
        <v>251.44</v>
      </c>
      <c r="Q2568">
        <v>245</v>
      </c>
      <c r="R2568">
        <v>245.89</v>
      </c>
      <c r="S2568">
        <v>245.3</v>
      </c>
      <c r="T2568">
        <v>250.72</v>
      </c>
      <c r="V2568">
        <v>245.86</v>
      </c>
      <c r="Y2568">
        <v>82877</v>
      </c>
      <c r="Z2568">
        <v>20467480.649999999</v>
      </c>
      <c r="AA2568">
        <v>2400</v>
      </c>
      <c r="AB2568" t="s">
        <v>41</v>
      </c>
      <c r="AC2568">
        <v>1</v>
      </c>
    </row>
    <row r="2569" spans="1:62">
      <c r="A2569" s="16">
        <v>46273</v>
      </c>
      <c r="B2569" s="16">
        <v>46273</v>
      </c>
      <c r="C2569" t="s">
        <v>34</v>
      </c>
      <c r="D2569" t="s">
        <v>35</v>
      </c>
      <c r="E2569" t="s">
        <v>36</v>
      </c>
      <c r="F2569">
        <v>764855</v>
      </c>
      <c r="G2569" t="s">
        <v>7794</v>
      </c>
      <c r="H2569" t="s">
        <v>7795</v>
      </c>
      <c r="I2569" t="s">
        <v>160</v>
      </c>
      <c r="N2569" t="s">
        <v>7796</v>
      </c>
      <c r="O2569">
        <v>93</v>
      </c>
      <c r="P2569">
        <v>93</v>
      </c>
      <c r="Q2569">
        <v>87.31</v>
      </c>
      <c r="R2569">
        <v>88.17</v>
      </c>
      <c r="S2569">
        <v>90.99</v>
      </c>
      <c r="T2569">
        <v>89.68</v>
      </c>
      <c r="V2569">
        <v>88.29</v>
      </c>
      <c r="Y2569">
        <v>1123</v>
      </c>
      <c r="Z2569">
        <v>99334.5</v>
      </c>
      <c r="AA2569">
        <v>54</v>
      </c>
      <c r="AB2569" t="s">
        <v>41</v>
      </c>
      <c r="AC2569">
        <v>1</v>
      </c>
    </row>
    <row r="2570" spans="1:62">
      <c r="A2570" s="16">
        <v>46273</v>
      </c>
      <c r="B2570" s="16">
        <v>46273</v>
      </c>
      <c r="C2570" t="s">
        <v>34</v>
      </c>
      <c r="D2570" t="s">
        <v>35</v>
      </c>
      <c r="E2570" t="s">
        <v>36</v>
      </c>
      <c r="F2570">
        <v>758984</v>
      </c>
      <c r="G2570" t="s">
        <v>7797</v>
      </c>
      <c r="H2570" t="s">
        <v>7798</v>
      </c>
      <c r="I2570" t="s">
        <v>182</v>
      </c>
      <c r="N2570" t="s">
        <v>7799</v>
      </c>
      <c r="O2570">
        <v>10.11</v>
      </c>
      <c r="P2570">
        <v>10.49</v>
      </c>
      <c r="Q2570">
        <v>9.9700000000000006</v>
      </c>
      <c r="R2570">
        <v>10.09</v>
      </c>
      <c r="S2570">
        <v>10.15</v>
      </c>
      <c r="T2570">
        <v>10.49</v>
      </c>
      <c r="V2570">
        <v>10.09</v>
      </c>
      <c r="Y2570">
        <v>202421</v>
      </c>
      <c r="Z2570">
        <v>2059874.31</v>
      </c>
      <c r="AA2570">
        <v>768</v>
      </c>
      <c r="AB2570" t="s">
        <v>41</v>
      </c>
      <c r="AC2570">
        <v>1</v>
      </c>
    </row>
    <row r="2571" spans="1:62">
      <c r="A2571" s="16">
        <v>46273</v>
      </c>
      <c r="B2571" s="16">
        <v>46273</v>
      </c>
      <c r="C2571" t="s">
        <v>34</v>
      </c>
      <c r="D2571" t="s">
        <v>35</v>
      </c>
      <c r="E2571" t="s">
        <v>36</v>
      </c>
      <c r="F2571">
        <v>6429</v>
      </c>
      <c r="G2571" t="s">
        <v>7800</v>
      </c>
      <c r="H2571" t="s">
        <v>7801</v>
      </c>
      <c r="I2571" t="s">
        <v>160</v>
      </c>
      <c r="N2571" t="s">
        <v>7802</v>
      </c>
      <c r="O2571">
        <v>29.59</v>
      </c>
      <c r="P2571">
        <v>29.93</v>
      </c>
      <c r="Q2571">
        <v>29</v>
      </c>
      <c r="R2571">
        <v>29.09</v>
      </c>
      <c r="S2571">
        <v>29.68</v>
      </c>
      <c r="T2571">
        <v>29.59</v>
      </c>
      <c r="V2571">
        <v>29.1</v>
      </c>
      <c r="Y2571">
        <v>31601</v>
      </c>
      <c r="Z2571">
        <v>928549.01</v>
      </c>
      <c r="AA2571">
        <v>221</v>
      </c>
      <c r="AB2571" t="s">
        <v>41</v>
      </c>
      <c r="AC2571">
        <v>1</v>
      </c>
      <c r="AI2571">
        <v>46044</v>
      </c>
      <c r="AJ2571" t="s">
        <v>34</v>
      </c>
      <c r="AK2571" t="s">
        <v>35</v>
      </c>
      <c r="AL2571" t="s">
        <v>36</v>
      </c>
      <c r="AM2571">
        <v>21713</v>
      </c>
      <c r="AN2571" t="s">
        <v>5642</v>
      </c>
      <c r="AO2571" t="s">
        <v>5643</v>
      </c>
      <c r="AP2571" t="s">
        <v>160</v>
      </c>
      <c r="AU2571" t="s">
        <v>5644</v>
      </c>
      <c r="AV2571">
        <v>9.2100000000000009</v>
      </c>
      <c r="AW2571">
        <v>9.94</v>
      </c>
      <c r="AX2571">
        <v>9.2100000000000009</v>
      </c>
      <c r="AY2571">
        <v>9.42</v>
      </c>
      <c r="AZ2571">
        <v>9.41</v>
      </c>
      <c r="BA2571">
        <v>9.4700000000000006</v>
      </c>
      <c r="BC2571">
        <v>9.41</v>
      </c>
      <c r="BF2571">
        <v>60758</v>
      </c>
      <c r="BG2571">
        <v>581589.28</v>
      </c>
      <c r="BH2571">
        <v>262</v>
      </c>
      <c r="BI2571" t="s">
        <v>41</v>
      </c>
      <c r="BJ2571">
        <v>1</v>
      </c>
    </row>
    <row r="2572" spans="1:62">
      <c r="A2572" s="16">
        <v>46273</v>
      </c>
      <c r="B2572" s="16">
        <v>46273</v>
      </c>
      <c r="C2572" t="s">
        <v>34</v>
      </c>
      <c r="D2572" t="s">
        <v>35</v>
      </c>
      <c r="E2572" t="s">
        <v>36</v>
      </c>
      <c r="F2572">
        <v>20760</v>
      </c>
      <c r="G2572" t="s">
        <v>7803</v>
      </c>
      <c r="H2572" t="s">
        <v>7804</v>
      </c>
      <c r="I2572" t="s">
        <v>160</v>
      </c>
      <c r="N2572" t="s">
        <v>7805</v>
      </c>
      <c r="O2572">
        <v>54.2</v>
      </c>
      <c r="P2572">
        <v>55.86</v>
      </c>
      <c r="Q2572">
        <v>53.5</v>
      </c>
      <c r="R2572">
        <v>53.68</v>
      </c>
      <c r="S2572">
        <v>53.5</v>
      </c>
      <c r="T2572">
        <v>54.28</v>
      </c>
      <c r="V2572">
        <v>53.68</v>
      </c>
      <c r="Y2572">
        <v>31611</v>
      </c>
      <c r="Z2572">
        <v>1716198.31</v>
      </c>
      <c r="AA2572">
        <v>817</v>
      </c>
      <c r="AB2572" t="s">
        <v>41</v>
      </c>
      <c r="AC2572">
        <v>1</v>
      </c>
    </row>
    <row r="2573" spans="1:62">
      <c r="A2573" s="16">
        <v>46273</v>
      </c>
      <c r="B2573" s="16">
        <v>46273</v>
      </c>
      <c r="C2573" t="s">
        <v>34</v>
      </c>
      <c r="D2573" t="s">
        <v>35</v>
      </c>
      <c r="E2573" t="s">
        <v>36</v>
      </c>
      <c r="F2573">
        <v>762244</v>
      </c>
      <c r="G2573" t="s">
        <v>7806</v>
      </c>
      <c r="H2573" t="s">
        <v>7807</v>
      </c>
      <c r="I2573" t="s">
        <v>758</v>
      </c>
      <c r="N2573" t="s">
        <v>7808</v>
      </c>
      <c r="O2573">
        <v>121.75</v>
      </c>
      <c r="P2573">
        <v>121.75</v>
      </c>
      <c r="Q2573">
        <v>117.88</v>
      </c>
      <c r="R2573">
        <v>120.79</v>
      </c>
      <c r="S2573">
        <v>121</v>
      </c>
      <c r="T2573">
        <v>121.44</v>
      </c>
      <c r="V2573">
        <v>120.86</v>
      </c>
      <c r="Y2573">
        <v>130588</v>
      </c>
      <c r="Z2573">
        <v>15604152.41</v>
      </c>
      <c r="AA2573">
        <v>1941</v>
      </c>
      <c r="AB2573" t="s">
        <v>41</v>
      </c>
      <c r="AC2573">
        <v>1</v>
      </c>
    </row>
    <row r="2574" spans="1:62">
      <c r="A2574" s="16">
        <v>46273</v>
      </c>
      <c r="B2574" s="16">
        <v>46273</v>
      </c>
      <c r="C2574" t="s">
        <v>34</v>
      </c>
      <c r="D2574" t="s">
        <v>35</v>
      </c>
      <c r="E2574" t="s">
        <v>36</v>
      </c>
      <c r="F2574">
        <v>15391</v>
      </c>
      <c r="G2574" t="s">
        <v>7809</v>
      </c>
      <c r="H2574" t="s">
        <v>7810</v>
      </c>
      <c r="I2574" t="s">
        <v>160</v>
      </c>
      <c r="N2574" t="s">
        <v>7811</v>
      </c>
      <c r="O2574">
        <v>101.92</v>
      </c>
      <c r="P2574">
        <v>101.92</v>
      </c>
      <c r="Q2574">
        <v>96.25</v>
      </c>
      <c r="R2574">
        <v>97.5</v>
      </c>
      <c r="S2574">
        <v>98</v>
      </c>
      <c r="T2574">
        <v>99.92</v>
      </c>
      <c r="V2574">
        <v>97.65</v>
      </c>
      <c r="Y2574">
        <v>4268</v>
      </c>
      <c r="Z2574">
        <v>418640.64000000001</v>
      </c>
      <c r="AA2574">
        <v>94</v>
      </c>
      <c r="AB2574" t="s">
        <v>41</v>
      </c>
      <c r="AC2574">
        <v>1</v>
      </c>
    </row>
    <row r="2575" spans="1:62">
      <c r="A2575" s="16">
        <v>46273</v>
      </c>
      <c r="B2575" s="16">
        <v>46273</v>
      </c>
      <c r="C2575" t="s">
        <v>34</v>
      </c>
      <c r="D2575" t="s">
        <v>35</v>
      </c>
      <c r="E2575" t="s">
        <v>36</v>
      </c>
      <c r="F2575">
        <v>9854</v>
      </c>
      <c r="G2575" t="s">
        <v>7812</v>
      </c>
      <c r="H2575" t="s">
        <v>7813</v>
      </c>
      <c r="I2575" t="s">
        <v>266</v>
      </c>
      <c r="N2575" t="s">
        <v>7814</v>
      </c>
      <c r="O2575">
        <v>32.4</v>
      </c>
      <c r="P2575">
        <v>33.5</v>
      </c>
      <c r="Q2575">
        <v>31</v>
      </c>
      <c r="R2575">
        <v>31.75</v>
      </c>
      <c r="S2575">
        <v>31.7</v>
      </c>
      <c r="T2575">
        <v>33.15</v>
      </c>
      <c r="V2575">
        <v>31.75</v>
      </c>
      <c r="Y2575">
        <v>51400</v>
      </c>
      <c r="Z2575">
        <v>1638170</v>
      </c>
      <c r="AA2575">
        <v>195</v>
      </c>
      <c r="AB2575" t="s">
        <v>41</v>
      </c>
      <c r="AC2575">
        <v>100</v>
      </c>
    </row>
    <row r="2576" spans="1:62">
      <c r="A2576" s="16">
        <v>46273</v>
      </c>
      <c r="B2576" s="16">
        <v>46273</v>
      </c>
      <c r="C2576" t="s">
        <v>34</v>
      </c>
      <c r="D2576" t="s">
        <v>35</v>
      </c>
      <c r="E2576" t="s">
        <v>36</v>
      </c>
      <c r="F2576">
        <v>27171</v>
      </c>
      <c r="G2576" t="s">
        <v>7815</v>
      </c>
      <c r="H2576" t="s">
        <v>7816</v>
      </c>
      <c r="I2576" t="s">
        <v>160</v>
      </c>
      <c r="N2576" t="s">
        <v>7817</v>
      </c>
      <c r="O2576">
        <v>1575</v>
      </c>
      <c r="P2576">
        <v>1580.8</v>
      </c>
      <c r="Q2576">
        <v>1527.2</v>
      </c>
      <c r="R2576">
        <v>1540.2</v>
      </c>
      <c r="S2576">
        <v>1547.8</v>
      </c>
      <c r="T2576">
        <v>1573.7</v>
      </c>
      <c r="V2576">
        <v>1540.16</v>
      </c>
      <c r="Y2576">
        <v>21693</v>
      </c>
      <c r="Z2576">
        <v>33512760.699999999</v>
      </c>
      <c r="AA2576">
        <v>3236</v>
      </c>
      <c r="AB2576" t="s">
        <v>41</v>
      </c>
      <c r="AC2576">
        <v>1</v>
      </c>
    </row>
    <row r="2577" spans="1:62">
      <c r="A2577" s="16">
        <v>46273</v>
      </c>
      <c r="B2577" s="16">
        <v>46273</v>
      </c>
      <c r="C2577" t="s">
        <v>34</v>
      </c>
      <c r="D2577" t="s">
        <v>35</v>
      </c>
      <c r="E2577" t="s">
        <v>36</v>
      </c>
      <c r="F2577">
        <v>10932</v>
      </c>
      <c r="G2577" t="s">
        <v>7818</v>
      </c>
      <c r="H2577" t="s">
        <v>7819</v>
      </c>
      <c r="I2577" t="s">
        <v>160</v>
      </c>
      <c r="N2577" t="s">
        <v>7820</v>
      </c>
      <c r="O2577">
        <v>3</v>
      </c>
      <c r="P2577">
        <v>3.03</v>
      </c>
      <c r="Q2577">
        <v>2.92</v>
      </c>
      <c r="R2577">
        <v>2.98</v>
      </c>
      <c r="S2577">
        <v>2.97</v>
      </c>
      <c r="T2577">
        <v>3</v>
      </c>
      <c r="V2577">
        <v>2.98</v>
      </c>
      <c r="Y2577">
        <v>17012</v>
      </c>
      <c r="Z2577">
        <v>50629.4</v>
      </c>
      <c r="AA2577">
        <v>90</v>
      </c>
      <c r="AB2577" t="s">
        <v>41</v>
      </c>
      <c r="AC2577">
        <v>1</v>
      </c>
      <c r="AI2577">
        <v>46044</v>
      </c>
      <c r="AJ2577" t="s">
        <v>34</v>
      </c>
      <c r="AK2577" t="s">
        <v>35</v>
      </c>
      <c r="AL2577" t="s">
        <v>36</v>
      </c>
      <c r="AM2577">
        <v>6568</v>
      </c>
      <c r="AN2577" t="s">
        <v>5657</v>
      </c>
      <c r="AO2577" t="s">
        <v>5658</v>
      </c>
      <c r="AP2577" t="s">
        <v>160</v>
      </c>
      <c r="AU2577" t="s">
        <v>5659</v>
      </c>
      <c r="AV2577">
        <v>14.3</v>
      </c>
      <c r="AW2577">
        <v>14.96</v>
      </c>
      <c r="AX2577">
        <v>13.9</v>
      </c>
      <c r="AY2577">
        <v>14.38</v>
      </c>
      <c r="AZ2577">
        <v>14.68</v>
      </c>
      <c r="BA2577">
        <v>13.98</v>
      </c>
      <c r="BC2577">
        <v>14.38</v>
      </c>
      <c r="BF2577">
        <v>95793</v>
      </c>
      <c r="BG2577">
        <v>1370611.76</v>
      </c>
      <c r="BH2577">
        <v>428</v>
      </c>
      <c r="BI2577" t="s">
        <v>41</v>
      </c>
      <c r="BJ2577">
        <v>1</v>
      </c>
    </row>
    <row r="2578" spans="1:62">
      <c r="A2578" s="16">
        <v>46273</v>
      </c>
      <c r="B2578" s="16">
        <v>46273</v>
      </c>
      <c r="C2578" t="s">
        <v>34</v>
      </c>
      <c r="D2578" t="s">
        <v>35</v>
      </c>
      <c r="E2578" t="s">
        <v>36</v>
      </c>
      <c r="F2578">
        <v>10343</v>
      </c>
      <c r="G2578" t="s">
        <v>7821</v>
      </c>
      <c r="H2578" t="s">
        <v>7822</v>
      </c>
      <c r="I2578" t="s">
        <v>160</v>
      </c>
      <c r="N2578" t="s">
        <v>7823</v>
      </c>
      <c r="O2578">
        <v>94.21</v>
      </c>
      <c r="P2578">
        <v>97.5</v>
      </c>
      <c r="Q2578">
        <v>86.37</v>
      </c>
      <c r="R2578">
        <v>87.96</v>
      </c>
      <c r="S2578">
        <v>88</v>
      </c>
      <c r="T2578">
        <v>94.28</v>
      </c>
      <c r="V2578">
        <v>87.97</v>
      </c>
      <c r="Y2578">
        <v>8196082</v>
      </c>
      <c r="Z2578">
        <v>741037743.03999996</v>
      </c>
      <c r="AA2578">
        <v>48330</v>
      </c>
      <c r="AB2578" t="s">
        <v>41</v>
      </c>
      <c r="AC2578">
        <v>1</v>
      </c>
    </row>
    <row r="2579" spans="1:62">
      <c r="A2579" s="16">
        <v>46273</v>
      </c>
      <c r="B2579" s="16">
        <v>46273</v>
      </c>
      <c r="C2579" t="s">
        <v>34</v>
      </c>
      <c r="D2579" t="s">
        <v>35</v>
      </c>
      <c r="E2579" t="s">
        <v>36</v>
      </c>
      <c r="F2579">
        <v>13580</v>
      </c>
      <c r="G2579" t="s">
        <v>7824</v>
      </c>
      <c r="H2579" t="s">
        <v>7825</v>
      </c>
      <c r="I2579" t="s">
        <v>160</v>
      </c>
      <c r="N2579" t="s">
        <v>7826</v>
      </c>
      <c r="O2579">
        <v>43</v>
      </c>
      <c r="P2579">
        <v>43.39</v>
      </c>
      <c r="Q2579">
        <v>41.03</v>
      </c>
      <c r="R2579">
        <v>41.24</v>
      </c>
      <c r="S2579">
        <v>41.3</v>
      </c>
      <c r="T2579">
        <v>42.72</v>
      </c>
      <c r="V2579">
        <v>41.24</v>
      </c>
      <c r="Y2579">
        <v>426592</v>
      </c>
      <c r="Z2579">
        <v>17843146.719999999</v>
      </c>
      <c r="AA2579">
        <v>2580</v>
      </c>
      <c r="AB2579" t="s">
        <v>41</v>
      </c>
      <c r="AC2579">
        <v>1</v>
      </c>
    </row>
    <row r="2580" spans="1:62">
      <c r="A2580" s="16">
        <v>46273</v>
      </c>
      <c r="B2580" s="16">
        <v>46273</v>
      </c>
      <c r="C2580" t="s">
        <v>34</v>
      </c>
      <c r="D2580" t="s">
        <v>35</v>
      </c>
      <c r="E2580" t="s">
        <v>36</v>
      </c>
      <c r="F2580">
        <v>10990</v>
      </c>
      <c r="G2580" t="s">
        <v>7827</v>
      </c>
      <c r="H2580" t="s">
        <v>7828</v>
      </c>
      <c r="I2580" t="s">
        <v>160</v>
      </c>
      <c r="N2580" t="s">
        <v>7829</v>
      </c>
      <c r="O2580">
        <v>4450.1000000000004</v>
      </c>
      <c r="P2580">
        <v>4497.6000000000004</v>
      </c>
      <c r="Q2580">
        <v>4424</v>
      </c>
      <c r="R2580">
        <v>4485</v>
      </c>
      <c r="S2580">
        <v>4485</v>
      </c>
      <c r="T2580">
        <v>4444</v>
      </c>
      <c r="V2580">
        <v>4484.78</v>
      </c>
      <c r="Y2580">
        <v>139858</v>
      </c>
      <c r="Z2580">
        <v>623079457.60000002</v>
      </c>
      <c r="AA2580">
        <v>18881</v>
      </c>
      <c r="AB2580" t="s">
        <v>41</v>
      </c>
      <c r="AC2580">
        <v>1</v>
      </c>
      <c r="AI2580">
        <v>46044</v>
      </c>
      <c r="AJ2580" t="s">
        <v>34</v>
      </c>
      <c r="AK2580" t="s">
        <v>35</v>
      </c>
      <c r="AL2580" t="s">
        <v>36</v>
      </c>
      <c r="AM2580">
        <v>19876</v>
      </c>
      <c r="AN2580" t="s">
        <v>5663</v>
      </c>
      <c r="AO2580" t="s">
        <v>5664</v>
      </c>
      <c r="AP2580" t="s">
        <v>160</v>
      </c>
      <c r="AU2580" t="s">
        <v>5665</v>
      </c>
      <c r="AV2580">
        <v>272.85000000000002</v>
      </c>
      <c r="AW2580">
        <v>285</v>
      </c>
      <c r="AX2580">
        <v>272.85000000000002</v>
      </c>
      <c r="AY2580">
        <v>280.39999999999998</v>
      </c>
      <c r="AZ2580">
        <v>278</v>
      </c>
      <c r="BA2580">
        <v>272.39999999999998</v>
      </c>
      <c r="BC2580">
        <v>280.39999999999998</v>
      </c>
      <c r="BF2580">
        <v>103645</v>
      </c>
      <c r="BG2580">
        <v>29064231.449999999</v>
      </c>
      <c r="BH2580">
        <v>724</v>
      </c>
      <c r="BI2580" t="s">
        <v>41</v>
      </c>
      <c r="BJ2580">
        <v>1</v>
      </c>
    </row>
    <row r="2581" spans="1:62">
      <c r="A2581" s="16">
        <v>46273</v>
      </c>
      <c r="B2581" s="16">
        <v>46273</v>
      </c>
      <c r="C2581" t="s">
        <v>34</v>
      </c>
      <c r="D2581" t="s">
        <v>35</v>
      </c>
      <c r="E2581" t="s">
        <v>36</v>
      </c>
      <c r="F2581">
        <v>24735</v>
      </c>
      <c r="G2581" t="s">
        <v>7830</v>
      </c>
      <c r="H2581" t="s">
        <v>7831</v>
      </c>
      <c r="I2581" t="s">
        <v>160</v>
      </c>
      <c r="N2581" t="s">
        <v>7832</v>
      </c>
      <c r="O2581">
        <v>1689</v>
      </c>
      <c r="P2581">
        <v>1719</v>
      </c>
      <c r="Q2581">
        <v>1679.1</v>
      </c>
      <c r="R2581">
        <v>1692.6</v>
      </c>
      <c r="S2581">
        <v>1692.3</v>
      </c>
      <c r="T2581">
        <v>1681.2</v>
      </c>
      <c r="V2581">
        <v>1692.55</v>
      </c>
      <c r="Y2581">
        <v>101435</v>
      </c>
      <c r="Z2581">
        <v>172350017.59999999</v>
      </c>
      <c r="AA2581">
        <v>11891</v>
      </c>
      <c r="AB2581" t="s">
        <v>41</v>
      </c>
      <c r="AC2581">
        <v>1</v>
      </c>
    </row>
    <row r="2582" spans="1:62">
      <c r="A2582" s="16">
        <v>46273</v>
      </c>
      <c r="B2582" s="16">
        <v>46273</v>
      </c>
      <c r="C2582" t="s">
        <v>34</v>
      </c>
      <c r="D2582" t="s">
        <v>35</v>
      </c>
      <c r="E2582" t="s">
        <v>36</v>
      </c>
      <c r="F2582">
        <v>9552</v>
      </c>
      <c r="G2582" t="s">
        <v>7833</v>
      </c>
      <c r="H2582" t="s">
        <v>7834</v>
      </c>
      <c r="I2582" t="s">
        <v>160</v>
      </c>
      <c r="N2582" t="s">
        <v>7835</v>
      </c>
      <c r="O2582">
        <v>210.05</v>
      </c>
      <c r="P2582">
        <v>211.3</v>
      </c>
      <c r="Q2582">
        <v>207</v>
      </c>
      <c r="R2582">
        <v>207.5</v>
      </c>
      <c r="S2582">
        <v>207.5</v>
      </c>
      <c r="T2582">
        <v>210.05</v>
      </c>
      <c r="V2582">
        <v>207.49</v>
      </c>
      <c r="Y2582">
        <v>2884655</v>
      </c>
      <c r="Z2582">
        <v>602714811.14999998</v>
      </c>
      <c r="AA2582">
        <v>29400</v>
      </c>
      <c r="AB2582" t="s">
        <v>41</v>
      </c>
      <c r="AC2582">
        <v>1</v>
      </c>
    </row>
    <row r="2583" spans="1:62">
      <c r="A2583" s="16">
        <v>46273</v>
      </c>
      <c r="B2583" s="16">
        <v>46273</v>
      </c>
      <c r="C2583" t="s">
        <v>34</v>
      </c>
      <c r="D2583" t="s">
        <v>35</v>
      </c>
      <c r="E2583" t="s">
        <v>36</v>
      </c>
      <c r="F2583">
        <v>2431</v>
      </c>
      <c r="G2583" t="s">
        <v>7836</v>
      </c>
      <c r="H2583" t="s">
        <v>7837</v>
      </c>
      <c r="I2583" t="s">
        <v>160</v>
      </c>
      <c r="N2583" t="s">
        <v>7838</v>
      </c>
      <c r="O2583">
        <v>270</v>
      </c>
      <c r="P2583">
        <v>271</v>
      </c>
      <c r="Q2583">
        <v>264.75</v>
      </c>
      <c r="R2583">
        <v>266.3</v>
      </c>
      <c r="S2583">
        <v>267.55</v>
      </c>
      <c r="T2583">
        <v>270.05</v>
      </c>
      <c r="V2583">
        <v>266.31</v>
      </c>
      <c r="Y2583">
        <v>456353</v>
      </c>
      <c r="Z2583">
        <v>121810562.8</v>
      </c>
      <c r="AA2583">
        <v>12805</v>
      </c>
      <c r="AB2583" t="s">
        <v>41</v>
      </c>
      <c r="AC2583">
        <v>1</v>
      </c>
    </row>
    <row r="2584" spans="1:62">
      <c r="A2584" s="16">
        <v>46273</v>
      </c>
      <c r="B2584" s="16">
        <v>46273</v>
      </c>
      <c r="C2584" t="s">
        <v>34</v>
      </c>
      <c r="D2584" t="s">
        <v>35</v>
      </c>
      <c r="E2584" t="s">
        <v>36</v>
      </c>
      <c r="F2584">
        <v>15337</v>
      </c>
      <c r="G2584" t="s">
        <v>7839</v>
      </c>
      <c r="H2584" t="s">
        <v>7840</v>
      </c>
      <c r="I2584" t="s">
        <v>160</v>
      </c>
      <c r="N2584" t="s">
        <v>7841</v>
      </c>
      <c r="O2584">
        <v>212.9</v>
      </c>
      <c r="P2584">
        <v>222.35</v>
      </c>
      <c r="Q2584">
        <v>212.42</v>
      </c>
      <c r="R2584">
        <v>217.81</v>
      </c>
      <c r="S2584">
        <v>218</v>
      </c>
      <c r="T2584">
        <v>211.38</v>
      </c>
      <c r="V2584">
        <v>217.8</v>
      </c>
      <c r="Y2584">
        <v>6812552</v>
      </c>
      <c r="Z2584">
        <v>1485489862.3900001</v>
      </c>
      <c r="AA2584">
        <v>49592</v>
      </c>
      <c r="AB2584" t="s">
        <v>41</v>
      </c>
      <c r="AC2584">
        <v>1</v>
      </c>
    </row>
    <row r="2585" spans="1:62">
      <c r="A2585" s="16">
        <v>46273</v>
      </c>
      <c r="B2585" s="16">
        <v>46273</v>
      </c>
      <c r="C2585" t="s">
        <v>34</v>
      </c>
      <c r="D2585" t="s">
        <v>35</v>
      </c>
      <c r="E2585" t="s">
        <v>36</v>
      </c>
      <c r="F2585">
        <v>9408</v>
      </c>
      <c r="G2585" t="s">
        <v>7842</v>
      </c>
      <c r="H2585" t="s">
        <v>7843</v>
      </c>
      <c r="I2585" t="s">
        <v>160</v>
      </c>
      <c r="N2585" t="s">
        <v>7844</v>
      </c>
      <c r="O2585">
        <v>1469.9</v>
      </c>
      <c r="P2585">
        <v>1479</v>
      </c>
      <c r="Q2585">
        <v>1444.7</v>
      </c>
      <c r="R2585">
        <v>1449.9</v>
      </c>
      <c r="S2585">
        <v>1450</v>
      </c>
      <c r="T2585">
        <v>1469.9</v>
      </c>
      <c r="V2585">
        <v>1449.89</v>
      </c>
      <c r="Y2585">
        <v>65166</v>
      </c>
      <c r="Z2585">
        <v>94661022.700000003</v>
      </c>
      <c r="AA2585">
        <v>8527</v>
      </c>
      <c r="AB2585" t="s">
        <v>41</v>
      </c>
      <c r="AC2585">
        <v>1</v>
      </c>
    </row>
    <row r="2586" spans="1:62">
      <c r="A2586" s="16">
        <v>46273</v>
      </c>
      <c r="B2586" s="16">
        <v>46273</v>
      </c>
      <c r="C2586" t="s">
        <v>34</v>
      </c>
      <c r="D2586" t="s">
        <v>35</v>
      </c>
      <c r="E2586" t="s">
        <v>36</v>
      </c>
      <c r="F2586">
        <v>359</v>
      </c>
      <c r="G2586" t="s">
        <v>7845</v>
      </c>
      <c r="H2586" t="s">
        <v>7846</v>
      </c>
      <c r="I2586" t="s">
        <v>160</v>
      </c>
      <c r="N2586" t="s">
        <v>7847</v>
      </c>
      <c r="O2586">
        <v>42.5</v>
      </c>
      <c r="P2586">
        <v>43.6</v>
      </c>
      <c r="Q2586">
        <v>42</v>
      </c>
      <c r="R2586">
        <v>42.26</v>
      </c>
      <c r="S2586">
        <v>42.35</v>
      </c>
      <c r="T2586">
        <v>43.01</v>
      </c>
      <c r="V2586">
        <v>42.27</v>
      </c>
      <c r="Y2586">
        <v>2078</v>
      </c>
      <c r="Z2586">
        <v>88033.83</v>
      </c>
      <c r="AA2586">
        <v>48</v>
      </c>
      <c r="AB2586" t="s">
        <v>41</v>
      </c>
      <c r="AC2586">
        <v>1</v>
      </c>
    </row>
    <row r="2587" spans="1:62">
      <c r="A2587" s="16">
        <v>46273</v>
      </c>
      <c r="B2587" s="16">
        <v>46273</v>
      </c>
      <c r="C2587" t="s">
        <v>34</v>
      </c>
      <c r="D2587" t="s">
        <v>35</v>
      </c>
      <c r="E2587" t="s">
        <v>36</v>
      </c>
      <c r="F2587">
        <v>8428</v>
      </c>
      <c r="G2587" t="s">
        <v>7848</v>
      </c>
      <c r="H2587" t="s">
        <v>7849</v>
      </c>
      <c r="I2587" t="s">
        <v>182</v>
      </c>
      <c r="N2587" t="s">
        <v>7850</v>
      </c>
      <c r="O2587">
        <v>21.65</v>
      </c>
      <c r="P2587">
        <v>21.9</v>
      </c>
      <c r="Q2587">
        <v>21.22</v>
      </c>
      <c r="R2587">
        <v>21.34</v>
      </c>
      <c r="S2587">
        <v>21.22</v>
      </c>
      <c r="T2587">
        <v>21.65</v>
      </c>
      <c r="V2587">
        <v>21.38</v>
      </c>
      <c r="Y2587">
        <v>2147</v>
      </c>
      <c r="Z2587">
        <v>46123.73</v>
      </c>
      <c r="AA2587">
        <v>53</v>
      </c>
      <c r="AB2587" t="s">
        <v>41</v>
      </c>
      <c r="AC2587">
        <v>1</v>
      </c>
    </row>
    <row r="2588" spans="1:62">
      <c r="A2588" s="16">
        <v>46273</v>
      </c>
      <c r="B2588" s="16">
        <v>46273</v>
      </c>
      <c r="C2588" t="s">
        <v>34</v>
      </c>
      <c r="D2588" t="s">
        <v>35</v>
      </c>
      <c r="E2588" t="s">
        <v>36</v>
      </c>
      <c r="F2588">
        <v>14403</v>
      </c>
      <c r="G2588" t="s">
        <v>7851</v>
      </c>
      <c r="H2588" t="s">
        <v>7852</v>
      </c>
      <c r="I2588" t="s">
        <v>160</v>
      </c>
      <c r="N2588" t="s">
        <v>7853</v>
      </c>
      <c r="O2588">
        <v>8.83</v>
      </c>
      <c r="P2588">
        <v>8.84</v>
      </c>
      <c r="Q2588">
        <v>8.36</v>
      </c>
      <c r="R2588">
        <v>8.64</v>
      </c>
      <c r="S2588">
        <v>8.69</v>
      </c>
      <c r="T2588">
        <v>8.4700000000000006</v>
      </c>
      <c r="V2588">
        <v>8.64</v>
      </c>
      <c r="Y2588">
        <v>56918</v>
      </c>
      <c r="Z2588">
        <v>484967.6</v>
      </c>
      <c r="AA2588">
        <v>190</v>
      </c>
      <c r="AB2588" t="s">
        <v>41</v>
      </c>
      <c r="AC2588">
        <v>1</v>
      </c>
      <c r="AI2588">
        <v>46044</v>
      </c>
      <c r="AJ2588" t="s">
        <v>34</v>
      </c>
      <c r="AK2588" t="s">
        <v>35</v>
      </c>
      <c r="AL2588" t="s">
        <v>36</v>
      </c>
      <c r="AM2588">
        <v>25638</v>
      </c>
      <c r="AN2588" t="s">
        <v>3040</v>
      </c>
      <c r="AO2588" t="s">
        <v>3041</v>
      </c>
      <c r="AP2588" t="s">
        <v>182</v>
      </c>
      <c r="AU2588" t="s">
        <v>3042</v>
      </c>
      <c r="AV2588">
        <v>23.5</v>
      </c>
      <c r="AW2588">
        <v>24.29</v>
      </c>
      <c r="AX2588">
        <v>23.16</v>
      </c>
      <c r="AY2588">
        <v>23.73</v>
      </c>
      <c r="AZ2588">
        <v>23.8</v>
      </c>
      <c r="BA2588">
        <v>23.53</v>
      </c>
      <c r="BC2588">
        <v>23.73</v>
      </c>
      <c r="BF2588">
        <v>40558</v>
      </c>
      <c r="BG2588">
        <v>963691.3</v>
      </c>
      <c r="BH2588">
        <v>346</v>
      </c>
      <c r="BI2588" t="s">
        <v>41</v>
      </c>
      <c r="BJ2588">
        <v>1</v>
      </c>
    </row>
    <row r="2589" spans="1:62">
      <c r="A2589" s="16">
        <v>46273</v>
      </c>
      <c r="B2589" s="16">
        <v>46273</v>
      </c>
      <c r="C2589" t="s">
        <v>34</v>
      </c>
      <c r="D2589" t="s">
        <v>35</v>
      </c>
      <c r="E2589" t="s">
        <v>36</v>
      </c>
      <c r="F2589">
        <v>762859</v>
      </c>
      <c r="G2589" t="s">
        <v>7854</v>
      </c>
      <c r="H2589" t="s">
        <v>7855</v>
      </c>
      <c r="I2589" t="s">
        <v>160</v>
      </c>
      <c r="N2589" t="s">
        <v>7856</v>
      </c>
      <c r="O2589">
        <v>779.5</v>
      </c>
      <c r="P2589">
        <v>786</v>
      </c>
      <c r="Q2589">
        <v>770.4</v>
      </c>
      <c r="R2589">
        <v>785</v>
      </c>
      <c r="S2589">
        <v>785</v>
      </c>
      <c r="T2589">
        <v>775.65</v>
      </c>
      <c r="V2589">
        <v>785</v>
      </c>
      <c r="Y2589">
        <v>468</v>
      </c>
      <c r="Z2589">
        <v>365946.85</v>
      </c>
      <c r="AA2589">
        <v>28</v>
      </c>
      <c r="AB2589" t="s">
        <v>41</v>
      </c>
      <c r="AC2589">
        <v>1</v>
      </c>
    </row>
    <row r="2590" spans="1:62">
      <c r="A2590" s="16">
        <v>46273</v>
      </c>
      <c r="B2590" s="16">
        <v>46273</v>
      </c>
      <c r="C2590" t="s">
        <v>34</v>
      </c>
      <c r="D2590" t="s">
        <v>35</v>
      </c>
      <c r="E2590" t="s">
        <v>36</v>
      </c>
      <c r="F2590">
        <v>181</v>
      </c>
      <c r="G2590" t="s">
        <v>7857</v>
      </c>
      <c r="H2590" t="s">
        <v>7858</v>
      </c>
      <c r="I2590" t="s">
        <v>160</v>
      </c>
      <c r="N2590" t="s">
        <v>7859</v>
      </c>
      <c r="O2590">
        <v>34.700000000000003</v>
      </c>
      <c r="P2590">
        <v>36</v>
      </c>
      <c r="Q2590">
        <v>32.299999999999997</v>
      </c>
      <c r="R2590">
        <v>33.340000000000003</v>
      </c>
      <c r="S2590">
        <v>34.99</v>
      </c>
      <c r="T2590">
        <v>34.76</v>
      </c>
      <c r="V2590">
        <v>33.340000000000003</v>
      </c>
      <c r="Y2590">
        <v>1192</v>
      </c>
      <c r="Z2590">
        <v>40379.620000000003</v>
      </c>
      <c r="AA2590">
        <v>64</v>
      </c>
      <c r="AB2590" t="s">
        <v>41</v>
      </c>
      <c r="AC2590">
        <v>1</v>
      </c>
    </row>
    <row r="2591" spans="1:62">
      <c r="A2591" s="16">
        <v>46273</v>
      </c>
      <c r="B2591" s="16">
        <v>46273</v>
      </c>
      <c r="C2591" t="s">
        <v>34</v>
      </c>
      <c r="D2591" t="s">
        <v>35</v>
      </c>
      <c r="E2591" t="s">
        <v>36</v>
      </c>
      <c r="F2591">
        <v>760461</v>
      </c>
      <c r="G2591" t="s">
        <v>7860</v>
      </c>
      <c r="H2591" t="s">
        <v>7861</v>
      </c>
      <c r="I2591" t="s">
        <v>550</v>
      </c>
      <c r="N2591" t="s">
        <v>7862</v>
      </c>
      <c r="O2591">
        <v>79.72</v>
      </c>
      <c r="P2591">
        <v>80.959999999999994</v>
      </c>
      <c r="Q2591">
        <v>76.78</v>
      </c>
      <c r="R2591">
        <v>79.61</v>
      </c>
      <c r="S2591">
        <v>79.989999999999995</v>
      </c>
      <c r="T2591">
        <v>79.72</v>
      </c>
      <c r="V2591">
        <v>79.66</v>
      </c>
      <c r="Y2591">
        <v>106273</v>
      </c>
      <c r="Z2591">
        <v>8376598.9699999997</v>
      </c>
      <c r="AA2591">
        <v>1193</v>
      </c>
      <c r="AB2591" t="s">
        <v>41</v>
      </c>
      <c r="AC2591">
        <v>1</v>
      </c>
      <c r="AI2591">
        <v>46044</v>
      </c>
      <c r="AJ2591" t="s">
        <v>34</v>
      </c>
      <c r="AK2591" t="s">
        <v>35</v>
      </c>
      <c r="AL2591" t="s">
        <v>36</v>
      </c>
      <c r="AM2591">
        <v>2606</v>
      </c>
      <c r="AN2591" t="s">
        <v>5693</v>
      </c>
      <c r="AO2591" t="s">
        <v>5694</v>
      </c>
      <c r="AP2591" t="s">
        <v>160</v>
      </c>
      <c r="AU2591" t="s">
        <v>5695</v>
      </c>
      <c r="AV2591">
        <v>133.08000000000001</v>
      </c>
      <c r="AW2591">
        <v>134.72</v>
      </c>
      <c r="AX2591">
        <v>128</v>
      </c>
      <c r="AY2591">
        <v>129.22</v>
      </c>
      <c r="AZ2591">
        <v>129.19999999999999</v>
      </c>
      <c r="BA2591">
        <v>131.26</v>
      </c>
      <c r="BC2591">
        <v>129.19999999999999</v>
      </c>
      <c r="BF2591">
        <v>4429458</v>
      </c>
      <c r="BG2591">
        <v>576743949.42999995</v>
      </c>
      <c r="BH2591">
        <v>47068</v>
      </c>
      <c r="BI2591" t="s">
        <v>41</v>
      </c>
      <c r="BJ2591">
        <v>1</v>
      </c>
    </row>
    <row r="2592" spans="1:62">
      <c r="A2592" s="16">
        <v>46273</v>
      </c>
      <c r="B2592" s="16">
        <v>46273</v>
      </c>
      <c r="C2592" t="s">
        <v>34</v>
      </c>
      <c r="D2592" t="s">
        <v>35</v>
      </c>
      <c r="E2592" t="s">
        <v>36</v>
      </c>
      <c r="F2592">
        <v>765445</v>
      </c>
      <c r="G2592" t="s">
        <v>7863</v>
      </c>
      <c r="H2592" t="s">
        <v>7864</v>
      </c>
      <c r="I2592" t="s">
        <v>327</v>
      </c>
      <c r="N2592" t="s">
        <v>7865</v>
      </c>
      <c r="O2592">
        <v>3.2</v>
      </c>
      <c r="P2592">
        <v>3.2</v>
      </c>
      <c r="Q2592">
        <v>2.2000000000000002</v>
      </c>
      <c r="R2592">
        <v>3</v>
      </c>
      <c r="S2592">
        <v>3</v>
      </c>
      <c r="T2592">
        <v>2.7</v>
      </c>
      <c r="V2592">
        <v>3</v>
      </c>
      <c r="Y2592">
        <v>243000</v>
      </c>
      <c r="Z2592">
        <v>604500</v>
      </c>
      <c r="AA2592">
        <v>58</v>
      </c>
      <c r="AB2592" t="s">
        <v>41</v>
      </c>
      <c r="AC2592">
        <v>3000</v>
      </c>
    </row>
    <row r="2593" spans="1:62">
      <c r="A2593" s="16">
        <v>46273</v>
      </c>
      <c r="B2593" s="16">
        <v>46273</v>
      </c>
      <c r="C2593" t="s">
        <v>34</v>
      </c>
      <c r="D2593" t="s">
        <v>35</v>
      </c>
      <c r="E2593" t="s">
        <v>36</v>
      </c>
      <c r="F2593">
        <v>19681</v>
      </c>
      <c r="G2593" t="s">
        <v>7866</v>
      </c>
      <c r="H2593" t="s">
        <v>7867</v>
      </c>
      <c r="I2593" t="s">
        <v>266</v>
      </c>
      <c r="N2593" t="s">
        <v>7868</v>
      </c>
      <c r="O2593">
        <v>14.15</v>
      </c>
      <c r="P2593">
        <v>14.15</v>
      </c>
      <c r="Q2593">
        <v>14.05</v>
      </c>
      <c r="R2593">
        <v>14.1</v>
      </c>
      <c r="S2593">
        <v>14.1</v>
      </c>
      <c r="T2593">
        <v>14.3</v>
      </c>
      <c r="V2593">
        <v>14.1</v>
      </c>
      <c r="Y2593">
        <v>15000</v>
      </c>
      <c r="Z2593">
        <v>211800</v>
      </c>
      <c r="AA2593">
        <v>5</v>
      </c>
      <c r="AB2593" t="s">
        <v>41</v>
      </c>
      <c r="AC2593">
        <v>3000</v>
      </c>
    </row>
    <row r="2594" spans="1:62">
      <c r="A2594" s="16">
        <v>46273</v>
      </c>
      <c r="B2594" s="16">
        <v>46273</v>
      </c>
      <c r="C2594" t="s">
        <v>34</v>
      </c>
      <c r="D2594" t="s">
        <v>35</v>
      </c>
      <c r="E2594" t="s">
        <v>36</v>
      </c>
      <c r="F2594">
        <v>2168</v>
      </c>
      <c r="G2594" t="s">
        <v>7869</v>
      </c>
      <c r="H2594" t="s">
        <v>7870</v>
      </c>
      <c r="I2594" t="s">
        <v>160</v>
      </c>
      <c r="N2594" t="s">
        <v>7871</v>
      </c>
      <c r="O2594">
        <v>3.16</v>
      </c>
      <c r="P2594">
        <v>3.3</v>
      </c>
      <c r="Q2594">
        <v>3.1</v>
      </c>
      <c r="R2594">
        <v>3.25</v>
      </c>
      <c r="S2594">
        <v>3.29</v>
      </c>
      <c r="T2594">
        <v>3.15</v>
      </c>
      <c r="V2594">
        <v>3.25</v>
      </c>
      <c r="Y2594">
        <v>595934</v>
      </c>
      <c r="Z2594">
        <v>1915378.61</v>
      </c>
      <c r="AA2594">
        <v>924</v>
      </c>
      <c r="AB2594" t="s">
        <v>41</v>
      </c>
      <c r="AC2594">
        <v>1</v>
      </c>
    </row>
    <row r="2595" spans="1:62">
      <c r="A2595" s="16">
        <v>46273</v>
      </c>
      <c r="B2595" s="16">
        <v>46273</v>
      </c>
      <c r="C2595" t="s">
        <v>34</v>
      </c>
      <c r="D2595" t="s">
        <v>35</v>
      </c>
      <c r="E2595" t="s">
        <v>36</v>
      </c>
      <c r="F2595">
        <v>757052</v>
      </c>
      <c r="G2595" t="s">
        <v>7872</v>
      </c>
      <c r="H2595" t="s">
        <v>7873</v>
      </c>
      <c r="I2595" t="s">
        <v>182</v>
      </c>
      <c r="N2595" t="s">
        <v>7874</v>
      </c>
      <c r="O2595">
        <v>56</v>
      </c>
      <c r="P2595">
        <v>56.8</v>
      </c>
      <c r="Q2595">
        <v>52</v>
      </c>
      <c r="R2595">
        <v>53.7</v>
      </c>
      <c r="S2595">
        <v>53.64</v>
      </c>
      <c r="T2595">
        <v>54.16</v>
      </c>
      <c r="V2595">
        <v>53.7</v>
      </c>
      <c r="Y2595">
        <v>403364</v>
      </c>
      <c r="Z2595">
        <v>22267358.870000001</v>
      </c>
      <c r="AA2595">
        <v>1720</v>
      </c>
      <c r="AB2595" t="s">
        <v>41</v>
      </c>
      <c r="AC2595">
        <v>1</v>
      </c>
    </row>
    <row r="2596" spans="1:62">
      <c r="A2596" s="16">
        <v>46273</v>
      </c>
      <c r="B2596" s="16">
        <v>46273</v>
      </c>
      <c r="C2596" t="s">
        <v>34</v>
      </c>
      <c r="D2596" t="s">
        <v>35</v>
      </c>
      <c r="E2596" t="s">
        <v>36</v>
      </c>
      <c r="F2596">
        <v>27269</v>
      </c>
      <c r="G2596" t="s">
        <v>7875</v>
      </c>
      <c r="H2596" t="s">
        <v>7876</v>
      </c>
      <c r="I2596" t="s">
        <v>266</v>
      </c>
      <c r="N2596" t="s">
        <v>7877</v>
      </c>
      <c r="O2596">
        <v>205.6</v>
      </c>
      <c r="P2596">
        <v>205.6</v>
      </c>
      <c r="Q2596">
        <v>204</v>
      </c>
      <c r="R2596">
        <v>204</v>
      </c>
      <c r="S2596">
        <v>204</v>
      </c>
      <c r="T2596">
        <v>205.6</v>
      </c>
      <c r="V2596">
        <v>204</v>
      </c>
      <c r="Y2596">
        <v>2000</v>
      </c>
      <c r="Z2596">
        <v>410400</v>
      </c>
      <c r="AA2596">
        <v>3</v>
      </c>
      <c r="AB2596" t="s">
        <v>41</v>
      </c>
      <c r="AC2596">
        <v>500</v>
      </c>
    </row>
    <row r="2597" spans="1:62">
      <c r="A2597" s="16">
        <v>46273</v>
      </c>
      <c r="B2597" s="16">
        <v>46273</v>
      </c>
      <c r="C2597" t="s">
        <v>34</v>
      </c>
      <c r="D2597" t="s">
        <v>35</v>
      </c>
      <c r="E2597" t="s">
        <v>36</v>
      </c>
      <c r="F2597">
        <v>24707</v>
      </c>
      <c r="G2597" t="s">
        <v>7878</v>
      </c>
      <c r="H2597" t="s">
        <v>7879</v>
      </c>
      <c r="I2597" t="s">
        <v>266</v>
      </c>
      <c r="N2597" t="s">
        <v>7880</v>
      </c>
      <c r="O2597">
        <v>62.9</v>
      </c>
      <c r="P2597">
        <v>62.9</v>
      </c>
      <c r="Q2597">
        <v>62.9</v>
      </c>
      <c r="R2597">
        <v>62.9</v>
      </c>
      <c r="S2597">
        <v>62.9</v>
      </c>
      <c r="T2597">
        <v>62.9</v>
      </c>
      <c r="V2597">
        <v>62.9</v>
      </c>
      <c r="Y2597">
        <v>1500</v>
      </c>
      <c r="Z2597">
        <v>94350</v>
      </c>
      <c r="AA2597">
        <v>1</v>
      </c>
      <c r="AB2597" t="s">
        <v>41</v>
      </c>
      <c r="AC2597">
        <v>1500</v>
      </c>
    </row>
    <row r="2598" spans="1:62">
      <c r="A2598" s="16">
        <v>46273</v>
      </c>
      <c r="B2598" s="16">
        <v>46273</v>
      </c>
      <c r="C2598" t="s">
        <v>34</v>
      </c>
      <c r="D2598" t="s">
        <v>35</v>
      </c>
      <c r="E2598" t="s">
        <v>36</v>
      </c>
      <c r="F2598">
        <v>761439</v>
      </c>
      <c r="G2598" t="s">
        <v>7881</v>
      </c>
      <c r="H2598" t="s">
        <v>7882</v>
      </c>
      <c r="I2598" t="s">
        <v>160</v>
      </c>
      <c r="N2598" t="s">
        <v>7883</v>
      </c>
      <c r="O2598">
        <v>187.69</v>
      </c>
      <c r="P2598">
        <v>192</v>
      </c>
      <c r="Q2598">
        <v>186.05</v>
      </c>
      <c r="R2598">
        <v>190.21</v>
      </c>
      <c r="S2598">
        <v>191</v>
      </c>
      <c r="T2598">
        <v>186.05</v>
      </c>
      <c r="V2598">
        <v>190.22</v>
      </c>
      <c r="Y2598">
        <v>297716</v>
      </c>
      <c r="Z2598">
        <v>56369369.390000001</v>
      </c>
      <c r="AA2598">
        <v>4587</v>
      </c>
      <c r="AB2598" t="s">
        <v>41</v>
      </c>
      <c r="AC2598">
        <v>1</v>
      </c>
    </row>
    <row r="2599" spans="1:62">
      <c r="A2599" s="16">
        <v>46273</v>
      </c>
      <c r="B2599" s="16">
        <v>46273</v>
      </c>
      <c r="C2599" t="s">
        <v>34</v>
      </c>
      <c r="D2599" t="s">
        <v>35</v>
      </c>
      <c r="E2599" t="s">
        <v>36</v>
      </c>
      <c r="F2599">
        <v>18962</v>
      </c>
      <c r="G2599" t="s">
        <v>7884</v>
      </c>
      <c r="H2599" t="s">
        <v>7885</v>
      </c>
      <c r="I2599" t="s">
        <v>160</v>
      </c>
      <c r="N2599" t="s">
        <v>7886</v>
      </c>
      <c r="O2599">
        <v>491.7</v>
      </c>
      <c r="P2599">
        <v>499.8</v>
      </c>
      <c r="Q2599">
        <v>486.3</v>
      </c>
      <c r="R2599">
        <v>496.8</v>
      </c>
      <c r="S2599">
        <v>499.8</v>
      </c>
      <c r="T2599">
        <v>488.8</v>
      </c>
      <c r="V2599">
        <v>496.82</v>
      </c>
      <c r="Y2599">
        <v>73019</v>
      </c>
      <c r="Z2599">
        <v>36035345.799999997</v>
      </c>
      <c r="AA2599">
        <v>2671</v>
      </c>
      <c r="AB2599" t="s">
        <v>41</v>
      </c>
      <c r="AC2599">
        <v>1</v>
      </c>
    </row>
    <row r="2600" spans="1:62">
      <c r="A2600" s="16">
        <v>46273</v>
      </c>
      <c r="B2600" s="16">
        <v>46273</v>
      </c>
      <c r="C2600" t="s">
        <v>34</v>
      </c>
      <c r="D2600" t="s">
        <v>35</v>
      </c>
      <c r="E2600" t="s">
        <v>36</v>
      </c>
      <c r="F2600">
        <v>6915</v>
      </c>
      <c r="G2600" t="s">
        <v>7887</v>
      </c>
      <c r="H2600" t="s">
        <v>7888</v>
      </c>
      <c r="I2600" t="s">
        <v>182</v>
      </c>
      <c r="N2600" t="s">
        <v>7889</v>
      </c>
      <c r="O2600">
        <v>23.15</v>
      </c>
      <c r="P2600">
        <v>23.15</v>
      </c>
      <c r="Q2600">
        <v>22.26</v>
      </c>
      <c r="R2600">
        <v>22.52</v>
      </c>
      <c r="S2600">
        <v>22.81</v>
      </c>
      <c r="T2600">
        <v>23.32</v>
      </c>
      <c r="V2600">
        <v>22.52</v>
      </c>
      <c r="Y2600">
        <v>33764</v>
      </c>
      <c r="Z2600">
        <v>758045</v>
      </c>
      <c r="AA2600">
        <v>136</v>
      </c>
      <c r="AB2600" t="s">
        <v>41</v>
      </c>
      <c r="AC2600">
        <v>1</v>
      </c>
    </row>
    <row r="2601" spans="1:62">
      <c r="A2601" s="16">
        <v>46273</v>
      </c>
      <c r="B2601" s="16">
        <v>46273</v>
      </c>
      <c r="C2601" t="s">
        <v>34</v>
      </c>
      <c r="D2601" t="s">
        <v>35</v>
      </c>
      <c r="E2601" t="s">
        <v>36</v>
      </c>
      <c r="F2601">
        <v>2809</v>
      </c>
      <c r="G2601" t="s">
        <v>7890</v>
      </c>
      <c r="H2601" t="s">
        <v>7891</v>
      </c>
      <c r="I2601" t="s">
        <v>160</v>
      </c>
      <c r="N2601" t="s">
        <v>7892</v>
      </c>
      <c r="O2601">
        <v>35.5</v>
      </c>
      <c r="P2601">
        <v>36.299999999999997</v>
      </c>
      <c r="Q2601">
        <v>35.03</v>
      </c>
      <c r="R2601">
        <v>35.49</v>
      </c>
      <c r="S2601">
        <v>35.51</v>
      </c>
      <c r="T2601">
        <v>35.68</v>
      </c>
      <c r="V2601">
        <v>35.49</v>
      </c>
      <c r="Y2601">
        <v>19238</v>
      </c>
      <c r="Z2601">
        <v>682267.06</v>
      </c>
      <c r="AA2601">
        <v>392</v>
      </c>
      <c r="AB2601" t="s">
        <v>41</v>
      </c>
      <c r="AC2601">
        <v>1</v>
      </c>
    </row>
    <row r="2602" spans="1:62">
      <c r="A2602" s="16">
        <v>46273</v>
      </c>
      <c r="B2602" s="16">
        <v>46273</v>
      </c>
      <c r="C2602" t="s">
        <v>34</v>
      </c>
      <c r="D2602" t="s">
        <v>35</v>
      </c>
      <c r="E2602" t="s">
        <v>36</v>
      </c>
      <c r="F2602">
        <v>2816</v>
      </c>
      <c r="G2602" t="s">
        <v>7893</v>
      </c>
      <c r="H2602" t="s">
        <v>7894</v>
      </c>
      <c r="I2602" t="s">
        <v>160</v>
      </c>
      <c r="N2602" t="s">
        <v>7895</v>
      </c>
      <c r="O2602">
        <v>206.2</v>
      </c>
      <c r="P2602">
        <v>206.91</v>
      </c>
      <c r="Q2602">
        <v>204.68</v>
      </c>
      <c r="R2602">
        <v>205.29</v>
      </c>
      <c r="S2602">
        <v>204.7</v>
      </c>
      <c r="T2602">
        <v>206.15</v>
      </c>
      <c r="V2602">
        <v>205.3</v>
      </c>
      <c r="Y2602">
        <v>425909</v>
      </c>
      <c r="Z2602">
        <v>87647225.200000003</v>
      </c>
      <c r="AA2602">
        <v>11376</v>
      </c>
      <c r="AB2602" t="s">
        <v>41</v>
      </c>
      <c r="AC2602">
        <v>1</v>
      </c>
    </row>
    <row r="2603" spans="1:62">
      <c r="A2603" s="16">
        <v>46273</v>
      </c>
      <c r="B2603" s="16">
        <v>46273</v>
      </c>
      <c r="C2603" t="s">
        <v>34</v>
      </c>
      <c r="D2603" t="s">
        <v>35</v>
      </c>
      <c r="E2603" t="s">
        <v>36</v>
      </c>
      <c r="F2603">
        <v>10485</v>
      </c>
      <c r="G2603" t="s">
        <v>7896</v>
      </c>
      <c r="H2603" t="s">
        <v>7897</v>
      </c>
      <c r="I2603" t="s">
        <v>160</v>
      </c>
      <c r="N2603" t="s">
        <v>7898</v>
      </c>
      <c r="O2603">
        <v>527.65</v>
      </c>
      <c r="P2603">
        <v>536.9</v>
      </c>
      <c r="Q2603">
        <v>509.1</v>
      </c>
      <c r="R2603">
        <v>531.25</v>
      </c>
      <c r="S2603">
        <v>530</v>
      </c>
      <c r="T2603">
        <v>527.20000000000005</v>
      </c>
      <c r="V2603">
        <v>531.25</v>
      </c>
      <c r="Y2603">
        <v>272615</v>
      </c>
      <c r="Z2603">
        <v>143108448.65000001</v>
      </c>
      <c r="AA2603">
        <v>11649</v>
      </c>
      <c r="AB2603" t="s">
        <v>41</v>
      </c>
      <c r="AC2603">
        <v>1</v>
      </c>
    </row>
    <row r="2604" spans="1:62">
      <c r="A2604" s="16">
        <v>46273</v>
      </c>
      <c r="B2604" s="16">
        <v>46273</v>
      </c>
      <c r="C2604" t="s">
        <v>34</v>
      </c>
      <c r="D2604" t="s">
        <v>35</v>
      </c>
      <c r="E2604" t="s">
        <v>36</v>
      </c>
      <c r="F2604">
        <v>10568</v>
      </c>
      <c r="G2604" t="s">
        <v>7899</v>
      </c>
      <c r="H2604" t="s">
        <v>7900</v>
      </c>
      <c r="I2604" t="s">
        <v>160</v>
      </c>
      <c r="N2604" t="s">
        <v>7901</v>
      </c>
      <c r="O2604">
        <v>125.88</v>
      </c>
      <c r="P2604">
        <v>125.88</v>
      </c>
      <c r="Q2604">
        <v>124</v>
      </c>
      <c r="R2604">
        <v>124.74</v>
      </c>
      <c r="S2604">
        <v>125.6</v>
      </c>
      <c r="T2604">
        <v>124.2</v>
      </c>
      <c r="V2604">
        <v>124.73</v>
      </c>
      <c r="Y2604">
        <v>14324</v>
      </c>
      <c r="Z2604">
        <v>1789978</v>
      </c>
      <c r="AA2604">
        <v>322</v>
      </c>
      <c r="AB2604" t="s">
        <v>41</v>
      </c>
      <c r="AC2604">
        <v>1</v>
      </c>
    </row>
    <row r="2605" spans="1:62">
      <c r="A2605" s="16">
        <v>46273</v>
      </c>
      <c r="B2605" s="16">
        <v>46273</v>
      </c>
      <c r="C2605" t="s">
        <v>34</v>
      </c>
      <c r="D2605" t="s">
        <v>35</v>
      </c>
      <c r="E2605" t="s">
        <v>36</v>
      </c>
      <c r="F2605">
        <v>10304</v>
      </c>
      <c r="G2605" t="s">
        <v>7902</v>
      </c>
      <c r="H2605" t="s">
        <v>7903</v>
      </c>
      <c r="I2605" t="s">
        <v>182</v>
      </c>
      <c r="N2605" t="s">
        <v>7904</v>
      </c>
      <c r="O2605">
        <v>4.18</v>
      </c>
      <c r="P2605">
        <v>4.18</v>
      </c>
      <c r="Q2605">
        <v>4.17</v>
      </c>
      <c r="R2605">
        <v>4.17</v>
      </c>
      <c r="S2605">
        <v>4.17</v>
      </c>
      <c r="T2605">
        <v>4.0999999999999996</v>
      </c>
      <c r="V2605">
        <v>4.17</v>
      </c>
      <c r="Y2605">
        <v>1166637</v>
      </c>
      <c r="Z2605">
        <v>4872813.74</v>
      </c>
      <c r="AA2605">
        <v>1543</v>
      </c>
      <c r="AB2605" t="s">
        <v>41</v>
      </c>
      <c r="AC2605">
        <v>1</v>
      </c>
    </row>
    <row r="2606" spans="1:62">
      <c r="A2606" s="16">
        <v>46273</v>
      </c>
      <c r="B2606" s="16">
        <v>46273</v>
      </c>
      <c r="C2606" t="s">
        <v>34</v>
      </c>
      <c r="D2606" t="s">
        <v>35</v>
      </c>
      <c r="E2606" t="s">
        <v>36</v>
      </c>
      <c r="F2606">
        <v>757777</v>
      </c>
      <c r="G2606" t="s">
        <v>7905</v>
      </c>
      <c r="H2606" t="s">
        <v>7906</v>
      </c>
      <c r="I2606" t="s">
        <v>266</v>
      </c>
      <c r="N2606" t="s">
        <v>7907</v>
      </c>
      <c r="O2606">
        <v>85.8</v>
      </c>
      <c r="P2606">
        <v>85.8</v>
      </c>
      <c r="Q2606">
        <v>80.05</v>
      </c>
      <c r="R2606">
        <v>80.05</v>
      </c>
      <c r="S2606">
        <v>80.05</v>
      </c>
      <c r="T2606">
        <v>83.25</v>
      </c>
      <c r="V2606">
        <v>80.05</v>
      </c>
      <c r="Y2606">
        <v>4000</v>
      </c>
      <c r="Z2606">
        <v>331700</v>
      </c>
      <c r="AA2606">
        <v>2</v>
      </c>
      <c r="AB2606" t="s">
        <v>41</v>
      </c>
      <c r="AC2606">
        <v>2000</v>
      </c>
    </row>
    <row r="2607" spans="1:62">
      <c r="A2607" s="16">
        <v>46273</v>
      </c>
      <c r="B2607" s="16">
        <v>46273</v>
      </c>
      <c r="C2607" t="s">
        <v>34</v>
      </c>
      <c r="D2607" t="s">
        <v>35</v>
      </c>
      <c r="E2607" t="s">
        <v>36</v>
      </c>
      <c r="F2607">
        <v>4587</v>
      </c>
      <c r="G2607" t="s">
        <v>7908</v>
      </c>
      <c r="H2607" t="s">
        <v>7909</v>
      </c>
      <c r="I2607" t="s">
        <v>160</v>
      </c>
      <c r="N2607" t="s">
        <v>7910</v>
      </c>
      <c r="O2607">
        <v>322</v>
      </c>
      <c r="P2607">
        <v>324.35000000000002</v>
      </c>
      <c r="Q2607">
        <v>318.75</v>
      </c>
      <c r="R2607">
        <v>321.5</v>
      </c>
      <c r="S2607">
        <v>320</v>
      </c>
      <c r="T2607">
        <v>323.05</v>
      </c>
      <c r="V2607">
        <v>321.5</v>
      </c>
      <c r="Y2607">
        <v>73261</v>
      </c>
      <c r="Z2607">
        <v>23527233.550000001</v>
      </c>
      <c r="AA2607">
        <v>2089</v>
      </c>
      <c r="AB2607" t="s">
        <v>41</v>
      </c>
      <c r="AC2607">
        <v>1</v>
      </c>
    </row>
    <row r="2608" spans="1:62">
      <c r="A2608" s="16">
        <v>46273</v>
      </c>
      <c r="B2608" s="16">
        <v>46273</v>
      </c>
      <c r="C2608" t="s">
        <v>34</v>
      </c>
      <c r="D2608" t="s">
        <v>35</v>
      </c>
      <c r="E2608" t="s">
        <v>36</v>
      </c>
      <c r="F2608">
        <v>7851</v>
      </c>
      <c r="G2608" t="s">
        <v>7911</v>
      </c>
      <c r="H2608" t="s">
        <v>7912</v>
      </c>
      <c r="I2608" t="s">
        <v>160</v>
      </c>
      <c r="N2608" t="s">
        <v>7913</v>
      </c>
      <c r="O2608">
        <v>605</v>
      </c>
      <c r="P2608">
        <v>616</v>
      </c>
      <c r="Q2608">
        <v>589.75</v>
      </c>
      <c r="R2608">
        <v>609.15</v>
      </c>
      <c r="S2608">
        <v>612.5</v>
      </c>
      <c r="T2608">
        <v>604.35</v>
      </c>
      <c r="V2608">
        <v>609.17999999999995</v>
      </c>
      <c r="Y2608">
        <v>99742</v>
      </c>
      <c r="Z2608">
        <v>60289085.899999999</v>
      </c>
      <c r="AA2608">
        <v>5001</v>
      </c>
      <c r="AB2608" t="s">
        <v>41</v>
      </c>
      <c r="AC2608">
        <v>1</v>
      </c>
      <c r="AI2608">
        <v>46044</v>
      </c>
      <c r="AJ2608" t="s">
        <v>34</v>
      </c>
      <c r="AK2608" t="s">
        <v>35</v>
      </c>
      <c r="AL2608" t="s">
        <v>36</v>
      </c>
      <c r="AM2608">
        <v>15229</v>
      </c>
      <c r="AN2608" t="s">
        <v>5726</v>
      </c>
      <c r="AO2608" t="s">
        <v>5727</v>
      </c>
      <c r="AP2608" t="s">
        <v>160</v>
      </c>
      <c r="AU2608" t="s">
        <v>5728</v>
      </c>
      <c r="AV2608">
        <v>287.72000000000003</v>
      </c>
      <c r="AW2608">
        <v>287.72000000000003</v>
      </c>
      <c r="AX2608">
        <v>280.07</v>
      </c>
      <c r="AY2608">
        <v>281.98</v>
      </c>
      <c r="AZ2608">
        <v>281.98</v>
      </c>
      <c r="BA2608">
        <v>280.70999999999998</v>
      </c>
      <c r="BC2608">
        <v>281.94</v>
      </c>
      <c r="BF2608">
        <v>264</v>
      </c>
      <c r="BG2608">
        <v>74472.800000000003</v>
      </c>
      <c r="BH2608">
        <v>16</v>
      </c>
      <c r="BI2608" t="s">
        <v>41</v>
      </c>
      <c r="BJ2608">
        <v>1</v>
      </c>
    </row>
    <row r="2609" spans="1:62">
      <c r="A2609" s="16">
        <v>46273</v>
      </c>
      <c r="B2609" s="16">
        <v>46273</v>
      </c>
      <c r="C2609" t="s">
        <v>34</v>
      </c>
      <c r="D2609" t="s">
        <v>35</v>
      </c>
      <c r="E2609" t="s">
        <v>36</v>
      </c>
      <c r="F2609">
        <v>23565</v>
      </c>
      <c r="G2609" t="s">
        <v>7914</v>
      </c>
      <c r="H2609" t="s">
        <v>7915</v>
      </c>
      <c r="I2609" t="s">
        <v>266</v>
      </c>
      <c r="N2609" t="s">
        <v>7916</v>
      </c>
      <c r="O2609">
        <v>89</v>
      </c>
      <c r="P2609">
        <v>89</v>
      </c>
      <c r="Q2609">
        <v>88</v>
      </c>
      <c r="R2609">
        <v>88</v>
      </c>
      <c r="S2609">
        <v>88</v>
      </c>
      <c r="T2609">
        <v>89</v>
      </c>
      <c r="V2609">
        <v>88</v>
      </c>
      <c r="Y2609">
        <v>1600</v>
      </c>
      <c r="Z2609">
        <v>141600</v>
      </c>
      <c r="AA2609">
        <v>2</v>
      </c>
      <c r="AB2609" t="s">
        <v>41</v>
      </c>
      <c r="AC2609">
        <v>800</v>
      </c>
    </row>
    <row r="2610" spans="1:62">
      <c r="A2610" s="16">
        <v>46273</v>
      </c>
      <c r="B2610" s="16">
        <v>46273</v>
      </c>
      <c r="C2610" t="s">
        <v>34</v>
      </c>
      <c r="D2610" t="s">
        <v>35</v>
      </c>
      <c r="E2610" t="s">
        <v>36</v>
      </c>
      <c r="F2610">
        <v>11411</v>
      </c>
      <c r="G2610" t="s">
        <v>7917</v>
      </c>
      <c r="H2610" t="s">
        <v>7918</v>
      </c>
      <c r="I2610" t="s">
        <v>160</v>
      </c>
      <c r="N2610" t="s">
        <v>7919</v>
      </c>
      <c r="O2610">
        <v>706.25</v>
      </c>
      <c r="P2610">
        <v>709.8</v>
      </c>
      <c r="Q2610">
        <v>695.1</v>
      </c>
      <c r="R2610">
        <v>701.3</v>
      </c>
      <c r="S2610">
        <v>701.3</v>
      </c>
      <c r="T2610">
        <v>706.25</v>
      </c>
      <c r="V2610">
        <v>701.29</v>
      </c>
      <c r="Y2610">
        <v>527188</v>
      </c>
      <c r="Z2610">
        <v>369876711.05000001</v>
      </c>
      <c r="AA2610">
        <v>17305</v>
      </c>
      <c r="AB2610" t="s">
        <v>41</v>
      </c>
      <c r="AC2610">
        <v>1</v>
      </c>
    </row>
    <row r="2611" spans="1:62">
      <c r="A2611" s="16">
        <v>46273</v>
      </c>
      <c r="B2611" s="16">
        <v>46273</v>
      </c>
      <c r="C2611" t="s">
        <v>34</v>
      </c>
      <c r="D2611" t="s">
        <v>35</v>
      </c>
      <c r="E2611" t="s">
        <v>36</v>
      </c>
      <c r="F2611">
        <v>20134</v>
      </c>
      <c r="G2611" t="s">
        <v>7920</v>
      </c>
      <c r="H2611" t="s">
        <v>7921</v>
      </c>
      <c r="I2611" t="s">
        <v>160</v>
      </c>
      <c r="N2611" t="s">
        <v>7922</v>
      </c>
      <c r="O2611">
        <v>337.15</v>
      </c>
      <c r="P2611">
        <v>340.65</v>
      </c>
      <c r="Q2611">
        <v>335.2</v>
      </c>
      <c r="R2611">
        <v>337.6</v>
      </c>
      <c r="S2611">
        <v>338.8</v>
      </c>
      <c r="T2611">
        <v>339.6</v>
      </c>
      <c r="V2611">
        <v>337.6</v>
      </c>
      <c r="Y2611">
        <v>21327</v>
      </c>
      <c r="Z2611">
        <v>7206845.5499999998</v>
      </c>
      <c r="AA2611">
        <v>877</v>
      </c>
      <c r="AB2611" t="s">
        <v>41</v>
      </c>
      <c r="AC2611">
        <v>1</v>
      </c>
    </row>
    <row r="2612" spans="1:62">
      <c r="A2612" s="16">
        <v>46273</v>
      </c>
      <c r="B2612" s="16">
        <v>46273</v>
      </c>
      <c r="C2612" t="s">
        <v>34</v>
      </c>
      <c r="D2612" t="s">
        <v>35</v>
      </c>
      <c r="E2612" t="s">
        <v>36</v>
      </c>
      <c r="F2612">
        <v>2837</v>
      </c>
      <c r="G2612" t="s">
        <v>7923</v>
      </c>
      <c r="H2612" t="s">
        <v>7924</v>
      </c>
      <c r="I2612" t="s">
        <v>160</v>
      </c>
      <c r="N2612" t="s">
        <v>7925</v>
      </c>
      <c r="O2612">
        <v>15.1</v>
      </c>
      <c r="P2612">
        <v>15.15</v>
      </c>
      <c r="Q2612">
        <v>14.9</v>
      </c>
      <c r="R2612">
        <v>14.9</v>
      </c>
      <c r="S2612">
        <v>14.94</v>
      </c>
      <c r="T2612">
        <v>14.99</v>
      </c>
      <c r="V2612">
        <v>14.91</v>
      </c>
      <c r="Y2612">
        <v>228040</v>
      </c>
      <c r="Z2612">
        <v>3419180.44</v>
      </c>
      <c r="AA2612">
        <v>834</v>
      </c>
      <c r="AB2612" t="s">
        <v>41</v>
      </c>
      <c r="AC2612">
        <v>1</v>
      </c>
    </row>
    <row r="2613" spans="1:62">
      <c r="A2613" s="16">
        <v>46273</v>
      </c>
      <c r="B2613" s="16">
        <v>46273</v>
      </c>
      <c r="C2613" t="s">
        <v>34</v>
      </c>
      <c r="D2613" t="s">
        <v>35</v>
      </c>
      <c r="E2613" t="s">
        <v>36</v>
      </c>
      <c r="F2613">
        <v>11975</v>
      </c>
      <c r="G2613" t="s">
        <v>7926</v>
      </c>
      <c r="H2613" t="s">
        <v>7927</v>
      </c>
      <c r="I2613" t="s">
        <v>160</v>
      </c>
      <c r="N2613" t="s">
        <v>7928</v>
      </c>
      <c r="O2613">
        <v>1351</v>
      </c>
      <c r="P2613">
        <v>1423.5</v>
      </c>
      <c r="Q2613">
        <v>1350.9</v>
      </c>
      <c r="R2613">
        <v>1390</v>
      </c>
      <c r="S2613">
        <v>1395</v>
      </c>
      <c r="T2613">
        <v>1388.2</v>
      </c>
      <c r="V2613">
        <v>1389.92</v>
      </c>
      <c r="Y2613">
        <v>207077</v>
      </c>
      <c r="Z2613">
        <v>287810599.10000002</v>
      </c>
      <c r="AA2613">
        <v>15753</v>
      </c>
      <c r="AB2613" t="s">
        <v>41</v>
      </c>
      <c r="AC2613">
        <v>1</v>
      </c>
    </row>
    <row r="2614" spans="1:62">
      <c r="A2614" s="16">
        <v>46273</v>
      </c>
      <c r="B2614" s="16">
        <v>46273</v>
      </c>
      <c r="C2614" t="s">
        <v>34</v>
      </c>
      <c r="D2614" t="s">
        <v>35</v>
      </c>
      <c r="E2614" t="s">
        <v>36</v>
      </c>
      <c r="F2614">
        <v>2844</v>
      </c>
      <c r="G2614" t="s">
        <v>7929</v>
      </c>
      <c r="H2614" t="s">
        <v>7930</v>
      </c>
      <c r="I2614" t="s">
        <v>160</v>
      </c>
      <c r="N2614" t="s">
        <v>7931</v>
      </c>
      <c r="O2614">
        <v>1669.8</v>
      </c>
      <c r="P2614">
        <v>1738</v>
      </c>
      <c r="Q2614">
        <v>1657.8</v>
      </c>
      <c r="R2614">
        <v>1691.8</v>
      </c>
      <c r="S2614">
        <v>1675.5</v>
      </c>
      <c r="T2614">
        <v>1673</v>
      </c>
      <c r="V2614">
        <v>1691.79</v>
      </c>
      <c r="Y2614">
        <v>23261</v>
      </c>
      <c r="Z2614">
        <v>39619965.799999997</v>
      </c>
      <c r="AA2614">
        <v>2490</v>
      </c>
      <c r="AB2614" t="s">
        <v>41</v>
      </c>
      <c r="AC2614">
        <v>1</v>
      </c>
    </row>
    <row r="2615" spans="1:62">
      <c r="A2615" s="16">
        <v>46273</v>
      </c>
      <c r="B2615" s="16">
        <v>46273</v>
      </c>
      <c r="C2615" t="s">
        <v>34</v>
      </c>
      <c r="D2615" t="s">
        <v>35</v>
      </c>
      <c r="E2615" t="s">
        <v>36</v>
      </c>
      <c r="F2615">
        <v>30460</v>
      </c>
      <c r="G2615" t="s">
        <v>7932</v>
      </c>
      <c r="H2615" t="s">
        <v>7933</v>
      </c>
      <c r="I2615" t="s">
        <v>266</v>
      </c>
      <c r="N2615" t="s">
        <v>7934</v>
      </c>
      <c r="O2615">
        <v>240</v>
      </c>
      <c r="P2615">
        <v>240.05</v>
      </c>
      <c r="Q2615">
        <v>235</v>
      </c>
      <c r="R2615">
        <v>236.7</v>
      </c>
      <c r="S2615">
        <v>237</v>
      </c>
      <c r="T2615">
        <v>232</v>
      </c>
      <c r="V2615">
        <v>236.7</v>
      </c>
      <c r="Y2615">
        <v>15000</v>
      </c>
      <c r="Z2615">
        <v>3560730</v>
      </c>
      <c r="AA2615">
        <v>24</v>
      </c>
      <c r="AB2615" t="s">
        <v>41</v>
      </c>
      <c r="AC2615">
        <v>600</v>
      </c>
    </row>
    <row r="2616" spans="1:62">
      <c r="A2616" s="16">
        <v>46273</v>
      </c>
      <c r="B2616" s="16">
        <v>46273</v>
      </c>
      <c r="C2616" t="s">
        <v>34</v>
      </c>
      <c r="D2616" t="s">
        <v>35</v>
      </c>
      <c r="E2616" t="s">
        <v>36</v>
      </c>
      <c r="F2616">
        <v>25610</v>
      </c>
      <c r="G2616" t="s">
        <v>7935</v>
      </c>
      <c r="H2616" t="s">
        <v>7936</v>
      </c>
      <c r="I2616" t="s">
        <v>266</v>
      </c>
      <c r="N2616" t="s">
        <v>7937</v>
      </c>
      <c r="O2616">
        <v>306</v>
      </c>
      <c r="P2616">
        <v>306</v>
      </c>
      <c r="Q2616">
        <v>298</v>
      </c>
      <c r="R2616">
        <v>303.75</v>
      </c>
      <c r="S2616">
        <v>305.89999999999998</v>
      </c>
      <c r="T2616">
        <v>306.2</v>
      </c>
      <c r="V2616">
        <v>303.75</v>
      </c>
      <c r="Y2616">
        <v>10200</v>
      </c>
      <c r="Z2616">
        <v>3077130</v>
      </c>
      <c r="AA2616">
        <v>14</v>
      </c>
      <c r="AB2616" t="s">
        <v>41</v>
      </c>
      <c r="AC2616">
        <v>600</v>
      </c>
    </row>
    <row r="2617" spans="1:62">
      <c r="A2617" s="16">
        <v>46273</v>
      </c>
      <c r="B2617" s="16">
        <v>46273</v>
      </c>
      <c r="C2617" t="s">
        <v>34</v>
      </c>
      <c r="D2617" t="s">
        <v>35</v>
      </c>
      <c r="E2617" t="s">
        <v>36</v>
      </c>
      <c r="F2617">
        <v>22670</v>
      </c>
      <c r="G2617" t="s">
        <v>7938</v>
      </c>
      <c r="H2617" t="s">
        <v>7939</v>
      </c>
      <c r="I2617" t="s">
        <v>160</v>
      </c>
      <c r="N2617" t="s">
        <v>7940</v>
      </c>
      <c r="O2617">
        <v>854.95</v>
      </c>
      <c r="P2617">
        <v>864.8</v>
      </c>
      <c r="Q2617">
        <v>791.45</v>
      </c>
      <c r="R2617">
        <v>817.95</v>
      </c>
      <c r="S2617">
        <v>814.75</v>
      </c>
      <c r="T2617">
        <v>853.4</v>
      </c>
      <c r="V2617">
        <v>817.97</v>
      </c>
      <c r="Y2617">
        <v>737587</v>
      </c>
      <c r="Z2617">
        <v>602790157.75</v>
      </c>
      <c r="AA2617">
        <v>33424</v>
      </c>
      <c r="AB2617" t="s">
        <v>41</v>
      </c>
      <c r="AC2617">
        <v>1</v>
      </c>
    </row>
    <row r="2618" spans="1:62">
      <c r="A2618" s="16">
        <v>46273</v>
      </c>
      <c r="B2618" s="16">
        <v>46273</v>
      </c>
      <c r="C2618" t="s">
        <v>34</v>
      </c>
      <c r="D2618" t="s">
        <v>35</v>
      </c>
      <c r="E2618" t="s">
        <v>36</v>
      </c>
      <c r="F2618">
        <v>2866</v>
      </c>
      <c r="G2618" t="s">
        <v>7941</v>
      </c>
      <c r="H2618" t="s">
        <v>7942</v>
      </c>
      <c r="I2618" t="s">
        <v>160</v>
      </c>
      <c r="N2618" t="s">
        <v>7943</v>
      </c>
      <c r="O2618">
        <v>113.9</v>
      </c>
      <c r="P2618">
        <v>115.74</v>
      </c>
      <c r="Q2618">
        <v>113.25</v>
      </c>
      <c r="R2618">
        <v>113.73</v>
      </c>
      <c r="S2618">
        <v>113.9</v>
      </c>
      <c r="T2618">
        <v>113.92</v>
      </c>
      <c r="V2618">
        <v>113.73</v>
      </c>
      <c r="Y2618">
        <v>863763</v>
      </c>
      <c r="Z2618">
        <v>98595319.840000004</v>
      </c>
      <c r="AA2618">
        <v>9756</v>
      </c>
      <c r="AB2618" t="s">
        <v>41</v>
      </c>
      <c r="AC2618">
        <v>1</v>
      </c>
    </row>
    <row r="2619" spans="1:62">
      <c r="A2619" s="16">
        <v>46273</v>
      </c>
      <c r="B2619" s="16">
        <v>46273</v>
      </c>
      <c r="C2619" t="s">
        <v>34</v>
      </c>
      <c r="D2619" t="s">
        <v>35</v>
      </c>
      <c r="E2619" t="s">
        <v>36</v>
      </c>
      <c r="F2619">
        <v>7177</v>
      </c>
      <c r="G2619" t="s">
        <v>7944</v>
      </c>
      <c r="H2619" t="s">
        <v>7945</v>
      </c>
      <c r="I2619" t="s">
        <v>160</v>
      </c>
      <c r="N2619" t="s">
        <v>7946</v>
      </c>
      <c r="O2619">
        <v>858.4</v>
      </c>
      <c r="P2619">
        <v>871</v>
      </c>
      <c r="Q2619">
        <v>847</v>
      </c>
      <c r="R2619">
        <v>862.7</v>
      </c>
      <c r="S2619">
        <v>862.25</v>
      </c>
      <c r="T2619">
        <v>856.5</v>
      </c>
      <c r="V2619">
        <v>862.65</v>
      </c>
      <c r="Y2619">
        <v>295189</v>
      </c>
      <c r="Z2619">
        <v>254177389.09999999</v>
      </c>
      <c r="AA2619">
        <v>14267</v>
      </c>
      <c r="AB2619" t="s">
        <v>41</v>
      </c>
      <c r="AC2619">
        <v>1</v>
      </c>
    </row>
    <row r="2620" spans="1:62">
      <c r="A2620" s="16">
        <v>46273</v>
      </c>
      <c r="B2620" s="16">
        <v>46273</v>
      </c>
      <c r="C2620" t="s">
        <v>34</v>
      </c>
      <c r="D2620" t="s">
        <v>35</v>
      </c>
      <c r="E2620" t="s">
        <v>36</v>
      </c>
      <c r="F2620">
        <v>13451</v>
      </c>
      <c r="G2620" t="s">
        <v>7947</v>
      </c>
      <c r="H2620" t="s">
        <v>7948</v>
      </c>
      <c r="I2620" t="s">
        <v>160</v>
      </c>
      <c r="N2620" t="s">
        <v>7949</v>
      </c>
      <c r="O2620">
        <v>2680</v>
      </c>
      <c r="P2620">
        <v>2819</v>
      </c>
      <c r="Q2620">
        <v>2640</v>
      </c>
      <c r="R2620">
        <v>2803.8</v>
      </c>
      <c r="S2620">
        <v>2815</v>
      </c>
      <c r="T2620">
        <v>2658.5</v>
      </c>
      <c r="V2620">
        <v>2803.78</v>
      </c>
      <c r="Y2620">
        <v>145586</v>
      </c>
      <c r="Z2620">
        <v>403450008.89999998</v>
      </c>
      <c r="AA2620">
        <v>18758</v>
      </c>
      <c r="AB2620" t="s">
        <v>41</v>
      </c>
      <c r="AC2620">
        <v>1</v>
      </c>
      <c r="AI2620">
        <v>46044</v>
      </c>
      <c r="AJ2620" t="s">
        <v>34</v>
      </c>
      <c r="AK2620" t="s">
        <v>35</v>
      </c>
      <c r="AL2620" t="s">
        <v>36</v>
      </c>
      <c r="AM2620">
        <v>13091</v>
      </c>
      <c r="AN2620" t="s">
        <v>3076</v>
      </c>
      <c r="AO2620" t="s">
        <v>3077</v>
      </c>
      <c r="AP2620" t="s">
        <v>160</v>
      </c>
      <c r="AU2620" t="s">
        <v>3078</v>
      </c>
      <c r="AV2620">
        <v>101.4</v>
      </c>
      <c r="AW2620">
        <v>103.62</v>
      </c>
      <c r="AX2620">
        <v>100.6</v>
      </c>
      <c r="AY2620">
        <v>101.13</v>
      </c>
      <c r="AZ2620">
        <v>101</v>
      </c>
      <c r="BA2620">
        <v>101.09</v>
      </c>
      <c r="BC2620">
        <v>101.15</v>
      </c>
      <c r="BF2620">
        <v>222651</v>
      </c>
      <c r="BG2620">
        <v>22663786.25</v>
      </c>
      <c r="BH2620">
        <v>2852</v>
      </c>
      <c r="BI2620" t="s">
        <v>41</v>
      </c>
      <c r="BJ2620">
        <v>1</v>
      </c>
    </row>
    <row r="2621" spans="1:62">
      <c r="A2621" s="16">
        <v>46273</v>
      </c>
      <c r="B2621" s="16">
        <v>46273</v>
      </c>
      <c r="C2621" t="s">
        <v>34</v>
      </c>
      <c r="D2621" t="s">
        <v>35</v>
      </c>
      <c r="E2621" t="s">
        <v>36</v>
      </c>
      <c r="F2621">
        <v>18423</v>
      </c>
      <c r="G2621" t="s">
        <v>7950</v>
      </c>
      <c r="H2621" t="s">
        <v>7951</v>
      </c>
      <c r="I2621" t="s">
        <v>160</v>
      </c>
      <c r="N2621" t="s">
        <v>7952</v>
      </c>
      <c r="O2621">
        <v>309.35000000000002</v>
      </c>
      <c r="P2621">
        <v>309.35000000000002</v>
      </c>
      <c r="Q2621">
        <v>295.05</v>
      </c>
      <c r="R2621">
        <v>297.8</v>
      </c>
      <c r="S2621">
        <v>297.89999999999998</v>
      </c>
      <c r="T2621">
        <v>306.45</v>
      </c>
      <c r="V2621">
        <v>297.8</v>
      </c>
      <c r="Y2621">
        <v>2092906</v>
      </c>
      <c r="Z2621">
        <v>627683318.95000005</v>
      </c>
      <c r="AA2621">
        <v>16847</v>
      </c>
      <c r="AB2621" t="s">
        <v>41</v>
      </c>
      <c r="AC2621">
        <v>1</v>
      </c>
    </row>
    <row r="2622" spans="1:62">
      <c r="A2622" s="16">
        <v>46273</v>
      </c>
      <c r="B2622" s="16">
        <v>46273</v>
      </c>
      <c r="C2622" t="s">
        <v>34</v>
      </c>
      <c r="D2622" t="s">
        <v>35</v>
      </c>
      <c r="E2622" t="s">
        <v>36</v>
      </c>
      <c r="F2622">
        <v>27297</v>
      </c>
      <c r="G2622" t="s">
        <v>7953</v>
      </c>
      <c r="H2622" t="s">
        <v>7954</v>
      </c>
      <c r="I2622" t="s">
        <v>160</v>
      </c>
      <c r="N2622" t="s">
        <v>7955</v>
      </c>
      <c r="O2622">
        <v>28.14</v>
      </c>
      <c r="P2622">
        <v>28.3</v>
      </c>
      <c r="Q2622">
        <v>27.62</v>
      </c>
      <c r="R2622">
        <v>28.05</v>
      </c>
      <c r="S2622">
        <v>28.13</v>
      </c>
      <c r="T2622">
        <v>28.14</v>
      </c>
      <c r="V2622">
        <v>28.05</v>
      </c>
      <c r="Y2622">
        <v>1114969</v>
      </c>
      <c r="Z2622">
        <v>31185475.190000001</v>
      </c>
      <c r="AA2622">
        <v>5288</v>
      </c>
      <c r="AB2622" t="s">
        <v>41</v>
      </c>
      <c r="AC2622">
        <v>1</v>
      </c>
    </row>
    <row r="2623" spans="1:62">
      <c r="A2623" s="16">
        <v>46273</v>
      </c>
      <c r="B2623" s="16">
        <v>46273</v>
      </c>
      <c r="C2623" t="s">
        <v>34</v>
      </c>
      <c r="D2623" t="s">
        <v>35</v>
      </c>
      <c r="E2623" t="s">
        <v>36</v>
      </c>
      <c r="F2623">
        <v>17520</v>
      </c>
      <c r="G2623" t="s">
        <v>7956</v>
      </c>
      <c r="H2623" t="s">
        <v>7957</v>
      </c>
      <c r="I2623" t="s">
        <v>160</v>
      </c>
      <c r="N2623" t="s">
        <v>7958</v>
      </c>
      <c r="O2623">
        <v>7.3</v>
      </c>
      <c r="P2623">
        <v>7.31</v>
      </c>
      <c r="Q2623">
        <v>7.22</v>
      </c>
      <c r="R2623">
        <v>7.28</v>
      </c>
      <c r="S2623">
        <v>7.28</v>
      </c>
      <c r="T2623">
        <v>7.32</v>
      </c>
      <c r="V2623">
        <v>7.28</v>
      </c>
      <c r="Y2623">
        <v>12658598</v>
      </c>
      <c r="Z2623">
        <v>91917880.989999995</v>
      </c>
      <c r="AA2623">
        <v>13911</v>
      </c>
      <c r="AB2623" t="s">
        <v>41</v>
      </c>
      <c r="AC2623">
        <v>1</v>
      </c>
    </row>
    <row r="2624" spans="1:62">
      <c r="A2624" s="16">
        <v>46273</v>
      </c>
      <c r="B2624" s="16">
        <v>46273</v>
      </c>
      <c r="C2624" t="s">
        <v>34</v>
      </c>
      <c r="D2624" t="s">
        <v>35</v>
      </c>
      <c r="E2624" t="s">
        <v>36</v>
      </c>
      <c r="F2624">
        <v>20950</v>
      </c>
      <c r="G2624" t="s">
        <v>7959</v>
      </c>
      <c r="H2624" t="s">
        <v>7960</v>
      </c>
      <c r="I2624" t="s">
        <v>160</v>
      </c>
      <c r="N2624" t="s">
        <v>7961</v>
      </c>
      <c r="O2624">
        <v>18.78</v>
      </c>
      <c r="P2624">
        <v>18.78</v>
      </c>
      <c r="Q2624">
        <v>18.28</v>
      </c>
      <c r="R2624">
        <v>18.36</v>
      </c>
      <c r="S2624">
        <v>18.36</v>
      </c>
      <c r="T2624">
        <v>18.25</v>
      </c>
      <c r="V2624">
        <v>18.36</v>
      </c>
      <c r="Y2624">
        <v>7175</v>
      </c>
      <c r="Z2624">
        <v>132559.53</v>
      </c>
      <c r="AA2624">
        <v>54</v>
      </c>
      <c r="AB2624" t="s">
        <v>41</v>
      </c>
      <c r="AC2624">
        <v>1</v>
      </c>
    </row>
    <row r="2625" spans="1:62">
      <c r="A2625" s="16">
        <v>46273</v>
      </c>
      <c r="B2625" s="16">
        <v>46273</v>
      </c>
      <c r="C2625" t="s">
        <v>34</v>
      </c>
      <c r="D2625" t="s">
        <v>35</v>
      </c>
      <c r="E2625" t="s">
        <v>36</v>
      </c>
      <c r="F2625">
        <v>1565</v>
      </c>
      <c r="G2625" t="s">
        <v>7962</v>
      </c>
      <c r="H2625" t="s">
        <v>7963</v>
      </c>
      <c r="I2625" t="s">
        <v>160</v>
      </c>
      <c r="N2625" t="s">
        <v>7964</v>
      </c>
      <c r="O2625">
        <v>40.799999999999997</v>
      </c>
      <c r="P2625">
        <v>40.799999999999997</v>
      </c>
      <c r="Q2625">
        <v>39.6</v>
      </c>
      <c r="R2625">
        <v>39.99</v>
      </c>
      <c r="S2625">
        <v>39.9</v>
      </c>
      <c r="T2625">
        <v>40.200000000000003</v>
      </c>
      <c r="V2625">
        <v>39.99</v>
      </c>
      <c r="Y2625">
        <v>5622</v>
      </c>
      <c r="Z2625">
        <v>224894.7</v>
      </c>
      <c r="AA2625">
        <v>43</v>
      </c>
      <c r="AB2625" t="s">
        <v>41</v>
      </c>
      <c r="AC2625">
        <v>1</v>
      </c>
    </row>
    <row r="2626" spans="1:62">
      <c r="A2626" s="16">
        <v>46273</v>
      </c>
      <c r="B2626" s="16">
        <v>46273</v>
      </c>
      <c r="C2626" t="s">
        <v>34</v>
      </c>
      <c r="D2626" t="s">
        <v>35</v>
      </c>
      <c r="E2626" t="s">
        <v>36</v>
      </c>
      <c r="F2626">
        <v>24596</v>
      </c>
      <c r="G2626" t="s">
        <v>7965</v>
      </c>
      <c r="H2626" t="s">
        <v>7966</v>
      </c>
      <c r="I2626" t="s">
        <v>160</v>
      </c>
      <c r="N2626" t="s">
        <v>7967</v>
      </c>
      <c r="O2626">
        <v>158.38999999999999</v>
      </c>
      <c r="P2626">
        <v>160.58000000000001</v>
      </c>
      <c r="Q2626">
        <v>154.26</v>
      </c>
      <c r="R2626">
        <v>155.38999999999999</v>
      </c>
      <c r="S2626">
        <v>154.35</v>
      </c>
      <c r="T2626">
        <v>159.21</v>
      </c>
      <c r="V2626">
        <v>155.41</v>
      </c>
      <c r="Y2626">
        <v>109145</v>
      </c>
      <c r="Z2626">
        <v>17210575.100000001</v>
      </c>
      <c r="AA2626">
        <v>2456</v>
      </c>
      <c r="AB2626" t="s">
        <v>41</v>
      </c>
      <c r="AC2626">
        <v>1</v>
      </c>
    </row>
    <row r="2627" spans="1:62">
      <c r="A2627" s="16">
        <v>46273</v>
      </c>
      <c r="B2627" s="16">
        <v>46273</v>
      </c>
      <c r="C2627" t="s">
        <v>34</v>
      </c>
      <c r="D2627" t="s">
        <v>35</v>
      </c>
      <c r="E2627" t="s">
        <v>36</v>
      </c>
      <c r="F2627">
        <v>25073</v>
      </c>
      <c r="G2627" t="s">
        <v>7968</v>
      </c>
      <c r="H2627" t="s">
        <v>7969</v>
      </c>
      <c r="I2627" t="s">
        <v>160</v>
      </c>
      <c r="N2627" t="s">
        <v>7970</v>
      </c>
      <c r="O2627">
        <v>672</v>
      </c>
      <c r="P2627">
        <v>727.7</v>
      </c>
      <c r="Q2627">
        <v>667.85</v>
      </c>
      <c r="R2627">
        <v>696.85</v>
      </c>
      <c r="S2627">
        <v>697</v>
      </c>
      <c r="T2627">
        <v>672.9</v>
      </c>
      <c r="V2627">
        <v>696.82</v>
      </c>
      <c r="Y2627">
        <v>990648</v>
      </c>
      <c r="Z2627">
        <v>701090678.64999998</v>
      </c>
      <c r="AA2627">
        <v>35552</v>
      </c>
      <c r="AB2627" t="s">
        <v>41</v>
      </c>
      <c r="AC2627">
        <v>1</v>
      </c>
    </row>
    <row r="2628" spans="1:62">
      <c r="A2628" s="16">
        <v>46273</v>
      </c>
      <c r="B2628" s="16">
        <v>46273</v>
      </c>
      <c r="C2628" t="s">
        <v>34</v>
      </c>
      <c r="D2628" t="s">
        <v>35</v>
      </c>
      <c r="E2628" t="s">
        <v>36</v>
      </c>
      <c r="F2628">
        <v>2859</v>
      </c>
      <c r="G2628" t="s">
        <v>7971</v>
      </c>
      <c r="H2628" t="s">
        <v>7972</v>
      </c>
      <c r="I2628" t="s">
        <v>160</v>
      </c>
      <c r="N2628" t="s">
        <v>7973</v>
      </c>
      <c r="O2628">
        <v>775</v>
      </c>
      <c r="P2628">
        <v>869</v>
      </c>
      <c r="Q2628">
        <v>775</v>
      </c>
      <c r="R2628">
        <v>857.8</v>
      </c>
      <c r="S2628">
        <v>856.85</v>
      </c>
      <c r="T2628">
        <v>772.4</v>
      </c>
      <c r="V2628">
        <v>857.84</v>
      </c>
      <c r="Y2628">
        <v>13357784</v>
      </c>
      <c r="Z2628">
        <v>11272017696.75</v>
      </c>
      <c r="AA2628">
        <v>300884</v>
      </c>
      <c r="AB2628" t="s">
        <v>41</v>
      </c>
      <c r="AC2628">
        <v>1</v>
      </c>
    </row>
    <row r="2629" spans="1:62">
      <c r="A2629" s="16">
        <v>46273</v>
      </c>
      <c r="B2629" s="16">
        <v>46273</v>
      </c>
      <c r="C2629" t="s">
        <v>34</v>
      </c>
      <c r="D2629" t="s">
        <v>35</v>
      </c>
      <c r="E2629" t="s">
        <v>36</v>
      </c>
      <c r="F2629">
        <v>758551</v>
      </c>
      <c r="G2629" t="s">
        <v>7974</v>
      </c>
      <c r="H2629" t="s">
        <v>7975</v>
      </c>
      <c r="I2629" t="s">
        <v>160</v>
      </c>
      <c r="N2629" t="s">
        <v>7976</v>
      </c>
      <c r="O2629">
        <v>554.29999999999995</v>
      </c>
      <c r="P2629">
        <v>592.20000000000005</v>
      </c>
      <c r="Q2629">
        <v>549.29999999999995</v>
      </c>
      <c r="R2629">
        <v>582.5</v>
      </c>
      <c r="S2629">
        <v>583.5</v>
      </c>
      <c r="T2629">
        <v>553.70000000000005</v>
      </c>
      <c r="V2629">
        <v>582.4</v>
      </c>
      <c r="Y2629">
        <v>872805</v>
      </c>
      <c r="Z2629">
        <v>502947232.10000002</v>
      </c>
      <c r="AA2629">
        <v>25851</v>
      </c>
      <c r="AB2629" t="s">
        <v>41</v>
      </c>
      <c r="AC2629">
        <v>1</v>
      </c>
    </row>
    <row r="2630" spans="1:62">
      <c r="A2630" s="16">
        <v>46273</v>
      </c>
      <c r="B2630" s="16">
        <v>46273</v>
      </c>
      <c r="C2630" t="s">
        <v>34</v>
      </c>
      <c r="D2630" t="s">
        <v>35</v>
      </c>
      <c r="E2630" t="s">
        <v>36</v>
      </c>
      <c r="F2630">
        <v>765937</v>
      </c>
      <c r="G2630" t="s">
        <v>7977</v>
      </c>
      <c r="H2630" t="s">
        <v>7978</v>
      </c>
      <c r="I2630" t="s">
        <v>182</v>
      </c>
      <c r="N2630" t="s">
        <v>7979</v>
      </c>
      <c r="O2630">
        <v>239</v>
      </c>
      <c r="P2630">
        <v>239</v>
      </c>
      <c r="Q2630">
        <v>227.32</v>
      </c>
      <c r="R2630">
        <v>228.34</v>
      </c>
      <c r="S2630">
        <v>228.75</v>
      </c>
      <c r="T2630">
        <v>239</v>
      </c>
      <c r="V2630">
        <v>228.33</v>
      </c>
      <c r="Y2630">
        <v>1823943</v>
      </c>
      <c r="Z2630">
        <v>432898246.67000002</v>
      </c>
      <c r="AA2630">
        <v>11074</v>
      </c>
      <c r="AB2630" t="s">
        <v>41</v>
      </c>
      <c r="AC2630">
        <v>1</v>
      </c>
      <c r="AI2630">
        <v>46044</v>
      </c>
      <c r="AJ2630" t="s">
        <v>34</v>
      </c>
      <c r="AK2630" t="s">
        <v>35</v>
      </c>
      <c r="AL2630" t="s">
        <v>36</v>
      </c>
      <c r="AM2630">
        <v>1979</v>
      </c>
      <c r="AN2630" t="s">
        <v>5762</v>
      </c>
      <c r="AO2630" t="s">
        <v>5763</v>
      </c>
      <c r="AP2630" t="s">
        <v>160</v>
      </c>
      <c r="AU2630" t="s">
        <v>5764</v>
      </c>
      <c r="AV2630">
        <v>13970</v>
      </c>
      <c r="AW2630">
        <v>14247</v>
      </c>
      <c r="AX2630">
        <v>13823</v>
      </c>
      <c r="AY2630">
        <v>14203</v>
      </c>
      <c r="AZ2630">
        <v>14200</v>
      </c>
      <c r="BA2630">
        <v>13761</v>
      </c>
      <c r="BC2630">
        <v>14202.2</v>
      </c>
      <c r="BF2630">
        <v>2168</v>
      </c>
      <c r="BG2630">
        <v>30649467</v>
      </c>
      <c r="BH2630">
        <v>937</v>
      </c>
      <c r="BI2630" t="s">
        <v>41</v>
      </c>
      <c r="BJ2630">
        <v>1</v>
      </c>
    </row>
    <row r="2631" spans="1:62">
      <c r="A2631" s="16">
        <v>46273</v>
      </c>
      <c r="B2631" s="16">
        <v>46273</v>
      </c>
      <c r="C2631" t="s">
        <v>34</v>
      </c>
      <c r="D2631" t="s">
        <v>35</v>
      </c>
      <c r="E2631" t="s">
        <v>36</v>
      </c>
      <c r="F2631">
        <v>18391</v>
      </c>
      <c r="G2631" t="s">
        <v>7980</v>
      </c>
      <c r="H2631" t="s">
        <v>7981</v>
      </c>
      <c r="I2631" t="s">
        <v>160</v>
      </c>
      <c r="N2631" t="s">
        <v>7982</v>
      </c>
      <c r="O2631">
        <v>413</v>
      </c>
      <c r="P2631">
        <v>419.1</v>
      </c>
      <c r="Q2631">
        <v>413</v>
      </c>
      <c r="R2631">
        <v>418.5</v>
      </c>
      <c r="S2631">
        <v>418.5</v>
      </c>
      <c r="T2631">
        <v>415</v>
      </c>
      <c r="V2631">
        <v>418.5</v>
      </c>
      <c r="Y2631">
        <v>1994199</v>
      </c>
      <c r="Z2631">
        <v>832150985.25</v>
      </c>
      <c r="AA2631">
        <v>30498</v>
      </c>
      <c r="AB2631" t="s">
        <v>41</v>
      </c>
      <c r="AC2631">
        <v>1</v>
      </c>
    </row>
    <row r="2632" spans="1:62">
      <c r="A2632" s="16">
        <v>46273</v>
      </c>
      <c r="B2632" s="16">
        <v>46273</v>
      </c>
      <c r="C2632" t="s">
        <v>34</v>
      </c>
      <c r="D2632" t="s">
        <v>35</v>
      </c>
      <c r="E2632" t="s">
        <v>36</v>
      </c>
      <c r="F2632">
        <v>13570</v>
      </c>
      <c r="G2632" t="s">
        <v>7983</v>
      </c>
      <c r="H2632" t="s">
        <v>7984</v>
      </c>
      <c r="I2632" t="s">
        <v>266</v>
      </c>
      <c r="N2632" t="s">
        <v>7985</v>
      </c>
      <c r="O2632">
        <v>231</v>
      </c>
      <c r="P2632">
        <v>275.75</v>
      </c>
      <c r="Q2632">
        <v>223.9</v>
      </c>
      <c r="R2632">
        <v>275.75</v>
      </c>
      <c r="S2632">
        <v>275.75</v>
      </c>
      <c r="T2632">
        <v>229.8</v>
      </c>
      <c r="V2632">
        <v>275.75</v>
      </c>
      <c r="Y2632">
        <v>85800</v>
      </c>
      <c r="Z2632">
        <v>22237560</v>
      </c>
      <c r="AA2632">
        <v>353</v>
      </c>
      <c r="AB2632" t="s">
        <v>41</v>
      </c>
      <c r="AC2632">
        <v>200</v>
      </c>
    </row>
    <row r="2633" spans="1:62">
      <c r="A2633" s="16">
        <v>46273</v>
      </c>
      <c r="B2633" s="16">
        <v>46273</v>
      </c>
      <c r="C2633" t="s">
        <v>34</v>
      </c>
      <c r="D2633" t="s">
        <v>35</v>
      </c>
      <c r="E2633" t="s">
        <v>36</v>
      </c>
      <c r="F2633">
        <v>20893</v>
      </c>
      <c r="G2633" t="s">
        <v>7986</v>
      </c>
      <c r="H2633" t="s">
        <v>7987</v>
      </c>
      <c r="I2633" t="s">
        <v>182</v>
      </c>
      <c r="N2633" t="s">
        <v>7988</v>
      </c>
      <c r="O2633">
        <v>182</v>
      </c>
      <c r="P2633">
        <v>191.9</v>
      </c>
      <c r="Q2633">
        <v>181.18</v>
      </c>
      <c r="R2633">
        <v>181.18</v>
      </c>
      <c r="S2633">
        <v>181.18</v>
      </c>
      <c r="T2633">
        <v>190.71</v>
      </c>
      <c r="V2633">
        <v>181.35</v>
      </c>
      <c r="Y2633">
        <v>173557</v>
      </c>
      <c r="Z2633">
        <v>31860569.41</v>
      </c>
      <c r="AA2633">
        <v>1566</v>
      </c>
      <c r="AB2633" t="s">
        <v>41</v>
      </c>
      <c r="AC2633">
        <v>1</v>
      </c>
    </row>
    <row r="2634" spans="1:62">
      <c r="A2634" s="16">
        <v>46273</v>
      </c>
      <c r="B2634" s="16">
        <v>46273</v>
      </c>
      <c r="C2634" t="s">
        <v>34</v>
      </c>
      <c r="D2634" t="s">
        <v>35</v>
      </c>
      <c r="E2634" t="s">
        <v>36</v>
      </c>
      <c r="F2634">
        <v>764850</v>
      </c>
      <c r="G2634" t="s">
        <v>7989</v>
      </c>
      <c r="H2634" t="s">
        <v>7990</v>
      </c>
      <c r="I2634" t="s">
        <v>160</v>
      </c>
      <c r="N2634" t="s">
        <v>7991</v>
      </c>
      <c r="O2634">
        <v>132.27000000000001</v>
      </c>
      <c r="P2634">
        <v>133</v>
      </c>
      <c r="Q2634">
        <v>127.05</v>
      </c>
      <c r="R2634">
        <v>130.01</v>
      </c>
      <c r="S2634">
        <v>132.1</v>
      </c>
      <c r="T2634">
        <v>132.27000000000001</v>
      </c>
      <c r="V2634">
        <v>130.03</v>
      </c>
      <c r="Y2634">
        <v>532</v>
      </c>
      <c r="Z2634">
        <v>68745.34</v>
      </c>
      <c r="AA2634">
        <v>16</v>
      </c>
      <c r="AB2634" t="s">
        <v>41</v>
      </c>
      <c r="AC2634">
        <v>1</v>
      </c>
    </row>
    <row r="2635" spans="1:62">
      <c r="A2635" s="16">
        <v>46273</v>
      </c>
      <c r="B2635" s="16">
        <v>46273</v>
      </c>
      <c r="C2635" t="s">
        <v>34</v>
      </c>
      <c r="D2635" t="s">
        <v>35</v>
      </c>
      <c r="E2635" t="s">
        <v>36</v>
      </c>
      <c r="F2635">
        <v>29561</v>
      </c>
      <c r="G2635" t="s">
        <v>7992</v>
      </c>
      <c r="H2635" t="s">
        <v>7993</v>
      </c>
      <c r="I2635" t="s">
        <v>266</v>
      </c>
      <c r="N2635" t="s">
        <v>7994</v>
      </c>
      <c r="O2635">
        <v>73.2</v>
      </c>
      <c r="P2635">
        <v>75.400000000000006</v>
      </c>
      <c r="Q2635">
        <v>69.95</v>
      </c>
      <c r="R2635">
        <v>73.099999999999994</v>
      </c>
      <c r="S2635">
        <v>73.95</v>
      </c>
      <c r="T2635">
        <v>74.25</v>
      </c>
      <c r="V2635">
        <v>73.099999999999994</v>
      </c>
      <c r="Y2635">
        <v>53000</v>
      </c>
      <c r="Z2635">
        <v>3850550</v>
      </c>
      <c r="AA2635">
        <v>51</v>
      </c>
      <c r="AB2635" t="s">
        <v>41</v>
      </c>
      <c r="AC2635">
        <v>1000</v>
      </c>
      <c r="AI2635">
        <v>46044</v>
      </c>
      <c r="AJ2635" t="s">
        <v>34</v>
      </c>
      <c r="AK2635" t="s">
        <v>35</v>
      </c>
      <c r="AL2635" t="s">
        <v>36</v>
      </c>
      <c r="AM2635">
        <v>676</v>
      </c>
      <c r="AN2635" t="s">
        <v>3091</v>
      </c>
      <c r="AO2635" t="s">
        <v>3092</v>
      </c>
      <c r="AP2635" t="s">
        <v>160</v>
      </c>
      <c r="AU2635" t="s">
        <v>3093</v>
      </c>
      <c r="AV2635">
        <v>327.85</v>
      </c>
      <c r="AW2635">
        <v>335.45</v>
      </c>
      <c r="AX2635">
        <v>327.55</v>
      </c>
      <c r="AY2635">
        <v>334.25</v>
      </c>
      <c r="AZ2635">
        <v>334.5</v>
      </c>
      <c r="BA2635">
        <v>325.95</v>
      </c>
      <c r="BC2635">
        <v>334.25</v>
      </c>
      <c r="BF2635">
        <v>1329835</v>
      </c>
      <c r="BG2635">
        <v>442697923.14999998</v>
      </c>
      <c r="BH2635">
        <v>28724</v>
      </c>
      <c r="BI2635" t="s">
        <v>41</v>
      </c>
      <c r="BJ2635">
        <v>1</v>
      </c>
    </row>
    <row r="2636" spans="1:62">
      <c r="A2636" s="16">
        <v>46273</v>
      </c>
      <c r="B2636" s="16">
        <v>46273</v>
      </c>
      <c r="C2636" t="s">
        <v>34</v>
      </c>
      <c r="D2636" t="s">
        <v>35</v>
      </c>
      <c r="E2636" t="s">
        <v>36</v>
      </c>
      <c r="F2636">
        <v>15355</v>
      </c>
      <c r="G2636" t="s">
        <v>7995</v>
      </c>
      <c r="H2636" t="s">
        <v>7996</v>
      </c>
      <c r="I2636" t="s">
        <v>160</v>
      </c>
      <c r="N2636" t="s">
        <v>7997</v>
      </c>
      <c r="O2636">
        <v>316.8</v>
      </c>
      <c r="P2636">
        <v>318</v>
      </c>
      <c r="Q2636">
        <v>314</v>
      </c>
      <c r="R2636">
        <v>317.85000000000002</v>
      </c>
      <c r="S2636">
        <v>317.85000000000002</v>
      </c>
      <c r="T2636">
        <v>316.39999999999998</v>
      </c>
      <c r="V2636">
        <v>317.83</v>
      </c>
      <c r="Y2636">
        <v>4604418</v>
      </c>
      <c r="Z2636">
        <v>1455204630.3499999</v>
      </c>
      <c r="AA2636">
        <v>31704</v>
      </c>
      <c r="AB2636" t="s">
        <v>41</v>
      </c>
      <c r="AC2636">
        <v>1</v>
      </c>
    </row>
    <row r="2637" spans="1:62">
      <c r="A2637" s="16">
        <v>46273</v>
      </c>
      <c r="B2637" s="16">
        <v>46273</v>
      </c>
      <c r="C2637" t="s">
        <v>34</v>
      </c>
      <c r="D2637" t="s">
        <v>35</v>
      </c>
      <c r="E2637" t="s">
        <v>36</v>
      </c>
      <c r="F2637">
        <v>14255</v>
      </c>
      <c r="G2637" t="s">
        <v>7998</v>
      </c>
      <c r="H2637" t="s">
        <v>7999</v>
      </c>
      <c r="I2637" t="s">
        <v>160</v>
      </c>
      <c r="N2637" t="s">
        <v>8000</v>
      </c>
      <c r="O2637">
        <v>379</v>
      </c>
      <c r="P2637">
        <v>379.9</v>
      </c>
      <c r="Q2637">
        <v>369.6</v>
      </c>
      <c r="R2637">
        <v>373.55</v>
      </c>
      <c r="S2637">
        <v>374</v>
      </c>
      <c r="T2637">
        <v>378.2</v>
      </c>
      <c r="V2637">
        <v>373.55</v>
      </c>
      <c r="Y2637">
        <v>3067237</v>
      </c>
      <c r="Z2637">
        <v>1149227241.8499999</v>
      </c>
      <c r="AA2637">
        <v>44973</v>
      </c>
      <c r="AB2637" t="s">
        <v>41</v>
      </c>
      <c r="AC2637">
        <v>1</v>
      </c>
    </row>
    <row r="2638" spans="1:62">
      <c r="A2638" s="16">
        <v>46273</v>
      </c>
      <c r="B2638" s="16">
        <v>46273</v>
      </c>
      <c r="C2638" t="s">
        <v>34</v>
      </c>
      <c r="D2638" t="s">
        <v>35</v>
      </c>
      <c r="E2638" t="s">
        <v>36</v>
      </c>
      <c r="F2638">
        <v>17859</v>
      </c>
      <c r="G2638" t="s">
        <v>8001</v>
      </c>
      <c r="H2638" t="s">
        <v>8002</v>
      </c>
      <c r="I2638" t="s">
        <v>160</v>
      </c>
      <c r="N2638" t="s">
        <v>8003</v>
      </c>
      <c r="O2638">
        <v>118.9</v>
      </c>
      <c r="P2638">
        <v>118.9</v>
      </c>
      <c r="Q2638">
        <v>115</v>
      </c>
      <c r="R2638">
        <v>115.58</v>
      </c>
      <c r="S2638">
        <v>115.8</v>
      </c>
      <c r="T2638">
        <v>118.81</v>
      </c>
      <c r="V2638">
        <v>115.58</v>
      </c>
      <c r="Y2638">
        <v>398356</v>
      </c>
      <c r="Z2638">
        <v>46360720.049999997</v>
      </c>
      <c r="AA2638">
        <v>7637</v>
      </c>
      <c r="AB2638" t="s">
        <v>41</v>
      </c>
      <c r="AC2638">
        <v>1</v>
      </c>
    </row>
    <row r="2639" spans="1:62">
      <c r="A2639" s="16">
        <v>46273</v>
      </c>
      <c r="B2639" s="16">
        <v>46273</v>
      </c>
      <c r="C2639" t="s">
        <v>34</v>
      </c>
      <c r="D2639" t="s">
        <v>35</v>
      </c>
      <c r="E2639" t="s">
        <v>36</v>
      </c>
      <c r="F2639">
        <v>17764</v>
      </c>
      <c r="G2639" t="s">
        <v>8004</v>
      </c>
      <c r="H2639" t="s">
        <v>8005</v>
      </c>
      <c r="I2639" t="s">
        <v>160</v>
      </c>
      <c r="N2639" t="s">
        <v>8006</v>
      </c>
      <c r="O2639">
        <v>278</v>
      </c>
      <c r="P2639">
        <v>278.8</v>
      </c>
      <c r="Q2639">
        <v>275</v>
      </c>
      <c r="R2639">
        <v>275.85000000000002</v>
      </c>
      <c r="S2639">
        <v>275.10000000000002</v>
      </c>
      <c r="T2639">
        <v>277.14999999999998</v>
      </c>
      <c r="V2639">
        <v>275.85000000000002</v>
      </c>
      <c r="Y2639">
        <v>155563</v>
      </c>
      <c r="Z2639">
        <v>43045458.799999997</v>
      </c>
      <c r="AA2639">
        <v>3749</v>
      </c>
      <c r="AB2639" t="s">
        <v>41</v>
      </c>
      <c r="AC2639">
        <v>1</v>
      </c>
    </row>
    <row r="2640" spans="1:62">
      <c r="A2640" s="16">
        <v>46273</v>
      </c>
      <c r="B2640" s="16">
        <v>46273</v>
      </c>
      <c r="C2640" t="s">
        <v>34</v>
      </c>
      <c r="D2640" t="s">
        <v>35</v>
      </c>
      <c r="E2640" t="s">
        <v>36</v>
      </c>
      <c r="F2640">
        <v>23718</v>
      </c>
      <c r="G2640" t="s">
        <v>8007</v>
      </c>
      <c r="H2640" t="s">
        <v>8008</v>
      </c>
      <c r="I2640" t="s">
        <v>266</v>
      </c>
      <c r="N2640" t="s">
        <v>8009</v>
      </c>
      <c r="O2640">
        <v>23.8</v>
      </c>
      <c r="P2640">
        <v>24.35</v>
      </c>
      <c r="Q2640">
        <v>23.15</v>
      </c>
      <c r="R2640">
        <v>24.1</v>
      </c>
      <c r="S2640">
        <v>24.1</v>
      </c>
      <c r="T2640">
        <v>24.35</v>
      </c>
      <c r="V2640">
        <v>24.1</v>
      </c>
      <c r="Y2640">
        <v>40000</v>
      </c>
      <c r="Z2640">
        <v>934850</v>
      </c>
      <c r="AA2640">
        <v>30</v>
      </c>
      <c r="AB2640" t="s">
        <v>41</v>
      </c>
      <c r="AC2640">
        <v>1000</v>
      </c>
    </row>
    <row r="2641" spans="1:62">
      <c r="A2641" s="16">
        <v>46273</v>
      </c>
      <c r="B2641" s="16">
        <v>46273</v>
      </c>
      <c r="C2641" t="s">
        <v>34</v>
      </c>
      <c r="D2641" t="s">
        <v>35</v>
      </c>
      <c r="E2641" t="s">
        <v>36</v>
      </c>
      <c r="F2641">
        <v>758680</v>
      </c>
      <c r="G2641" t="s">
        <v>8010</v>
      </c>
      <c r="H2641" t="s">
        <v>8011</v>
      </c>
      <c r="I2641" t="s">
        <v>160</v>
      </c>
      <c r="N2641" t="s">
        <v>8012</v>
      </c>
      <c r="O2641">
        <v>87.17</v>
      </c>
      <c r="P2641">
        <v>88.69</v>
      </c>
      <c r="Q2641">
        <v>87</v>
      </c>
      <c r="R2641">
        <v>87.3</v>
      </c>
      <c r="S2641">
        <v>87.05</v>
      </c>
      <c r="T2641">
        <v>88.16</v>
      </c>
      <c r="V2641">
        <v>87.27</v>
      </c>
      <c r="Y2641">
        <v>102928</v>
      </c>
      <c r="Z2641">
        <v>9017699.6300000008</v>
      </c>
      <c r="AA2641">
        <v>1229</v>
      </c>
      <c r="AB2641" t="s">
        <v>41</v>
      </c>
      <c r="AC2641">
        <v>1</v>
      </c>
    </row>
    <row r="2642" spans="1:62">
      <c r="A2642" s="16">
        <v>46273</v>
      </c>
      <c r="B2642" s="16">
        <v>46273</v>
      </c>
      <c r="C2642" t="s">
        <v>34</v>
      </c>
      <c r="D2642" t="s">
        <v>35</v>
      </c>
      <c r="E2642" t="s">
        <v>36</v>
      </c>
      <c r="F2642">
        <v>4130</v>
      </c>
      <c r="G2642" t="s">
        <v>8013</v>
      </c>
      <c r="H2642" t="s">
        <v>8014</v>
      </c>
      <c r="I2642" t="s">
        <v>160</v>
      </c>
      <c r="N2642" t="s">
        <v>8015</v>
      </c>
      <c r="O2642">
        <v>34.46</v>
      </c>
      <c r="P2642">
        <v>36.799999999999997</v>
      </c>
      <c r="Q2642">
        <v>34.1</v>
      </c>
      <c r="R2642">
        <v>34.229999999999997</v>
      </c>
      <c r="S2642">
        <v>34.14</v>
      </c>
      <c r="T2642">
        <v>35</v>
      </c>
      <c r="V2642">
        <v>34.229999999999997</v>
      </c>
      <c r="Y2642">
        <v>880</v>
      </c>
      <c r="Z2642">
        <v>30773.52</v>
      </c>
      <c r="AA2642">
        <v>51</v>
      </c>
      <c r="AB2642" t="s">
        <v>41</v>
      </c>
      <c r="AC2642">
        <v>1</v>
      </c>
    </row>
    <row r="2643" spans="1:62">
      <c r="A2643" s="16">
        <v>46273</v>
      </c>
      <c r="B2643" s="16">
        <v>46273</v>
      </c>
      <c r="C2643" t="s">
        <v>34</v>
      </c>
      <c r="D2643" t="s">
        <v>35</v>
      </c>
      <c r="E2643" t="s">
        <v>36</v>
      </c>
      <c r="F2643">
        <v>24225</v>
      </c>
      <c r="G2643" t="s">
        <v>8016</v>
      </c>
      <c r="H2643" t="s">
        <v>8017</v>
      </c>
      <c r="I2643" t="s">
        <v>160</v>
      </c>
      <c r="N2643" t="s">
        <v>8018</v>
      </c>
      <c r="O2643">
        <v>338</v>
      </c>
      <c r="P2643">
        <v>341.9</v>
      </c>
      <c r="Q2643">
        <v>331.15</v>
      </c>
      <c r="R2643">
        <v>333.7</v>
      </c>
      <c r="S2643">
        <v>335</v>
      </c>
      <c r="T2643">
        <v>338.05</v>
      </c>
      <c r="V2643">
        <v>333.71</v>
      </c>
      <c r="Y2643">
        <v>81314</v>
      </c>
      <c r="Z2643">
        <v>27166106.100000001</v>
      </c>
      <c r="AA2643">
        <v>5141</v>
      </c>
      <c r="AB2643" t="s">
        <v>41</v>
      </c>
      <c r="AC2643">
        <v>1</v>
      </c>
      <c r="AI2643">
        <v>46044</v>
      </c>
      <c r="AJ2643" t="s">
        <v>34</v>
      </c>
      <c r="AK2643" t="s">
        <v>35</v>
      </c>
      <c r="AL2643" t="s">
        <v>36</v>
      </c>
      <c r="AM2643">
        <v>13816</v>
      </c>
      <c r="AN2643" t="s">
        <v>5792</v>
      </c>
      <c r="AO2643" t="s">
        <v>5793</v>
      </c>
      <c r="AP2643" t="s">
        <v>160</v>
      </c>
      <c r="AU2643" t="s">
        <v>5794</v>
      </c>
      <c r="AV2643">
        <v>340.95</v>
      </c>
      <c r="AW2643">
        <v>351.3</v>
      </c>
      <c r="AX2643">
        <v>340.85</v>
      </c>
      <c r="AY2643">
        <v>349.8</v>
      </c>
      <c r="AZ2643">
        <v>349.9</v>
      </c>
      <c r="BA2643">
        <v>337.9</v>
      </c>
      <c r="BC2643">
        <v>349.8</v>
      </c>
      <c r="BF2643">
        <v>301606</v>
      </c>
      <c r="BG2643">
        <v>104721566.25</v>
      </c>
      <c r="BH2643">
        <v>14345</v>
      </c>
      <c r="BI2643" t="s">
        <v>41</v>
      </c>
      <c r="BJ2643">
        <v>1</v>
      </c>
    </row>
    <row r="2644" spans="1:62">
      <c r="A2644" s="16">
        <v>46273</v>
      </c>
      <c r="B2644" s="16">
        <v>46273</v>
      </c>
      <c r="C2644" t="s">
        <v>34</v>
      </c>
      <c r="D2644" t="s">
        <v>35</v>
      </c>
      <c r="E2644" t="s">
        <v>36</v>
      </c>
      <c r="F2644">
        <v>3172</v>
      </c>
      <c r="G2644" t="s">
        <v>8019</v>
      </c>
      <c r="H2644" t="s">
        <v>8020</v>
      </c>
      <c r="I2644" t="s">
        <v>160</v>
      </c>
      <c r="N2644" t="s">
        <v>8021</v>
      </c>
      <c r="O2644">
        <v>67.66</v>
      </c>
      <c r="P2644">
        <v>68.3</v>
      </c>
      <c r="Q2644">
        <v>66.150000000000006</v>
      </c>
      <c r="R2644">
        <v>66.33</v>
      </c>
      <c r="S2644">
        <v>66.42</v>
      </c>
      <c r="T2644">
        <v>66.31</v>
      </c>
      <c r="V2644">
        <v>66.33</v>
      </c>
      <c r="Y2644">
        <v>124132</v>
      </c>
      <c r="Z2644">
        <v>8233075.6500000004</v>
      </c>
      <c r="AA2644">
        <v>363</v>
      </c>
      <c r="AB2644" t="s">
        <v>41</v>
      </c>
      <c r="AC2644">
        <v>1</v>
      </c>
    </row>
    <row r="2645" spans="1:62">
      <c r="A2645" s="16">
        <v>46273</v>
      </c>
      <c r="B2645" s="16">
        <v>46273</v>
      </c>
      <c r="C2645" t="s">
        <v>34</v>
      </c>
      <c r="D2645" t="s">
        <v>35</v>
      </c>
      <c r="E2645" t="s">
        <v>36</v>
      </c>
      <c r="F2645">
        <v>24378</v>
      </c>
      <c r="G2645" t="s">
        <v>8022</v>
      </c>
      <c r="H2645" t="s">
        <v>8023</v>
      </c>
      <c r="I2645" t="s">
        <v>160</v>
      </c>
      <c r="N2645" t="s">
        <v>8024</v>
      </c>
      <c r="O2645">
        <v>140.16</v>
      </c>
      <c r="P2645">
        <v>142</v>
      </c>
      <c r="Q2645">
        <v>134.93</v>
      </c>
      <c r="R2645">
        <v>140.66999999999999</v>
      </c>
      <c r="S2645">
        <v>140.85</v>
      </c>
      <c r="T2645">
        <v>138.12</v>
      </c>
      <c r="V2645">
        <v>140.66999999999999</v>
      </c>
      <c r="Y2645">
        <v>53257</v>
      </c>
      <c r="Z2645">
        <v>7372291.71</v>
      </c>
      <c r="AA2645">
        <v>1270</v>
      </c>
      <c r="AB2645" t="s">
        <v>41</v>
      </c>
      <c r="AC2645">
        <v>1</v>
      </c>
    </row>
    <row r="2646" spans="1:62">
      <c r="A2646" s="16">
        <v>46273</v>
      </c>
      <c r="B2646" s="16">
        <v>46273</v>
      </c>
      <c r="C2646" t="s">
        <v>34</v>
      </c>
      <c r="D2646" t="s">
        <v>35</v>
      </c>
      <c r="E2646" t="s">
        <v>36</v>
      </c>
      <c r="F2646">
        <v>9652</v>
      </c>
      <c r="G2646" t="s">
        <v>8025</v>
      </c>
      <c r="H2646" t="s">
        <v>8026</v>
      </c>
      <c r="I2646" t="s">
        <v>160</v>
      </c>
      <c r="N2646" t="s">
        <v>8027</v>
      </c>
      <c r="O2646">
        <v>112.25</v>
      </c>
      <c r="P2646">
        <v>116.99</v>
      </c>
      <c r="Q2646">
        <v>112.25</v>
      </c>
      <c r="R2646">
        <v>114.09</v>
      </c>
      <c r="S2646">
        <v>113.5</v>
      </c>
      <c r="T2646">
        <v>113.33</v>
      </c>
      <c r="V2646">
        <v>113.91</v>
      </c>
      <c r="Y2646">
        <v>937</v>
      </c>
      <c r="Z2646">
        <v>106465.87</v>
      </c>
      <c r="AA2646">
        <v>86</v>
      </c>
      <c r="AB2646" t="s">
        <v>41</v>
      </c>
      <c r="AC2646">
        <v>1</v>
      </c>
    </row>
    <row r="2647" spans="1:62">
      <c r="A2647" s="16">
        <v>46273</v>
      </c>
      <c r="B2647" s="16">
        <v>46273</v>
      </c>
      <c r="C2647" t="s">
        <v>34</v>
      </c>
      <c r="D2647" t="s">
        <v>35</v>
      </c>
      <c r="E2647" t="s">
        <v>36</v>
      </c>
      <c r="F2647">
        <v>13188</v>
      </c>
      <c r="G2647" t="s">
        <v>8028</v>
      </c>
      <c r="H2647" t="s">
        <v>8029</v>
      </c>
      <c r="I2647" t="s">
        <v>182</v>
      </c>
      <c r="N2647" t="s">
        <v>8030</v>
      </c>
      <c r="O2647">
        <v>0.87</v>
      </c>
      <c r="P2647">
        <v>0.89</v>
      </c>
      <c r="Q2647">
        <v>0.86</v>
      </c>
      <c r="R2647">
        <v>0.89</v>
      </c>
      <c r="S2647">
        <v>0.89</v>
      </c>
      <c r="T2647">
        <v>0.85</v>
      </c>
      <c r="V2647">
        <v>0.89</v>
      </c>
      <c r="Y2647">
        <v>4449294</v>
      </c>
      <c r="Z2647">
        <v>3940762.34</v>
      </c>
      <c r="AA2647">
        <v>2292</v>
      </c>
      <c r="AB2647" t="s">
        <v>41</v>
      </c>
      <c r="AC2647">
        <v>1</v>
      </c>
    </row>
    <row r="2648" spans="1:62">
      <c r="A2648" s="16">
        <v>46273</v>
      </c>
      <c r="B2648" s="16">
        <v>46273</v>
      </c>
      <c r="C2648" t="s">
        <v>34</v>
      </c>
      <c r="D2648" t="s">
        <v>35</v>
      </c>
      <c r="E2648" t="s">
        <v>36</v>
      </c>
      <c r="F2648">
        <v>759204</v>
      </c>
      <c r="G2648" t="s">
        <v>8031</v>
      </c>
      <c r="H2648" t="s">
        <v>8032</v>
      </c>
      <c r="I2648" t="s">
        <v>550</v>
      </c>
      <c r="N2648" t="s">
        <v>8033</v>
      </c>
      <c r="O2648">
        <v>1.85</v>
      </c>
      <c r="P2648">
        <v>1.86</v>
      </c>
      <c r="Q2648">
        <v>1.8</v>
      </c>
      <c r="R2648">
        <v>1.81</v>
      </c>
      <c r="S2648">
        <v>1.82</v>
      </c>
      <c r="T2648">
        <v>1.82</v>
      </c>
      <c r="V2648">
        <v>1.81</v>
      </c>
      <c r="Y2648">
        <v>386501</v>
      </c>
      <c r="Z2648">
        <v>707562.64</v>
      </c>
      <c r="AA2648">
        <v>781</v>
      </c>
      <c r="AB2648" t="s">
        <v>41</v>
      </c>
      <c r="AC2648">
        <v>1</v>
      </c>
    </row>
    <row r="2649" spans="1:62">
      <c r="A2649" s="16">
        <v>46273</v>
      </c>
      <c r="B2649" s="16">
        <v>46273</v>
      </c>
      <c r="C2649" t="s">
        <v>34</v>
      </c>
      <c r="D2649" t="s">
        <v>35</v>
      </c>
      <c r="E2649" t="s">
        <v>36</v>
      </c>
      <c r="F2649">
        <v>2912</v>
      </c>
      <c r="G2649" t="s">
        <v>8034</v>
      </c>
      <c r="H2649" t="s">
        <v>8035</v>
      </c>
      <c r="I2649" t="s">
        <v>160</v>
      </c>
      <c r="N2649" t="s">
        <v>8036</v>
      </c>
      <c r="O2649">
        <v>732.95</v>
      </c>
      <c r="P2649">
        <v>739.45</v>
      </c>
      <c r="Q2649">
        <v>727.2</v>
      </c>
      <c r="R2649">
        <v>729.7</v>
      </c>
      <c r="S2649">
        <v>732</v>
      </c>
      <c r="T2649">
        <v>732.4</v>
      </c>
      <c r="V2649">
        <v>729.7</v>
      </c>
      <c r="Y2649">
        <v>35438</v>
      </c>
      <c r="Z2649">
        <v>25889454.449999999</v>
      </c>
      <c r="AA2649">
        <v>1908</v>
      </c>
      <c r="AB2649" t="s">
        <v>41</v>
      </c>
      <c r="AC2649">
        <v>1</v>
      </c>
    </row>
    <row r="2650" spans="1:62">
      <c r="A2650" s="16">
        <v>46273</v>
      </c>
      <c r="B2650" s="16">
        <v>46273</v>
      </c>
      <c r="C2650" t="s">
        <v>34</v>
      </c>
      <c r="D2650" t="s">
        <v>35</v>
      </c>
      <c r="E2650" t="s">
        <v>36</v>
      </c>
      <c r="F2650">
        <v>2885</v>
      </c>
      <c r="G2650" t="s">
        <v>8037</v>
      </c>
      <c r="H2650" t="s">
        <v>8038</v>
      </c>
      <c r="I2650" t="s">
        <v>160</v>
      </c>
      <c r="N2650" t="s">
        <v>8039</v>
      </c>
      <c r="O2650">
        <v>1304.0999999999999</v>
      </c>
      <c r="P2650">
        <v>1306.8</v>
      </c>
      <c r="Q2650">
        <v>1288</v>
      </c>
      <c r="R2650">
        <v>1294.9000000000001</v>
      </c>
      <c r="S2650">
        <v>1294.9000000000001</v>
      </c>
      <c r="T2650">
        <v>1309.5</v>
      </c>
      <c r="V2650">
        <v>1294.9000000000001</v>
      </c>
      <c r="Y2650">
        <v>9799528</v>
      </c>
      <c r="Z2650">
        <v>12682321399.5</v>
      </c>
      <c r="AA2650">
        <v>183733</v>
      </c>
      <c r="AB2650" t="s">
        <v>41</v>
      </c>
      <c r="AC2650">
        <v>1</v>
      </c>
    </row>
    <row r="2651" spans="1:62">
      <c r="A2651" s="16">
        <v>46273</v>
      </c>
      <c r="B2651" s="16">
        <v>46273</v>
      </c>
      <c r="C2651" t="s">
        <v>34</v>
      </c>
      <c r="D2651" t="s">
        <v>35</v>
      </c>
      <c r="E2651" t="s">
        <v>36</v>
      </c>
      <c r="F2651">
        <v>4791</v>
      </c>
      <c r="G2651" t="s">
        <v>8040</v>
      </c>
      <c r="H2651" t="s">
        <v>8041</v>
      </c>
      <c r="I2651" t="s">
        <v>182</v>
      </c>
      <c r="N2651" t="s">
        <v>8042</v>
      </c>
      <c r="O2651">
        <v>58.29</v>
      </c>
      <c r="P2651">
        <v>58.7</v>
      </c>
      <c r="Q2651">
        <v>57</v>
      </c>
      <c r="R2651">
        <v>57</v>
      </c>
      <c r="S2651">
        <v>57</v>
      </c>
      <c r="T2651">
        <v>58.16</v>
      </c>
      <c r="V2651">
        <v>57</v>
      </c>
      <c r="Y2651">
        <v>268676</v>
      </c>
      <c r="Z2651">
        <v>15361125.82</v>
      </c>
      <c r="AA2651">
        <v>1327</v>
      </c>
      <c r="AB2651" t="s">
        <v>41</v>
      </c>
      <c r="AC2651">
        <v>1</v>
      </c>
    </row>
    <row r="2652" spans="1:62">
      <c r="A2652" s="16">
        <v>46273</v>
      </c>
      <c r="B2652" s="16">
        <v>46273</v>
      </c>
      <c r="C2652" t="s">
        <v>34</v>
      </c>
      <c r="D2652" t="s">
        <v>35</v>
      </c>
      <c r="E2652" t="s">
        <v>36</v>
      </c>
      <c r="F2652">
        <v>15259</v>
      </c>
      <c r="G2652" t="s">
        <v>8043</v>
      </c>
      <c r="H2652" t="s">
        <v>8044</v>
      </c>
      <c r="I2652" t="s">
        <v>160</v>
      </c>
      <c r="N2652" t="s">
        <v>8045</v>
      </c>
      <c r="O2652">
        <v>22.02</v>
      </c>
      <c r="P2652">
        <v>22.04</v>
      </c>
      <c r="Q2652">
        <v>21.57</v>
      </c>
      <c r="R2652">
        <v>21.71</v>
      </c>
      <c r="S2652">
        <v>21.71</v>
      </c>
      <c r="T2652">
        <v>21.94</v>
      </c>
      <c r="V2652">
        <v>21.71</v>
      </c>
      <c r="Y2652">
        <v>14966105</v>
      </c>
      <c r="Z2652">
        <v>325644881.79000002</v>
      </c>
      <c r="AA2652">
        <v>30359</v>
      </c>
      <c r="AB2652" t="s">
        <v>41</v>
      </c>
      <c r="AC2652">
        <v>1</v>
      </c>
    </row>
    <row r="2653" spans="1:62">
      <c r="A2653" s="16">
        <v>46273</v>
      </c>
      <c r="B2653" s="16">
        <v>46273</v>
      </c>
      <c r="C2653" t="s">
        <v>34</v>
      </c>
      <c r="D2653" t="s">
        <v>35</v>
      </c>
      <c r="E2653" t="s">
        <v>36</v>
      </c>
      <c r="F2653">
        <v>765330</v>
      </c>
      <c r="G2653" t="s">
        <v>8046</v>
      </c>
      <c r="H2653" t="s">
        <v>8047</v>
      </c>
      <c r="I2653" t="s">
        <v>160</v>
      </c>
      <c r="N2653" t="s">
        <v>8048</v>
      </c>
      <c r="O2653">
        <v>56.77</v>
      </c>
      <c r="P2653">
        <v>56.95</v>
      </c>
      <c r="Q2653">
        <v>56.7</v>
      </c>
      <c r="R2653">
        <v>56.8</v>
      </c>
      <c r="S2653">
        <v>56.8</v>
      </c>
      <c r="T2653">
        <v>57.05</v>
      </c>
      <c r="V2653">
        <v>56.8</v>
      </c>
      <c r="Y2653">
        <v>1774</v>
      </c>
      <c r="Z2653">
        <v>100723.6</v>
      </c>
      <c r="AA2653">
        <v>23</v>
      </c>
      <c r="AB2653" t="s">
        <v>41</v>
      </c>
      <c r="AC2653">
        <v>1</v>
      </c>
    </row>
    <row r="2654" spans="1:62">
      <c r="A2654" s="16">
        <v>46273</v>
      </c>
      <c r="B2654" s="16">
        <v>46273</v>
      </c>
      <c r="C2654" t="s">
        <v>34</v>
      </c>
      <c r="D2654" t="s">
        <v>35</v>
      </c>
      <c r="E2654" t="s">
        <v>36</v>
      </c>
      <c r="F2654">
        <v>765327</v>
      </c>
      <c r="G2654" t="s">
        <v>8049</v>
      </c>
      <c r="H2654" t="s">
        <v>8050</v>
      </c>
      <c r="I2654" t="s">
        <v>160</v>
      </c>
      <c r="N2654" t="s">
        <v>8051</v>
      </c>
      <c r="O2654">
        <v>75.900000000000006</v>
      </c>
      <c r="P2654">
        <v>76.069999999999993</v>
      </c>
      <c r="Q2654">
        <v>75.56</v>
      </c>
      <c r="R2654">
        <v>75.81</v>
      </c>
      <c r="S2654">
        <v>75.81</v>
      </c>
      <c r="T2654">
        <v>76.28</v>
      </c>
      <c r="V2654">
        <v>75.81</v>
      </c>
      <c r="Y2654">
        <v>1324</v>
      </c>
      <c r="Z2654">
        <v>100135.83</v>
      </c>
      <c r="AA2654">
        <v>27</v>
      </c>
      <c r="AB2654" t="s">
        <v>41</v>
      </c>
      <c r="AC2654">
        <v>1</v>
      </c>
      <c r="AI2654">
        <v>46044</v>
      </c>
      <c r="AJ2654" t="s">
        <v>34</v>
      </c>
      <c r="AK2654" t="s">
        <v>35</v>
      </c>
      <c r="AL2654" t="s">
        <v>36</v>
      </c>
      <c r="AM2654">
        <v>31468</v>
      </c>
      <c r="AN2654" t="s">
        <v>1139</v>
      </c>
      <c r="AO2654" t="s">
        <v>8052</v>
      </c>
      <c r="AP2654" t="s">
        <v>160</v>
      </c>
      <c r="AU2654" t="s">
        <v>8053</v>
      </c>
      <c r="AV2654">
        <v>4.8</v>
      </c>
      <c r="AW2654">
        <v>5</v>
      </c>
      <c r="AX2654">
        <v>4.8</v>
      </c>
      <c r="AY2654">
        <v>4.9400000000000004</v>
      </c>
      <c r="AZ2654">
        <v>5</v>
      </c>
      <c r="BA2654">
        <v>4.79</v>
      </c>
      <c r="BC2654">
        <v>4.9400000000000004</v>
      </c>
      <c r="BF2654">
        <v>13114</v>
      </c>
      <c r="BG2654">
        <v>64142.03</v>
      </c>
      <c r="BH2654">
        <v>184</v>
      </c>
      <c r="BI2654" t="s">
        <v>41</v>
      </c>
      <c r="BJ2654">
        <v>1</v>
      </c>
    </row>
    <row r="2655" spans="1:62">
      <c r="A2655" s="16">
        <v>46273</v>
      </c>
      <c r="B2655" s="16">
        <v>46273</v>
      </c>
      <c r="C2655" t="s">
        <v>34</v>
      </c>
      <c r="D2655" t="s">
        <v>35</v>
      </c>
      <c r="E2655" t="s">
        <v>36</v>
      </c>
      <c r="F2655">
        <v>15068</v>
      </c>
      <c r="G2655" t="s">
        <v>8054</v>
      </c>
      <c r="H2655" t="s">
        <v>8055</v>
      </c>
      <c r="I2655" t="s">
        <v>160</v>
      </c>
      <c r="N2655" t="s">
        <v>8056</v>
      </c>
      <c r="O2655">
        <v>253.51</v>
      </c>
      <c r="P2655">
        <v>256.54000000000002</v>
      </c>
      <c r="Q2655">
        <v>252.4</v>
      </c>
      <c r="R2655">
        <v>254.61</v>
      </c>
      <c r="S2655">
        <v>255.04</v>
      </c>
      <c r="T2655">
        <v>255.45</v>
      </c>
      <c r="V2655">
        <v>254.61</v>
      </c>
      <c r="Y2655">
        <v>439324</v>
      </c>
      <c r="Z2655">
        <v>111712037.98999999</v>
      </c>
      <c r="AA2655">
        <v>14300</v>
      </c>
      <c r="AB2655" t="s">
        <v>41</v>
      </c>
      <c r="AC2655">
        <v>1</v>
      </c>
    </row>
    <row r="2656" spans="1:62">
      <c r="A2656" s="16">
        <v>46273</v>
      </c>
      <c r="B2656" s="16">
        <v>46273</v>
      </c>
      <c r="C2656" t="s">
        <v>34</v>
      </c>
      <c r="D2656" t="s">
        <v>35</v>
      </c>
      <c r="E2656" t="s">
        <v>36</v>
      </c>
      <c r="F2656">
        <v>3965</v>
      </c>
      <c r="G2656" t="s">
        <v>8057</v>
      </c>
      <c r="H2656" t="s">
        <v>8058</v>
      </c>
      <c r="I2656" t="s">
        <v>160</v>
      </c>
      <c r="N2656" t="s">
        <v>8059</v>
      </c>
      <c r="O2656">
        <v>98.68</v>
      </c>
      <c r="P2656">
        <v>102</v>
      </c>
      <c r="Q2656">
        <v>96.25</v>
      </c>
      <c r="R2656">
        <v>97.26</v>
      </c>
      <c r="S2656">
        <v>97.22</v>
      </c>
      <c r="T2656">
        <v>97.86</v>
      </c>
      <c r="V2656">
        <v>97.24</v>
      </c>
      <c r="Y2656">
        <v>115898</v>
      </c>
      <c r="Z2656">
        <v>11457877.43</v>
      </c>
      <c r="AA2656">
        <v>3053</v>
      </c>
      <c r="AB2656" t="s">
        <v>41</v>
      </c>
      <c r="AC2656">
        <v>1</v>
      </c>
    </row>
    <row r="2657" spans="1:62">
      <c r="A2657" s="16">
        <v>46273</v>
      </c>
      <c r="B2657" s="16">
        <v>46273</v>
      </c>
      <c r="C2657" t="s">
        <v>34</v>
      </c>
      <c r="D2657" t="s">
        <v>35</v>
      </c>
      <c r="E2657" t="s">
        <v>36</v>
      </c>
      <c r="F2657">
        <v>16154</v>
      </c>
      <c r="G2657" t="s">
        <v>8060</v>
      </c>
      <c r="H2657" t="s">
        <v>8061</v>
      </c>
      <c r="I2657" t="s">
        <v>266</v>
      </c>
      <c r="N2657" t="s">
        <v>8062</v>
      </c>
      <c r="O2657">
        <v>896.35</v>
      </c>
      <c r="P2657">
        <v>916.6</v>
      </c>
      <c r="Q2657">
        <v>884.85</v>
      </c>
      <c r="R2657">
        <v>912.75</v>
      </c>
      <c r="S2657">
        <v>909</v>
      </c>
      <c r="T2657">
        <v>878.75</v>
      </c>
      <c r="V2657">
        <v>912.75</v>
      </c>
      <c r="Y2657">
        <v>9500</v>
      </c>
      <c r="Z2657">
        <v>8585605</v>
      </c>
      <c r="AA2657">
        <v>55</v>
      </c>
      <c r="AB2657" t="s">
        <v>41</v>
      </c>
      <c r="AC2657">
        <v>100</v>
      </c>
    </row>
    <row r="2658" spans="1:62">
      <c r="A2658" s="16">
        <v>46273</v>
      </c>
      <c r="B2658" s="16">
        <v>46273</v>
      </c>
      <c r="C2658" t="s">
        <v>34</v>
      </c>
      <c r="D2658" t="s">
        <v>35</v>
      </c>
      <c r="E2658" t="s">
        <v>36</v>
      </c>
      <c r="F2658">
        <v>15129</v>
      </c>
      <c r="G2658" t="s">
        <v>8063</v>
      </c>
      <c r="H2658" t="s">
        <v>8064</v>
      </c>
      <c r="I2658" t="s">
        <v>160</v>
      </c>
      <c r="N2658" t="s">
        <v>8065</v>
      </c>
      <c r="O2658">
        <v>151.61000000000001</v>
      </c>
      <c r="P2658">
        <v>153.09</v>
      </c>
      <c r="Q2658">
        <v>146.1</v>
      </c>
      <c r="R2658">
        <v>150</v>
      </c>
      <c r="S2658">
        <v>149.5</v>
      </c>
      <c r="T2658">
        <v>153.1</v>
      </c>
      <c r="V2658">
        <v>149.99</v>
      </c>
      <c r="Y2658">
        <v>854180</v>
      </c>
      <c r="Z2658">
        <v>127089666.06</v>
      </c>
      <c r="AA2658">
        <v>9851</v>
      </c>
      <c r="AB2658" t="s">
        <v>41</v>
      </c>
      <c r="AC2658">
        <v>1</v>
      </c>
    </row>
    <row r="2659" spans="1:62">
      <c r="A2659" s="16">
        <v>46273</v>
      </c>
      <c r="B2659" s="16">
        <v>46273</v>
      </c>
      <c r="C2659" t="s">
        <v>34</v>
      </c>
      <c r="D2659" t="s">
        <v>35</v>
      </c>
      <c r="E2659" t="s">
        <v>36</v>
      </c>
      <c r="F2659">
        <v>758157</v>
      </c>
      <c r="G2659" t="s">
        <v>8066</v>
      </c>
      <c r="H2659" t="s">
        <v>8067</v>
      </c>
      <c r="I2659" t="s">
        <v>266</v>
      </c>
      <c r="N2659" t="s">
        <v>8068</v>
      </c>
      <c r="O2659">
        <v>75.900000000000006</v>
      </c>
      <c r="P2659">
        <v>75.900000000000006</v>
      </c>
      <c r="Q2659">
        <v>72.099999999999994</v>
      </c>
      <c r="R2659">
        <v>72.099999999999994</v>
      </c>
      <c r="S2659">
        <v>72.099999999999994</v>
      </c>
      <c r="T2659">
        <v>75.05</v>
      </c>
      <c r="V2659">
        <v>72.099999999999994</v>
      </c>
      <c r="Y2659">
        <v>3600</v>
      </c>
      <c r="Z2659">
        <v>268680</v>
      </c>
      <c r="AA2659">
        <v>2</v>
      </c>
      <c r="AB2659" t="s">
        <v>41</v>
      </c>
      <c r="AC2659">
        <v>1200</v>
      </c>
    </row>
    <row r="2660" spans="1:62">
      <c r="A2660" s="16">
        <v>46273</v>
      </c>
      <c r="B2660" s="16">
        <v>46273</v>
      </c>
      <c r="C2660" t="s">
        <v>34</v>
      </c>
      <c r="D2660" t="s">
        <v>35</v>
      </c>
      <c r="E2660" t="s">
        <v>36</v>
      </c>
      <c r="F2660">
        <v>29598</v>
      </c>
      <c r="G2660" t="s">
        <v>8069</v>
      </c>
      <c r="H2660" t="s">
        <v>8070</v>
      </c>
      <c r="I2660" t="s">
        <v>160</v>
      </c>
      <c r="N2660" t="s">
        <v>8071</v>
      </c>
      <c r="O2660">
        <v>356.8</v>
      </c>
      <c r="P2660">
        <v>365.95</v>
      </c>
      <c r="Q2660">
        <v>356.8</v>
      </c>
      <c r="R2660">
        <v>361.35</v>
      </c>
      <c r="S2660">
        <v>360.95</v>
      </c>
      <c r="T2660">
        <v>358.75</v>
      </c>
      <c r="V2660">
        <v>361.35</v>
      </c>
      <c r="Y2660">
        <v>64962</v>
      </c>
      <c r="Z2660">
        <v>23469792.25</v>
      </c>
      <c r="AA2660">
        <v>1978</v>
      </c>
      <c r="AB2660" t="s">
        <v>41</v>
      </c>
      <c r="AC2660">
        <v>1</v>
      </c>
    </row>
    <row r="2661" spans="1:62">
      <c r="A2661" s="16">
        <v>46273</v>
      </c>
      <c r="B2661" s="16">
        <v>46273</v>
      </c>
      <c r="C2661" t="s">
        <v>34</v>
      </c>
      <c r="D2661" t="s">
        <v>35</v>
      </c>
      <c r="E2661" t="s">
        <v>36</v>
      </c>
      <c r="F2661">
        <v>13126</v>
      </c>
      <c r="G2661" t="s">
        <v>8072</v>
      </c>
      <c r="H2661" t="s">
        <v>8073</v>
      </c>
      <c r="I2661" t="s">
        <v>160</v>
      </c>
      <c r="N2661" t="s">
        <v>8074</v>
      </c>
      <c r="O2661">
        <v>325.10000000000002</v>
      </c>
      <c r="P2661">
        <v>326.3</v>
      </c>
      <c r="Q2661">
        <v>318</v>
      </c>
      <c r="R2661">
        <v>319.39999999999998</v>
      </c>
      <c r="S2661">
        <v>319.3</v>
      </c>
      <c r="T2661">
        <v>324.25</v>
      </c>
      <c r="V2661">
        <v>319.39999999999998</v>
      </c>
      <c r="Y2661">
        <v>4269</v>
      </c>
      <c r="Z2661">
        <v>1370441.15</v>
      </c>
      <c r="AA2661">
        <v>221</v>
      </c>
      <c r="AB2661" t="s">
        <v>41</v>
      </c>
      <c r="AC2661">
        <v>1</v>
      </c>
    </row>
    <row r="2662" spans="1:62">
      <c r="A2662" s="16">
        <v>46273</v>
      </c>
      <c r="B2662" s="16">
        <v>46273</v>
      </c>
      <c r="C2662" t="s">
        <v>34</v>
      </c>
      <c r="D2662" t="s">
        <v>35</v>
      </c>
      <c r="E2662" t="s">
        <v>36</v>
      </c>
      <c r="F2662">
        <v>20323</v>
      </c>
      <c r="G2662" t="s">
        <v>8075</v>
      </c>
      <c r="H2662" t="s">
        <v>8076</v>
      </c>
      <c r="I2662" t="s">
        <v>160</v>
      </c>
      <c r="N2662" t="s">
        <v>8077</v>
      </c>
      <c r="O2662">
        <v>147</v>
      </c>
      <c r="P2662">
        <v>149.44999999999999</v>
      </c>
      <c r="Q2662">
        <v>142.97999999999999</v>
      </c>
      <c r="R2662">
        <v>148.22999999999999</v>
      </c>
      <c r="S2662">
        <v>148.19999999999999</v>
      </c>
      <c r="T2662">
        <v>148.15</v>
      </c>
      <c r="V2662">
        <v>148.22</v>
      </c>
      <c r="Y2662">
        <v>474819</v>
      </c>
      <c r="Z2662">
        <v>69551431.870000005</v>
      </c>
      <c r="AA2662">
        <v>6323</v>
      </c>
      <c r="AB2662" t="s">
        <v>41</v>
      </c>
      <c r="AC2662">
        <v>1</v>
      </c>
    </row>
    <row r="2663" spans="1:62">
      <c r="A2663" s="16">
        <v>46273</v>
      </c>
      <c r="B2663" s="16">
        <v>46273</v>
      </c>
      <c r="C2663" t="s">
        <v>34</v>
      </c>
      <c r="D2663" t="s">
        <v>35</v>
      </c>
      <c r="E2663" t="s">
        <v>36</v>
      </c>
      <c r="F2663">
        <v>1494</v>
      </c>
      <c r="G2663" t="s">
        <v>8078</v>
      </c>
      <c r="H2663" t="s">
        <v>8079</v>
      </c>
      <c r="I2663" t="s">
        <v>160</v>
      </c>
      <c r="N2663" t="s">
        <v>8080</v>
      </c>
      <c r="O2663">
        <v>96.41</v>
      </c>
      <c r="P2663">
        <v>96.83</v>
      </c>
      <c r="Q2663">
        <v>95.01</v>
      </c>
      <c r="R2663">
        <v>95.54</v>
      </c>
      <c r="S2663">
        <v>95.7</v>
      </c>
      <c r="T2663">
        <v>96.41</v>
      </c>
      <c r="V2663">
        <v>95.54</v>
      </c>
      <c r="Y2663">
        <v>2625931</v>
      </c>
      <c r="Z2663">
        <v>251273783.65000001</v>
      </c>
      <c r="AA2663">
        <v>18402</v>
      </c>
      <c r="AB2663" t="s">
        <v>41</v>
      </c>
      <c r="AC2663">
        <v>1</v>
      </c>
      <c r="AI2663">
        <v>46044</v>
      </c>
      <c r="AJ2663" t="s">
        <v>34</v>
      </c>
      <c r="AK2663" t="s">
        <v>35</v>
      </c>
      <c r="AL2663" t="s">
        <v>36</v>
      </c>
      <c r="AM2663">
        <v>20322</v>
      </c>
      <c r="AN2663" t="s">
        <v>3127</v>
      </c>
      <c r="AO2663" t="s">
        <v>3128</v>
      </c>
      <c r="AP2663" t="s">
        <v>160</v>
      </c>
      <c r="AU2663" t="s">
        <v>3129</v>
      </c>
      <c r="AV2663">
        <v>152.29</v>
      </c>
      <c r="AW2663">
        <v>153.6</v>
      </c>
      <c r="AX2663">
        <v>149.15</v>
      </c>
      <c r="AY2663">
        <v>150.66999999999999</v>
      </c>
      <c r="AZ2663">
        <v>150.99</v>
      </c>
      <c r="BA2663">
        <v>150.55000000000001</v>
      </c>
      <c r="BC2663">
        <v>150.69999999999999</v>
      </c>
      <c r="BF2663">
        <v>1532539</v>
      </c>
      <c r="BG2663">
        <v>232358419.31999999</v>
      </c>
      <c r="BH2663">
        <v>17400</v>
      </c>
      <c r="BI2663" t="s">
        <v>41</v>
      </c>
      <c r="BJ2663">
        <v>1</v>
      </c>
    </row>
    <row r="2664" spans="1:62">
      <c r="A2664" s="16">
        <v>46273</v>
      </c>
      <c r="B2664" s="16">
        <v>46273</v>
      </c>
      <c r="C2664" t="s">
        <v>34</v>
      </c>
      <c r="D2664" t="s">
        <v>35</v>
      </c>
      <c r="E2664" t="s">
        <v>36</v>
      </c>
      <c r="F2664">
        <v>25157</v>
      </c>
      <c r="G2664" t="s">
        <v>8081</v>
      </c>
      <c r="H2664" t="s">
        <v>8082</v>
      </c>
      <c r="I2664" t="s">
        <v>160</v>
      </c>
      <c r="N2664" t="s">
        <v>8083</v>
      </c>
      <c r="O2664">
        <v>713.95</v>
      </c>
      <c r="P2664">
        <v>779</v>
      </c>
      <c r="Q2664">
        <v>713</v>
      </c>
      <c r="R2664">
        <v>752.45</v>
      </c>
      <c r="S2664">
        <v>758</v>
      </c>
      <c r="T2664">
        <v>717.5</v>
      </c>
      <c r="V2664">
        <v>752.31</v>
      </c>
      <c r="Y2664">
        <v>5687</v>
      </c>
      <c r="Z2664">
        <v>4248299.05</v>
      </c>
      <c r="AA2664">
        <v>238</v>
      </c>
      <c r="AB2664" t="s">
        <v>41</v>
      </c>
      <c r="AC2664">
        <v>1</v>
      </c>
    </row>
    <row r="2665" spans="1:62">
      <c r="A2665" s="16">
        <v>46273</v>
      </c>
      <c r="B2665" s="16">
        <v>46273</v>
      </c>
      <c r="C2665" t="s">
        <v>34</v>
      </c>
      <c r="D2665" t="s">
        <v>35</v>
      </c>
      <c r="E2665" t="s">
        <v>36</v>
      </c>
      <c r="F2665">
        <v>29270</v>
      </c>
      <c r="G2665" t="s">
        <v>8084</v>
      </c>
      <c r="H2665" t="s">
        <v>8085</v>
      </c>
      <c r="I2665" t="s">
        <v>266</v>
      </c>
      <c r="N2665" t="s">
        <v>8086</v>
      </c>
      <c r="O2665">
        <v>38.9</v>
      </c>
      <c r="P2665">
        <v>38.9</v>
      </c>
      <c r="Q2665">
        <v>37.450000000000003</v>
      </c>
      <c r="R2665">
        <v>37.450000000000003</v>
      </c>
      <c r="S2665">
        <v>37.450000000000003</v>
      </c>
      <c r="T2665">
        <v>37.450000000000003</v>
      </c>
      <c r="V2665">
        <v>37.450000000000003</v>
      </c>
      <c r="Y2665">
        <v>6000</v>
      </c>
      <c r="Z2665">
        <v>227050</v>
      </c>
      <c r="AA2665">
        <v>6</v>
      </c>
      <c r="AB2665" t="s">
        <v>41</v>
      </c>
      <c r="AC2665">
        <v>1000</v>
      </c>
    </row>
    <row r="2666" spans="1:62">
      <c r="A2666" s="16">
        <v>46273</v>
      </c>
      <c r="B2666" s="16">
        <v>46273</v>
      </c>
      <c r="C2666" t="s">
        <v>34</v>
      </c>
      <c r="D2666" t="s">
        <v>35</v>
      </c>
      <c r="E2666" t="s">
        <v>36</v>
      </c>
      <c r="F2666">
        <v>763468</v>
      </c>
      <c r="G2666" t="s">
        <v>8087</v>
      </c>
      <c r="H2666" t="s">
        <v>8088</v>
      </c>
      <c r="I2666" t="s">
        <v>327</v>
      </c>
      <c r="N2666" t="s">
        <v>8089</v>
      </c>
      <c r="O2666">
        <v>84.45</v>
      </c>
      <c r="P2666">
        <v>87</v>
      </c>
      <c r="Q2666">
        <v>84.45</v>
      </c>
      <c r="R2666">
        <v>87</v>
      </c>
      <c r="S2666">
        <v>87</v>
      </c>
      <c r="T2666">
        <v>88.85</v>
      </c>
      <c r="V2666">
        <v>87</v>
      </c>
      <c r="Y2666">
        <v>72000</v>
      </c>
      <c r="Z2666">
        <v>6184800</v>
      </c>
      <c r="AA2666">
        <v>6</v>
      </c>
      <c r="AB2666" t="s">
        <v>41</v>
      </c>
      <c r="AC2666">
        <v>3000</v>
      </c>
    </row>
    <row r="2667" spans="1:62">
      <c r="A2667" s="16">
        <v>46273</v>
      </c>
      <c r="B2667" s="16">
        <v>46273</v>
      </c>
      <c r="C2667" t="s">
        <v>34</v>
      </c>
      <c r="D2667" t="s">
        <v>35</v>
      </c>
      <c r="E2667" t="s">
        <v>36</v>
      </c>
      <c r="F2667">
        <v>759062</v>
      </c>
      <c r="G2667" t="s">
        <v>8090</v>
      </c>
      <c r="H2667" t="s">
        <v>8091</v>
      </c>
      <c r="I2667" t="s">
        <v>160</v>
      </c>
      <c r="N2667" t="s">
        <v>8092</v>
      </c>
      <c r="O2667">
        <v>28.01</v>
      </c>
      <c r="P2667">
        <v>28.01</v>
      </c>
      <c r="Q2667">
        <v>28</v>
      </c>
      <c r="R2667">
        <v>28</v>
      </c>
      <c r="S2667">
        <v>28.01</v>
      </c>
      <c r="T2667">
        <v>26.68</v>
      </c>
      <c r="V2667">
        <v>28</v>
      </c>
      <c r="Y2667">
        <v>9758911</v>
      </c>
      <c r="Z2667">
        <v>273327884.30000001</v>
      </c>
      <c r="AA2667">
        <v>5544</v>
      </c>
      <c r="AB2667" t="s">
        <v>41</v>
      </c>
      <c r="AC2667">
        <v>1</v>
      </c>
    </row>
    <row r="2668" spans="1:62">
      <c r="A2668" s="16">
        <v>46273</v>
      </c>
      <c r="B2668" s="16">
        <v>46273</v>
      </c>
      <c r="C2668" t="s">
        <v>34</v>
      </c>
      <c r="D2668" t="s">
        <v>35</v>
      </c>
      <c r="E2668" t="s">
        <v>36</v>
      </c>
      <c r="F2668">
        <v>31163</v>
      </c>
      <c r="G2668" t="s">
        <v>8093</v>
      </c>
      <c r="H2668" t="s">
        <v>8094</v>
      </c>
      <c r="I2668" t="s">
        <v>160</v>
      </c>
      <c r="N2668" t="s">
        <v>8095</v>
      </c>
      <c r="O2668">
        <v>372</v>
      </c>
      <c r="P2668">
        <v>373.5</v>
      </c>
      <c r="Q2668">
        <v>369.25</v>
      </c>
      <c r="R2668">
        <v>371.7</v>
      </c>
      <c r="S2668">
        <v>371.9</v>
      </c>
      <c r="T2668">
        <v>373.8</v>
      </c>
      <c r="V2668">
        <v>371.71</v>
      </c>
      <c r="Y2668">
        <v>98879</v>
      </c>
      <c r="Z2668">
        <v>36742720.700000003</v>
      </c>
      <c r="AA2668">
        <v>4077</v>
      </c>
      <c r="AB2668" t="s">
        <v>41</v>
      </c>
      <c r="AC2668">
        <v>1</v>
      </c>
    </row>
    <row r="2669" spans="1:62">
      <c r="A2669" s="16">
        <v>46273</v>
      </c>
      <c r="B2669" s="16">
        <v>46273</v>
      </c>
      <c r="C2669" t="s">
        <v>34</v>
      </c>
      <c r="D2669" t="s">
        <v>35</v>
      </c>
      <c r="E2669" t="s">
        <v>36</v>
      </c>
      <c r="F2669">
        <v>8212</v>
      </c>
      <c r="G2669" t="s">
        <v>8096</v>
      </c>
      <c r="H2669" t="s">
        <v>8097</v>
      </c>
      <c r="I2669" t="s">
        <v>327</v>
      </c>
      <c r="N2669" t="s">
        <v>8098</v>
      </c>
      <c r="O2669">
        <v>77.400000000000006</v>
      </c>
      <c r="P2669">
        <v>77.400000000000006</v>
      </c>
      <c r="Q2669">
        <v>71</v>
      </c>
      <c r="R2669">
        <v>71</v>
      </c>
      <c r="S2669">
        <v>71</v>
      </c>
      <c r="T2669">
        <v>74.400000000000006</v>
      </c>
      <c r="V2669">
        <v>71</v>
      </c>
      <c r="Y2669">
        <v>2000</v>
      </c>
      <c r="Z2669">
        <v>148400</v>
      </c>
      <c r="AA2669">
        <v>2</v>
      </c>
      <c r="AB2669" t="s">
        <v>41</v>
      </c>
      <c r="AC2669">
        <v>1000</v>
      </c>
    </row>
    <row r="2670" spans="1:62">
      <c r="A2670" s="16">
        <v>46273</v>
      </c>
      <c r="B2670" s="16">
        <v>46273</v>
      </c>
      <c r="C2670" t="s">
        <v>34</v>
      </c>
      <c r="D2670" t="s">
        <v>35</v>
      </c>
      <c r="E2670" t="s">
        <v>36</v>
      </c>
      <c r="F2670">
        <v>2909</v>
      </c>
      <c r="G2670" t="s">
        <v>8099</v>
      </c>
      <c r="H2670" t="s">
        <v>8100</v>
      </c>
      <c r="I2670" t="s">
        <v>160</v>
      </c>
      <c r="N2670" t="s">
        <v>8101</v>
      </c>
      <c r="O2670">
        <v>135.6</v>
      </c>
      <c r="P2670">
        <v>136.25</v>
      </c>
      <c r="Q2670">
        <v>131.28</v>
      </c>
      <c r="R2670">
        <v>132.38</v>
      </c>
      <c r="S2670">
        <v>132.30000000000001</v>
      </c>
      <c r="T2670">
        <v>135.47</v>
      </c>
      <c r="V2670">
        <v>132.38</v>
      </c>
      <c r="Y2670">
        <v>670884</v>
      </c>
      <c r="Z2670">
        <v>88953952.170000002</v>
      </c>
      <c r="AA2670">
        <v>7019</v>
      </c>
      <c r="AB2670" t="s">
        <v>41</v>
      </c>
      <c r="AC2670">
        <v>1</v>
      </c>
    </row>
    <row r="2671" spans="1:62">
      <c r="A2671" s="16">
        <v>46273</v>
      </c>
      <c r="B2671" s="16">
        <v>46273</v>
      </c>
      <c r="C2671" t="s">
        <v>34</v>
      </c>
      <c r="D2671" t="s">
        <v>35</v>
      </c>
      <c r="E2671" t="s">
        <v>36</v>
      </c>
      <c r="F2671">
        <v>764121</v>
      </c>
      <c r="G2671" t="s">
        <v>8102</v>
      </c>
      <c r="H2671" t="s">
        <v>8103</v>
      </c>
      <c r="I2671" t="s">
        <v>160</v>
      </c>
      <c r="N2671" t="s">
        <v>8104</v>
      </c>
      <c r="O2671">
        <v>191.16</v>
      </c>
      <c r="P2671">
        <v>193.01</v>
      </c>
      <c r="Q2671">
        <v>179.07</v>
      </c>
      <c r="R2671">
        <v>183.84</v>
      </c>
      <c r="S2671">
        <v>183</v>
      </c>
      <c r="T2671">
        <v>191.95</v>
      </c>
      <c r="V2671">
        <v>183.84</v>
      </c>
      <c r="Y2671">
        <v>1449221</v>
      </c>
      <c r="Z2671">
        <v>268146116.78</v>
      </c>
      <c r="AA2671">
        <v>21939</v>
      </c>
      <c r="AB2671" t="s">
        <v>41</v>
      </c>
      <c r="AC2671">
        <v>1</v>
      </c>
    </row>
    <row r="2672" spans="1:62">
      <c r="A2672" s="16">
        <v>46273</v>
      </c>
      <c r="B2672" s="16">
        <v>46273</v>
      </c>
      <c r="C2672" t="s">
        <v>34</v>
      </c>
      <c r="D2672" t="s">
        <v>35</v>
      </c>
      <c r="E2672" t="s">
        <v>36</v>
      </c>
      <c r="F2672">
        <v>18417</v>
      </c>
      <c r="G2672" t="s">
        <v>8105</v>
      </c>
      <c r="H2672" t="s">
        <v>8106</v>
      </c>
      <c r="I2672" t="s">
        <v>160</v>
      </c>
      <c r="N2672" t="s">
        <v>8107</v>
      </c>
      <c r="O2672">
        <v>803.9</v>
      </c>
      <c r="P2672">
        <v>822.8</v>
      </c>
      <c r="Q2672">
        <v>800.05</v>
      </c>
      <c r="R2672">
        <v>808.3</v>
      </c>
      <c r="S2672">
        <v>810</v>
      </c>
      <c r="T2672">
        <v>809.95</v>
      </c>
      <c r="V2672">
        <v>808.29</v>
      </c>
      <c r="Y2672">
        <v>227115</v>
      </c>
      <c r="Z2672">
        <v>184659210.55000001</v>
      </c>
      <c r="AA2672">
        <v>11429</v>
      </c>
      <c r="AB2672" t="s">
        <v>41</v>
      </c>
      <c r="AC2672">
        <v>1</v>
      </c>
    </row>
    <row r="2673" spans="1:62">
      <c r="A2673" s="16">
        <v>46273</v>
      </c>
      <c r="B2673" s="16">
        <v>46273</v>
      </c>
      <c r="C2673" t="s">
        <v>34</v>
      </c>
      <c r="D2673" t="s">
        <v>35</v>
      </c>
      <c r="E2673" t="s">
        <v>36</v>
      </c>
      <c r="F2673">
        <v>8944</v>
      </c>
      <c r="G2673" t="s">
        <v>8108</v>
      </c>
      <c r="H2673" t="s">
        <v>8109</v>
      </c>
      <c r="I2673" t="s">
        <v>160</v>
      </c>
      <c r="N2673" t="s">
        <v>8110</v>
      </c>
      <c r="O2673">
        <v>319.8</v>
      </c>
      <c r="P2673">
        <v>328.15</v>
      </c>
      <c r="Q2673">
        <v>315.39999999999998</v>
      </c>
      <c r="R2673">
        <v>318.45</v>
      </c>
      <c r="S2673">
        <v>318.05</v>
      </c>
      <c r="T2673">
        <v>319.8</v>
      </c>
      <c r="V2673">
        <v>318.5</v>
      </c>
      <c r="Y2673">
        <v>121488</v>
      </c>
      <c r="Z2673">
        <v>39244254.600000001</v>
      </c>
      <c r="AA2673">
        <v>3031</v>
      </c>
      <c r="AB2673" t="s">
        <v>41</v>
      </c>
      <c r="AC2673">
        <v>1</v>
      </c>
      <c r="AI2673">
        <v>46044</v>
      </c>
      <c r="AJ2673" t="s">
        <v>34</v>
      </c>
      <c r="AK2673" t="s">
        <v>35</v>
      </c>
      <c r="AL2673" t="s">
        <v>36</v>
      </c>
      <c r="AM2673">
        <v>18728</v>
      </c>
      <c r="AN2673" t="s">
        <v>5858</v>
      </c>
      <c r="AO2673" t="s">
        <v>5859</v>
      </c>
      <c r="AP2673" t="s">
        <v>266</v>
      </c>
      <c r="AU2673" t="s">
        <v>5860</v>
      </c>
      <c r="AV2673">
        <v>125.25</v>
      </c>
      <c r="AW2673">
        <v>135</v>
      </c>
      <c r="AX2673">
        <v>125.25</v>
      </c>
      <c r="AY2673">
        <v>132.9</v>
      </c>
      <c r="AZ2673">
        <v>135</v>
      </c>
      <c r="BA2673">
        <v>132</v>
      </c>
      <c r="BC2673">
        <v>132.9</v>
      </c>
      <c r="BF2673">
        <v>14000</v>
      </c>
      <c r="BG2673">
        <v>1835900</v>
      </c>
      <c r="BH2673">
        <v>14</v>
      </c>
      <c r="BI2673" t="s">
        <v>41</v>
      </c>
      <c r="BJ2673">
        <v>1000</v>
      </c>
    </row>
    <row r="2674" spans="1:62">
      <c r="A2674" s="16">
        <v>46273</v>
      </c>
      <c r="B2674" s="16">
        <v>46273</v>
      </c>
      <c r="C2674" t="s">
        <v>34</v>
      </c>
      <c r="D2674" t="s">
        <v>35</v>
      </c>
      <c r="E2674" t="s">
        <v>36</v>
      </c>
      <c r="F2674">
        <v>11910</v>
      </c>
      <c r="G2674" t="s">
        <v>8111</v>
      </c>
      <c r="H2674" t="s">
        <v>8112</v>
      </c>
      <c r="I2674" t="s">
        <v>266</v>
      </c>
      <c r="N2674" t="s">
        <v>8113</v>
      </c>
      <c r="O2674">
        <v>22.5</v>
      </c>
      <c r="P2674">
        <v>22.5</v>
      </c>
      <c r="Q2674">
        <v>20.45</v>
      </c>
      <c r="R2674">
        <v>22.5</v>
      </c>
      <c r="S2674">
        <v>22.5</v>
      </c>
      <c r="T2674">
        <v>21.5</v>
      </c>
      <c r="V2674">
        <v>22.5</v>
      </c>
      <c r="Y2674">
        <v>16000</v>
      </c>
      <c r="Z2674">
        <v>352480</v>
      </c>
      <c r="AA2674">
        <v>6</v>
      </c>
      <c r="AB2674" t="s">
        <v>41</v>
      </c>
      <c r="AC2674">
        <v>1600</v>
      </c>
    </row>
    <row r="2675" spans="1:62">
      <c r="A2675" s="16">
        <v>46273</v>
      </c>
      <c r="B2675" s="16">
        <v>46273</v>
      </c>
      <c r="C2675" t="s">
        <v>34</v>
      </c>
      <c r="D2675" t="s">
        <v>35</v>
      </c>
      <c r="E2675" t="s">
        <v>36</v>
      </c>
      <c r="F2675">
        <v>3761</v>
      </c>
      <c r="G2675" t="s">
        <v>8114</v>
      </c>
      <c r="H2675" t="s">
        <v>8115</v>
      </c>
      <c r="I2675" t="s">
        <v>160</v>
      </c>
      <c r="N2675" t="s">
        <v>8116</v>
      </c>
      <c r="O2675">
        <v>215</v>
      </c>
      <c r="P2675">
        <v>215.8</v>
      </c>
      <c r="Q2675">
        <v>212.75</v>
      </c>
      <c r="R2675">
        <v>212.97</v>
      </c>
      <c r="S2675">
        <v>213.14</v>
      </c>
      <c r="T2675">
        <v>215.8</v>
      </c>
      <c r="V2675">
        <v>212.97</v>
      </c>
      <c r="Y2675">
        <v>171667</v>
      </c>
      <c r="Z2675">
        <v>36682452.490000002</v>
      </c>
      <c r="AA2675">
        <v>6100</v>
      </c>
      <c r="AB2675" t="s">
        <v>41</v>
      </c>
      <c r="AC2675">
        <v>1</v>
      </c>
    </row>
    <row r="2676" spans="1:62">
      <c r="A2676" s="16">
        <v>46273</v>
      </c>
      <c r="B2676" s="16">
        <v>46273</v>
      </c>
      <c r="C2676" t="s">
        <v>34</v>
      </c>
      <c r="D2676" t="s">
        <v>35</v>
      </c>
      <c r="E2676" t="s">
        <v>36</v>
      </c>
      <c r="F2676">
        <v>1547</v>
      </c>
      <c r="G2676" t="s">
        <v>8117</v>
      </c>
      <c r="H2676" t="s">
        <v>8118</v>
      </c>
      <c r="I2676" t="s">
        <v>160</v>
      </c>
      <c r="N2676" t="s">
        <v>8119</v>
      </c>
      <c r="O2676">
        <v>20.88</v>
      </c>
      <c r="P2676">
        <v>20.88</v>
      </c>
      <c r="Q2676">
        <v>19.55</v>
      </c>
      <c r="R2676">
        <v>20.45</v>
      </c>
      <c r="S2676">
        <v>19.96</v>
      </c>
      <c r="T2676">
        <v>20.3</v>
      </c>
      <c r="V2676">
        <v>20.45</v>
      </c>
      <c r="Y2676">
        <v>73451</v>
      </c>
      <c r="Z2676">
        <v>1490138.31</v>
      </c>
      <c r="AA2676">
        <v>597</v>
      </c>
      <c r="AB2676" t="s">
        <v>41</v>
      </c>
      <c r="AC2676">
        <v>1</v>
      </c>
    </row>
    <row r="2677" spans="1:62">
      <c r="A2677" s="16">
        <v>46273</v>
      </c>
      <c r="B2677" s="16">
        <v>46273</v>
      </c>
      <c r="C2677" t="s">
        <v>34</v>
      </c>
      <c r="D2677" t="s">
        <v>35</v>
      </c>
      <c r="E2677" t="s">
        <v>36</v>
      </c>
      <c r="F2677">
        <v>762346</v>
      </c>
      <c r="G2677" t="s">
        <v>8120</v>
      </c>
      <c r="H2677" t="s">
        <v>8121</v>
      </c>
      <c r="I2677" t="s">
        <v>160</v>
      </c>
      <c r="N2677" t="s">
        <v>8122</v>
      </c>
      <c r="O2677">
        <v>233.55</v>
      </c>
      <c r="P2677">
        <v>239.7</v>
      </c>
      <c r="Q2677">
        <v>224.1</v>
      </c>
      <c r="R2677">
        <v>226.19</v>
      </c>
      <c r="S2677">
        <v>226.81</v>
      </c>
      <c r="T2677">
        <v>233.31</v>
      </c>
      <c r="V2677">
        <v>226.08</v>
      </c>
      <c r="Y2677">
        <v>94977</v>
      </c>
      <c r="Z2677">
        <v>21795554.390000001</v>
      </c>
      <c r="AA2677">
        <v>3234</v>
      </c>
      <c r="AB2677" t="s">
        <v>41</v>
      </c>
      <c r="AC2677">
        <v>1</v>
      </c>
    </row>
    <row r="2678" spans="1:62">
      <c r="A2678" s="16">
        <v>46273</v>
      </c>
      <c r="B2678" s="16">
        <v>46273</v>
      </c>
      <c r="C2678" t="s">
        <v>34</v>
      </c>
      <c r="D2678" t="s">
        <v>35</v>
      </c>
      <c r="E2678" t="s">
        <v>36</v>
      </c>
      <c r="F2678">
        <v>24589</v>
      </c>
      <c r="G2678" t="s">
        <v>8123</v>
      </c>
      <c r="H2678" t="s">
        <v>8124</v>
      </c>
      <c r="I2678" t="s">
        <v>266</v>
      </c>
      <c r="N2678" t="s">
        <v>8125</v>
      </c>
      <c r="O2678">
        <v>315</v>
      </c>
      <c r="P2678">
        <v>324</v>
      </c>
      <c r="Q2678">
        <v>315</v>
      </c>
      <c r="R2678">
        <v>322.55</v>
      </c>
      <c r="S2678">
        <v>320</v>
      </c>
      <c r="T2678">
        <v>317.14999999999998</v>
      </c>
      <c r="V2678">
        <v>322.55</v>
      </c>
      <c r="Y2678">
        <v>37200</v>
      </c>
      <c r="Z2678">
        <v>11938710</v>
      </c>
      <c r="AA2678">
        <v>56</v>
      </c>
      <c r="AB2678" t="s">
        <v>41</v>
      </c>
      <c r="AC2678">
        <v>600</v>
      </c>
    </row>
    <row r="2679" spans="1:62">
      <c r="A2679" s="16">
        <v>46273</v>
      </c>
      <c r="B2679" s="16">
        <v>46273</v>
      </c>
      <c r="C2679" t="s">
        <v>34</v>
      </c>
      <c r="D2679" t="s">
        <v>35</v>
      </c>
      <c r="E2679" t="s">
        <v>36</v>
      </c>
      <c r="F2679">
        <v>15157</v>
      </c>
      <c r="G2679" t="s">
        <v>8126</v>
      </c>
      <c r="H2679" t="s">
        <v>8127</v>
      </c>
      <c r="I2679" t="s">
        <v>160</v>
      </c>
      <c r="N2679" t="s">
        <v>8128</v>
      </c>
      <c r="O2679">
        <v>166.16</v>
      </c>
      <c r="P2679">
        <v>169.7</v>
      </c>
      <c r="Q2679">
        <v>166</v>
      </c>
      <c r="R2679">
        <v>166.66</v>
      </c>
      <c r="S2679">
        <v>166.66</v>
      </c>
      <c r="T2679">
        <v>166.16</v>
      </c>
      <c r="V2679">
        <v>166.66</v>
      </c>
      <c r="Y2679">
        <v>116</v>
      </c>
      <c r="Z2679">
        <v>19515.05</v>
      </c>
      <c r="AA2679">
        <v>12</v>
      </c>
      <c r="AB2679" t="s">
        <v>41</v>
      </c>
      <c r="AC2679">
        <v>1</v>
      </c>
      <c r="AI2679">
        <v>46044</v>
      </c>
      <c r="AJ2679" t="s">
        <v>34</v>
      </c>
      <c r="AK2679" t="s">
        <v>35</v>
      </c>
      <c r="AL2679" t="s">
        <v>36</v>
      </c>
      <c r="AM2679">
        <v>29482</v>
      </c>
      <c r="AN2679" t="s">
        <v>5873</v>
      </c>
      <c r="AO2679" t="s">
        <v>5874</v>
      </c>
      <c r="AP2679" t="s">
        <v>160</v>
      </c>
      <c r="AU2679" t="s">
        <v>5875</v>
      </c>
      <c r="AV2679">
        <v>21.46</v>
      </c>
      <c r="AW2679">
        <v>22.32</v>
      </c>
      <c r="AX2679">
        <v>21.26</v>
      </c>
      <c r="AY2679">
        <v>22.31</v>
      </c>
      <c r="AZ2679">
        <v>22.32</v>
      </c>
      <c r="BA2679">
        <v>21.26</v>
      </c>
      <c r="BC2679">
        <v>22.31</v>
      </c>
      <c r="BF2679">
        <v>2209789</v>
      </c>
      <c r="BG2679">
        <v>48244721.159999996</v>
      </c>
      <c r="BH2679">
        <v>6855</v>
      </c>
      <c r="BI2679" t="s">
        <v>41</v>
      </c>
      <c r="BJ2679">
        <v>1</v>
      </c>
    </row>
    <row r="2680" spans="1:62">
      <c r="A2680" s="16">
        <v>46273</v>
      </c>
      <c r="B2680" s="16">
        <v>46273</v>
      </c>
      <c r="C2680" t="s">
        <v>34</v>
      </c>
      <c r="D2680" t="s">
        <v>35</v>
      </c>
      <c r="E2680" t="s">
        <v>36</v>
      </c>
      <c r="F2680">
        <v>20289</v>
      </c>
      <c r="G2680" t="s">
        <v>8129</v>
      </c>
      <c r="H2680" t="s">
        <v>8130</v>
      </c>
      <c r="I2680" t="s">
        <v>266</v>
      </c>
      <c r="N2680" t="s">
        <v>8131</v>
      </c>
      <c r="O2680">
        <v>218.7</v>
      </c>
      <c r="P2680">
        <v>224.85</v>
      </c>
      <c r="Q2680">
        <v>209.95</v>
      </c>
      <c r="R2680">
        <v>218.4</v>
      </c>
      <c r="S2680">
        <v>222.75</v>
      </c>
      <c r="T2680">
        <v>229</v>
      </c>
      <c r="V2680">
        <v>218.4</v>
      </c>
      <c r="Y2680">
        <v>13250</v>
      </c>
      <c r="Z2680">
        <v>2846837.5</v>
      </c>
      <c r="AA2680">
        <v>45</v>
      </c>
      <c r="AB2680" t="s">
        <v>41</v>
      </c>
      <c r="AC2680">
        <v>250</v>
      </c>
    </row>
    <row r="2681" spans="1:62">
      <c r="A2681" s="16">
        <v>46273</v>
      </c>
      <c r="B2681" s="16">
        <v>46273</v>
      </c>
      <c r="C2681" t="s">
        <v>34</v>
      </c>
      <c r="D2681" t="s">
        <v>35</v>
      </c>
      <c r="E2681" t="s">
        <v>36</v>
      </c>
      <c r="F2681">
        <v>5279</v>
      </c>
      <c r="G2681" t="s">
        <v>8132</v>
      </c>
      <c r="H2681" t="s">
        <v>8133</v>
      </c>
      <c r="I2681" t="s">
        <v>160</v>
      </c>
      <c r="N2681" t="s">
        <v>8134</v>
      </c>
      <c r="O2681">
        <v>177</v>
      </c>
      <c r="P2681">
        <v>178</v>
      </c>
      <c r="Q2681">
        <v>174.05</v>
      </c>
      <c r="R2681">
        <v>175.52</v>
      </c>
      <c r="S2681">
        <v>175</v>
      </c>
      <c r="T2681">
        <v>175.67</v>
      </c>
      <c r="V2681">
        <v>175.52</v>
      </c>
      <c r="Y2681">
        <v>831437</v>
      </c>
      <c r="Z2681">
        <v>146064830.28</v>
      </c>
      <c r="AA2681">
        <v>11492</v>
      </c>
      <c r="AB2681" t="s">
        <v>41</v>
      </c>
      <c r="AC2681">
        <v>1</v>
      </c>
    </row>
    <row r="2682" spans="1:62">
      <c r="A2682" s="16">
        <v>46273</v>
      </c>
      <c r="B2682" s="16">
        <v>46273</v>
      </c>
      <c r="C2682" t="s">
        <v>34</v>
      </c>
      <c r="D2682" t="s">
        <v>35</v>
      </c>
      <c r="E2682" t="s">
        <v>36</v>
      </c>
      <c r="F2682">
        <v>19108</v>
      </c>
      <c r="G2682" t="s">
        <v>8135</v>
      </c>
      <c r="H2682" t="s">
        <v>8136</v>
      </c>
      <c r="I2682" t="s">
        <v>182</v>
      </c>
      <c r="N2682" t="s">
        <v>8137</v>
      </c>
      <c r="O2682">
        <v>4.6500000000000004</v>
      </c>
      <c r="P2682">
        <v>4.8</v>
      </c>
      <c r="Q2682">
        <v>4.6500000000000004</v>
      </c>
      <c r="R2682">
        <v>4.8</v>
      </c>
      <c r="S2682">
        <v>4.8</v>
      </c>
      <c r="T2682">
        <v>4.58</v>
      </c>
      <c r="V2682">
        <v>4.8</v>
      </c>
      <c r="Y2682">
        <v>1019312</v>
      </c>
      <c r="Z2682">
        <v>4874866.95</v>
      </c>
      <c r="AA2682">
        <v>503</v>
      </c>
      <c r="AB2682" t="s">
        <v>41</v>
      </c>
      <c r="AC2682">
        <v>1</v>
      </c>
    </row>
    <row r="2683" spans="1:62">
      <c r="A2683" s="16">
        <v>46273</v>
      </c>
      <c r="B2683" s="16">
        <v>46273</v>
      </c>
      <c r="C2683" t="s">
        <v>34</v>
      </c>
      <c r="D2683" t="s">
        <v>35</v>
      </c>
      <c r="E2683" t="s">
        <v>36</v>
      </c>
      <c r="F2683">
        <v>19410</v>
      </c>
      <c r="G2683" t="s">
        <v>8138</v>
      </c>
      <c r="H2683" t="s">
        <v>8139</v>
      </c>
      <c r="I2683" t="s">
        <v>160</v>
      </c>
      <c r="N2683" t="s">
        <v>8140</v>
      </c>
      <c r="O2683">
        <v>458.55</v>
      </c>
      <c r="P2683">
        <v>458.95</v>
      </c>
      <c r="Q2683">
        <v>453.5</v>
      </c>
      <c r="R2683">
        <v>454.6</v>
      </c>
      <c r="S2683">
        <v>454.95</v>
      </c>
      <c r="T2683">
        <v>458.5</v>
      </c>
      <c r="V2683">
        <v>454.6</v>
      </c>
      <c r="Y2683">
        <v>48650</v>
      </c>
      <c r="Z2683">
        <v>22142300</v>
      </c>
      <c r="AA2683">
        <v>2870</v>
      </c>
      <c r="AB2683" t="s">
        <v>41</v>
      </c>
      <c r="AC2683">
        <v>1</v>
      </c>
    </row>
    <row r="2684" spans="1:62">
      <c r="A2684" s="16">
        <v>46273</v>
      </c>
      <c r="B2684" s="16">
        <v>46273</v>
      </c>
      <c r="C2684" t="s">
        <v>34</v>
      </c>
      <c r="D2684" t="s">
        <v>35</v>
      </c>
      <c r="E2684" t="s">
        <v>36</v>
      </c>
      <c r="F2684">
        <v>28913</v>
      </c>
      <c r="G2684" t="s">
        <v>8141</v>
      </c>
      <c r="H2684" t="s">
        <v>8142</v>
      </c>
      <c r="I2684" t="s">
        <v>160</v>
      </c>
      <c r="N2684" t="s">
        <v>8143</v>
      </c>
      <c r="O2684">
        <v>56.93</v>
      </c>
      <c r="P2684">
        <v>57.6</v>
      </c>
      <c r="Q2684">
        <v>56.15</v>
      </c>
      <c r="R2684">
        <v>56.51</v>
      </c>
      <c r="S2684">
        <v>56.65</v>
      </c>
      <c r="T2684">
        <v>56.92</v>
      </c>
      <c r="V2684">
        <v>56.52</v>
      </c>
      <c r="Y2684">
        <v>33600</v>
      </c>
      <c r="Z2684">
        <v>1908564.32</v>
      </c>
      <c r="AA2684">
        <v>638</v>
      </c>
      <c r="AB2684" t="s">
        <v>41</v>
      </c>
      <c r="AC2684">
        <v>1</v>
      </c>
    </row>
    <row r="2685" spans="1:62">
      <c r="A2685" s="16">
        <v>46273</v>
      </c>
      <c r="B2685" s="16">
        <v>46273</v>
      </c>
      <c r="C2685" t="s">
        <v>34</v>
      </c>
      <c r="D2685" t="s">
        <v>35</v>
      </c>
      <c r="E2685" t="s">
        <v>36</v>
      </c>
      <c r="F2685">
        <v>27353</v>
      </c>
      <c r="G2685" t="s">
        <v>8144</v>
      </c>
      <c r="H2685" t="s">
        <v>8145</v>
      </c>
      <c r="I2685" t="s">
        <v>160</v>
      </c>
      <c r="N2685" t="s">
        <v>8146</v>
      </c>
      <c r="O2685">
        <v>1160</v>
      </c>
      <c r="P2685">
        <v>1228.7</v>
      </c>
      <c r="Q2685">
        <v>1151</v>
      </c>
      <c r="R2685">
        <v>1218</v>
      </c>
      <c r="S2685">
        <v>1213.7</v>
      </c>
      <c r="T2685">
        <v>1148.2</v>
      </c>
      <c r="V2685">
        <v>1217.99</v>
      </c>
      <c r="Y2685">
        <v>407001</v>
      </c>
      <c r="Z2685">
        <v>488130934.19999999</v>
      </c>
      <c r="AA2685">
        <v>25080</v>
      </c>
      <c r="AB2685" t="s">
        <v>41</v>
      </c>
      <c r="AC2685">
        <v>1</v>
      </c>
    </row>
    <row r="2686" spans="1:62">
      <c r="A2686" s="16">
        <v>46273</v>
      </c>
      <c r="B2686" s="16">
        <v>46273</v>
      </c>
      <c r="C2686" t="s">
        <v>34</v>
      </c>
      <c r="D2686" t="s">
        <v>35</v>
      </c>
      <c r="E2686" t="s">
        <v>36</v>
      </c>
      <c r="F2686">
        <v>9049</v>
      </c>
      <c r="G2686" t="s">
        <v>8147</v>
      </c>
      <c r="H2686" t="s">
        <v>8148</v>
      </c>
      <c r="I2686" t="s">
        <v>160</v>
      </c>
      <c r="N2686" t="s">
        <v>8149</v>
      </c>
      <c r="O2686">
        <v>63.8</v>
      </c>
      <c r="P2686">
        <v>67.45</v>
      </c>
      <c r="Q2686">
        <v>63.19</v>
      </c>
      <c r="R2686">
        <v>65.44</v>
      </c>
      <c r="S2686">
        <v>65.58</v>
      </c>
      <c r="T2686">
        <v>63.59</v>
      </c>
      <c r="V2686">
        <v>65.44</v>
      </c>
      <c r="Y2686">
        <v>1146304</v>
      </c>
      <c r="Z2686">
        <v>75560095.379999995</v>
      </c>
      <c r="AA2686">
        <v>9718</v>
      </c>
      <c r="AB2686" t="s">
        <v>41</v>
      </c>
      <c r="AC2686">
        <v>1</v>
      </c>
      <c r="AI2686">
        <v>46044</v>
      </c>
      <c r="AJ2686" t="s">
        <v>34</v>
      </c>
      <c r="AK2686" t="s">
        <v>35</v>
      </c>
      <c r="AL2686" t="s">
        <v>36</v>
      </c>
      <c r="AM2686">
        <v>7886</v>
      </c>
      <c r="AN2686" t="s">
        <v>5888</v>
      </c>
      <c r="AO2686" t="s">
        <v>5889</v>
      </c>
      <c r="AP2686" t="s">
        <v>160</v>
      </c>
      <c r="AU2686" t="s">
        <v>5890</v>
      </c>
      <c r="AV2686">
        <v>204.94</v>
      </c>
      <c r="AW2686">
        <v>204.94</v>
      </c>
      <c r="AX2686">
        <v>193.1</v>
      </c>
      <c r="AY2686">
        <v>196.11</v>
      </c>
      <c r="AZ2686">
        <v>194.43</v>
      </c>
      <c r="BA2686">
        <v>195.07</v>
      </c>
      <c r="BC2686">
        <v>195.8</v>
      </c>
      <c r="BF2686">
        <v>67</v>
      </c>
      <c r="BG2686">
        <v>13180.22</v>
      </c>
      <c r="BH2686">
        <v>22</v>
      </c>
      <c r="BI2686" t="s">
        <v>41</v>
      </c>
      <c r="BJ2686">
        <v>1</v>
      </c>
    </row>
    <row r="2687" spans="1:62">
      <c r="A2687" s="16">
        <v>46273</v>
      </c>
      <c r="B2687" s="16">
        <v>46273</v>
      </c>
      <c r="C2687" t="s">
        <v>34</v>
      </c>
      <c r="D2687" t="s">
        <v>35</v>
      </c>
      <c r="E2687" t="s">
        <v>36</v>
      </c>
      <c r="F2687">
        <v>128</v>
      </c>
      <c r="G2687" t="s">
        <v>8150</v>
      </c>
      <c r="H2687" t="s">
        <v>8151</v>
      </c>
      <c r="I2687" t="s">
        <v>160</v>
      </c>
      <c r="N2687" t="s">
        <v>8152</v>
      </c>
      <c r="O2687">
        <v>512.04999999999995</v>
      </c>
      <c r="P2687">
        <v>512.1</v>
      </c>
      <c r="Q2687">
        <v>500.55</v>
      </c>
      <c r="R2687">
        <v>502.55</v>
      </c>
      <c r="S2687">
        <v>502.1</v>
      </c>
      <c r="T2687">
        <v>512.04999999999995</v>
      </c>
      <c r="V2687">
        <v>502.55</v>
      </c>
      <c r="Y2687">
        <v>56368</v>
      </c>
      <c r="Z2687">
        <v>28451219.050000001</v>
      </c>
      <c r="AA2687">
        <v>2624</v>
      </c>
      <c r="AB2687" t="s">
        <v>41</v>
      </c>
      <c r="AC2687">
        <v>1</v>
      </c>
    </row>
    <row r="2688" spans="1:62">
      <c r="A2688" s="16">
        <v>46273</v>
      </c>
      <c r="B2688" s="16">
        <v>46273</v>
      </c>
      <c r="C2688" t="s">
        <v>34</v>
      </c>
      <c r="D2688" t="s">
        <v>35</v>
      </c>
      <c r="E2688" t="s">
        <v>36</v>
      </c>
      <c r="F2688">
        <v>20167</v>
      </c>
      <c r="G2688" t="s">
        <v>8153</v>
      </c>
      <c r="H2688" t="s">
        <v>8154</v>
      </c>
      <c r="I2688" t="s">
        <v>266</v>
      </c>
      <c r="N2688" t="s">
        <v>8155</v>
      </c>
      <c r="O2688">
        <v>47.2</v>
      </c>
      <c r="P2688">
        <v>47.55</v>
      </c>
      <c r="Q2688">
        <v>46.7</v>
      </c>
      <c r="R2688">
        <v>47.55</v>
      </c>
      <c r="S2688">
        <v>47.55</v>
      </c>
      <c r="T2688">
        <v>47.2</v>
      </c>
      <c r="V2688">
        <v>47.55</v>
      </c>
      <c r="Y2688">
        <v>27200</v>
      </c>
      <c r="Z2688">
        <v>1286080</v>
      </c>
      <c r="AA2688">
        <v>14</v>
      </c>
      <c r="AB2688" t="s">
        <v>41</v>
      </c>
      <c r="AC2688">
        <v>1600</v>
      </c>
    </row>
    <row r="2689" spans="1:62">
      <c r="A2689" s="16">
        <v>46273</v>
      </c>
      <c r="B2689" s="16">
        <v>46273</v>
      </c>
      <c r="C2689" t="s">
        <v>34</v>
      </c>
      <c r="D2689" t="s">
        <v>35</v>
      </c>
      <c r="E2689" t="s">
        <v>36</v>
      </c>
      <c r="F2689">
        <v>29727</v>
      </c>
      <c r="G2689" t="s">
        <v>8156</v>
      </c>
      <c r="H2689" t="s">
        <v>8157</v>
      </c>
      <c r="I2689" t="s">
        <v>266</v>
      </c>
      <c r="N2689" t="s">
        <v>8158</v>
      </c>
      <c r="O2689">
        <v>154.4</v>
      </c>
      <c r="P2689">
        <v>154.4</v>
      </c>
      <c r="Q2689">
        <v>154</v>
      </c>
      <c r="R2689">
        <v>154</v>
      </c>
      <c r="S2689">
        <v>154</v>
      </c>
      <c r="T2689">
        <v>159</v>
      </c>
      <c r="V2689">
        <v>154</v>
      </c>
      <c r="Y2689">
        <v>3600</v>
      </c>
      <c r="Z2689">
        <v>554880</v>
      </c>
      <c r="AA2689">
        <v>3</v>
      </c>
      <c r="AB2689" t="s">
        <v>41</v>
      </c>
      <c r="AC2689">
        <v>1200</v>
      </c>
      <c r="AI2689">
        <v>46044</v>
      </c>
      <c r="AJ2689" t="s">
        <v>34</v>
      </c>
      <c r="AK2689" t="s">
        <v>35</v>
      </c>
      <c r="AL2689" t="s">
        <v>36</v>
      </c>
      <c r="AM2689">
        <v>3744</v>
      </c>
      <c r="AN2689" t="s">
        <v>3163</v>
      </c>
      <c r="AO2689" t="s">
        <v>3164</v>
      </c>
      <c r="AP2689" t="s">
        <v>160</v>
      </c>
      <c r="AU2689" t="s">
        <v>3165</v>
      </c>
      <c r="AV2689">
        <v>3998</v>
      </c>
      <c r="AW2689">
        <v>4029.5</v>
      </c>
      <c r="AX2689">
        <v>3950</v>
      </c>
      <c r="AY2689">
        <v>3971.5</v>
      </c>
      <c r="AZ2689">
        <v>3976</v>
      </c>
      <c r="BA2689">
        <v>3998.9</v>
      </c>
      <c r="BC2689">
        <v>3971.55</v>
      </c>
      <c r="BF2689">
        <v>6269</v>
      </c>
      <c r="BG2689">
        <v>24949941.300000001</v>
      </c>
      <c r="BH2689">
        <v>2155</v>
      </c>
      <c r="BI2689" t="s">
        <v>41</v>
      </c>
      <c r="BJ2689">
        <v>1</v>
      </c>
    </row>
    <row r="2690" spans="1:62">
      <c r="A2690" s="16">
        <v>46273</v>
      </c>
      <c r="B2690" s="16">
        <v>46273</v>
      </c>
      <c r="C2690" t="s">
        <v>34</v>
      </c>
      <c r="D2690" t="s">
        <v>35</v>
      </c>
      <c r="E2690" t="s">
        <v>36</v>
      </c>
      <c r="F2690">
        <v>13182</v>
      </c>
      <c r="G2690" t="s">
        <v>8159</v>
      </c>
      <c r="H2690" t="s">
        <v>8160</v>
      </c>
      <c r="I2690" t="s">
        <v>160</v>
      </c>
      <c r="N2690" t="s">
        <v>8161</v>
      </c>
      <c r="O2690">
        <v>307</v>
      </c>
      <c r="P2690">
        <v>310</v>
      </c>
      <c r="Q2690">
        <v>298</v>
      </c>
      <c r="R2690">
        <v>308</v>
      </c>
      <c r="S2690">
        <v>309</v>
      </c>
      <c r="T2690">
        <v>303.89999999999998</v>
      </c>
      <c r="V2690">
        <v>308.11</v>
      </c>
      <c r="Y2690">
        <v>33605</v>
      </c>
      <c r="Z2690">
        <v>10256517.449999999</v>
      </c>
      <c r="AA2690">
        <v>1200</v>
      </c>
      <c r="AB2690" t="s">
        <v>41</v>
      </c>
      <c r="AC2690">
        <v>1</v>
      </c>
    </row>
    <row r="2691" spans="1:62">
      <c r="A2691" s="16">
        <v>46273</v>
      </c>
      <c r="B2691" s="16">
        <v>46273</v>
      </c>
      <c r="C2691" t="s">
        <v>34</v>
      </c>
      <c r="D2691" t="s">
        <v>35</v>
      </c>
      <c r="E2691" t="s">
        <v>36</v>
      </c>
      <c r="F2691">
        <v>16725</v>
      </c>
      <c r="G2691" t="s">
        <v>8162</v>
      </c>
      <c r="H2691" t="s">
        <v>8163</v>
      </c>
      <c r="I2691" t="s">
        <v>160</v>
      </c>
      <c r="N2691" t="s">
        <v>8164</v>
      </c>
      <c r="O2691">
        <v>2673</v>
      </c>
      <c r="P2691">
        <v>2870</v>
      </c>
      <c r="Q2691">
        <v>2642.1</v>
      </c>
      <c r="R2691">
        <v>2802.6</v>
      </c>
      <c r="S2691">
        <v>2870</v>
      </c>
      <c r="T2691">
        <v>2673.4</v>
      </c>
      <c r="V2691">
        <v>2802.76</v>
      </c>
      <c r="Y2691">
        <v>28308</v>
      </c>
      <c r="Z2691">
        <v>78116853.400000006</v>
      </c>
      <c r="AA2691">
        <v>4101</v>
      </c>
      <c r="AB2691" t="s">
        <v>41</v>
      </c>
      <c r="AC2691">
        <v>1</v>
      </c>
    </row>
    <row r="2692" spans="1:62">
      <c r="A2692" s="16">
        <v>46273</v>
      </c>
      <c r="B2692" s="16">
        <v>46273</v>
      </c>
      <c r="C2692" t="s">
        <v>34</v>
      </c>
      <c r="D2692" t="s">
        <v>35</v>
      </c>
      <c r="E2692" t="s">
        <v>36</v>
      </c>
      <c r="F2692">
        <v>8119</v>
      </c>
      <c r="G2692" t="s">
        <v>8165</v>
      </c>
      <c r="H2692" t="s">
        <v>8166</v>
      </c>
      <c r="I2692" t="s">
        <v>160</v>
      </c>
      <c r="N2692" t="s">
        <v>8167</v>
      </c>
      <c r="O2692">
        <v>803.4</v>
      </c>
      <c r="P2692">
        <v>825.95</v>
      </c>
      <c r="Q2692">
        <v>803.4</v>
      </c>
      <c r="R2692">
        <v>819.05</v>
      </c>
      <c r="S2692">
        <v>817</v>
      </c>
      <c r="T2692">
        <v>816.5</v>
      </c>
      <c r="V2692">
        <v>819.05</v>
      </c>
      <c r="Y2692">
        <v>13979</v>
      </c>
      <c r="Z2692">
        <v>11423478.65</v>
      </c>
      <c r="AA2692">
        <v>1090</v>
      </c>
      <c r="AB2692" t="s">
        <v>41</v>
      </c>
      <c r="AC2692">
        <v>1</v>
      </c>
      <c r="AI2692">
        <v>46044</v>
      </c>
      <c r="AJ2692" t="s">
        <v>34</v>
      </c>
      <c r="AK2692" t="s">
        <v>35</v>
      </c>
      <c r="AL2692" t="s">
        <v>36</v>
      </c>
      <c r="AM2692">
        <v>2085</v>
      </c>
      <c r="AN2692" t="s">
        <v>5900</v>
      </c>
      <c r="AO2692" t="s">
        <v>5901</v>
      </c>
      <c r="AP2692" t="s">
        <v>160</v>
      </c>
      <c r="AU2692" t="s">
        <v>5902</v>
      </c>
      <c r="AV2692">
        <v>13380</v>
      </c>
      <c r="AW2692">
        <v>13488</v>
      </c>
      <c r="AX2692">
        <v>13225</v>
      </c>
      <c r="AY2692">
        <v>13334</v>
      </c>
      <c r="AZ2692">
        <v>13362</v>
      </c>
      <c r="BA2692">
        <v>13262</v>
      </c>
      <c r="BC2692">
        <v>13332.85</v>
      </c>
      <c r="BF2692">
        <v>5486</v>
      </c>
      <c r="BG2692">
        <v>73216884</v>
      </c>
      <c r="BH2692">
        <v>1917</v>
      </c>
      <c r="BI2692" t="s">
        <v>41</v>
      </c>
      <c r="BJ2692">
        <v>1</v>
      </c>
    </row>
    <row r="2693" spans="1:62">
      <c r="A2693" s="16">
        <v>46273</v>
      </c>
      <c r="B2693" s="16">
        <v>46273</v>
      </c>
      <c r="C2693" t="s">
        <v>34</v>
      </c>
      <c r="D2693" t="s">
        <v>35</v>
      </c>
      <c r="E2693" t="s">
        <v>36</v>
      </c>
      <c r="F2693">
        <v>7292</v>
      </c>
      <c r="G2693" t="s">
        <v>8168</v>
      </c>
      <c r="H2693" t="s">
        <v>8169</v>
      </c>
      <c r="I2693" t="s">
        <v>182</v>
      </c>
      <c r="N2693" t="s">
        <v>8170</v>
      </c>
      <c r="O2693">
        <v>221.7</v>
      </c>
      <c r="P2693">
        <v>228.57</v>
      </c>
      <c r="Q2693">
        <v>217.69</v>
      </c>
      <c r="R2693">
        <v>225.7</v>
      </c>
      <c r="S2693">
        <v>225</v>
      </c>
      <c r="T2693">
        <v>217.69</v>
      </c>
      <c r="V2693">
        <v>225.68</v>
      </c>
      <c r="Y2693">
        <v>109970</v>
      </c>
      <c r="Z2693">
        <v>24614866.829999998</v>
      </c>
      <c r="AA2693">
        <v>733</v>
      </c>
      <c r="AB2693" t="s">
        <v>41</v>
      </c>
      <c r="AC2693">
        <v>1</v>
      </c>
    </row>
    <row r="2694" spans="1:62">
      <c r="A2694" s="16">
        <v>46273</v>
      </c>
      <c r="B2694" s="16">
        <v>46273</v>
      </c>
      <c r="C2694" t="s">
        <v>34</v>
      </c>
      <c r="D2694" t="s">
        <v>35</v>
      </c>
      <c r="E2694" t="s">
        <v>36</v>
      </c>
      <c r="F2694">
        <v>24730</v>
      </c>
      <c r="G2694" t="s">
        <v>8171</v>
      </c>
      <c r="H2694" t="s">
        <v>8172</v>
      </c>
      <c r="I2694" t="s">
        <v>160</v>
      </c>
      <c r="N2694" t="s">
        <v>8173</v>
      </c>
      <c r="O2694">
        <v>70.959999999999994</v>
      </c>
      <c r="P2694">
        <v>71.39</v>
      </c>
      <c r="Q2694">
        <v>69.53</v>
      </c>
      <c r="R2694">
        <v>70.180000000000007</v>
      </c>
      <c r="S2694">
        <v>70</v>
      </c>
      <c r="T2694">
        <v>70.959999999999994</v>
      </c>
      <c r="V2694">
        <v>70.180000000000007</v>
      </c>
      <c r="Y2694">
        <v>91354</v>
      </c>
      <c r="Z2694">
        <v>6415454.8600000003</v>
      </c>
      <c r="AA2694">
        <v>539</v>
      </c>
      <c r="AB2694" t="s">
        <v>41</v>
      </c>
      <c r="AC2694">
        <v>1</v>
      </c>
    </row>
    <row r="2695" spans="1:62">
      <c r="A2695" s="16">
        <v>46273</v>
      </c>
      <c r="B2695" s="16">
        <v>46273</v>
      </c>
      <c r="C2695" t="s">
        <v>34</v>
      </c>
      <c r="D2695" t="s">
        <v>35</v>
      </c>
      <c r="E2695" t="s">
        <v>36</v>
      </c>
      <c r="F2695">
        <v>759316</v>
      </c>
      <c r="G2695" t="s">
        <v>8174</v>
      </c>
      <c r="H2695" t="s">
        <v>8175</v>
      </c>
      <c r="I2695" t="s">
        <v>160</v>
      </c>
      <c r="N2695" t="s">
        <v>8176</v>
      </c>
      <c r="O2695">
        <v>1751</v>
      </c>
      <c r="P2695">
        <v>1870</v>
      </c>
      <c r="Q2695">
        <v>1741.9</v>
      </c>
      <c r="R2695">
        <v>1860.6</v>
      </c>
      <c r="S2695">
        <v>1856</v>
      </c>
      <c r="T2695">
        <v>1748.4</v>
      </c>
      <c r="V2695">
        <v>1860.63</v>
      </c>
      <c r="Y2695">
        <v>316261</v>
      </c>
      <c r="Z2695">
        <v>577928504.89999998</v>
      </c>
      <c r="AA2695">
        <v>24242</v>
      </c>
      <c r="AB2695" t="s">
        <v>41</v>
      </c>
      <c r="AC2695">
        <v>1</v>
      </c>
    </row>
    <row r="2696" spans="1:62">
      <c r="A2696" s="16">
        <v>46273</v>
      </c>
      <c r="B2696" s="16">
        <v>46273</v>
      </c>
      <c r="C2696" t="s">
        <v>34</v>
      </c>
      <c r="D2696" t="s">
        <v>35</v>
      </c>
      <c r="E2696" t="s">
        <v>36</v>
      </c>
      <c r="F2696">
        <v>4566</v>
      </c>
      <c r="G2696" t="s">
        <v>8177</v>
      </c>
      <c r="H2696" t="s">
        <v>8178</v>
      </c>
      <c r="I2696" t="s">
        <v>160</v>
      </c>
      <c r="N2696" t="s">
        <v>8179</v>
      </c>
      <c r="O2696">
        <v>5.71</v>
      </c>
      <c r="P2696">
        <v>5.76</v>
      </c>
      <c r="Q2696">
        <v>5.55</v>
      </c>
      <c r="R2696">
        <v>5.63</v>
      </c>
      <c r="S2696">
        <v>5.63</v>
      </c>
      <c r="T2696">
        <v>5.62</v>
      </c>
      <c r="V2696">
        <v>5.63</v>
      </c>
      <c r="Y2696">
        <v>35307</v>
      </c>
      <c r="Z2696">
        <v>198942.85</v>
      </c>
      <c r="AA2696">
        <v>266</v>
      </c>
      <c r="AB2696" t="s">
        <v>41</v>
      </c>
      <c r="AC2696">
        <v>1</v>
      </c>
    </row>
    <row r="2697" spans="1:62">
      <c r="A2697" s="16">
        <v>46273</v>
      </c>
      <c r="B2697" s="16">
        <v>46273</v>
      </c>
      <c r="C2697" t="s">
        <v>34</v>
      </c>
      <c r="D2697" t="s">
        <v>35</v>
      </c>
      <c r="E2697" t="s">
        <v>36</v>
      </c>
      <c r="F2697">
        <v>13821</v>
      </c>
      <c r="G2697" t="s">
        <v>8180</v>
      </c>
      <c r="H2697" t="s">
        <v>8181</v>
      </c>
      <c r="I2697" t="s">
        <v>160</v>
      </c>
      <c r="N2697" t="s">
        <v>8182</v>
      </c>
      <c r="O2697">
        <v>108</v>
      </c>
      <c r="P2697">
        <v>113.97</v>
      </c>
      <c r="Q2697">
        <v>108</v>
      </c>
      <c r="R2697">
        <v>112.17</v>
      </c>
      <c r="S2697">
        <v>112.58</v>
      </c>
      <c r="T2697">
        <v>107.88</v>
      </c>
      <c r="V2697">
        <v>112.16</v>
      </c>
      <c r="Y2697">
        <v>233548</v>
      </c>
      <c r="Z2697">
        <v>26148192.82</v>
      </c>
      <c r="AA2697">
        <v>2663</v>
      </c>
      <c r="AB2697" t="s">
        <v>41</v>
      </c>
      <c r="AC2697">
        <v>1</v>
      </c>
    </row>
    <row r="2698" spans="1:62">
      <c r="A2698" s="16">
        <v>46273</v>
      </c>
      <c r="B2698" s="16">
        <v>46273</v>
      </c>
      <c r="C2698" t="s">
        <v>34</v>
      </c>
      <c r="D2698" t="s">
        <v>35</v>
      </c>
      <c r="E2698" t="s">
        <v>36</v>
      </c>
      <c r="F2698">
        <v>760392</v>
      </c>
      <c r="G2698" t="s">
        <v>8183</v>
      </c>
      <c r="H2698" t="s">
        <v>8184</v>
      </c>
      <c r="I2698" t="s">
        <v>160</v>
      </c>
      <c r="N2698" t="s">
        <v>8185</v>
      </c>
      <c r="O2698">
        <v>20.04</v>
      </c>
      <c r="P2698">
        <v>20.78</v>
      </c>
      <c r="Q2698">
        <v>19.55</v>
      </c>
      <c r="R2698">
        <v>19.77</v>
      </c>
      <c r="S2698">
        <v>19.57</v>
      </c>
      <c r="T2698">
        <v>20.04</v>
      </c>
      <c r="V2698">
        <v>19.8</v>
      </c>
      <c r="Y2698">
        <v>44191</v>
      </c>
      <c r="Z2698">
        <v>886519.46</v>
      </c>
      <c r="AA2698">
        <v>216</v>
      </c>
      <c r="AB2698" t="s">
        <v>41</v>
      </c>
      <c r="AC2698">
        <v>1</v>
      </c>
    </row>
    <row r="2699" spans="1:62">
      <c r="A2699" s="16">
        <v>46273</v>
      </c>
      <c r="B2699" s="16">
        <v>46273</v>
      </c>
      <c r="C2699" t="s">
        <v>34</v>
      </c>
      <c r="D2699" t="s">
        <v>35</v>
      </c>
      <c r="E2699" t="s">
        <v>36</v>
      </c>
      <c r="F2699">
        <v>1486</v>
      </c>
      <c r="G2699" t="s">
        <v>8186</v>
      </c>
      <c r="H2699" t="s">
        <v>8187</v>
      </c>
      <c r="I2699" t="s">
        <v>182</v>
      </c>
      <c r="N2699" t="s">
        <v>8188</v>
      </c>
      <c r="O2699">
        <v>60.99</v>
      </c>
      <c r="P2699">
        <v>62.45</v>
      </c>
      <c r="Q2699">
        <v>60.1</v>
      </c>
      <c r="R2699">
        <v>61</v>
      </c>
      <c r="S2699">
        <v>61</v>
      </c>
      <c r="T2699">
        <v>60.99</v>
      </c>
      <c r="V2699">
        <v>61</v>
      </c>
      <c r="Y2699">
        <v>4142</v>
      </c>
      <c r="Z2699">
        <v>252155.03</v>
      </c>
      <c r="AA2699">
        <v>44</v>
      </c>
      <c r="AB2699" t="s">
        <v>41</v>
      </c>
      <c r="AC2699">
        <v>1</v>
      </c>
    </row>
    <row r="2700" spans="1:62">
      <c r="A2700" s="16">
        <v>46273</v>
      </c>
      <c r="B2700" s="16">
        <v>46273</v>
      </c>
      <c r="C2700" t="s">
        <v>34</v>
      </c>
      <c r="D2700" t="s">
        <v>35</v>
      </c>
      <c r="E2700" t="s">
        <v>36</v>
      </c>
      <c r="F2700">
        <v>23830</v>
      </c>
      <c r="G2700" t="s">
        <v>8189</v>
      </c>
      <c r="H2700" t="s">
        <v>8190</v>
      </c>
      <c r="I2700" t="s">
        <v>266</v>
      </c>
      <c r="N2700" t="s">
        <v>8191</v>
      </c>
      <c r="O2700">
        <v>109.7</v>
      </c>
      <c r="P2700">
        <v>114.5</v>
      </c>
      <c r="Q2700">
        <v>109.5</v>
      </c>
      <c r="R2700">
        <v>110</v>
      </c>
      <c r="S2700">
        <v>109.5</v>
      </c>
      <c r="T2700">
        <v>107.55</v>
      </c>
      <c r="V2700">
        <v>110</v>
      </c>
      <c r="Y2700">
        <v>18000</v>
      </c>
      <c r="Z2700">
        <v>2023995</v>
      </c>
      <c r="AA2700">
        <v>33</v>
      </c>
      <c r="AB2700" t="s">
        <v>41</v>
      </c>
      <c r="AC2700">
        <v>300</v>
      </c>
      <c r="AI2700">
        <v>46044</v>
      </c>
      <c r="AJ2700" t="s">
        <v>34</v>
      </c>
      <c r="AK2700" t="s">
        <v>35</v>
      </c>
      <c r="AL2700" t="s">
        <v>36</v>
      </c>
      <c r="AM2700">
        <v>2031</v>
      </c>
      <c r="AN2700" t="s">
        <v>5915</v>
      </c>
      <c r="AO2700" t="s">
        <v>5916</v>
      </c>
      <c r="AP2700" t="s">
        <v>160</v>
      </c>
      <c r="AU2700" t="s">
        <v>5917</v>
      </c>
      <c r="AV2700">
        <v>3600</v>
      </c>
      <c r="AW2700">
        <v>3620</v>
      </c>
      <c r="AX2700">
        <v>3533.4</v>
      </c>
      <c r="AY2700">
        <v>3573.7</v>
      </c>
      <c r="AZ2700">
        <v>3578</v>
      </c>
      <c r="BA2700">
        <v>3553.3</v>
      </c>
      <c r="BC2700">
        <v>3573.65</v>
      </c>
      <c r="BF2700">
        <v>2107171</v>
      </c>
      <c r="BG2700">
        <v>7516217772.1999998</v>
      </c>
      <c r="BH2700">
        <v>104976</v>
      </c>
      <c r="BI2700" t="s">
        <v>41</v>
      </c>
      <c r="BJ2700">
        <v>1</v>
      </c>
    </row>
    <row r="2701" spans="1:62">
      <c r="A2701" s="16">
        <v>46273</v>
      </c>
      <c r="B2701" s="16">
        <v>46273</v>
      </c>
      <c r="C2701" t="s">
        <v>34</v>
      </c>
      <c r="D2701" t="s">
        <v>35</v>
      </c>
      <c r="E2701" t="s">
        <v>36</v>
      </c>
      <c r="F2701">
        <v>25724</v>
      </c>
      <c r="G2701" t="s">
        <v>8192</v>
      </c>
      <c r="H2701" t="s">
        <v>8193</v>
      </c>
      <c r="I2701" t="s">
        <v>160</v>
      </c>
      <c r="N2701" t="s">
        <v>8194</v>
      </c>
      <c r="O2701">
        <v>142.91999999999999</v>
      </c>
      <c r="P2701">
        <v>143</v>
      </c>
      <c r="Q2701">
        <v>141.05000000000001</v>
      </c>
      <c r="R2701">
        <v>142.18</v>
      </c>
      <c r="S2701">
        <v>141.56</v>
      </c>
      <c r="T2701">
        <v>142.91999999999999</v>
      </c>
      <c r="V2701">
        <v>142.18</v>
      </c>
      <c r="Y2701">
        <v>68578</v>
      </c>
      <c r="Z2701">
        <v>9730332.1600000001</v>
      </c>
      <c r="AA2701">
        <v>2724</v>
      </c>
      <c r="AB2701" t="s">
        <v>41</v>
      </c>
      <c r="AC2701">
        <v>1</v>
      </c>
    </row>
    <row r="2702" spans="1:62">
      <c r="A2702" s="16">
        <v>46273</v>
      </c>
      <c r="B2702" s="16">
        <v>46273</v>
      </c>
      <c r="C2702" t="s">
        <v>34</v>
      </c>
      <c r="D2702" t="s">
        <v>35</v>
      </c>
      <c r="E2702" t="s">
        <v>36</v>
      </c>
      <c r="F2702">
        <v>24595</v>
      </c>
      <c r="G2702" t="s">
        <v>8195</v>
      </c>
      <c r="H2702" t="s">
        <v>8196</v>
      </c>
      <c r="I2702" t="s">
        <v>160</v>
      </c>
      <c r="N2702" t="s">
        <v>8197</v>
      </c>
      <c r="O2702">
        <v>16</v>
      </c>
      <c r="P2702">
        <v>16.34</v>
      </c>
      <c r="Q2702">
        <v>15.67</v>
      </c>
      <c r="R2702">
        <v>16.07</v>
      </c>
      <c r="S2702">
        <v>16.100000000000001</v>
      </c>
      <c r="T2702">
        <v>16.04</v>
      </c>
      <c r="V2702">
        <v>16.07</v>
      </c>
      <c r="Y2702">
        <v>285323</v>
      </c>
      <c r="Z2702">
        <v>4581243.3099999996</v>
      </c>
      <c r="AA2702">
        <v>733</v>
      </c>
      <c r="AB2702" t="s">
        <v>41</v>
      </c>
      <c r="AC2702">
        <v>1</v>
      </c>
    </row>
    <row r="2703" spans="1:62">
      <c r="A2703" s="16">
        <v>46273</v>
      </c>
      <c r="B2703" s="16">
        <v>46273</v>
      </c>
      <c r="C2703" t="s">
        <v>34</v>
      </c>
      <c r="D2703" t="s">
        <v>35</v>
      </c>
      <c r="E2703" t="s">
        <v>36</v>
      </c>
      <c r="F2703">
        <v>764860</v>
      </c>
      <c r="G2703" t="s">
        <v>8198</v>
      </c>
      <c r="H2703" t="s">
        <v>8199</v>
      </c>
      <c r="I2703" t="s">
        <v>160</v>
      </c>
      <c r="N2703" t="s">
        <v>8200</v>
      </c>
      <c r="O2703">
        <v>192.6</v>
      </c>
      <c r="P2703">
        <v>192.6</v>
      </c>
      <c r="Q2703">
        <v>183</v>
      </c>
      <c r="R2703">
        <v>192.5</v>
      </c>
      <c r="S2703">
        <v>192.5</v>
      </c>
      <c r="T2703">
        <v>192.6</v>
      </c>
      <c r="V2703">
        <v>192.5</v>
      </c>
      <c r="Y2703">
        <v>169</v>
      </c>
      <c r="Z2703">
        <v>32035.8</v>
      </c>
      <c r="AA2703">
        <v>11</v>
      </c>
      <c r="AB2703" t="s">
        <v>41</v>
      </c>
      <c r="AC2703">
        <v>1</v>
      </c>
    </row>
    <row r="2704" spans="1:62">
      <c r="A2704" s="16">
        <v>46273</v>
      </c>
      <c r="B2704" s="16">
        <v>46273</v>
      </c>
      <c r="C2704" t="s">
        <v>34</v>
      </c>
      <c r="D2704" t="s">
        <v>35</v>
      </c>
      <c r="E2704" t="s">
        <v>36</v>
      </c>
      <c r="F2704">
        <v>24674</v>
      </c>
      <c r="G2704" t="s">
        <v>8201</v>
      </c>
      <c r="H2704" t="s">
        <v>8202</v>
      </c>
      <c r="I2704" t="s">
        <v>266</v>
      </c>
      <c r="N2704" t="s">
        <v>8203</v>
      </c>
      <c r="O2704">
        <v>40.15</v>
      </c>
      <c r="P2704">
        <v>40.25</v>
      </c>
      <c r="Q2704">
        <v>38.6</v>
      </c>
      <c r="R2704">
        <v>38.9</v>
      </c>
      <c r="S2704">
        <v>38.6</v>
      </c>
      <c r="T2704">
        <v>40.049999999999997</v>
      </c>
      <c r="V2704">
        <v>38.9</v>
      </c>
      <c r="Y2704">
        <v>8000</v>
      </c>
      <c r="Z2704">
        <v>317650</v>
      </c>
      <c r="AA2704">
        <v>7</v>
      </c>
      <c r="AB2704" t="s">
        <v>41</v>
      </c>
      <c r="AC2704">
        <v>1000</v>
      </c>
    </row>
    <row r="2705" spans="1:62">
      <c r="A2705" s="16">
        <v>46273</v>
      </c>
      <c r="B2705" s="16">
        <v>46273</v>
      </c>
      <c r="C2705" t="s">
        <v>34</v>
      </c>
      <c r="D2705" t="s">
        <v>35</v>
      </c>
      <c r="E2705" t="s">
        <v>36</v>
      </c>
      <c r="F2705">
        <v>20698</v>
      </c>
      <c r="G2705" t="s">
        <v>8204</v>
      </c>
      <c r="H2705" t="s">
        <v>8205</v>
      </c>
      <c r="I2705" t="s">
        <v>160</v>
      </c>
      <c r="N2705" t="s">
        <v>8206</v>
      </c>
      <c r="O2705">
        <v>133.94999999999999</v>
      </c>
      <c r="P2705">
        <v>138</v>
      </c>
      <c r="Q2705">
        <v>133.01</v>
      </c>
      <c r="R2705">
        <v>136.63999999999999</v>
      </c>
      <c r="S2705">
        <v>136</v>
      </c>
      <c r="T2705">
        <v>133.34</v>
      </c>
      <c r="V2705">
        <v>136.63999999999999</v>
      </c>
      <c r="Y2705">
        <v>21528</v>
      </c>
      <c r="Z2705">
        <v>2907449.36</v>
      </c>
      <c r="AA2705">
        <v>632</v>
      </c>
      <c r="AB2705" t="s">
        <v>41</v>
      </c>
      <c r="AC2705">
        <v>1</v>
      </c>
      <c r="AI2705">
        <v>46044</v>
      </c>
      <c r="AJ2705" t="s">
        <v>34</v>
      </c>
      <c r="AK2705" t="s">
        <v>35</v>
      </c>
      <c r="AL2705" t="s">
        <v>36</v>
      </c>
      <c r="AM2705">
        <v>14304</v>
      </c>
      <c r="AN2705" t="s">
        <v>3181</v>
      </c>
      <c r="AO2705" t="s">
        <v>3182</v>
      </c>
      <c r="AP2705" t="s">
        <v>160</v>
      </c>
      <c r="AU2705" t="s">
        <v>3183</v>
      </c>
      <c r="AV2705">
        <v>312.55</v>
      </c>
      <c r="AW2705">
        <v>316.8</v>
      </c>
      <c r="AX2705">
        <v>307.39999999999998</v>
      </c>
      <c r="AY2705">
        <v>312.89999999999998</v>
      </c>
      <c r="AZ2705">
        <v>316.8</v>
      </c>
      <c r="BA2705">
        <v>310.3</v>
      </c>
      <c r="BC2705">
        <v>312.89999999999998</v>
      </c>
      <c r="BF2705">
        <v>704628</v>
      </c>
      <c r="BG2705">
        <v>219411056.80000001</v>
      </c>
      <c r="BH2705">
        <v>19168</v>
      </c>
      <c r="BI2705" t="s">
        <v>41</v>
      </c>
      <c r="BJ2705">
        <v>1</v>
      </c>
    </row>
    <row r="2706" spans="1:62">
      <c r="A2706" s="16">
        <v>46273</v>
      </c>
      <c r="B2706" s="16">
        <v>46273</v>
      </c>
      <c r="C2706" t="s">
        <v>34</v>
      </c>
      <c r="D2706" t="s">
        <v>35</v>
      </c>
      <c r="E2706" t="s">
        <v>36</v>
      </c>
      <c r="F2706">
        <v>25528</v>
      </c>
      <c r="G2706" t="s">
        <v>8207</v>
      </c>
      <c r="H2706" t="s">
        <v>8208</v>
      </c>
      <c r="I2706" t="s">
        <v>266</v>
      </c>
      <c r="N2706" t="s">
        <v>8209</v>
      </c>
      <c r="O2706">
        <v>82.05</v>
      </c>
      <c r="P2706">
        <v>83.5</v>
      </c>
      <c r="Q2706">
        <v>77</v>
      </c>
      <c r="R2706">
        <v>83.5</v>
      </c>
      <c r="S2706">
        <v>83.5</v>
      </c>
      <c r="T2706">
        <v>83</v>
      </c>
      <c r="V2706">
        <v>83.5</v>
      </c>
      <c r="Y2706">
        <v>40000</v>
      </c>
      <c r="Z2706">
        <v>3230950</v>
      </c>
      <c r="AA2706">
        <v>27</v>
      </c>
      <c r="AB2706" t="s">
        <v>41</v>
      </c>
      <c r="AC2706">
        <v>1000</v>
      </c>
    </row>
    <row r="2707" spans="1:62">
      <c r="A2707" s="16">
        <v>46273</v>
      </c>
      <c r="B2707" s="16">
        <v>46273</v>
      </c>
      <c r="C2707" t="s">
        <v>34</v>
      </c>
      <c r="D2707" t="s">
        <v>35</v>
      </c>
      <c r="E2707" t="s">
        <v>36</v>
      </c>
      <c r="F2707">
        <v>11212</v>
      </c>
      <c r="G2707" t="s">
        <v>8210</v>
      </c>
      <c r="H2707" t="s">
        <v>8211</v>
      </c>
      <c r="I2707" t="s">
        <v>160</v>
      </c>
      <c r="N2707" t="s">
        <v>8212</v>
      </c>
      <c r="O2707">
        <v>147.82</v>
      </c>
      <c r="P2707">
        <v>149.88999999999999</v>
      </c>
      <c r="Q2707">
        <v>144.1</v>
      </c>
      <c r="R2707">
        <v>145.59</v>
      </c>
      <c r="S2707">
        <v>149.65</v>
      </c>
      <c r="T2707">
        <v>148</v>
      </c>
      <c r="V2707">
        <v>145.58000000000001</v>
      </c>
      <c r="Y2707">
        <v>599257</v>
      </c>
      <c r="Z2707">
        <v>87639367.870000005</v>
      </c>
      <c r="AA2707">
        <v>7207</v>
      </c>
      <c r="AB2707" t="s">
        <v>41</v>
      </c>
      <c r="AC2707">
        <v>1</v>
      </c>
    </row>
    <row r="2708" spans="1:62">
      <c r="A2708" s="16">
        <v>46273</v>
      </c>
      <c r="B2708" s="16">
        <v>46273</v>
      </c>
      <c r="C2708" t="s">
        <v>34</v>
      </c>
      <c r="D2708" t="s">
        <v>35</v>
      </c>
      <c r="E2708" t="s">
        <v>36</v>
      </c>
      <c r="F2708">
        <v>20542</v>
      </c>
      <c r="G2708" t="s">
        <v>8213</v>
      </c>
      <c r="H2708" t="s">
        <v>8214</v>
      </c>
      <c r="I2708" t="s">
        <v>266</v>
      </c>
      <c r="N2708" t="s">
        <v>8215</v>
      </c>
      <c r="O2708">
        <v>316.55</v>
      </c>
      <c r="P2708">
        <v>323</v>
      </c>
      <c r="Q2708">
        <v>316.55</v>
      </c>
      <c r="R2708">
        <v>318.64999999999998</v>
      </c>
      <c r="S2708">
        <v>319.5</v>
      </c>
      <c r="T2708">
        <v>319.35000000000002</v>
      </c>
      <c r="V2708">
        <v>318.64999999999998</v>
      </c>
      <c r="Y2708">
        <v>33000</v>
      </c>
      <c r="Z2708">
        <v>10538300</v>
      </c>
      <c r="AA2708">
        <v>79</v>
      </c>
      <c r="AB2708" t="s">
        <v>41</v>
      </c>
      <c r="AC2708">
        <v>250</v>
      </c>
    </row>
    <row r="2709" spans="1:62">
      <c r="A2709" s="16">
        <v>46273</v>
      </c>
      <c r="B2709" s="16">
        <v>46273</v>
      </c>
      <c r="C2709" t="s">
        <v>34</v>
      </c>
      <c r="D2709" t="s">
        <v>35</v>
      </c>
      <c r="E2709" t="s">
        <v>36</v>
      </c>
      <c r="F2709">
        <v>764940</v>
      </c>
      <c r="G2709" t="s">
        <v>8216</v>
      </c>
      <c r="H2709" t="s">
        <v>8217</v>
      </c>
      <c r="I2709" t="s">
        <v>160</v>
      </c>
      <c r="N2709" t="s">
        <v>8218</v>
      </c>
      <c r="O2709">
        <v>154</v>
      </c>
      <c r="P2709">
        <v>159</v>
      </c>
      <c r="Q2709">
        <v>140.1</v>
      </c>
      <c r="R2709">
        <v>152.87</v>
      </c>
      <c r="S2709">
        <v>154.4</v>
      </c>
      <c r="T2709">
        <v>151.09</v>
      </c>
      <c r="V2709">
        <v>152.91999999999999</v>
      </c>
      <c r="Y2709">
        <v>8612</v>
      </c>
      <c r="Z2709">
        <v>1285987.31</v>
      </c>
      <c r="AA2709">
        <v>362</v>
      </c>
      <c r="AB2709" t="s">
        <v>41</v>
      </c>
      <c r="AC2709">
        <v>1</v>
      </c>
    </row>
    <row r="2710" spans="1:62">
      <c r="A2710" s="16">
        <v>46273</v>
      </c>
      <c r="B2710" s="16">
        <v>46273</v>
      </c>
      <c r="C2710" t="s">
        <v>34</v>
      </c>
      <c r="D2710" t="s">
        <v>35</v>
      </c>
      <c r="E2710" t="s">
        <v>36</v>
      </c>
      <c r="F2710">
        <v>2951</v>
      </c>
      <c r="G2710" t="s">
        <v>8219</v>
      </c>
      <c r="H2710" t="s">
        <v>8220</v>
      </c>
      <c r="I2710" t="s">
        <v>160</v>
      </c>
      <c r="N2710" t="s">
        <v>8221</v>
      </c>
      <c r="O2710">
        <v>339.4</v>
      </c>
      <c r="P2710">
        <v>350.7</v>
      </c>
      <c r="Q2710">
        <v>330.4</v>
      </c>
      <c r="R2710">
        <v>350.7</v>
      </c>
      <c r="S2710">
        <v>350.7</v>
      </c>
      <c r="T2710">
        <v>334</v>
      </c>
      <c r="V2710">
        <v>350.36</v>
      </c>
      <c r="Y2710">
        <v>5869</v>
      </c>
      <c r="Z2710">
        <v>2037743</v>
      </c>
      <c r="AA2710">
        <v>234</v>
      </c>
      <c r="AB2710" t="s">
        <v>41</v>
      </c>
      <c r="AC2710">
        <v>1</v>
      </c>
    </row>
    <row r="2711" spans="1:62">
      <c r="A2711" s="16">
        <v>46273</v>
      </c>
      <c r="B2711" s="16">
        <v>46273</v>
      </c>
      <c r="C2711" t="s">
        <v>34</v>
      </c>
      <c r="D2711" t="s">
        <v>35</v>
      </c>
      <c r="E2711" t="s">
        <v>36</v>
      </c>
      <c r="F2711">
        <v>18252</v>
      </c>
      <c r="G2711" t="s">
        <v>8222</v>
      </c>
      <c r="H2711" t="s">
        <v>8223</v>
      </c>
      <c r="I2711" t="s">
        <v>160</v>
      </c>
      <c r="N2711" t="s">
        <v>8224</v>
      </c>
      <c r="O2711">
        <v>1056</v>
      </c>
      <c r="P2711">
        <v>1080.5999999999999</v>
      </c>
      <c r="Q2711">
        <v>1038.2</v>
      </c>
      <c r="R2711">
        <v>1048.9000000000001</v>
      </c>
      <c r="S2711">
        <v>1041</v>
      </c>
      <c r="T2711">
        <v>1065.9000000000001</v>
      </c>
      <c r="V2711">
        <v>1048.8699999999999</v>
      </c>
      <c r="Y2711">
        <v>32767</v>
      </c>
      <c r="Z2711">
        <v>34374627.299999997</v>
      </c>
      <c r="AA2711">
        <v>3792</v>
      </c>
      <c r="AB2711" t="s">
        <v>41</v>
      </c>
      <c r="AC2711">
        <v>1</v>
      </c>
    </row>
    <row r="2712" spans="1:62">
      <c r="A2712" s="16">
        <v>46273</v>
      </c>
      <c r="B2712" s="16">
        <v>46273</v>
      </c>
      <c r="C2712" t="s">
        <v>34</v>
      </c>
      <c r="D2712" t="s">
        <v>35</v>
      </c>
      <c r="E2712" t="s">
        <v>36</v>
      </c>
      <c r="F2712">
        <v>11634</v>
      </c>
      <c r="G2712" t="s">
        <v>8225</v>
      </c>
      <c r="H2712" t="s">
        <v>8226</v>
      </c>
      <c r="I2712" t="s">
        <v>160</v>
      </c>
      <c r="N2712" t="s">
        <v>8227</v>
      </c>
      <c r="O2712">
        <v>81.5</v>
      </c>
      <c r="P2712">
        <v>83.4</v>
      </c>
      <c r="Q2712">
        <v>78.349999999999994</v>
      </c>
      <c r="R2712">
        <v>79.63</v>
      </c>
      <c r="S2712">
        <v>78.7</v>
      </c>
      <c r="T2712">
        <v>81.8</v>
      </c>
      <c r="V2712">
        <v>79.64</v>
      </c>
      <c r="Y2712">
        <v>555238</v>
      </c>
      <c r="Z2712">
        <v>44980478.119999997</v>
      </c>
      <c r="AA2712">
        <v>3826</v>
      </c>
      <c r="AB2712" t="s">
        <v>41</v>
      </c>
      <c r="AC2712">
        <v>1</v>
      </c>
    </row>
    <row r="2713" spans="1:62">
      <c r="A2713" s="16">
        <v>46273</v>
      </c>
      <c r="B2713" s="16">
        <v>46273</v>
      </c>
      <c r="C2713" t="s">
        <v>34</v>
      </c>
      <c r="D2713" t="s">
        <v>35</v>
      </c>
      <c r="E2713" t="s">
        <v>36</v>
      </c>
      <c r="F2713">
        <v>19112</v>
      </c>
      <c r="G2713" t="s">
        <v>8228</v>
      </c>
      <c r="H2713" t="s">
        <v>8229</v>
      </c>
      <c r="I2713" t="s">
        <v>327</v>
      </c>
      <c r="N2713" t="s">
        <v>8230</v>
      </c>
      <c r="O2713">
        <v>321</v>
      </c>
      <c r="P2713">
        <v>335</v>
      </c>
      <c r="Q2713">
        <v>316.10000000000002</v>
      </c>
      <c r="R2713">
        <v>333.8</v>
      </c>
      <c r="S2713">
        <v>332.4</v>
      </c>
      <c r="T2713">
        <v>320.5</v>
      </c>
      <c r="V2713">
        <v>333.8</v>
      </c>
      <c r="Y2713">
        <v>29400</v>
      </c>
      <c r="Z2713">
        <v>9639510</v>
      </c>
      <c r="AA2713">
        <v>44</v>
      </c>
      <c r="AB2713" t="s">
        <v>41</v>
      </c>
      <c r="AC2713">
        <v>600</v>
      </c>
    </row>
    <row r="2714" spans="1:62">
      <c r="A2714" s="16">
        <v>46273</v>
      </c>
      <c r="B2714" s="16">
        <v>46273</v>
      </c>
      <c r="C2714" t="s">
        <v>34</v>
      </c>
      <c r="D2714" t="s">
        <v>35</v>
      </c>
      <c r="E2714" t="s">
        <v>36</v>
      </c>
      <c r="F2714">
        <v>759057</v>
      </c>
      <c r="G2714" t="s">
        <v>8231</v>
      </c>
      <c r="H2714" t="s">
        <v>8232</v>
      </c>
      <c r="I2714" t="s">
        <v>160</v>
      </c>
      <c r="N2714" t="s">
        <v>8233</v>
      </c>
      <c r="O2714">
        <v>416.6</v>
      </c>
      <c r="P2714">
        <v>421.95</v>
      </c>
      <c r="Q2714">
        <v>412.2</v>
      </c>
      <c r="R2714">
        <v>415.95</v>
      </c>
      <c r="S2714">
        <v>420</v>
      </c>
      <c r="T2714">
        <v>421</v>
      </c>
      <c r="V2714">
        <v>415.86</v>
      </c>
      <c r="Y2714">
        <v>60306</v>
      </c>
      <c r="Z2714">
        <v>25057510.699999999</v>
      </c>
      <c r="AA2714">
        <v>1665</v>
      </c>
      <c r="AB2714" t="s">
        <v>41</v>
      </c>
      <c r="AC2714">
        <v>1</v>
      </c>
    </row>
    <row r="2715" spans="1:62">
      <c r="A2715" s="16">
        <v>46273</v>
      </c>
      <c r="B2715" s="16">
        <v>46273</v>
      </c>
      <c r="C2715" t="s">
        <v>34</v>
      </c>
      <c r="D2715" t="s">
        <v>35</v>
      </c>
      <c r="E2715" t="s">
        <v>36</v>
      </c>
      <c r="F2715">
        <v>757409</v>
      </c>
      <c r="G2715" t="s">
        <v>8234</v>
      </c>
      <c r="H2715" t="s">
        <v>8235</v>
      </c>
      <c r="I2715" t="s">
        <v>266</v>
      </c>
      <c r="N2715" t="s">
        <v>8236</v>
      </c>
      <c r="O2715">
        <v>523.04999999999995</v>
      </c>
      <c r="P2715">
        <v>543</v>
      </c>
      <c r="Q2715">
        <v>500</v>
      </c>
      <c r="R2715">
        <v>513.29999999999995</v>
      </c>
      <c r="S2715">
        <v>507</v>
      </c>
      <c r="T2715">
        <v>522.54999999999995</v>
      </c>
      <c r="V2715">
        <v>513.29999999999995</v>
      </c>
      <c r="Y2715">
        <v>25500</v>
      </c>
      <c r="Z2715">
        <v>13144635</v>
      </c>
      <c r="AA2715">
        <v>78</v>
      </c>
      <c r="AB2715" t="s">
        <v>41</v>
      </c>
      <c r="AC2715">
        <v>300</v>
      </c>
    </row>
    <row r="2716" spans="1:62">
      <c r="A2716" s="16">
        <v>46273</v>
      </c>
      <c r="B2716" s="16">
        <v>46273</v>
      </c>
      <c r="C2716" t="s">
        <v>34</v>
      </c>
      <c r="D2716" t="s">
        <v>35</v>
      </c>
      <c r="E2716" t="s">
        <v>36</v>
      </c>
      <c r="F2716">
        <v>13236</v>
      </c>
      <c r="G2716" t="s">
        <v>8237</v>
      </c>
      <c r="H2716" t="s">
        <v>8238</v>
      </c>
      <c r="I2716" t="s">
        <v>160</v>
      </c>
      <c r="N2716" t="s">
        <v>8239</v>
      </c>
      <c r="O2716">
        <v>8.0299999999999994</v>
      </c>
      <c r="P2716">
        <v>8.07</v>
      </c>
      <c r="Q2716">
        <v>7.85</v>
      </c>
      <c r="R2716">
        <v>7.99</v>
      </c>
      <c r="S2716">
        <v>7.96</v>
      </c>
      <c r="T2716">
        <v>8.02</v>
      </c>
      <c r="V2716">
        <v>7.99</v>
      </c>
      <c r="Y2716">
        <v>253373</v>
      </c>
      <c r="Z2716">
        <v>2016368.62</v>
      </c>
      <c r="AA2716">
        <v>429</v>
      </c>
      <c r="AB2716" t="s">
        <v>41</v>
      </c>
      <c r="AC2716">
        <v>1</v>
      </c>
      <c r="AI2716">
        <v>46044</v>
      </c>
      <c r="AJ2716" t="s">
        <v>34</v>
      </c>
      <c r="AK2716" t="s">
        <v>35</v>
      </c>
      <c r="AL2716" t="s">
        <v>36</v>
      </c>
      <c r="AM2716">
        <v>7413</v>
      </c>
      <c r="AN2716" t="s">
        <v>5954</v>
      </c>
      <c r="AO2716" t="s">
        <v>5955</v>
      </c>
      <c r="AP2716" t="s">
        <v>160</v>
      </c>
      <c r="AU2716" t="s">
        <v>5956</v>
      </c>
      <c r="AV2716">
        <v>125.6</v>
      </c>
      <c r="AW2716">
        <v>130.9</v>
      </c>
      <c r="AX2716">
        <v>125.6</v>
      </c>
      <c r="AY2716">
        <v>129.18</v>
      </c>
      <c r="AZ2716">
        <v>130.9</v>
      </c>
      <c r="BA2716">
        <v>125.6</v>
      </c>
      <c r="BC2716">
        <v>129.19999999999999</v>
      </c>
      <c r="BF2716">
        <v>163780</v>
      </c>
      <c r="BG2716">
        <v>21136518.050000001</v>
      </c>
      <c r="BH2716">
        <v>1526</v>
      </c>
      <c r="BI2716" t="s">
        <v>41</v>
      </c>
      <c r="BJ2716">
        <v>1</v>
      </c>
    </row>
    <row r="2717" spans="1:62">
      <c r="A2717" s="16">
        <v>46273</v>
      </c>
      <c r="B2717" s="16">
        <v>46273</v>
      </c>
      <c r="C2717" t="s">
        <v>34</v>
      </c>
      <c r="D2717" t="s">
        <v>35</v>
      </c>
      <c r="E2717" t="s">
        <v>36</v>
      </c>
      <c r="F2717">
        <v>10622</v>
      </c>
      <c r="G2717" t="s">
        <v>8240</v>
      </c>
      <c r="H2717" t="s">
        <v>8241</v>
      </c>
      <c r="I2717" t="s">
        <v>182</v>
      </c>
      <c r="N2717" t="s">
        <v>8242</v>
      </c>
      <c r="O2717">
        <v>2.5499999999999998</v>
      </c>
      <c r="P2717">
        <v>2.64</v>
      </c>
      <c r="Q2717">
        <v>2.5499999999999998</v>
      </c>
      <c r="R2717">
        <v>2.6</v>
      </c>
      <c r="S2717">
        <v>2.63</v>
      </c>
      <c r="T2717">
        <v>2.58</v>
      </c>
      <c r="V2717">
        <v>2.6</v>
      </c>
      <c r="Y2717">
        <v>88193</v>
      </c>
      <c r="Z2717">
        <v>229560.5</v>
      </c>
      <c r="AA2717">
        <v>132</v>
      </c>
      <c r="AB2717" t="s">
        <v>41</v>
      </c>
      <c r="AC2717">
        <v>1</v>
      </c>
    </row>
    <row r="2718" spans="1:62">
      <c r="A2718" s="16">
        <v>46273</v>
      </c>
      <c r="B2718" s="16">
        <v>46273</v>
      </c>
      <c r="C2718" t="s">
        <v>34</v>
      </c>
      <c r="D2718" t="s">
        <v>35</v>
      </c>
      <c r="E2718" t="s">
        <v>36</v>
      </c>
      <c r="F2718">
        <v>15349</v>
      </c>
      <c r="G2718" t="s">
        <v>8243</v>
      </c>
      <c r="H2718" t="s">
        <v>8244</v>
      </c>
      <c r="I2718" t="s">
        <v>182</v>
      </c>
      <c r="N2718" t="s">
        <v>8245</v>
      </c>
      <c r="O2718">
        <v>2.77</v>
      </c>
      <c r="P2718">
        <v>2.82</v>
      </c>
      <c r="Q2718">
        <v>2.77</v>
      </c>
      <c r="R2718">
        <v>2.82</v>
      </c>
      <c r="S2718">
        <v>2.82</v>
      </c>
      <c r="T2718">
        <v>2.77</v>
      </c>
      <c r="V2718">
        <v>2.81</v>
      </c>
      <c r="Y2718">
        <v>2643882</v>
      </c>
      <c r="Z2718">
        <v>7386850.2400000002</v>
      </c>
      <c r="AA2718">
        <v>375</v>
      </c>
      <c r="AB2718" t="s">
        <v>41</v>
      </c>
      <c r="AC2718">
        <v>1</v>
      </c>
    </row>
    <row r="2719" spans="1:62">
      <c r="A2719" s="16">
        <v>46273</v>
      </c>
      <c r="B2719" s="16">
        <v>46273</v>
      </c>
      <c r="C2719" t="s">
        <v>34</v>
      </c>
      <c r="D2719" t="s">
        <v>35</v>
      </c>
      <c r="E2719" t="s">
        <v>36</v>
      </c>
      <c r="F2719">
        <v>22897</v>
      </c>
      <c r="G2719" t="s">
        <v>8246</v>
      </c>
      <c r="H2719" t="s">
        <v>8247</v>
      </c>
      <c r="I2719" t="s">
        <v>266</v>
      </c>
      <c r="N2719" t="s">
        <v>8248</v>
      </c>
      <c r="O2719">
        <v>110.3</v>
      </c>
      <c r="P2719">
        <v>112.45</v>
      </c>
      <c r="Q2719">
        <v>110.3</v>
      </c>
      <c r="R2719">
        <v>112.45</v>
      </c>
      <c r="S2719">
        <v>112.45</v>
      </c>
      <c r="T2719">
        <v>110.3</v>
      </c>
      <c r="V2719">
        <v>112.45</v>
      </c>
      <c r="Y2719">
        <v>4200</v>
      </c>
      <c r="Z2719">
        <v>469710</v>
      </c>
      <c r="AA2719">
        <v>7</v>
      </c>
      <c r="AB2719" t="s">
        <v>41</v>
      </c>
      <c r="AC2719">
        <v>600</v>
      </c>
    </row>
    <row r="2720" spans="1:62">
      <c r="A2720" s="16">
        <v>46273</v>
      </c>
      <c r="B2720" s="16">
        <v>46273</v>
      </c>
      <c r="C2720" t="s">
        <v>34</v>
      </c>
      <c r="D2720" t="s">
        <v>35</v>
      </c>
      <c r="E2720" t="s">
        <v>36</v>
      </c>
      <c r="F2720">
        <v>13035</v>
      </c>
      <c r="G2720" t="s">
        <v>8249</v>
      </c>
      <c r="H2720" t="s">
        <v>8250</v>
      </c>
      <c r="I2720" t="s">
        <v>160</v>
      </c>
      <c r="N2720" t="s">
        <v>8251</v>
      </c>
      <c r="O2720">
        <v>1530</v>
      </c>
      <c r="P2720">
        <v>1540.9</v>
      </c>
      <c r="Q2720">
        <v>1510.4</v>
      </c>
      <c r="R2720">
        <v>1533.7</v>
      </c>
      <c r="S2720">
        <v>1530</v>
      </c>
      <c r="T2720">
        <v>1537.8</v>
      </c>
      <c r="V2720">
        <v>1533.59</v>
      </c>
      <c r="Y2720">
        <v>27701</v>
      </c>
      <c r="Z2720">
        <v>42398348.799999997</v>
      </c>
      <c r="AA2720">
        <v>3671</v>
      </c>
      <c r="AB2720" t="s">
        <v>41</v>
      </c>
      <c r="AC2720">
        <v>1</v>
      </c>
    </row>
    <row r="2721" spans="1:62">
      <c r="A2721" s="16">
        <v>46273</v>
      </c>
      <c r="B2721" s="16">
        <v>46273</v>
      </c>
      <c r="C2721" t="s">
        <v>34</v>
      </c>
      <c r="D2721" t="s">
        <v>35</v>
      </c>
      <c r="E2721" t="s">
        <v>36</v>
      </c>
      <c r="F2721">
        <v>757583</v>
      </c>
      <c r="G2721" t="s">
        <v>8252</v>
      </c>
      <c r="H2721" t="s">
        <v>8253</v>
      </c>
      <c r="I2721" t="s">
        <v>266</v>
      </c>
      <c r="N2721" t="s">
        <v>8254</v>
      </c>
      <c r="O2721">
        <v>271.95</v>
      </c>
      <c r="P2721">
        <v>272.25</v>
      </c>
      <c r="Q2721">
        <v>260</v>
      </c>
      <c r="R2721">
        <v>263.75</v>
      </c>
      <c r="S2721">
        <v>263</v>
      </c>
      <c r="T2721">
        <v>271.95</v>
      </c>
      <c r="V2721">
        <v>263.75</v>
      </c>
      <c r="Y2721">
        <v>30000</v>
      </c>
      <c r="Z2721">
        <v>7956025</v>
      </c>
      <c r="AA2721">
        <v>50</v>
      </c>
      <c r="AB2721" t="s">
        <v>41</v>
      </c>
      <c r="AC2721">
        <v>500</v>
      </c>
    </row>
    <row r="2722" spans="1:62">
      <c r="A2722" s="16">
        <v>46273</v>
      </c>
      <c r="B2722" s="16">
        <v>46273</v>
      </c>
      <c r="C2722" t="s">
        <v>34</v>
      </c>
      <c r="D2722" t="s">
        <v>35</v>
      </c>
      <c r="E2722" t="s">
        <v>36</v>
      </c>
      <c r="F2722">
        <v>14068</v>
      </c>
      <c r="G2722" t="s">
        <v>8255</v>
      </c>
      <c r="H2722" t="s">
        <v>8256</v>
      </c>
      <c r="I2722" t="s">
        <v>160</v>
      </c>
      <c r="N2722" t="s">
        <v>8257</v>
      </c>
      <c r="O2722">
        <v>153.63999999999999</v>
      </c>
      <c r="P2722">
        <v>155.5</v>
      </c>
      <c r="Q2722">
        <v>151.1</v>
      </c>
      <c r="R2722">
        <v>151.82</v>
      </c>
      <c r="S2722">
        <v>151.5</v>
      </c>
      <c r="T2722">
        <v>153.63999999999999</v>
      </c>
      <c r="V2722">
        <v>151.82</v>
      </c>
      <c r="Y2722">
        <v>108825</v>
      </c>
      <c r="Z2722">
        <v>16656491.6</v>
      </c>
      <c r="AA2722">
        <v>610</v>
      </c>
      <c r="AB2722" t="s">
        <v>41</v>
      </c>
      <c r="AC2722">
        <v>1</v>
      </c>
    </row>
    <row r="2723" spans="1:62">
      <c r="A2723" s="16">
        <v>46273</v>
      </c>
      <c r="B2723" s="16">
        <v>46273</v>
      </c>
      <c r="C2723" t="s">
        <v>34</v>
      </c>
      <c r="D2723" t="s">
        <v>35</v>
      </c>
      <c r="E2723" t="s">
        <v>36</v>
      </c>
      <c r="F2723">
        <v>8175</v>
      </c>
      <c r="G2723" t="s">
        <v>8258</v>
      </c>
      <c r="H2723" t="s">
        <v>8259</v>
      </c>
      <c r="I2723" t="s">
        <v>160</v>
      </c>
      <c r="N2723" t="s">
        <v>8260</v>
      </c>
      <c r="O2723">
        <v>24.8</v>
      </c>
      <c r="P2723">
        <v>24.8</v>
      </c>
      <c r="Q2723">
        <v>23.4</v>
      </c>
      <c r="R2723">
        <v>23.98</v>
      </c>
      <c r="S2723">
        <v>24</v>
      </c>
      <c r="T2723">
        <v>23.64</v>
      </c>
      <c r="V2723">
        <v>23.98</v>
      </c>
      <c r="Y2723">
        <v>8342</v>
      </c>
      <c r="Z2723">
        <v>199969.69</v>
      </c>
      <c r="AA2723">
        <v>65</v>
      </c>
      <c r="AB2723" t="s">
        <v>41</v>
      </c>
      <c r="AC2723">
        <v>1</v>
      </c>
    </row>
    <row r="2724" spans="1:62">
      <c r="A2724" s="16">
        <v>46273</v>
      </c>
      <c r="B2724" s="16">
        <v>46273</v>
      </c>
      <c r="C2724" t="s">
        <v>34</v>
      </c>
      <c r="D2724" t="s">
        <v>35</v>
      </c>
      <c r="E2724" t="s">
        <v>36</v>
      </c>
      <c r="F2724">
        <v>27052</v>
      </c>
      <c r="G2724" t="s">
        <v>8261</v>
      </c>
      <c r="H2724" t="s">
        <v>8262</v>
      </c>
      <c r="I2724" t="s">
        <v>160</v>
      </c>
      <c r="N2724" t="s">
        <v>8263</v>
      </c>
      <c r="O2724">
        <v>45.9</v>
      </c>
      <c r="P2724">
        <v>46.05</v>
      </c>
      <c r="Q2724">
        <v>45.19</v>
      </c>
      <c r="R2724">
        <v>45.7</v>
      </c>
      <c r="S2724">
        <v>45.7</v>
      </c>
      <c r="T2724">
        <v>45.95</v>
      </c>
      <c r="V2724">
        <v>45.7</v>
      </c>
      <c r="Y2724">
        <v>14824946</v>
      </c>
      <c r="Z2724">
        <v>675394529.35000002</v>
      </c>
      <c r="AA2724">
        <v>21668</v>
      </c>
      <c r="AB2724" t="s">
        <v>41</v>
      </c>
      <c r="AC2724">
        <v>1</v>
      </c>
    </row>
    <row r="2725" spans="1:62">
      <c r="A2725" s="16">
        <v>46273</v>
      </c>
      <c r="B2725" s="16">
        <v>46273</v>
      </c>
      <c r="C2725" t="s">
        <v>34</v>
      </c>
      <c r="D2725" t="s">
        <v>35</v>
      </c>
      <c r="E2725" t="s">
        <v>36</v>
      </c>
      <c r="F2725">
        <v>24478</v>
      </c>
      <c r="G2725" t="s">
        <v>8264</v>
      </c>
      <c r="H2725" t="s">
        <v>8265</v>
      </c>
      <c r="I2725" t="s">
        <v>266</v>
      </c>
      <c r="N2725" t="s">
        <v>8266</v>
      </c>
      <c r="O2725">
        <v>98.5</v>
      </c>
      <c r="P2725">
        <v>98.5</v>
      </c>
      <c r="Q2725">
        <v>92</v>
      </c>
      <c r="R2725">
        <v>94.3</v>
      </c>
      <c r="S2725">
        <v>92</v>
      </c>
      <c r="T2725">
        <v>98.5</v>
      </c>
      <c r="V2725">
        <v>94.3</v>
      </c>
      <c r="Y2725">
        <v>18400</v>
      </c>
      <c r="Z2725">
        <v>1753460</v>
      </c>
      <c r="AA2725">
        <v>40</v>
      </c>
      <c r="AB2725" t="s">
        <v>41</v>
      </c>
      <c r="AC2725">
        <v>400</v>
      </c>
    </row>
    <row r="2726" spans="1:62">
      <c r="A2726" s="16">
        <v>46273</v>
      </c>
      <c r="B2726" s="16">
        <v>46273</v>
      </c>
      <c r="C2726" t="s">
        <v>34</v>
      </c>
      <c r="D2726" t="s">
        <v>35</v>
      </c>
      <c r="E2726" t="s">
        <v>36</v>
      </c>
      <c r="F2726">
        <v>16711</v>
      </c>
      <c r="G2726" t="s">
        <v>8267</v>
      </c>
      <c r="H2726" t="s">
        <v>8268</v>
      </c>
      <c r="I2726" t="s">
        <v>266</v>
      </c>
      <c r="N2726" t="s">
        <v>8269</v>
      </c>
      <c r="O2726">
        <v>924.5</v>
      </c>
      <c r="P2726">
        <v>934.75</v>
      </c>
      <c r="Q2726">
        <v>880</v>
      </c>
      <c r="R2726">
        <v>887.85</v>
      </c>
      <c r="S2726">
        <v>885</v>
      </c>
      <c r="T2726">
        <v>923.05</v>
      </c>
      <c r="V2726">
        <v>887.85</v>
      </c>
      <c r="Y2726">
        <v>37650</v>
      </c>
      <c r="Z2726">
        <v>34318005</v>
      </c>
      <c r="AA2726">
        <v>159</v>
      </c>
      <c r="AB2726" t="s">
        <v>41</v>
      </c>
      <c r="AC2726">
        <v>150</v>
      </c>
    </row>
    <row r="2727" spans="1:62">
      <c r="A2727" s="16">
        <v>46273</v>
      </c>
      <c r="B2727" s="16">
        <v>46273</v>
      </c>
      <c r="C2727" t="s">
        <v>34</v>
      </c>
      <c r="D2727" t="s">
        <v>35</v>
      </c>
      <c r="E2727" t="s">
        <v>36</v>
      </c>
      <c r="F2727">
        <v>25668</v>
      </c>
      <c r="G2727" t="s">
        <v>8270</v>
      </c>
      <c r="H2727" t="s">
        <v>8271</v>
      </c>
      <c r="I2727" t="s">
        <v>266</v>
      </c>
      <c r="N2727" t="s">
        <v>8272</v>
      </c>
      <c r="O2727">
        <v>298.35000000000002</v>
      </c>
      <c r="P2727">
        <v>307.45</v>
      </c>
      <c r="Q2727">
        <v>297.5</v>
      </c>
      <c r="R2727">
        <v>305.75</v>
      </c>
      <c r="S2727">
        <v>304</v>
      </c>
      <c r="T2727">
        <v>298.35000000000002</v>
      </c>
      <c r="V2727">
        <v>305.75</v>
      </c>
      <c r="Y2727">
        <v>70000</v>
      </c>
      <c r="Z2727">
        <v>21225280</v>
      </c>
      <c r="AA2727">
        <v>72</v>
      </c>
      <c r="AB2727" t="s">
        <v>41</v>
      </c>
      <c r="AC2727">
        <v>400</v>
      </c>
    </row>
    <row r="2728" spans="1:62">
      <c r="A2728" s="16">
        <v>46273</v>
      </c>
      <c r="B2728" s="16">
        <v>46273</v>
      </c>
      <c r="C2728" t="s">
        <v>34</v>
      </c>
      <c r="D2728" t="s">
        <v>35</v>
      </c>
      <c r="E2728" t="s">
        <v>36</v>
      </c>
      <c r="F2728">
        <v>14900</v>
      </c>
      <c r="G2728" t="s">
        <v>8273</v>
      </c>
      <c r="H2728" t="s">
        <v>8274</v>
      </c>
      <c r="I2728" t="s">
        <v>160</v>
      </c>
      <c r="N2728" t="s">
        <v>8275</v>
      </c>
      <c r="O2728">
        <v>391.3</v>
      </c>
      <c r="P2728">
        <v>395</v>
      </c>
      <c r="Q2728">
        <v>373.05</v>
      </c>
      <c r="R2728">
        <v>385</v>
      </c>
      <c r="S2728">
        <v>383.4</v>
      </c>
      <c r="T2728">
        <v>394.55</v>
      </c>
      <c r="V2728">
        <v>385</v>
      </c>
      <c r="Y2728">
        <v>18574</v>
      </c>
      <c r="Z2728">
        <v>7090697.25</v>
      </c>
      <c r="AA2728">
        <v>939</v>
      </c>
      <c r="AB2728" t="s">
        <v>41</v>
      </c>
      <c r="AC2728">
        <v>1</v>
      </c>
    </row>
    <row r="2729" spans="1:62">
      <c r="A2729" s="16">
        <v>46273</v>
      </c>
      <c r="B2729" s="16">
        <v>46273</v>
      </c>
      <c r="C2729" t="s">
        <v>34</v>
      </c>
      <c r="D2729" t="s">
        <v>35</v>
      </c>
      <c r="E2729" t="s">
        <v>36</v>
      </c>
      <c r="F2729">
        <v>764865</v>
      </c>
      <c r="G2729" t="s">
        <v>8276</v>
      </c>
      <c r="H2729" t="s">
        <v>8277</v>
      </c>
      <c r="I2729" t="s">
        <v>160</v>
      </c>
      <c r="N2729" t="s">
        <v>8278</v>
      </c>
      <c r="O2729">
        <v>142</v>
      </c>
      <c r="P2729">
        <v>155</v>
      </c>
      <c r="Q2729">
        <v>142</v>
      </c>
      <c r="R2729">
        <v>151.11000000000001</v>
      </c>
      <c r="S2729">
        <v>151.6</v>
      </c>
      <c r="T2729">
        <v>141.6</v>
      </c>
      <c r="V2729">
        <v>152.74</v>
      </c>
      <c r="Y2729">
        <v>716</v>
      </c>
      <c r="Z2729">
        <v>108206.87</v>
      </c>
      <c r="AA2729">
        <v>72</v>
      </c>
      <c r="AB2729" t="s">
        <v>41</v>
      </c>
      <c r="AC2729">
        <v>1</v>
      </c>
    </row>
    <row r="2730" spans="1:62">
      <c r="A2730" s="16">
        <v>46273</v>
      </c>
      <c r="B2730" s="16">
        <v>46273</v>
      </c>
      <c r="C2730" t="s">
        <v>34</v>
      </c>
      <c r="D2730" t="s">
        <v>35</v>
      </c>
      <c r="E2730" t="s">
        <v>36</v>
      </c>
      <c r="F2730">
        <v>27839</v>
      </c>
      <c r="G2730" t="s">
        <v>8279</v>
      </c>
      <c r="H2730" t="s">
        <v>8280</v>
      </c>
      <c r="I2730" t="s">
        <v>160</v>
      </c>
      <c r="N2730" t="s">
        <v>8281</v>
      </c>
      <c r="O2730">
        <v>1579.6</v>
      </c>
      <c r="P2730">
        <v>1657.2</v>
      </c>
      <c r="Q2730">
        <v>1574</v>
      </c>
      <c r="R2730">
        <v>1647.1</v>
      </c>
      <c r="S2730">
        <v>1650</v>
      </c>
      <c r="T2730">
        <v>1579.6</v>
      </c>
      <c r="V2730">
        <v>1647.09</v>
      </c>
      <c r="Y2730">
        <v>1414082</v>
      </c>
      <c r="Z2730">
        <v>2312091312.9000001</v>
      </c>
      <c r="AA2730">
        <v>68911</v>
      </c>
      <c r="AB2730" t="s">
        <v>41</v>
      </c>
      <c r="AC2730">
        <v>1</v>
      </c>
    </row>
    <row r="2731" spans="1:62">
      <c r="A2731" s="16">
        <v>46273</v>
      </c>
      <c r="B2731" s="16">
        <v>46273</v>
      </c>
      <c r="C2731" t="s">
        <v>34</v>
      </c>
      <c r="D2731" t="s">
        <v>35</v>
      </c>
      <c r="E2731" t="s">
        <v>36</v>
      </c>
      <c r="F2731">
        <v>761675</v>
      </c>
      <c r="G2731" t="s">
        <v>8282</v>
      </c>
      <c r="H2731" t="s">
        <v>8283</v>
      </c>
      <c r="I2731" t="s">
        <v>160</v>
      </c>
      <c r="N2731" t="s">
        <v>8284</v>
      </c>
      <c r="O2731">
        <v>520.75</v>
      </c>
      <c r="P2731">
        <v>534</v>
      </c>
      <c r="Q2731">
        <v>518</v>
      </c>
      <c r="R2731">
        <v>529.70000000000005</v>
      </c>
      <c r="S2731">
        <v>532.35</v>
      </c>
      <c r="T2731">
        <v>516.45000000000005</v>
      </c>
      <c r="V2731">
        <v>529.66999999999996</v>
      </c>
      <c r="Y2731">
        <v>63249</v>
      </c>
      <c r="Z2731">
        <v>33444205.300000001</v>
      </c>
      <c r="AA2731">
        <v>2718</v>
      </c>
      <c r="AB2731" t="s">
        <v>41</v>
      </c>
      <c r="AC2731">
        <v>1</v>
      </c>
    </row>
    <row r="2732" spans="1:62">
      <c r="A2732" s="16">
        <v>46273</v>
      </c>
      <c r="B2732" s="16">
        <v>46273</v>
      </c>
      <c r="C2732" t="s">
        <v>34</v>
      </c>
      <c r="D2732" t="s">
        <v>35</v>
      </c>
      <c r="E2732" t="s">
        <v>36</v>
      </c>
      <c r="F2732">
        <v>18755</v>
      </c>
      <c r="G2732" t="s">
        <v>8285</v>
      </c>
      <c r="H2732" t="s">
        <v>8286</v>
      </c>
      <c r="I2732" t="s">
        <v>160</v>
      </c>
      <c r="N2732" t="s">
        <v>8287</v>
      </c>
      <c r="O2732">
        <v>85.52</v>
      </c>
      <c r="P2732">
        <v>86.4</v>
      </c>
      <c r="Q2732">
        <v>84.5</v>
      </c>
      <c r="R2732">
        <v>85.37</v>
      </c>
      <c r="S2732">
        <v>85.55</v>
      </c>
      <c r="T2732">
        <v>85.93</v>
      </c>
      <c r="V2732">
        <v>85.37</v>
      </c>
      <c r="Y2732">
        <v>434600</v>
      </c>
      <c r="Z2732">
        <v>36976391.539999999</v>
      </c>
      <c r="AA2732">
        <v>3072</v>
      </c>
      <c r="AB2732" t="s">
        <v>41</v>
      </c>
      <c r="AC2732">
        <v>1</v>
      </c>
    </row>
    <row r="2733" spans="1:62">
      <c r="A2733" s="16">
        <v>46273</v>
      </c>
      <c r="B2733" s="16">
        <v>46273</v>
      </c>
      <c r="C2733" t="s">
        <v>34</v>
      </c>
      <c r="D2733" t="s">
        <v>35</v>
      </c>
      <c r="E2733" t="s">
        <v>36</v>
      </c>
      <c r="F2733">
        <v>764880</v>
      </c>
      <c r="G2733" t="s">
        <v>8288</v>
      </c>
      <c r="H2733" t="s">
        <v>8289</v>
      </c>
      <c r="I2733" t="s">
        <v>160</v>
      </c>
      <c r="N2733" t="s">
        <v>8290</v>
      </c>
      <c r="O2733">
        <v>114.7</v>
      </c>
      <c r="P2733">
        <v>114.84</v>
      </c>
      <c r="Q2733">
        <v>112.7</v>
      </c>
      <c r="R2733">
        <v>113.19</v>
      </c>
      <c r="S2733">
        <v>113.89</v>
      </c>
      <c r="T2733">
        <v>114.16</v>
      </c>
      <c r="V2733">
        <v>113.23</v>
      </c>
      <c r="Y2733">
        <v>28488</v>
      </c>
      <c r="Z2733">
        <v>3234389.53</v>
      </c>
      <c r="AA2733">
        <v>322</v>
      </c>
      <c r="AB2733" t="s">
        <v>41</v>
      </c>
      <c r="AC2733">
        <v>1</v>
      </c>
    </row>
    <row r="2734" spans="1:62">
      <c r="A2734" s="16">
        <v>46273</v>
      </c>
      <c r="B2734" s="16">
        <v>46273</v>
      </c>
      <c r="C2734" t="s">
        <v>34</v>
      </c>
      <c r="D2734" t="s">
        <v>35</v>
      </c>
      <c r="E2734" t="s">
        <v>36</v>
      </c>
      <c r="F2734">
        <v>9539</v>
      </c>
      <c r="G2734" t="s">
        <v>8291</v>
      </c>
      <c r="H2734" t="s">
        <v>8292</v>
      </c>
      <c r="I2734" t="s">
        <v>160</v>
      </c>
      <c r="N2734" t="s">
        <v>8293</v>
      </c>
      <c r="O2734">
        <v>1140</v>
      </c>
      <c r="P2734">
        <v>1211</v>
      </c>
      <c r="Q2734">
        <v>1112.05</v>
      </c>
      <c r="R2734">
        <v>1157.8499999999999</v>
      </c>
      <c r="S2734">
        <v>1175</v>
      </c>
      <c r="T2734">
        <v>1109.2</v>
      </c>
      <c r="V2734">
        <v>1157.8499999999999</v>
      </c>
      <c r="Y2734">
        <v>580120</v>
      </c>
      <c r="Z2734">
        <v>678285257.10000002</v>
      </c>
      <c r="AA2734">
        <v>38719</v>
      </c>
      <c r="AB2734" t="s">
        <v>41</v>
      </c>
      <c r="AC2734">
        <v>1</v>
      </c>
    </row>
    <row r="2735" spans="1:62">
      <c r="A2735" s="16">
        <v>46273</v>
      </c>
      <c r="B2735" s="16">
        <v>46273</v>
      </c>
      <c r="C2735" t="s">
        <v>34</v>
      </c>
      <c r="D2735" t="s">
        <v>35</v>
      </c>
      <c r="E2735" t="s">
        <v>36</v>
      </c>
      <c r="F2735">
        <v>11794</v>
      </c>
      <c r="G2735" t="s">
        <v>8294</v>
      </c>
      <c r="H2735" t="s">
        <v>8295</v>
      </c>
      <c r="I2735" t="s">
        <v>160</v>
      </c>
      <c r="N2735" t="s">
        <v>8296</v>
      </c>
      <c r="O2735">
        <v>150.52000000000001</v>
      </c>
      <c r="P2735">
        <v>151.97999999999999</v>
      </c>
      <c r="Q2735">
        <v>149.19999999999999</v>
      </c>
      <c r="R2735">
        <v>149.97999999999999</v>
      </c>
      <c r="S2735">
        <v>150</v>
      </c>
      <c r="T2735">
        <v>151.77000000000001</v>
      </c>
      <c r="V2735">
        <v>149.97999999999999</v>
      </c>
      <c r="Y2735">
        <v>215339</v>
      </c>
      <c r="Z2735">
        <v>32382138.350000001</v>
      </c>
      <c r="AA2735">
        <v>3460</v>
      </c>
      <c r="AB2735" t="s">
        <v>41</v>
      </c>
      <c r="AC2735">
        <v>1</v>
      </c>
    </row>
    <row r="2736" spans="1:62">
      <c r="A2736" s="16">
        <v>46273</v>
      </c>
      <c r="B2736" s="16">
        <v>46273</v>
      </c>
      <c r="C2736" t="s">
        <v>34</v>
      </c>
      <c r="D2736" t="s">
        <v>35</v>
      </c>
      <c r="E2736" t="s">
        <v>36</v>
      </c>
      <c r="F2736">
        <v>2969</v>
      </c>
      <c r="G2736" t="s">
        <v>8297</v>
      </c>
      <c r="H2736" t="s">
        <v>8298</v>
      </c>
      <c r="I2736" t="s">
        <v>160</v>
      </c>
      <c r="N2736" t="s">
        <v>8299</v>
      </c>
      <c r="O2736">
        <v>19.88</v>
      </c>
      <c r="P2736">
        <v>20.239999999999998</v>
      </c>
      <c r="Q2736">
        <v>19.649999999999999</v>
      </c>
      <c r="R2736">
        <v>19.93</v>
      </c>
      <c r="S2736">
        <v>19.809999999999999</v>
      </c>
      <c r="T2736">
        <v>19.96</v>
      </c>
      <c r="V2736">
        <v>19.93</v>
      </c>
      <c r="Y2736">
        <v>106321</v>
      </c>
      <c r="Z2736">
        <v>2118112.59</v>
      </c>
      <c r="AA2736">
        <v>551</v>
      </c>
      <c r="AB2736" t="s">
        <v>41</v>
      </c>
      <c r="AC2736">
        <v>1</v>
      </c>
      <c r="AI2736">
        <v>46044</v>
      </c>
      <c r="AJ2736" t="s">
        <v>34</v>
      </c>
      <c r="AK2736" t="s">
        <v>35</v>
      </c>
      <c r="AL2736" t="s">
        <v>36</v>
      </c>
      <c r="AM2736">
        <v>1073</v>
      </c>
      <c r="AN2736" t="s">
        <v>3220</v>
      </c>
      <c r="AO2736" t="s">
        <v>3221</v>
      </c>
      <c r="AP2736" t="s">
        <v>160</v>
      </c>
      <c r="AU2736" t="s">
        <v>3222</v>
      </c>
      <c r="AV2736">
        <v>4507</v>
      </c>
      <c r="AW2736">
        <v>4557.6000000000004</v>
      </c>
      <c r="AX2736">
        <v>4507</v>
      </c>
      <c r="AY2736">
        <v>4538</v>
      </c>
      <c r="AZ2736">
        <v>4549</v>
      </c>
      <c r="BA2736">
        <v>4505.8</v>
      </c>
      <c r="BC2736">
        <v>4538.1000000000004</v>
      </c>
      <c r="BF2736">
        <v>364</v>
      </c>
      <c r="BG2736">
        <v>1650690.8</v>
      </c>
      <c r="BH2736">
        <v>146</v>
      </c>
      <c r="BI2736" t="s">
        <v>41</v>
      </c>
      <c r="BJ2736">
        <v>1</v>
      </c>
    </row>
    <row r="2737" spans="1:62">
      <c r="A2737" s="16">
        <v>46273</v>
      </c>
      <c r="B2737" s="16">
        <v>46273</v>
      </c>
      <c r="C2737" t="s">
        <v>34</v>
      </c>
      <c r="D2737" t="s">
        <v>35</v>
      </c>
      <c r="E2737" t="s">
        <v>36</v>
      </c>
      <c r="F2737">
        <v>13251</v>
      </c>
      <c r="G2737" t="s">
        <v>8300</v>
      </c>
      <c r="H2737" t="s">
        <v>8301</v>
      </c>
      <c r="I2737" t="s">
        <v>160</v>
      </c>
      <c r="N2737" t="s">
        <v>8302</v>
      </c>
      <c r="O2737">
        <v>1.63</v>
      </c>
      <c r="P2737">
        <v>1.64</v>
      </c>
      <c r="Q2737">
        <v>1.61</v>
      </c>
      <c r="R2737">
        <v>1.63</v>
      </c>
      <c r="S2737">
        <v>1.63</v>
      </c>
      <c r="T2737">
        <v>1.62</v>
      </c>
      <c r="V2737">
        <v>1.63</v>
      </c>
      <c r="Y2737">
        <v>612558</v>
      </c>
      <c r="Z2737">
        <v>997423.81</v>
      </c>
      <c r="AA2737">
        <v>636</v>
      </c>
      <c r="AB2737" t="s">
        <v>41</v>
      </c>
      <c r="AC2737">
        <v>1</v>
      </c>
    </row>
    <row r="2738" spans="1:62">
      <c r="A2738" s="16">
        <v>46273</v>
      </c>
      <c r="B2738" s="16">
        <v>46273</v>
      </c>
      <c r="C2738" t="s">
        <v>34</v>
      </c>
      <c r="D2738" t="s">
        <v>35</v>
      </c>
      <c r="E2738" t="s">
        <v>36</v>
      </c>
      <c r="F2738">
        <v>21362</v>
      </c>
      <c r="G2738" t="s">
        <v>8303</v>
      </c>
      <c r="H2738" t="s">
        <v>8304</v>
      </c>
      <c r="I2738" t="s">
        <v>160</v>
      </c>
      <c r="N2738" t="s">
        <v>8305</v>
      </c>
      <c r="O2738">
        <v>5.05</v>
      </c>
      <c r="P2738">
        <v>5.19</v>
      </c>
      <c r="Q2738">
        <v>5</v>
      </c>
      <c r="R2738">
        <v>5.14</v>
      </c>
      <c r="S2738">
        <v>5.15</v>
      </c>
      <c r="T2738">
        <v>5.09</v>
      </c>
      <c r="V2738">
        <v>5.14</v>
      </c>
      <c r="Y2738">
        <v>4457217</v>
      </c>
      <c r="Z2738">
        <v>22566547.460000001</v>
      </c>
      <c r="AA2738">
        <v>3488</v>
      </c>
      <c r="AB2738" t="s">
        <v>41</v>
      </c>
      <c r="AC2738">
        <v>1</v>
      </c>
    </row>
    <row r="2739" spans="1:62">
      <c r="A2739" s="16">
        <v>46273</v>
      </c>
      <c r="B2739" s="16">
        <v>46273</v>
      </c>
      <c r="C2739" t="s">
        <v>34</v>
      </c>
      <c r="D2739" t="s">
        <v>35</v>
      </c>
      <c r="E2739" t="s">
        <v>36</v>
      </c>
      <c r="F2739">
        <v>17351</v>
      </c>
      <c r="G2739" t="s">
        <v>8306</v>
      </c>
      <c r="H2739" t="s">
        <v>8307</v>
      </c>
      <c r="I2739" t="s">
        <v>160</v>
      </c>
      <c r="N2739" t="s">
        <v>8308</v>
      </c>
      <c r="O2739">
        <v>260.8</v>
      </c>
      <c r="P2739">
        <v>263.75</v>
      </c>
      <c r="Q2739">
        <v>251.95</v>
      </c>
      <c r="R2739">
        <v>259.3</v>
      </c>
      <c r="S2739">
        <v>261.95</v>
      </c>
      <c r="T2739">
        <v>263.45</v>
      </c>
      <c r="V2739">
        <v>259.3</v>
      </c>
      <c r="Y2739">
        <v>508</v>
      </c>
      <c r="Z2739">
        <v>131179.45000000001</v>
      </c>
      <c r="AA2739">
        <v>52</v>
      </c>
      <c r="AB2739" t="s">
        <v>41</v>
      </c>
      <c r="AC2739">
        <v>1</v>
      </c>
      <c r="AI2739">
        <v>46044</v>
      </c>
      <c r="AJ2739" t="s">
        <v>34</v>
      </c>
      <c r="AK2739" t="s">
        <v>35</v>
      </c>
      <c r="AL2739" t="s">
        <v>36</v>
      </c>
      <c r="AM2739">
        <v>18179</v>
      </c>
      <c r="AN2739" t="s">
        <v>8309</v>
      </c>
      <c r="AO2739" t="s">
        <v>8310</v>
      </c>
      <c r="AP2739" t="s">
        <v>8311</v>
      </c>
      <c r="AU2739" t="s">
        <v>8312</v>
      </c>
      <c r="AV2739">
        <v>85</v>
      </c>
      <c r="AW2739">
        <v>85</v>
      </c>
      <c r="AX2739">
        <v>85</v>
      </c>
      <c r="AY2739">
        <v>85</v>
      </c>
      <c r="AZ2739">
        <v>85</v>
      </c>
      <c r="BA2739">
        <v>82</v>
      </c>
      <c r="BC2739">
        <v>85</v>
      </c>
      <c r="BF2739">
        <v>1</v>
      </c>
      <c r="BG2739">
        <v>85</v>
      </c>
      <c r="BH2739">
        <v>1</v>
      </c>
      <c r="BI2739" t="s">
        <v>41</v>
      </c>
      <c r="BJ2739">
        <v>1</v>
      </c>
    </row>
    <row r="2740" spans="1:62">
      <c r="A2740" s="16">
        <v>46273</v>
      </c>
      <c r="B2740" s="16">
        <v>46273</v>
      </c>
      <c r="C2740" t="s">
        <v>34</v>
      </c>
      <c r="D2740" t="s">
        <v>35</v>
      </c>
      <c r="E2740" t="s">
        <v>36</v>
      </c>
      <c r="F2740">
        <v>11399</v>
      </c>
      <c r="G2740" t="s">
        <v>8313</v>
      </c>
      <c r="H2740" t="s">
        <v>8314</v>
      </c>
      <c r="I2740" t="s">
        <v>160</v>
      </c>
      <c r="N2740" t="s">
        <v>8315</v>
      </c>
      <c r="O2740">
        <v>551.6</v>
      </c>
      <c r="P2740">
        <v>572.95000000000005</v>
      </c>
      <c r="Q2740">
        <v>544</v>
      </c>
      <c r="R2740">
        <v>550.54999999999995</v>
      </c>
      <c r="S2740">
        <v>548.20000000000005</v>
      </c>
      <c r="T2740">
        <v>551.1</v>
      </c>
      <c r="V2740">
        <v>550.54</v>
      </c>
      <c r="Y2740">
        <v>56573</v>
      </c>
      <c r="Z2740">
        <v>31378903.350000001</v>
      </c>
      <c r="AA2740">
        <v>3021</v>
      </c>
      <c r="AB2740" t="s">
        <v>41</v>
      </c>
      <c r="AC2740">
        <v>1</v>
      </c>
    </row>
    <row r="2741" spans="1:62">
      <c r="A2741" s="16">
        <v>46273</v>
      </c>
      <c r="B2741" s="16">
        <v>46273</v>
      </c>
      <c r="C2741" t="s">
        <v>34</v>
      </c>
      <c r="D2741" t="s">
        <v>35</v>
      </c>
      <c r="E2741" t="s">
        <v>36</v>
      </c>
      <c r="F2741">
        <v>756851</v>
      </c>
      <c r="G2741" t="s">
        <v>8316</v>
      </c>
      <c r="H2741" t="s">
        <v>8317</v>
      </c>
      <c r="I2741" t="s">
        <v>327</v>
      </c>
      <c r="N2741" t="s">
        <v>8318</v>
      </c>
      <c r="O2741">
        <v>46</v>
      </c>
      <c r="P2741">
        <v>46</v>
      </c>
      <c r="Q2741">
        <v>46</v>
      </c>
      <c r="R2741">
        <v>46</v>
      </c>
      <c r="S2741">
        <v>46</v>
      </c>
      <c r="T2741">
        <v>45</v>
      </c>
      <c r="V2741">
        <v>46</v>
      </c>
      <c r="Y2741">
        <v>8000</v>
      </c>
      <c r="Z2741">
        <v>368000</v>
      </c>
      <c r="AA2741">
        <v>2</v>
      </c>
      <c r="AB2741" t="s">
        <v>41</v>
      </c>
      <c r="AC2741">
        <v>4000</v>
      </c>
    </row>
    <row r="2742" spans="1:62">
      <c r="A2742" s="16">
        <v>46273</v>
      </c>
      <c r="B2742" s="16">
        <v>46273</v>
      </c>
      <c r="C2742" t="s">
        <v>34</v>
      </c>
      <c r="D2742" t="s">
        <v>35</v>
      </c>
      <c r="E2742" t="s">
        <v>36</v>
      </c>
      <c r="F2742">
        <v>764870</v>
      </c>
      <c r="G2742" t="s">
        <v>8319</v>
      </c>
      <c r="H2742" t="s">
        <v>8320</v>
      </c>
      <c r="I2742" t="s">
        <v>160</v>
      </c>
      <c r="N2742" t="s">
        <v>8321</v>
      </c>
      <c r="O2742">
        <v>119.99</v>
      </c>
      <c r="P2742">
        <v>120</v>
      </c>
      <c r="Q2742">
        <v>118</v>
      </c>
      <c r="R2742">
        <v>118</v>
      </c>
      <c r="S2742">
        <v>118</v>
      </c>
      <c r="T2742">
        <v>120.4</v>
      </c>
      <c r="V2742">
        <v>118</v>
      </c>
      <c r="Y2742">
        <v>168</v>
      </c>
      <c r="Z2742">
        <v>19984.740000000002</v>
      </c>
      <c r="AA2742">
        <v>13</v>
      </c>
      <c r="AB2742" t="s">
        <v>41</v>
      </c>
      <c r="AC2742">
        <v>1</v>
      </c>
    </row>
    <row r="2743" spans="1:62">
      <c r="A2743" s="16">
        <v>46273</v>
      </c>
      <c r="B2743" s="16">
        <v>46273</v>
      </c>
      <c r="C2743" t="s">
        <v>34</v>
      </c>
      <c r="D2743" t="s">
        <v>35</v>
      </c>
      <c r="E2743" t="s">
        <v>36</v>
      </c>
      <c r="F2743">
        <v>4127</v>
      </c>
      <c r="G2743" t="s">
        <v>8322</v>
      </c>
      <c r="H2743" t="s">
        <v>8323</v>
      </c>
      <c r="I2743" t="s">
        <v>160</v>
      </c>
      <c r="N2743" t="s">
        <v>8324</v>
      </c>
      <c r="O2743">
        <v>5.85</v>
      </c>
      <c r="P2743">
        <v>6.02</v>
      </c>
      <c r="Q2743">
        <v>5.66</v>
      </c>
      <c r="R2743">
        <v>5.96</v>
      </c>
      <c r="S2743">
        <v>5.98</v>
      </c>
      <c r="T2743">
        <v>5.85</v>
      </c>
      <c r="V2743">
        <v>5.97</v>
      </c>
      <c r="Y2743">
        <v>13109</v>
      </c>
      <c r="Z2743">
        <v>77361.86</v>
      </c>
      <c r="AA2743">
        <v>78</v>
      </c>
      <c r="AB2743" t="s">
        <v>41</v>
      </c>
      <c r="AC2743">
        <v>1</v>
      </c>
    </row>
    <row r="2744" spans="1:62">
      <c r="A2744" s="16">
        <v>46273</v>
      </c>
      <c r="B2744" s="16">
        <v>46273</v>
      </c>
      <c r="C2744" t="s">
        <v>34</v>
      </c>
      <c r="D2744" t="s">
        <v>35</v>
      </c>
      <c r="E2744" t="s">
        <v>36</v>
      </c>
      <c r="F2744">
        <v>757767</v>
      </c>
      <c r="G2744" t="s">
        <v>8325</v>
      </c>
      <c r="H2744" t="s">
        <v>8326</v>
      </c>
      <c r="I2744" t="s">
        <v>160</v>
      </c>
      <c r="N2744" t="s">
        <v>8327</v>
      </c>
      <c r="O2744">
        <v>134.75</v>
      </c>
      <c r="P2744">
        <v>134.83000000000001</v>
      </c>
      <c r="Q2744">
        <v>126.98</v>
      </c>
      <c r="R2744">
        <v>128.66999999999999</v>
      </c>
      <c r="S2744">
        <v>128.99</v>
      </c>
      <c r="T2744">
        <v>133.53</v>
      </c>
      <c r="V2744">
        <v>128.66999999999999</v>
      </c>
      <c r="Y2744">
        <v>1530368</v>
      </c>
      <c r="Z2744">
        <v>198612913.31</v>
      </c>
      <c r="AA2744">
        <v>14295</v>
      </c>
      <c r="AB2744" t="s">
        <v>41</v>
      </c>
      <c r="AC2744">
        <v>1</v>
      </c>
    </row>
    <row r="2745" spans="1:62">
      <c r="A2745" s="16">
        <v>46273</v>
      </c>
      <c r="B2745" s="16">
        <v>46273</v>
      </c>
      <c r="C2745" t="s">
        <v>34</v>
      </c>
      <c r="D2745" t="s">
        <v>35</v>
      </c>
      <c r="E2745" t="s">
        <v>36</v>
      </c>
      <c r="F2745">
        <v>21096</v>
      </c>
      <c r="G2745" t="s">
        <v>8328</v>
      </c>
      <c r="H2745" t="s">
        <v>8329</v>
      </c>
      <c r="I2745" t="s">
        <v>266</v>
      </c>
      <c r="N2745" t="s">
        <v>8330</v>
      </c>
      <c r="O2745">
        <v>4.7</v>
      </c>
      <c r="P2745">
        <v>4.7</v>
      </c>
      <c r="Q2745">
        <v>4.5</v>
      </c>
      <c r="R2745">
        <v>4.55</v>
      </c>
      <c r="S2745">
        <v>4.6500000000000004</v>
      </c>
      <c r="T2745">
        <v>4.7</v>
      </c>
      <c r="V2745">
        <v>4.55</v>
      </c>
      <c r="Y2745">
        <v>464000</v>
      </c>
      <c r="Z2745">
        <v>2120400</v>
      </c>
      <c r="AA2745">
        <v>98</v>
      </c>
      <c r="AB2745" t="s">
        <v>41</v>
      </c>
      <c r="AC2745">
        <v>4000</v>
      </c>
    </row>
    <row r="2746" spans="1:62">
      <c r="A2746" s="16">
        <v>46273</v>
      </c>
      <c r="B2746" s="16">
        <v>46273</v>
      </c>
      <c r="C2746" t="s">
        <v>34</v>
      </c>
      <c r="D2746" t="s">
        <v>35</v>
      </c>
      <c r="E2746" t="s">
        <v>36</v>
      </c>
      <c r="F2746">
        <v>18614</v>
      </c>
      <c r="G2746" t="s">
        <v>8331</v>
      </c>
      <c r="H2746" t="s">
        <v>8332</v>
      </c>
      <c r="I2746" t="s">
        <v>160</v>
      </c>
      <c r="N2746" t="s">
        <v>8333</v>
      </c>
      <c r="O2746">
        <v>155.77000000000001</v>
      </c>
      <c r="P2746">
        <v>158.09</v>
      </c>
      <c r="Q2746">
        <v>153.41999999999999</v>
      </c>
      <c r="R2746">
        <v>155.61000000000001</v>
      </c>
      <c r="S2746">
        <v>155.66999999999999</v>
      </c>
      <c r="T2746">
        <v>155.77000000000001</v>
      </c>
      <c r="V2746">
        <v>155.85</v>
      </c>
      <c r="Y2746">
        <v>806381</v>
      </c>
      <c r="Z2746">
        <v>125619486.95999999</v>
      </c>
      <c r="AA2746">
        <v>18673</v>
      </c>
      <c r="AB2746" t="s">
        <v>41</v>
      </c>
      <c r="AC2746">
        <v>1</v>
      </c>
    </row>
    <row r="2747" spans="1:62">
      <c r="A2747" s="16">
        <v>46273</v>
      </c>
      <c r="B2747" s="16">
        <v>46273</v>
      </c>
      <c r="C2747" t="s">
        <v>34</v>
      </c>
      <c r="D2747" t="s">
        <v>35</v>
      </c>
      <c r="E2747" t="s">
        <v>36</v>
      </c>
      <c r="F2747">
        <v>30125</v>
      </c>
      <c r="G2747" t="s">
        <v>8334</v>
      </c>
      <c r="H2747" t="s">
        <v>8335</v>
      </c>
      <c r="I2747" t="s">
        <v>160</v>
      </c>
      <c r="N2747" t="s">
        <v>8336</v>
      </c>
      <c r="O2747">
        <v>155</v>
      </c>
      <c r="P2747">
        <v>155.33000000000001</v>
      </c>
      <c r="Q2747">
        <v>152.66999999999999</v>
      </c>
      <c r="R2747">
        <v>153</v>
      </c>
      <c r="S2747">
        <v>153.1</v>
      </c>
      <c r="T2747">
        <v>155.91999999999999</v>
      </c>
      <c r="V2747">
        <v>153</v>
      </c>
      <c r="Y2747">
        <v>2524388</v>
      </c>
      <c r="Z2747">
        <v>388077234.49000001</v>
      </c>
      <c r="AA2747">
        <v>17994</v>
      </c>
      <c r="AB2747" t="s">
        <v>41</v>
      </c>
      <c r="AC2747">
        <v>1</v>
      </c>
    </row>
    <row r="2748" spans="1:62">
      <c r="A2748" s="16">
        <v>46273</v>
      </c>
      <c r="B2748" s="16">
        <v>46273</v>
      </c>
      <c r="C2748" t="s">
        <v>34</v>
      </c>
      <c r="D2748" t="s">
        <v>35</v>
      </c>
      <c r="E2748" t="s">
        <v>36</v>
      </c>
      <c r="F2748">
        <v>27303</v>
      </c>
      <c r="G2748" t="s">
        <v>8337</v>
      </c>
      <c r="H2748" t="s">
        <v>8338</v>
      </c>
      <c r="I2748" t="s">
        <v>160</v>
      </c>
      <c r="N2748" t="s">
        <v>8339</v>
      </c>
      <c r="O2748">
        <v>24.54</v>
      </c>
      <c r="P2748">
        <v>24.74</v>
      </c>
      <c r="Q2748">
        <v>23.81</v>
      </c>
      <c r="R2748">
        <v>24.35</v>
      </c>
      <c r="S2748">
        <v>24.49</v>
      </c>
      <c r="T2748">
        <v>24.54</v>
      </c>
      <c r="V2748">
        <v>24.35</v>
      </c>
      <c r="Y2748">
        <v>11876</v>
      </c>
      <c r="Z2748">
        <v>288426.32</v>
      </c>
      <c r="AA2748">
        <v>241</v>
      </c>
      <c r="AB2748" t="s">
        <v>41</v>
      </c>
      <c r="AC2748">
        <v>1</v>
      </c>
    </row>
    <row r="2749" spans="1:62">
      <c r="A2749" s="16">
        <v>46273</v>
      </c>
      <c r="B2749" s="16">
        <v>46273</v>
      </c>
      <c r="C2749" t="s">
        <v>34</v>
      </c>
      <c r="D2749" t="s">
        <v>35</v>
      </c>
      <c r="E2749" t="s">
        <v>36</v>
      </c>
      <c r="F2749">
        <v>4204</v>
      </c>
      <c r="G2749" t="s">
        <v>8340</v>
      </c>
      <c r="H2749" t="s">
        <v>8341</v>
      </c>
      <c r="I2749" t="s">
        <v>160</v>
      </c>
      <c r="N2749" t="s">
        <v>8342</v>
      </c>
      <c r="O2749">
        <v>162.80000000000001</v>
      </c>
      <c r="P2749">
        <v>164.5</v>
      </c>
      <c r="Q2749">
        <v>161.16999999999999</v>
      </c>
      <c r="R2749">
        <v>163.85</v>
      </c>
      <c r="S2749">
        <v>163.85</v>
      </c>
      <c r="T2749">
        <v>162</v>
      </c>
      <c r="V2749">
        <v>163.85</v>
      </c>
      <c r="Y2749">
        <v>10426788</v>
      </c>
      <c r="Z2749">
        <v>1698311458.3900001</v>
      </c>
      <c r="AA2749">
        <v>52326</v>
      </c>
      <c r="AB2749" t="s">
        <v>41</v>
      </c>
      <c r="AC2749">
        <v>1</v>
      </c>
    </row>
    <row r="2750" spans="1:62">
      <c r="A2750" s="16">
        <v>46273</v>
      </c>
      <c r="B2750" s="16">
        <v>46273</v>
      </c>
      <c r="C2750" t="s">
        <v>34</v>
      </c>
      <c r="D2750" t="s">
        <v>35</v>
      </c>
      <c r="E2750" t="s">
        <v>36</v>
      </c>
      <c r="F2750">
        <v>28805</v>
      </c>
      <c r="G2750" t="s">
        <v>8343</v>
      </c>
      <c r="H2750" t="s">
        <v>8344</v>
      </c>
      <c r="I2750" t="s">
        <v>160</v>
      </c>
      <c r="N2750" t="s">
        <v>8345</v>
      </c>
      <c r="O2750">
        <v>473.7</v>
      </c>
      <c r="P2750">
        <v>479.9</v>
      </c>
      <c r="Q2750">
        <v>467.85</v>
      </c>
      <c r="R2750">
        <v>470.5</v>
      </c>
      <c r="S2750">
        <v>472.5</v>
      </c>
      <c r="T2750">
        <v>470.9</v>
      </c>
      <c r="V2750">
        <v>470.51</v>
      </c>
      <c r="Y2750">
        <v>111078</v>
      </c>
      <c r="Z2750">
        <v>52553995.100000001</v>
      </c>
      <c r="AA2750">
        <v>5264</v>
      </c>
      <c r="AB2750" t="s">
        <v>41</v>
      </c>
      <c r="AC2750">
        <v>1</v>
      </c>
    </row>
    <row r="2751" spans="1:62">
      <c r="A2751" s="16">
        <v>46273</v>
      </c>
      <c r="B2751" s="16">
        <v>46273</v>
      </c>
      <c r="C2751" t="s">
        <v>34</v>
      </c>
      <c r="D2751" t="s">
        <v>35</v>
      </c>
      <c r="E2751" t="s">
        <v>36</v>
      </c>
      <c r="F2751">
        <v>2988</v>
      </c>
      <c r="G2751" t="s">
        <v>8346</v>
      </c>
      <c r="H2751" t="s">
        <v>8347</v>
      </c>
      <c r="I2751" t="s">
        <v>160</v>
      </c>
      <c r="N2751" t="s">
        <v>8348</v>
      </c>
      <c r="O2751">
        <v>1053.9000000000001</v>
      </c>
      <c r="P2751">
        <v>1064.7</v>
      </c>
      <c r="Q2751">
        <v>1051</v>
      </c>
      <c r="R2751">
        <v>1051.0999999999999</v>
      </c>
      <c r="S2751">
        <v>1051</v>
      </c>
      <c r="T2751">
        <v>1053.9000000000001</v>
      </c>
      <c r="V2751">
        <v>1051.06</v>
      </c>
      <c r="Y2751">
        <v>1472</v>
      </c>
      <c r="Z2751">
        <v>1551603.1</v>
      </c>
      <c r="AA2751">
        <v>81</v>
      </c>
      <c r="AB2751" t="s">
        <v>41</v>
      </c>
      <c r="AC2751">
        <v>1</v>
      </c>
    </row>
    <row r="2752" spans="1:62">
      <c r="A2752" s="16">
        <v>46273</v>
      </c>
      <c r="B2752" s="16">
        <v>46273</v>
      </c>
      <c r="C2752" t="s">
        <v>34</v>
      </c>
      <c r="D2752" t="s">
        <v>35</v>
      </c>
      <c r="E2752" t="s">
        <v>36</v>
      </c>
      <c r="F2752">
        <v>2397</v>
      </c>
      <c r="G2752" t="s">
        <v>8349</v>
      </c>
      <c r="H2752" t="s">
        <v>8350</v>
      </c>
      <c r="I2752" t="s">
        <v>160</v>
      </c>
      <c r="N2752" t="s">
        <v>8351</v>
      </c>
      <c r="O2752">
        <v>624.70000000000005</v>
      </c>
      <c r="P2752">
        <v>627.79999999999995</v>
      </c>
      <c r="Q2752">
        <v>615.35</v>
      </c>
      <c r="R2752">
        <v>626.35</v>
      </c>
      <c r="S2752">
        <v>627.5</v>
      </c>
      <c r="T2752">
        <v>620.4</v>
      </c>
      <c r="V2752">
        <v>626.35</v>
      </c>
      <c r="Y2752">
        <v>80151</v>
      </c>
      <c r="Z2752">
        <v>49822274.75</v>
      </c>
      <c r="AA2752">
        <v>4072</v>
      </c>
      <c r="AB2752" t="s">
        <v>41</v>
      </c>
      <c r="AC2752">
        <v>1</v>
      </c>
    </row>
    <row r="2753" spans="1:62">
      <c r="A2753" s="16">
        <v>46273</v>
      </c>
      <c r="B2753" s="16">
        <v>46273</v>
      </c>
      <c r="C2753" t="s">
        <v>34</v>
      </c>
      <c r="D2753" t="s">
        <v>35</v>
      </c>
      <c r="E2753" t="s">
        <v>36</v>
      </c>
      <c r="F2753">
        <v>18359</v>
      </c>
      <c r="G2753" t="s">
        <v>8352</v>
      </c>
      <c r="H2753" t="s">
        <v>8353</v>
      </c>
      <c r="I2753" t="s">
        <v>160</v>
      </c>
      <c r="N2753" t="s">
        <v>8354</v>
      </c>
      <c r="O2753">
        <v>196.45</v>
      </c>
      <c r="P2753">
        <v>198.85</v>
      </c>
      <c r="Q2753">
        <v>195.39</v>
      </c>
      <c r="R2753">
        <v>196.57</v>
      </c>
      <c r="S2753">
        <v>196.89</v>
      </c>
      <c r="T2753">
        <v>195.17</v>
      </c>
      <c r="V2753">
        <v>196.56</v>
      </c>
      <c r="Y2753">
        <v>382799</v>
      </c>
      <c r="Z2753">
        <v>75342821.680000007</v>
      </c>
      <c r="AA2753">
        <v>7321</v>
      </c>
      <c r="AB2753" t="s">
        <v>41</v>
      </c>
      <c r="AC2753">
        <v>1</v>
      </c>
    </row>
    <row r="2754" spans="1:62">
      <c r="A2754" s="16">
        <v>46273</v>
      </c>
      <c r="B2754" s="16">
        <v>46273</v>
      </c>
      <c r="C2754" t="s">
        <v>34</v>
      </c>
      <c r="D2754" t="s">
        <v>35</v>
      </c>
      <c r="E2754" t="s">
        <v>36</v>
      </c>
      <c r="F2754">
        <v>4184</v>
      </c>
      <c r="G2754" t="s">
        <v>8355</v>
      </c>
      <c r="H2754" t="s">
        <v>8356</v>
      </c>
      <c r="I2754" t="s">
        <v>160</v>
      </c>
      <c r="N2754" t="s">
        <v>8357</v>
      </c>
      <c r="O2754">
        <v>576.79999999999995</v>
      </c>
      <c r="P2754">
        <v>587</v>
      </c>
      <c r="Q2754">
        <v>566.6</v>
      </c>
      <c r="R2754">
        <v>580</v>
      </c>
      <c r="S2754">
        <v>587</v>
      </c>
      <c r="T2754">
        <v>576.29999999999995</v>
      </c>
      <c r="V2754">
        <v>579.95000000000005</v>
      </c>
      <c r="Y2754">
        <v>19148</v>
      </c>
      <c r="Z2754">
        <v>11002162.5</v>
      </c>
      <c r="AA2754">
        <v>976</v>
      </c>
      <c r="AB2754" t="s">
        <v>41</v>
      </c>
      <c r="AC2754">
        <v>1</v>
      </c>
    </row>
    <row r="2755" spans="1:62">
      <c r="A2755" s="16">
        <v>46273</v>
      </c>
      <c r="B2755" s="16">
        <v>46273</v>
      </c>
      <c r="C2755" t="s">
        <v>34</v>
      </c>
      <c r="D2755" t="s">
        <v>35</v>
      </c>
      <c r="E2755" t="s">
        <v>36</v>
      </c>
      <c r="F2755">
        <v>18035</v>
      </c>
      <c r="G2755" t="s">
        <v>8358</v>
      </c>
      <c r="H2755" t="s">
        <v>8359</v>
      </c>
      <c r="I2755" t="s">
        <v>266</v>
      </c>
      <c r="N2755" t="s">
        <v>8360</v>
      </c>
      <c r="O2755">
        <v>57</v>
      </c>
      <c r="P2755">
        <v>57</v>
      </c>
      <c r="Q2755">
        <v>53.5</v>
      </c>
      <c r="R2755">
        <v>54.1</v>
      </c>
      <c r="S2755">
        <v>54.1</v>
      </c>
      <c r="T2755">
        <v>56</v>
      </c>
      <c r="V2755">
        <v>54.1</v>
      </c>
      <c r="Y2755">
        <v>15000</v>
      </c>
      <c r="Z2755">
        <v>812250</v>
      </c>
      <c r="AA2755">
        <v>6</v>
      </c>
      <c r="AB2755" t="s">
        <v>41</v>
      </c>
      <c r="AC2755">
        <v>1500</v>
      </c>
    </row>
    <row r="2756" spans="1:62">
      <c r="A2756" s="16">
        <v>46273</v>
      </c>
      <c r="B2756" s="16">
        <v>46273</v>
      </c>
      <c r="C2756" t="s">
        <v>34</v>
      </c>
      <c r="D2756" t="s">
        <v>35</v>
      </c>
      <c r="E2756" t="s">
        <v>36</v>
      </c>
      <c r="F2756">
        <v>14058</v>
      </c>
      <c r="G2756" t="s">
        <v>8361</v>
      </c>
      <c r="H2756" t="s">
        <v>8362</v>
      </c>
      <c r="I2756" t="s">
        <v>160</v>
      </c>
      <c r="N2756" t="s">
        <v>8363</v>
      </c>
      <c r="O2756">
        <v>437.95</v>
      </c>
      <c r="P2756">
        <v>445.85</v>
      </c>
      <c r="Q2756">
        <v>428.45</v>
      </c>
      <c r="R2756">
        <v>441.2</v>
      </c>
      <c r="S2756">
        <v>441.5</v>
      </c>
      <c r="T2756">
        <v>438.6</v>
      </c>
      <c r="V2756">
        <v>441.23</v>
      </c>
      <c r="Y2756">
        <v>224364</v>
      </c>
      <c r="Z2756">
        <v>98710724.5</v>
      </c>
      <c r="AA2756">
        <v>9431</v>
      </c>
      <c r="AB2756" t="s">
        <v>41</v>
      </c>
      <c r="AC2756">
        <v>1</v>
      </c>
      <c r="AI2756">
        <v>46044</v>
      </c>
      <c r="AJ2756" t="s">
        <v>34</v>
      </c>
      <c r="AK2756" t="s">
        <v>35</v>
      </c>
      <c r="AL2756" t="s">
        <v>36</v>
      </c>
      <c r="AM2756">
        <v>18659</v>
      </c>
      <c r="AN2756" t="s">
        <v>6041</v>
      </c>
      <c r="AO2756" t="s">
        <v>6042</v>
      </c>
      <c r="AP2756" t="s">
        <v>160</v>
      </c>
      <c r="AU2756" t="s">
        <v>6043</v>
      </c>
      <c r="AV2756">
        <v>504.25</v>
      </c>
      <c r="AW2756">
        <v>511.7</v>
      </c>
      <c r="AX2756">
        <v>492.05</v>
      </c>
      <c r="AY2756">
        <v>498.3</v>
      </c>
      <c r="AZ2756">
        <v>500.4</v>
      </c>
      <c r="BA2756">
        <v>500.4</v>
      </c>
      <c r="BC2756">
        <v>498.3</v>
      </c>
      <c r="BF2756">
        <v>41374</v>
      </c>
      <c r="BG2756">
        <v>20649231.350000001</v>
      </c>
      <c r="BH2756">
        <v>1519</v>
      </c>
      <c r="BI2756" t="s">
        <v>41</v>
      </c>
      <c r="BJ2756">
        <v>1</v>
      </c>
    </row>
    <row r="2757" spans="1:62">
      <c r="A2757" s="16">
        <v>46273</v>
      </c>
      <c r="B2757" s="16">
        <v>46273</v>
      </c>
      <c r="C2757" t="s">
        <v>34</v>
      </c>
      <c r="D2757" t="s">
        <v>35</v>
      </c>
      <c r="E2757" t="s">
        <v>36</v>
      </c>
      <c r="F2757">
        <v>11033</v>
      </c>
      <c r="G2757" t="s">
        <v>8364</v>
      </c>
      <c r="H2757" t="s">
        <v>8365</v>
      </c>
      <c r="I2757" t="s">
        <v>182</v>
      </c>
      <c r="N2757" t="s">
        <v>8366</v>
      </c>
      <c r="O2757">
        <v>61.9</v>
      </c>
      <c r="P2757">
        <v>61.9</v>
      </c>
      <c r="Q2757">
        <v>61.9</v>
      </c>
      <c r="R2757">
        <v>61.9</v>
      </c>
      <c r="S2757">
        <v>61.9</v>
      </c>
      <c r="T2757">
        <v>60.69</v>
      </c>
      <c r="V2757">
        <v>61.9</v>
      </c>
      <c r="Y2757">
        <v>46672</v>
      </c>
      <c r="Z2757">
        <v>2888996.8</v>
      </c>
      <c r="AA2757">
        <v>111</v>
      </c>
      <c r="AB2757" t="s">
        <v>41</v>
      </c>
      <c r="AC2757">
        <v>1</v>
      </c>
    </row>
    <row r="2758" spans="1:62">
      <c r="A2758" s="16">
        <v>46273</v>
      </c>
      <c r="B2758" s="16">
        <v>46273</v>
      </c>
      <c r="C2758" t="s">
        <v>34</v>
      </c>
      <c r="D2758" t="s">
        <v>35</v>
      </c>
      <c r="E2758" t="s">
        <v>36</v>
      </c>
      <c r="F2758">
        <v>25222</v>
      </c>
      <c r="G2758" t="s">
        <v>8367</v>
      </c>
      <c r="H2758" t="s">
        <v>8368</v>
      </c>
      <c r="I2758" t="s">
        <v>160</v>
      </c>
      <c r="N2758" t="s">
        <v>8369</v>
      </c>
      <c r="O2758">
        <v>4106</v>
      </c>
      <c r="P2758">
        <v>4129.8999999999996</v>
      </c>
      <c r="Q2758">
        <v>4040.5</v>
      </c>
      <c r="R2758">
        <v>4075.6</v>
      </c>
      <c r="S2758">
        <v>4052</v>
      </c>
      <c r="T2758">
        <v>4106</v>
      </c>
      <c r="V2758">
        <v>4075.65</v>
      </c>
      <c r="Y2758">
        <v>2771</v>
      </c>
      <c r="Z2758">
        <v>11280297.9</v>
      </c>
      <c r="AA2758">
        <v>849</v>
      </c>
      <c r="AB2758" t="s">
        <v>41</v>
      </c>
      <c r="AC2758">
        <v>1</v>
      </c>
    </row>
    <row r="2759" spans="1:62">
      <c r="A2759" s="16">
        <v>46273</v>
      </c>
      <c r="B2759" s="16">
        <v>46273</v>
      </c>
      <c r="C2759" t="s">
        <v>34</v>
      </c>
      <c r="D2759" t="s">
        <v>35</v>
      </c>
      <c r="E2759" t="s">
        <v>36</v>
      </c>
      <c r="F2759">
        <v>1442</v>
      </c>
      <c r="G2759" t="s">
        <v>8370</v>
      </c>
      <c r="H2759" t="s">
        <v>8371</v>
      </c>
      <c r="I2759" t="s">
        <v>160</v>
      </c>
      <c r="N2759" t="s">
        <v>8372</v>
      </c>
      <c r="O2759">
        <v>3130</v>
      </c>
      <c r="P2759">
        <v>3132.5</v>
      </c>
      <c r="Q2759">
        <v>3111</v>
      </c>
      <c r="R2759">
        <v>3114.9</v>
      </c>
      <c r="S2759">
        <v>3120</v>
      </c>
      <c r="T2759">
        <v>3122</v>
      </c>
      <c r="V2759">
        <v>3114.98</v>
      </c>
      <c r="Y2759">
        <v>11823</v>
      </c>
      <c r="Z2759">
        <v>36840571.399999999</v>
      </c>
      <c r="AA2759">
        <v>3031</v>
      </c>
      <c r="AB2759" t="s">
        <v>41</v>
      </c>
      <c r="AC2759">
        <v>1</v>
      </c>
    </row>
    <row r="2760" spans="1:62">
      <c r="A2760" s="16">
        <v>46273</v>
      </c>
      <c r="B2760" s="16">
        <v>46273</v>
      </c>
      <c r="C2760" t="s">
        <v>34</v>
      </c>
      <c r="D2760" t="s">
        <v>35</v>
      </c>
      <c r="E2760" t="s">
        <v>36</v>
      </c>
      <c r="F2760">
        <v>5751</v>
      </c>
      <c r="G2760" t="s">
        <v>8373</v>
      </c>
      <c r="H2760" t="s">
        <v>8374</v>
      </c>
      <c r="I2760" t="s">
        <v>160</v>
      </c>
      <c r="N2760" t="s">
        <v>8375</v>
      </c>
      <c r="O2760">
        <v>4020</v>
      </c>
      <c r="P2760">
        <v>4094.3</v>
      </c>
      <c r="Q2760">
        <v>3957.7</v>
      </c>
      <c r="R2760">
        <v>4033.6</v>
      </c>
      <c r="S2760">
        <v>4025</v>
      </c>
      <c r="T2760">
        <v>3896.3</v>
      </c>
      <c r="V2760">
        <v>4033.75</v>
      </c>
      <c r="Y2760">
        <v>397756</v>
      </c>
      <c r="Z2760">
        <v>1602452270.5999999</v>
      </c>
      <c r="AA2760">
        <v>42428</v>
      </c>
      <c r="AB2760" t="s">
        <v>41</v>
      </c>
      <c r="AC2760">
        <v>1</v>
      </c>
    </row>
    <row r="2761" spans="1:62">
      <c r="A2761" s="16">
        <v>46273</v>
      </c>
      <c r="B2761" s="16">
        <v>46273</v>
      </c>
      <c r="C2761" t="s">
        <v>34</v>
      </c>
      <c r="D2761" t="s">
        <v>35</v>
      </c>
      <c r="E2761" t="s">
        <v>36</v>
      </c>
      <c r="F2761">
        <v>24582</v>
      </c>
      <c r="G2761" t="s">
        <v>8376</v>
      </c>
      <c r="H2761" t="s">
        <v>8377</v>
      </c>
      <c r="I2761" t="s">
        <v>160</v>
      </c>
      <c r="N2761" t="s">
        <v>8378</v>
      </c>
      <c r="O2761">
        <v>110.93</v>
      </c>
      <c r="P2761">
        <v>110.93</v>
      </c>
      <c r="Q2761">
        <v>108.8</v>
      </c>
      <c r="R2761">
        <v>109.62</v>
      </c>
      <c r="S2761">
        <v>109.5</v>
      </c>
      <c r="T2761">
        <v>110.01</v>
      </c>
      <c r="V2761">
        <v>109.61</v>
      </c>
      <c r="Y2761">
        <v>136076</v>
      </c>
      <c r="Z2761">
        <v>14918479.720000001</v>
      </c>
      <c r="AA2761">
        <v>4804</v>
      </c>
      <c r="AB2761" t="s">
        <v>41</v>
      </c>
      <c r="AC2761">
        <v>1</v>
      </c>
    </row>
    <row r="2762" spans="1:62">
      <c r="A2762" s="16">
        <v>46273</v>
      </c>
      <c r="B2762" s="16">
        <v>46273</v>
      </c>
      <c r="C2762" t="s">
        <v>34</v>
      </c>
      <c r="D2762" t="s">
        <v>35</v>
      </c>
      <c r="E2762" t="s">
        <v>36</v>
      </c>
      <c r="F2762">
        <v>46</v>
      </c>
      <c r="G2762" t="s">
        <v>8379</v>
      </c>
      <c r="H2762" t="s">
        <v>8380</v>
      </c>
      <c r="I2762" t="s">
        <v>550</v>
      </c>
      <c r="N2762" t="s">
        <v>8381</v>
      </c>
      <c r="O2762">
        <v>0.2</v>
      </c>
      <c r="P2762">
        <v>0.2</v>
      </c>
      <c r="Q2762">
        <v>0.19</v>
      </c>
      <c r="R2762">
        <v>0.19</v>
      </c>
      <c r="S2762">
        <v>0.2</v>
      </c>
      <c r="T2762">
        <v>0.19</v>
      </c>
      <c r="V2762">
        <v>0.2</v>
      </c>
      <c r="Y2762">
        <v>419837</v>
      </c>
      <c r="Z2762">
        <v>82047.12</v>
      </c>
      <c r="AA2762">
        <v>148</v>
      </c>
      <c r="AB2762" t="s">
        <v>41</v>
      </c>
      <c r="AC2762">
        <v>1</v>
      </c>
    </row>
    <row r="2763" spans="1:62">
      <c r="A2763" s="16">
        <v>46273</v>
      </c>
      <c r="B2763" s="16">
        <v>46273</v>
      </c>
      <c r="C2763" t="s">
        <v>34</v>
      </c>
      <c r="D2763" t="s">
        <v>35</v>
      </c>
      <c r="E2763" t="s">
        <v>36</v>
      </c>
      <c r="F2763">
        <v>6718</v>
      </c>
      <c r="G2763" t="s">
        <v>8382</v>
      </c>
      <c r="H2763" t="s">
        <v>8383</v>
      </c>
      <c r="I2763" t="s">
        <v>160</v>
      </c>
      <c r="N2763" t="s">
        <v>8384</v>
      </c>
      <c r="O2763">
        <v>228.5</v>
      </c>
      <c r="P2763">
        <v>232.52</v>
      </c>
      <c r="Q2763">
        <v>224.9</v>
      </c>
      <c r="R2763">
        <v>226.61</v>
      </c>
      <c r="S2763">
        <v>225.35</v>
      </c>
      <c r="T2763">
        <v>228.18</v>
      </c>
      <c r="V2763">
        <v>226.44</v>
      </c>
      <c r="Y2763">
        <v>415672</v>
      </c>
      <c r="Z2763">
        <v>94377176.010000005</v>
      </c>
      <c r="AA2763">
        <v>19525</v>
      </c>
      <c r="AB2763" t="s">
        <v>41</v>
      </c>
      <c r="AC2763">
        <v>1</v>
      </c>
    </row>
    <row r="2764" spans="1:62">
      <c r="A2764" s="16">
        <v>46273</v>
      </c>
      <c r="B2764" s="16">
        <v>46273</v>
      </c>
      <c r="C2764" t="s">
        <v>34</v>
      </c>
      <c r="D2764" t="s">
        <v>35</v>
      </c>
      <c r="E2764" t="s">
        <v>36</v>
      </c>
      <c r="F2764">
        <v>19863</v>
      </c>
      <c r="G2764" t="s">
        <v>8385</v>
      </c>
      <c r="H2764" t="s">
        <v>8386</v>
      </c>
      <c r="I2764" t="s">
        <v>266</v>
      </c>
      <c r="N2764" t="s">
        <v>8387</v>
      </c>
      <c r="O2764">
        <v>89</v>
      </c>
      <c r="P2764">
        <v>89</v>
      </c>
      <c r="Q2764">
        <v>86.5</v>
      </c>
      <c r="R2764">
        <v>87.2</v>
      </c>
      <c r="S2764">
        <v>86.5</v>
      </c>
      <c r="T2764">
        <v>89.85</v>
      </c>
      <c r="V2764">
        <v>87.2</v>
      </c>
      <c r="Y2764">
        <v>90000</v>
      </c>
      <c r="Z2764">
        <v>7884950</v>
      </c>
      <c r="AA2764">
        <v>145</v>
      </c>
      <c r="AB2764" t="s">
        <v>41</v>
      </c>
      <c r="AC2764">
        <v>500</v>
      </c>
    </row>
    <row r="2765" spans="1:62">
      <c r="A2765" s="16">
        <v>46273</v>
      </c>
      <c r="B2765" s="16">
        <v>46273</v>
      </c>
      <c r="C2765" t="s">
        <v>34</v>
      </c>
      <c r="D2765" t="s">
        <v>35</v>
      </c>
      <c r="E2765" t="s">
        <v>36</v>
      </c>
      <c r="F2765">
        <v>762985</v>
      </c>
      <c r="G2765" t="s">
        <v>8388</v>
      </c>
      <c r="H2765" t="s">
        <v>8389</v>
      </c>
      <c r="I2765" t="s">
        <v>160</v>
      </c>
      <c r="N2765" t="s">
        <v>8390</v>
      </c>
      <c r="O2765">
        <v>11699</v>
      </c>
      <c r="P2765">
        <v>11699</v>
      </c>
      <c r="Q2765">
        <v>11150</v>
      </c>
      <c r="R2765">
        <v>11276</v>
      </c>
      <c r="S2765">
        <v>11400</v>
      </c>
      <c r="T2765">
        <v>11706</v>
      </c>
      <c r="V2765">
        <v>11276</v>
      </c>
      <c r="Y2765">
        <v>55</v>
      </c>
      <c r="Z2765">
        <v>622006</v>
      </c>
      <c r="AA2765">
        <v>31</v>
      </c>
      <c r="AB2765" t="s">
        <v>41</v>
      </c>
      <c r="AC2765">
        <v>1</v>
      </c>
    </row>
    <row r="2766" spans="1:62">
      <c r="A2766" s="16">
        <v>46273</v>
      </c>
      <c r="B2766" s="16">
        <v>46273</v>
      </c>
      <c r="C2766" t="s">
        <v>34</v>
      </c>
      <c r="D2766" t="s">
        <v>35</v>
      </c>
      <c r="E2766" t="s">
        <v>36</v>
      </c>
      <c r="F2766">
        <v>24856</v>
      </c>
      <c r="G2766" t="s">
        <v>8391</v>
      </c>
      <c r="H2766" t="s">
        <v>8392</v>
      </c>
      <c r="I2766" t="s">
        <v>160</v>
      </c>
      <c r="N2766" t="s">
        <v>8393</v>
      </c>
      <c r="O2766">
        <v>56.2</v>
      </c>
      <c r="P2766">
        <v>57.99</v>
      </c>
      <c r="Q2766">
        <v>56.2</v>
      </c>
      <c r="R2766">
        <v>57.12</v>
      </c>
      <c r="S2766">
        <v>57.32</v>
      </c>
      <c r="T2766">
        <v>57.11</v>
      </c>
      <c r="V2766">
        <v>57.12</v>
      </c>
      <c r="Y2766">
        <v>10042</v>
      </c>
      <c r="Z2766">
        <v>574252.91</v>
      </c>
      <c r="AA2766">
        <v>345</v>
      </c>
      <c r="AB2766" t="s">
        <v>41</v>
      </c>
      <c r="AC2766">
        <v>1</v>
      </c>
    </row>
    <row r="2767" spans="1:62">
      <c r="A2767" s="16">
        <v>46273</v>
      </c>
      <c r="B2767" s="16">
        <v>46273</v>
      </c>
      <c r="C2767" t="s">
        <v>34</v>
      </c>
      <c r="D2767" t="s">
        <v>35</v>
      </c>
      <c r="E2767" t="s">
        <v>36</v>
      </c>
      <c r="F2767">
        <v>17758</v>
      </c>
      <c r="G2767" t="s">
        <v>8394</v>
      </c>
      <c r="H2767" t="s">
        <v>8395</v>
      </c>
      <c r="I2767" t="s">
        <v>160</v>
      </c>
      <c r="N2767" t="s">
        <v>8396</v>
      </c>
      <c r="O2767">
        <v>512.5</v>
      </c>
      <c r="P2767">
        <v>524</v>
      </c>
      <c r="Q2767">
        <v>510.4</v>
      </c>
      <c r="R2767">
        <v>519.85</v>
      </c>
      <c r="S2767">
        <v>519</v>
      </c>
      <c r="T2767">
        <v>512.5</v>
      </c>
      <c r="V2767">
        <v>519.85</v>
      </c>
      <c r="Y2767">
        <v>757903</v>
      </c>
      <c r="Z2767">
        <v>394674643.10000002</v>
      </c>
      <c r="AA2767">
        <v>28983</v>
      </c>
      <c r="AB2767" t="s">
        <v>41</v>
      </c>
      <c r="AC2767">
        <v>1</v>
      </c>
      <c r="AI2767">
        <v>46044</v>
      </c>
      <c r="AJ2767" t="s">
        <v>34</v>
      </c>
      <c r="AK2767" t="s">
        <v>35</v>
      </c>
      <c r="AL2767" t="s">
        <v>36</v>
      </c>
      <c r="AM2767">
        <v>21017</v>
      </c>
      <c r="AN2767" t="s">
        <v>3255</v>
      </c>
      <c r="AO2767" t="s">
        <v>3256</v>
      </c>
      <c r="AP2767" t="s">
        <v>160</v>
      </c>
      <c r="AU2767" t="s">
        <v>3257</v>
      </c>
      <c r="AV2767">
        <v>7.74</v>
      </c>
      <c r="AW2767">
        <v>7.87</v>
      </c>
      <c r="AX2767">
        <v>7.3</v>
      </c>
      <c r="AY2767">
        <v>7.39</v>
      </c>
      <c r="AZ2767">
        <v>7.35</v>
      </c>
      <c r="BA2767">
        <v>7.5</v>
      </c>
      <c r="BC2767">
        <v>7.39</v>
      </c>
      <c r="BF2767">
        <v>78351</v>
      </c>
      <c r="BG2767">
        <v>592372.69999999995</v>
      </c>
      <c r="BH2767">
        <v>253</v>
      </c>
      <c r="BI2767" t="s">
        <v>41</v>
      </c>
      <c r="BJ2767">
        <v>1</v>
      </c>
    </row>
    <row r="2768" spans="1:62">
      <c r="A2768" s="16">
        <v>46273</v>
      </c>
      <c r="B2768" s="16">
        <v>46273</v>
      </c>
      <c r="C2768" t="s">
        <v>34</v>
      </c>
      <c r="D2768" t="s">
        <v>35</v>
      </c>
      <c r="E2768" t="s">
        <v>36</v>
      </c>
      <c r="F2768">
        <v>4892</v>
      </c>
      <c r="G2768" t="s">
        <v>8397</v>
      </c>
      <c r="H2768" t="s">
        <v>8398</v>
      </c>
      <c r="I2768" t="s">
        <v>160</v>
      </c>
      <c r="N2768" t="s">
        <v>8399</v>
      </c>
      <c r="O2768">
        <v>494</v>
      </c>
      <c r="P2768">
        <v>501.7</v>
      </c>
      <c r="Q2768">
        <v>487.8</v>
      </c>
      <c r="R2768">
        <v>497.1</v>
      </c>
      <c r="S2768">
        <v>497</v>
      </c>
      <c r="T2768">
        <v>494.3</v>
      </c>
      <c r="V2768">
        <v>497.11</v>
      </c>
      <c r="Y2768">
        <v>266717</v>
      </c>
      <c r="Z2768">
        <v>132670868.05</v>
      </c>
      <c r="AA2768">
        <v>18188</v>
      </c>
      <c r="AB2768" t="s">
        <v>41</v>
      </c>
      <c r="AC2768">
        <v>1</v>
      </c>
    </row>
    <row r="2769" spans="1:62">
      <c r="A2769" s="16">
        <v>46273</v>
      </c>
      <c r="B2769" s="16">
        <v>46273</v>
      </c>
      <c r="C2769" t="s">
        <v>34</v>
      </c>
      <c r="D2769" t="s">
        <v>35</v>
      </c>
      <c r="E2769" t="s">
        <v>36</v>
      </c>
      <c r="F2769">
        <v>14043</v>
      </c>
      <c r="G2769" t="s">
        <v>8400</v>
      </c>
      <c r="H2769" t="s">
        <v>8401</v>
      </c>
      <c r="I2769" t="s">
        <v>160</v>
      </c>
      <c r="N2769" t="s">
        <v>8402</v>
      </c>
      <c r="O2769">
        <v>100.96</v>
      </c>
      <c r="P2769">
        <v>102.19</v>
      </c>
      <c r="Q2769">
        <v>100</v>
      </c>
      <c r="R2769">
        <v>101.47</v>
      </c>
      <c r="S2769">
        <v>101.5</v>
      </c>
      <c r="T2769">
        <v>101.78</v>
      </c>
      <c r="V2769">
        <v>101.45</v>
      </c>
      <c r="Y2769">
        <v>34886</v>
      </c>
      <c r="Z2769">
        <v>3520115.12</v>
      </c>
      <c r="AA2769">
        <v>569</v>
      </c>
      <c r="AB2769" t="s">
        <v>41</v>
      </c>
      <c r="AC2769">
        <v>1</v>
      </c>
    </row>
    <row r="2770" spans="1:62">
      <c r="A2770" s="16">
        <v>46273</v>
      </c>
      <c r="B2770" s="16">
        <v>46273</v>
      </c>
      <c r="C2770" t="s">
        <v>34</v>
      </c>
      <c r="D2770" t="s">
        <v>35</v>
      </c>
      <c r="E2770" t="s">
        <v>36</v>
      </c>
      <c r="F2770">
        <v>18506</v>
      </c>
      <c r="G2770" t="s">
        <v>8403</v>
      </c>
      <c r="H2770" t="s">
        <v>8404</v>
      </c>
      <c r="I2770" t="s">
        <v>266</v>
      </c>
      <c r="N2770" t="s">
        <v>8405</v>
      </c>
      <c r="O2770">
        <v>40</v>
      </c>
      <c r="P2770">
        <v>40</v>
      </c>
      <c r="Q2770">
        <v>40</v>
      </c>
      <c r="R2770">
        <v>40</v>
      </c>
      <c r="S2770">
        <v>40</v>
      </c>
      <c r="T2770">
        <v>38.950000000000003</v>
      </c>
      <c r="V2770">
        <v>40</v>
      </c>
      <c r="Y2770">
        <v>1600</v>
      </c>
      <c r="Z2770">
        <v>64000</v>
      </c>
      <c r="AA2770">
        <v>1</v>
      </c>
      <c r="AB2770" t="s">
        <v>41</v>
      </c>
      <c r="AC2770">
        <v>1600</v>
      </c>
    </row>
    <row r="2771" spans="1:62">
      <c r="A2771" s="16">
        <v>46273</v>
      </c>
      <c r="B2771" s="16">
        <v>46273</v>
      </c>
      <c r="C2771" t="s">
        <v>34</v>
      </c>
      <c r="D2771" t="s">
        <v>35</v>
      </c>
      <c r="E2771" t="s">
        <v>36</v>
      </c>
      <c r="F2771">
        <v>6843</v>
      </c>
      <c r="G2771" t="s">
        <v>8406</v>
      </c>
      <c r="H2771" t="s">
        <v>8407</v>
      </c>
      <c r="I2771" t="s">
        <v>160</v>
      </c>
      <c r="N2771" t="s">
        <v>8408</v>
      </c>
      <c r="O2771">
        <v>64.75</v>
      </c>
      <c r="P2771">
        <v>65.489999999999995</v>
      </c>
      <c r="Q2771">
        <v>61.31</v>
      </c>
      <c r="R2771">
        <v>62.17</v>
      </c>
      <c r="S2771">
        <v>62.1</v>
      </c>
      <c r="T2771">
        <v>63.84</v>
      </c>
      <c r="V2771">
        <v>62.17</v>
      </c>
      <c r="Y2771">
        <v>12918</v>
      </c>
      <c r="Z2771">
        <v>814753.48</v>
      </c>
      <c r="AA2771">
        <v>351</v>
      </c>
      <c r="AB2771" t="s">
        <v>41</v>
      </c>
      <c r="AC2771">
        <v>1</v>
      </c>
    </row>
    <row r="2772" spans="1:62">
      <c r="A2772" s="16">
        <v>46273</v>
      </c>
      <c r="B2772" s="16">
        <v>46273</v>
      </c>
      <c r="C2772" t="s">
        <v>34</v>
      </c>
      <c r="D2772" t="s">
        <v>35</v>
      </c>
      <c r="E2772" t="s">
        <v>36</v>
      </c>
      <c r="F2772">
        <v>12913</v>
      </c>
      <c r="G2772" t="s">
        <v>8409</v>
      </c>
      <c r="H2772" t="s">
        <v>8410</v>
      </c>
      <c r="I2772" t="s">
        <v>160</v>
      </c>
      <c r="N2772" t="s">
        <v>8411</v>
      </c>
      <c r="O2772">
        <v>3.8</v>
      </c>
      <c r="P2772">
        <v>4.03</v>
      </c>
      <c r="Q2772">
        <v>3.75</v>
      </c>
      <c r="R2772">
        <v>4.03</v>
      </c>
      <c r="S2772">
        <v>4.03</v>
      </c>
      <c r="T2772">
        <v>3.67</v>
      </c>
      <c r="V2772">
        <v>4.03</v>
      </c>
      <c r="Y2772">
        <v>13974925</v>
      </c>
      <c r="Z2772">
        <v>56037653.439999998</v>
      </c>
      <c r="AA2772">
        <v>5108</v>
      </c>
      <c r="AB2772" t="s">
        <v>41</v>
      </c>
      <c r="AC2772">
        <v>1</v>
      </c>
    </row>
    <row r="2773" spans="1:62">
      <c r="A2773" s="16">
        <v>46273</v>
      </c>
      <c r="B2773" s="16">
        <v>46273</v>
      </c>
      <c r="C2773" t="s">
        <v>34</v>
      </c>
      <c r="D2773" t="s">
        <v>35</v>
      </c>
      <c r="E2773" t="s">
        <v>36</v>
      </c>
      <c r="F2773">
        <v>11983</v>
      </c>
      <c r="G2773" t="s">
        <v>8412</v>
      </c>
      <c r="H2773" t="s">
        <v>8413</v>
      </c>
      <c r="I2773" t="s">
        <v>160</v>
      </c>
      <c r="N2773" t="s">
        <v>8414</v>
      </c>
      <c r="O2773">
        <v>1840.1</v>
      </c>
      <c r="P2773">
        <v>1917.9</v>
      </c>
      <c r="Q2773">
        <v>1825</v>
      </c>
      <c r="R2773">
        <v>1894.3</v>
      </c>
      <c r="S2773">
        <v>1880</v>
      </c>
      <c r="T2773">
        <v>1826.6</v>
      </c>
      <c r="V2773">
        <v>1894.31</v>
      </c>
      <c r="Y2773">
        <v>30095</v>
      </c>
      <c r="Z2773">
        <v>56433959.5</v>
      </c>
      <c r="AA2773">
        <v>2761</v>
      </c>
      <c r="AB2773" t="s">
        <v>41</v>
      </c>
      <c r="AC2773">
        <v>1</v>
      </c>
    </row>
    <row r="2774" spans="1:62">
      <c r="A2774" s="16">
        <v>46273</v>
      </c>
      <c r="B2774" s="16">
        <v>46273</v>
      </c>
      <c r="C2774" t="s">
        <v>34</v>
      </c>
      <c r="D2774" t="s">
        <v>35</v>
      </c>
      <c r="E2774" t="s">
        <v>36</v>
      </c>
      <c r="F2774">
        <v>29151</v>
      </c>
      <c r="G2774" t="s">
        <v>8415</v>
      </c>
      <c r="H2774" t="s">
        <v>8416</v>
      </c>
      <c r="I2774" t="s">
        <v>266</v>
      </c>
      <c r="N2774" t="s">
        <v>8417</v>
      </c>
      <c r="O2774">
        <v>116.05</v>
      </c>
      <c r="P2774">
        <v>117</v>
      </c>
      <c r="Q2774">
        <v>110.3</v>
      </c>
      <c r="R2774">
        <v>117</v>
      </c>
      <c r="S2774">
        <v>117</v>
      </c>
      <c r="T2774">
        <v>116.05</v>
      </c>
      <c r="V2774">
        <v>117</v>
      </c>
      <c r="Y2774">
        <v>20800</v>
      </c>
      <c r="Z2774">
        <v>2369240</v>
      </c>
      <c r="AA2774">
        <v>22</v>
      </c>
      <c r="AB2774" t="s">
        <v>41</v>
      </c>
      <c r="AC2774">
        <v>800</v>
      </c>
    </row>
    <row r="2775" spans="1:62">
      <c r="A2775" s="16">
        <v>46273</v>
      </c>
      <c r="B2775" s="16">
        <v>46273</v>
      </c>
      <c r="C2775" t="s">
        <v>34</v>
      </c>
      <c r="D2775" t="s">
        <v>35</v>
      </c>
      <c r="E2775" t="s">
        <v>36</v>
      </c>
      <c r="F2775">
        <v>24697</v>
      </c>
      <c r="G2775" t="s">
        <v>8418</v>
      </c>
      <c r="H2775" t="s">
        <v>8419</v>
      </c>
      <c r="I2775" t="s">
        <v>266</v>
      </c>
      <c r="N2775" t="s">
        <v>8420</v>
      </c>
      <c r="O2775">
        <v>397</v>
      </c>
      <c r="P2775">
        <v>402.5</v>
      </c>
      <c r="Q2775">
        <v>388.1</v>
      </c>
      <c r="R2775">
        <v>394.3</v>
      </c>
      <c r="S2775">
        <v>395</v>
      </c>
      <c r="T2775">
        <v>399.85</v>
      </c>
      <c r="V2775">
        <v>394.3</v>
      </c>
      <c r="Y2775">
        <v>51000</v>
      </c>
      <c r="Z2775">
        <v>20080780</v>
      </c>
      <c r="AA2775">
        <v>133</v>
      </c>
      <c r="AB2775" t="s">
        <v>41</v>
      </c>
      <c r="AC2775">
        <v>200</v>
      </c>
      <c r="AI2775">
        <v>46044</v>
      </c>
      <c r="AJ2775" t="s">
        <v>34</v>
      </c>
      <c r="AK2775" t="s">
        <v>35</v>
      </c>
      <c r="AL2775" t="s">
        <v>36</v>
      </c>
      <c r="AM2775">
        <v>24278</v>
      </c>
      <c r="AN2775" t="s">
        <v>6074</v>
      </c>
      <c r="AO2775" t="s">
        <v>6075</v>
      </c>
      <c r="AP2775" t="s">
        <v>266</v>
      </c>
      <c r="AU2775" t="s">
        <v>6076</v>
      </c>
      <c r="AV2775">
        <v>172.1</v>
      </c>
      <c r="AW2775">
        <v>173</v>
      </c>
      <c r="AX2775">
        <v>172</v>
      </c>
      <c r="AY2775">
        <v>172</v>
      </c>
      <c r="AZ2775">
        <v>172</v>
      </c>
      <c r="BA2775">
        <v>172.7</v>
      </c>
      <c r="BC2775">
        <v>172</v>
      </c>
      <c r="BF2775">
        <v>9000</v>
      </c>
      <c r="BG2775">
        <v>1549675</v>
      </c>
      <c r="BH2775">
        <v>12</v>
      </c>
      <c r="BI2775" t="s">
        <v>41</v>
      </c>
      <c r="BJ2775">
        <v>500</v>
      </c>
    </row>
    <row r="2776" spans="1:62">
      <c r="A2776" s="16">
        <v>46273</v>
      </c>
      <c r="B2776" s="16">
        <v>46273</v>
      </c>
      <c r="C2776" t="s">
        <v>34</v>
      </c>
      <c r="D2776" t="s">
        <v>35</v>
      </c>
      <c r="E2776" t="s">
        <v>36</v>
      </c>
      <c r="F2776">
        <v>24507</v>
      </c>
      <c r="G2776" t="s">
        <v>8421</v>
      </c>
      <c r="H2776" t="s">
        <v>8422</v>
      </c>
      <c r="I2776" t="s">
        <v>327</v>
      </c>
      <c r="N2776" t="s">
        <v>8423</v>
      </c>
      <c r="O2776">
        <v>40.799999999999997</v>
      </c>
      <c r="P2776">
        <v>40.799999999999997</v>
      </c>
      <c r="Q2776">
        <v>40.799999999999997</v>
      </c>
      <c r="R2776">
        <v>40.799999999999997</v>
      </c>
      <c r="S2776">
        <v>40.799999999999997</v>
      </c>
      <c r="T2776">
        <v>38.9</v>
      </c>
      <c r="V2776">
        <v>40.799999999999997</v>
      </c>
      <c r="Y2776">
        <v>500</v>
      </c>
      <c r="Z2776">
        <v>20400</v>
      </c>
      <c r="AA2776">
        <v>1</v>
      </c>
      <c r="AB2776" t="s">
        <v>41</v>
      </c>
      <c r="AC2776">
        <v>500</v>
      </c>
    </row>
    <row r="2777" spans="1:62">
      <c r="A2777" s="16">
        <v>46273</v>
      </c>
      <c r="B2777" s="16">
        <v>46273</v>
      </c>
      <c r="C2777" t="s">
        <v>34</v>
      </c>
      <c r="D2777" t="s">
        <v>35</v>
      </c>
      <c r="E2777" t="s">
        <v>36</v>
      </c>
      <c r="F2777">
        <v>11045</v>
      </c>
      <c r="G2777" t="s">
        <v>8424</v>
      </c>
      <c r="H2777" t="s">
        <v>8425</v>
      </c>
      <c r="I2777" t="s">
        <v>160</v>
      </c>
      <c r="N2777" t="s">
        <v>8426</v>
      </c>
      <c r="O2777">
        <v>68.010000000000005</v>
      </c>
      <c r="P2777">
        <v>69.7</v>
      </c>
      <c r="Q2777">
        <v>66</v>
      </c>
      <c r="R2777">
        <v>67.83</v>
      </c>
      <c r="S2777">
        <v>67.5</v>
      </c>
      <c r="T2777">
        <v>68.19</v>
      </c>
      <c r="V2777">
        <v>67.819999999999993</v>
      </c>
      <c r="Y2777">
        <v>274991</v>
      </c>
      <c r="Z2777">
        <v>18655819.23</v>
      </c>
      <c r="AA2777">
        <v>2934</v>
      </c>
      <c r="AB2777" t="s">
        <v>41</v>
      </c>
      <c r="AC2777">
        <v>1</v>
      </c>
    </row>
    <row r="2778" spans="1:62">
      <c r="A2778" s="16">
        <v>46273</v>
      </c>
      <c r="B2778" s="16">
        <v>46273</v>
      </c>
      <c r="C2778" t="s">
        <v>34</v>
      </c>
      <c r="D2778" t="s">
        <v>35</v>
      </c>
      <c r="E2778" t="s">
        <v>36</v>
      </c>
      <c r="F2778">
        <v>10453</v>
      </c>
      <c r="G2778" t="s">
        <v>8427</v>
      </c>
      <c r="H2778" t="s">
        <v>8428</v>
      </c>
      <c r="I2778" t="s">
        <v>160</v>
      </c>
      <c r="N2778" t="s">
        <v>8429</v>
      </c>
      <c r="O2778">
        <v>217.88</v>
      </c>
      <c r="P2778">
        <v>220.48</v>
      </c>
      <c r="Q2778">
        <v>214.75</v>
      </c>
      <c r="R2778">
        <v>217.49</v>
      </c>
      <c r="S2778">
        <v>218.98</v>
      </c>
      <c r="T2778">
        <v>216.94</v>
      </c>
      <c r="V2778">
        <v>217.47</v>
      </c>
      <c r="Y2778">
        <v>141022</v>
      </c>
      <c r="Z2778">
        <v>30511883.600000001</v>
      </c>
      <c r="AA2778">
        <v>2317</v>
      </c>
      <c r="AB2778" t="s">
        <v>41</v>
      </c>
      <c r="AC2778">
        <v>1</v>
      </c>
      <c r="AI2778">
        <v>46044</v>
      </c>
      <c r="AJ2778" t="s">
        <v>34</v>
      </c>
      <c r="AK2778" t="s">
        <v>35</v>
      </c>
      <c r="AL2778" t="s">
        <v>36</v>
      </c>
      <c r="AM2778">
        <v>1085</v>
      </c>
      <c r="AN2778" t="s">
        <v>3267</v>
      </c>
      <c r="AO2778" t="s">
        <v>3268</v>
      </c>
      <c r="AP2778" t="s">
        <v>160</v>
      </c>
      <c r="AU2778" t="s">
        <v>3269</v>
      </c>
      <c r="AV2778">
        <v>912.7</v>
      </c>
      <c r="AW2778">
        <v>928.6</v>
      </c>
      <c r="AX2778">
        <v>899</v>
      </c>
      <c r="AY2778">
        <v>919.7</v>
      </c>
      <c r="AZ2778">
        <v>911.4</v>
      </c>
      <c r="BA2778">
        <v>892.7</v>
      </c>
      <c r="BC2778">
        <v>919.65</v>
      </c>
      <c r="BF2778">
        <v>182724</v>
      </c>
      <c r="BG2778">
        <v>167180309.5</v>
      </c>
      <c r="BH2778">
        <v>12005</v>
      </c>
      <c r="BI2778" t="s">
        <v>41</v>
      </c>
      <c r="BJ2778">
        <v>1</v>
      </c>
    </row>
    <row r="2779" spans="1:62">
      <c r="A2779" s="16">
        <v>46273</v>
      </c>
      <c r="B2779" s="16">
        <v>46273</v>
      </c>
      <c r="C2779" t="s">
        <v>34</v>
      </c>
      <c r="D2779" t="s">
        <v>35</v>
      </c>
      <c r="E2779" t="s">
        <v>36</v>
      </c>
      <c r="F2779">
        <v>758960</v>
      </c>
      <c r="G2779" t="s">
        <v>8430</v>
      </c>
      <c r="H2779" t="s">
        <v>8431</v>
      </c>
      <c r="I2779" t="s">
        <v>266</v>
      </c>
      <c r="N2779" t="s">
        <v>8432</v>
      </c>
      <c r="O2779">
        <v>62.35</v>
      </c>
      <c r="P2779">
        <v>62.35</v>
      </c>
      <c r="Q2779">
        <v>61.05</v>
      </c>
      <c r="R2779">
        <v>61.05</v>
      </c>
      <c r="S2779">
        <v>61.05</v>
      </c>
      <c r="T2779">
        <v>62.35</v>
      </c>
      <c r="V2779">
        <v>61.05</v>
      </c>
      <c r="Y2779">
        <v>3200</v>
      </c>
      <c r="Z2779">
        <v>197440</v>
      </c>
      <c r="AA2779">
        <v>2</v>
      </c>
      <c r="AB2779" t="s">
        <v>41</v>
      </c>
      <c r="AC2779">
        <v>1600</v>
      </c>
    </row>
    <row r="2780" spans="1:62">
      <c r="A2780" s="16">
        <v>46273</v>
      </c>
      <c r="B2780" s="16">
        <v>46273</v>
      </c>
      <c r="C2780" t="s">
        <v>34</v>
      </c>
      <c r="D2780" t="s">
        <v>35</v>
      </c>
      <c r="E2780" t="s">
        <v>36</v>
      </c>
      <c r="F2780">
        <v>3018</v>
      </c>
      <c r="G2780" t="s">
        <v>8433</v>
      </c>
      <c r="H2780" t="s">
        <v>8434</v>
      </c>
      <c r="I2780" t="s">
        <v>160</v>
      </c>
      <c r="N2780" t="s">
        <v>8435</v>
      </c>
      <c r="O2780">
        <v>55.92</v>
      </c>
      <c r="P2780">
        <v>56.66</v>
      </c>
      <c r="Q2780">
        <v>55.25</v>
      </c>
      <c r="R2780">
        <v>56.11</v>
      </c>
      <c r="S2780">
        <v>56.66</v>
      </c>
      <c r="T2780">
        <v>55.8</v>
      </c>
      <c r="V2780">
        <v>56.12</v>
      </c>
      <c r="Y2780">
        <v>84201</v>
      </c>
      <c r="Z2780">
        <v>4721817.75</v>
      </c>
      <c r="AA2780">
        <v>1130</v>
      </c>
      <c r="AB2780" t="s">
        <v>41</v>
      </c>
      <c r="AC2780">
        <v>1</v>
      </c>
    </row>
    <row r="2781" spans="1:62">
      <c r="A2781" s="16">
        <v>46273</v>
      </c>
      <c r="B2781" s="16">
        <v>46273</v>
      </c>
      <c r="C2781" t="s">
        <v>34</v>
      </c>
      <c r="D2781" t="s">
        <v>35</v>
      </c>
      <c r="E2781" t="s">
        <v>36</v>
      </c>
      <c r="F2781">
        <v>3021</v>
      </c>
      <c r="G2781" t="s">
        <v>8436</v>
      </c>
      <c r="H2781" t="s">
        <v>8437</v>
      </c>
      <c r="I2781" t="s">
        <v>160</v>
      </c>
      <c r="N2781" t="s">
        <v>8438</v>
      </c>
      <c r="O2781">
        <v>713.5</v>
      </c>
      <c r="P2781">
        <v>713.55</v>
      </c>
      <c r="Q2781">
        <v>678</v>
      </c>
      <c r="R2781">
        <v>681.35</v>
      </c>
      <c r="S2781">
        <v>680.75</v>
      </c>
      <c r="T2781">
        <v>705.75</v>
      </c>
      <c r="V2781">
        <v>681.34</v>
      </c>
      <c r="Y2781">
        <v>523435</v>
      </c>
      <c r="Z2781">
        <v>358315041.85000002</v>
      </c>
      <c r="AA2781">
        <v>17474</v>
      </c>
      <c r="AB2781" t="s">
        <v>41</v>
      </c>
      <c r="AC2781">
        <v>1</v>
      </c>
    </row>
    <row r="2782" spans="1:62">
      <c r="A2782" s="16">
        <v>46273</v>
      </c>
      <c r="B2782" s="16">
        <v>46273</v>
      </c>
      <c r="C2782" t="s">
        <v>34</v>
      </c>
      <c r="D2782" t="s">
        <v>35</v>
      </c>
      <c r="E2782" t="s">
        <v>36</v>
      </c>
      <c r="F2782">
        <v>757704</v>
      </c>
      <c r="G2782" t="s">
        <v>8439</v>
      </c>
      <c r="H2782" t="s">
        <v>8440</v>
      </c>
      <c r="I2782" t="s">
        <v>266</v>
      </c>
      <c r="N2782" t="s">
        <v>8441</v>
      </c>
      <c r="O2782">
        <v>148.69999999999999</v>
      </c>
      <c r="P2782">
        <v>148.69999999999999</v>
      </c>
      <c r="Q2782">
        <v>141</v>
      </c>
      <c r="R2782">
        <v>144.94999999999999</v>
      </c>
      <c r="S2782">
        <v>144.94999999999999</v>
      </c>
      <c r="T2782">
        <v>144.69999999999999</v>
      </c>
      <c r="V2782">
        <v>144.94999999999999</v>
      </c>
      <c r="Y2782">
        <v>18000</v>
      </c>
      <c r="Z2782">
        <v>2599440</v>
      </c>
      <c r="AA2782">
        <v>14</v>
      </c>
      <c r="AB2782" t="s">
        <v>41</v>
      </c>
      <c r="AC2782">
        <v>1200</v>
      </c>
    </row>
    <row r="2783" spans="1:62">
      <c r="A2783" s="16">
        <v>46273</v>
      </c>
      <c r="B2783" s="16">
        <v>46273</v>
      </c>
      <c r="C2783" t="s">
        <v>34</v>
      </c>
      <c r="D2783" t="s">
        <v>35</v>
      </c>
      <c r="E2783" t="s">
        <v>36</v>
      </c>
      <c r="F2783">
        <v>758444</v>
      </c>
      <c r="G2783" t="s">
        <v>8442</v>
      </c>
      <c r="H2783" t="s">
        <v>8443</v>
      </c>
      <c r="I2783" t="s">
        <v>266</v>
      </c>
      <c r="N2783" t="s">
        <v>8444</v>
      </c>
      <c r="O2783">
        <v>179</v>
      </c>
      <c r="P2783">
        <v>179</v>
      </c>
      <c r="Q2783">
        <v>169</v>
      </c>
      <c r="R2783">
        <v>170</v>
      </c>
      <c r="S2783">
        <v>170</v>
      </c>
      <c r="T2783">
        <v>169</v>
      </c>
      <c r="V2783">
        <v>170</v>
      </c>
      <c r="Y2783">
        <v>69000</v>
      </c>
      <c r="Z2783">
        <v>11757510</v>
      </c>
      <c r="AA2783">
        <v>32</v>
      </c>
      <c r="AB2783" t="s">
        <v>41</v>
      </c>
      <c r="AC2783">
        <v>600</v>
      </c>
    </row>
    <row r="2784" spans="1:62">
      <c r="A2784" s="16">
        <v>46273</v>
      </c>
      <c r="B2784" s="16">
        <v>46273</v>
      </c>
      <c r="C2784" t="s">
        <v>34</v>
      </c>
      <c r="D2784" t="s">
        <v>35</v>
      </c>
      <c r="E2784" t="s">
        <v>36</v>
      </c>
      <c r="F2784">
        <v>762879</v>
      </c>
      <c r="G2784" t="s">
        <v>8445</v>
      </c>
      <c r="H2784" t="s">
        <v>8446</v>
      </c>
      <c r="I2784" t="s">
        <v>160</v>
      </c>
      <c r="N2784" t="s">
        <v>8447</v>
      </c>
      <c r="O2784">
        <v>322.89999999999998</v>
      </c>
      <c r="P2784">
        <v>322.89999999999998</v>
      </c>
      <c r="Q2784">
        <v>305</v>
      </c>
      <c r="R2784">
        <v>320</v>
      </c>
      <c r="S2784">
        <v>320</v>
      </c>
      <c r="T2784">
        <v>323</v>
      </c>
      <c r="V2784">
        <v>324</v>
      </c>
      <c r="Y2784">
        <v>3</v>
      </c>
      <c r="Z2784">
        <v>947.9</v>
      </c>
      <c r="AA2784">
        <v>3</v>
      </c>
      <c r="AB2784" t="s">
        <v>41</v>
      </c>
      <c r="AC2784">
        <v>1</v>
      </c>
    </row>
    <row r="2785" spans="1:29">
      <c r="A2785" s="16">
        <v>46273</v>
      </c>
      <c r="B2785" s="16">
        <v>46273</v>
      </c>
      <c r="C2785" t="s">
        <v>34</v>
      </c>
      <c r="D2785" t="s">
        <v>35</v>
      </c>
      <c r="E2785" t="s">
        <v>36</v>
      </c>
      <c r="F2785">
        <v>764875</v>
      </c>
      <c r="G2785" t="s">
        <v>8448</v>
      </c>
      <c r="H2785" t="s">
        <v>8449</v>
      </c>
      <c r="I2785" t="s">
        <v>160</v>
      </c>
      <c r="N2785" t="s">
        <v>8450</v>
      </c>
      <c r="O2785">
        <v>116.01</v>
      </c>
      <c r="P2785">
        <v>118.5</v>
      </c>
      <c r="Q2785">
        <v>116</v>
      </c>
      <c r="R2785">
        <v>116.01</v>
      </c>
      <c r="S2785">
        <v>116.01</v>
      </c>
      <c r="T2785">
        <v>116.5</v>
      </c>
      <c r="V2785">
        <v>116.01</v>
      </c>
      <c r="Y2785">
        <v>5307</v>
      </c>
      <c r="Z2785">
        <v>617048.5</v>
      </c>
      <c r="AA2785">
        <v>26</v>
      </c>
      <c r="AB2785" t="s">
        <v>41</v>
      </c>
      <c r="AC2785">
        <v>1</v>
      </c>
    </row>
    <row r="2786" spans="1:29">
      <c r="A2786" s="16">
        <v>46273</v>
      </c>
      <c r="B2786" s="16">
        <v>46273</v>
      </c>
      <c r="C2786" t="s">
        <v>34</v>
      </c>
      <c r="D2786" t="s">
        <v>35</v>
      </c>
      <c r="E2786" t="s">
        <v>36</v>
      </c>
      <c r="F2786">
        <v>6792</v>
      </c>
      <c r="G2786" t="s">
        <v>8451</v>
      </c>
      <c r="H2786" t="s">
        <v>8452</v>
      </c>
      <c r="I2786" t="s">
        <v>160</v>
      </c>
      <c r="N2786" t="s">
        <v>8453</v>
      </c>
      <c r="O2786">
        <v>46.99</v>
      </c>
      <c r="P2786">
        <v>47.58</v>
      </c>
      <c r="Q2786">
        <v>46.62</v>
      </c>
      <c r="R2786">
        <v>46.77</v>
      </c>
      <c r="S2786">
        <v>46.8</v>
      </c>
      <c r="T2786">
        <v>46.87</v>
      </c>
      <c r="V2786">
        <v>46.77</v>
      </c>
      <c r="Y2786">
        <v>8596009</v>
      </c>
      <c r="Z2786">
        <v>403378217.80000001</v>
      </c>
      <c r="AA2786">
        <v>10997</v>
      </c>
      <c r="AB2786" t="s">
        <v>41</v>
      </c>
      <c r="AC2786">
        <v>1</v>
      </c>
    </row>
    <row r="2787" spans="1:29">
      <c r="A2787" s="16">
        <v>46273</v>
      </c>
      <c r="B2787" s="16">
        <v>46273</v>
      </c>
      <c r="C2787" t="s">
        <v>34</v>
      </c>
      <c r="D2787" t="s">
        <v>35</v>
      </c>
      <c r="E2787" t="s">
        <v>36</v>
      </c>
      <c r="F2787">
        <v>18026</v>
      </c>
      <c r="G2787" t="s">
        <v>8454</v>
      </c>
      <c r="H2787" t="s">
        <v>8455</v>
      </c>
      <c r="I2787" t="s">
        <v>160</v>
      </c>
      <c r="N2787" t="s">
        <v>8456</v>
      </c>
      <c r="O2787">
        <v>98.98</v>
      </c>
      <c r="P2787">
        <v>99.29</v>
      </c>
      <c r="Q2787">
        <v>96.39</v>
      </c>
      <c r="R2787">
        <v>97.35</v>
      </c>
      <c r="S2787">
        <v>97.67</v>
      </c>
      <c r="T2787">
        <v>98.48</v>
      </c>
      <c r="V2787">
        <v>97.34</v>
      </c>
      <c r="Y2787">
        <v>589867</v>
      </c>
      <c r="Z2787">
        <v>57750122.539999999</v>
      </c>
      <c r="AA2787">
        <v>6848</v>
      </c>
      <c r="AB2787" t="s">
        <v>41</v>
      </c>
      <c r="AC2787">
        <v>1</v>
      </c>
    </row>
    <row r="2788" spans="1:29">
      <c r="A2788" s="16">
        <v>46273</v>
      </c>
      <c r="B2788" s="16">
        <v>46273</v>
      </c>
      <c r="C2788" t="s">
        <v>34</v>
      </c>
      <c r="D2788" t="s">
        <v>35</v>
      </c>
      <c r="E2788" t="s">
        <v>36</v>
      </c>
      <c r="F2788">
        <v>17971</v>
      </c>
      <c r="G2788" t="s">
        <v>8457</v>
      </c>
      <c r="H2788" t="s">
        <v>8458</v>
      </c>
      <c r="I2788" t="s">
        <v>160</v>
      </c>
      <c r="N2788" t="s">
        <v>8459</v>
      </c>
      <c r="O2788">
        <v>671</v>
      </c>
      <c r="P2788">
        <v>675</v>
      </c>
      <c r="Q2788">
        <v>661.35</v>
      </c>
      <c r="R2788">
        <v>668</v>
      </c>
      <c r="S2788">
        <v>668</v>
      </c>
      <c r="T2788">
        <v>674.65</v>
      </c>
      <c r="V2788">
        <v>668</v>
      </c>
      <c r="Y2788">
        <v>2340386</v>
      </c>
      <c r="Z2788">
        <v>1559310889.2</v>
      </c>
      <c r="AA2788">
        <v>44283</v>
      </c>
      <c r="AB2788" t="s">
        <v>41</v>
      </c>
      <c r="AC2788">
        <v>1</v>
      </c>
    </row>
    <row r="2789" spans="1:29">
      <c r="A2789" s="16">
        <v>46273</v>
      </c>
      <c r="B2789" s="16">
        <v>46273</v>
      </c>
      <c r="C2789" t="s">
        <v>34</v>
      </c>
      <c r="D2789" t="s">
        <v>35</v>
      </c>
      <c r="E2789" t="s">
        <v>36</v>
      </c>
      <c r="F2789">
        <v>764173</v>
      </c>
      <c r="G2789" t="s">
        <v>8460</v>
      </c>
      <c r="H2789" t="s">
        <v>8461</v>
      </c>
      <c r="I2789" t="s">
        <v>160</v>
      </c>
      <c r="N2789" t="s">
        <v>8462</v>
      </c>
      <c r="O2789">
        <v>557.79999999999995</v>
      </c>
      <c r="P2789">
        <v>558.5</v>
      </c>
      <c r="Q2789">
        <v>553.04999999999995</v>
      </c>
      <c r="R2789">
        <v>555.70000000000005</v>
      </c>
      <c r="S2789">
        <v>555.5</v>
      </c>
      <c r="T2789">
        <v>557.79999999999995</v>
      </c>
      <c r="V2789">
        <v>555.71</v>
      </c>
      <c r="Y2789">
        <v>466279</v>
      </c>
      <c r="Z2789">
        <v>258957117.44999999</v>
      </c>
      <c r="AA2789">
        <v>15727</v>
      </c>
      <c r="AB2789" t="s">
        <v>41</v>
      </c>
      <c r="AC2789">
        <v>1</v>
      </c>
    </row>
    <row r="2790" spans="1:29">
      <c r="A2790" s="16">
        <v>46273</v>
      </c>
      <c r="B2790" s="16">
        <v>46273</v>
      </c>
      <c r="C2790" t="s">
        <v>34</v>
      </c>
      <c r="D2790" t="s">
        <v>35</v>
      </c>
      <c r="E2790" t="s">
        <v>36</v>
      </c>
      <c r="F2790">
        <v>21808</v>
      </c>
      <c r="G2790" t="s">
        <v>8463</v>
      </c>
      <c r="H2790" t="s">
        <v>8464</v>
      </c>
      <c r="I2790" t="s">
        <v>160</v>
      </c>
      <c r="N2790" t="s">
        <v>8465</v>
      </c>
      <c r="O2790">
        <v>1734.6</v>
      </c>
      <c r="P2790">
        <v>1739.9</v>
      </c>
      <c r="Q2790">
        <v>1696.6</v>
      </c>
      <c r="R2790">
        <v>1696.6</v>
      </c>
      <c r="S2790">
        <v>1696.6</v>
      </c>
      <c r="T2790">
        <v>1732</v>
      </c>
      <c r="V2790">
        <v>1696.64</v>
      </c>
      <c r="Y2790">
        <v>528949</v>
      </c>
      <c r="Z2790">
        <v>905542363.10000002</v>
      </c>
      <c r="AA2790">
        <v>31750</v>
      </c>
      <c r="AB2790" t="s">
        <v>41</v>
      </c>
      <c r="AC2790">
        <v>1</v>
      </c>
    </row>
    <row r="2791" spans="1:29">
      <c r="A2791" s="16">
        <v>46273</v>
      </c>
      <c r="B2791" s="16">
        <v>46273</v>
      </c>
      <c r="C2791" t="s">
        <v>34</v>
      </c>
      <c r="D2791" t="s">
        <v>35</v>
      </c>
      <c r="E2791" t="s">
        <v>36</v>
      </c>
      <c r="F2791">
        <v>17272</v>
      </c>
      <c r="G2791" t="s">
        <v>8466</v>
      </c>
      <c r="H2791" t="s">
        <v>8467</v>
      </c>
      <c r="I2791" t="s">
        <v>160</v>
      </c>
      <c r="N2791" t="s">
        <v>8468</v>
      </c>
      <c r="O2791">
        <v>130.5</v>
      </c>
      <c r="P2791">
        <v>130.66</v>
      </c>
      <c r="Q2791">
        <v>129.25</v>
      </c>
      <c r="R2791">
        <v>129.84</v>
      </c>
      <c r="S2791">
        <v>129.93</v>
      </c>
      <c r="T2791">
        <v>129.56</v>
      </c>
      <c r="V2791">
        <v>129.84</v>
      </c>
      <c r="Y2791">
        <v>5603290</v>
      </c>
      <c r="Z2791">
        <v>727405900.11000001</v>
      </c>
      <c r="AA2791">
        <v>11109</v>
      </c>
      <c r="AB2791" t="s">
        <v>41</v>
      </c>
      <c r="AC2791">
        <v>1</v>
      </c>
    </row>
    <row r="2792" spans="1:29">
      <c r="A2792" s="16">
        <v>46273</v>
      </c>
      <c r="B2792" s="16">
        <v>46273</v>
      </c>
      <c r="C2792" t="s">
        <v>34</v>
      </c>
      <c r="D2792" t="s">
        <v>35</v>
      </c>
      <c r="E2792" t="s">
        <v>36</v>
      </c>
      <c r="F2792">
        <v>10176</v>
      </c>
      <c r="G2792" t="s">
        <v>8469</v>
      </c>
      <c r="H2792" t="s">
        <v>8470</v>
      </c>
      <c r="I2792" t="s">
        <v>160</v>
      </c>
      <c r="N2792" t="s">
        <v>8471</v>
      </c>
      <c r="O2792">
        <v>256.73</v>
      </c>
      <c r="P2792">
        <v>256.73</v>
      </c>
      <c r="Q2792">
        <v>255.03</v>
      </c>
      <c r="R2792">
        <v>255.36</v>
      </c>
      <c r="S2792">
        <v>255.4</v>
      </c>
      <c r="T2792">
        <v>256.36</v>
      </c>
      <c r="V2792">
        <v>255.36</v>
      </c>
      <c r="Y2792">
        <v>810044</v>
      </c>
      <c r="Z2792">
        <v>206897468.05000001</v>
      </c>
      <c r="AA2792">
        <v>5492</v>
      </c>
      <c r="AB2792" t="s">
        <v>41</v>
      </c>
      <c r="AC2792">
        <v>1</v>
      </c>
    </row>
    <row r="2793" spans="1:29">
      <c r="A2793" s="16">
        <v>46273</v>
      </c>
      <c r="B2793" s="16">
        <v>46273</v>
      </c>
      <c r="C2793" t="s">
        <v>34</v>
      </c>
      <c r="D2793" t="s">
        <v>35</v>
      </c>
      <c r="E2793" t="s">
        <v>36</v>
      </c>
      <c r="F2793">
        <v>7361</v>
      </c>
      <c r="G2793" t="s">
        <v>8472</v>
      </c>
      <c r="H2793" t="s">
        <v>8473</v>
      </c>
      <c r="I2793" t="s">
        <v>160</v>
      </c>
      <c r="N2793" t="s">
        <v>8474</v>
      </c>
      <c r="O2793">
        <v>602.02</v>
      </c>
      <c r="P2793">
        <v>602.02</v>
      </c>
      <c r="Q2793">
        <v>583</v>
      </c>
      <c r="R2793">
        <v>584.23</v>
      </c>
      <c r="S2793">
        <v>583.62</v>
      </c>
      <c r="T2793">
        <v>587.34</v>
      </c>
      <c r="V2793">
        <v>584.24</v>
      </c>
      <c r="Y2793">
        <v>101600</v>
      </c>
      <c r="Z2793">
        <v>59303362.310000002</v>
      </c>
      <c r="AA2793">
        <v>1149</v>
      </c>
      <c r="AB2793" t="s">
        <v>41</v>
      </c>
      <c r="AC2793">
        <v>1</v>
      </c>
    </row>
    <row r="2794" spans="1:29">
      <c r="A2794" s="16">
        <v>46273</v>
      </c>
      <c r="B2794" s="16">
        <v>46273</v>
      </c>
      <c r="C2794" t="s">
        <v>34</v>
      </c>
      <c r="D2794" t="s">
        <v>35</v>
      </c>
      <c r="E2794" t="s">
        <v>36</v>
      </c>
      <c r="F2794">
        <v>7353</v>
      </c>
      <c r="G2794" t="s">
        <v>8475</v>
      </c>
      <c r="H2794" t="s">
        <v>8476</v>
      </c>
      <c r="I2794" t="s">
        <v>160</v>
      </c>
      <c r="N2794" t="s">
        <v>8477</v>
      </c>
      <c r="O2794">
        <v>778.2</v>
      </c>
      <c r="P2794">
        <v>783.9</v>
      </c>
      <c r="Q2794">
        <v>778.18</v>
      </c>
      <c r="R2794">
        <v>781.42</v>
      </c>
      <c r="S2794">
        <v>780</v>
      </c>
      <c r="T2794">
        <v>780.05</v>
      </c>
      <c r="V2794">
        <v>781.42</v>
      </c>
      <c r="Y2794">
        <v>23683</v>
      </c>
      <c r="Z2794">
        <v>18502617.190000001</v>
      </c>
      <c r="AA2794">
        <v>1282</v>
      </c>
      <c r="AB2794" t="s">
        <v>41</v>
      </c>
      <c r="AC2794">
        <v>1</v>
      </c>
    </row>
    <row r="2795" spans="1:29">
      <c r="A2795" s="16">
        <v>46273</v>
      </c>
      <c r="B2795" s="16">
        <v>46273</v>
      </c>
      <c r="C2795" t="s">
        <v>34</v>
      </c>
      <c r="D2795" t="s">
        <v>35</v>
      </c>
      <c r="E2795" t="s">
        <v>36</v>
      </c>
      <c r="F2795">
        <v>19705</v>
      </c>
      <c r="G2795" t="s">
        <v>8478</v>
      </c>
      <c r="H2795" t="s">
        <v>8479</v>
      </c>
      <c r="I2795" t="s">
        <v>160</v>
      </c>
      <c r="N2795" t="s">
        <v>8480</v>
      </c>
      <c r="O2795">
        <v>1000.01</v>
      </c>
      <c r="P2795">
        <v>1000.01</v>
      </c>
      <c r="Q2795">
        <v>999.99</v>
      </c>
      <c r="R2795">
        <v>999.99</v>
      </c>
      <c r="S2795">
        <v>999.99</v>
      </c>
      <c r="T2795">
        <v>999.99</v>
      </c>
      <c r="V2795">
        <v>999.99</v>
      </c>
      <c r="Y2795">
        <v>823</v>
      </c>
      <c r="Z2795">
        <v>822997.07</v>
      </c>
      <c r="AA2795">
        <v>22</v>
      </c>
      <c r="AB2795" t="s">
        <v>41</v>
      </c>
      <c r="AC2795">
        <v>1</v>
      </c>
    </row>
    <row r="2796" spans="1:29">
      <c r="A2796" s="16">
        <v>46273</v>
      </c>
      <c r="B2796" s="16">
        <v>46273</v>
      </c>
      <c r="C2796" t="s">
        <v>34</v>
      </c>
      <c r="D2796" t="s">
        <v>35</v>
      </c>
      <c r="E2796" t="s">
        <v>36</v>
      </c>
      <c r="F2796">
        <v>30290</v>
      </c>
      <c r="G2796" t="s">
        <v>8481</v>
      </c>
      <c r="H2796" t="s">
        <v>8482</v>
      </c>
      <c r="I2796" t="s">
        <v>160</v>
      </c>
      <c r="N2796" t="s">
        <v>8483</v>
      </c>
      <c r="O2796">
        <v>49.32</v>
      </c>
      <c r="P2796">
        <v>49.32</v>
      </c>
      <c r="Q2796">
        <v>48.7</v>
      </c>
      <c r="R2796">
        <v>48.87</v>
      </c>
      <c r="S2796">
        <v>48.99</v>
      </c>
      <c r="T2796">
        <v>49.08</v>
      </c>
      <c r="V2796">
        <v>48.87</v>
      </c>
      <c r="Y2796">
        <v>21067</v>
      </c>
      <c r="Z2796">
        <v>1029698.04</v>
      </c>
      <c r="AA2796">
        <v>411</v>
      </c>
      <c r="AB2796" t="s">
        <v>41</v>
      </c>
      <c r="AC2796">
        <v>1</v>
      </c>
    </row>
    <row r="2797" spans="1:29">
      <c r="A2797" s="16">
        <v>46273</v>
      </c>
      <c r="B2797" s="16">
        <v>46273</v>
      </c>
      <c r="C2797" t="s">
        <v>34</v>
      </c>
      <c r="D2797" t="s">
        <v>35</v>
      </c>
      <c r="E2797" t="s">
        <v>36</v>
      </c>
      <c r="F2797">
        <v>5168</v>
      </c>
      <c r="G2797" t="s">
        <v>8484</v>
      </c>
      <c r="H2797" t="s">
        <v>8485</v>
      </c>
      <c r="I2797" t="s">
        <v>160</v>
      </c>
      <c r="N2797" t="s">
        <v>8486</v>
      </c>
      <c r="O2797">
        <v>119.35</v>
      </c>
      <c r="P2797">
        <v>120.15</v>
      </c>
      <c r="Q2797">
        <v>118.79</v>
      </c>
      <c r="R2797">
        <v>119.88</v>
      </c>
      <c r="S2797">
        <v>120.15</v>
      </c>
      <c r="T2797">
        <v>119.35</v>
      </c>
      <c r="V2797">
        <v>119.88</v>
      </c>
      <c r="Y2797">
        <v>9270</v>
      </c>
      <c r="Z2797">
        <v>1106146.21</v>
      </c>
      <c r="AA2797">
        <v>136</v>
      </c>
      <c r="AB2797" t="s">
        <v>41</v>
      </c>
      <c r="AC2797">
        <v>1</v>
      </c>
    </row>
    <row r="2798" spans="1:29">
      <c r="A2798" s="16">
        <v>46273</v>
      </c>
      <c r="B2798" s="16">
        <v>46273</v>
      </c>
      <c r="C2798" t="s">
        <v>34</v>
      </c>
      <c r="D2798" t="s">
        <v>35</v>
      </c>
      <c r="E2798" t="s">
        <v>36</v>
      </c>
      <c r="F2798">
        <v>740</v>
      </c>
      <c r="G2798" t="s">
        <v>8487</v>
      </c>
      <c r="H2798" t="s">
        <v>8488</v>
      </c>
      <c r="I2798" t="s">
        <v>160</v>
      </c>
      <c r="N2798" t="s">
        <v>8489</v>
      </c>
      <c r="O2798">
        <v>342.25</v>
      </c>
      <c r="P2798">
        <v>342.25</v>
      </c>
      <c r="Q2798">
        <v>330.05</v>
      </c>
      <c r="R2798">
        <v>331.6</v>
      </c>
      <c r="S2798">
        <v>332.17</v>
      </c>
      <c r="T2798">
        <v>333.91</v>
      </c>
      <c r="V2798">
        <v>331.6</v>
      </c>
      <c r="Y2798">
        <v>6150</v>
      </c>
      <c r="Z2798">
        <v>2040907.66</v>
      </c>
      <c r="AA2798">
        <v>272</v>
      </c>
      <c r="AB2798" t="s">
        <v>41</v>
      </c>
      <c r="AC2798">
        <v>1</v>
      </c>
    </row>
    <row r="2799" spans="1:29">
      <c r="A2799" s="16">
        <v>46273</v>
      </c>
      <c r="B2799" s="16">
        <v>46273</v>
      </c>
      <c r="C2799" t="s">
        <v>34</v>
      </c>
      <c r="D2799" t="s">
        <v>35</v>
      </c>
      <c r="E2799" t="s">
        <v>36</v>
      </c>
      <c r="F2799">
        <v>722</v>
      </c>
      <c r="G2799" t="s">
        <v>8490</v>
      </c>
      <c r="H2799" t="s">
        <v>8491</v>
      </c>
      <c r="I2799" t="s">
        <v>160</v>
      </c>
      <c r="N2799" t="s">
        <v>8492</v>
      </c>
      <c r="O2799">
        <v>283.47000000000003</v>
      </c>
      <c r="P2799">
        <v>283.55</v>
      </c>
      <c r="Q2799">
        <v>280.87</v>
      </c>
      <c r="R2799">
        <v>281.99</v>
      </c>
      <c r="S2799">
        <v>281</v>
      </c>
      <c r="T2799">
        <v>283.54000000000002</v>
      </c>
      <c r="V2799">
        <v>281.99</v>
      </c>
      <c r="Y2799">
        <v>1134</v>
      </c>
      <c r="Z2799">
        <v>320075.19</v>
      </c>
      <c r="AA2799">
        <v>115</v>
      </c>
      <c r="AB2799" t="s">
        <v>41</v>
      </c>
      <c r="AC2799">
        <v>1</v>
      </c>
    </row>
    <row r="2800" spans="1:29">
      <c r="A2800" s="16">
        <v>46273</v>
      </c>
      <c r="B2800" s="16">
        <v>46273</v>
      </c>
      <c r="C2800" t="s">
        <v>34</v>
      </c>
      <c r="D2800" t="s">
        <v>35</v>
      </c>
      <c r="E2800" t="s">
        <v>36</v>
      </c>
      <c r="F2800">
        <v>7218</v>
      </c>
      <c r="G2800" t="s">
        <v>8493</v>
      </c>
      <c r="H2800" t="s">
        <v>8494</v>
      </c>
      <c r="I2800" t="s">
        <v>160</v>
      </c>
      <c r="N2800" t="s">
        <v>8495</v>
      </c>
      <c r="O2800">
        <v>219.37</v>
      </c>
      <c r="P2800">
        <v>220.73</v>
      </c>
      <c r="Q2800">
        <v>219.37</v>
      </c>
      <c r="R2800">
        <v>219.53</v>
      </c>
      <c r="S2800">
        <v>219.53</v>
      </c>
      <c r="T2800">
        <v>219.42</v>
      </c>
      <c r="V2800">
        <v>219.53</v>
      </c>
      <c r="Y2800">
        <v>847</v>
      </c>
      <c r="Z2800">
        <v>186147.25</v>
      </c>
      <c r="AA2800">
        <v>44</v>
      </c>
      <c r="AB2800" t="s">
        <v>41</v>
      </c>
      <c r="AC2800">
        <v>1</v>
      </c>
    </row>
    <row r="2801" spans="1:62">
      <c r="A2801" s="16">
        <v>46273</v>
      </c>
      <c r="B2801" s="16">
        <v>46273</v>
      </c>
      <c r="C2801" t="s">
        <v>34</v>
      </c>
      <c r="D2801" t="s">
        <v>35</v>
      </c>
      <c r="E2801" t="s">
        <v>36</v>
      </c>
      <c r="F2801">
        <v>758496</v>
      </c>
      <c r="G2801" t="s">
        <v>8496</v>
      </c>
      <c r="H2801" t="s">
        <v>8497</v>
      </c>
      <c r="I2801" t="s">
        <v>160</v>
      </c>
      <c r="N2801" t="s">
        <v>8498</v>
      </c>
      <c r="O2801">
        <v>1055.02</v>
      </c>
      <c r="P2801">
        <v>1055.04</v>
      </c>
      <c r="Q2801">
        <v>1055.02</v>
      </c>
      <c r="R2801">
        <v>1055.03</v>
      </c>
      <c r="S2801">
        <v>1055.04</v>
      </c>
      <c r="T2801">
        <v>1054.9100000000001</v>
      </c>
      <c r="V2801">
        <v>1055.03</v>
      </c>
      <c r="Y2801">
        <v>69986</v>
      </c>
      <c r="Z2801">
        <v>73837475.730000004</v>
      </c>
      <c r="AA2801">
        <v>85</v>
      </c>
      <c r="AB2801" t="s">
        <v>41</v>
      </c>
      <c r="AC2801">
        <v>1</v>
      </c>
      <c r="AI2801">
        <v>46044</v>
      </c>
      <c r="AJ2801" t="s">
        <v>34</v>
      </c>
      <c r="AK2801" t="s">
        <v>35</v>
      </c>
      <c r="AL2801" t="s">
        <v>36</v>
      </c>
      <c r="AM2801">
        <v>20303</v>
      </c>
      <c r="AN2801" t="s">
        <v>3296</v>
      </c>
      <c r="AO2801" t="s">
        <v>3297</v>
      </c>
      <c r="AP2801" t="s">
        <v>160</v>
      </c>
      <c r="AU2801" t="s">
        <v>3298</v>
      </c>
      <c r="AV2801">
        <v>150.80000000000001</v>
      </c>
      <c r="AW2801">
        <v>160.25</v>
      </c>
      <c r="AX2801">
        <v>150.80000000000001</v>
      </c>
      <c r="AY2801">
        <v>158.29</v>
      </c>
      <c r="AZ2801">
        <v>160.25</v>
      </c>
      <c r="BA2801">
        <v>150.97</v>
      </c>
      <c r="BC2801">
        <v>158.30000000000001</v>
      </c>
      <c r="BF2801">
        <v>718768</v>
      </c>
      <c r="BG2801">
        <v>112092839.5</v>
      </c>
      <c r="BH2801">
        <v>9257</v>
      </c>
      <c r="BI2801" t="s">
        <v>41</v>
      </c>
      <c r="BJ2801">
        <v>1</v>
      </c>
    </row>
    <row r="2802" spans="1:62">
      <c r="A2802" s="16">
        <v>46273</v>
      </c>
      <c r="B2802" s="16">
        <v>46273</v>
      </c>
      <c r="C2802" t="s">
        <v>34</v>
      </c>
      <c r="D2802" t="s">
        <v>35</v>
      </c>
      <c r="E2802" t="s">
        <v>36</v>
      </c>
      <c r="F2802">
        <v>761095</v>
      </c>
      <c r="G2802" t="s">
        <v>8499</v>
      </c>
      <c r="H2802" t="s">
        <v>8500</v>
      </c>
      <c r="I2802" t="s">
        <v>160</v>
      </c>
      <c r="N2802" t="s">
        <v>8501</v>
      </c>
      <c r="O2802">
        <v>63.54</v>
      </c>
      <c r="P2802">
        <v>64.17</v>
      </c>
      <c r="Q2802">
        <v>63.54</v>
      </c>
      <c r="R2802">
        <v>64.09</v>
      </c>
      <c r="S2802">
        <v>64.08</v>
      </c>
      <c r="T2802">
        <v>63.53</v>
      </c>
      <c r="V2802">
        <v>64.09</v>
      </c>
      <c r="Y2802">
        <v>38459</v>
      </c>
      <c r="Z2802">
        <v>2464428.39</v>
      </c>
      <c r="AA2802">
        <v>148</v>
      </c>
      <c r="AB2802" t="s">
        <v>41</v>
      </c>
      <c r="AC2802">
        <v>1</v>
      </c>
    </row>
    <row r="2803" spans="1:62">
      <c r="A2803" s="16">
        <v>46273</v>
      </c>
      <c r="B2803" s="16">
        <v>46273</v>
      </c>
      <c r="C2803" t="s">
        <v>34</v>
      </c>
      <c r="D2803" t="s">
        <v>35</v>
      </c>
      <c r="E2803" t="s">
        <v>36</v>
      </c>
      <c r="F2803">
        <v>24524</v>
      </c>
      <c r="G2803" t="s">
        <v>8502</v>
      </c>
      <c r="H2803" t="s">
        <v>8503</v>
      </c>
      <c r="I2803" t="s">
        <v>160</v>
      </c>
      <c r="N2803" t="s">
        <v>8504</v>
      </c>
      <c r="O2803">
        <v>32.93</v>
      </c>
      <c r="P2803">
        <v>32.94</v>
      </c>
      <c r="Q2803">
        <v>32.75</v>
      </c>
      <c r="R2803">
        <v>32.880000000000003</v>
      </c>
      <c r="S2803">
        <v>32.93</v>
      </c>
      <c r="T2803">
        <v>32.93</v>
      </c>
      <c r="V2803">
        <v>32.89</v>
      </c>
      <c r="Y2803">
        <v>32039</v>
      </c>
      <c r="Z2803">
        <v>1053365.27</v>
      </c>
      <c r="AA2803">
        <v>194</v>
      </c>
      <c r="AB2803" t="s">
        <v>41</v>
      </c>
      <c r="AC2803">
        <v>1</v>
      </c>
    </row>
    <row r="2804" spans="1:62">
      <c r="A2804" s="16">
        <v>46273</v>
      </c>
      <c r="B2804" s="16">
        <v>46273</v>
      </c>
      <c r="C2804" t="s">
        <v>34</v>
      </c>
      <c r="D2804" t="s">
        <v>35</v>
      </c>
      <c r="E2804" t="s">
        <v>36</v>
      </c>
      <c r="F2804">
        <v>761741</v>
      </c>
      <c r="G2804" t="s">
        <v>8505</v>
      </c>
      <c r="H2804" t="s">
        <v>8506</v>
      </c>
      <c r="I2804" t="s">
        <v>160</v>
      </c>
      <c r="N2804" t="s">
        <v>8507</v>
      </c>
      <c r="O2804">
        <v>23.41</v>
      </c>
      <c r="P2804">
        <v>23.41</v>
      </c>
      <c r="Q2804">
        <v>23.08</v>
      </c>
      <c r="R2804">
        <v>23.17</v>
      </c>
      <c r="S2804">
        <v>23.18</v>
      </c>
      <c r="T2804">
        <v>23.15</v>
      </c>
      <c r="V2804">
        <v>23.17</v>
      </c>
      <c r="Y2804">
        <v>18315</v>
      </c>
      <c r="Z2804">
        <v>424297.74</v>
      </c>
      <c r="AA2804">
        <v>110</v>
      </c>
      <c r="AB2804" t="s">
        <v>41</v>
      </c>
      <c r="AC2804">
        <v>1</v>
      </c>
    </row>
    <row r="2805" spans="1:62">
      <c r="A2805" s="16">
        <v>46273</v>
      </c>
      <c r="B2805" s="16">
        <v>46273</v>
      </c>
      <c r="C2805" t="s">
        <v>34</v>
      </c>
      <c r="D2805" t="s">
        <v>35</v>
      </c>
      <c r="E2805" t="s">
        <v>36</v>
      </c>
      <c r="F2805">
        <v>24366</v>
      </c>
      <c r="G2805" t="s">
        <v>8508</v>
      </c>
      <c r="H2805" t="s">
        <v>8509</v>
      </c>
      <c r="I2805" t="s">
        <v>160</v>
      </c>
      <c r="N2805" t="s">
        <v>8510</v>
      </c>
      <c r="O2805">
        <v>227.6</v>
      </c>
      <c r="P2805">
        <v>229.64</v>
      </c>
      <c r="Q2805">
        <v>225.55</v>
      </c>
      <c r="R2805">
        <v>226.79</v>
      </c>
      <c r="S2805">
        <v>227</v>
      </c>
      <c r="T2805">
        <v>225.27</v>
      </c>
      <c r="V2805">
        <v>226.81</v>
      </c>
      <c r="Y2805">
        <v>852049</v>
      </c>
      <c r="Z2805">
        <v>193760784.36000001</v>
      </c>
      <c r="AA2805">
        <v>5804</v>
      </c>
      <c r="AB2805" t="s">
        <v>41</v>
      </c>
      <c r="AC2805">
        <v>1</v>
      </c>
    </row>
    <row r="2806" spans="1:62">
      <c r="A2806" s="16">
        <v>46273</v>
      </c>
      <c r="B2806" s="16">
        <v>46273</v>
      </c>
      <c r="C2806" t="s">
        <v>34</v>
      </c>
      <c r="D2806" t="s">
        <v>35</v>
      </c>
      <c r="E2806" t="s">
        <v>36</v>
      </c>
      <c r="F2806">
        <v>763543</v>
      </c>
      <c r="G2806" t="s">
        <v>8511</v>
      </c>
      <c r="H2806" t="s">
        <v>8512</v>
      </c>
      <c r="I2806" t="s">
        <v>160</v>
      </c>
      <c r="N2806" t="s">
        <v>8513</v>
      </c>
      <c r="O2806">
        <v>18.59</v>
      </c>
      <c r="P2806">
        <v>18.64</v>
      </c>
      <c r="Q2806">
        <v>18.41</v>
      </c>
      <c r="R2806">
        <v>18.57</v>
      </c>
      <c r="S2806">
        <v>18.64</v>
      </c>
      <c r="T2806">
        <v>18.5</v>
      </c>
      <c r="V2806">
        <v>18.55</v>
      </c>
      <c r="Y2806">
        <v>37294</v>
      </c>
      <c r="Z2806">
        <v>691831.29</v>
      </c>
      <c r="AA2806">
        <v>176</v>
      </c>
      <c r="AB2806" t="s">
        <v>41</v>
      </c>
      <c r="AC2806">
        <v>1</v>
      </c>
    </row>
    <row r="2807" spans="1:62">
      <c r="A2807" s="16">
        <v>46273</v>
      </c>
      <c r="B2807" s="16">
        <v>46273</v>
      </c>
      <c r="C2807" t="s">
        <v>34</v>
      </c>
      <c r="D2807" t="s">
        <v>35</v>
      </c>
      <c r="E2807" t="s">
        <v>36</v>
      </c>
      <c r="F2807">
        <v>763546</v>
      </c>
      <c r="G2807" t="s">
        <v>8514</v>
      </c>
      <c r="H2807" t="s">
        <v>8515</v>
      </c>
      <c r="I2807" t="s">
        <v>160</v>
      </c>
      <c r="N2807" t="s">
        <v>8516</v>
      </c>
      <c r="O2807">
        <v>14.65</v>
      </c>
      <c r="P2807">
        <v>14.66</v>
      </c>
      <c r="Q2807">
        <v>14.57</v>
      </c>
      <c r="R2807">
        <v>14.57</v>
      </c>
      <c r="S2807">
        <v>14.66</v>
      </c>
      <c r="T2807">
        <v>14.6</v>
      </c>
      <c r="V2807">
        <v>14.57</v>
      </c>
      <c r="Y2807">
        <v>5637</v>
      </c>
      <c r="Z2807">
        <v>82339.89</v>
      </c>
      <c r="AA2807">
        <v>37</v>
      </c>
      <c r="AB2807" t="s">
        <v>41</v>
      </c>
      <c r="AC2807">
        <v>1</v>
      </c>
    </row>
    <row r="2808" spans="1:62">
      <c r="A2808" s="16">
        <v>46273</v>
      </c>
      <c r="B2808" s="16">
        <v>46273</v>
      </c>
      <c r="C2808" t="s">
        <v>34</v>
      </c>
      <c r="D2808" t="s">
        <v>35</v>
      </c>
      <c r="E2808" t="s">
        <v>36</v>
      </c>
      <c r="F2808">
        <v>17395</v>
      </c>
      <c r="G2808" t="s">
        <v>8517</v>
      </c>
      <c r="H2808" t="s">
        <v>8518</v>
      </c>
      <c r="I2808" t="s">
        <v>160</v>
      </c>
      <c r="N2808" t="s">
        <v>8519</v>
      </c>
      <c r="O2808">
        <v>264.63</v>
      </c>
      <c r="P2808">
        <v>265.32</v>
      </c>
      <c r="Q2808">
        <v>263</v>
      </c>
      <c r="R2808">
        <v>265.02</v>
      </c>
      <c r="S2808">
        <v>265.02</v>
      </c>
      <c r="T2808">
        <v>263.32</v>
      </c>
      <c r="V2808">
        <v>265.02</v>
      </c>
      <c r="Y2808">
        <v>691</v>
      </c>
      <c r="Z2808">
        <v>182620.93</v>
      </c>
      <c r="AA2808">
        <v>19</v>
      </c>
      <c r="AB2808" t="s">
        <v>41</v>
      </c>
      <c r="AC2808">
        <v>1</v>
      </c>
    </row>
    <row r="2809" spans="1:62">
      <c r="A2809" s="16">
        <v>46273</v>
      </c>
      <c r="B2809" s="16">
        <v>46273</v>
      </c>
      <c r="C2809" t="s">
        <v>34</v>
      </c>
      <c r="D2809" t="s">
        <v>35</v>
      </c>
      <c r="E2809" t="s">
        <v>36</v>
      </c>
      <c r="F2809">
        <v>762887</v>
      </c>
      <c r="G2809" t="s">
        <v>8520</v>
      </c>
      <c r="H2809" t="s">
        <v>8521</v>
      </c>
      <c r="I2809" t="s">
        <v>182</v>
      </c>
      <c r="N2809" t="s">
        <v>8522</v>
      </c>
      <c r="O2809">
        <v>59.8</v>
      </c>
      <c r="P2809">
        <v>60.98</v>
      </c>
      <c r="Q2809">
        <v>57.71</v>
      </c>
      <c r="R2809">
        <v>58.41</v>
      </c>
      <c r="S2809">
        <v>58</v>
      </c>
      <c r="T2809">
        <v>59.85</v>
      </c>
      <c r="V2809">
        <v>58.45</v>
      </c>
      <c r="Y2809">
        <v>38895</v>
      </c>
      <c r="Z2809">
        <v>2278748.66</v>
      </c>
      <c r="AA2809">
        <v>133</v>
      </c>
      <c r="AB2809" t="s">
        <v>41</v>
      </c>
      <c r="AC2809">
        <v>1</v>
      </c>
      <c r="AI2809">
        <v>46044</v>
      </c>
      <c r="AJ2809" t="s">
        <v>34</v>
      </c>
      <c r="AK2809" t="s">
        <v>35</v>
      </c>
      <c r="AL2809" t="s">
        <v>36</v>
      </c>
      <c r="AM2809">
        <v>759012</v>
      </c>
      <c r="AN2809" t="s">
        <v>3305</v>
      </c>
      <c r="AO2809" t="s">
        <v>3306</v>
      </c>
      <c r="AP2809" t="s">
        <v>160</v>
      </c>
      <c r="AU2809" t="s">
        <v>3307</v>
      </c>
      <c r="AV2809">
        <v>196.36</v>
      </c>
      <c r="AW2809">
        <v>200.19</v>
      </c>
      <c r="AX2809">
        <v>195.78</v>
      </c>
      <c r="AY2809">
        <v>199.22</v>
      </c>
      <c r="AZ2809">
        <v>197.2</v>
      </c>
      <c r="BA2809">
        <v>193.84</v>
      </c>
      <c r="BC2809">
        <v>199.25</v>
      </c>
      <c r="BF2809">
        <v>80861</v>
      </c>
      <c r="BG2809">
        <v>15994444.529999999</v>
      </c>
      <c r="BH2809">
        <v>1666</v>
      </c>
      <c r="BI2809" t="s">
        <v>41</v>
      </c>
      <c r="BJ2809">
        <v>1</v>
      </c>
    </row>
    <row r="2810" spans="1:62">
      <c r="A2810" s="16">
        <v>46273</v>
      </c>
      <c r="B2810" s="16">
        <v>46273</v>
      </c>
      <c r="C2810" t="s">
        <v>34</v>
      </c>
      <c r="D2810" t="s">
        <v>35</v>
      </c>
      <c r="E2810" t="s">
        <v>36</v>
      </c>
      <c r="F2810">
        <v>1011</v>
      </c>
      <c r="G2810" t="s">
        <v>8523</v>
      </c>
      <c r="H2810" t="s">
        <v>8524</v>
      </c>
      <c r="I2810" t="s">
        <v>160</v>
      </c>
      <c r="N2810" t="s">
        <v>8525</v>
      </c>
      <c r="O2810">
        <v>3991.2</v>
      </c>
      <c r="P2810">
        <v>4000.5</v>
      </c>
      <c r="Q2810">
        <v>3911.7</v>
      </c>
      <c r="R2810">
        <v>3954.6</v>
      </c>
      <c r="S2810">
        <v>3952</v>
      </c>
      <c r="T2810">
        <v>3999.6</v>
      </c>
      <c r="V2810">
        <v>3954.53</v>
      </c>
      <c r="Y2810">
        <v>50833</v>
      </c>
      <c r="Z2810">
        <v>200773683.19999999</v>
      </c>
      <c r="AA2810">
        <v>11063</v>
      </c>
      <c r="AB2810" t="s">
        <v>41</v>
      </c>
      <c r="AC2810">
        <v>1</v>
      </c>
    </row>
    <row r="2811" spans="1:62">
      <c r="A2811" s="16">
        <v>46273</v>
      </c>
      <c r="B2811" s="16">
        <v>46273</v>
      </c>
      <c r="C2811" t="s">
        <v>34</v>
      </c>
      <c r="D2811" t="s">
        <v>35</v>
      </c>
      <c r="E2811" t="s">
        <v>36</v>
      </c>
      <c r="F2811">
        <v>31234</v>
      </c>
      <c r="G2811" t="s">
        <v>8526</v>
      </c>
      <c r="H2811" t="s">
        <v>8527</v>
      </c>
      <c r="I2811" t="s">
        <v>160</v>
      </c>
      <c r="N2811" t="s">
        <v>8528</v>
      </c>
      <c r="O2811">
        <v>1193.5999999999999</v>
      </c>
      <c r="P2811">
        <v>1235.3</v>
      </c>
      <c r="Q2811">
        <v>1186.4000000000001</v>
      </c>
      <c r="R2811">
        <v>1229.7</v>
      </c>
      <c r="S2811">
        <v>1224.5999999999999</v>
      </c>
      <c r="T2811">
        <v>1193.5999999999999</v>
      </c>
      <c r="V2811">
        <v>1229.48</v>
      </c>
      <c r="Y2811">
        <v>180626</v>
      </c>
      <c r="Z2811">
        <v>219551214.40000001</v>
      </c>
      <c r="AA2811">
        <v>14404</v>
      </c>
      <c r="AB2811" t="s">
        <v>41</v>
      </c>
      <c r="AC2811">
        <v>1</v>
      </c>
    </row>
    <row r="2812" spans="1:62">
      <c r="A2812" s="16">
        <v>46273</v>
      </c>
      <c r="B2812" s="16">
        <v>46273</v>
      </c>
      <c r="C2812" t="s">
        <v>34</v>
      </c>
      <c r="D2812" t="s">
        <v>35</v>
      </c>
      <c r="E2812" t="s">
        <v>36</v>
      </c>
      <c r="F2812">
        <v>757464</v>
      </c>
      <c r="G2812" t="s">
        <v>8529</v>
      </c>
      <c r="H2812" t="s">
        <v>8530</v>
      </c>
      <c r="I2812" t="s">
        <v>206</v>
      </c>
      <c r="N2812" t="s">
        <v>8531</v>
      </c>
      <c r="O2812">
        <v>998</v>
      </c>
      <c r="P2812">
        <v>1000</v>
      </c>
      <c r="Q2812">
        <v>998</v>
      </c>
      <c r="R2812">
        <v>999.21</v>
      </c>
      <c r="S2812">
        <v>1000</v>
      </c>
      <c r="T2812">
        <v>999.9</v>
      </c>
      <c r="V2812">
        <v>999.21</v>
      </c>
      <c r="Y2812">
        <v>354</v>
      </c>
      <c r="Z2812">
        <v>353600</v>
      </c>
      <c r="AA2812">
        <v>5</v>
      </c>
      <c r="AB2812" t="s">
        <v>41</v>
      </c>
      <c r="AC2812">
        <v>1</v>
      </c>
    </row>
    <row r="2813" spans="1:62">
      <c r="A2813" s="16">
        <v>46273</v>
      </c>
      <c r="B2813" s="16">
        <v>46273</v>
      </c>
      <c r="C2813" t="s">
        <v>34</v>
      </c>
      <c r="D2813" t="s">
        <v>35</v>
      </c>
      <c r="E2813" t="s">
        <v>36</v>
      </c>
      <c r="F2813">
        <v>30240</v>
      </c>
      <c r="G2813" t="s">
        <v>8532</v>
      </c>
      <c r="H2813" t="s">
        <v>8533</v>
      </c>
      <c r="I2813" t="s">
        <v>8534</v>
      </c>
      <c r="N2813" t="s">
        <v>8535</v>
      </c>
      <c r="O2813">
        <v>1000</v>
      </c>
      <c r="P2813">
        <v>1000</v>
      </c>
      <c r="Q2813">
        <v>1000</v>
      </c>
      <c r="R2813">
        <v>1000</v>
      </c>
      <c r="S2813">
        <v>1000</v>
      </c>
      <c r="T2813">
        <v>1000</v>
      </c>
      <c r="V2813">
        <v>1000</v>
      </c>
      <c r="Y2813">
        <v>200</v>
      </c>
      <c r="Z2813">
        <v>200000</v>
      </c>
      <c r="AA2813">
        <v>3</v>
      </c>
      <c r="AB2813" t="s">
        <v>41</v>
      </c>
      <c r="AC2813">
        <v>1</v>
      </c>
    </row>
    <row r="2814" spans="1:62">
      <c r="A2814" s="16">
        <v>46273</v>
      </c>
      <c r="B2814" s="16">
        <v>46273</v>
      </c>
      <c r="C2814" t="s">
        <v>34</v>
      </c>
      <c r="D2814" t="s">
        <v>35</v>
      </c>
      <c r="E2814" t="s">
        <v>36</v>
      </c>
      <c r="F2814">
        <v>30222</v>
      </c>
      <c r="G2814" t="s">
        <v>8536</v>
      </c>
      <c r="H2814" t="s">
        <v>8537</v>
      </c>
      <c r="I2814" t="s">
        <v>8534</v>
      </c>
      <c r="N2814" t="s">
        <v>8538</v>
      </c>
      <c r="O2814">
        <v>1020</v>
      </c>
      <c r="P2814">
        <v>1048.94</v>
      </c>
      <c r="Q2814">
        <v>1010.2</v>
      </c>
      <c r="R2814">
        <v>1048.8</v>
      </c>
      <c r="S2814">
        <v>1048.8</v>
      </c>
      <c r="T2814">
        <v>1047.3599999999999</v>
      </c>
      <c r="V2814">
        <v>1048.8</v>
      </c>
      <c r="Y2814">
        <v>358</v>
      </c>
      <c r="Z2814">
        <v>369419.2</v>
      </c>
      <c r="AA2814">
        <v>6</v>
      </c>
      <c r="AB2814" t="s">
        <v>41</v>
      </c>
      <c r="AC2814">
        <v>1</v>
      </c>
    </row>
    <row r="2815" spans="1:62">
      <c r="A2815" s="16">
        <v>46273</v>
      </c>
      <c r="B2815" s="16">
        <v>46273</v>
      </c>
      <c r="C2815" t="s">
        <v>34</v>
      </c>
      <c r="D2815" t="s">
        <v>35</v>
      </c>
      <c r="E2815" t="s">
        <v>36</v>
      </c>
      <c r="F2815">
        <v>757478</v>
      </c>
      <c r="G2815" t="s">
        <v>8539</v>
      </c>
      <c r="H2815" t="s">
        <v>8540</v>
      </c>
      <c r="I2815" t="s">
        <v>160</v>
      </c>
      <c r="N2815" t="s">
        <v>8541</v>
      </c>
      <c r="O2815">
        <v>130.30000000000001</v>
      </c>
      <c r="P2815">
        <v>131.19999999999999</v>
      </c>
      <c r="Q2815">
        <v>128.61000000000001</v>
      </c>
      <c r="R2815">
        <v>129.85</v>
      </c>
      <c r="S2815">
        <v>129.51</v>
      </c>
      <c r="T2815">
        <v>130.33000000000001</v>
      </c>
      <c r="V2815">
        <v>129.85</v>
      </c>
      <c r="Y2815">
        <v>117731</v>
      </c>
      <c r="Z2815">
        <v>15286411.6</v>
      </c>
      <c r="AA2815">
        <v>1649</v>
      </c>
      <c r="AB2815" t="s">
        <v>41</v>
      </c>
      <c r="AC2815">
        <v>1</v>
      </c>
    </row>
    <row r="2816" spans="1:62">
      <c r="A2816" s="16">
        <v>46273</v>
      </c>
      <c r="B2816" s="16">
        <v>46273</v>
      </c>
      <c r="C2816" t="s">
        <v>34</v>
      </c>
      <c r="D2816" t="s">
        <v>35</v>
      </c>
      <c r="E2816" t="s">
        <v>36</v>
      </c>
      <c r="F2816">
        <v>763076</v>
      </c>
      <c r="G2816" t="s">
        <v>8542</v>
      </c>
      <c r="H2816" t="s">
        <v>8543</v>
      </c>
      <c r="I2816" t="s">
        <v>8544</v>
      </c>
      <c r="N2816" t="s">
        <v>8545</v>
      </c>
      <c r="O2816">
        <v>100</v>
      </c>
      <c r="P2816">
        <v>100</v>
      </c>
      <c r="Q2816">
        <v>100</v>
      </c>
      <c r="R2816">
        <v>100</v>
      </c>
      <c r="S2816">
        <v>100</v>
      </c>
      <c r="T2816">
        <v>100</v>
      </c>
      <c r="V2816">
        <v>100</v>
      </c>
      <c r="Y2816">
        <v>100</v>
      </c>
      <c r="Z2816">
        <v>10000</v>
      </c>
      <c r="AA2816">
        <v>1</v>
      </c>
      <c r="AB2816" t="s">
        <v>41</v>
      </c>
      <c r="AC2816">
        <v>100</v>
      </c>
    </row>
    <row r="2817" spans="1:62">
      <c r="A2817" s="16">
        <v>46273</v>
      </c>
      <c r="B2817" s="16">
        <v>46273</v>
      </c>
      <c r="C2817" t="s">
        <v>34</v>
      </c>
      <c r="D2817" t="s">
        <v>35</v>
      </c>
      <c r="E2817" t="s">
        <v>36</v>
      </c>
      <c r="F2817">
        <v>762420</v>
      </c>
      <c r="G2817" t="s">
        <v>8546</v>
      </c>
      <c r="H2817" t="s">
        <v>8547</v>
      </c>
      <c r="I2817" t="s">
        <v>8544</v>
      </c>
      <c r="N2817" t="s">
        <v>8548</v>
      </c>
      <c r="O2817">
        <v>101.52</v>
      </c>
      <c r="P2817">
        <v>101.52</v>
      </c>
      <c r="Q2817">
        <v>101.52</v>
      </c>
      <c r="R2817">
        <v>101.52</v>
      </c>
      <c r="S2817">
        <v>101.52</v>
      </c>
      <c r="T2817">
        <v>102.55</v>
      </c>
      <c r="V2817">
        <v>101.52</v>
      </c>
      <c r="Y2817">
        <v>100</v>
      </c>
      <c r="Z2817">
        <v>10152</v>
      </c>
      <c r="AA2817">
        <v>1</v>
      </c>
      <c r="AB2817" t="s">
        <v>41</v>
      </c>
      <c r="AC2817">
        <v>100</v>
      </c>
    </row>
    <row r="2818" spans="1:62">
      <c r="A2818" s="16">
        <v>46273</v>
      </c>
      <c r="B2818" s="16">
        <v>46273</v>
      </c>
      <c r="C2818" t="s">
        <v>34</v>
      </c>
      <c r="D2818" t="s">
        <v>35</v>
      </c>
      <c r="E2818" t="s">
        <v>36</v>
      </c>
      <c r="F2818">
        <v>762421</v>
      </c>
      <c r="G2818" t="s">
        <v>8549</v>
      </c>
      <c r="H2818" t="s">
        <v>8550</v>
      </c>
      <c r="I2818" t="s">
        <v>8544</v>
      </c>
      <c r="N2818" t="s">
        <v>8551</v>
      </c>
      <c r="O2818">
        <v>97.12</v>
      </c>
      <c r="P2818">
        <v>97.12</v>
      </c>
      <c r="Q2818">
        <v>97.12</v>
      </c>
      <c r="R2818">
        <v>97.12</v>
      </c>
      <c r="S2818">
        <v>97.12</v>
      </c>
      <c r="T2818">
        <v>101</v>
      </c>
      <c r="V2818">
        <v>97.12</v>
      </c>
      <c r="Y2818">
        <v>100</v>
      </c>
      <c r="Z2818">
        <v>9712</v>
      </c>
      <c r="AA2818">
        <v>1</v>
      </c>
      <c r="AB2818" t="s">
        <v>41</v>
      </c>
      <c r="AC2818">
        <v>100</v>
      </c>
    </row>
    <row r="2819" spans="1:62">
      <c r="A2819" s="16">
        <v>46273</v>
      </c>
      <c r="B2819" s="16">
        <v>46273</v>
      </c>
      <c r="C2819" t="s">
        <v>34</v>
      </c>
      <c r="D2819" t="s">
        <v>35</v>
      </c>
      <c r="E2819" t="s">
        <v>36</v>
      </c>
      <c r="F2819">
        <v>761759</v>
      </c>
      <c r="G2819" t="s">
        <v>8552</v>
      </c>
      <c r="H2819" t="s">
        <v>8553</v>
      </c>
      <c r="I2819" t="s">
        <v>8544</v>
      </c>
      <c r="N2819" t="s">
        <v>8554</v>
      </c>
      <c r="O2819">
        <v>96.25</v>
      </c>
      <c r="P2819">
        <v>96.25</v>
      </c>
      <c r="Q2819">
        <v>96.25</v>
      </c>
      <c r="R2819">
        <v>96.25</v>
      </c>
      <c r="S2819">
        <v>96.25</v>
      </c>
      <c r="T2819">
        <v>100</v>
      </c>
      <c r="V2819">
        <v>96.25</v>
      </c>
      <c r="Y2819">
        <v>2000</v>
      </c>
      <c r="Z2819">
        <v>192500</v>
      </c>
      <c r="AA2819">
        <v>2</v>
      </c>
      <c r="AB2819" t="s">
        <v>41</v>
      </c>
      <c r="AC2819">
        <v>100</v>
      </c>
    </row>
    <row r="2820" spans="1:62">
      <c r="A2820" s="16">
        <v>46273</v>
      </c>
      <c r="B2820" s="16">
        <v>46273</v>
      </c>
      <c r="C2820" t="s">
        <v>34</v>
      </c>
      <c r="D2820" t="s">
        <v>35</v>
      </c>
      <c r="E2820" t="s">
        <v>36</v>
      </c>
      <c r="F2820">
        <v>761744</v>
      </c>
      <c r="G2820" t="s">
        <v>8555</v>
      </c>
      <c r="H2820" t="s">
        <v>8556</v>
      </c>
      <c r="I2820" t="s">
        <v>8544</v>
      </c>
      <c r="N2820" t="s">
        <v>8557</v>
      </c>
      <c r="O2820">
        <v>96.64</v>
      </c>
      <c r="P2820">
        <v>96.64</v>
      </c>
      <c r="Q2820">
        <v>96.63</v>
      </c>
      <c r="R2820">
        <v>96.63</v>
      </c>
      <c r="S2820">
        <v>96.63</v>
      </c>
      <c r="T2820">
        <v>101</v>
      </c>
      <c r="V2820">
        <v>96.63</v>
      </c>
      <c r="Y2820">
        <v>3000</v>
      </c>
      <c r="Z2820">
        <v>289900</v>
      </c>
      <c r="AA2820">
        <v>3</v>
      </c>
      <c r="AB2820" t="s">
        <v>41</v>
      </c>
      <c r="AC2820">
        <v>100</v>
      </c>
    </row>
    <row r="2821" spans="1:62">
      <c r="A2821" s="16">
        <v>46273</v>
      </c>
      <c r="B2821" s="16">
        <v>46273</v>
      </c>
      <c r="C2821" t="s">
        <v>34</v>
      </c>
      <c r="D2821" t="s">
        <v>35</v>
      </c>
      <c r="E2821" t="s">
        <v>36</v>
      </c>
      <c r="F2821">
        <v>20172</v>
      </c>
      <c r="G2821" t="s">
        <v>8558</v>
      </c>
      <c r="H2821" t="s">
        <v>8559</v>
      </c>
      <c r="I2821" t="s">
        <v>8544</v>
      </c>
      <c r="N2821" t="s">
        <v>8560</v>
      </c>
      <c r="O2821">
        <v>99</v>
      </c>
      <c r="P2821">
        <v>99</v>
      </c>
      <c r="Q2821">
        <v>99</v>
      </c>
      <c r="R2821">
        <v>99</v>
      </c>
      <c r="S2821">
        <v>99</v>
      </c>
      <c r="T2821">
        <v>99</v>
      </c>
      <c r="V2821">
        <v>99</v>
      </c>
      <c r="Y2821">
        <v>400</v>
      </c>
      <c r="Z2821">
        <v>39600</v>
      </c>
      <c r="AA2821">
        <v>2</v>
      </c>
      <c r="AB2821" t="s">
        <v>41</v>
      </c>
      <c r="AC2821">
        <v>100</v>
      </c>
    </row>
    <row r="2822" spans="1:62">
      <c r="A2822" s="16">
        <v>46273</v>
      </c>
      <c r="B2822" s="16">
        <v>46273</v>
      </c>
      <c r="C2822" t="s">
        <v>34</v>
      </c>
      <c r="D2822" t="s">
        <v>35</v>
      </c>
      <c r="E2822" t="s">
        <v>36</v>
      </c>
      <c r="F2822">
        <v>763068</v>
      </c>
      <c r="G2822" t="s">
        <v>8561</v>
      </c>
      <c r="H2822" t="s">
        <v>8562</v>
      </c>
      <c r="I2822" t="s">
        <v>8544</v>
      </c>
      <c r="N2822" t="s">
        <v>8563</v>
      </c>
      <c r="O2822">
        <v>95.06</v>
      </c>
      <c r="P2822">
        <v>95.06</v>
      </c>
      <c r="Q2822">
        <v>95.06</v>
      </c>
      <c r="R2822">
        <v>95.06</v>
      </c>
      <c r="S2822">
        <v>95.06</v>
      </c>
      <c r="T2822">
        <v>97</v>
      </c>
      <c r="V2822">
        <v>95.06</v>
      </c>
      <c r="Y2822">
        <v>100</v>
      </c>
      <c r="Z2822">
        <v>9506</v>
      </c>
      <c r="AA2822">
        <v>1</v>
      </c>
      <c r="AB2822" t="s">
        <v>41</v>
      </c>
      <c r="AC2822">
        <v>100</v>
      </c>
    </row>
    <row r="2823" spans="1:62">
      <c r="A2823" s="16">
        <v>46273</v>
      </c>
      <c r="B2823" s="16">
        <v>46273</v>
      </c>
      <c r="C2823" t="s">
        <v>34</v>
      </c>
      <c r="D2823" t="s">
        <v>35</v>
      </c>
      <c r="E2823" t="s">
        <v>36</v>
      </c>
      <c r="F2823">
        <v>761318</v>
      </c>
      <c r="G2823" t="s">
        <v>8564</v>
      </c>
      <c r="H2823" t="s">
        <v>8565</v>
      </c>
      <c r="I2823" t="s">
        <v>8544</v>
      </c>
      <c r="N2823" t="s">
        <v>8566</v>
      </c>
      <c r="O2823">
        <v>96.89</v>
      </c>
      <c r="P2823">
        <v>96.89</v>
      </c>
      <c r="Q2823">
        <v>96.89</v>
      </c>
      <c r="R2823">
        <v>96.89</v>
      </c>
      <c r="S2823">
        <v>96.89</v>
      </c>
      <c r="T2823">
        <v>100</v>
      </c>
      <c r="V2823">
        <v>96.89</v>
      </c>
      <c r="Y2823">
        <v>100</v>
      </c>
      <c r="Z2823">
        <v>9689</v>
      </c>
      <c r="AA2823">
        <v>1</v>
      </c>
      <c r="AB2823" t="s">
        <v>41</v>
      </c>
      <c r="AC2823">
        <v>100</v>
      </c>
    </row>
    <row r="2824" spans="1:62">
      <c r="A2824" s="16">
        <v>46273</v>
      </c>
      <c r="B2824" s="16">
        <v>46273</v>
      </c>
      <c r="C2824" t="s">
        <v>34</v>
      </c>
      <c r="D2824" t="s">
        <v>35</v>
      </c>
      <c r="E2824" t="s">
        <v>36</v>
      </c>
      <c r="F2824">
        <v>764420</v>
      </c>
      <c r="G2824" t="s">
        <v>8567</v>
      </c>
      <c r="H2824" t="s">
        <v>8568</v>
      </c>
      <c r="I2824" t="s">
        <v>8544</v>
      </c>
      <c r="N2824" t="s">
        <v>8569</v>
      </c>
      <c r="O2824">
        <v>95</v>
      </c>
      <c r="P2824">
        <v>95</v>
      </c>
      <c r="Q2824">
        <v>95</v>
      </c>
      <c r="R2824">
        <v>95</v>
      </c>
      <c r="S2824">
        <v>95</v>
      </c>
      <c r="T2824">
        <v>97.5</v>
      </c>
      <c r="V2824">
        <v>95</v>
      </c>
      <c r="Y2824">
        <v>300</v>
      </c>
      <c r="Z2824">
        <v>28500</v>
      </c>
      <c r="AA2824">
        <v>1</v>
      </c>
      <c r="AB2824" t="s">
        <v>41</v>
      </c>
      <c r="AC2824">
        <v>100</v>
      </c>
    </row>
    <row r="2825" spans="1:62">
      <c r="A2825" s="16">
        <v>46273</v>
      </c>
      <c r="B2825" s="16">
        <v>46273</v>
      </c>
      <c r="C2825" t="s">
        <v>34</v>
      </c>
      <c r="D2825" t="s">
        <v>35</v>
      </c>
      <c r="E2825" t="s">
        <v>36</v>
      </c>
      <c r="F2825">
        <v>763735</v>
      </c>
      <c r="G2825" t="s">
        <v>8570</v>
      </c>
      <c r="H2825" t="s">
        <v>8571</v>
      </c>
      <c r="I2825" t="s">
        <v>8544</v>
      </c>
      <c r="N2825" t="s">
        <v>8572</v>
      </c>
      <c r="O2825">
        <v>100.98</v>
      </c>
      <c r="P2825">
        <v>100.98</v>
      </c>
      <c r="Q2825">
        <v>100.98</v>
      </c>
      <c r="R2825">
        <v>100.98</v>
      </c>
      <c r="S2825">
        <v>100.98</v>
      </c>
      <c r="T2825">
        <v>102</v>
      </c>
      <c r="V2825">
        <v>100.98</v>
      </c>
      <c r="Y2825">
        <v>700</v>
      </c>
      <c r="Z2825">
        <v>70686</v>
      </c>
      <c r="AA2825">
        <v>1</v>
      </c>
      <c r="AB2825" t="s">
        <v>41</v>
      </c>
      <c r="AC2825">
        <v>100</v>
      </c>
    </row>
    <row r="2826" spans="1:62">
      <c r="A2826" s="16">
        <v>46273</v>
      </c>
      <c r="B2826" s="16">
        <v>46273</v>
      </c>
      <c r="C2826" t="s">
        <v>34</v>
      </c>
      <c r="D2826" t="s">
        <v>35</v>
      </c>
      <c r="E2826" t="s">
        <v>36</v>
      </c>
      <c r="F2826">
        <v>9869</v>
      </c>
      <c r="G2826" t="s">
        <v>8573</v>
      </c>
      <c r="H2826" t="s">
        <v>8574</v>
      </c>
      <c r="I2826" t="s">
        <v>8544</v>
      </c>
      <c r="N2826" t="s">
        <v>8575</v>
      </c>
      <c r="O2826">
        <v>103</v>
      </c>
      <c r="P2826">
        <v>103</v>
      </c>
      <c r="Q2826">
        <v>103</v>
      </c>
      <c r="R2826">
        <v>103</v>
      </c>
      <c r="S2826">
        <v>103</v>
      </c>
      <c r="T2826">
        <v>103</v>
      </c>
      <c r="V2826">
        <v>103</v>
      </c>
      <c r="Y2826">
        <v>4000</v>
      </c>
      <c r="Z2826">
        <v>412000</v>
      </c>
      <c r="AA2826">
        <v>1</v>
      </c>
      <c r="AB2826" t="s">
        <v>41</v>
      </c>
      <c r="AC2826">
        <v>100</v>
      </c>
    </row>
    <row r="2827" spans="1:62">
      <c r="A2827" s="16">
        <v>46273</v>
      </c>
      <c r="B2827" s="16">
        <v>46273</v>
      </c>
      <c r="C2827" t="s">
        <v>34</v>
      </c>
      <c r="D2827" t="s">
        <v>35</v>
      </c>
      <c r="E2827" t="s">
        <v>36</v>
      </c>
      <c r="F2827">
        <v>758666</v>
      </c>
      <c r="G2827" t="s">
        <v>8576</v>
      </c>
      <c r="H2827" t="s">
        <v>8577</v>
      </c>
      <c r="I2827" t="s">
        <v>8544</v>
      </c>
      <c r="N2827" t="s">
        <v>8578</v>
      </c>
      <c r="O2827">
        <v>93.1</v>
      </c>
      <c r="P2827">
        <v>93.1</v>
      </c>
      <c r="Q2827">
        <v>93.1</v>
      </c>
      <c r="R2827">
        <v>93.1</v>
      </c>
      <c r="S2827">
        <v>93.1</v>
      </c>
      <c r="T2827">
        <v>95</v>
      </c>
      <c r="V2827">
        <v>93.1</v>
      </c>
      <c r="Y2827">
        <v>100</v>
      </c>
      <c r="Z2827">
        <v>9310</v>
      </c>
      <c r="AA2827">
        <v>1</v>
      </c>
      <c r="AB2827" t="s">
        <v>41</v>
      </c>
      <c r="AC2827">
        <v>100</v>
      </c>
    </row>
    <row r="2828" spans="1:62">
      <c r="A2828" s="16">
        <v>46273</v>
      </c>
      <c r="B2828" s="16">
        <v>46273</v>
      </c>
      <c r="C2828" t="s">
        <v>34</v>
      </c>
      <c r="D2828" t="s">
        <v>35</v>
      </c>
      <c r="E2828" t="s">
        <v>36</v>
      </c>
      <c r="F2828">
        <v>14452</v>
      </c>
      <c r="G2828" t="s">
        <v>8579</v>
      </c>
      <c r="H2828" t="s">
        <v>8580</v>
      </c>
      <c r="I2828" t="s">
        <v>8544</v>
      </c>
      <c r="N2828" t="s">
        <v>8581</v>
      </c>
      <c r="O2828">
        <v>98.45</v>
      </c>
      <c r="P2828">
        <v>98.45</v>
      </c>
      <c r="Q2828">
        <v>98.45</v>
      </c>
      <c r="R2828">
        <v>98.45</v>
      </c>
      <c r="S2828">
        <v>98.45</v>
      </c>
      <c r="T2828">
        <v>98</v>
      </c>
      <c r="V2828">
        <v>98.45</v>
      </c>
      <c r="Y2828">
        <v>200</v>
      </c>
      <c r="Z2828">
        <v>19690</v>
      </c>
      <c r="AA2828">
        <v>1</v>
      </c>
      <c r="AB2828" t="s">
        <v>41</v>
      </c>
      <c r="AC2828">
        <v>100</v>
      </c>
    </row>
    <row r="2829" spans="1:62">
      <c r="A2829" s="16">
        <v>46273</v>
      </c>
      <c r="B2829" s="16">
        <v>46273</v>
      </c>
      <c r="C2829" t="s">
        <v>34</v>
      </c>
      <c r="D2829" t="s">
        <v>35</v>
      </c>
      <c r="E2829" t="s">
        <v>36</v>
      </c>
      <c r="F2829">
        <v>22876</v>
      </c>
      <c r="G2829" t="s">
        <v>8582</v>
      </c>
      <c r="H2829" t="s">
        <v>8583</v>
      </c>
      <c r="I2829" t="s">
        <v>8544</v>
      </c>
      <c r="N2829" t="s">
        <v>8584</v>
      </c>
      <c r="O2829">
        <v>96</v>
      </c>
      <c r="P2829">
        <v>96</v>
      </c>
      <c r="Q2829">
        <v>96</v>
      </c>
      <c r="R2829">
        <v>96</v>
      </c>
      <c r="S2829">
        <v>96</v>
      </c>
      <c r="T2829">
        <v>100</v>
      </c>
      <c r="V2829">
        <v>96</v>
      </c>
      <c r="Y2829">
        <v>100</v>
      </c>
      <c r="Z2829">
        <v>9600</v>
      </c>
      <c r="AA2829">
        <v>1</v>
      </c>
      <c r="AB2829" t="s">
        <v>41</v>
      </c>
      <c r="AC2829">
        <v>100</v>
      </c>
    </row>
    <row r="2830" spans="1:62">
      <c r="A2830" s="16">
        <v>46273</v>
      </c>
      <c r="B2830" s="16">
        <v>46273</v>
      </c>
      <c r="C2830" t="s">
        <v>34</v>
      </c>
      <c r="D2830" t="s">
        <v>35</v>
      </c>
      <c r="E2830" t="s">
        <v>36</v>
      </c>
      <c r="F2830">
        <v>2616</v>
      </c>
      <c r="G2830" t="s">
        <v>8585</v>
      </c>
      <c r="H2830" t="s">
        <v>8586</v>
      </c>
      <c r="I2830" t="s">
        <v>160</v>
      </c>
      <c r="N2830" t="s">
        <v>8587</v>
      </c>
      <c r="O2830">
        <v>1791.6</v>
      </c>
      <c r="P2830">
        <v>1799</v>
      </c>
      <c r="Q2830">
        <v>1740</v>
      </c>
      <c r="R2830">
        <v>1782.6</v>
      </c>
      <c r="S2830">
        <v>1785</v>
      </c>
      <c r="T2830">
        <v>1779.9</v>
      </c>
      <c r="V2830">
        <v>1782.6</v>
      </c>
      <c r="Y2830">
        <v>67665</v>
      </c>
      <c r="Z2830">
        <v>120290604.40000001</v>
      </c>
      <c r="AA2830">
        <v>5730</v>
      </c>
      <c r="AB2830" t="s">
        <v>41</v>
      </c>
      <c r="AC2830">
        <v>1</v>
      </c>
      <c r="AI2830">
        <v>46044</v>
      </c>
      <c r="AJ2830" t="s">
        <v>34</v>
      </c>
      <c r="AK2830" t="s">
        <v>35</v>
      </c>
      <c r="AL2830" t="s">
        <v>36</v>
      </c>
      <c r="AM2830">
        <v>9581</v>
      </c>
      <c r="AN2830" t="s">
        <v>6194</v>
      </c>
      <c r="AO2830" t="s">
        <v>6195</v>
      </c>
      <c r="AP2830" t="s">
        <v>160</v>
      </c>
      <c r="AU2830" t="s">
        <v>6196</v>
      </c>
      <c r="AV2830">
        <v>1927</v>
      </c>
      <c r="AW2830">
        <v>1933.2</v>
      </c>
      <c r="AX2830">
        <v>1870.7</v>
      </c>
      <c r="AY2830">
        <v>1885.3</v>
      </c>
      <c r="AZ2830">
        <v>1877.7</v>
      </c>
      <c r="BA2830">
        <v>1927</v>
      </c>
      <c r="BC2830">
        <v>1885.3</v>
      </c>
      <c r="BF2830">
        <v>30501</v>
      </c>
      <c r="BG2830">
        <v>57630832.700000003</v>
      </c>
      <c r="BH2830">
        <v>7129</v>
      </c>
      <c r="BI2830" t="s">
        <v>41</v>
      </c>
      <c r="BJ2830">
        <v>1</v>
      </c>
    </row>
    <row r="2831" spans="1:62">
      <c r="A2831" s="16">
        <v>46273</v>
      </c>
      <c r="B2831" s="16">
        <v>46273</v>
      </c>
      <c r="C2831" t="s">
        <v>34</v>
      </c>
      <c r="D2831" t="s">
        <v>35</v>
      </c>
      <c r="E2831" t="s">
        <v>36</v>
      </c>
      <c r="F2831">
        <v>6207</v>
      </c>
      <c r="G2831" t="s">
        <v>8588</v>
      </c>
      <c r="H2831" t="s">
        <v>8589</v>
      </c>
      <c r="I2831" t="s">
        <v>475</v>
      </c>
      <c r="N2831" t="s">
        <v>8590</v>
      </c>
      <c r="O2831">
        <v>1523</v>
      </c>
      <c r="P2831">
        <v>1523</v>
      </c>
      <c r="Q2831">
        <v>1479</v>
      </c>
      <c r="R2831">
        <v>1501.16</v>
      </c>
      <c r="S2831">
        <v>1480</v>
      </c>
      <c r="T2831">
        <v>1495</v>
      </c>
      <c r="V2831">
        <v>1501.16</v>
      </c>
      <c r="Y2831">
        <v>36</v>
      </c>
      <c r="Z2831">
        <v>54042</v>
      </c>
      <c r="AA2831">
        <v>6</v>
      </c>
      <c r="AB2831" t="s">
        <v>41</v>
      </c>
      <c r="AC2831">
        <v>1</v>
      </c>
    </row>
    <row r="2832" spans="1:62">
      <c r="A2832" s="16">
        <v>46273</v>
      </c>
      <c r="B2832" s="16">
        <v>46273</v>
      </c>
      <c r="C2832" t="s">
        <v>34</v>
      </c>
      <c r="D2832" t="s">
        <v>35</v>
      </c>
      <c r="E2832" t="s">
        <v>36</v>
      </c>
      <c r="F2832">
        <v>20771</v>
      </c>
      <c r="G2832" t="s">
        <v>8591</v>
      </c>
      <c r="H2832" t="s">
        <v>8592</v>
      </c>
      <c r="I2832" t="s">
        <v>7399</v>
      </c>
      <c r="N2832" t="s">
        <v>8593</v>
      </c>
      <c r="O2832">
        <v>1069.8</v>
      </c>
      <c r="P2832">
        <v>1069.8</v>
      </c>
      <c r="Q2832">
        <v>1068.2</v>
      </c>
      <c r="R2832">
        <v>1068.2</v>
      </c>
      <c r="S2832">
        <v>1068.2</v>
      </c>
      <c r="T2832">
        <v>1066.8</v>
      </c>
      <c r="V2832">
        <v>1062.7</v>
      </c>
      <c r="Y2832">
        <v>46</v>
      </c>
      <c r="Z2832">
        <v>49169.2</v>
      </c>
      <c r="AA2832">
        <v>3</v>
      </c>
      <c r="AB2832" t="s">
        <v>41</v>
      </c>
      <c r="AC2832">
        <v>1</v>
      </c>
    </row>
    <row r="2833" spans="1:62">
      <c r="A2833" s="16">
        <v>46273</v>
      </c>
      <c r="B2833" s="16">
        <v>46273</v>
      </c>
      <c r="C2833" t="s">
        <v>34</v>
      </c>
      <c r="D2833" t="s">
        <v>35</v>
      </c>
      <c r="E2833" t="s">
        <v>36</v>
      </c>
      <c r="F2833">
        <v>24141</v>
      </c>
      <c r="G2833" t="s">
        <v>8594</v>
      </c>
      <c r="H2833" t="s">
        <v>8595</v>
      </c>
      <c r="I2833" t="s">
        <v>1759</v>
      </c>
      <c r="N2833" t="s">
        <v>8596</v>
      </c>
      <c r="O2833">
        <v>1012</v>
      </c>
      <c r="P2833">
        <v>1012</v>
      </c>
      <c r="Q2833">
        <v>1012</v>
      </c>
      <c r="R2833">
        <v>1012</v>
      </c>
      <c r="S2833">
        <v>1012</v>
      </c>
      <c r="T2833">
        <v>1001.75</v>
      </c>
      <c r="V2833">
        <v>1012</v>
      </c>
      <c r="Y2833">
        <v>98</v>
      </c>
      <c r="Z2833">
        <v>99176</v>
      </c>
      <c r="AA2833">
        <v>1</v>
      </c>
      <c r="AB2833" t="s">
        <v>41</v>
      </c>
      <c r="AC2833">
        <v>1</v>
      </c>
    </row>
    <row r="2834" spans="1:62">
      <c r="A2834" s="16">
        <v>46273</v>
      </c>
      <c r="B2834" s="16">
        <v>46273</v>
      </c>
      <c r="C2834" t="s">
        <v>34</v>
      </c>
      <c r="D2834" t="s">
        <v>35</v>
      </c>
      <c r="E2834" t="s">
        <v>36</v>
      </c>
      <c r="F2834">
        <v>23303</v>
      </c>
      <c r="G2834" t="s">
        <v>8597</v>
      </c>
      <c r="H2834" t="s">
        <v>8598</v>
      </c>
      <c r="I2834" t="s">
        <v>8599</v>
      </c>
      <c r="N2834" t="s">
        <v>8600</v>
      </c>
      <c r="O2834">
        <v>1026.99</v>
      </c>
      <c r="P2834">
        <v>1026.99</v>
      </c>
      <c r="Q2834">
        <v>1026.99</v>
      </c>
      <c r="R2834">
        <v>1026.99</v>
      </c>
      <c r="S2834">
        <v>1026.99</v>
      </c>
      <c r="T2834">
        <v>1026</v>
      </c>
      <c r="V2834">
        <v>1026.99</v>
      </c>
      <c r="Y2834">
        <v>1</v>
      </c>
      <c r="Z2834">
        <v>1026.99</v>
      </c>
      <c r="AA2834">
        <v>1</v>
      </c>
      <c r="AB2834" t="s">
        <v>41</v>
      </c>
      <c r="AC2834">
        <v>1</v>
      </c>
    </row>
    <row r="2835" spans="1:62">
      <c r="A2835" s="16">
        <v>46273</v>
      </c>
      <c r="B2835" s="16">
        <v>46273</v>
      </c>
      <c r="C2835" t="s">
        <v>34</v>
      </c>
      <c r="D2835" t="s">
        <v>35</v>
      </c>
      <c r="E2835" t="s">
        <v>36</v>
      </c>
      <c r="F2835">
        <v>17542</v>
      </c>
      <c r="G2835" t="s">
        <v>8601</v>
      </c>
      <c r="H2835" t="s">
        <v>8602</v>
      </c>
      <c r="I2835" t="s">
        <v>8603</v>
      </c>
      <c r="N2835" t="s">
        <v>8600</v>
      </c>
      <c r="O2835">
        <v>1035</v>
      </c>
      <c r="P2835">
        <v>1035</v>
      </c>
      <c r="Q2835">
        <v>1028.69</v>
      </c>
      <c r="R2835">
        <v>1028.69</v>
      </c>
      <c r="S2835">
        <v>1028.69</v>
      </c>
      <c r="T2835">
        <v>864</v>
      </c>
      <c r="V2835">
        <v>1028.69</v>
      </c>
      <c r="Y2835">
        <v>12</v>
      </c>
      <c r="Z2835">
        <v>12413.68</v>
      </c>
      <c r="AA2835">
        <v>3</v>
      </c>
      <c r="AB2835" t="s">
        <v>41</v>
      </c>
      <c r="AC2835">
        <v>1</v>
      </c>
    </row>
    <row r="2836" spans="1:62">
      <c r="A2836" s="16">
        <v>46273</v>
      </c>
      <c r="B2836" s="16">
        <v>46273</v>
      </c>
      <c r="C2836" t="s">
        <v>34</v>
      </c>
      <c r="D2836" t="s">
        <v>35</v>
      </c>
      <c r="E2836" t="s">
        <v>36</v>
      </c>
      <c r="F2836">
        <v>25558</v>
      </c>
      <c r="G2836" t="s">
        <v>8604</v>
      </c>
      <c r="H2836" t="s">
        <v>8605</v>
      </c>
      <c r="I2836" t="s">
        <v>8534</v>
      </c>
      <c r="N2836" t="s">
        <v>8600</v>
      </c>
      <c r="O2836">
        <v>1095</v>
      </c>
      <c r="P2836">
        <v>1105.3800000000001</v>
      </c>
      <c r="Q2836">
        <v>1095</v>
      </c>
      <c r="R2836">
        <v>1105.3800000000001</v>
      </c>
      <c r="S2836">
        <v>1105.3800000000001</v>
      </c>
      <c r="T2836">
        <v>1105.3800000000001</v>
      </c>
      <c r="V2836">
        <v>1105.3800000000001</v>
      </c>
      <c r="Y2836">
        <v>600</v>
      </c>
      <c r="Z2836">
        <v>658038</v>
      </c>
      <c r="AA2836">
        <v>3</v>
      </c>
      <c r="AB2836" t="s">
        <v>41</v>
      </c>
      <c r="AC2836">
        <v>1</v>
      </c>
    </row>
    <row r="2837" spans="1:62">
      <c r="A2837" s="16">
        <v>46273</v>
      </c>
      <c r="B2837" s="16">
        <v>46273</v>
      </c>
      <c r="C2837" t="s">
        <v>34</v>
      </c>
      <c r="D2837" t="s">
        <v>35</v>
      </c>
      <c r="E2837" t="s">
        <v>36</v>
      </c>
      <c r="F2837">
        <v>23974</v>
      </c>
      <c r="G2837" t="s">
        <v>8606</v>
      </c>
      <c r="H2837" t="s">
        <v>8607</v>
      </c>
      <c r="I2837" t="s">
        <v>8608</v>
      </c>
      <c r="N2837" t="s">
        <v>8609</v>
      </c>
      <c r="O2837">
        <v>1010</v>
      </c>
      <c r="P2837">
        <v>1010</v>
      </c>
      <c r="Q2837">
        <v>1010</v>
      </c>
      <c r="R2837">
        <v>1010</v>
      </c>
      <c r="S2837">
        <v>1010</v>
      </c>
      <c r="T2837">
        <v>1010</v>
      </c>
      <c r="V2837">
        <v>1010</v>
      </c>
      <c r="Y2837">
        <v>60</v>
      </c>
      <c r="Z2837">
        <v>60600</v>
      </c>
      <c r="AA2837">
        <v>1</v>
      </c>
      <c r="AB2837" t="s">
        <v>41</v>
      </c>
      <c r="AC2837">
        <v>1</v>
      </c>
    </row>
    <row r="2838" spans="1:62">
      <c r="A2838" s="16">
        <v>46273</v>
      </c>
      <c r="B2838" s="16">
        <v>46273</v>
      </c>
      <c r="C2838" t="s">
        <v>34</v>
      </c>
      <c r="D2838" t="s">
        <v>35</v>
      </c>
      <c r="E2838" t="s">
        <v>36</v>
      </c>
      <c r="F2838">
        <v>14034</v>
      </c>
      <c r="G2838" t="s">
        <v>8610</v>
      </c>
      <c r="H2838" t="s">
        <v>8611</v>
      </c>
      <c r="I2838" t="s">
        <v>8612</v>
      </c>
      <c r="N2838" t="s">
        <v>8613</v>
      </c>
      <c r="O2838">
        <v>555</v>
      </c>
      <c r="P2838">
        <v>555</v>
      </c>
      <c r="Q2838">
        <v>500</v>
      </c>
      <c r="R2838">
        <v>520.62</v>
      </c>
      <c r="S2838">
        <v>500</v>
      </c>
      <c r="T2838">
        <v>590</v>
      </c>
      <c r="V2838">
        <v>520.62</v>
      </c>
      <c r="Y2838">
        <v>8</v>
      </c>
      <c r="Z2838">
        <v>4165</v>
      </c>
      <c r="AA2838">
        <v>2</v>
      </c>
      <c r="AB2838" t="s">
        <v>41</v>
      </c>
      <c r="AC2838">
        <v>1</v>
      </c>
      <c r="AI2838">
        <v>46044</v>
      </c>
      <c r="AJ2838" t="s">
        <v>34</v>
      </c>
      <c r="AK2838" t="s">
        <v>35</v>
      </c>
      <c r="AL2838" t="s">
        <v>36</v>
      </c>
      <c r="AM2838">
        <v>1100</v>
      </c>
      <c r="AN2838" t="s">
        <v>3338</v>
      </c>
      <c r="AO2838" t="s">
        <v>3339</v>
      </c>
      <c r="AP2838" t="s">
        <v>160</v>
      </c>
      <c r="AU2838" t="s">
        <v>3340</v>
      </c>
      <c r="AV2838">
        <v>603.9</v>
      </c>
      <c r="AW2838">
        <v>607.70000000000005</v>
      </c>
      <c r="AX2838">
        <v>593.54999999999995</v>
      </c>
      <c r="AY2838">
        <v>601.35</v>
      </c>
      <c r="AZ2838">
        <v>603</v>
      </c>
      <c r="BA2838">
        <v>601.5</v>
      </c>
      <c r="BC2838">
        <v>601.35</v>
      </c>
      <c r="BF2838">
        <v>54207</v>
      </c>
      <c r="BG2838">
        <v>32506382.600000001</v>
      </c>
      <c r="BH2838">
        <v>4259</v>
      </c>
      <c r="BI2838" t="s">
        <v>41</v>
      </c>
      <c r="BJ2838">
        <v>1</v>
      </c>
    </row>
    <row r="2839" spans="1:62">
      <c r="A2839" s="16">
        <v>46273</v>
      </c>
      <c r="B2839" s="16">
        <v>46273</v>
      </c>
      <c r="C2839" t="s">
        <v>34</v>
      </c>
      <c r="D2839" t="s">
        <v>35</v>
      </c>
      <c r="E2839" t="s">
        <v>36</v>
      </c>
      <c r="F2839">
        <v>20784</v>
      </c>
      <c r="G2839" t="s">
        <v>8614</v>
      </c>
      <c r="H2839" t="s">
        <v>8615</v>
      </c>
      <c r="I2839" t="s">
        <v>218</v>
      </c>
      <c r="N2839" t="s">
        <v>8616</v>
      </c>
      <c r="O2839">
        <v>1061.25</v>
      </c>
      <c r="P2839">
        <v>1061.25</v>
      </c>
      <c r="Q2839">
        <v>1061.25</v>
      </c>
      <c r="R2839">
        <v>1061.25</v>
      </c>
      <c r="S2839">
        <v>1061.25</v>
      </c>
      <c r="T2839">
        <v>1061.2</v>
      </c>
      <c r="V2839">
        <v>1062.6300000000001</v>
      </c>
      <c r="Y2839">
        <v>10</v>
      </c>
      <c r="Z2839">
        <v>10612.5</v>
      </c>
      <c r="AA2839">
        <v>1</v>
      </c>
      <c r="AB2839" t="s">
        <v>41</v>
      </c>
      <c r="AC2839">
        <v>1</v>
      </c>
    </row>
    <row r="2840" spans="1:62">
      <c r="A2840" s="16">
        <v>46273</v>
      </c>
      <c r="B2840" s="16">
        <v>46273</v>
      </c>
      <c r="C2840" t="s">
        <v>34</v>
      </c>
      <c r="D2840" t="s">
        <v>35</v>
      </c>
      <c r="E2840" t="s">
        <v>36</v>
      </c>
      <c r="F2840">
        <v>23123</v>
      </c>
      <c r="G2840" t="s">
        <v>8617</v>
      </c>
      <c r="H2840" t="s">
        <v>8618</v>
      </c>
      <c r="I2840" t="s">
        <v>1759</v>
      </c>
      <c r="N2840" t="s">
        <v>8619</v>
      </c>
      <c r="O2840">
        <v>1004.51</v>
      </c>
      <c r="P2840">
        <v>1023.97</v>
      </c>
      <c r="Q2840">
        <v>1004.5</v>
      </c>
      <c r="R2840">
        <v>1023.97</v>
      </c>
      <c r="S2840">
        <v>1023.97</v>
      </c>
      <c r="T2840">
        <v>1004.03</v>
      </c>
      <c r="V2840">
        <v>1023.97</v>
      </c>
      <c r="Y2840">
        <v>100</v>
      </c>
      <c r="Z2840">
        <v>101423.6</v>
      </c>
      <c r="AA2840">
        <v>4</v>
      </c>
      <c r="AB2840" t="s">
        <v>41</v>
      </c>
      <c r="AC2840">
        <v>1</v>
      </c>
    </row>
    <row r="2841" spans="1:62">
      <c r="A2841" s="16">
        <v>46273</v>
      </c>
      <c r="B2841" s="16">
        <v>46273</v>
      </c>
      <c r="C2841" t="s">
        <v>34</v>
      </c>
      <c r="D2841" t="s">
        <v>35</v>
      </c>
      <c r="E2841" t="s">
        <v>36</v>
      </c>
      <c r="F2841">
        <v>21042</v>
      </c>
      <c r="G2841" t="s">
        <v>8620</v>
      </c>
      <c r="H2841" t="s">
        <v>8621</v>
      </c>
      <c r="I2841" t="s">
        <v>8622</v>
      </c>
      <c r="N2841" t="s">
        <v>8623</v>
      </c>
      <c r="O2841">
        <v>1085</v>
      </c>
      <c r="P2841">
        <v>1085</v>
      </c>
      <c r="Q2841">
        <v>1084.5</v>
      </c>
      <c r="R2841">
        <v>1084.5</v>
      </c>
      <c r="S2841">
        <v>1084.5</v>
      </c>
      <c r="T2841">
        <v>1082</v>
      </c>
      <c r="V2841">
        <v>1084.5</v>
      </c>
      <c r="Y2841">
        <v>120</v>
      </c>
      <c r="Z2841">
        <v>130190</v>
      </c>
      <c r="AA2841">
        <v>2</v>
      </c>
      <c r="AB2841" t="s">
        <v>41</v>
      </c>
      <c r="AC2841">
        <v>1</v>
      </c>
    </row>
    <row r="2842" spans="1:62">
      <c r="A2842" s="16">
        <v>46273</v>
      </c>
      <c r="B2842" s="16">
        <v>46273</v>
      </c>
      <c r="C2842" t="s">
        <v>34</v>
      </c>
      <c r="D2842" t="s">
        <v>35</v>
      </c>
      <c r="E2842" t="s">
        <v>36</v>
      </c>
      <c r="F2842">
        <v>18902</v>
      </c>
      <c r="G2842" t="s">
        <v>8624</v>
      </c>
      <c r="H2842" t="s">
        <v>8625</v>
      </c>
      <c r="I2842" t="s">
        <v>202</v>
      </c>
      <c r="N2842" t="s">
        <v>8623</v>
      </c>
      <c r="O2842">
        <v>820.2</v>
      </c>
      <c r="P2842">
        <v>820.2</v>
      </c>
      <c r="Q2842">
        <v>820.2</v>
      </c>
      <c r="R2842">
        <v>820.2</v>
      </c>
      <c r="S2842">
        <v>820.2</v>
      </c>
      <c r="T2842">
        <v>890.1</v>
      </c>
      <c r="V2842">
        <v>830.3</v>
      </c>
      <c r="Y2842">
        <v>6</v>
      </c>
      <c r="Z2842">
        <v>4921.2</v>
      </c>
      <c r="AA2842">
        <v>1</v>
      </c>
      <c r="AB2842" t="s">
        <v>41</v>
      </c>
      <c r="AC2842">
        <v>1</v>
      </c>
    </row>
    <row r="2843" spans="1:62">
      <c r="A2843" s="16">
        <v>46273</v>
      </c>
      <c r="B2843" s="16">
        <v>46273</v>
      </c>
      <c r="C2843" t="s">
        <v>34</v>
      </c>
      <c r="D2843" t="s">
        <v>35</v>
      </c>
      <c r="E2843" t="s">
        <v>36</v>
      </c>
      <c r="F2843">
        <v>11658</v>
      </c>
      <c r="G2843" t="s">
        <v>8626</v>
      </c>
      <c r="H2843" t="s">
        <v>8627</v>
      </c>
      <c r="I2843" t="s">
        <v>8534</v>
      </c>
      <c r="N2843" t="s">
        <v>8628</v>
      </c>
      <c r="O2843">
        <v>311.5</v>
      </c>
      <c r="P2843">
        <v>311.75</v>
      </c>
      <c r="Q2843">
        <v>310.55</v>
      </c>
      <c r="R2843">
        <v>310.55</v>
      </c>
      <c r="S2843">
        <v>310.55</v>
      </c>
      <c r="T2843">
        <v>311.2</v>
      </c>
      <c r="V2843">
        <v>311.02999999999997</v>
      </c>
      <c r="Y2843">
        <v>135</v>
      </c>
      <c r="Z2843">
        <v>42048.7</v>
      </c>
      <c r="AA2843">
        <v>5</v>
      </c>
      <c r="AB2843" t="s">
        <v>41</v>
      </c>
      <c r="AC2843">
        <v>1</v>
      </c>
    </row>
    <row r="2844" spans="1:62">
      <c r="A2844" s="16">
        <v>46273</v>
      </c>
      <c r="B2844" s="16">
        <v>46273</v>
      </c>
      <c r="C2844" t="s">
        <v>34</v>
      </c>
      <c r="D2844" t="s">
        <v>35</v>
      </c>
      <c r="E2844" t="s">
        <v>36</v>
      </c>
      <c r="F2844">
        <v>11665</v>
      </c>
      <c r="G2844" t="s">
        <v>8629</v>
      </c>
      <c r="H2844" t="s">
        <v>8630</v>
      </c>
      <c r="I2844" t="s">
        <v>202</v>
      </c>
      <c r="N2844" t="s">
        <v>8631</v>
      </c>
      <c r="O2844">
        <v>312.5</v>
      </c>
      <c r="P2844">
        <v>312.5</v>
      </c>
      <c r="Q2844">
        <v>312.5</v>
      </c>
      <c r="R2844">
        <v>312.5</v>
      </c>
      <c r="S2844">
        <v>312.5</v>
      </c>
      <c r="T2844">
        <v>315.99</v>
      </c>
      <c r="V2844">
        <v>312.5</v>
      </c>
      <c r="Y2844">
        <v>40</v>
      </c>
      <c r="Z2844">
        <v>12500</v>
      </c>
      <c r="AA2844">
        <v>2</v>
      </c>
      <c r="AB2844" t="s">
        <v>41</v>
      </c>
      <c r="AC2844">
        <v>1</v>
      </c>
      <c r="AI2844">
        <v>46044</v>
      </c>
      <c r="AJ2844" t="s">
        <v>34</v>
      </c>
      <c r="AK2844" t="s">
        <v>35</v>
      </c>
      <c r="AL2844" t="s">
        <v>36</v>
      </c>
      <c r="AM2844">
        <v>28969</v>
      </c>
      <c r="AN2844" t="s">
        <v>6240</v>
      </c>
      <c r="AO2844" t="s">
        <v>6241</v>
      </c>
      <c r="AP2844" t="s">
        <v>160</v>
      </c>
      <c r="AU2844" t="s">
        <v>6242</v>
      </c>
      <c r="AV2844">
        <v>11.3</v>
      </c>
      <c r="AW2844">
        <v>11.32</v>
      </c>
      <c r="AX2844">
        <v>11.1</v>
      </c>
      <c r="AY2844">
        <v>11.12</v>
      </c>
      <c r="AZ2844">
        <v>11.15</v>
      </c>
      <c r="BA2844">
        <v>11.15</v>
      </c>
      <c r="BC2844">
        <v>11.12</v>
      </c>
      <c r="BF2844">
        <v>652284</v>
      </c>
      <c r="BG2844">
        <v>7282039.7400000002</v>
      </c>
      <c r="BH2844">
        <v>505</v>
      </c>
      <c r="BI2844" t="s">
        <v>41</v>
      </c>
      <c r="BJ2844">
        <v>1</v>
      </c>
    </row>
    <row r="2845" spans="1:62">
      <c r="A2845" s="16">
        <v>46273</v>
      </c>
      <c r="B2845" s="16">
        <v>46273</v>
      </c>
      <c r="C2845" t="s">
        <v>34</v>
      </c>
      <c r="D2845" t="s">
        <v>35</v>
      </c>
      <c r="E2845" t="s">
        <v>36</v>
      </c>
      <c r="F2845">
        <v>11669</v>
      </c>
      <c r="G2845" t="s">
        <v>8632</v>
      </c>
      <c r="H2845" t="s">
        <v>8633</v>
      </c>
      <c r="I2845" t="s">
        <v>7399</v>
      </c>
      <c r="N2845" t="s">
        <v>8634</v>
      </c>
      <c r="O2845">
        <v>416.75</v>
      </c>
      <c r="P2845">
        <v>417</v>
      </c>
      <c r="Q2845">
        <v>416.71</v>
      </c>
      <c r="R2845">
        <v>417</v>
      </c>
      <c r="S2845">
        <v>417</v>
      </c>
      <c r="T2845">
        <v>416.55</v>
      </c>
      <c r="V2845">
        <v>417</v>
      </c>
      <c r="Y2845">
        <v>103</v>
      </c>
      <c r="Z2845">
        <v>42924.39</v>
      </c>
      <c r="AA2845">
        <v>3</v>
      </c>
      <c r="AB2845" t="s">
        <v>41</v>
      </c>
      <c r="AC2845">
        <v>1</v>
      </c>
    </row>
    <row r="2846" spans="1:62">
      <c r="A2846" s="16">
        <v>46273</v>
      </c>
      <c r="B2846" s="16">
        <v>46273</v>
      </c>
      <c r="C2846" t="s">
        <v>34</v>
      </c>
      <c r="D2846" t="s">
        <v>35</v>
      </c>
      <c r="E2846" t="s">
        <v>36</v>
      </c>
      <c r="F2846">
        <v>3476</v>
      </c>
      <c r="G2846" t="s">
        <v>8635</v>
      </c>
      <c r="H2846" t="s">
        <v>8636</v>
      </c>
      <c r="I2846" t="s">
        <v>8637</v>
      </c>
      <c r="N2846" t="s">
        <v>8638</v>
      </c>
      <c r="O2846">
        <v>1017.8</v>
      </c>
      <c r="P2846">
        <v>1017.8</v>
      </c>
      <c r="Q2846">
        <v>1017.4</v>
      </c>
      <c r="R2846">
        <v>1017.8</v>
      </c>
      <c r="S2846">
        <v>1017.8</v>
      </c>
      <c r="T2846">
        <v>1017.8</v>
      </c>
      <c r="V2846">
        <v>1017.8</v>
      </c>
      <c r="Y2846">
        <v>100</v>
      </c>
      <c r="Z2846">
        <v>101770</v>
      </c>
      <c r="AA2846">
        <v>3</v>
      </c>
      <c r="AB2846" t="s">
        <v>41</v>
      </c>
      <c r="AC2846">
        <v>1</v>
      </c>
    </row>
    <row r="2847" spans="1:62">
      <c r="A2847" s="16">
        <v>46273</v>
      </c>
      <c r="B2847" s="16">
        <v>46273</v>
      </c>
      <c r="C2847" t="s">
        <v>34</v>
      </c>
      <c r="D2847" t="s">
        <v>35</v>
      </c>
      <c r="E2847" t="s">
        <v>36</v>
      </c>
      <c r="F2847">
        <v>3464</v>
      </c>
      <c r="G2847" t="s">
        <v>8639</v>
      </c>
      <c r="H2847" t="s">
        <v>8640</v>
      </c>
      <c r="I2847" t="s">
        <v>8641</v>
      </c>
      <c r="N2847" t="s">
        <v>8642</v>
      </c>
      <c r="O2847">
        <v>1038.5</v>
      </c>
      <c r="P2847">
        <v>1038.5</v>
      </c>
      <c r="Q2847">
        <v>1038.5</v>
      </c>
      <c r="R2847">
        <v>1038.5</v>
      </c>
      <c r="S2847">
        <v>1038.5</v>
      </c>
      <c r="T2847">
        <v>1032.5</v>
      </c>
      <c r="V2847">
        <v>1038.5</v>
      </c>
      <c r="Y2847">
        <v>1</v>
      </c>
      <c r="Z2847">
        <v>1038.5</v>
      </c>
      <c r="AA2847">
        <v>1</v>
      </c>
      <c r="AB2847" t="s">
        <v>41</v>
      </c>
      <c r="AC2847">
        <v>1</v>
      </c>
    </row>
    <row r="2848" spans="1:62">
      <c r="A2848" s="16">
        <v>46273</v>
      </c>
      <c r="B2848" s="16">
        <v>46273</v>
      </c>
      <c r="C2848" t="s">
        <v>34</v>
      </c>
      <c r="D2848" t="s">
        <v>35</v>
      </c>
      <c r="E2848" t="s">
        <v>36</v>
      </c>
      <c r="F2848">
        <v>6197</v>
      </c>
      <c r="G2848" t="s">
        <v>8643</v>
      </c>
      <c r="H2848" t="s">
        <v>8644</v>
      </c>
      <c r="I2848" t="s">
        <v>8637</v>
      </c>
      <c r="N2848" t="s">
        <v>8645</v>
      </c>
      <c r="O2848">
        <v>999.9</v>
      </c>
      <c r="P2848">
        <v>1001.15</v>
      </c>
      <c r="Q2848">
        <v>998</v>
      </c>
      <c r="R2848">
        <v>1001.15</v>
      </c>
      <c r="S2848">
        <v>1001.15</v>
      </c>
      <c r="T2848">
        <v>998.47</v>
      </c>
      <c r="V2848">
        <v>999.83</v>
      </c>
      <c r="Y2848">
        <v>219</v>
      </c>
      <c r="Z2848">
        <v>218889.16</v>
      </c>
      <c r="AA2848">
        <v>14</v>
      </c>
      <c r="AB2848" t="s">
        <v>41</v>
      </c>
      <c r="AC2848">
        <v>1</v>
      </c>
    </row>
    <row r="2849" spans="1:29">
      <c r="A2849" s="16">
        <v>46273</v>
      </c>
      <c r="B2849" s="16">
        <v>46273</v>
      </c>
      <c r="C2849" t="s">
        <v>34</v>
      </c>
      <c r="D2849" t="s">
        <v>35</v>
      </c>
      <c r="E2849" t="s">
        <v>36</v>
      </c>
      <c r="F2849">
        <v>7668</v>
      </c>
      <c r="G2849" t="s">
        <v>8646</v>
      </c>
      <c r="H2849" t="s">
        <v>8647</v>
      </c>
      <c r="I2849" t="s">
        <v>1759</v>
      </c>
      <c r="N2849" t="s">
        <v>8648</v>
      </c>
      <c r="O2849">
        <v>980.05</v>
      </c>
      <c r="P2849">
        <v>980.05</v>
      </c>
      <c r="Q2849">
        <v>980.05</v>
      </c>
      <c r="R2849">
        <v>980.05</v>
      </c>
      <c r="S2849">
        <v>980.05</v>
      </c>
      <c r="T2849">
        <v>985</v>
      </c>
      <c r="V2849">
        <v>980.05</v>
      </c>
      <c r="Y2849">
        <v>25</v>
      </c>
      <c r="Z2849">
        <v>24501.25</v>
      </c>
      <c r="AA2849">
        <v>1</v>
      </c>
      <c r="AB2849" t="s">
        <v>41</v>
      </c>
      <c r="AC2849">
        <v>1</v>
      </c>
    </row>
    <row r="2850" spans="1:29">
      <c r="A2850" s="16">
        <v>46273</v>
      </c>
      <c r="B2850" s="16">
        <v>46273</v>
      </c>
      <c r="C2850" t="s">
        <v>34</v>
      </c>
      <c r="D2850" t="s">
        <v>35</v>
      </c>
      <c r="E2850" t="s">
        <v>36</v>
      </c>
      <c r="F2850">
        <v>17039</v>
      </c>
      <c r="G2850" t="s">
        <v>8649</v>
      </c>
      <c r="H2850" t="s">
        <v>8650</v>
      </c>
      <c r="I2850" t="s">
        <v>6226</v>
      </c>
      <c r="N2850" t="s">
        <v>8651</v>
      </c>
      <c r="O2850">
        <v>994</v>
      </c>
      <c r="P2850">
        <v>994</v>
      </c>
      <c r="Q2850">
        <v>994</v>
      </c>
      <c r="R2850">
        <v>994</v>
      </c>
      <c r="S2850">
        <v>994</v>
      </c>
      <c r="T2850">
        <v>986.01</v>
      </c>
      <c r="V2850">
        <v>990</v>
      </c>
      <c r="Y2850">
        <v>22</v>
      </c>
      <c r="Z2850">
        <v>21868</v>
      </c>
      <c r="AA2850">
        <v>2</v>
      </c>
      <c r="AB2850" t="s">
        <v>41</v>
      </c>
      <c r="AC2850">
        <v>1</v>
      </c>
    </row>
    <row r="2851" spans="1:29">
      <c r="A2851" s="16">
        <v>46273</v>
      </c>
      <c r="B2851" s="16">
        <v>46273</v>
      </c>
      <c r="C2851" t="s">
        <v>34</v>
      </c>
      <c r="D2851" t="s">
        <v>35</v>
      </c>
      <c r="E2851" t="s">
        <v>36</v>
      </c>
      <c r="F2851">
        <v>13852</v>
      </c>
      <c r="G2851" t="s">
        <v>8652</v>
      </c>
      <c r="H2851" t="s">
        <v>8653</v>
      </c>
      <c r="I2851" t="s">
        <v>8654</v>
      </c>
      <c r="N2851" t="s">
        <v>8651</v>
      </c>
      <c r="O2851">
        <v>995.99</v>
      </c>
      <c r="P2851">
        <v>995.99</v>
      </c>
      <c r="Q2851">
        <v>995.99</v>
      </c>
      <c r="R2851">
        <v>995.99</v>
      </c>
      <c r="S2851">
        <v>995.99</v>
      </c>
      <c r="T2851">
        <v>991.01</v>
      </c>
      <c r="V2851">
        <v>992</v>
      </c>
      <c r="Y2851">
        <v>5</v>
      </c>
      <c r="Z2851">
        <v>4979.95</v>
      </c>
      <c r="AA2851">
        <v>1</v>
      </c>
      <c r="AB2851" t="s">
        <v>41</v>
      </c>
      <c r="AC2851">
        <v>1</v>
      </c>
    </row>
    <row r="2852" spans="1:29">
      <c r="A2852" s="16">
        <v>46273</v>
      </c>
      <c r="B2852" s="16">
        <v>46273</v>
      </c>
      <c r="C2852" t="s">
        <v>34</v>
      </c>
      <c r="D2852" t="s">
        <v>35</v>
      </c>
      <c r="E2852" t="s">
        <v>36</v>
      </c>
      <c r="F2852">
        <v>6200</v>
      </c>
      <c r="G2852" t="s">
        <v>8655</v>
      </c>
      <c r="H2852" t="s">
        <v>8656</v>
      </c>
      <c r="I2852" t="s">
        <v>8612</v>
      </c>
      <c r="N2852" t="s">
        <v>8657</v>
      </c>
      <c r="O2852">
        <v>1071</v>
      </c>
      <c r="P2852">
        <v>1072.7</v>
      </c>
      <c r="Q2852">
        <v>1071</v>
      </c>
      <c r="R2852">
        <v>1072.7</v>
      </c>
      <c r="S2852">
        <v>1072.7</v>
      </c>
      <c r="T2852">
        <v>1071</v>
      </c>
      <c r="V2852">
        <v>1072.7</v>
      </c>
      <c r="Y2852">
        <v>50</v>
      </c>
      <c r="Z2852">
        <v>53618</v>
      </c>
      <c r="AA2852">
        <v>5</v>
      </c>
      <c r="AB2852" t="s">
        <v>41</v>
      </c>
      <c r="AC2852">
        <v>1</v>
      </c>
    </row>
    <row r="2853" spans="1:29">
      <c r="A2853" s="16">
        <v>46273</v>
      </c>
      <c r="B2853" s="16">
        <v>46273</v>
      </c>
      <c r="C2853" t="s">
        <v>34</v>
      </c>
      <c r="D2853" t="s">
        <v>35</v>
      </c>
      <c r="E2853" t="s">
        <v>36</v>
      </c>
      <c r="F2853">
        <v>7777</v>
      </c>
      <c r="G2853" t="s">
        <v>8658</v>
      </c>
      <c r="H2853" t="s">
        <v>8659</v>
      </c>
      <c r="I2853" t="s">
        <v>8660</v>
      </c>
      <c r="N2853" t="s">
        <v>8661</v>
      </c>
      <c r="O2853">
        <v>991.53</v>
      </c>
      <c r="P2853">
        <v>991.53</v>
      </c>
      <c r="Q2853">
        <v>941.95</v>
      </c>
      <c r="R2853">
        <v>941.95</v>
      </c>
      <c r="S2853">
        <v>941.95</v>
      </c>
      <c r="T2853">
        <v>998</v>
      </c>
      <c r="V2853">
        <v>941.95</v>
      </c>
      <c r="Y2853">
        <v>200</v>
      </c>
      <c r="Z2853">
        <v>197358.58</v>
      </c>
      <c r="AA2853">
        <v>3</v>
      </c>
      <c r="AB2853" t="s">
        <v>41</v>
      </c>
      <c r="AC2853">
        <v>1</v>
      </c>
    </row>
    <row r="2854" spans="1:29">
      <c r="A2854" s="16">
        <v>46273</v>
      </c>
      <c r="B2854" s="16">
        <v>46273</v>
      </c>
      <c r="C2854" t="s">
        <v>34</v>
      </c>
      <c r="D2854" t="s">
        <v>35</v>
      </c>
      <c r="E2854" t="s">
        <v>36</v>
      </c>
      <c r="F2854">
        <v>28869</v>
      </c>
      <c r="G2854" t="s">
        <v>8662</v>
      </c>
      <c r="H2854" t="s">
        <v>8663</v>
      </c>
      <c r="I2854" t="s">
        <v>8534</v>
      </c>
      <c r="N2854" t="s">
        <v>8664</v>
      </c>
      <c r="O2854">
        <v>975</v>
      </c>
      <c r="P2854">
        <v>975</v>
      </c>
      <c r="Q2854">
        <v>975</v>
      </c>
      <c r="R2854">
        <v>975</v>
      </c>
      <c r="S2854">
        <v>975</v>
      </c>
      <c r="T2854">
        <v>980</v>
      </c>
      <c r="V2854">
        <v>975</v>
      </c>
      <c r="Y2854">
        <v>330</v>
      </c>
      <c r="Z2854">
        <v>321750</v>
      </c>
      <c r="AA2854">
        <v>1</v>
      </c>
      <c r="AB2854" t="s">
        <v>41</v>
      </c>
      <c r="AC2854">
        <v>1</v>
      </c>
    </row>
    <row r="2855" spans="1:29">
      <c r="A2855" s="16">
        <v>46273</v>
      </c>
      <c r="B2855" s="16">
        <v>46273</v>
      </c>
      <c r="C2855" t="s">
        <v>34</v>
      </c>
      <c r="D2855" t="s">
        <v>35</v>
      </c>
      <c r="E2855" t="s">
        <v>36</v>
      </c>
      <c r="F2855">
        <v>11368</v>
      </c>
      <c r="G2855" t="s">
        <v>8665</v>
      </c>
      <c r="H2855" t="s">
        <v>8666</v>
      </c>
      <c r="I2855" t="s">
        <v>8667</v>
      </c>
      <c r="N2855" t="s">
        <v>8668</v>
      </c>
      <c r="O2855">
        <v>979.9</v>
      </c>
      <c r="P2855">
        <v>992</v>
      </c>
      <c r="Q2855">
        <v>979.9</v>
      </c>
      <c r="R2855">
        <v>992</v>
      </c>
      <c r="S2855">
        <v>992</v>
      </c>
      <c r="T2855">
        <v>999.9</v>
      </c>
      <c r="V2855">
        <v>992</v>
      </c>
      <c r="Y2855">
        <v>250</v>
      </c>
      <c r="Z2855">
        <v>246473.5</v>
      </c>
      <c r="AA2855">
        <v>7</v>
      </c>
      <c r="AB2855" t="s">
        <v>41</v>
      </c>
      <c r="AC2855">
        <v>1</v>
      </c>
    </row>
    <row r="2856" spans="1:29">
      <c r="A2856" s="16">
        <v>46273</v>
      </c>
      <c r="B2856" s="16">
        <v>46273</v>
      </c>
      <c r="C2856" t="s">
        <v>34</v>
      </c>
      <c r="D2856" t="s">
        <v>35</v>
      </c>
      <c r="E2856" t="s">
        <v>36</v>
      </c>
      <c r="F2856">
        <v>5855</v>
      </c>
      <c r="G2856" t="s">
        <v>8669</v>
      </c>
      <c r="H2856" t="s">
        <v>8670</v>
      </c>
      <c r="I2856" t="s">
        <v>8654</v>
      </c>
      <c r="N2856" t="s">
        <v>8671</v>
      </c>
      <c r="O2856">
        <v>1089.75</v>
      </c>
      <c r="P2856">
        <v>1089.75</v>
      </c>
      <c r="Q2856">
        <v>1089.75</v>
      </c>
      <c r="R2856">
        <v>1089.75</v>
      </c>
      <c r="S2856">
        <v>1089.75</v>
      </c>
      <c r="T2856">
        <v>1088</v>
      </c>
      <c r="V2856">
        <v>1089.75</v>
      </c>
      <c r="Y2856">
        <v>1</v>
      </c>
      <c r="Z2856">
        <v>1089.75</v>
      </c>
      <c r="AA2856">
        <v>1</v>
      </c>
      <c r="AB2856" t="s">
        <v>41</v>
      </c>
      <c r="AC2856">
        <v>1</v>
      </c>
    </row>
    <row r="2857" spans="1:29">
      <c r="A2857" s="16">
        <v>46273</v>
      </c>
      <c r="B2857" s="16">
        <v>46273</v>
      </c>
      <c r="C2857" t="s">
        <v>34</v>
      </c>
      <c r="D2857" t="s">
        <v>35</v>
      </c>
      <c r="E2857" t="s">
        <v>36</v>
      </c>
      <c r="F2857">
        <v>7769</v>
      </c>
      <c r="G2857" t="s">
        <v>8672</v>
      </c>
      <c r="H2857" t="s">
        <v>8673</v>
      </c>
      <c r="I2857" t="s">
        <v>4547</v>
      </c>
      <c r="N2857" t="s">
        <v>8671</v>
      </c>
      <c r="O2857">
        <v>1056</v>
      </c>
      <c r="P2857">
        <v>1056</v>
      </c>
      <c r="Q2857">
        <v>1056</v>
      </c>
      <c r="R2857">
        <v>1056</v>
      </c>
      <c r="S2857">
        <v>1056</v>
      </c>
      <c r="T2857">
        <v>1042.2</v>
      </c>
      <c r="V2857">
        <v>1056</v>
      </c>
      <c r="Y2857">
        <v>5</v>
      </c>
      <c r="Z2857">
        <v>5280</v>
      </c>
      <c r="AA2857">
        <v>1</v>
      </c>
      <c r="AB2857" t="s">
        <v>41</v>
      </c>
      <c r="AC2857">
        <v>1</v>
      </c>
    </row>
    <row r="2858" spans="1:29">
      <c r="A2858" s="16">
        <v>46273</v>
      </c>
      <c r="B2858" s="16">
        <v>46273</v>
      </c>
      <c r="C2858" t="s">
        <v>34</v>
      </c>
      <c r="D2858" t="s">
        <v>35</v>
      </c>
      <c r="E2858" t="s">
        <v>36</v>
      </c>
      <c r="F2858">
        <v>23710</v>
      </c>
      <c r="G2858" t="s">
        <v>8674</v>
      </c>
      <c r="H2858" t="s">
        <v>8675</v>
      </c>
      <c r="I2858" t="s">
        <v>225</v>
      </c>
      <c r="N2858" t="s">
        <v>8676</v>
      </c>
      <c r="O2858">
        <v>1060</v>
      </c>
      <c r="P2858">
        <v>1060</v>
      </c>
      <c r="Q2858">
        <v>1040.01</v>
      </c>
      <c r="R2858">
        <v>1060</v>
      </c>
      <c r="S2858">
        <v>1060</v>
      </c>
      <c r="T2858">
        <v>1060</v>
      </c>
      <c r="V2858">
        <v>1065</v>
      </c>
      <c r="Y2858">
        <v>677</v>
      </c>
      <c r="Z2858">
        <v>717577.27</v>
      </c>
      <c r="AA2858">
        <v>27</v>
      </c>
      <c r="AB2858" t="s">
        <v>41</v>
      </c>
      <c r="AC2858">
        <v>1</v>
      </c>
    </row>
    <row r="2859" spans="1:29">
      <c r="A2859" s="16">
        <v>46273</v>
      </c>
      <c r="B2859" s="16">
        <v>46273</v>
      </c>
      <c r="C2859" t="s">
        <v>34</v>
      </c>
      <c r="D2859" t="s">
        <v>35</v>
      </c>
      <c r="E2859" t="s">
        <v>36</v>
      </c>
      <c r="F2859">
        <v>13497</v>
      </c>
      <c r="G2859" t="s">
        <v>8677</v>
      </c>
      <c r="H2859" t="s">
        <v>8678</v>
      </c>
      <c r="I2859" t="s">
        <v>513</v>
      </c>
      <c r="N2859" t="s">
        <v>8679</v>
      </c>
      <c r="O2859">
        <v>404.31</v>
      </c>
      <c r="P2859">
        <v>404.31</v>
      </c>
      <c r="Q2859">
        <v>404.31</v>
      </c>
      <c r="R2859">
        <v>404.31</v>
      </c>
      <c r="S2859">
        <v>404.31</v>
      </c>
      <c r="T2859">
        <v>450</v>
      </c>
      <c r="V2859">
        <v>404.16</v>
      </c>
      <c r="Y2859">
        <v>1</v>
      </c>
      <c r="Z2859">
        <v>404.31</v>
      </c>
      <c r="AA2859">
        <v>1</v>
      </c>
      <c r="AB2859" t="s">
        <v>41</v>
      </c>
      <c r="AC2859">
        <v>1</v>
      </c>
    </row>
    <row r="2860" spans="1:29">
      <c r="A2860" s="16">
        <v>46273</v>
      </c>
      <c r="B2860" s="16">
        <v>46273</v>
      </c>
      <c r="C2860" t="s">
        <v>34</v>
      </c>
      <c r="D2860" t="s">
        <v>35</v>
      </c>
      <c r="E2860" t="s">
        <v>36</v>
      </c>
      <c r="F2860">
        <v>20075</v>
      </c>
      <c r="G2860" t="s">
        <v>8680</v>
      </c>
      <c r="H2860" t="s">
        <v>8681</v>
      </c>
      <c r="I2860" t="s">
        <v>475</v>
      </c>
      <c r="N2860" t="s">
        <v>8682</v>
      </c>
      <c r="O2860">
        <v>332</v>
      </c>
      <c r="P2860">
        <v>332</v>
      </c>
      <c r="Q2860">
        <v>332</v>
      </c>
      <c r="R2860">
        <v>332</v>
      </c>
      <c r="S2860">
        <v>332</v>
      </c>
      <c r="T2860">
        <v>335</v>
      </c>
      <c r="V2860">
        <v>332</v>
      </c>
      <c r="Y2860">
        <v>2</v>
      </c>
      <c r="Z2860">
        <v>664</v>
      </c>
      <c r="AA2860">
        <v>1</v>
      </c>
      <c r="AB2860" t="s">
        <v>41</v>
      </c>
      <c r="AC2860">
        <v>1</v>
      </c>
    </row>
    <row r="2861" spans="1:29">
      <c r="A2861" s="16">
        <v>46273</v>
      </c>
      <c r="B2861" s="16">
        <v>46273</v>
      </c>
      <c r="C2861" t="s">
        <v>34</v>
      </c>
      <c r="D2861" t="s">
        <v>35</v>
      </c>
      <c r="E2861" t="s">
        <v>36</v>
      </c>
      <c r="F2861">
        <v>25552</v>
      </c>
      <c r="G2861" t="s">
        <v>8683</v>
      </c>
      <c r="H2861" t="s">
        <v>8684</v>
      </c>
      <c r="I2861" t="s">
        <v>8534</v>
      </c>
      <c r="N2861" t="s">
        <v>8682</v>
      </c>
      <c r="O2861">
        <v>980.01</v>
      </c>
      <c r="P2861">
        <v>980.01</v>
      </c>
      <c r="Q2861">
        <v>980.01</v>
      </c>
      <c r="R2861">
        <v>980.01</v>
      </c>
      <c r="S2861">
        <v>980.01</v>
      </c>
      <c r="T2861">
        <v>1060</v>
      </c>
      <c r="V2861">
        <v>980.01</v>
      </c>
      <c r="Y2861">
        <v>2</v>
      </c>
      <c r="Z2861">
        <v>1960.02</v>
      </c>
      <c r="AA2861">
        <v>2</v>
      </c>
      <c r="AB2861" t="s">
        <v>41</v>
      </c>
      <c r="AC2861">
        <v>1</v>
      </c>
    </row>
    <row r="2862" spans="1:29">
      <c r="A2862" s="16">
        <v>46273</v>
      </c>
      <c r="B2862" s="16">
        <v>46273</v>
      </c>
      <c r="C2862" t="s">
        <v>34</v>
      </c>
      <c r="D2862" t="s">
        <v>35</v>
      </c>
      <c r="E2862" t="s">
        <v>36</v>
      </c>
      <c r="F2862">
        <v>25294</v>
      </c>
      <c r="G2862" t="s">
        <v>8685</v>
      </c>
      <c r="H2862" t="s">
        <v>8686</v>
      </c>
      <c r="I2862" t="s">
        <v>225</v>
      </c>
      <c r="N2862" t="s">
        <v>8687</v>
      </c>
      <c r="O2862">
        <v>1050</v>
      </c>
      <c r="P2862">
        <v>1050</v>
      </c>
      <c r="Q2862">
        <v>1050</v>
      </c>
      <c r="R2862">
        <v>1050</v>
      </c>
      <c r="S2862">
        <v>1050</v>
      </c>
      <c r="T2862">
        <v>1050</v>
      </c>
      <c r="V2862">
        <v>1050</v>
      </c>
      <c r="Y2862">
        <v>3</v>
      </c>
      <c r="Z2862">
        <v>3150</v>
      </c>
      <c r="AA2862">
        <v>1</v>
      </c>
      <c r="AB2862" t="s">
        <v>41</v>
      </c>
      <c r="AC2862">
        <v>1</v>
      </c>
    </row>
    <row r="2863" spans="1:29">
      <c r="A2863" s="16">
        <v>46273</v>
      </c>
      <c r="B2863" s="16">
        <v>46273</v>
      </c>
      <c r="C2863" t="s">
        <v>34</v>
      </c>
      <c r="D2863" t="s">
        <v>35</v>
      </c>
      <c r="E2863" t="s">
        <v>36</v>
      </c>
      <c r="F2863">
        <v>25287</v>
      </c>
      <c r="G2863" t="s">
        <v>8688</v>
      </c>
      <c r="H2863" t="s">
        <v>8689</v>
      </c>
      <c r="I2863" t="s">
        <v>198</v>
      </c>
      <c r="N2863" t="s">
        <v>8690</v>
      </c>
      <c r="O2863">
        <v>1012.95</v>
      </c>
      <c r="P2863">
        <v>1012.95</v>
      </c>
      <c r="Q2863">
        <v>1012</v>
      </c>
      <c r="R2863">
        <v>1012.25</v>
      </c>
      <c r="S2863">
        <v>1012.25</v>
      </c>
      <c r="T2863">
        <v>1012.8</v>
      </c>
      <c r="V2863">
        <v>1012.18</v>
      </c>
      <c r="Y2863">
        <v>282</v>
      </c>
      <c r="Z2863">
        <v>285427.75</v>
      </c>
      <c r="AA2863">
        <v>6</v>
      </c>
      <c r="AB2863" t="s">
        <v>41</v>
      </c>
      <c r="AC2863">
        <v>1</v>
      </c>
    </row>
    <row r="2864" spans="1:29">
      <c r="A2864" s="16">
        <v>46273</v>
      </c>
      <c r="B2864" s="16">
        <v>46273</v>
      </c>
      <c r="C2864" t="s">
        <v>34</v>
      </c>
      <c r="D2864" t="s">
        <v>35</v>
      </c>
      <c r="E2864" t="s">
        <v>36</v>
      </c>
      <c r="F2864">
        <v>18487</v>
      </c>
      <c r="G2864" t="s">
        <v>8691</v>
      </c>
      <c r="H2864" t="s">
        <v>8692</v>
      </c>
      <c r="I2864" t="s">
        <v>8693</v>
      </c>
      <c r="N2864" t="s">
        <v>8694</v>
      </c>
      <c r="O2864">
        <v>1017</v>
      </c>
      <c r="P2864">
        <v>1019</v>
      </c>
      <c r="Q2864">
        <v>1017</v>
      </c>
      <c r="R2864">
        <v>1017</v>
      </c>
      <c r="S2864">
        <v>1017</v>
      </c>
      <c r="T2864">
        <v>1011.72</v>
      </c>
      <c r="V2864">
        <v>1018</v>
      </c>
      <c r="Y2864">
        <v>4572</v>
      </c>
      <c r="Z2864">
        <v>4655610.33</v>
      </c>
      <c r="AA2864">
        <v>76</v>
      </c>
      <c r="AB2864" t="s">
        <v>41</v>
      </c>
      <c r="AC2864">
        <v>1</v>
      </c>
    </row>
    <row r="2865" spans="1:29">
      <c r="A2865" s="16">
        <v>46273</v>
      </c>
      <c r="B2865" s="16">
        <v>46273</v>
      </c>
      <c r="C2865" t="s">
        <v>34</v>
      </c>
      <c r="D2865" t="s">
        <v>35</v>
      </c>
      <c r="E2865" t="s">
        <v>36</v>
      </c>
      <c r="F2865">
        <v>13487</v>
      </c>
      <c r="G2865" t="s">
        <v>8695</v>
      </c>
      <c r="H2865" t="s">
        <v>8696</v>
      </c>
      <c r="I2865" t="s">
        <v>8697</v>
      </c>
      <c r="N2865" t="s">
        <v>8698</v>
      </c>
      <c r="O2865">
        <v>640</v>
      </c>
      <c r="P2865">
        <v>640</v>
      </c>
      <c r="Q2865">
        <v>640</v>
      </c>
      <c r="R2865">
        <v>640</v>
      </c>
      <c r="S2865">
        <v>640</v>
      </c>
      <c r="T2865">
        <v>630</v>
      </c>
      <c r="V2865">
        <v>640</v>
      </c>
      <c r="Y2865">
        <v>1</v>
      </c>
      <c r="Z2865">
        <v>640</v>
      </c>
      <c r="AA2865">
        <v>1</v>
      </c>
      <c r="AB2865" t="s">
        <v>41</v>
      </c>
      <c r="AC2865">
        <v>1</v>
      </c>
    </row>
    <row r="2866" spans="1:29">
      <c r="A2866" s="16">
        <v>46273</v>
      </c>
      <c r="B2866" s="16">
        <v>46273</v>
      </c>
      <c r="C2866" t="s">
        <v>34</v>
      </c>
      <c r="D2866" t="s">
        <v>35</v>
      </c>
      <c r="E2866" t="s">
        <v>36</v>
      </c>
      <c r="F2866">
        <v>25296</v>
      </c>
      <c r="G2866" t="s">
        <v>8699</v>
      </c>
      <c r="H2866" t="s">
        <v>8700</v>
      </c>
      <c r="I2866" t="s">
        <v>214</v>
      </c>
      <c r="N2866" t="s">
        <v>8701</v>
      </c>
      <c r="O2866">
        <v>1059.8900000000001</v>
      </c>
      <c r="P2866">
        <v>1059.8900000000001</v>
      </c>
      <c r="Q2866">
        <v>1059.8900000000001</v>
      </c>
      <c r="R2866">
        <v>1059.8900000000001</v>
      </c>
      <c r="S2866">
        <v>1059.8900000000001</v>
      </c>
      <c r="T2866">
        <v>1059.8900000000001</v>
      </c>
      <c r="V2866">
        <v>1059.8900000000001</v>
      </c>
      <c r="Y2866">
        <v>70</v>
      </c>
      <c r="Z2866">
        <v>74192.3</v>
      </c>
      <c r="AA2866">
        <v>2</v>
      </c>
      <c r="AB2866" t="s">
        <v>41</v>
      </c>
      <c r="AC2866">
        <v>1</v>
      </c>
    </row>
    <row r="2867" spans="1:29">
      <c r="A2867" s="16">
        <v>46273</v>
      </c>
      <c r="B2867" s="16">
        <v>46273</v>
      </c>
      <c r="C2867" t="s">
        <v>34</v>
      </c>
      <c r="D2867" t="s">
        <v>35</v>
      </c>
      <c r="E2867" t="s">
        <v>36</v>
      </c>
      <c r="F2867">
        <v>25292</v>
      </c>
      <c r="G2867" t="s">
        <v>8702</v>
      </c>
      <c r="H2867" t="s">
        <v>8703</v>
      </c>
      <c r="I2867" t="s">
        <v>218</v>
      </c>
      <c r="N2867" t="s">
        <v>8704</v>
      </c>
      <c r="O2867">
        <v>1199</v>
      </c>
      <c r="P2867">
        <v>1199</v>
      </c>
      <c r="Q2867">
        <v>1199</v>
      </c>
      <c r="R2867">
        <v>1199</v>
      </c>
      <c r="S2867">
        <v>1199</v>
      </c>
      <c r="T2867">
        <v>1192</v>
      </c>
      <c r="V2867">
        <v>1199</v>
      </c>
      <c r="Y2867">
        <v>49</v>
      </c>
      <c r="Z2867">
        <v>58751</v>
      </c>
      <c r="AA2867">
        <v>1</v>
      </c>
      <c r="AB2867" t="s">
        <v>41</v>
      </c>
      <c r="AC2867">
        <v>1</v>
      </c>
    </row>
    <row r="2868" spans="1:29">
      <c r="A2868" s="16">
        <v>46273</v>
      </c>
      <c r="B2868" s="16">
        <v>46273</v>
      </c>
      <c r="C2868" t="s">
        <v>34</v>
      </c>
      <c r="D2868" t="s">
        <v>35</v>
      </c>
      <c r="E2868" t="s">
        <v>36</v>
      </c>
      <c r="F2868">
        <v>14219</v>
      </c>
      <c r="G2868" t="s">
        <v>8705</v>
      </c>
      <c r="H2868" t="s">
        <v>8706</v>
      </c>
      <c r="I2868" t="s">
        <v>8534</v>
      </c>
      <c r="N2868" t="s">
        <v>8707</v>
      </c>
      <c r="O2868">
        <v>250</v>
      </c>
      <c r="P2868">
        <v>250.01</v>
      </c>
      <c r="Q2868">
        <v>250</v>
      </c>
      <c r="R2868">
        <v>250</v>
      </c>
      <c r="S2868">
        <v>250</v>
      </c>
      <c r="T2868">
        <v>250.5</v>
      </c>
      <c r="V2868">
        <v>250</v>
      </c>
      <c r="Y2868">
        <v>168</v>
      </c>
      <c r="Z2868">
        <v>42000.61</v>
      </c>
      <c r="AA2868">
        <v>7</v>
      </c>
      <c r="AB2868" t="s">
        <v>41</v>
      </c>
      <c r="AC2868">
        <v>1</v>
      </c>
    </row>
    <row r="2869" spans="1:29">
      <c r="A2869" s="16">
        <v>46273</v>
      </c>
      <c r="B2869" s="16">
        <v>46273</v>
      </c>
      <c r="C2869" t="s">
        <v>34</v>
      </c>
      <c r="D2869" t="s">
        <v>35</v>
      </c>
      <c r="E2869" t="s">
        <v>36</v>
      </c>
      <c r="F2869">
        <v>14224</v>
      </c>
      <c r="G2869" t="s">
        <v>8708</v>
      </c>
      <c r="H2869" t="s">
        <v>8706</v>
      </c>
      <c r="I2869" t="s">
        <v>202</v>
      </c>
      <c r="N2869" t="s">
        <v>8709</v>
      </c>
      <c r="O2869">
        <v>253</v>
      </c>
      <c r="P2869">
        <v>253</v>
      </c>
      <c r="Q2869">
        <v>250</v>
      </c>
      <c r="R2869">
        <v>250</v>
      </c>
      <c r="S2869">
        <v>250</v>
      </c>
      <c r="T2869">
        <v>252</v>
      </c>
      <c r="V2869">
        <v>250</v>
      </c>
      <c r="Y2869">
        <v>126</v>
      </c>
      <c r="Z2869">
        <v>31503</v>
      </c>
      <c r="AA2869">
        <v>5</v>
      </c>
      <c r="AB2869" t="s">
        <v>41</v>
      </c>
      <c r="AC2869">
        <v>1</v>
      </c>
    </row>
    <row r="2870" spans="1:29">
      <c r="A2870" s="16">
        <v>46273</v>
      </c>
      <c r="B2870" s="16">
        <v>46273</v>
      </c>
      <c r="C2870" t="s">
        <v>34</v>
      </c>
      <c r="D2870" t="s">
        <v>35</v>
      </c>
      <c r="E2870" t="s">
        <v>36</v>
      </c>
      <c r="F2870">
        <v>14228</v>
      </c>
      <c r="G2870" t="s">
        <v>8710</v>
      </c>
      <c r="H2870" t="s">
        <v>8706</v>
      </c>
      <c r="I2870" t="s">
        <v>7399</v>
      </c>
      <c r="N2870" t="s">
        <v>8711</v>
      </c>
      <c r="O2870">
        <v>250</v>
      </c>
      <c r="P2870">
        <v>250</v>
      </c>
      <c r="Q2870">
        <v>250</v>
      </c>
      <c r="R2870">
        <v>250</v>
      </c>
      <c r="S2870">
        <v>250</v>
      </c>
      <c r="T2870">
        <v>250</v>
      </c>
      <c r="V2870">
        <v>250</v>
      </c>
      <c r="Y2870">
        <v>1</v>
      </c>
      <c r="Z2870">
        <v>250</v>
      </c>
      <c r="AA2870">
        <v>1</v>
      </c>
      <c r="AB2870" t="s">
        <v>41</v>
      </c>
      <c r="AC2870">
        <v>1</v>
      </c>
    </row>
    <row r="2871" spans="1:29">
      <c r="A2871" s="16">
        <v>46273</v>
      </c>
      <c r="B2871" s="16">
        <v>46273</v>
      </c>
      <c r="C2871" t="s">
        <v>34</v>
      </c>
      <c r="D2871" t="s">
        <v>35</v>
      </c>
      <c r="E2871" t="s">
        <v>36</v>
      </c>
      <c r="F2871">
        <v>7975</v>
      </c>
      <c r="G2871" t="s">
        <v>8712</v>
      </c>
      <c r="H2871" t="s">
        <v>8713</v>
      </c>
      <c r="I2871" t="s">
        <v>8714</v>
      </c>
      <c r="N2871" t="s">
        <v>8715</v>
      </c>
      <c r="O2871">
        <v>1049.5999999999999</v>
      </c>
      <c r="P2871">
        <v>1049.5999999999999</v>
      </c>
      <c r="Q2871">
        <v>1017</v>
      </c>
      <c r="R2871">
        <v>1019.4</v>
      </c>
      <c r="S2871">
        <v>1019.4</v>
      </c>
      <c r="T2871">
        <v>1018</v>
      </c>
      <c r="V2871">
        <v>1019.4</v>
      </c>
      <c r="Y2871">
        <v>381</v>
      </c>
      <c r="Z2871">
        <v>388511</v>
      </c>
      <c r="AA2871">
        <v>14</v>
      </c>
      <c r="AB2871" t="s">
        <v>41</v>
      </c>
      <c r="AC2871">
        <v>1</v>
      </c>
    </row>
    <row r="2872" spans="1:29">
      <c r="A2872" s="16">
        <v>46273</v>
      </c>
      <c r="B2872" s="16">
        <v>46273</v>
      </c>
      <c r="C2872" t="s">
        <v>34</v>
      </c>
      <c r="D2872" t="s">
        <v>35</v>
      </c>
      <c r="E2872" t="s">
        <v>36</v>
      </c>
      <c r="F2872">
        <v>7986</v>
      </c>
      <c r="G2872" t="s">
        <v>8716</v>
      </c>
      <c r="H2872" t="s">
        <v>8717</v>
      </c>
      <c r="I2872" t="s">
        <v>8654</v>
      </c>
      <c r="N2872" t="s">
        <v>8718</v>
      </c>
      <c r="O2872">
        <v>1272</v>
      </c>
      <c r="P2872">
        <v>1272</v>
      </c>
      <c r="Q2872">
        <v>1071.5999999999999</v>
      </c>
      <c r="R2872">
        <v>1074.5999999999999</v>
      </c>
      <c r="S2872">
        <v>1074.5999999999999</v>
      </c>
      <c r="T2872">
        <v>1075</v>
      </c>
      <c r="V2872">
        <v>1074.5999999999999</v>
      </c>
      <c r="Y2872">
        <v>166</v>
      </c>
      <c r="Z2872">
        <v>194135.6</v>
      </c>
      <c r="AA2872">
        <v>5</v>
      </c>
      <c r="AB2872" t="s">
        <v>41</v>
      </c>
      <c r="AC2872">
        <v>1</v>
      </c>
    </row>
    <row r="2873" spans="1:29">
      <c r="A2873" s="16">
        <v>46273</v>
      </c>
      <c r="B2873" s="16">
        <v>46273</v>
      </c>
      <c r="C2873" t="s">
        <v>34</v>
      </c>
      <c r="D2873" t="s">
        <v>35</v>
      </c>
      <c r="E2873" t="s">
        <v>36</v>
      </c>
      <c r="F2873">
        <v>16870</v>
      </c>
      <c r="G2873" t="s">
        <v>8719</v>
      </c>
      <c r="H2873" t="s">
        <v>8720</v>
      </c>
      <c r="I2873" t="s">
        <v>206</v>
      </c>
      <c r="N2873" t="s">
        <v>8721</v>
      </c>
      <c r="O2873">
        <v>1010</v>
      </c>
      <c r="P2873">
        <v>1010</v>
      </c>
      <c r="Q2873">
        <v>1005.1</v>
      </c>
      <c r="R2873">
        <v>1005.48</v>
      </c>
      <c r="S2873">
        <v>1005.1</v>
      </c>
      <c r="T2873">
        <v>1010.87</v>
      </c>
      <c r="V2873">
        <v>1005.48</v>
      </c>
      <c r="Y2873">
        <v>9</v>
      </c>
      <c r="Z2873">
        <v>9058.4</v>
      </c>
      <c r="AA2873">
        <v>3</v>
      </c>
      <c r="AB2873" t="s">
        <v>41</v>
      </c>
      <c r="AC2873">
        <v>1</v>
      </c>
    </row>
    <row r="2874" spans="1:29">
      <c r="A2874" s="16">
        <v>46273</v>
      </c>
      <c r="B2874" s="16">
        <v>46273</v>
      </c>
      <c r="C2874" t="s">
        <v>34</v>
      </c>
      <c r="D2874" t="s">
        <v>35</v>
      </c>
      <c r="E2874" t="s">
        <v>36</v>
      </c>
      <c r="F2874">
        <v>18624</v>
      </c>
      <c r="G2874" t="s">
        <v>8722</v>
      </c>
      <c r="H2874" t="s">
        <v>8723</v>
      </c>
      <c r="I2874" t="s">
        <v>206</v>
      </c>
      <c r="N2874" t="s">
        <v>8724</v>
      </c>
      <c r="O2874">
        <v>1001</v>
      </c>
      <c r="P2874">
        <v>1001</v>
      </c>
      <c r="Q2874">
        <v>1001</v>
      </c>
      <c r="R2874">
        <v>1001</v>
      </c>
      <c r="S2874">
        <v>1001</v>
      </c>
      <c r="T2874">
        <v>1001</v>
      </c>
      <c r="V2874">
        <v>1001</v>
      </c>
      <c r="Y2874">
        <v>5</v>
      </c>
      <c r="Z2874">
        <v>5005</v>
      </c>
      <c r="AA2874">
        <v>1</v>
      </c>
      <c r="AB2874" t="s">
        <v>41</v>
      </c>
      <c r="AC2874">
        <v>1</v>
      </c>
    </row>
    <row r="2875" spans="1:29">
      <c r="A2875" s="16">
        <v>46273</v>
      </c>
      <c r="B2875" s="16">
        <v>46273</v>
      </c>
      <c r="C2875" t="s">
        <v>34</v>
      </c>
      <c r="D2875" t="s">
        <v>35</v>
      </c>
      <c r="E2875" t="s">
        <v>36</v>
      </c>
      <c r="F2875">
        <v>18626</v>
      </c>
      <c r="G2875" t="s">
        <v>8725</v>
      </c>
      <c r="H2875" t="s">
        <v>8726</v>
      </c>
      <c r="I2875" t="s">
        <v>210</v>
      </c>
      <c r="N2875" t="s">
        <v>8727</v>
      </c>
      <c r="O2875">
        <v>1080.5</v>
      </c>
      <c r="P2875">
        <v>1080.5</v>
      </c>
      <c r="Q2875">
        <v>1080.5</v>
      </c>
      <c r="R2875">
        <v>1080.5</v>
      </c>
      <c r="S2875">
        <v>1080.5</v>
      </c>
      <c r="T2875">
        <v>1077.01</v>
      </c>
      <c r="V2875">
        <v>1080.5</v>
      </c>
      <c r="Y2875">
        <v>265</v>
      </c>
      <c r="Z2875">
        <v>286332.5</v>
      </c>
      <c r="AA2875">
        <v>2</v>
      </c>
      <c r="AB2875" t="s">
        <v>41</v>
      </c>
      <c r="AC2875">
        <v>1</v>
      </c>
    </row>
    <row r="2876" spans="1:29">
      <c r="A2876" s="16">
        <v>46273</v>
      </c>
      <c r="B2876" s="16">
        <v>46273</v>
      </c>
      <c r="C2876" t="s">
        <v>34</v>
      </c>
      <c r="D2876" t="s">
        <v>35</v>
      </c>
      <c r="E2876" t="s">
        <v>36</v>
      </c>
      <c r="F2876">
        <v>18628</v>
      </c>
      <c r="G2876" t="s">
        <v>8728</v>
      </c>
      <c r="H2876" t="s">
        <v>8729</v>
      </c>
      <c r="I2876" t="s">
        <v>1763</v>
      </c>
      <c r="N2876" t="s">
        <v>8730</v>
      </c>
      <c r="O2876">
        <v>1081.7</v>
      </c>
      <c r="P2876">
        <v>1081.7</v>
      </c>
      <c r="Q2876">
        <v>1081.7</v>
      </c>
      <c r="R2876">
        <v>1081.7</v>
      </c>
      <c r="S2876">
        <v>1081.7</v>
      </c>
      <c r="T2876">
        <v>1081.6500000000001</v>
      </c>
      <c r="V2876">
        <v>1081.7</v>
      </c>
      <c r="Y2876">
        <v>311</v>
      </c>
      <c r="Z2876">
        <v>336408.7</v>
      </c>
      <c r="AA2876">
        <v>1</v>
      </c>
      <c r="AB2876" t="s">
        <v>41</v>
      </c>
      <c r="AC2876">
        <v>1</v>
      </c>
    </row>
    <row r="2877" spans="1:29">
      <c r="A2877" s="16">
        <v>46273</v>
      </c>
      <c r="B2877" s="16">
        <v>46273</v>
      </c>
      <c r="C2877" t="s">
        <v>34</v>
      </c>
      <c r="D2877" t="s">
        <v>35</v>
      </c>
      <c r="E2877" t="s">
        <v>36</v>
      </c>
      <c r="F2877">
        <v>6149</v>
      </c>
      <c r="G2877" t="s">
        <v>8731</v>
      </c>
      <c r="H2877" t="s">
        <v>8732</v>
      </c>
      <c r="I2877" t="s">
        <v>8733</v>
      </c>
      <c r="N2877" t="s">
        <v>8734</v>
      </c>
      <c r="O2877">
        <v>1045</v>
      </c>
      <c r="P2877">
        <v>1045</v>
      </c>
      <c r="Q2877">
        <v>1045</v>
      </c>
      <c r="R2877">
        <v>1045</v>
      </c>
      <c r="S2877">
        <v>1045</v>
      </c>
      <c r="T2877">
        <v>1049.9000000000001</v>
      </c>
      <c r="V2877">
        <v>1045</v>
      </c>
      <c r="Y2877">
        <v>383</v>
      </c>
      <c r="Z2877">
        <v>400235</v>
      </c>
      <c r="AA2877">
        <v>2</v>
      </c>
      <c r="AB2877" t="s">
        <v>41</v>
      </c>
      <c r="AC2877">
        <v>1</v>
      </c>
    </row>
    <row r="2878" spans="1:29">
      <c r="A2878" s="16">
        <v>46273</v>
      </c>
      <c r="B2878" s="16">
        <v>46273</v>
      </c>
      <c r="C2878" t="s">
        <v>34</v>
      </c>
      <c r="D2878" t="s">
        <v>35</v>
      </c>
      <c r="E2878" t="s">
        <v>36</v>
      </c>
      <c r="F2878">
        <v>8625</v>
      </c>
      <c r="G2878" t="s">
        <v>8735</v>
      </c>
      <c r="H2878" t="s">
        <v>8736</v>
      </c>
      <c r="I2878" t="s">
        <v>8737</v>
      </c>
      <c r="N2878" t="s">
        <v>8734</v>
      </c>
      <c r="O2878">
        <v>1042</v>
      </c>
      <c r="P2878">
        <v>1042</v>
      </c>
      <c r="Q2878">
        <v>1042</v>
      </c>
      <c r="R2878">
        <v>1042</v>
      </c>
      <c r="S2878">
        <v>1042</v>
      </c>
      <c r="T2878">
        <v>1042</v>
      </c>
      <c r="V2878">
        <v>1042</v>
      </c>
      <c r="Y2878">
        <v>350</v>
      </c>
      <c r="Z2878">
        <v>364700</v>
      </c>
      <c r="AA2878">
        <v>3</v>
      </c>
      <c r="AB2878" t="s">
        <v>41</v>
      </c>
      <c r="AC2878">
        <v>1</v>
      </c>
    </row>
    <row r="2879" spans="1:29">
      <c r="A2879" s="16">
        <v>46273</v>
      </c>
      <c r="B2879" s="16">
        <v>46273</v>
      </c>
      <c r="C2879" t="s">
        <v>34</v>
      </c>
      <c r="D2879" t="s">
        <v>35</v>
      </c>
      <c r="E2879" t="s">
        <v>36</v>
      </c>
      <c r="F2879">
        <v>1001</v>
      </c>
      <c r="G2879" t="s">
        <v>8738</v>
      </c>
      <c r="H2879" t="s">
        <v>8739</v>
      </c>
      <c r="I2879" t="s">
        <v>8740</v>
      </c>
      <c r="N2879" t="s">
        <v>8741</v>
      </c>
      <c r="O2879">
        <v>1040</v>
      </c>
      <c r="P2879">
        <v>1040</v>
      </c>
      <c r="Q2879">
        <v>1039</v>
      </c>
      <c r="R2879">
        <v>1040</v>
      </c>
      <c r="S2879">
        <v>1040</v>
      </c>
      <c r="T2879">
        <v>1038</v>
      </c>
      <c r="V2879">
        <v>1040</v>
      </c>
      <c r="Y2879">
        <v>160</v>
      </c>
      <c r="Z2879">
        <v>166300</v>
      </c>
      <c r="AA2879">
        <v>3</v>
      </c>
      <c r="AB2879" t="s">
        <v>41</v>
      </c>
      <c r="AC2879">
        <v>1</v>
      </c>
    </row>
    <row r="2880" spans="1:29">
      <c r="A2880" s="16">
        <v>46273</v>
      </c>
      <c r="B2880" s="16">
        <v>46273</v>
      </c>
      <c r="C2880" t="s">
        <v>34</v>
      </c>
      <c r="D2880" t="s">
        <v>35</v>
      </c>
      <c r="E2880" t="s">
        <v>36</v>
      </c>
      <c r="F2880">
        <v>4288</v>
      </c>
      <c r="G2880" t="s">
        <v>8742</v>
      </c>
      <c r="H2880" t="s">
        <v>8743</v>
      </c>
      <c r="I2880" t="s">
        <v>8641</v>
      </c>
      <c r="N2880" t="s">
        <v>8744</v>
      </c>
      <c r="O2880">
        <v>1005</v>
      </c>
      <c r="P2880">
        <v>1006</v>
      </c>
      <c r="Q2880">
        <v>1005</v>
      </c>
      <c r="R2880">
        <v>1006</v>
      </c>
      <c r="S2880">
        <v>1006</v>
      </c>
      <c r="T2880">
        <v>1005</v>
      </c>
      <c r="V2880">
        <v>1006</v>
      </c>
      <c r="Y2880">
        <v>250</v>
      </c>
      <c r="Z2880">
        <v>251450</v>
      </c>
      <c r="AA2880">
        <v>4</v>
      </c>
      <c r="AB2880" t="s">
        <v>41</v>
      </c>
      <c r="AC2880">
        <v>1</v>
      </c>
    </row>
    <row r="2881" spans="1:29">
      <c r="A2881" s="16">
        <v>46273</v>
      </c>
      <c r="B2881" s="16">
        <v>46273</v>
      </c>
      <c r="C2881" t="s">
        <v>34</v>
      </c>
      <c r="D2881" t="s">
        <v>35</v>
      </c>
      <c r="E2881" t="s">
        <v>36</v>
      </c>
      <c r="F2881">
        <v>8642</v>
      </c>
      <c r="G2881" t="s">
        <v>8745</v>
      </c>
      <c r="H2881" t="s">
        <v>8746</v>
      </c>
      <c r="I2881" t="s">
        <v>8747</v>
      </c>
      <c r="N2881" t="s">
        <v>8748</v>
      </c>
      <c r="O2881">
        <v>1032.2</v>
      </c>
      <c r="P2881">
        <v>1032.2</v>
      </c>
      <c r="Q2881">
        <v>1032.0999999999999</v>
      </c>
      <c r="R2881">
        <v>1032.0999999999999</v>
      </c>
      <c r="S2881">
        <v>1032.0999999999999</v>
      </c>
      <c r="T2881">
        <v>1091.55</v>
      </c>
      <c r="V2881">
        <v>1032.0999999999999</v>
      </c>
      <c r="Y2881">
        <v>200</v>
      </c>
      <c r="Z2881">
        <v>206430</v>
      </c>
      <c r="AA2881">
        <v>2</v>
      </c>
      <c r="AB2881" t="s">
        <v>41</v>
      </c>
      <c r="AC2881">
        <v>1</v>
      </c>
    </row>
    <row r="2882" spans="1:29">
      <c r="A2882" s="16">
        <v>46273</v>
      </c>
      <c r="B2882" s="16">
        <v>46273</v>
      </c>
      <c r="C2882" t="s">
        <v>34</v>
      </c>
      <c r="D2882" t="s">
        <v>35</v>
      </c>
      <c r="E2882" t="s">
        <v>36</v>
      </c>
      <c r="F2882">
        <v>4292</v>
      </c>
      <c r="G2882" t="s">
        <v>8749</v>
      </c>
      <c r="H2882" t="s">
        <v>8750</v>
      </c>
      <c r="I2882" t="s">
        <v>471</v>
      </c>
      <c r="N2882" t="s">
        <v>8751</v>
      </c>
      <c r="O2882">
        <v>1002.02</v>
      </c>
      <c r="P2882">
        <v>1004.38</v>
      </c>
      <c r="Q2882">
        <v>1002</v>
      </c>
      <c r="R2882">
        <v>1004.38</v>
      </c>
      <c r="S2882">
        <v>1004.38</v>
      </c>
      <c r="T2882">
        <v>1003.5</v>
      </c>
      <c r="V2882">
        <v>1003.9</v>
      </c>
      <c r="Y2882">
        <v>40</v>
      </c>
      <c r="Z2882">
        <v>40127.67</v>
      </c>
      <c r="AA2882">
        <v>4</v>
      </c>
      <c r="AB2882" t="s">
        <v>41</v>
      </c>
      <c r="AC2882">
        <v>1</v>
      </c>
    </row>
    <row r="2883" spans="1:29">
      <c r="A2883" s="16">
        <v>46273</v>
      </c>
      <c r="B2883" s="16">
        <v>46273</v>
      </c>
      <c r="C2883" t="s">
        <v>34</v>
      </c>
      <c r="D2883" t="s">
        <v>35</v>
      </c>
      <c r="E2883" t="s">
        <v>36</v>
      </c>
      <c r="F2883">
        <v>19496</v>
      </c>
      <c r="G2883" t="s">
        <v>8752</v>
      </c>
      <c r="H2883" t="s">
        <v>8753</v>
      </c>
      <c r="I2883" t="s">
        <v>160</v>
      </c>
      <c r="N2883" t="s">
        <v>8754</v>
      </c>
      <c r="O2883">
        <v>142.80000000000001</v>
      </c>
      <c r="P2883">
        <v>144.30000000000001</v>
      </c>
      <c r="Q2883">
        <v>133.06</v>
      </c>
      <c r="R2883">
        <v>139.33000000000001</v>
      </c>
      <c r="S2883">
        <v>139.4</v>
      </c>
      <c r="T2883">
        <v>143.24</v>
      </c>
      <c r="V2883">
        <v>139.33000000000001</v>
      </c>
      <c r="Y2883">
        <v>1810</v>
      </c>
      <c r="Z2883">
        <v>250301.81</v>
      </c>
      <c r="AA2883">
        <v>82</v>
      </c>
      <c r="AB2883" t="s">
        <v>41</v>
      </c>
      <c r="AC2883">
        <v>1</v>
      </c>
    </row>
    <row r="2884" spans="1:29">
      <c r="A2884" s="16">
        <v>46273</v>
      </c>
      <c r="B2884" s="16">
        <v>46273</v>
      </c>
      <c r="C2884" t="s">
        <v>34</v>
      </c>
      <c r="D2884" t="s">
        <v>35</v>
      </c>
      <c r="E2884" t="s">
        <v>36</v>
      </c>
      <c r="F2884">
        <v>11058</v>
      </c>
      <c r="G2884" t="s">
        <v>8755</v>
      </c>
      <c r="H2884" t="s">
        <v>8756</v>
      </c>
      <c r="I2884" t="s">
        <v>160</v>
      </c>
      <c r="N2884" t="s">
        <v>8757</v>
      </c>
      <c r="O2884">
        <v>17.489999999999998</v>
      </c>
      <c r="P2884">
        <v>17.489999999999998</v>
      </c>
      <c r="Q2884">
        <v>16.7</v>
      </c>
      <c r="R2884">
        <v>16.989999999999998</v>
      </c>
      <c r="S2884">
        <v>17</v>
      </c>
      <c r="T2884">
        <v>17.12</v>
      </c>
      <c r="V2884">
        <v>17.010000000000002</v>
      </c>
      <c r="Y2884">
        <v>17022</v>
      </c>
      <c r="Z2884">
        <v>287929.73</v>
      </c>
      <c r="AA2884">
        <v>124</v>
      </c>
      <c r="AB2884" t="s">
        <v>41</v>
      </c>
      <c r="AC2884">
        <v>1</v>
      </c>
    </row>
    <row r="2885" spans="1:29">
      <c r="A2885" s="16">
        <v>46273</v>
      </c>
      <c r="B2885" s="16">
        <v>46273</v>
      </c>
      <c r="C2885" t="s">
        <v>34</v>
      </c>
      <c r="D2885" t="s">
        <v>35</v>
      </c>
      <c r="E2885" t="s">
        <v>36</v>
      </c>
      <c r="F2885">
        <v>761153</v>
      </c>
      <c r="G2885" t="s">
        <v>8758</v>
      </c>
      <c r="H2885" t="s">
        <v>8759</v>
      </c>
      <c r="I2885" t="s">
        <v>160</v>
      </c>
      <c r="N2885" t="s">
        <v>8760</v>
      </c>
      <c r="O2885">
        <v>2890</v>
      </c>
      <c r="P2885">
        <v>2930</v>
      </c>
      <c r="Q2885">
        <v>2850</v>
      </c>
      <c r="R2885">
        <v>2867.5</v>
      </c>
      <c r="S2885">
        <v>2868</v>
      </c>
      <c r="T2885">
        <v>2876.2</v>
      </c>
      <c r="V2885">
        <v>2867.23</v>
      </c>
      <c r="Y2885">
        <v>50300</v>
      </c>
      <c r="Z2885">
        <v>145289486.30000001</v>
      </c>
      <c r="AA2885">
        <v>8859</v>
      </c>
      <c r="AB2885" t="s">
        <v>41</v>
      </c>
      <c r="AC2885">
        <v>1</v>
      </c>
    </row>
    <row r="2886" spans="1:29">
      <c r="A2886" s="16">
        <v>46273</v>
      </c>
      <c r="B2886" s="16">
        <v>46273</v>
      </c>
      <c r="C2886" t="s">
        <v>34</v>
      </c>
      <c r="D2886" t="s">
        <v>35</v>
      </c>
      <c r="E2886" t="s">
        <v>36</v>
      </c>
      <c r="F2886">
        <v>7091</v>
      </c>
      <c r="G2886" t="s">
        <v>8761</v>
      </c>
      <c r="H2886" t="s">
        <v>8762</v>
      </c>
      <c r="I2886" t="s">
        <v>160</v>
      </c>
      <c r="N2886" t="s">
        <v>8763</v>
      </c>
      <c r="O2886">
        <v>669.65</v>
      </c>
      <c r="P2886">
        <v>672.45</v>
      </c>
      <c r="Q2886">
        <v>646.1</v>
      </c>
      <c r="R2886">
        <v>651.35</v>
      </c>
      <c r="S2886">
        <v>646.1</v>
      </c>
      <c r="T2886">
        <v>666.05</v>
      </c>
      <c r="V2886">
        <v>651.36</v>
      </c>
      <c r="Y2886">
        <v>7849</v>
      </c>
      <c r="Z2886">
        <v>5126992.8499999996</v>
      </c>
      <c r="AA2886">
        <v>722</v>
      </c>
      <c r="AB2886" t="s">
        <v>41</v>
      </c>
      <c r="AC2886">
        <v>1</v>
      </c>
    </row>
    <row r="2887" spans="1:29">
      <c r="A2887" s="16">
        <v>46273</v>
      </c>
      <c r="B2887" s="16">
        <v>46273</v>
      </c>
      <c r="C2887" t="s">
        <v>34</v>
      </c>
      <c r="D2887" t="s">
        <v>35</v>
      </c>
      <c r="E2887" t="s">
        <v>36</v>
      </c>
      <c r="F2887">
        <v>6262</v>
      </c>
      <c r="G2887" t="s">
        <v>8764</v>
      </c>
      <c r="H2887" t="s">
        <v>8765</v>
      </c>
      <c r="I2887" t="s">
        <v>160</v>
      </c>
      <c r="N2887" t="s">
        <v>8766</v>
      </c>
      <c r="O2887">
        <v>28.42</v>
      </c>
      <c r="P2887">
        <v>29.5</v>
      </c>
      <c r="Q2887">
        <v>26.5</v>
      </c>
      <c r="R2887">
        <v>28.81</v>
      </c>
      <c r="S2887">
        <v>29.2</v>
      </c>
      <c r="T2887">
        <v>26.83</v>
      </c>
      <c r="V2887">
        <v>28.79</v>
      </c>
      <c r="Y2887">
        <v>148529</v>
      </c>
      <c r="Z2887">
        <v>4137752.33</v>
      </c>
      <c r="AA2887">
        <v>465</v>
      </c>
      <c r="AB2887" t="s">
        <v>41</v>
      </c>
      <c r="AC2887">
        <v>1</v>
      </c>
    </row>
    <row r="2888" spans="1:29">
      <c r="A2888" s="16">
        <v>46273</v>
      </c>
      <c r="B2888" s="16">
        <v>46273</v>
      </c>
      <c r="C2888" t="s">
        <v>34</v>
      </c>
      <c r="D2888" t="s">
        <v>35</v>
      </c>
      <c r="E2888" t="s">
        <v>36</v>
      </c>
      <c r="F2888">
        <v>11961</v>
      </c>
      <c r="G2888" t="s">
        <v>8767</v>
      </c>
      <c r="H2888" t="s">
        <v>8768</v>
      </c>
      <c r="I2888" t="s">
        <v>160</v>
      </c>
      <c r="N2888" t="s">
        <v>8769</v>
      </c>
      <c r="O2888">
        <v>294.95</v>
      </c>
      <c r="P2888">
        <v>294.95</v>
      </c>
      <c r="Q2888">
        <v>279</v>
      </c>
      <c r="R2888">
        <v>285.95</v>
      </c>
      <c r="S2888">
        <v>281.45</v>
      </c>
      <c r="T2888">
        <v>282</v>
      </c>
      <c r="V2888">
        <v>285.95</v>
      </c>
      <c r="Y2888">
        <v>890</v>
      </c>
      <c r="Z2888">
        <v>252108.7</v>
      </c>
      <c r="AA2888">
        <v>68</v>
      </c>
      <c r="AB2888" t="s">
        <v>41</v>
      </c>
      <c r="AC2888">
        <v>1</v>
      </c>
    </row>
    <row r="2889" spans="1:29">
      <c r="A2889" s="16">
        <v>46273</v>
      </c>
      <c r="B2889" s="16">
        <v>46273</v>
      </c>
      <c r="C2889" t="s">
        <v>34</v>
      </c>
      <c r="D2889" t="s">
        <v>35</v>
      </c>
      <c r="E2889" t="s">
        <v>36</v>
      </c>
      <c r="F2889">
        <v>17271</v>
      </c>
      <c r="G2889" t="s">
        <v>8770</v>
      </c>
      <c r="H2889" t="s">
        <v>8771</v>
      </c>
      <c r="I2889" t="s">
        <v>160</v>
      </c>
      <c r="N2889" t="s">
        <v>8772</v>
      </c>
      <c r="O2889">
        <v>368</v>
      </c>
      <c r="P2889">
        <v>369.5</v>
      </c>
      <c r="Q2889">
        <v>359.05</v>
      </c>
      <c r="R2889">
        <v>361.85</v>
      </c>
      <c r="S2889">
        <v>360.5</v>
      </c>
      <c r="T2889">
        <v>365.1</v>
      </c>
      <c r="V2889">
        <v>361.85</v>
      </c>
      <c r="Y2889">
        <v>591895</v>
      </c>
      <c r="Z2889">
        <v>214252275.34999999</v>
      </c>
      <c r="AA2889">
        <v>13810</v>
      </c>
      <c r="AB2889" t="s">
        <v>41</v>
      </c>
      <c r="AC2889">
        <v>1</v>
      </c>
    </row>
    <row r="2890" spans="1:29">
      <c r="A2890" s="16">
        <v>46273</v>
      </c>
      <c r="B2890" s="16">
        <v>46273</v>
      </c>
      <c r="C2890" t="s">
        <v>34</v>
      </c>
      <c r="D2890" t="s">
        <v>35</v>
      </c>
      <c r="E2890" t="s">
        <v>36</v>
      </c>
      <c r="F2890">
        <v>28888</v>
      </c>
      <c r="G2890" t="s">
        <v>8773</v>
      </c>
      <c r="H2890" t="s">
        <v>8774</v>
      </c>
      <c r="I2890" t="s">
        <v>160</v>
      </c>
      <c r="N2890" t="s">
        <v>8775</v>
      </c>
      <c r="O2890">
        <v>1504</v>
      </c>
      <c r="P2890">
        <v>1532</v>
      </c>
      <c r="Q2890">
        <v>1486</v>
      </c>
      <c r="R2890">
        <v>1509.8</v>
      </c>
      <c r="S2890">
        <v>1510.9</v>
      </c>
      <c r="T2890">
        <v>1497.5</v>
      </c>
      <c r="V2890">
        <v>1509.83</v>
      </c>
      <c r="Y2890">
        <v>373922</v>
      </c>
      <c r="Z2890">
        <v>563346198.10000002</v>
      </c>
      <c r="AA2890">
        <v>21458</v>
      </c>
      <c r="AB2890" t="s">
        <v>41</v>
      </c>
      <c r="AC2890">
        <v>1</v>
      </c>
    </row>
    <row r="2891" spans="1:29">
      <c r="A2891" s="16">
        <v>46273</v>
      </c>
      <c r="B2891" s="16">
        <v>46273</v>
      </c>
      <c r="C2891" t="s">
        <v>34</v>
      </c>
      <c r="D2891" t="s">
        <v>35</v>
      </c>
      <c r="E2891" t="s">
        <v>36</v>
      </c>
      <c r="F2891">
        <v>15308</v>
      </c>
      <c r="G2891" t="s">
        <v>8776</v>
      </c>
      <c r="H2891" t="s">
        <v>8777</v>
      </c>
      <c r="I2891" t="s">
        <v>160</v>
      </c>
      <c r="N2891" t="s">
        <v>8778</v>
      </c>
      <c r="O2891">
        <v>5.37</v>
      </c>
      <c r="P2891">
        <v>5.4</v>
      </c>
      <c r="Q2891">
        <v>5.32</v>
      </c>
      <c r="R2891">
        <v>5.34</v>
      </c>
      <c r="S2891">
        <v>5.36</v>
      </c>
      <c r="T2891">
        <v>5.41</v>
      </c>
      <c r="V2891">
        <v>5.34</v>
      </c>
      <c r="Y2891">
        <v>5736412</v>
      </c>
      <c r="Z2891">
        <v>30716522.809999999</v>
      </c>
      <c r="AA2891">
        <v>3481</v>
      </c>
      <c r="AB2891" t="s">
        <v>41</v>
      </c>
      <c r="AC2891">
        <v>1</v>
      </c>
    </row>
    <row r="2892" spans="1:29">
      <c r="A2892" s="16">
        <v>46273</v>
      </c>
      <c r="B2892" s="16">
        <v>46273</v>
      </c>
      <c r="C2892" t="s">
        <v>34</v>
      </c>
      <c r="D2892" t="s">
        <v>35</v>
      </c>
      <c r="E2892" t="s">
        <v>36</v>
      </c>
      <c r="F2892">
        <v>20715</v>
      </c>
      <c r="G2892" t="s">
        <v>8779</v>
      </c>
      <c r="H2892" t="s">
        <v>8780</v>
      </c>
      <c r="I2892" t="s">
        <v>475</v>
      </c>
      <c r="N2892" t="s">
        <v>8781</v>
      </c>
      <c r="O2892">
        <v>1062</v>
      </c>
      <c r="P2892">
        <v>1062</v>
      </c>
      <c r="Q2892">
        <v>1062</v>
      </c>
      <c r="R2892">
        <v>1062</v>
      </c>
      <c r="S2892">
        <v>1062</v>
      </c>
      <c r="T2892">
        <v>1064</v>
      </c>
      <c r="V2892">
        <v>1063.5</v>
      </c>
      <c r="Y2892">
        <v>1</v>
      </c>
      <c r="Z2892">
        <v>1062</v>
      </c>
      <c r="AA2892">
        <v>1</v>
      </c>
      <c r="AB2892" t="s">
        <v>41</v>
      </c>
      <c r="AC2892">
        <v>1</v>
      </c>
    </row>
    <row r="2893" spans="1:29">
      <c r="A2893" s="16">
        <v>46273</v>
      </c>
      <c r="B2893" s="16">
        <v>46273</v>
      </c>
      <c r="C2893" t="s">
        <v>34</v>
      </c>
      <c r="D2893" t="s">
        <v>35</v>
      </c>
      <c r="E2893" t="s">
        <v>36</v>
      </c>
      <c r="F2893">
        <v>20655</v>
      </c>
      <c r="G2893" t="s">
        <v>8782</v>
      </c>
      <c r="H2893" t="s">
        <v>8783</v>
      </c>
      <c r="I2893" t="s">
        <v>214</v>
      </c>
      <c r="N2893" t="s">
        <v>8784</v>
      </c>
      <c r="O2893">
        <v>1071</v>
      </c>
      <c r="P2893">
        <v>1071</v>
      </c>
      <c r="Q2893">
        <v>1068</v>
      </c>
      <c r="R2893">
        <v>1069.1300000000001</v>
      </c>
      <c r="S2893">
        <v>1068</v>
      </c>
      <c r="T2893">
        <v>1070</v>
      </c>
      <c r="V2893">
        <v>1069.1300000000001</v>
      </c>
      <c r="Y2893">
        <v>152</v>
      </c>
      <c r="Z2893">
        <v>162565</v>
      </c>
      <c r="AA2893">
        <v>7</v>
      </c>
      <c r="AB2893" t="s">
        <v>41</v>
      </c>
      <c r="AC2893">
        <v>1</v>
      </c>
    </row>
    <row r="2894" spans="1:29">
      <c r="A2894" s="16">
        <v>46273</v>
      </c>
      <c r="B2894" s="16">
        <v>46273</v>
      </c>
      <c r="C2894" t="s">
        <v>34</v>
      </c>
      <c r="D2894" t="s">
        <v>35</v>
      </c>
      <c r="E2894" t="s">
        <v>36</v>
      </c>
      <c r="F2894">
        <v>20687</v>
      </c>
      <c r="G2894" t="s">
        <v>8785</v>
      </c>
      <c r="H2894" t="s">
        <v>8786</v>
      </c>
      <c r="I2894" t="s">
        <v>479</v>
      </c>
      <c r="N2894" t="s">
        <v>8787</v>
      </c>
      <c r="O2894">
        <v>1040</v>
      </c>
      <c r="P2894">
        <v>1040</v>
      </c>
      <c r="Q2894">
        <v>1033</v>
      </c>
      <c r="R2894">
        <v>1038.46</v>
      </c>
      <c r="S2894">
        <v>1038</v>
      </c>
      <c r="T2894">
        <v>1049</v>
      </c>
      <c r="V2894">
        <v>1038.46</v>
      </c>
      <c r="Y2894">
        <v>409</v>
      </c>
      <c r="Z2894">
        <v>423591.02</v>
      </c>
      <c r="AA2894">
        <v>31</v>
      </c>
      <c r="AB2894" t="s">
        <v>41</v>
      </c>
      <c r="AC2894">
        <v>1</v>
      </c>
    </row>
    <row r="2895" spans="1:29">
      <c r="A2895" s="16">
        <v>46273</v>
      </c>
      <c r="B2895" s="16">
        <v>46273</v>
      </c>
      <c r="C2895" t="s">
        <v>34</v>
      </c>
      <c r="D2895" t="s">
        <v>35</v>
      </c>
      <c r="E2895" t="s">
        <v>36</v>
      </c>
      <c r="F2895">
        <v>21197</v>
      </c>
      <c r="G2895" t="s">
        <v>8788</v>
      </c>
      <c r="H2895" t="s">
        <v>8789</v>
      </c>
      <c r="I2895" t="s">
        <v>206</v>
      </c>
      <c r="N2895" t="s">
        <v>8790</v>
      </c>
      <c r="O2895">
        <v>1010</v>
      </c>
      <c r="P2895">
        <v>1019.99</v>
      </c>
      <c r="Q2895">
        <v>1010</v>
      </c>
      <c r="R2895">
        <v>1016.81</v>
      </c>
      <c r="S2895">
        <v>1019.99</v>
      </c>
      <c r="T2895">
        <v>1013.9</v>
      </c>
      <c r="V2895">
        <v>1016.88</v>
      </c>
      <c r="Y2895">
        <v>301</v>
      </c>
      <c r="Z2895">
        <v>304928.90000000002</v>
      </c>
      <c r="AA2895">
        <v>9</v>
      </c>
      <c r="AB2895" t="s">
        <v>41</v>
      </c>
      <c r="AC2895">
        <v>1</v>
      </c>
    </row>
    <row r="2896" spans="1:29">
      <c r="A2896" s="16">
        <v>46273</v>
      </c>
      <c r="B2896" s="16">
        <v>46273</v>
      </c>
      <c r="C2896" t="s">
        <v>34</v>
      </c>
      <c r="D2896" t="s">
        <v>35</v>
      </c>
      <c r="E2896" t="s">
        <v>36</v>
      </c>
      <c r="F2896">
        <v>4930</v>
      </c>
      <c r="G2896" t="s">
        <v>8791</v>
      </c>
      <c r="H2896" t="s">
        <v>8792</v>
      </c>
      <c r="I2896" t="s">
        <v>8793</v>
      </c>
      <c r="N2896" t="s">
        <v>8794</v>
      </c>
      <c r="O2896">
        <v>981</v>
      </c>
      <c r="P2896">
        <v>981</v>
      </c>
      <c r="Q2896">
        <v>981</v>
      </c>
      <c r="R2896">
        <v>981</v>
      </c>
      <c r="S2896">
        <v>981</v>
      </c>
      <c r="T2896">
        <v>984.03</v>
      </c>
      <c r="V2896">
        <v>981</v>
      </c>
      <c r="Y2896">
        <v>1</v>
      </c>
      <c r="Z2896">
        <v>981</v>
      </c>
      <c r="AA2896">
        <v>1</v>
      </c>
      <c r="AB2896" t="s">
        <v>41</v>
      </c>
      <c r="AC2896">
        <v>1</v>
      </c>
    </row>
    <row r="2897" spans="1:29">
      <c r="A2897" s="16">
        <v>46273</v>
      </c>
      <c r="B2897" s="16">
        <v>46273</v>
      </c>
      <c r="C2897" t="s">
        <v>34</v>
      </c>
      <c r="D2897" t="s">
        <v>35</v>
      </c>
      <c r="E2897" t="s">
        <v>36</v>
      </c>
      <c r="F2897">
        <v>17399</v>
      </c>
      <c r="G2897" t="s">
        <v>8795</v>
      </c>
      <c r="H2897" t="s">
        <v>8796</v>
      </c>
      <c r="I2897" t="s">
        <v>266</v>
      </c>
      <c r="N2897" t="s">
        <v>8797</v>
      </c>
      <c r="O2897">
        <v>71.599999999999994</v>
      </c>
      <c r="P2897">
        <v>71.599999999999994</v>
      </c>
      <c r="Q2897">
        <v>70.8</v>
      </c>
      <c r="R2897">
        <v>70.8</v>
      </c>
      <c r="S2897">
        <v>70.8</v>
      </c>
      <c r="T2897">
        <v>70</v>
      </c>
      <c r="V2897">
        <v>70.8</v>
      </c>
      <c r="Y2897">
        <v>4000</v>
      </c>
      <c r="Z2897">
        <v>284800</v>
      </c>
      <c r="AA2897">
        <v>2</v>
      </c>
      <c r="AB2897" t="s">
        <v>41</v>
      </c>
      <c r="AC2897">
        <v>2000</v>
      </c>
    </row>
    <row r="2898" spans="1:29">
      <c r="A2898" s="16">
        <v>46273</v>
      </c>
      <c r="B2898" s="16">
        <v>46273</v>
      </c>
      <c r="C2898" t="s">
        <v>34</v>
      </c>
      <c r="D2898" t="s">
        <v>35</v>
      </c>
      <c r="E2898" t="s">
        <v>36</v>
      </c>
      <c r="F2898">
        <v>5507</v>
      </c>
      <c r="G2898" t="s">
        <v>8798</v>
      </c>
      <c r="H2898" t="s">
        <v>8799</v>
      </c>
      <c r="I2898" t="s">
        <v>160</v>
      </c>
      <c r="N2898" t="s">
        <v>8800</v>
      </c>
      <c r="O2898">
        <v>79.03</v>
      </c>
      <c r="P2898">
        <v>79.900000000000006</v>
      </c>
      <c r="Q2898">
        <v>77.849999999999994</v>
      </c>
      <c r="R2898">
        <v>79.06</v>
      </c>
      <c r="S2898">
        <v>79.900000000000006</v>
      </c>
      <c r="T2898">
        <v>79.03</v>
      </c>
      <c r="V2898">
        <v>79.06</v>
      </c>
      <c r="Y2898">
        <v>228870</v>
      </c>
      <c r="Z2898">
        <v>18000182.170000002</v>
      </c>
      <c r="AA2898">
        <v>3040</v>
      </c>
      <c r="AB2898" t="s">
        <v>41</v>
      </c>
      <c r="AC2898">
        <v>1</v>
      </c>
    </row>
    <row r="2899" spans="1:29">
      <c r="A2899" s="16">
        <v>46273</v>
      </c>
      <c r="B2899" s="16">
        <v>46273</v>
      </c>
      <c r="C2899" t="s">
        <v>34</v>
      </c>
      <c r="D2899" t="s">
        <v>35</v>
      </c>
      <c r="E2899" t="s">
        <v>36</v>
      </c>
      <c r="F2899">
        <v>759934</v>
      </c>
      <c r="G2899" t="s">
        <v>8801</v>
      </c>
      <c r="H2899" t="s">
        <v>8802</v>
      </c>
      <c r="I2899" t="s">
        <v>160</v>
      </c>
      <c r="N2899" t="s">
        <v>8803</v>
      </c>
      <c r="O2899">
        <v>384.65</v>
      </c>
      <c r="P2899">
        <v>394.15</v>
      </c>
      <c r="Q2899">
        <v>377</v>
      </c>
      <c r="R2899">
        <v>383.35</v>
      </c>
      <c r="S2899">
        <v>385</v>
      </c>
      <c r="T2899">
        <v>380.2</v>
      </c>
      <c r="V2899">
        <v>383.35</v>
      </c>
      <c r="Y2899">
        <v>142359</v>
      </c>
      <c r="Z2899">
        <v>54946871.049999997</v>
      </c>
      <c r="AA2899">
        <v>4332</v>
      </c>
      <c r="AB2899" t="s">
        <v>41</v>
      </c>
      <c r="AC2899">
        <v>1</v>
      </c>
    </row>
    <row r="2900" spans="1:29">
      <c r="A2900" s="16">
        <v>46273</v>
      </c>
      <c r="B2900" s="16">
        <v>46273</v>
      </c>
      <c r="C2900" t="s">
        <v>34</v>
      </c>
      <c r="D2900" t="s">
        <v>35</v>
      </c>
      <c r="E2900" t="s">
        <v>36</v>
      </c>
      <c r="F2900">
        <v>3066</v>
      </c>
      <c r="G2900" t="s">
        <v>8804</v>
      </c>
      <c r="H2900" t="s">
        <v>8805</v>
      </c>
      <c r="I2900" t="s">
        <v>160</v>
      </c>
      <c r="N2900" t="s">
        <v>8806</v>
      </c>
      <c r="O2900">
        <v>243.8</v>
      </c>
      <c r="P2900">
        <v>249.2</v>
      </c>
      <c r="Q2900">
        <v>240</v>
      </c>
      <c r="R2900">
        <v>243.98</v>
      </c>
      <c r="S2900">
        <v>244</v>
      </c>
      <c r="T2900">
        <v>242.37</v>
      </c>
      <c r="V2900">
        <v>243.98</v>
      </c>
      <c r="Y2900">
        <v>134513</v>
      </c>
      <c r="Z2900">
        <v>32859121.66</v>
      </c>
      <c r="AA2900">
        <v>1980</v>
      </c>
      <c r="AB2900" t="s">
        <v>41</v>
      </c>
      <c r="AC2900">
        <v>1</v>
      </c>
    </row>
    <row r="2901" spans="1:29">
      <c r="A2901" s="16">
        <v>46273</v>
      </c>
      <c r="B2901" s="16">
        <v>46273</v>
      </c>
      <c r="C2901" t="s">
        <v>34</v>
      </c>
      <c r="D2901" t="s">
        <v>35</v>
      </c>
      <c r="E2901" t="s">
        <v>36</v>
      </c>
      <c r="F2901">
        <v>17518</v>
      </c>
      <c r="G2901" t="s">
        <v>8807</v>
      </c>
      <c r="H2901" t="s">
        <v>8808</v>
      </c>
      <c r="I2901" t="s">
        <v>182</v>
      </c>
      <c r="N2901" t="s">
        <v>8809</v>
      </c>
      <c r="O2901">
        <v>17.88</v>
      </c>
      <c r="P2901">
        <v>18.190000000000001</v>
      </c>
      <c r="Q2901">
        <v>16.95</v>
      </c>
      <c r="R2901">
        <v>17.079999999999998</v>
      </c>
      <c r="S2901">
        <v>17</v>
      </c>
      <c r="T2901">
        <v>17.53</v>
      </c>
      <c r="V2901">
        <v>17.079999999999998</v>
      </c>
      <c r="Y2901">
        <v>101512</v>
      </c>
      <c r="Z2901">
        <v>1770191.61</v>
      </c>
      <c r="AA2901">
        <v>347</v>
      </c>
      <c r="AB2901" t="s">
        <v>41</v>
      </c>
      <c r="AC2901">
        <v>1</v>
      </c>
    </row>
    <row r="2902" spans="1:29">
      <c r="A2902" s="16">
        <v>46273</v>
      </c>
      <c r="B2902" s="16">
        <v>46273</v>
      </c>
      <c r="C2902" t="s">
        <v>34</v>
      </c>
      <c r="D2902" t="s">
        <v>35</v>
      </c>
      <c r="E2902" t="s">
        <v>36</v>
      </c>
      <c r="F2902">
        <v>18024</v>
      </c>
      <c r="G2902" t="s">
        <v>8810</v>
      </c>
      <c r="H2902" t="s">
        <v>8811</v>
      </c>
      <c r="I2902" t="s">
        <v>550</v>
      </c>
      <c r="N2902" t="s">
        <v>8812</v>
      </c>
      <c r="O2902">
        <v>0.61</v>
      </c>
      <c r="P2902">
        <v>0.61</v>
      </c>
      <c r="Q2902">
        <v>0.61</v>
      </c>
      <c r="R2902">
        <v>0.61</v>
      </c>
      <c r="S2902">
        <v>0.61</v>
      </c>
      <c r="T2902">
        <v>0.59</v>
      </c>
      <c r="V2902">
        <v>0.61</v>
      </c>
      <c r="Y2902">
        <v>41602</v>
      </c>
      <c r="Z2902">
        <v>25377.22</v>
      </c>
      <c r="AA2902">
        <v>44</v>
      </c>
      <c r="AB2902" t="s">
        <v>41</v>
      </c>
      <c r="AC2902">
        <v>1</v>
      </c>
    </row>
    <row r="2903" spans="1:29">
      <c r="A2903" s="16">
        <v>46273</v>
      </c>
      <c r="B2903" s="16">
        <v>46273</v>
      </c>
      <c r="C2903" t="s">
        <v>34</v>
      </c>
      <c r="D2903" t="s">
        <v>35</v>
      </c>
      <c r="E2903" t="s">
        <v>36</v>
      </c>
      <c r="F2903">
        <v>10836</v>
      </c>
      <c r="G2903" t="s">
        <v>8813</v>
      </c>
      <c r="H2903" t="s">
        <v>8814</v>
      </c>
      <c r="I2903" t="s">
        <v>182</v>
      </c>
      <c r="N2903" t="s">
        <v>8815</v>
      </c>
      <c r="O2903">
        <v>12.49</v>
      </c>
      <c r="P2903">
        <v>12.65</v>
      </c>
      <c r="Q2903">
        <v>12.17</v>
      </c>
      <c r="R2903">
        <v>12.23</v>
      </c>
      <c r="S2903">
        <v>12.24</v>
      </c>
      <c r="T2903">
        <v>12.41</v>
      </c>
      <c r="V2903">
        <v>12.23</v>
      </c>
      <c r="Y2903">
        <v>5717</v>
      </c>
      <c r="Z2903">
        <v>71756.429999999993</v>
      </c>
      <c r="AA2903">
        <v>30</v>
      </c>
      <c r="AB2903" t="s">
        <v>41</v>
      </c>
      <c r="AC2903">
        <v>1</v>
      </c>
    </row>
    <row r="2904" spans="1:29">
      <c r="A2904" s="16">
        <v>46273</v>
      </c>
      <c r="B2904" s="16">
        <v>46273</v>
      </c>
      <c r="C2904" t="s">
        <v>34</v>
      </c>
      <c r="D2904" t="s">
        <v>35</v>
      </c>
      <c r="E2904" t="s">
        <v>36</v>
      </c>
      <c r="F2904">
        <v>758853</v>
      </c>
      <c r="G2904" t="s">
        <v>8816</v>
      </c>
      <c r="H2904" t="s">
        <v>8817</v>
      </c>
      <c r="I2904" t="s">
        <v>160</v>
      </c>
      <c r="N2904" t="s">
        <v>8818</v>
      </c>
      <c r="O2904">
        <v>675.05</v>
      </c>
      <c r="P2904">
        <v>685.45</v>
      </c>
      <c r="Q2904">
        <v>668.55</v>
      </c>
      <c r="R2904">
        <v>676.15</v>
      </c>
      <c r="S2904">
        <v>675.5</v>
      </c>
      <c r="T2904">
        <v>677.6</v>
      </c>
      <c r="V2904">
        <v>675.98</v>
      </c>
      <c r="Y2904">
        <v>164770</v>
      </c>
      <c r="Z2904">
        <v>111350741.15000001</v>
      </c>
      <c r="AA2904">
        <v>5255</v>
      </c>
      <c r="AB2904" t="s">
        <v>41</v>
      </c>
      <c r="AC2904">
        <v>1</v>
      </c>
    </row>
    <row r="2905" spans="1:29">
      <c r="A2905" s="16">
        <v>46273</v>
      </c>
      <c r="B2905" s="16">
        <v>46273</v>
      </c>
      <c r="C2905" t="s">
        <v>34</v>
      </c>
      <c r="D2905" t="s">
        <v>35</v>
      </c>
      <c r="E2905" t="s">
        <v>36</v>
      </c>
      <c r="F2905">
        <v>758889</v>
      </c>
      <c r="G2905" t="s">
        <v>8819</v>
      </c>
      <c r="H2905" t="s">
        <v>8820</v>
      </c>
      <c r="I2905" t="s">
        <v>160</v>
      </c>
      <c r="N2905" t="s">
        <v>8821</v>
      </c>
      <c r="O2905">
        <v>810.4</v>
      </c>
      <c r="P2905">
        <v>830.45</v>
      </c>
      <c r="Q2905">
        <v>806</v>
      </c>
      <c r="R2905">
        <v>809.5</v>
      </c>
      <c r="S2905">
        <v>806.4</v>
      </c>
      <c r="T2905">
        <v>810.4</v>
      </c>
      <c r="V2905">
        <v>809.48</v>
      </c>
      <c r="Y2905">
        <v>180042</v>
      </c>
      <c r="Z2905">
        <v>146595948.5</v>
      </c>
      <c r="AA2905">
        <v>11727</v>
      </c>
      <c r="AB2905" t="s">
        <v>41</v>
      </c>
      <c r="AC2905">
        <v>1</v>
      </c>
    </row>
    <row r="2906" spans="1:29">
      <c r="A2906" s="16">
        <v>46273</v>
      </c>
      <c r="B2906" s="16">
        <v>46273</v>
      </c>
      <c r="C2906" t="s">
        <v>34</v>
      </c>
      <c r="D2906" t="s">
        <v>35</v>
      </c>
      <c r="E2906" t="s">
        <v>36</v>
      </c>
      <c r="F2906">
        <v>765247</v>
      </c>
      <c r="G2906" t="s">
        <v>8822</v>
      </c>
      <c r="H2906" t="s">
        <v>8823</v>
      </c>
      <c r="I2906" t="s">
        <v>160</v>
      </c>
      <c r="N2906" t="s">
        <v>8824</v>
      </c>
      <c r="O2906">
        <v>2.62</v>
      </c>
      <c r="P2906">
        <v>2.62</v>
      </c>
      <c r="Q2906">
        <v>2.4</v>
      </c>
      <c r="R2906">
        <v>2.52</v>
      </c>
      <c r="S2906">
        <v>2.56</v>
      </c>
      <c r="T2906">
        <v>2.5</v>
      </c>
      <c r="V2906">
        <v>2.52</v>
      </c>
      <c r="Y2906">
        <v>36452</v>
      </c>
      <c r="Z2906">
        <v>91399.94</v>
      </c>
      <c r="AA2906">
        <v>115</v>
      </c>
      <c r="AB2906" t="s">
        <v>41</v>
      </c>
      <c r="AC2906">
        <v>1</v>
      </c>
    </row>
    <row r="2907" spans="1:29">
      <c r="A2907" s="16">
        <v>46273</v>
      </c>
      <c r="B2907" s="16">
        <v>46273</v>
      </c>
      <c r="C2907" t="s">
        <v>34</v>
      </c>
      <c r="D2907" t="s">
        <v>35</v>
      </c>
      <c r="E2907" t="s">
        <v>36</v>
      </c>
      <c r="F2907">
        <v>761469</v>
      </c>
      <c r="G2907" t="s">
        <v>8825</v>
      </c>
      <c r="H2907" t="s">
        <v>8826</v>
      </c>
      <c r="I2907" t="s">
        <v>160</v>
      </c>
      <c r="N2907" t="s">
        <v>8827</v>
      </c>
      <c r="O2907">
        <v>248.9</v>
      </c>
      <c r="P2907">
        <v>255.85</v>
      </c>
      <c r="Q2907">
        <v>244.75</v>
      </c>
      <c r="R2907">
        <v>249.75</v>
      </c>
      <c r="S2907">
        <v>250.1</v>
      </c>
      <c r="T2907">
        <v>250.2</v>
      </c>
      <c r="V2907">
        <v>249.76</v>
      </c>
      <c r="Y2907">
        <v>4847985</v>
      </c>
      <c r="Z2907">
        <v>1216128082.0999999</v>
      </c>
      <c r="AA2907">
        <v>39827</v>
      </c>
      <c r="AB2907" t="s">
        <v>41</v>
      </c>
      <c r="AC2907">
        <v>1</v>
      </c>
    </row>
    <row r="2908" spans="1:29">
      <c r="A2908" s="16">
        <v>46273</v>
      </c>
      <c r="B2908" s="16">
        <v>46273</v>
      </c>
      <c r="C2908" t="s">
        <v>34</v>
      </c>
      <c r="D2908" t="s">
        <v>35</v>
      </c>
      <c r="E2908" t="s">
        <v>36</v>
      </c>
      <c r="F2908">
        <v>11859</v>
      </c>
      <c r="G2908" t="s">
        <v>8828</v>
      </c>
      <c r="H2908" t="s">
        <v>8829</v>
      </c>
      <c r="I2908" t="s">
        <v>182</v>
      </c>
      <c r="N2908" t="s">
        <v>8830</v>
      </c>
      <c r="O2908">
        <v>102.63</v>
      </c>
      <c r="P2908">
        <v>103.92</v>
      </c>
      <c r="Q2908">
        <v>99.1</v>
      </c>
      <c r="R2908">
        <v>100.09</v>
      </c>
      <c r="S2908">
        <v>99.13</v>
      </c>
      <c r="T2908">
        <v>102.63</v>
      </c>
      <c r="V2908">
        <v>99.46</v>
      </c>
      <c r="Y2908">
        <v>30763</v>
      </c>
      <c r="Z2908">
        <v>3126490.63</v>
      </c>
      <c r="AA2908">
        <v>130</v>
      </c>
      <c r="AB2908" t="s">
        <v>41</v>
      </c>
      <c r="AC2908">
        <v>1</v>
      </c>
    </row>
    <row r="2909" spans="1:29">
      <c r="A2909" s="16">
        <v>46273</v>
      </c>
      <c r="B2909" s="16">
        <v>46273</v>
      </c>
      <c r="C2909" t="s">
        <v>34</v>
      </c>
      <c r="D2909" t="s">
        <v>35</v>
      </c>
      <c r="E2909" t="s">
        <v>36</v>
      </c>
      <c r="F2909">
        <v>20296</v>
      </c>
      <c r="G2909" t="s">
        <v>8831</v>
      </c>
      <c r="H2909" t="s">
        <v>8832</v>
      </c>
      <c r="I2909" t="s">
        <v>160</v>
      </c>
      <c r="N2909" t="s">
        <v>8833</v>
      </c>
      <c r="O2909">
        <v>3.49</v>
      </c>
      <c r="P2909">
        <v>3.49</v>
      </c>
      <c r="Q2909">
        <v>3.34</v>
      </c>
      <c r="R2909">
        <v>3.36</v>
      </c>
      <c r="S2909">
        <v>3.4</v>
      </c>
      <c r="T2909">
        <v>3.46</v>
      </c>
      <c r="V2909">
        <v>3.36</v>
      </c>
      <c r="Y2909">
        <v>1797981</v>
      </c>
      <c r="Z2909">
        <v>6067036.6200000001</v>
      </c>
      <c r="AA2909">
        <v>1122</v>
      </c>
      <c r="AB2909" t="s">
        <v>41</v>
      </c>
      <c r="AC2909">
        <v>1</v>
      </c>
    </row>
    <row r="2910" spans="1:29">
      <c r="A2910" s="16">
        <v>46273</v>
      </c>
      <c r="B2910" s="16">
        <v>46273</v>
      </c>
      <c r="C2910" t="s">
        <v>34</v>
      </c>
      <c r="D2910" t="s">
        <v>35</v>
      </c>
      <c r="E2910" t="s">
        <v>36</v>
      </c>
      <c r="F2910">
        <v>8727</v>
      </c>
      <c r="G2910" t="s">
        <v>8834</v>
      </c>
      <c r="H2910" t="s">
        <v>8835</v>
      </c>
      <c r="I2910" t="s">
        <v>160</v>
      </c>
      <c r="N2910" t="s">
        <v>8836</v>
      </c>
      <c r="O2910">
        <v>3347</v>
      </c>
      <c r="P2910">
        <v>3419.9</v>
      </c>
      <c r="Q2910">
        <v>3308.1</v>
      </c>
      <c r="R2910">
        <v>3407.8</v>
      </c>
      <c r="S2910">
        <v>3408</v>
      </c>
      <c r="T2910">
        <v>3348.7</v>
      </c>
      <c r="V2910">
        <v>3407.45</v>
      </c>
      <c r="Y2910">
        <v>108977</v>
      </c>
      <c r="Z2910">
        <v>367521621.19999999</v>
      </c>
      <c r="AA2910">
        <v>18402</v>
      </c>
      <c r="AB2910" t="s">
        <v>41</v>
      </c>
      <c r="AC2910">
        <v>1</v>
      </c>
    </row>
    <row r="2911" spans="1:29">
      <c r="A2911" s="16">
        <v>46273</v>
      </c>
      <c r="B2911" s="16">
        <v>46273</v>
      </c>
      <c r="C2911" t="s">
        <v>34</v>
      </c>
      <c r="D2911" t="s">
        <v>35</v>
      </c>
      <c r="E2911" t="s">
        <v>36</v>
      </c>
      <c r="F2911">
        <v>25574</v>
      </c>
      <c r="G2911" t="s">
        <v>8837</v>
      </c>
      <c r="H2911" t="s">
        <v>8838</v>
      </c>
      <c r="I2911" t="s">
        <v>160</v>
      </c>
      <c r="N2911" t="s">
        <v>8839</v>
      </c>
      <c r="O2911">
        <v>467</v>
      </c>
      <c r="P2911">
        <v>477.45</v>
      </c>
      <c r="Q2911">
        <v>466.95</v>
      </c>
      <c r="R2911">
        <v>473</v>
      </c>
      <c r="S2911">
        <v>473.15</v>
      </c>
      <c r="T2911">
        <v>466.95</v>
      </c>
      <c r="V2911">
        <v>473.01</v>
      </c>
      <c r="Y2911">
        <v>379871</v>
      </c>
      <c r="Z2911">
        <v>179366639.34999999</v>
      </c>
      <c r="AA2911">
        <v>14105</v>
      </c>
      <c r="AB2911" t="s">
        <v>41</v>
      </c>
      <c r="AC2911">
        <v>1</v>
      </c>
    </row>
    <row r="2912" spans="1:29">
      <c r="A2912" s="16">
        <v>46273</v>
      </c>
      <c r="B2912" s="16">
        <v>46273</v>
      </c>
      <c r="C2912" t="s">
        <v>34</v>
      </c>
      <c r="D2912" t="s">
        <v>35</v>
      </c>
      <c r="E2912" t="s">
        <v>36</v>
      </c>
      <c r="F2912">
        <v>714</v>
      </c>
      <c r="G2912" t="s">
        <v>8840</v>
      </c>
      <c r="H2912" t="s">
        <v>8841</v>
      </c>
      <c r="I2912" t="s">
        <v>160</v>
      </c>
      <c r="N2912" t="s">
        <v>8842</v>
      </c>
      <c r="O2912">
        <v>152.04</v>
      </c>
      <c r="P2912">
        <v>153.01</v>
      </c>
      <c r="Q2912">
        <v>149.19999999999999</v>
      </c>
      <c r="R2912">
        <v>149.82</v>
      </c>
      <c r="S2912">
        <v>149.36000000000001</v>
      </c>
      <c r="T2912">
        <v>151.24</v>
      </c>
      <c r="V2912">
        <v>149.84</v>
      </c>
      <c r="Y2912">
        <v>58413</v>
      </c>
      <c r="Z2912">
        <v>8792831.8699999992</v>
      </c>
      <c r="AA2912">
        <v>1439</v>
      </c>
      <c r="AB2912" t="s">
        <v>41</v>
      </c>
      <c r="AC2912">
        <v>1</v>
      </c>
    </row>
    <row r="2913" spans="1:29">
      <c r="A2913" s="16">
        <v>46273</v>
      </c>
      <c r="B2913" s="16">
        <v>46273</v>
      </c>
      <c r="C2913" t="s">
        <v>34</v>
      </c>
      <c r="D2913" t="s">
        <v>35</v>
      </c>
      <c r="E2913" t="s">
        <v>36</v>
      </c>
      <c r="F2913">
        <v>761688</v>
      </c>
      <c r="G2913" t="s">
        <v>8843</v>
      </c>
      <c r="H2913" t="s">
        <v>8844</v>
      </c>
      <c r="I2913" t="s">
        <v>160</v>
      </c>
      <c r="N2913" t="s">
        <v>8845</v>
      </c>
      <c r="O2913">
        <v>86.54</v>
      </c>
      <c r="P2913">
        <v>88.48</v>
      </c>
      <c r="Q2913">
        <v>84</v>
      </c>
      <c r="R2913">
        <v>84.95</v>
      </c>
      <c r="S2913">
        <v>85</v>
      </c>
      <c r="T2913">
        <v>86.54</v>
      </c>
      <c r="V2913">
        <v>84.95</v>
      </c>
      <c r="Y2913">
        <v>25629</v>
      </c>
      <c r="Z2913">
        <v>2203248.2000000002</v>
      </c>
      <c r="AA2913">
        <v>273</v>
      </c>
      <c r="AB2913" t="s">
        <v>41</v>
      </c>
      <c r="AC2913">
        <v>1</v>
      </c>
    </row>
    <row r="2914" spans="1:29">
      <c r="A2914" s="16">
        <v>46273</v>
      </c>
      <c r="B2914" s="16">
        <v>46273</v>
      </c>
      <c r="C2914" t="s">
        <v>34</v>
      </c>
      <c r="D2914" t="s">
        <v>35</v>
      </c>
      <c r="E2914" t="s">
        <v>36</v>
      </c>
      <c r="F2914">
        <v>15346</v>
      </c>
      <c r="G2914" t="s">
        <v>8846</v>
      </c>
      <c r="H2914" t="s">
        <v>8847</v>
      </c>
      <c r="I2914" t="s">
        <v>182</v>
      </c>
      <c r="N2914" t="s">
        <v>8848</v>
      </c>
      <c r="O2914">
        <v>84.9</v>
      </c>
      <c r="P2914">
        <v>86.8</v>
      </c>
      <c r="Q2914">
        <v>82.4</v>
      </c>
      <c r="R2914">
        <v>84.12</v>
      </c>
      <c r="S2914">
        <v>84</v>
      </c>
      <c r="T2914">
        <v>83.9</v>
      </c>
      <c r="V2914">
        <v>84.09</v>
      </c>
      <c r="Y2914">
        <v>251218</v>
      </c>
      <c r="Z2914">
        <v>21139461.859999999</v>
      </c>
      <c r="AA2914">
        <v>514</v>
      </c>
      <c r="AB2914" t="s">
        <v>41</v>
      </c>
      <c r="AC2914">
        <v>1</v>
      </c>
    </row>
    <row r="2915" spans="1:29">
      <c r="A2915" s="16">
        <v>46273</v>
      </c>
      <c r="B2915" s="16">
        <v>46273</v>
      </c>
      <c r="C2915" t="s">
        <v>34</v>
      </c>
      <c r="D2915" t="s">
        <v>35</v>
      </c>
      <c r="E2915" t="s">
        <v>36</v>
      </c>
      <c r="F2915">
        <v>25737</v>
      </c>
      <c r="G2915" t="s">
        <v>8849</v>
      </c>
      <c r="H2915" t="s">
        <v>8850</v>
      </c>
      <c r="I2915" t="s">
        <v>160</v>
      </c>
      <c r="N2915" t="s">
        <v>8851</v>
      </c>
      <c r="O2915">
        <v>39.619999999999997</v>
      </c>
      <c r="P2915">
        <v>40.08</v>
      </c>
      <c r="Q2915">
        <v>39.14</v>
      </c>
      <c r="R2915">
        <v>39.39</v>
      </c>
      <c r="S2915">
        <v>39.5</v>
      </c>
      <c r="T2915">
        <v>39.01</v>
      </c>
      <c r="V2915">
        <v>39.39</v>
      </c>
      <c r="Y2915">
        <v>15302</v>
      </c>
      <c r="Z2915">
        <v>608306.18000000005</v>
      </c>
      <c r="AA2915">
        <v>99</v>
      </c>
      <c r="AB2915" t="s">
        <v>41</v>
      </c>
      <c r="AC2915">
        <v>1</v>
      </c>
    </row>
    <row r="2916" spans="1:29">
      <c r="A2916" s="16">
        <v>46273</v>
      </c>
      <c r="B2916" s="16">
        <v>46273</v>
      </c>
      <c r="C2916" t="s">
        <v>34</v>
      </c>
      <c r="D2916" t="s">
        <v>35</v>
      </c>
      <c r="E2916" t="s">
        <v>36</v>
      </c>
      <c r="F2916">
        <v>20321</v>
      </c>
      <c r="G2916" t="s">
        <v>8852</v>
      </c>
      <c r="H2916" t="s">
        <v>8853</v>
      </c>
      <c r="I2916" t="s">
        <v>160</v>
      </c>
      <c r="N2916" t="s">
        <v>8854</v>
      </c>
      <c r="O2916">
        <v>147.5</v>
      </c>
      <c r="P2916">
        <v>148.72999999999999</v>
      </c>
      <c r="Q2916">
        <v>147.5</v>
      </c>
      <c r="R2916">
        <v>148.34</v>
      </c>
      <c r="S2916">
        <v>148.26</v>
      </c>
      <c r="T2916">
        <v>148.26</v>
      </c>
      <c r="V2916">
        <v>148.34</v>
      </c>
      <c r="Y2916">
        <v>67386</v>
      </c>
      <c r="Z2916">
        <v>9994994.6300000008</v>
      </c>
      <c r="AA2916">
        <v>532</v>
      </c>
      <c r="AB2916" t="s">
        <v>41</v>
      </c>
      <c r="AC2916">
        <v>1</v>
      </c>
    </row>
    <row r="2917" spans="1:29">
      <c r="A2917" s="16">
        <v>46273</v>
      </c>
      <c r="B2917" s="16">
        <v>46273</v>
      </c>
      <c r="C2917" t="s">
        <v>34</v>
      </c>
      <c r="D2917" t="s">
        <v>35</v>
      </c>
      <c r="E2917" t="s">
        <v>36</v>
      </c>
      <c r="F2917">
        <v>760594</v>
      </c>
      <c r="G2917" t="s">
        <v>8855</v>
      </c>
      <c r="H2917" t="s">
        <v>8856</v>
      </c>
      <c r="I2917" t="s">
        <v>160</v>
      </c>
      <c r="N2917" t="s">
        <v>8857</v>
      </c>
      <c r="O2917">
        <v>1281.5999999999999</v>
      </c>
      <c r="P2917">
        <v>1320</v>
      </c>
      <c r="Q2917">
        <v>1221.7</v>
      </c>
      <c r="R2917">
        <v>1301.0999999999999</v>
      </c>
      <c r="S2917">
        <v>1304</v>
      </c>
      <c r="T2917">
        <v>1271.4000000000001</v>
      </c>
      <c r="V2917">
        <v>1301.0999999999999</v>
      </c>
      <c r="Y2917">
        <v>139888</v>
      </c>
      <c r="Z2917">
        <v>177035227.80000001</v>
      </c>
      <c r="AA2917">
        <v>8285</v>
      </c>
      <c r="AB2917" t="s">
        <v>41</v>
      </c>
      <c r="AC2917">
        <v>1</v>
      </c>
    </row>
    <row r="2918" spans="1:29">
      <c r="A2918" s="16">
        <v>46273</v>
      </c>
      <c r="B2918" s="16">
        <v>46273</v>
      </c>
      <c r="C2918" t="s">
        <v>34</v>
      </c>
      <c r="D2918" t="s">
        <v>35</v>
      </c>
      <c r="E2918" t="s">
        <v>36</v>
      </c>
      <c r="F2918">
        <v>765382</v>
      </c>
      <c r="G2918" t="s">
        <v>8858</v>
      </c>
      <c r="H2918" t="s">
        <v>8859</v>
      </c>
      <c r="I2918" t="s">
        <v>160</v>
      </c>
      <c r="N2918" t="s">
        <v>8860</v>
      </c>
      <c r="O2918">
        <v>103.5</v>
      </c>
      <c r="P2918">
        <v>106.7</v>
      </c>
      <c r="Q2918">
        <v>93.22</v>
      </c>
      <c r="R2918">
        <v>94.89</v>
      </c>
      <c r="S2918">
        <v>94.05</v>
      </c>
      <c r="T2918">
        <v>102.37</v>
      </c>
      <c r="V2918">
        <v>94.9</v>
      </c>
      <c r="Y2918">
        <v>10007242</v>
      </c>
      <c r="Z2918">
        <v>989959180.07000005</v>
      </c>
      <c r="AA2918">
        <v>52936</v>
      </c>
      <c r="AB2918" t="s">
        <v>41</v>
      </c>
      <c r="AC2918">
        <v>1</v>
      </c>
    </row>
    <row r="2919" spans="1:29">
      <c r="A2919" s="16">
        <v>46273</v>
      </c>
      <c r="B2919" s="16">
        <v>46273</v>
      </c>
      <c r="C2919" t="s">
        <v>34</v>
      </c>
      <c r="D2919" t="s">
        <v>35</v>
      </c>
      <c r="E2919" t="s">
        <v>36</v>
      </c>
      <c r="F2919">
        <v>3078</v>
      </c>
      <c r="G2919" t="s">
        <v>8861</v>
      </c>
      <c r="H2919" t="s">
        <v>8862</v>
      </c>
      <c r="I2919" t="s">
        <v>160</v>
      </c>
      <c r="N2919" t="s">
        <v>8863</v>
      </c>
      <c r="O2919">
        <v>638.85</v>
      </c>
      <c r="P2919">
        <v>704</v>
      </c>
      <c r="Q2919">
        <v>632.15</v>
      </c>
      <c r="R2919">
        <v>704</v>
      </c>
      <c r="S2919">
        <v>704</v>
      </c>
      <c r="T2919">
        <v>640</v>
      </c>
      <c r="V2919">
        <v>704</v>
      </c>
      <c r="Y2919">
        <v>498009</v>
      </c>
      <c r="Z2919">
        <v>342232815.30000001</v>
      </c>
      <c r="AA2919">
        <v>10804</v>
      </c>
      <c r="AB2919" t="s">
        <v>41</v>
      </c>
      <c r="AC2919">
        <v>1</v>
      </c>
    </row>
    <row r="2920" spans="1:29">
      <c r="A2920" s="16">
        <v>46273</v>
      </c>
      <c r="B2920" s="16">
        <v>46273</v>
      </c>
      <c r="C2920" t="s">
        <v>34</v>
      </c>
      <c r="D2920" t="s">
        <v>35</v>
      </c>
      <c r="E2920" t="s">
        <v>36</v>
      </c>
      <c r="F2920">
        <v>762889</v>
      </c>
      <c r="G2920" t="s">
        <v>8864</v>
      </c>
      <c r="H2920" t="s">
        <v>8865</v>
      </c>
      <c r="I2920" t="s">
        <v>160</v>
      </c>
      <c r="N2920" t="s">
        <v>8866</v>
      </c>
      <c r="O2920">
        <v>203.89</v>
      </c>
      <c r="P2920">
        <v>203.89</v>
      </c>
      <c r="Q2920">
        <v>197.1</v>
      </c>
      <c r="R2920">
        <v>198.59</v>
      </c>
      <c r="S2920">
        <v>197.36</v>
      </c>
      <c r="T2920">
        <v>200.17</v>
      </c>
      <c r="V2920">
        <v>198.58</v>
      </c>
      <c r="Y2920">
        <v>123244</v>
      </c>
      <c r="Z2920">
        <v>24559409.02</v>
      </c>
      <c r="AA2920">
        <v>1240</v>
      </c>
      <c r="AB2920" t="s">
        <v>41</v>
      </c>
      <c r="AC2920">
        <v>1</v>
      </c>
    </row>
    <row r="2921" spans="1:29">
      <c r="A2921" s="16">
        <v>46273</v>
      </c>
      <c r="B2921" s="16">
        <v>46273</v>
      </c>
      <c r="C2921" t="s">
        <v>34</v>
      </c>
      <c r="D2921" t="s">
        <v>35</v>
      </c>
      <c r="E2921" t="s">
        <v>36</v>
      </c>
      <c r="F2921">
        <v>758002</v>
      </c>
      <c r="G2921" t="s">
        <v>8867</v>
      </c>
      <c r="H2921" t="s">
        <v>8868</v>
      </c>
      <c r="I2921" t="s">
        <v>160</v>
      </c>
      <c r="N2921" t="s">
        <v>8869</v>
      </c>
      <c r="O2921">
        <v>273</v>
      </c>
      <c r="P2921">
        <v>273.97000000000003</v>
      </c>
      <c r="Q2921">
        <v>260.02</v>
      </c>
      <c r="R2921">
        <v>264.26</v>
      </c>
      <c r="S2921">
        <v>266</v>
      </c>
      <c r="T2921">
        <v>270.72000000000003</v>
      </c>
      <c r="V2921">
        <v>264.26</v>
      </c>
      <c r="Y2921">
        <v>1505201</v>
      </c>
      <c r="Z2921">
        <v>399423584.49000001</v>
      </c>
      <c r="AA2921">
        <v>22753</v>
      </c>
      <c r="AB2921" t="s">
        <v>41</v>
      </c>
      <c r="AC2921">
        <v>1</v>
      </c>
    </row>
    <row r="2922" spans="1:29">
      <c r="A2922" s="16">
        <v>46273</v>
      </c>
      <c r="B2922" s="16">
        <v>46273</v>
      </c>
      <c r="C2922" t="s">
        <v>34</v>
      </c>
      <c r="D2922" t="s">
        <v>35</v>
      </c>
      <c r="E2922" t="s">
        <v>36</v>
      </c>
      <c r="F2922">
        <v>765580</v>
      </c>
      <c r="G2922" t="s">
        <v>8870</v>
      </c>
      <c r="H2922" t="s">
        <v>8871</v>
      </c>
      <c r="I2922" t="s">
        <v>327</v>
      </c>
      <c r="N2922" t="s">
        <v>8872</v>
      </c>
      <c r="O2922">
        <v>165.55</v>
      </c>
      <c r="P2922">
        <v>169.95</v>
      </c>
      <c r="Q2922">
        <v>158.1</v>
      </c>
      <c r="R2922">
        <v>159.85</v>
      </c>
      <c r="S2922">
        <v>158.1</v>
      </c>
      <c r="T2922">
        <v>165.55</v>
      </c>
      <c r="V2922">
        <v>159.85</v>
      </c>
      <c r="Y2922">
        <v>531200</v>
      </c>
      <c r="Z2922">
        <v>87612560</v>
      </c>
      <c r="AA2922">
        <v>304</v>
      </c>
      <c r="AB2922" t="s">
        <v>41</v>
      </c>
      <c r="AC2922">
        <v>1600</v>
      </c>
    </row>
    <row r="2923" spans="1:29">
      <c r="A2923" s="16">
        <v>46273</v>
      </c>
      <c r="B2923" s="16">
        <v>46273</v>
      </c>
      <c r="C2923" t="s">
        <v>34</v>
      </c>
      <c r="D2923" t="s">
        <v>35</v>
      </c>
      <c r="E2923" t="s">
        <v>36</v>
      </c>
      <c r="F2923">
        <v>5650</v>
      </c>
      <c r="G2923" t="s">
        <v>8873</v>
      </c>
      <c r="H2923" t="s">
        <v>8874</v>
      </c>
      <c r="I2923" t="s">
        <v>160</v>
      </c>
      <c r="N2923" t="s">
        <v>8875</v>
      </c>
      <c r="O2923">
        <v>6.6</v>
      </c>
      <c r="P2923">
        <v>6.67</v>
      </c>
      <c r="Q2923">
        <v>6.15</v>
      </c>
      <c r="R2923">
        <v>6.46</v>
      </c>
      <c r="S2923">
        <v>6.55</v>
      </c>
      <c r="T2923">
        <v>6.5</v>
      </c>
      <c r="V2923">
        <v>6.46</v>
      </c>
      <c r="Y2923">
        <v>43412</v>
      </c>
      <c r="Z2923">
        <v>281388.76</v>
      </c>
      <c r="AA2923">
        <v>65</v>
      </c>
      <c r="AB2923" t="s">
        <v>41</v>
      </c>
      <c r="AC2923">
        <v>1</v>
      </c>
    </row>
    <row r="2924" spans="1:29">
      <c r="A2924" s="16">
        <v>46273</v>
      </c>
      <c r="B2924" s="16">
        <v>46273</v>
      </c>
      <c r="C2924" t="s">
        <v>34</v>
      </c>
      <c r="D2924" t="s">
        <v>35</v>
      </c>
      <c r="E2924" t="s">
        <v>36</v>
      </c>
      <c r="F2924">
        <v>762904</v>
      </c>
      <c r="G2924" t="s">
        <v>8876</v>
      </c>
      <c r="H2924" t="s">
        <v>8877</v>
      </c>
      <c r="I2924" t="s">
        <v>160</v>
      </c>
      <c r="N2924" t="s">
        <v>8878</v>
      </c>
      <c r="O2924">
        <v>164</v>
      </c>
      <c r="P2924">
        <v>167</v>
      </c>
      <c r="Q2924">
        <v>159.03</v>
      </c>
      <c r="R2924">
        <v>160.65</v>
      </c>
      <c r="S2924">
        <v>161.94999999999999</v>
      </c>
      <c r="T2924">
        <v>162.77000000000001</v>
      </c>
      <c r="V2924">
        <v>160.87</v>
      </c>
      <c r="Y2924">
        <v>369555</v>
      </c>
      <c r="Z2924">
        <v>59572193.020000003</v>
      </c>
      <c r="AA2924">
        <v>2054</v>
      </c>
      <c r="AB2924" t="s">
        <v>41</v>
      </c>
      <c r="AC2924">
        <v>1</v>
      </c>
    </row>
    <row r="2925" spans="1:29">
      <c r="A2925" s="16">
        <v>46273</v>
      </c>
      <c r="B2925" s="16">
        <v>46273</v>
      </c>
      <c r="C2925" t="s">
        <v>34</v>
      </c>
      <c r="D2925" t="s">
        <v>35</v>
      </c>
      <c r="E2925" t="s">
        <v>36</v>
      </c>
      <c r="F2925">
        <v>4992</v>
      </c>
      <c r="G2925" t="s">
        <v>8879</v>
      </c>
      <c r="H2925" t="s">
        <v>8880</v>
      </c>
      <c r="I2925" t="s">
        <v>160</v>
      </c>
      <c r="N2925" t="s">
        <v>8881</v>
      </c>
      <c r="O2925">
        <v>770.2</v>
      </c>
      <c r="P2925">
        <v>803.25</v>
      </c>
      <c r="Q2925">
        <v>764.3</v>
      </c>
      <c r="R2925">
        <v>795.9</v>
      </c>
      <c r="S2925">
        <v>796.5</v>
      </c>
      <c r="T2925">
        <v>767.45</v>
      </c>
      <c r="V2925">
        <v>795.93</v>
      </c>
      <c r="Y2925">
        <v>193168</v>
      </c>
      <c r="Z2925">
        <v>152874595.15000001</v>
      </c>
      <c r="AA2925">
        <v>12621</v>
      </c>
      <c r="AB2925" t="s">
        <v>41</v>
      </c>
      <c r="AC2925">
        <v>1</v>
      </c>
    </row>
    <row r="2926" spans="1:29">
      <c r="A2926" s="16">
        <v>46273</v>
      </c>
      <c r="B2926" s="16">
        <v>46273</v>
      </c>
      <c r="C2926" t="s">
        <v>34</v>
      </c>
      <c r="D2926" t="s">
        <v>35</v>
      </c>
      <c r="E2926" t="s">
        <v>36</v>
      </c>
      <c r="F2926">
        <v>10530</v>
      </c>
      <c r="G2926" t="s">
        <v>8882</v>
      </c>
      <c r="H2926" t="s">
        <v>8883</v>
      </c>
      <c r="I2926" t="s">
        <v>160</v>
      </c>
      <c r="N2926" t="s">
        <v>8884</v>
      </c>
      <c r="O2926">
        <v>890.05</v>
      </c>
      <c r="P2926">
        <v>897.9</v>
      </c>
      <c r="Q2926">
        <v>882</v>
      </c>
      <c r="R2926">
        <v>890.75</v>
      </c>
      <c r="S2926">
        <v>886.05</v>
      </c>
      <c r="T2926">
        <v>890.05</v>
      </c>
      <c r="V2926">
        <v>890.72</v>
      </c>
      <c r="Y2926">
        <v>29480</v>
      </c>
      <c r="Z2926">
        <v>26209164.649999999</v>
      </c>
      <c r="AA2926">
        <v>3872</v>
      </c>
      <c r="AB2926" t="s">
        <v>41</v>
      </c>
      <c r="AC2926">
        <v>1</v>
      </c>
    </row>
    <row r="2927" spans="1:29">
      <c r="A2927" s="16">
        <v>46273</v>
      </c>
      <c r="B2927" s="16">
        <v>46273</v>
      </c>
      <c r="C2927" t="s">
        <v>34</v>
      </c>
      <c r="D2927" t="s">
        <v>35</v>
      </c>
      <c r="E2927" t="s">
        <v>36</v>
      </c>
      <c r="F2927">
        <v>762897</v>
      </c>
      <c r="G2927" t="s">
        <v>8885</v>
      </c>
      <c r="H2927" t="s">
        <v>8886</v>
      </c>
      <c r="I2927" t="s">
        <v>182</v>
      </c>
      <c r="N2927" t="s">
        <v>8887</v>
      </c>
      <c r="O2927">
        <v>53.02</v>
      </c>
      <c r="P2927">
        <v>54.7</v>
      </c>
      <c r="Q2927">
        <v>53.02</v>
      </c>
      <c r="R2927">
        <v>54.03</v>
      </c>
      <c r="S2927">
        <v>54.49</v>
      </c>
      <c r="T2927">
        <v>54.06</v>
      </c>
      <c r="V2927">
        <v>54.03</v>
      </c>
      <c r="Y2927">
        <v>15488</v>
      </c>
      <c r="Z2927">
        <v>841541.58</v>
      </c>
      <c r="AA2927">
        <v>50</v>
      </c>
      <c r="AB2927" t="s">
        <v>41</v>
      </c>
      <c r="AC2927">
        <v>1</v>
      </c>
    </row>
    <row r="2928" spans="1:29">
      <c r="A2928" s="16">
        <v>46273</v>
      </c>
      <c r="B2928" s="16">
        <v>46273</v>
      </c>
      <c r="C2928" t="s">
        <v>34</v>
      </c>
      <c r="D2928" t="s">
        <v>35</v>
      </c>
      <c r="E2928" t="s">
        <v>36</v>
      </c>
      <c r="F2928">
        <v>104</v>
      </c>
      <c r="G2928" t="s">
        <v>8888</v>
      </c>
      <c r="H2928" t="s">
        <v>8889</v>
      </c>
      <c r="I2928" t="s">
        <v>160</v>
      </c>
      <c r="N2928" t="s">
        <v>8890</v>
      </c>
      <c r="O2928">
        <v>171.74</v>
      </c>
      <c r="P2928">
        <v>172.59</v>
      </c>
      <c r="Q2928">
        <v>168.62</v>
      </c>
      <c r="R2928">
        <v>170.91</v>
      </c>
      <c r="S2928">
        <v>171.3</v>
      </c>
      <c r="T2928">
        <v>171.86</v>
      </c>
      <c r="V2928">
        <v>170.89</v>
      </c>
      <c r="Y2928">
        <v>191854</v>
      </c>
      <c r="Z2928">
        <v>32764535.469999999</v>
      </c>
      <c r="AA2928">
        <v>2036</v>
      </c>
      <c r="AB2928" t="s">
        <v>41</v>
      </c>
      <c r="AC2928">
        <v>1</v>
      </c>
    </row>
    <row r="2929" spans="1:29">
      <c r="A2929" s="16">
        <v>46273</v>
      </c>
      <c r="B2929" s="16">
        <v>46273</v>
      </c>
      <c r="C2929" t="s">
        <v>34</v>
      </c>
      <c r="D2929" t="s">
        <v>35</v>
      </c>
      <c r="E2929" t="s">
        <v>36</v>
      </c>
      <c r="F2929">
        <v>19469</v>
      </c>
      <c r="G2929" t="s">
        <v>8891</v>
      </c>
      <c r="H2929" t="s">
        <v>8892</v>
      </c>
      <c r="I2929" t="s">
        <v>266</v>
      </c>
      <c r="N2929" t="s">
        <v>8893</v>
      </c>
      <c r="O2929">
        <v>82.65</v>
      </c>
      <c r="P2929">
        <v>82.65</v>
      </c>
      <c r="Q2929">
        <v>78</v>
      </c>
      <c r="R2929">
        <v>79.900000000000006</v>
      </c>
      <c r="S2929">
        <v>80</v>
      </c>
      <c r="T2929">
        <v>80.650000000000006</v>
      </c>
      <c r="V2929">
        <v>79.900000000000006</v>
      </c>
      <c r="Y2929">
        <v>23000</v>
      </c>
      <c r="Z2929">
        <v>1840900</v>
      </c>
      <c r="AA2929">
        <v>16</v>
      </c>
      <c r="AB2929" t="s">
        <v>41</v>
      </c>
      <c r="AC2929">
        <v>1000</v>
      </c>
    </row>
    <row r="2930" spans="1:29">
      <c r="A2930" s="16">
        <v>46273</v>
      </c>
      <c r="B2930" s="16">
        <v>46273</v>
      </c>
      <c r="C2930" t="s">
        <v>34</v>
      </c>
      <c r="D2930" t="s">
        <v>35</v>
      </c>
      <c r="E2930" t="s">
        <v>36</v>
      </c>
      <c r="F2930">
        <v>759410</v>
      </c>
      <c r="G2930" t="s">
        <v>8894</v>
      </c>
      <c r="H2930" t="s">
        <v>8895</v>
      </c>
      <c r="I2930" t="s">
        <v>327</v>
      </c>
      <c r="N2930" t="s">
        <v>8896</v>
      </c>
      <c r="O2930">
        <v>58.85</v>
      </c>
      <c r="P2930">
        <v>60</v>
      </c>
      <c r="Q2930">
        <v>58.6</v>
      </c>
      <c r="R2930">
        <v>60</v>
      </c>
      <c r="S2930">
        <v>60</v>
      </c>
      <c r="T2930">
        <v>61.6</v>
      </c>
      <c r="V2930">
        <v>60</v>
      </c>
      <c r="Y2930">
        <v>8000</v>
      </c>
      <c r="Z2930">
        <v>474900</v>
      </c>
      <c r="AA2930">
        <v>4</v>
      </c>
      <c r="AB2930" t="s">
        <v>41</v>
      </c>
      <c r="AC2930">
        <v>2000</v>
      </c>
    </row>
    <row r="2931" spans="1:29">
      <c r="A2931" s="16">
        <v>46273</v>
      </c>
      <c r="B2931" s="16">
        <v>46273</v>
      </c>
      <c r="C2931" t="s">
        <v>34</v>
      </c>
      <c r="D2931" t="s">
        <v>35</v>
      </c>
      <c r="E2931" t="s">
        <v>36</v>
      </c>
      <c r="F2931">
        <v>19184</v>
      </c>
      <c r="G2931" t="s">
        <v>8897</v>
      </c>
      <c r="H2931" t="s">
        <v>8898</v>
      </c>
      <c r="I2931" t="s">
        <v>160</v>
      </c>
      <c r="N2931" t="s">
        <v>8899</v>
      </c>
      <c r="O2931">
        <v>652</v>
      </c>
      <c r="P2931">
        <v>707</v>
      </c>
      <c r="Q2931">
        <v>645.45000000000005</v>
      </c>
      <c r="R2931">
        <v>675.95</v>
      </c>
      <c r="S2931">
        <v>677</v>
      </c>
      <c r="T2931">
        <v>642.70000000000005</v>
      </c>
      <c r="V2931">
        <v>675.97</v>
      </c>
      <c r="Y2931">
        <v>2942072</v>
      </c>
      <c r="Z2931">
        <v>2010849808.8</v>
      </c>
      <c r="AA2931">
        <v>112714</v>
      </c>
      <c r="AB2931" t="s">
        <v>41</v>
      </c>
      <c r="AC2931">
        <v>1</v>
      </c>
    </row>
    <row r="2932" spans="1:29">
      <c r="A2932" s="16">
        <v>46273</v>
      </c>
      <c r="B2932" s="16">
        <v>46273</v>
      </c>
      <c r="C2932" t="s">
        <v>34</v>
      </c>
      <c r="D2932" t="s">
        <v>35</v>
      </c>
      <c r="E2932" t="s">
        <v>36</v>
      </c>
      <c r="F2932">
        <v>12081</v>
      </c>
      <c r="G2932" t="s">
        <v>8900</v>
      </c>
      <c r="H2932" t="s">
        <v>8901</v>
      </c>
      <c r="I2932" t="s">
        <v>182</v>
      </c>
      <c r="N2932" t="s">
        <v>8902</v>
      </c>
      <c r="O2932">
        <v>655.04999999999995</v>
      </c>
      <c r="P2932">
        <v>671.5</v>
      </c>
      <c r="Q2932">
        <v>647</v>
      </c>
      <c r="R2932">
        <v>662.2</v>
      </c>
      <c r="S2932">
        <v>665</v>
      </c>
      <c r="T2932">
        <v>655.04999999999995</v>
      </c>
      <c r="V2932">
        <v>662.55</v>
      </c>
      <c r="Y2932">
        <v>12176</v>
      </c>
      <c r="Z2932">
        <v>8087631.5</v>
      </c>
      <c r="AA2932">
        <v>265</v>
      </c>
      <c r="AB2932" t="s">
        <v>41</v>
      </c>
      <c r="AC2932">
        <v>1</v>
      </c>
    </row>
    <row r="2933" spans="1:29">
      <c r="A2933" s="16">
        <v>46273</v>
      </c>
      <c r="B2933" s="16">
        <v>46273</v>
      </c>
      <c r="C2933" t="s">
        <v>34</v>
      </c>
      <c r="D2933" t="s">
        <v>35</v>
      </c>
      <c r="E2933" t="s">
        <v>36</v>
      </c>
      <c r="F2933">
        <v>20415</v>
      </c>
      <c r="G2933" t="s">
        <v>8903</v>
      </c>
      <c r="H2933" t="s">
        <v>8904</v>
      </c>
      <c r="I2933" t="s">
        <v>266</v>
      </c>
      <c r="N2933" t="s">
        <v>8905</v>
      </c>
      <c r="O2933">
        <v>345.5</v>
      </c>
      <c r="P2933">
        <v>350</v>
      </c>
      <c r="Q2933">
        <v>342</v>
      </c>
      <c r="R2933">
        <v>350</v>
      </c>
      <c r="S2933">
        <v>350</v>
      </c>
      <c r="T2933">
        <v>340</v>
      </c>
      <c r="V2933">
        <v>350</v>
      </c>
      <c r="Y2933">
        <v>2500</v>
      </c>
      <c r="Z2933">
        <v>862325</v>
      </c>
      <c r="AA2933">
        <v>5</v>
      </c>
      <c r="AB2933" t="s">
        <v>41</v>
      </c>
      <c r="AC2933">
        <v>500</v>
      </c>
    </row>
    <row r="2934" spans="1:29">
      <c r="A2934" s="16">
        <v>46273</v>
      </c>
      <c r="B2934" s="16">
        <v>46273</v>
      </c>
      <c r="C2934" t="s">
        <v>34</v>
      </c>
      <c r="D2934" t="s">
        <v>35</v>
      </c>
      <c r="E2934" t="s">
        <v>36</v>
      </c>
      <c r="F2934">
        <v>21099</v>
      </c>
      <c r="G2934" t="s">
        <v>8906</v>
      </c>
      <c r="H2934" t="s">
        <v>8907</v>
      </c>
      <c r="I2934" t="s">
        <v>182</v>
      </c>
      <c r="N2934" t="s">
        <v>8908</v>
      </c>
      <c r="O2934">
        <v>16.010000000000002</v>
      </c>
      <c r="P2934">
        <v>16.809999999999999</v>
      </c>
      <c r="Q2934">
        <v>16.010000000000002</v>
      </c>
      <c r="R2934">
        <v>16.809999999999999</v>
      </c>
      <c r="S2934">
        <v>16.809999999999999</v>
      </c>
      <c r="T2934">
        <v>16.010000000000002</v>
      </c>
      <c r="V2934">
        <v>16.72</v>
      </c>
      <c r="Y2934">
        <v>23831</v>
      </c>
      <c r="Z2934">
        <v>400303.67</v>
      </c>
      <c r="AA2934">
        <v>71</v>
      </c>
      <c r="AB2934" t="s">
        <v>41</v>
      </c>
      <c r="AC2934">
        <v>1</v>
      </c>
    </row>
    <row r="2935" spans="1:29">
      <c r="A2935" s="16">
        <v>46273</v>
      </c>
      <c r="B2935" s="16">
        <v>46273</v>
      </c>
      <c r="C2935" t="s">
        <v>34</v>
      </c>
      <c r="D2935" t="s">
        <v>35</v>
      </c>
      <c r="E2935" t="s">
        <v>36</v>
      </c>
      <c r="F2935">
        <v>5072</v>
      </c>
      <c r="G2935" t="s">
        <v>8909</v>
      </c>
      <c r="H2935" t="s">
        <v>8910</v>
      </c>
      <c r="I2935" t="s">
        <v>182</v>
      </c>
      <c r="N2935" t="s">
        <v>8911</v>
      </c>
      <c r="O2935">
        <v>128.99</v>
      </c>
      <c r="P2935">
        <v>128.99</v>
      </c>
      <c r="Q2935">
        <v>124.51</v>
      </c>
      <c r="R2935">
        <v>125.31</v>
      </c>
      <c r="S2935">
        <v>125.99</v>
      </c>
      <c r="T2935">
        <v>124.69</v>
      </c>
      <c r="V2935">
        <v>125.24</v>
      </c>
      <c r="Y2935">
        <v>5137</v>
      </c>
      <c r="Z2935">
        <v>645201.34</v>
      </c>
      <c r="AA2935">
        <v>47</v>
      </c>
      <c r="AB2935" t="s">
        <v>41</v>
      </c>
      <c r="AC2935">
        <v>1</v>
      </c>
    </row>
    <row r="2936" spans="1:29">
      <c r="A2936" s="16">
        <v>46273</v>
      </c>
      <c r="B2936" s="16">
        <v>46273</v>
      </c>
      <c r="C2936" t="s">
        <v>34</v>
      </c>
      <c r="D2936" t="s">
        <v>35</v>
      </c>
      <c r="E2936" t="s">
        <v>36</v>
      </c>
      <c r="F2936">
        <v>14172</v>
      </c>
      <c r="G2936" t="s">
        <v>8912</v>
      </c>
      <c r="H2936" t="s">
        <v>8913</v>
      </c>
      <c r="I2936" t="s">
        <v>266</v>
      </c>
      <c r="N2936" t="s">
        <v>8914</v>
      </c>
      <c r="O2936">
        <v>182.1</v>
      </c>
      <c r="P2936">
        <v>187.8</v>
      </c>
      <c r="Q2936">
        <v>180.05</v>
      </c>
      <c r="R2936">
        <v>186</v>
      </c>
      <c r="S2936">
        <v>185.1</v>
      </c>
      <c r="T2936">
        <v>181.1</v>
      </c>
      <c r="V2936">
        <v>186</v>
      </c>
      <c r="Y2936">
        <v>66000</v>
      </c>
      <c r="Z2936">
        <v>12238650</v>
      </c>
      <c r="AA2936">
        <v>63</v>
      </c>
      <c r="AB2936" t="s">
        <v>41</v>
      </c>
      <c r="AC2936">
        <v>1000</v>
      </c>
    </row>
    <row r="2937" spans="1:29">
      <c r="A2937" s="16">
        <v>46273</v>
      </c>
      <c r="B2937" s="16">
        <v>46273</v>
      </c>
      <c r="C2937" t="s">
        <v>34</v>
      </c>
      <c r="D2937" t="s">
        <v>35</v>
      </c>
      <c r="E2937" t="s">
        <v>36</v>
      </c>
      <c r="F2937">
        <v>764890</v>
      </c>
      <c r="G2937" t="s">
        <v>8915</v>
      </c>
      <c r="H2937" t="s">
        <v>8916</v>
      </c>
      <c r="I2937" t="s">
        <v>160</v>
      </c>
      <c r="N2937" t="s">
        <v>8917</v>
      </c>
      <c r="O2937">
        <v>325</v>
      </c>
      <c r="P2937">
        <v>325.14999999999998</v>
      </c>
      <c r="Q2937">
        <v>324.10000000000002</v>
      </c>
      <c r="R2937">
        <v>324.89999999999998</v>
      </c>
      <c r="S2937">
        <v>324.89999999999998</v>
      </c>
      <c r="T2937">
        <v>305.14999999999998</v>
      </c>
      <c r="V2937">
        <v>324.89999999999998</v>
      </c>
      <c r="Y2937">
        <v>27</v>
      </c>
      <c r="Z2937">
        <v>8770.9500000000007</v>
      </c>
      <c r="AA2937">
        <v>5</v>
      </c>
      <c r="AB2937" t="s">
        <v>41</v>
      </c>
      <c r="AC2937">
        <v>1</v>
      </c>
    </row>
    <row r="2938" spans="1:29">
      <c r="A2938" s="16">
        <v>46273</v>
      </c>
      <c r="B2938" s="16">
        <v>46273</v>
      </c>
      <c r="C2938" t="s">
        <v>34</v>
      </c>
      <c r="D2938" t="s">
        <v>35</v>
      </c>
      <c r="E2938" t="s">
        <v>36</v>
      </c>
      <c r="F2938">
        <v>759847</v>
      </c>
      <c r="G2938" t="s">
        <v>8918</v>
      </c>
      <c r="H2938" t="s">
        <v>8919</v>
      </c>
      <c r="I2938" t="s">
        <v>160</v>
      </c>
      <c r="N2938" t="s">
        <v>8920</v>
      </c>
      <c r="O2938">
        <v>4187</v>
      </c>
      <c r="P2938">
        <v>4247.8</v>
      </c>
      <c r="Q2938">
        <v>4153.3999999999996</v>
      </c>
      <c r="R2938">
        <v>4212.5</v>
      </c>
      <c r="S2938">
        <v>4206</v>
      </c>
      <c r="T2938">
        <v>4187</v>
      </c>
      <c r="V2938">
        <v>4212.07</v>
      </c>
      <c r="Y2938">
        <v>14040</v>
      </c>
      <c r="Z2938">
        <v>58963589.799999997</v>
      </c>
      <c r="AA2938">
        <v>3493</v>
      </c>
      <c r="AB2938" t="s">
        <v>41</v>
      </c>
      <c r="AC2938">
        <v>1</v>
      </c>
    </row>
    <row r="2939" spans="1:29">
      <c r="A2939" s="16">
        <v>46273</v>
      </c>
      <c r="B2939" s="16">
        <v>46273</v>
      </c>
      <c r="C2939" t="s">
        <v>34</v>
      </c>
      <c r="D2939" t="s">
        <v>35</v>
      </c>
      <c r="E2939" t="s">
        <v>36</v>
      </c>
      <c r="F2939">
        <v>764895</v>
      </c>
      <c r="G2939" t="s">
        <v>8921</v>
      </c>
      <c r="H2939" t="s">
        <v>8922</v>
      </c>
      <c r="I2939" t="s">
        <v>160</v>
      </c>
      <c r="N2939" t="s">
        <v>8923</v>
      </c>
      <c r="O2939">
        <v>151.94999999999999</v>
      </c>
      <c r="P2939">
        <v>156</v>
      </c>
      <c r="Q2939">
        <v>149</v>
      </c>
      <c r="R2939">
        <v>150.21</v>
      </c>
      <c r="S2939">
        <v>149.9</v>
      </c>
      <c r="T2939">
        <v>150.25</v>
      </c>
      <c r="V2939">
        <v>150.22</v>
      </c>
      <c r="Y2939">
        <v>4455</v>
      </c>
      <c r="Z2939">
        <v>677563</v>
      </c>
      <c r="AA2939">
        <v>78</v>
      </c>
      <c r="AB2939" t="s">
        <v>41</v>
      </c>
      <c r="AC2939">
        <v>1</v>
      </c>
    </row>
    <row r="2940" spans="1:29">
      <c r="A2940" s="16">
        <v>46273</v>
      </c>
      <c r="B2940" s="16">
        <v>46273</v>
      </c>
      <c r="C2940" t="s">
        <v>34</v>
      </c>
      <c r="D2940" t="s">
        <v>35</v>
      </c>
      <c r="E2940" t="s">
        <v>36</v>
      </c>
      <c r="F2940">
        <v>17752</v>
      </c>
      <c r="G2940" t="s">
        <v>8924</v>
      </c>
      <c r="H2940" t="s">
        <v>8925</v>
      </c>
      <c r="I2940" t="s">
        <v>160</v>
      </c>
      <c r="N2940" t="s">
        <v>8926</v>
      </c>
      <c r="O2940">
        <v>949.85</v>
      </c>
      <c r="P2940">
        <v>965</v>
      </c>
      <c r="Q2940">
        <v>937.1</v>
      </c>
      <c r="R2940">
        <v>959.9</v>
      </c>
      <c r="S2940">
        <v>961</v>
      </c>
      <c r="T2940">
        <v>939.5</v>
      </c>
      <c r="V2940">
        <v>959.85</v>
      </c>
      <c r="Y2940">
        <v>714579</v>
      </c>
      <c r="Z2940">
        <v>681565846.5</v>
      </c>
      <c r="AA2940">
        <v>24063</v>
      </c>
      <c r="AB2940" t="s">
        <v>41</v>
      </c>
      <c r="AC2940">
        <v>1</v>
      </c>
    </row>
    <row r="2941" spans="1:29">
      <c r="A2941" s="16">
        <v>46273</v>
      </c>
      <c r="B2941" s="16">
        <v>46273</v>
      </c>
      <c r="C2941" t="s">
        <v>34</v>
      </c>
      <c r="D2941" t="s">
        <v>35</v>
      </c>
      <c r="E2941" t="s">
        <v>36</v>
      </c>
      <c r="F2941">
        <v>23127</v>
      </c>
      <c r="G2941" t="s">
        <v>8927</v>
      </c>
      <c r="H2941" t="s">
        <v>8928</v>
      </c>
      <c r="I2941" t="s">
        <v>160</v>
      </c>
      <c r="N2941" t="s">
        <v>8929</v>
      </c>
      <c r="O2941">
        <v>39.1</v>
      </c>
      <c r="P2941">
        <v>39.49</v>
      </c>
      <c r="Q2941">
        <v>37</v>
      </c>
      <c r="R2941">
        <v>38.770000000000003</v>
      </c>
      <c r="S2941">
        <v>38.94</v>
      </c>
      <c r="T2941">
        <v>39.270000000000003</v>
      </c>
      <c r="V2941">
        <v>38.75</v>
      </c>
      <c r="Y2941">
        <v>305630</v>
      </c>
      <c r="Z2941">
        <v>11807544.220000001</v>
      </c>
      <c r="AA2941">
        <v>2500</v>
      </c>
      <c r="AB2941" t="s">
        <v>41</v>
      </c>
      <c r="AC2941">
        <v>1</v>
      </c>
    </row>
    <row r="2942" spans="1:29">
      <c r="A2942" s="16">
        <v>46273</v>
      </c>
      <c r="B2942" s="16">
        <v>46273</v>
      </c>
      <c r="C2942" t="s">
        <v>34</v>
      </c>
      <c r="D2942" t="s">
        <v>35</v>
      </c>
      <c r="E2942" t="s">
        <v>36</v>
      </c>
      <c r="F2942">
        <v>3048</v>
      </c>
      <c r="G2942" t="s">
        <v>8930</v>
      </c>
      <c r="H2942" t="s">
        <v>8931</v>
      </c>
      <c r="I2942" t="s">
        <v>160</v>
      </c>
      <c r="N2942" t="s">
        <v>8932</v>
      </c>
      <c r="O2942">
        <v>293.60000000000002</v>
      </c>
      <c r="P2942">
        <v>294.8</v>
      </c>
      <c r="Q2942">
        <v>288.05</v>
      </c>
      <c r="R2942">
        <v>288.75</v>
      </c>
      <c r="S2942">
        <v>289.39999999999998</v>
      </c>
      <c r="T2942">
        <v>293.75</v>
      </c>
      <c r="V2942">
        <v>288.75</v>
      </c>
      <c r="Y2942">
        <v>1262000</v>
      </c>
      <c r="Z2942">
        <v>366398846.30000001</v>
      </c>
      <c r="AA2942">
        <v>18483</v>
      </c>
      <c r="AB2942" t="s">
        <v>41</v>
      </c>
      <c r="AC2942">
        <v>1</v>
      </c>
    </row>
    <row r="2943" spans="1:29">
      <c r="A2943" s="16">
        <v>46273</v>
      </c>
      <c r="B2943" s="16">
        <v>46273</v>
      </c>
      <c r="C2943" t="s">
        <v>34</v>
      </c>
      <c r="D2943" t="s">
        <v>35</v>
      </c>
      <c r="E2943" t="s">
        <v>36</v>
      </c>
      <c r="F2943">
        <v>765282</v>
      </c>
      <c r="G2943" t="s">
        <v>8933</v>
      </c>
      <c r="H2943" t="s">
        <v>8934</v>
      </c>
      <c r="I2943" t="s">
        <v>160</v>
      </c>
      <c r="N2943" t="s">
        <v>8935</v>
      </c>
      <c r="O2943">
        <v>139.5</v>
      </c>
      <c r="P2943">
        <v>144.5</v>
      </c>
      <c r="Q2943">
        <v>132.61000000000001</v>
      </c>
      <c r="R2943">
        <v>134.77000000000001</v>
      </c>
      <c r="S2943">
        <v>133.9</v>
      </c>
      <c r="T2943">
        <v>135.21</v>
      </c>
      <c r="V2943">
        <v>134.78</v>
      </c>
      <c r="Y2943">
        <v>29791766</v>
      </c>
      <c r="Z2943">
        <v>4149402298.5700002</v>
      </c>
      <c r="AA2943">
        <v>142177</v>
      </c>
      <c r="AB2943" t="s">
        <v>41</v>
      </c>
      <c r="AC2943">
        <v>1</v>
      </c>
    </row>
    <row r="2944" spans="1:29">
      <c r="A2944" s="16">
        <v>46273</v>
      </c>
      <c r="B2944" s="16">
        <v>46273</v>
      </c>
      <c r="C2944" t="s">
        <v>34</v>
      </c>
      <c r="D2944" t="s">
        <v>35</v>
      </c>
      <c r="E2944" t="s">
        <v>36</v>
      </c>
      <c r="F2944">
        <v>759747</v>
      </c>
      <c r="G2944" t="s">
        <v>8936</v>
      </c>
      <c r="H2944" t="s">
        <v>8937</v>
      </c>
      <c r="I2944" t="s">
        <v>160</v>
      </c>
      <c r="N2944" t="s">
        <v>8938</v>
      </c>
      <c r="O2944">
        <v>460</v>
      </c>
      <c r="P2944">
        <v>470</v>
      </c>
      <c r="Q2944">
        <v>451.5</v>
      </c>
      <c r="R2944">
        <v>461.2</v>
      </c>
      <c r="S2944">
        <v>460</v>
      </c>
      <c r="T2944">
        <v>453.7</v>
      </c>
      <c r="V2944">
        <v>461.2</v>
      </c>
      <c r="Y2944">
        <v>14907</v>
      </c>
      <c r="Z2944">
        <v>6825361</v>
      </c>
      <c r="AA2944">
        <v>127</v>
      </c>
      <c r="AB2944" t="s">
        <v>41</v>
      </c>
      <c r="AC2944">
        <v>1</v>
      </c>
    </row>
    <row r="2945" spans="1:29">
      <c r="A2945" s="16">
        <v>46273</v>
      </c>
      <c r="B2945" s="16">
        <v>46273</v>
      </c>
      <c r="C2945" t="s">
        <v>34</v>
      </c>
      <c r="D2945" t="s">
        <v>35</v>
      </c>
      <c r="E2945" t="s">
        <v>36</v>
      </c>
      <c r="F2945">
        <v>765160</v>
      </c>
      <c r="G2945" t="s">
        <v>8939</v>
      </c>
      <c r="H2945" t="s">
        <v>8940</v>
      </c>
      <c r="I2945" t="s">
        <v>160</v>
      </c>
      <c r="N2945" t="s">
        <v>8941</v>
      </c>
      <c r="O2945">
        <v>16.07</v>
      </c>
      <c r="P2945">
        <v>16.2</v>
      </c>
      <c r="Q2945">
        <v>15.9</v>
      </c>
      <c r="R2945">
        <v>16.12</v>
      </c>
      <c r="S2945">
        <v>16.14</v>
      </c>
      <c r="T2945">
        <v>16.07</v>
      </c>
      <c r="V2945">
        <v>16.11</v>
      </c>
      <c r="Y2945">
        <v>57311</v>
      </c>
      <c r="Z2945">
        <v>915692.87</v>
      </c>
      <c r="AA2945">
        <v>151</v>
      </c>
      <c r="AB2945" t="s">
        <v>41</v>
      </c>
      <c r="AC2945">
        <v>1</v>
      </c>
    </row>
    <row r="2946" spans="1:29">
      <c r="A2946" s="16">
        <v>46273</v>
      </c>
      <c r="B2946" s="16">
        <v>46273</v>
      </c>
      <c r="C2946" t="s">
        <v>34</v>
      </c>
      <c r="D2946" t="s">
        <v>35</v>
      </c>
      <c r="E2946" t="s">
        <v>36</v>
      </c>
      <c r="F2946">
        <v>764900</v>
      </c>
      <c r="G2946" t="s">
        <v>8942</v>
      </c>
      <c r="H2946" t="s">
        <v>8943</v>
      </c>
      <c r="I2946" t="s">
        <v>160</v>
      </c>
      <c r="N2946" t="s">
        <v>8944</v>
      </c>
      <c r="O2946">
        <v>45</v>
      </c>
      <c r="P2946">
        <v>45</v>
      </c>
      <c r="Q2946">
        <v>40.119999999999997</v>
      </c>
      <c r="R2946">
        <v>42.96</v>
      </c>
      <c r="S2946">
        <v>43.23</v>
      </c>
      <c r="T2946">
        <v>41.41</v>
      </c>
      <c r="V2946">
        <v>42.96</v>
      </c>
      <c r="Y2946">
        <v>6565</v>
      </c>
      <c r="Z2946">
        <v>282374.32</v>
      </c>
      <c r="AA2946">
        <v>120</v>
      </c>
      <c r="AB2946" t="s">
        <v>41</v>
      </c>
      <c r="AC2946">
        <v>1</v>
      </c>
    </row>
    <row r="2947" spans="1:29">
      <c r="A2947" s="16">
        <v>46273</v>
      </c>
      <c r="B2947" s="16">
        <v>46273</v>
      </c>
      <c r="C2947" t="s">
        <v>34</v>
      </c>
      <c r="D2947" t="s">
        <v>35</v>
      </c>
      <c r="E2947" t="s">
        <v>36</v>
      </c>
      <c r="F2947">
        <v>1497</v>
      </c>
      <c r="G2947" t="s">
        <v>8945</v>
      </c>
      <c r="H2947" t="s">
        <v>8946</v>
      </c>
      <c r="I2947" t="s">
        <v>160</v>
      </c>
      <c r="N2947" t="s">
        <v>8947</v>
      </c>
      <c r="O2947">
        <v>62.99</v>
      </c>
      <c r="P2947">
        <v>63.49</v>
      </c>
      <c r="Q2947">
        <v>59.75</v>
      </c>
      <c r="R2947">
        <v>62.63</v>
      </c>
      <c r="S2947">
        <v>63.49</v>
      </c>
      <c r="T2947">
        <v>60.99</v>
      </c>
      <c r="V2947">
        <v>62.63</v>
      </c>
      <c r="Y2947">
        <v>7314</v>
      </c>
      <c r="Z2947">
        <v>453863.72</v>
      </c>
      <c r="AA2947">
        <v>82</v>
      </c>
      <c r="AB2947" t="s">
        <v>41</v>
      </c>
      <c r="AC2947">
        <v>1</v>
      </c>
    </row>
    <row r="2948" spans="1:29">
      <c r="A2948" s="16">
        <v>46273</v>
      </c>
      <c r="B2948" s="16">
        <v>46273</v>
      </c>
      <c r="C2948" t="s">
        <v>34</v>
      </c>
      <c r="D2948" t="s">
        <v>35</v>
      </c>
      <c r="E2948" t="s">
        <v>36</v>
      </c>
      <c r="F2948">
        <v>804</v>
      </c>
      <c r="G2948" t="s">
        <v>8948</v>
      </c>
      <c r="H2948" t="s">
        <v>8949</v>
      </c>
      <c r="I2948" t="s">
        <v>160</v>
      </c>
      <c r="N2948" t="s">
        <v>8950</v>
      </c>
      <c r="O2948">
        <v>184.49</v>
      </c>
      <c r="P2948">
        <v>184.49</v>
      </c>
      <c r="Q2948">
        <v>174.01</v>
      </c>
      <c r="R2948">
        <v>177.7</v>
      </c>
      <c r="S2948">
        <v>174.57</v>
      </c>
      <c r="T2948">
        <v>179.46</v>
      </c>
      <c r="V2948">
        <v>177.7</v>
      </c>
      <c r="Y2948">
        <v>14001</v>
      </c>
      <c r="Z2948">
        <v>2503521.77</v>
      </c>
      <c r="AA2948">
        <v>116</v>
      </c>
      <c r="AB2948" t="s">
        <v>41</v>
      </c>
      <c r="AC2948">
        <v>1</v>
      </c>
    </row>
    <row r="2949" spans="1:29">
      <c r="A2949" s="16">
        <v>46273</v>
      </c>
      <c r="B2949" s="16">
        <v>46273</v>
      </c>
      <c r="C2949" t="s">
        <v>34</v>
      </c>
      <c r="D2949" t="s">
        <v>35</v>
      </c>
      <c r="E2949" t="s">
        <v>36</v>
      </c>
      <c r="F2949">
        <v>24249</v>
      </c>
      <c r="G2949" t="s">
        <v>8951</v>
      </c>
      <c r="H2949" t="s">
        <v>8952</v>
      </c>
      <c r="I2949" t="s">
        <v>266</v>
      </c>
      <c r="N2949" t="s">
        <v>8953</v>
      </c>
      <c r="O2949">
        <v>63.95</v>
      </c>
      <c r="P2949">
        <v>64.25</v>
      </c>
      <c r="Q2949">
        <v>62.8</v>
      </c>
      <c r="R2949">
        <v>63.35</v>
      </c>
      <c r="S2949">
        <v>63.95</v>
      </c>
      <c r="T2949">
        <v>63.65</v>
      </c>
      <c r="V2949">
        <v>63.35</v>
      </c>
      <c r="Y2949">
        <v>13200</v>
      </c>
      <c r="Z2949">
        <v>838740</v>
      </c>
      <c r="AA2949">
        <v>22</v>
      </c>
      <c r="AB2949" t="s">
        <v>41</v>
      </c>
      <c r="AC2949">
        <v>600</v>
      </c>
    </row>
    <row r="2950" spans="1:29">
      <c r="A2950" s="16">
        <v>46273</v>
      </c>
      <c r="B2950" s="16">
        <v>46273</v>
      </c>
      <c r="C2950" t="s">
        <v>34</v>
      </c>
      <c r="D2950" t="s">
        <v>35</v>
      </c>
      <c r="E2950" t="s">
        <v>36</v>
      </c>
      <c r="F2950">
        <v>4656</v>
      </c>
      <c r="G2950" t="s">
        <v>8954</v>
      </c>
      <c r="H2950" t="s">
        <v>8955</v>
      </c>
      <c r="I2950" t="s">
        <v>160</v>
      </c>
      <c r="N2950" t="s">
        <v>8956</v>
      </c>
      <c r="O2950">
        <v>1092.0999999999999</v>
      </c>
      <c r="P2950">
        <v>1131.3</v>
      </c>
      <c r="Q2950">
        <v>1066.2</v>
      </c>
      <c r="R2950">
        <v>1105.2</v>
      </c>
      <c r="S2950">
        <v>1107.5999999999999</v>
      </c>
      <c r="T2950">
        <v>1092.0999999999999</v>
      </c>
      <c r="V2950">
        <v>1105.2</v>
      </c>
      <c r="Y2950">
        <v>354867</v>
      </c>
      <c r="Z2950">
        <v>390384648.39999998</v>
      </c>
      <c r="AA2950">
        <v>23129</v>
      </c>
      <c r="AB2950" t="s">
        <v>41</v>
      </c>
      <c r="AC2950">
        <v>1</v>
      </c>
    </row>
    <row r="2951" spans="1:29">
      <c r="A2951" s="16">
        <v>46273</v>
      </c>
      <c r="B2951" s="16">
        <v>46273</v>
      </c>
      <c r="C2951" t="s">
        <v>34</v>
      </c>
      <c r="D2951" t="s">
        <v>35</v>
      </c>
      <c r="E2951" t="s">
        <v>36</v>
      </c>
      <c r="F2951">
        <v>7016</v>
      </c>
      <c r="G2951" t="s">
        <v>8957</v>
      </c>
      <c r="H2951" t="s">
        <v>8958</v>
      </c>
      <c r="I2951" t="s">
        <v>160</v>
      </c>
      <c r="N2951" t="s">
        <v>8959</v>
      </c>
      <c r="O2951">
        <v>315</v>
      </c>
      <c r="P2951">
        <v>323.89999999999998</v>
      </c>
      <c r="Q2951">
        <v>308.64999999999998</v>
      </c>
      <c r="R2951">
        <v>320.75</v>
      </c>
      <c r="S2951">
        <v>321.89999999999998</v>
      </c>
      <c r="T2951">
        <v>316.85000000000002</v>
      </c>
      <c r="V2951">
        <v>320.83</v>
      </c>
      <c r="Y2951">
        <v>56701</v>
      </c>
      <c r="Z2951">
        <v>17881498.699999999</v>
      </c>
      <c r="AA2951">
        <v>2262</v>
      </c>
      <c r="AB2951" t="s">
        <v>41</v>
      </c>
      <c r="AC2951">
        <v>1</v>
      </c>
    </row>
    <row r="2952" spans="1:29">
      <c r="A2952" s="16">
        <v>46273</v>
      </c>
      <c r="B2952" s="16">
        <v>46273</v>
      </c>
      <c r="C2952" t="s">
        <v>34</v>
      </c>
      <c r="D2952" t="s">
        <v>35</v>
      </c>
      <c r="E2952" t="s">
        <v>36</v>
      </c>
      <c r="F2952">
        <v>13756</v>
      </c>
      <c r="G2952" t="s">
        <v>8960</v>
      </c>
      <c r="H2952" t="s">
        <v>8961</v>
      </c>
      <c r="I2952" t="s">
        <v>160</v>
      </c>
      <c r="N2952" t="s">
        <v>8962</v>
      </c>
      <c r="O2952">
        <v>17.87</v>
      </c>
      <c r="P2952">
        <v>17.87</v>
      </c>
      <c r="Q2952">
        <v>17</v>
      </c>
      <c r="R2952">
        <v>17.03</v>
      </c>
      <c r="S2952">
        <v>17</v>
      </c>
      <c r="T2952">
        <v>17.329999999999998</v>
      </c>
      <c r="V2952">
        <v>17.03</v>
      </c>
      <c r="Y2952">
        <v>22462</v>
      </c>
      <c r="Z2952">
        <v>387292.46</v>
      </c>
      <c r="AA2952">
        <v>178</v>
      </c>
      <c r="AB2952" t="s">
        <v>41</v>
      </c>
      <c r="AC2952">
        <v>1</v>
      </c>
    </row>
    <row r="2953" spans="1:29">
      <c r="A2953" s="16">
        <v>46273</v>
      </c>
      <c r="B2953" s="16">
        <v>46273</v>
      </c>
      <c r="C2953" t="s">
        <v>34</v>
      </c>
      <c r="D2953" t="s">
        <v>35</v>
      </c>
      <c r="E2953" t="s">
        <v>36</v>
      </c>
      <c r="F2953">
        <v>758744</v>
      </c>
      <c r="G2953" t="s">
        <v>8963</v>
      </c>
      <c r="H2953" t="s">
        <v>8964</v>
      </c>
      <c r="I2953" t="s">
        <v>266</v>
      </c>
      <c r="N2953" t="s">
        <v>8965</v>
      </c>
      <c r="O2953">
        <v>116.75</v>
      </c>
      <c r="P2953">
        <v>120.5</v>
      </c>
      <c r="Q2953">
        <v>116.2</v>
      </c>
      <c r="R2953">
        <v>116.75</v>
      </c>
      <c r="S2953">
        <v>116.75</v>
      </c>
      <c r="T2953">
        <v>116.75</v>
      </c>
      <c r="V2953">
        <v>116.75</v>
      </c>
      <c r="Y2953">
        <v>50000</v>
      </c>
      <c r="Z2953">
        <v>5894700</v>
      </c>
      <c r="AA2953">
        <v>32</v>
      </c>
      <c r="AB2953" t="s">
        <v>41</v>
      </c>
      <c r="AC2953">
        <v>1000</v>
      </c>
    </row>
    <row r="2954" spans="1:29">
      <c r="A2954" s="16">
        <v>46273</v>
      </c>
      <c r="B2954" s="16">
        <v>46273</v>
      </c>
      <c r="C2954" t="s">
        <v>34</v>
      </c>
      <c r="D2954" t="s">
        <v>35</v>
      </c>
      <c r="E2954" t="s">
        <v>36</v>
      </c>
      <c r="F2954">
        <v>11813</v>
      </c>
      <c r="G2954" t="s">
        <v>8966</v>
      </c>
      <c r="H2954" t="s">
        <v>8967</v>
      </c>
      <c r="I2954" t="s">
        <v>160</v>
      </c>
      <c r="N2954" t="s">
        <v>8968</v>
      </c>
      <c r="O2954">
        <v>378</v>
      </c>
      <c r="P2954">
        <v>397.95</v>
      </c>
      <c r="Q2954">
        <v>374.05</v>
      </c>
      <c r="R2954">
        <v>380.8</v>
      </c>
      <c r="S2954">
        <v>382</v>
      </c>
      <c r="T2954">
        <v>376.3</v>
      </c>
      <c r="V2954">
        <v>380.8</v>
      </c>
      <c r="Y2954">
        <v>46488</v>
      </c>
      <c r="Z2954">
        <v>17990001.350000001</v>
      </c>
      <c r="AA2954">
        <v>2861</v>
      </c>
      <c r="AB2954" t="s">
        <v>41</v>
      </c>
      <c r="AC2954">
        <v>1</v>
      </c>
    </row>
    <row r="2955" spans="1:29">
      <c r="A2955" s="16">
        <v>46273</v>
      </c>
      <c r="B2955" s="16">
        <v>46273</v>
      </c>
      <c r="C2955" t="s">
        <v>34</v>
      </c>
      <c r="D2955" t="s">
        <v>35</v>
      </c>
      <c r="E2955" t="s">
        <v>36</v>
      </c>
      <c r="F2955">
        <v>764905</v>
      </c>
      <c r="G2955" t="s">
        <v>8969</v>
      </c>
      <c r="H2955" t="s">
        <v>8970</v>
      </c>
      <c r="I2955" t="s">
        <v>160</v>
      </c>
      <c r="N2955" t="s">
        <v>8971</v>
      </c>
      <c r="O2955">
        <v>158.69999999999999</v>
      </c>
      <c r="P2955">
        <v>158.69999999999999</v>
      </c>
      <c r="Q2955">
        <v>151.13999999999999</v>
      </c>
      <c r="R2955">
        <v>154.75</v>
      </c>
      <c r="S2955">
        <v>154.75</v>
      </c>
      <c r="T2955">
        <v>154.91999999999999</v>
      </c>
      <c r="V2955">
        <v>154.75</v>
      </c>
      <c r="Y2955">
        <v>2821</v>
      </c>
      <c r="Z2955">
        <v>436654.1</v>
      </c>
      <c r="AA2955">
        <v>95</v>
      </c>
      <c r="AB2955" t="s">
        <v>41</v>
      </c>
      <c r="AC2955">
        <v>1</v>
      </c>
    </row>
    <row r="2956" spans="1:29">
      <c r="A2956" s="16">
        <v>46273</v>
      </c>
      <c r="B2956" s="16">
        <v>46273</v>
      </c>
      <c r="C2956" t="s">
        <v>34</v>
      </c>
      <c r="D2956" t="s">
        <v>35</v>
      </c>
      <c r="E2956" t="s">
        <v>36</v>
      </c>
      <c r="F2956">
        <v>708</v>
      </c>
      <c r="G2956" t="s">
        <v>8972</v>
      </c>
      <c r="H2956" t="s">
        <v>8973</v>
      </c>
      <c r="I2956" t="s">
        <v>160</v>
      </c>
      <c r="N2956" t="s">
        <v>8974</v>
      </c>
      <c r="O2956">
        <v>31.6</v>
      </c>
      <c r="P2956">
        <v>32</v>
      </c>
      <c r="Q2956">
        <v>30.15</v>
      </c>
      <c r="R2956">
        <v>30.65</v>
      </c>
      <c r="S2956">
        <v>30.65</v>
      </c>
      <c r="T2956">
        <v>31.47</v>
      </c>
      <c r="V2956">
        <v>30.65</v>
      </c>
      <c r="Y2956">
        <v>23256</v>
      </c>
      <c r="Z2956">
        <v>715087.39</v>
      </c>
      <c r="AA2956">
        <v>233</v>
      </c>
      <c r="AB2956" t="s">
        <v>41</v>
      </c>
      <c r="AC2956">
        <v>1</v>
      </c>
    </row>
    <row r="2957" spans="1:29">
      <c r="A2957" s="16">
        <v>46273</v>
      </c>
      <c r="B2957" s="16">
        <v>46273</v>
      </c>
      <c r="C2957" t="s">
        <v>34</v>
      </c>
      <c r="D2957" t="s">
        <v>35</v>
      </c>
      <c r="E2957" t="s">
        <v>36</v>
      </c>
      <c r="F2957">
        <v>10588</v>
      </c>
      <c r="G2957" t="s">
        <v>8975</v>
      </c>
      <c r="H2957" t="s">
        <v>8976</v>
      </c>
      <c r="I2957" t="s">
        <v>160</v>
      </c>
      <c r="N2957" t="s">
        <v>8977</v>
      </c>
      <c r="O2957">
        <v>528</v>
      </c>
      <c r="P2957">
        <v>545.20000000000005</v>
      </c>
      <c r="Q2957">
        <v>505.1</v>
      </c>
      <c r="R2957">
        <v>510.05</v>
      </c>
      <c r="S2957">
        <v>508.55</v>
      </c>
      <c r="T2957">
        <v>514.9</v>
      </c>
      <c r="V2957">
        <v>510.08</v>
      </c>
      <c r="Y2957">
        <v>233531</v>
      </c>
      <c r="Z2957">
        <v>122905607.05</v>
      </c>
      <c r="AA2957">
        <v>10293</v>
      </c>
      <c r="AB2957" t="s">
        <v>41</v>
      </c>
      <c r="AC2957">
        <v>1</v>
      </c>
    </row>
    <row r="2958" spans="1:29">
      <c r="A2958" s="16">
        <v>46273</v>
      </c>
      <c r="B2958" s="16">
        <v>46273</v>
      </c>
      <c r="C2958" t="s">
        <v>34</v>
      </c>
      <c r="D2958" t="s">
        <v>35</v>
      </c>
      <c r="E2958" t="s">
        <v>36</v>
      </c>
      <c r="F2958">
        <v>762874</v>
      </c>
      <c r="G2958" t="s">
        <v>8978</v>
      </c>
      <c r="H2958" t="s">
        <v>8979</v>
      </c>
      <c r="I2958" t="s">
        <v>160</v>
      </c>
      <c r="N2958" t="s">
        <v>8980</v>
      </c>
      <c r="O2958">
        <v>290</v>
      </c>
      <c r="P2958">
        <v>290</v>
      </c>
      <c r="Q2958">
        <v>280</v>
      </c>
      <c r="R2958">
        <v>282.7</v>
      </c>
      <c r="S2958">
        <v>283.8</v>
      </c>
      <c r="T2958">
        <v>276.60000000000002</v>
      </c>
      <c r="V2958">
        <v>282.72000000000003</v>
      </c>
      <c r="Y2958">
        <v>651</v>
      </c>
      <c r="Z2958">
        <v>185066.85</v>
      </c>
      <c r="AA2958">
        <v>52</v>
      </c>
      <c r="AB2958" t="s">
        <v>41</v>
      </c>
      <c r="AC2958">
        <v>1</v>
      </c>
    </row>
    <row r="2959" spans="1:29">
      <c r="A2959" s="16">
        <v>46273</v>
      </c>
      <c r="B2959" s="16">
        <v>46273</v>
      </c>
      <c r="C2959" t="s">
        <v>34</v>
      </c>
      <c r="D2959" t="s">
        <v>35</v>
      </c>
      <c r="E2959" t="s">
        <v>36</v>
      </c>
      <c r="F2959">
        <v>3103</v>
      </c>
      <c r="G2959" t="s">
        <v>8981</v>
      </c>
      <c r="H2959" t="s">
        <v>8982</v>
      </c>
      <c r="I2959" t="s">
        <v>160</v>
      </c>
      <c r="N2959" t="s">
        <v>8983</v>
      </c>
      <c r="O2959">
        <v>23500</v>
      </c>
      <c r="P2959">
        <v>23560</v>
      </c>
      <c r="Q2959">
        <v>23130</v>
      </c>
      <c r="R2959">
        <v>23160</v>
      </c>
      <c r="S2959">
        <v>23160</v>
      </c>
      <c r="T2959">
        <v>23365</v>
      </c>
      <c r="V2959">
        <v>23160.799999999999</v>
      </c>
      <c r="Y2959">
        <v>13107</v>
      </c>
      <c r="Z2959">
        <v>305607390</v>
      </c>
      <c r="AA2959">
        <v>7207</v>
      </c>
      <c r="AB2959" t="s">
        <v>41</v>
      </c>
      <c r="AC2959">
        <v>1</v>
      </c>
    </row>
    <row r="2960" spans="1:29">
      <c r="A2960" s="16">
        <v>46273</v>
      </c>
      <c r="B2960" s="16">
        <v>46273</v>
      </c>
      <c r="C2960" t="s">
        <v>34</v>
      </c>
      <c r="D2960" t="s">
        <v>35</v>
      </c>
      <c r="E2960" t="s">
        <v>36</v>
      </c>
      <c r="F2960">
        <v>3099</v>
      </c>
      <c r="G2960" t="s">
        <v>8984</v>
      </c>
      <c r="H2960" t="s">
        <v>8985</v>
      </c>
      <c r="I2960" t="s">
        <v>160</v>
      </c>
      <c r="N2960" t="s">
        <v>8986</v>
      </c>
      <c r="O2960">
        <v>72.900000000000006</v>
      </c>
      <c r="P2960">
        <v>73.22</v>
      </c>
      <c r="Q2960">
        <v>71</v>
      </c>
      <c r="R2960">
        <v>72.599999999999994</v>
      </c>
      <c r="S2960">
        <v>73</v>
      </c>
      <c r="T2960">
        <v>72.040000000000006</v>
      </c>
      <c r="V2960">
        <v>72.599999999999994</v>
      </c>
      <c r="Y2960">
        <v>73777</v>
      </c>
      <c r="Z2960">
        <v>5351775.8499999996</v>
      </c>
      <c r="AA2960">
        <v>1074</v>
      </c>
      <c r="AB2960" t="s">
        <v>41</v>
      </c>
      <c r="AC2960">
        <v>1</v>
      </c>
    </row>
    <row r="2961" spans="1:29">
      <c r="A2961" s="16">
        <v>46273</v>
      </c>
      <c r="B2961" s="16">
        <v>46273</v>
      </c>
      <c r="C2961" t="s">
        <v>34</v>
      </c>
      <c r="D2961" t="s">
        <v>35</v>
      </c>
      <c r="E2961" t="s">
        <v>36</v>
      </c>
      <c r="F2961">
        <v>764885</v>
      </c>
      <c r="G2961" t="s">
        <v>8987</v>
      </c>
      <c r="H2961" t="s">
        <v>8988</v>
      </c>
      <c r="I2961" t="s">
        <v>160</v>
      </c>
      <c r="N2961" t="s">
        <v>8989</v>
      </c>
      <c r="O2961">
        <v>715</v>
      </c>
      <c r="P2961">
        <v>722</v>
      </c>
      <c r="Q2961">
        <v>685</v>
      </c>
      <c r="R2961">
        <v>696</v>
      </c>
      <c r="S2961">
        <v>707.95</v>
      </c>
      <c r="T2961">
        <v>714.2</v>
      </c>
      <c r="V2961">
        <v>696.29</v>
      </c>
      <c r="Y2961">
        <v>14245</v>
      </c>
      <c r="Z2961">
        <v>10025229.699999999</v>
      </c>
      <c r="AA2961">
        <v>864</v>
      </c>
      <c r="AB2961" t="s">
        <v>41</v>
      </c>
      <c r="AC2961">
        <v>1</v>
      </c>
    </row>
    <row r="2962" spans="1:29">
      <c r="A2962" s="16">
        <v>46273</v>
      </c>
      <c r="B2962" s="16">
        <v>46273</v>
      </c>
      <c r="C2962" t="s">
        <v>34</v>
      </c>
      <c r="D2962" t="s">
        <v>35</v>
      </c>
      <c r="E2962" t="s">
        <v>36</v>
      </c>
      <c r="F2962">
        <v>23074</v>
      </c>
      <c r="G2962" t="s">
        <v>8990</v>
      </c>
      <c r="H2962" t="s">
        <v>8991</v>
      </c>
      <c r="I2962" t="s">
        <v>266</v>
      </c>
      <c r="N2962" t="s">
        <v>8992</v>
      </c>
      <c r="O2962">
        <v>390</v>
      </c>
      <c r="P2962">
        <v>397.9</v>
      </c>
      <c r="Q2962">
        <v>390</v>
      </c>
      <c r="R2962">
        <v>397.9</v>
      </c>
      <c r="S2962">
        <v>397.9</v>
      </c>
      <c r="T2962">
        <v>385.5</v>
      </c>
      <c r="V2962">
        <v>397.9</v>
      </c>
      <c r="Y2962">
        <v>750</v>
      </c>
      <c r="Z2962">
        <v>296527.5</v>
      </c>
      <c r="AA2962">
        <v>5</v>
      </c>
      <c r="AB2962" t="s">
        <v>41</v>
      </c>
      <c r="AC2962">
        <v>150</v>
      </c>
    </row>
    <row r="2963" spans="1:29">
      <c r="A2963" s="16">
        <v>46273</v>
      </c>
      <c r="B2963" s="16">
        <v>46273</v>
      </c>
      <c r="C2963" t="s">
        <v>34</v>
      </c>
      <c r="D2963" t="s">
        <v>35</v>
      </c>
      <c r="E2963" t="s">
        <v>36</v>
      </c>
      <c r="F2963">
        <v>20603</v>
      </c>
      <c r="G2963" t="s">
        <v>8993</v>
      </c>
      <c r="H2963" t="s">
        <v>8994</v>
      </c>
      <c r="I2963" t="s">
        <v>266</v>
      </c>
      <c r="N2963" t="s">
        <v>8995</v>
      </c>
      <c r="O2963">
        <v>54.7</v>
      </c>
      <c r="P2963">
        <v>54.7</v>
      </c>
      <c r="Q2963">
        <v>53.5</v>
      </c>
      <c r="R2963">
        <v>53.5</v>
      </c>
      <c r="S2963">
        <v>53.5</v>
      </c>
      <c r="T2963">
        <v>56.7</v>
      </c>
      <c r="V2963">
        <v>53.5</v>
      </c>
      <c r="Y2963">
        <v>6000</v>
      </c>
      <c r="Z2963">
        <v>325800</v>
      </c>
      <c r="AA2963">
        <v>4</v>
      </c>
      <c r="AB2963" t="s">
        <v>41</v>
      </c>
      <c r="AC2963">
        <v>1000</v>
      </c>
    </row>
    <row r="2964" spans="1:29">
      <c r="A2964" s="16">
        <v>46273</v>
      </c>
      <c r="B2964" s="16">
        <v>46273</v>
      </c>
      <c r="C2964" t="s">
        <v>34</v>
      </c>
      <c r="D2964" t="s">
        <v>35</v>
      </c>
      <c r="E2964" t="s">
        <v>36</v>
      </c>
      <c r="F2964">
        <v>760188</v>
      </c>
      <c r="G2964" t="s">
        <v>8996</v>
      </c>
      <c r="H2964" t="s">
        <v>8997</v>
      </c>
      <c r="I2964" t="s">
        <v>160</v>
      </c>
      <c r="N2964" t="s">
        <v>8998</v>
      </c>
      <c r="O2964">
        <v>37.69</v>
      </c>
      <c r="P2964">
        <v>38.1</v>
      </c>
      <c r="Q2964">
        <v>37.06</v>
      </c>
      <c r="R2964">
        <v>37.61</v>
      </c>
      <c r="S2964">
        <v>37.5</v>
      </c>
      <c r="T2964">
        <v>37.979999999999997</v>
      </c>
      <c r="V2964">
        <v>37.61</v>
      </c>
      <c r="Y2964">
        <v>26612</v>
      </c>
      <c r="Z2964">
        <v>1003370.39</v>
      </c>
      <c r="AA2964">
        <v>342</v>
      </c>
      <c r="AB2964" t="s">
        <v>41</v>
      </c>
      <c r="AC2964">
        <v>1</v>
      </c>
    </row>
    <row r="2965" spans="1:29">
      <c r="A2965" s="16">
        <v>46273</v>
      </c>
      <c r="B2965" s="16">
        <v>46273</v>
      </c>
      <c r="C2965" t="s">
        <v>34</v>
      </c>
      <c r="D2965" t="s">
        <v>35</v>
      </c>
      <c r="E2965" t="s">
        <v>36</v>
      </c>
      <c r="F2965">
        <v>7627</v>
      </c>
      <c r="G2965" t="s">
        <v>8999</v>
      </c>
      <c r="H2965" t="s">
        <v>9000</v>
      </c>
      <c r="I2965" t="s">
        <v>160</v>
      </c>
      <c r="N2965" t="s">
        <v>9001</v>
      </c>
      <c r="O2965">
        <v>43.57</v>
      </c>
      <c r="P2965">
        <v>43.7</v>
      </c>
      <c r="Q2965">
        <v>41.43</v>
      </c>
      <c r="R2965">
        <v>42.27</v>
      </c>
      <c r="S2965">
        <v>42.3</v>
      </c>
      <c r="T2965">
        <v>43.84</v>
      </c>
      <c r="V2965">
        <v>42.27</v>
      </c>
      <c r="Y2965">
        <v>80828</v>
      </c>
      <c r="Z2965">
        <v>3436665.17</v>
      </c>
      <c r="AA2965">
        <v>909</v>
      </c>
      <c r="AB2965" t="s">
        <v>41</v>
      </c>
      <c r="AC2965">
        <v>1</v>
      </c>
    </row>
    <row r="2966" spans="1:29">
      <c r="A2966" s="16">
        <v>46273</v>
      </c>
      <c r="B2966" s="16">
        <v>46273</v>
      </c>
      <c r="C2966" t="s">
        <v>34</v>
      </c>
      <c r="D2966" t="s">
        <v>35</v>
      </c>
      <c r="E2966" t="s">
        <v>36</v>
      </c>
      <c r="F2966">
        <v>13565</v>
      </c>
      <c r="G2966" t="s">
        <v>9002</v>
      </c>
      <c r="H2966" t="s">
        <v>9003</v>
      </c>
      <c r="I2966" t="s">
        <v>160</v>
      </c>
      <c r="N2966" t="s">
        <v>9004</v>
      </c>
      <c r="O2966">
        <v>32.89</v>
      </c>
      <c r="P2966">
        <v>34.299999999999997</v>
      </c>
      <c r="Q2966">
        <v>32.659999999999997</v>
      </c>
      <c r="R2966">
        <v>33.74</v>
      </c>
      <c r="S2966">
        <v>33.700000000000003</v>
      </c>
      <c r="T2966">
        <v>32.64</v>
      </c>
      <c r="V2966">
        <v>33.74</v>
      </c>
      <c r="Y2966">
        <v>151147</v>
      </c>
      <c r="Z2966">
        <v>5104609.4000000004</v>
      </c>
      <c r="AA2966">
        <v>535</v>
      </c>
      <c r="AB2966" t="s">
        <v>41</v>
      </c>
      <c r="AC2966">
        <v>1</v>
      </c>
    </row>
    <row r="2967" spans="1:29">
      <c r="A2967" s="16">
        <v>46273</v>
      </c>
      <c r="B2967" s="16">
        <v>46273</v>
      </c>
      <c r="C2967" t="s">
        <v>34</v>
      </c>
      <c r="D2967" t="s">
        <v>35</v>
      </c>
      <c r="E2967" t="s">
        <v>36</v>
      </c>
      <c r="F2967">
        <v>12026</v>
      </c>
      <c r="G2967" t="s">
        <v>9005</v>
      </c>
      <c r="H2967" t="s">
        <v>9006</v>
      </c>
      <c r="I2967" t="s">
        <v>160</v>
      </c>
      <c r="N2967" t="s">
        <v>9007</v>
      </c>
      <c r="O2967">
        <v>25.15</v>
      </c>
      <c r="P2967">
        <v>25.73</v>
      </c>
      <c r="Q2967">
        <v>24.97</v>
      </c>
      <c r="R2967">
        <v>25.19</v>
      </c>
      <c r="S2967">
        <v>25.23</v>
      </c>
      <c r="T2967">
        <v>25.15</v>
      </c>
      <c r="V2967">
        <v>25.19</v>
      </c>
      <c r="Y2967">
        <v>20638935</v>
      </c>
      <c r="Z2967">
        <v>521397690.31999999</v>
      </c>
      <c r="AA2967">
        <v>31775</v>
      </c>
      <c r="AB2967" t="s">
        <v>41</v>
      </c>
      <c r="AC2967">
        <v>1</v>
      </c>
    </row>
    <row r="2968" spans="1:29">
      <c r="A2968" s="16">
        <v>46273</v>
      </c>
      <c r="B2968" s="16">
        <v>46273</v>
      </c>
      <c r="C2968" t="s">
        <v>34</v>
      </c>
      <c r="D2968" t="s">
        <v>35</v>
      </c>
      <c r="E2968" t="s">
        <v>36</v>
      </c>
      <c r="F2968">
        <v>21868</v>
      </c>
      <c r="G2968" t="s">
        <v>9008</v>
      </c>
      <c r="H2968" t="s">
        <v>9009</v>
      </c>
      <c r="I2968" t="s">
        <v>266</v>
      </c>
      <c r="N2968" t="s">
        <v>9010</v>
      </c>
      <c r="O2968">
        <v>308</v>
      </c>
      <c r="P2968">
        <v>308</v>
      </c>
      <c r="Q2968">
        <v>308</v>
      </c>
      <c r="R2968">
        <v>308</v>
      </c>
      <c r="S2968">
        <v>308</v>
      </c>
      <c r="T2968">
        <v>308</v>
      </c>
      <c r="V2968">
        <v>308</v>
      </c>
      <c r="Y2968">
        <v>250</v>
      </c>
      <c r="Z2968">
        <v>77000</v>
      </c>
      <c r="AA2968">
        <v>2</v>
      </c>
      <c r="AB2968" t="s">
        <v>41</v>
      </c>
      <c r="AC2968">
        <v>125</v>
      </c>
    </row>
    <row r="2969" spans="1:29">
      <c r="A2969" s="16">
        <v>46273</v>
      </c>
      <c r="B2969" s="16">
        <v>46273</v>
      </c>
      <c r="C2969" t="s">
        <v>34</v>
      </c>
      <c r="D2969" t="s">
        <v>35</v>
      </c>
      <c r="E2969" t="s">
        <v>36</v>
      </c>
      <c r="F2969">
        <v>25203</v>
      </c>
      <c r="G2969" t="s">
        <v>9011</v>
      </c>
      <c r="H2969" t="s">
        <v>9012</v>
      </c>
      <c r="I2969" t="s">
        <v>160</v>
      </c>
      <c r="N2969" t="s">
        <v>9013</v>
      </c>
      <c r="O2969">
        <v>26.49</v>
      </c>
      <c r="P2969">
        <v>26.49</v>
      </c>
      <c r="Q2969">
        <v>25.11</v>
      </c>
      <c r="R2969">
        <v>25.46</v>
      </c>
      <c r="S2969">
        <v>25.32</v>
      </c>
      <c r="T2969">
        <v>25.73</v>
      </c>
      <c r="V2969">
        <v>25.46</v>
      </c>
      <c r="Y2969">
        <v>31666</v>
      </c>
      <c r="Z2969">
        <v>812988.81</v>
      </c>
      <c r="AA2969">
        <v>336</v>
      </c>
      <c r="AB2969" t="s">
        <v>41</v>
      </c>
      <c r="AC2969">
        <v>1</v>
      </c>
    </row>
    <row r="2970" spans="1:29">
      <c r="A2970" s="16">
        <v>46273</v>
      </c>
      <c r="B2970" s="16">
        <v>46273</v>
      </c>
      <c r="C2970" t="s">
        <v>34</v>
      </c>
      <c r="D2970" t="s">
        <v>35</v>
      </c>
      <c r="E2970" t="s">
        <v>36</v>
      </c>
      <c r="F2970">
        <v>15126</v>
      </c>
      <c r="G2970" t="s">
        <v>9014</v>
      </c>
      <c r="H2970" t="s">
        <v>9015</v>
      </c>
      <c r="I2970" t="s">
        <v>182</v>
      </c>
      <c r="N2970" t="s">
        <v>9016</v>
      </c>
      <c r="O2970">
        <v>800</v>
      </c>
      <c r="P2970">
        <v>819</v>
      </c>
      <c r="Q2970">
        <v>800</v>
      </c>
      <c r="R2970">
        <v>800.2</v>
      </c>
      <c r="S2970">
        <v>800.2</v>
      </c>
      <c r="T2970">
        <v>800</v>
      </c>
      <c r="V2970">
        <v>800.2</v>
      </c>
      <c r="Y2970">
        <v>552</v>
      </c>
      <c r="Z2970">
        <v>442168.8</v>
      </c>
      <c r="AA2970">
        <v>15</v>
      </c>
      <c r="AB2970" t="s">
        <v>41</v>
      </c>
      <c r="AC2970">
        <v>1</v>
      </c>
    </row>
    <row r="2971" spans="1:29">
      <c r="A2971" s="16">
        <v>46273</v>
      </c>
      <c r="B2971" s="16">
        <v>46273</v>
      </c>
      <c r="C2971" t="s">
        <v>34</v>
      </c>
      <c r="D2971" t="s">
        <v>35</v>
      </c>
      <c r="E2971" t="s">
        <v>36</v>
      </c>
      <c r="F2971">
        <v>762159</v>
      </c>
      <c r="G2971" t="s">
        <v>9017</v>
      </c>
      <c r="H2971" t="s">
        <v>9018</v>
      </c>
      <c r="I2971" t="s">
        <v>327</v>
      </c>
      <c r="N2971" t="s">
        <v>9019</v>
      </c>
      <c r="O2971">
        <v>114.9</v>
      </c>
      <c r="P2971">
        <v>118</v>
      </c>
      <c r="Q2971">
        <v>114.9</v>
      </c>
      <c r="R2971">
        <v>117.35</v>
      </c>
      <c r="S2971">
        <v>118</v>
      </c>
      <c r="T2971">
        <v>114.95</v>
      </c>
      <c r="V2971">
        <v>117.35</v>
      </c>
      <c r="Y2971">
        <v>46000</v>
      </c>
      <c r="Z2971">
        <v>5326800</v>
      </c>
      <c r="AA2971">
        <v>19</v>
      </c>
      <c r="AB2971" t="s">
        <v>41</v>
      </c>
      <c r="AC2971">
        <v>2000</v>
      </c>
    </row>
    <row r="2972" spans="1:29">
      <c r="A2972" s="16">
        <v>46273</v>
      </c>
      <c r="B2972" s="16">
        <v>46273</v>
      </c>
      <c r="C2972" t="s">
        <v>34</v>
      </c>
      <c r="D2972" t="s">
        <v>35</v>
      </c>
      <c r="E2972" t="s">
        <v>36</v>
      </c>
      <c r="F2972">
        <v>759802</v>
      </c>
      <c r="G2972" t="s">
        <v>9020</v>
      </c>
      <c r="H2972" t="s">
        <v>9021</v>
      </c>
      <c r="I2972" t="s">
        <v>266</v>
      </c>
      <c r="N2972" t="s">
        <v>9022</v>
      </c>
      <c r="O2972">
        <v>208.5</v>
      </c>
      <c r="P2972">
        <v>216.95</v>
      </c>
      <c r="Q2972">
        <v>208.5</v>
      </c>
      <c r="R2972">
        <v>213.3</v>
      </c>
      <c r="S2972">
        <v>213.5</v>
      </c>
      <c r="T2972">
        <v>205.1</v>
      </c>
      <c r="V2972">
        <v>213.3</v>
      </c>
      <c r="Y2972">
        <v>42000</v>
      </c>
      <c r="Z2972">
        <v>8952100</v>
      </c>
      <c r="AA2972">
        <v>39</v>
      </c>
      <c r="AB2972" t="s">
        <v>41</v>
      </c>
      <c r="AC2972">
        <v>1000</v>
      </c>
    </row>
    <row r="2973" spans="1:29">
      <c r="A2973" s="16">
        <v>46273</v>
      </c>
      <c r="B2973" s="16">
        <v>46273</v>
      </c>
      <c r="C2973" t="s">
        <v>34</v>
      </c>
      <c r="D2973" t="s">
        <v>35</v>
      </c>
      <c r="E2973" t="s">
        <v>36</v>
      </c>
      <c r="F2973">
        <v>759448</v>
      </c>
      <c r="G2973" t="s">
        <v>9023</v>
      </c>
      <c r="H2973" t="s">
        <v>9024</v>
      </c>
      <c r="I2973" t="s">
        <v>160</v>
      </c>
      <c r="N2973" t="s">
        <v>9025</v>
      </c>
      <c r="O2973">
        <v>702.8</v>
      </c>
      <c r="P2973">
        <v>710.3</v>
      </c>
      <c r="Q2973">
        <v>695</v>
      </c>
      <c r="R2973">
        <v>698.2</v>
      </c>
      <c r="S2973">
        <v>696.1</v>
      </c>
      <c r="T2973">
        <v>699.8</v>
      </c>
      <c r="V2973">
        <v>698.18</v>
      </c>
      <c r="Y2973">
        <v>621205</v>
      </c>
      <c r="Z2973">
        <v>436415089.35000002</v>
      </c>
      <c r="AA2973">
        <v>11541</v>
      </c>
      <c r="AB2973" t="s">
        <v>41</v>
      </c>
      <c r="AC2973">
        <v>1</v>
      </c>
    </row>
    <row r="2974" spans="1:29">
      <c r="A2974" s="16">
        <v>46273</v>
      </c>
      <c r="B2974" s="16">
        <v>46273</v>
      </c>
      <c r="C2974" t="s">
        <v>34</v>
      </c>
      <c r="D2974" t="s">
        <v>35</v>
      </c>
      <c r="E2974" t="s">
        <v>36</v>
      </c>
      <c r="F2974">
        <v>14305</v>
      </c>
      <c r="G2974" t="s">
        <v>9026</v>
      </c>
      <c r="H2974" t="s">
        <v>9027</v>
      </c>
      <c r="I2974" t="s">
        <v>160</v>
      </c>
      <c r="N2974" t="s">
        <v>9028</v>
      </c>
      <c r="O2974">
        <v>12.25</v>
      </c>
      <c r="P2974">
        <v>12.5</v>
      </c>
      <c r="Q2974">
        <v>11.86</v>
      </c>
      <c r="R2974">
        <v>12.14</v>
      </c>
      <c r="S2974">
        <v>12.08</v>
      </c>
      <c r="T2974">
        <v>12.06</v>
      </c>
      <c r="V2974">
        <v>12.14</v>
      </c>
      <c r="Y2974">
        <v>40865</v>
      </c>
      <c r="Z2974">
        <v>496062.28</v>
      </c>
      <c r="AA2974">
        <v>195</v>
      </c>
      <c r="AB2974" t="s">
        <v>41</v>
      </c>
      <c r="AC2974">
        <v>1</v>
      </c>
    </row>
    <row r="2975" spans="1:29">
      <c r="A2975" s="16">
        <v>46273</v>
      </c>
      <c r="B2975" s="16">
        <v>46273</v>
      </c>
      <c r="C2975" t="s">
        <v>34</v>
      </c>
      <c r="D2975" t="s">
        <v>35</v>
      </c>
      <c r="E2975" t="s">
        <v>36</v>
      </c>
      <c r="F2975">
        <v>5718</v>
      </c>
      <c r="G2975" t="s">
        <v>9029</v>
      </c>
      <c r="H2975" t="s">
        <v>9030</v>
      </c>
      <c r="I2975" t="s">
        <v>758</v>
      </c>
      <c r="N2975" t="s">
        <v>9031</v>
      </c>
      <c r="O2975">
        <v>100.6</v>
      </c>
      <c r="P2975">
        <v>100.6</v>
      </c>
      <c r="Q2975">
        <v>100.5</v>
      </c>
      <c r="R2975">
        <v>100.5</v>
      </c>
      <c r="S2975">
        <v>100.5</v>
      </c>
      <c r="T2975">
        <v>100.5</v>
      </c>
      <c r="V2975">
        <v>100.5</v>
      </c>
      <c r="Y2975">
        <v>225000</v>
      </c>
      <c r="Z2975">
        <v>22623500</v>
      </c>
      <c r="AA2975">
        <v>3</v>
      </c>
      <c r="AB2975" t="s">
        <v>41</v>
      </c>
      <c r="AC2975">
        <v>25000</v>
      </c>
    </row>
    <row r="2976" spans="1:29">
      <c r="A2976" s="16">
        <v>46273</v>
      </c>
      <c r="B2976" s="16">
        <v>46273</v>
      </c>
      <c r="C2976" t="s">
        <v>34</v>
      </c>
      <c r="D2976" t="s">
        <v>35</v>
      </c>
      <c r="E2976" t="s">
        <v>36</v>
      </c>
      <c r="F2976">
        <v>760252</v>
      </c>
      <c r="G2976" t="s">
        <v>9032</v>
      </c>
      <c r="H2976" t="s">
        <v>9033</v>
      </c>
      <c r="I2976" t="s">
        <v>550</v>
      </c>
      <c r="N2976" t="s">
        <v>9034</v>
      </c>
      <c r="O2976">
        <v>0.28999999999999998</v>
      </c>
      <c r="P2976">
        <v>0.3</v>
      </c>
      <c r="Q2976">
        <v>0.28999999999999998</v>
      </c>
      <c r="R2976">
        <v>0.28999999999999998</v>
      </c>
      <c r="S2976">
        <v>0.28999999999999998</v>
      </c>
      <c r="T2976">
        <v>0.28999999999999998</v>
      </c>
      <c r="V2976">
        <v>0.28999999999999998</v>
      </c>
      <c r="Y2976">
        <v>161519</v>
      </c>
      <c r="Z2976">
        <v>47195.96</v>
      </c>
      <c r="AA2976">
        <v>124</v>
      </c>
      <c r="AB2976" t="s">
        <v>41</v>
      </c>
      <c r="AC2976">
        <v>1</v>
      </c>
    </row>
    <row r="2977" spans="1:29">
      <c r="A2977" s="16">
        <v>46273</v>
      </c>
      <c r="B2977" s="16">
        <v>46273</v>
      </c>
      <c r="C2977" t="s">
        <v>34</v>
      </c>
      <c r="D2977" t="s">
        <v>35</v>
      </c>
      <c r="E2977" t="s">
        <v>36</v>
      </c>
      <c r="F2977">
        <v>3126</v>
      </c>
      <c r="G2977" t="s">
        <v>9035</v>
      </c>
      <c r="H2977" t="s">
        <v>9036</v>
      </c>
      <c r="I2977" t="s">
        <v>160</v>
      </c>
      <c r="N2977" t="s">
        <v>9037</v>
      </c>
      <c r="O2977">
        <v>132.21</v>
      </c>
      <c r="P2977">
        <v>136.44999999999999</v>
      </c>
      <c r="Q2977">
        <v>132.21</v>
      </c>
      <c r="R2977">
        <v>133</v>
      </c>
      <c r="S2977">
        <v>133</v>
      </c>
      <c r="T2977">
        <v>134.19999999999999</v>
      </c>
      <c r="V2977">
        <v>133</v>
      </c>
      <c r="Y2977">
        <v>8325</v>
      </c>
      <c r="Z2977">
        <v>1118413.44</v>
      </c>
      <c r="AA2977">
        <v>155</v>
      </c>
      <c r="AB2977" t="s">
        <v>41</v>
      </c>
      <c r="AC2977">
        <v>1</v>
      </c>
    </row>
    <row r="2978" spans="1:29">
      <c r="A2978" s="16">
        <v>46273</v>
      </c>
      <c r="B2978" s="16">
        <v>46273</v>
      </c>
      <c r="C2978" t="s">
        <v>34</v>
      </c>
      <c r="D2978" t="s">
        <v>35</v>
      </c>
      <c r="E2978" t="s">
        <v>36</v>
      </c>
      <c r="F2978">
        <v>756409</v>
      </c>
      <c r="G2978" t="s">
        <v>9038</v>
      </c>
      <c r="H2978" t="s">
        <v>9039</v>
      </c>
      <c r="I2978" t="s">
        <v>327</v>
      </c>
      <c r="N2978" t="s">
        <v>9040</v>
      </c>
      <c r="O2978">
        <v>474</v>
      </c>
      <c r="P2978">
        <v>474</v>
      </c>
      <c r="Q2978">
        <v>465</v>
      </c>
      <c r="R2978">
        <v>473.8</v>
      </c>
      <c r="S2978">
        <v>473.8</v>
      </c>
      <c r="T2978">
        <v>471.25</v>
      </c>
      <c r="V2978">
        <v>473.8</v>
      </c>
      <c r="Y2978">
        <v>5400</v>
      </c>
      <c r="Z2978">
        <v>2546880</v>
      </c>
      <c r="AA2978">
        <v>9</v>
      </c>
      <c r="AB2978" t="s">
        <v>41</v>
      </c>
      <c r="AC2978">
        <v>600</v>
      </c>
    </row>
    <row r="2979" spans="1:29">
      <c r="A2979" s="16">
        <v>46273</v>
      </c>
      <c r="B2979" s="16">
        <v>46273</v>
      </c>
      <c r="C2979" t="s">
        <v>34</v>
      </c>
      <c r="D2979" t="s">
        <v>35</v>
      </c>
      <c r="E2979" t="s">
        <v>36</v>
      </c>
      <c r="F2979">
        <v>762899</v>
      </c>
      <c r="G2979" t="s">
        <v>9041</v>
      </c>
      <c r="H2979" t="s">
        <v>9042</v>
      </c>
      <c r="I2979" t="s">
        <v>160</v>
      </c>
      <c r="N2979" t="s">
        <v>9043</v>
      </c>
      <c r="O2979">
        <v>161.99</v>
      </c>
      <c r="P2979">
        <v>163.66</v>
      </c>
      <c r="Q2979">
        <v>155.11000000000001</v>
      </c>
      <c r="R2979">
        <v>155.88999999999999</v>
      </c>
      <c r="S2979">
        <v>156</v>
      </c>
      <c r="T2979">
        <v>161.97</v>
      </c>
      <c r="V2979">
        <v>155.87</v>
      </c>
      <c r="Y2979">
        <v>3110</v>
      </c>
      <c r="Z2979">
        <v>491643.94</v>
      </c>
      <c r="AA2979">
        <v>114</v>
      </c>
      <c r="AB2979" t="s">
        <v>41</v>
      </c>
      <c r="AC2979">
        <v>1</v>
      </c>
    </row>
    <row r="2980" spans="1:29">
      <c r="A2980" s="16">
        <v>46273</v>
      </c>
      <c r="B2980" s="16">
        <v>46273</v>
      </c>
      <c r="C2980" t="s">
        <v>34</v>
      </c>
      <c r="D2980" t="s">
        <v>35</v>
      </c>
      <c r="E2980" t="s">
        <v>36</v>
      </c>
      <c r="F2980">
        <v>758568</v>
      </c>
      <c r="G2980" t="s">
        <v>9044</v>
      </c>
      <c r="H2980" t="s">
        <v>9045</v>
      </c>
      <c r="I2980" t="s">
        <v>266</v>
      </c>
      <c r="N2980" t="s">
        <v>9046</v>
      </c>
      <c r="O2980">
        <v>34</v>
      </c>
      <c r="P2980">
        <v>34</v>
      </c>
      <c r="Q2980">
        <v>31.1</v>
      </c>
      <c r="R2980">
        <v>31.1</v>
      </c>
      <c r="S2980">
        <v>31.1</v>
      </c>
      <c r="T2980">
        <v>35</v>
      </c>
      <c r="V2980">
        <v>31.1</v>
      </c>
      <c r="Y2980">
        <v>20000</v>
      </c>
      <c r="Z2980">
        <v>659500</v>
      </c>
      <c r="AA2980">
        <v>7</v>
      </c>
      <c r="AB2980" t="s">
        <v>41</v>
      </c>
      <c r="AC2980">
        <v>2000</v>
      </c>
    </row>
    <row r="2981" spans="1:29">
      <c r="A2981" s="16">
        <v>46273</v>
      </c>
      <c r="B2981" s="16">
        <v>46273</v>
      </c>
      <c r="C2981" t="s">
        <v>34</v>
      </c>
      <c r="D2981" t="s">
        <v>35</v>
      </c>
      <c r="E2981" t="s">
        <v>36</v>
      </c>
      <c r="F2981">
        <v>764910</v>
      </c>
      <c r="G2981" t="s">
        <v>9047</v>
      </c>
      <c r="H2981" t="s">
        <v>9048</v>
      </c>
      <c r="I2981" t="s">
        <v>160</v>
      </c>
      <c r="N2981" t="s">
        <v>9049</v>
      </c>
      <c r="O2981">
        <v>650</v>
      </c>
      <c r="P2981">
        <v>680</v>
      </c>
      <c r="Q2981">
        <v>630</v>
      </c>
      <c r="R2981">
        <v>638.1</v>
      </c>
      <c r="S2981">
        <v>637</v>
      </c>
      <c r="T2981">
        <v>644.1</v>
      </c>
      <c r="V2981">
        <v>638.1</v>
      </c>
      <c r="Y2981">
        <v>616</v>
      </c>
      <c r="Z2981">
        <v>400766.35</v>
      </c>
      <c r="AA2981">
        <v>69</v>
      </c>
      <c r="AB2981" t="s">
        <v>41</v>
      </c>
      <c r="AC2981">
        <v>1</v>
      </c>
    </row>
    <row r="2982" spans="1:29">
      <c r="A2982" s="16">
        <v>46273</v>
      </c>
      <c r="B2982" s="16">
        <v>46273</v>
      </c>
      <c r="C2982" t="s">
        <v>34</v>
      </c>
      <c r="D2982" t="s">
        <v>35</v>
      </c>
      <c r="E2982" t="s">
        <v>36</v>
      </c>
      <c r="F2982">
        <v>760202</v>
      </c>
      <c r="G2982" t="s">
        <v>9050</v>
      </c>
      <c r="H2982" t="s">
        <v>9051</v>
      </c>
      <c r="I2982" t="s">
        <v>266</v>
      </c>
      <c r="N2982" t="s">
        <v>9052</v>
      </c>
      <c r="O2982">
        <v>22.85</v>
      </c>
      <c r="P2982">
        <v>22.9</v>
      </c>
      <c r="Q2982">
        <v>22.75</v>
      </c>
      <c r="R2982">
        <v>22.9</v>
      </c>
      <c r="S2982">
        <v>22.9</v>
      </c>
      <c r="T2982">
        <v>21.85</v>
      </c>
      <c r="V2982">
        <v>22.9</v>
      </c>
      <c r="Y2982">
        <v>27200</v>
      </c>
      <c r="Z2982">
        <v>622560</v>
      </c>
      <c r="AA2982">
        <v>13</v>
      </c>
      <c r="AB2982" t="s">
        <v>41</v>
      </c>
      <c r="AC2982">
        <v>1600</v>
      </c>
    </row>
    <row r="2983" spans="1:29">
      <c r="A2983" s="16">
        <v>46273</v>
      </c>
      <c r="B2983" s="16">
        <v>46273</v>
      </c>
      <c r="C2983" t="s">
        <v>34</v>
      </c>
      <c r="D2983" t="s">
        <v>35</v>
      </c>
      <c r="E2983" t="s">
        <v>36</v>
      </c>
      <c r="F2983">
        <v>762909</v>
      </c>
      <c r="G2983" t="s">
        <v>9053</v>
      </c>
      <c r="H2983" t="s">
        <v>9054</v>
      </c>
      <c r="I2983" t="s">
        <v>160</v>
      </c>
      <c r="N2983" t="s">
        <v>9055</v>
      </c>
      <c r="O2983">
        <v>39.6</v>
      </c>
      <c r="P2983">
        <v>39.950000000000003</v>
      </c>
      <c r="Q2983">
        <v>36</v>
      </c>
      <c r="R2983">
        <v>37.15</v>
      </c>
      <c r="S2983">
        <v>37.47</v>
      </c>
      <c r="T2983">
        <v>39.22</v>
      </c>
      <c r="V2983">
        <v>37.32</v>
      </c>
      <c r="Y2983">
        <v>2279</v>
      </c>
      <c r="Z2983">
        <v>84406.53</v>
      </c>
      <c r="AA2983">
        <v>44</v>
      </c>
      <c r="AB2983" t="s">
        <v>41</v>
      </c>
      <c r="AC2983">
        <v>1</v>
      </c>
    </row>
    <row r="2984" spans="1:29">
      <c r="A2984" s="16">
        <v>46273</v>
      </c>
      <c r="B2984" s="16">
        <v>46273</v>
      </c>
      <c r="C2984" t="s">
        <v>34</v>
      </c>
      <c r="D2984" t="s">
        <v>35</v>
      </c>
      <c r="E2984" t="s">
        <v>36</v>
      </c>
      <c r="F2984">
        <v>765210</v>
      </c>
      <c r="G2984" t="s">
        <v>9056</v>
      </c>
      <c r="H2984" t="s">
        <v>9057</v>
      </c>
      <c r="I2984" t="s">
        <v>160</v>
      </c>
      <c r="N2984" t="s">
        <v>9058</v>
      </c>
      <c r="O2984">
        <v>103</v>
      </c>
      <c r="P2984">
        <v>103</v>
      </c>
      <c r="Q2984">
        <v>103</v>
      </c>
      <c r="R2984">
        <v>103</v>
      </c>
      <c r="S2984">
        <v>103</v>
      </c>
      <c r="T2984">
        <v>108</v>
      </c>
      <c r="V2984">
        <v>103</v>
      </c>
      <c r="Y2984">
        <v>25</v>
      </c>
      <c r="Z2984">
        <v>2575</v>
      </c>
      <c r="AA2984">
        <v>2</v>
      </c>
      <c r="AB2984" t="s">
        <v>41</v>
      </c>
      <c r="AC2984">
        <v>1</v>
      </c>
    </row>
    <row r="2985" spans="1:29">
      <c r="A2985" s="16">
        <v>46273</v>
      </c>
      <c r="B2985" s="16">
        <v>46273</v>
      </c>
      <c r="C2985" t="s">
        <v>34</v>
      </c>
      <c r="D2985" t="s">
        <v>35</v>
      </c>
      <c r="E2985" t="s">
        <v>36</v>
      </c>
      <c r="F2985">
        <v>759093</v>
      </c>
      <c r="G2985" t="s">
        <v>9059</v>
      </c>
      <c r="H2985" t="s">
        <v>9060</v>
      </c>
      <c r="I2985" t="s">
        <v>160</v>
      </c>
      <c r="N2985" t="s">
        <v>9061</v>
      </c>
      <c r="O2985">
        <v>218.8</v>
      </c>
      <c r="P2985">
        <v>219.8</v>
      </c>
      <c r="Q2985">
        <v>216.5</v>
      </c>
      <c r="R2985">
        <v>217.44</v>
      </c>
      <c r="S2985">
        <v>216.5</v>
      </c>
      <c r="T2985">
        <v>218.59</v>
      </c>
      <c r="V2985">
        <v>217.44</v>
      </c>
      <c r="Y2985">
        <v>289705</v>
      </c>
      <c r="Z2985">
        <v>63119845.719999999</v>
      </c>
      <c r="AA2985">
        <v>1815</v>
      </c>
      <c r="AB2985" t="s">
        <v>41</v>
      </c>
      <c r="AC2985">
        <v>1</v>
      </c>
    </row>
    <row r="2986" spans="1:29">
      <c r="A2986" s="16">
        <v>46273</v>
      </c>
      <c r="B2986" s="16">
        <v>46273</v>
      </c>
      <c r="C2986" t="s">
        <v>34</v>
      </c>
      <c r="D2986" t="s">
        <v>35</v>
      </c>
      <c r="E2986" t="s">
        <v>36</v>
      </c>
      <c r="F2986">
        <v>24374</v>
      </c>
      <c r="G2986" t="s">
        <v>9062</v>
      </c>
      <c r="H2986" t="s">
        <v>9063</v>
      </c>
      <c r="I2986" t="s">
        <v>160</v>
      </c>
      <c r="N2986" t="s">
        <v>9064</v>
      </c>
      <c r="O2986">
        <v>1120.56</v>
      </c>
      <c r="P2986">
        <v>1120.56</v>
      </c>
      <c r="Q2986">
        <v>1120.54</v>
      </c>
      <c r="R2986">
        <v>1120.55</v>
      </c>
      <c r="S2986">
        <v>1120.54</v>
      </c>
      <c r="T2986">
        <v>1120.4000000000001</v>
      </c>
      <c r="V2986">
        <v>1120.55</v>
      </c>
      <c r="Y2986">
        <v>21607</v>
      </c>
      <c r="Z2986">
        <v>24211911.100000001</v>
      </c>
      <c r="AA2986">
        <v>28</v>
      </c>
      <c r="AB2986" t="s">
        <v>41</v>
      </c>
      <c r="AC2986">
        <v>1</v>
      </c>
    </row>
    <row r="2987" spans="1:29">
      <c r="A2987" s="16">
        <v>46273</v>
      </c>
      <c r="B2987" s="16">
        <v>46273</v>
      </c>
      <c r="C2987" t="s">
        <v>34</v>
      </c>
      <c r="D2987" t="s">
        <v>35</v>
      </c>
      <c r="E2987" t="s">
        <v>36</v>
      </c>
      <c r="F2987">
        <v>4306</v>
      </c>
      <c r="G2987" t="s">
        <v>9065</v>
      </c>
      <c r="H2987" t="s">
        <v>9066</v>
      </c>
      <c r="I2987" t="s">
        <v>160</v>
      </c>
      <c r="N2987" t="s">
        <v>9067</v>
      </c>
      <c r="O2987">
        <v>1030</v>
      </c>
      <c r="P2987">
        <v>1031.9000000000001</v>
      </c>
      <c r="Q2987">
        <v>1017.2</v>
      </c>
      <c r="R2987">
        <v>1029</v>
      </c>
      <c r="S2987">
        <v>1029</v>
      </c>
      <c r="T2987">
        <v>1037</v>
      </c>
      <c r="V2987">
        <v>1029</v>
      </c>
      <c r="Y2987">
        <v>2574351</v>
      </c>
      <c r="Z2987">
        <v>2641782510.0999999</v>
      </c>
      <c r="AA2987">
        <v>69965</v>
      </c>
      <c r="AB2987" t="s">
        <v>41</v>
      </c>
      <c r="AC2987">
        <v>1</v>
      </c>
    </row>
    <row r="2988" spans="1:29">
      <c r="A2988" s="16">
        <v>46273</v>
      </c>
      <c r="B2988" s="16">
        <v>46273</v>
      </c>
      <c r="C2988" t="s">
        <v>34</v>
      </c>
      <c r="D2988" t="s">
        <v>35</v>
      </c>
      <c r="E2988" t="s">
        <v>36</v>
      </c>
      <c r="F2988">
        <v>7200</v>
      </c>
      <c r="G2988" t="s">
        <v>9068</v>
      </c>
      <c r="H2988" t="s">
        <v>9069</v>
      </c>
      <c r="I2988" t="s">
        <v>160</v>
      </c>
      <c r="N2988" t="s">
        <v>9070</v>
      </c>
      <c r="O2988">
        <v>75.5</v>
      </c>
      <c r="P2988">
        <v>75.75</v>
      </c>
      <c r="Q2988">
        <v>74.260000000000005</v>
      </c>
      <c r="R2988">
        <v>74.63</v>
      </c>
      <c r="S2988">
        <v>74.599999999999994</v>
      </c>
      <c r="T2988">
        <v>75.5</v>
      </c>
      <c r="V2988">
        <v>74.63</v>
      </c>
      <c r="Y2988">
        <v>244665</v>
      </c>
      <c r="Z2988">
        <v>18282855.25</v>
      </c>
      <c r="AA2988">
        <v>2296</v>
      </c>
      <c r="AB2988" t="s">
        <v>41</v>
      </c>
      <c r="AC2988">
        <v>1</v>
      </c>
    </row>
    <row r="2989" spans="1:29">
      <c r="A2989" s="16">
        <v>46273</v>
      </c>
      <c r="B2989" s="16">
        <v>46273</v>
      </c>
      <c r="C2989" t="s">
        <v>34</v>
      </c>
      <c r="D2989" t="s">
        <v>35</v>
      </c>
      <c r="E2989" t="s">
        <v>36</v>
      </c>
      <c r="F2989">
        <v>6451</v>
      </c>
      <c r="G2989" t="s">
        <v>9071</v>
      </c>
      <c r="H2989" t="s">
        <v>9072</v>
      </c>
      <c r="I2989" t="s">
        <v>266</v>
      </c>
      <c r="N2989" t="s">
        <v>9073</v>
      </c>
      <c r="O2989">
        <v>17.600000000000001</v>
      </c>
      <c r="P2989">
        <v>18</v>
      </c>
      <c r="Q2989">
        <v>17.600000000000001</v>
      </c>
      <c r="R2989">
        <v>18</v>
      </c>
      <c r="S2989">
        <v>18</v>
      </c>
      <c r="T2989">
        <v>18.5</v>
      </c>
      <c r="V2989">
        <v>18</v>
      </c>
      <c r="Y2989">
        <v>7000</v>
      </c>
      <c r="Z2989">
        <v>124400</v>
      </c>
      <c r="AA2989">
        <v>7</v>
      </c>
      <c r="AB2989" t="s">
        <v>41</v>
      </c>
      <c r="AC2989">
        <v>1000</v>
      </c>
    </row>
    <row r="2990" spans="1:29">
      <c r="A2990" s="16">
        <v>46273</v>
      </c>
      <c r="B2990" s="16">
        <v>46273</v>
      </c>
      <c r="C2990" t="s">
        <v>34</v>
      </c>
      <c r="D2990" t="s">
        <v>35</v>
      </c>
      <c r="E2990" t="s">
        <v>36</v>
      </c>
      <c r="F2990">
        <v>25240</v>
      </c>
      <c r="G2990" t="s">
        <v>9074</v>
      </c>
      <c r="H2990" t="s">
        <v>9075</v>
      </c>
      <c r="I2990" t="s">
        <v>266</v>
      </c>
      <c r="N2990" t="s">
        <v>9076</v>
      </c>
      <c r="O2990">
        <v>345</v>
      </c>
      <c r="P2990">
        <v>345</v>
      </c>
      <c r="Q2990">
        <v>345</v>
      </c>
      <c r="R2990">
        <v>345</v>
      </c>
      <c r="S2990">
        <v>345</v>
      </c>
      <c r="T2990">
        <v>355</v>
      </c>
      <c r="V2990">
        <v>345</v>
      </c>
      <c r="Y2990">
        <v>1800</v>
      </c>
      <c r="Z2990">
        <v>621000</v>
      </c>
      <c r="AA2990">
        <v>3</v>
      </c>
      <c r="AB2990" t="s">
        <v>41</v>
      </c>
      <c r="AC2990">
        <v>300</v>
      </c>
    </row>
    <row r="2991" spans="1:29">
      <c r="A2991" s="16">
        <v>46273</v>
      </c>
      <c r="B2991" s="16">
        <v>46273</v>
      </c>
      <c r="C2991" t="s">
        <v>34</v>
      </c>
      <c r="D2991" t="s">
        <v>35</v>
      </c>
      <c r="E2991" t="s">
        <v>36</v>
      </c>
      <c r="F2991">
        <v>764537</v>
      </c>
      <c r="G2991" t="s">
        <v>9077</v>
      </c>
      <c r="H2991" t="s">
        <v>9078</v>
      </c>
      <c r="I2991" t="s">
        <v>160</v>
      </c>
      <c r="N2991" t="s">
        <v>9079</v>
      </c>
      <c r="O2991">
        <v>53.37</v>
      </c>
      <c r="P2991">
        <v>56</v>
      </c>
      <c r="Q2991">
        <v>52.21</v>
      </c>
      <c r="R2991">
        <v>54.11</v>
      </c>
      <c r="S2991">
        <v>54.15</v>
      </c>
      <c r="T2991">
        <v>53.07</v>
      </c>
      <c r="V2991">
        <v>54.11</v>
      </c>
      <c r="Y2991">
        <v>6791172</v>
      </c>
      <c r="Z2991">
        <v>369610205.11000001</v>
      </c>
      <c r="AA2991">
        <v>25505</v>
      </c>
      <c r="AB2991" t="s">
        <v>41</v>
      </c>
      <c r="AC2991">
        <v>1</v>
      </c>
    </row>
    <row r="2992" spans="1:29">
      <c r="A2992" s="16">
        <v>46273</v>
      </c>
      <c r="B2992" s="16">
        <v>46273</v>
      </c>
      <c r="C2992" t="s">
        <v>34</v>
      </c>
      <c r="D2992" t="s">
        <v>35</v>
      </c>
      <c r="E2992" t="s">
        <v>36</v>
      </c>
      <c r="F2992">
        <v>10192</v>
      </c>
      <c r="G2992" t="s">
        <v>9080</v>
      </c>
      <c r="H2992" t="s">
        <v>9081</v>
      </c>
      <c r="I2992" t="s">
        <v>182</v>
      </c>
      <c r="N2992" t="s">
        <v>9082</v>
      </c>
      <c r="O2992">
        <v>4.78</v>
      </c>
      <c r="P2992">
        <v>5.03</v>
      </c>
      <c r="Q2992">
        <v>4.78</v>
      </c>
      <c r="R2992">
        <v>4.9400000000000004</v>
      </c>
      <c r="S2992">
        <v>4.9800000000000004</v>
      </c>
      <c r="T2992">
        <v>4.97</v>
      </c>
      <c r="V2992">
        <v>4.93</v>
      </c>
      <c r="Y2992">
        <v>19189</v>
      </c>
      <c r="Z2992">
        <v>94308.67</v>
      </c>
      <c r="AA2992">
        <v>106</v>
      </c>
      <c r="AB2992" t="s">
        <v>41</v>
      </c>
      <c r="AC2992">
        <v>1</v>
      </c>
    </row>
    <row r="2993" spans="1:29">
      <c r="A2993" s="16">
        <v>46273</v>
      </c>
      <c r="B2993" s="16">
        <v>46273</v>
      </c>
      <c r="C2993" t="s">
        <v>34</v>
      </c>
      <c r="D2993" t="s">
        <v>35</v>
      </c>
      <c r="E2993" t="s">
        <v>36</v>
      </c>
      <c r="F2993">
        <v>761213</v>
      </c>
      <c r="G2993" t="s">
        <v>9083</v>
      </c>
      <c r="H2993" t="s">
        <v>9084</v>
      </c>
      <c r="I2993" t="s">
        <v>327</v>
      </c>
      <c r="N2993" t="s">
        <v>9085</v>
      </c>
      <c r="O2993">
        <v>52.15</v>
      </c>
      <c r="P2993">
        <v>53.7</v>
      </c>
      <c r="Q2993">
        <v>52.15</v>
      </c>
      <c r="R2993">
        <v>53.7</v>
      </c>
      <c r="S2993">
        <v>53.7</v>
      </c>
      <c r="T2993">
        <v>51.6</v>
      </c>
      <c r="V2993">
        <v>53.7</v>
      </c>
      <c r="Y2993">
        <v>10000</v>
      </c>
      <c r="Z2993">
        <v>530400</v>
      </c>
      <c r="AA2993">
        <v>5</v>
      </c>
      <c r="AB2993" t="s">
        <v>41</v>
      </c>
      <c r="AC2993">
        <v>2000</v>
      </c>
    </row>
    <row r="2994" spans="1:29">
      <c r="A2994" s="16">
        <v>46273</v>
      </c>
      <c r="B2994" s="16">
        <v>46273</v>
      </c>
      <c r="C2994" t="s">
        <v>34</v>
      </c>
      <c r="D2994" t="s">
        <v>35</v>
      </c>
      <c r="E2994" t="s">
        <v>36</v>
      </c>
      <c r="F2994">
        <v>4693</v>
      </c>
      <c r="G2994" t="s">
        <v>9086</v>
      </c>
      <c r="H2994" t="s">
        <v>9087</v>
      </c>
      <c r="I2994" t="s">
        <v>160</v>
      </c>
      <c r="N2994" t="s">
        <v>9088</v>
      </c>
      <c r="O2994">
        <v>1082.5</v>
      </c>
      <c r="P2994">
        <v>1099</v>
      </c>
      <c r="Q2994">
        <v>1076.7</v>
      </c>
      <c r="R2994">
        <v>1081.9000000000001</v>
      </c>
      <c r="S2994">
        <v>1085.9000000000001</v>
      </c>
      <c r="T2994">
        <v>1082.3</v>
      </c>
      <c r="V2994">
        <v>1081.8900000000001</v>
      </c>
      <c r="Y2994">
        <v>228641</v>
      </c>
      <c r="Z2994">
        <v>249496972.19999999</v>
      </c>
      <c r="AA2994">
        <v>15943</v>
      </c>
      <c r="AB2994" t="s">
        <v>41</v>
      </c>
      <c r="AC2994">
        <v>1</v>
      </c>
    </row>
    <row r="2995" spans="1:29">
      <c r="A2995" s="16">
        <v>46273</v>
      </c>
      <c r="B2995" s="16">
        <v>46273</v>
      </c>
      <c r="C2995" t="s">
        <v>34</v>
      </c>
      <c r="D2995" t="s">
        <v>35</v>
      </c>
      <c r="E2995" t="s">
        <v>36</v>
      </c>
      <c r="F2995">
        <v>13740</v>
      </c>
      <c r="G2995" t="s">
        <v>9089</v>
      </c>
      <c r="H2995" t="s">
        <v>9090</v>
      </c>
      <c r="I2995" t="s">
        <v>160</v>
      </c>
      <c r="N2995" t="s">
        <v>9091</v>
      </c>
      <c r="O2995">
        <v>11.43</v>
      </c>
      <c r="P2995">
        <v>11.68</v>
      </c>
      <c r="Q2995">
        <v>11.01</v>
      </c>
      <c r="R2995">
        <v>11.47</v>
      </c>
      <c r="S2995">
        <v>11.47</v>
      </c>
      <c r="T2995">
        <v>11</v>
      </c>
      <c r="V2995">
        <v>11.47</v>
      </c>
      <c r="Y2995">
        <v>6998</v>
      </c>
      <c r="Z2995">
        <v>79496.86</v>
      </c>
      <c r="AA2995">
        <v>147</v>
      </c>
      <c r="AB2995" t="s">
        <v>41</v>
      </c>
      <c r="AC2995">
        <v>1</v>
      </c>
    </row>
    <row r="2996" spans="1:29">
      <c r="A2996" s="16">
        <v>46273</v>
      </c>
      <c r="B2996" s="16">
        <v>46273</v>
      </c>
      <c r="C2996" t="s">
        <v>34</v>
      </c>
      <c r="D2996" t="s">
        <v>35</v>
      </c>
      <c r="E2996" t="s">
        <v>36</v>
      </c>
      <c r="F2996">
        <v>16875</v>
      </c>
      <c r="G2996" t="s">
        <v>9092</v>
      </c>
      <c r="H2996" t="s">
        <v>9093</v>
      </c>
      <c r="I2996" t="s">
        <v>160</v>
      </c>
      <c r="N2996" t="s">
        <v>9094</v>
      </c>
      <c r="O2996">
        <v>59.45</v>
      </c>
      <c r="P2996">
        <v>59.9</v>
      </c>
      <c r="Q2996">
        <v>57.11</v>
      </c>
      <c r="R2996">
        <v>57.84</v>
      </c>
      <c r="S2996">
        <v>57.15</v>
      </c>
      <c r="T2996">
        <v>58.53</v>
      </c>
      <c r="V2996">
        <v>57.79</v>
      </c>
      <c r="Y2996">
        <v>16231</v>
      </c>
      <c r="Z2996">
        <v>946031.5</v>
      </c>
      <c r="AA2996">
        <v>246</v>
      </c>
      <c r="AB2996" t="s">
        <v>41</v>
      </c>
      <c r="AC2996">
        <v>1</v>
      </c>
    </row>
    <row r="2997" spans="1:29">
      <c r="A2997" s="16">
        <v>46273</v>
      </c>
      <c r="B2997" s="16">
        <v>46273</v>
      </c>
      <c r="C2997" t="s">
        <v>34</v>
      </c>
      <c r="D2997" t="s">
        <v>35</v>
      </c>
      <c r="E2997" t="s">
        <v>36</v>
      </c>
      <c r="F2997">
        <v>19440</v>
      </c>
      <c r="G2997" t="s">
        <v>9095</v>
      </c>
      <c r="H2997" t="s">
        <v>9096</v>
      </c>
      <c r="I2997" t="s">
        <v>182</v>
      </c>
      <c r="N2997" t="s">
        <v>9097</v>
      </c>
      <c r="O2997">
        <v>102</v>
      </c>
      <c r="P2997">
        <v>103.8</v>
      </c>
      <c r="Q2997">
        <v>99.25</v>
      </c>
      <c r="R2997">
        <v>101.85</v>
      </c>
      <c r="S2997">
        <v>101.99</v>
      </c>
      <c r="T2997">
        <v>102.98</v>
      </c>
      <c r="V2997">
        <v>102.05</v>
      </c>
      <c r="Y2997">
        <v>18022</v>
      </c>
      <c r="Z2997">
        <v>1822950.57</v>
      </c>
      <c r="AA2997">
        <v>167</v>
      </c>
      <c r="AB2997" t="s">
        <v>41</v>
      </c>
      <c r="AC2997">
        <v>1</v>
      </c>
    </row>
    <row r="2998" spans="1:29">
      <c r="A2998" s="16">
        <v>46273</v>
      </c>
      <c r="B2998" s="16">
        <v>46273</v>
      </c>
      <c r="C2998" t="s">
        <v>34</v>
      </c>
      <c r="D2998" t="s">
        <v>35</v>
      </c>
      <c r="E2998" t="s">
        <v>36</v>
      </c>
      <c r="F2998">
        <v>759053</v>
      </c>
      <c r="G2998" t="s">
        <v>9098</v>
      </c>
      <c r="H2998" t="s">
        <v>9099</v>
      </c>
      <c r="I2998" t="s">
        <v>266</v>
      </c>
      <c r="N2998" t="s">
        <v>9100</v>
      </c>
      <c r="O2998">
        <v>26.2</v>
      </c>
      <c r="P2998">
        <v>27</v>
      </c>
      <c r="Q2998">
        <v>26.15</v>
      </c>
      <c r="R2998">
        <v>26.5</v>
      </c>
      <c r="S2998">
        <v>26.5</v>
      </c>
      <c r="T2998">
        <v>27.05</v>
      </c>
      <c r="V2998">
        <v>26.5</v>
      </c>
      <c r="Y2998">
        <v>8400</v>
      </c>
      <c r="Z2998">
        <v>222960</v>
      </c>
      <c r="AA2998">
        <v>7</v>
      </c>
      <c r="AB2998" t="s">
        <v>41</v>
      </c>
      <c r="AC2998">
        <v>1200</v>
      </c>
    </row>
    <row r="2999" spans="1:29">
      <c r="A2999" s="16">
        <v>46273</v>
      </c>
      <c r="B2999" s="16">
        <v>46273</v>
      </c>
      <c r="C2999" t="s">
        <v>34</v>
      </c>
      <c r="D2999" t="s">
        <v>35</v>
      </c>
      <c r="E2999" t="s">
        <v>36</v>
      </c>
      <c r="F2999">
        <v>3148</v>
      </c>
      <c r="G2999" t="s">
        <v>9101</v>
      </c>
      <c r="H2999" t="s">
        <v>9102</v>
      </c>
      <c r="I2999" t="s">
        <v>266</v>
      </c>
      <c r="N2999" t="s">
        <v>9103</v>
      </c>
      <c r="O2999">
        <v>229.95</v>
      </c>
      <c r="P2999">
        <v>229.95</v>
      </c>
      <c r="Q2999">
        <v>229.95</v>
      </c>
      <c r="R2999">
        <v>229.95</v>
      </c>
      <c r="S2999">
        <v>229.95</v>
      </c>
      <c r="T2999">
        <v>230</v>
      </c>
      <c r="V2999">
        <v>229.95</v>
      </c>
      <c r="Y2999">
        <v>500</v>
      </c>
      <c r="Z2999">
        <v>114975</v>
      </c>
      <c r="AA2999">
        <v>1</v>
      </c>
      <c r="AB2999" t="s">
        <v>41</v>
      </c>
      <c r="AC2999">
        <v>500</v>
      </c>
    </row>
    <row r="3000" spans="1:29">
      <c r="A3000" s="16">
        <v>46273</v>
      </c>
      <c r="B3000" s="16">
        <v>46273</v>
      </c>
      <c r="C3000" t="s">
        <v>34</v>
      </c>
      <c r="D3000" t="s">
        <v>35</v>
      </c>
      <c r="E3000" t="s">
        <v>36</v>
      </c>
      <c r="F3000">
        <v>756871</v>
      </c>
      <c r="G3000" t="s">
        <v>9104</v>
      </c>
      <c r="H3000" t="s">
        <v>9105</v>
      </c>
      <c r="I3000" t="s">
        <v>160</v>
      </c>
      <c r="N3000" t="s">
        <v>9106</v>
      </c>
      <c r="O3000">
        <v>3109</v>
      </c>
      <c r="P3000">
        <v>3249.8</v>
      </c>
      <c r="Q3000">
        <v>3086</v>
      </c>
      <c r="R3000">
        <v>3200.1</v>
      </c>
      <c r="S3000">
        <v>3200</v>
      </c>
      <c r="T3000">
        <v>3121.9</v>
      </c>
      <c r="V3000">
        <v>3200.13</v>
      </c>
      <c r="Y3000">
        <v>824146</v>
      </c>
      <c r="Z3000">
        <v>2626905504.8000002</v>
      </c>
      <c r="AA3000">
        <v>46067</v>
      </c>
      <c r="AB3000" t="s">
        <v>41</v>
      </c>
      <c r="AC3000">
        <v>1</v>
      </c>
    </row>
    <row r="3001" spans="1:29">
      <c r="A3001" s="16">
        <v>46273</v>
      </c>
      <c r="B3001" s="16">
        <v>46273</v>
      </c>
      <c r="C3001" t="s">
        <v>34</v>
      </c>
      <c r="D3001" t="s">
        <v>35</v>
      </c>
      <c r="E3001" t="s">
        <v>36</v>
      </c>
      <c r="F3001">
        <v>3150</v>
      </c>
      <c r="G3001" t="s">
        <v>9107</v>
      </c>
      <c r="H3001" t="s">
        <v>9108</v>
      </c>
      <c r="I3001" t="s">
        <v>160</v>
      </c>
      <c r="N3001" t="s">
        <v>9109</v>
      </c>
      <c r="O3001">
        <v>3911</v>
      </c>
      <c r="P3001">
        <v>3998.8</v>
      </c>
      <c r="Q3001">
        <v>3911</v>
      </c>
      <c r="R3001">
        <v>3951.3</v>
      </c>
      <c r="S3001">
        <v>3951.3</v>
      </c>
      <c r="T3001">
        <v>3927</v>
      </c>
      <c r="V3001">
        <v>3951.29</v>
      </c>
      <c r="Y3001">
        <v>349820</v>
      </c>
      <c r="Z3001">
        <v>1388808641.4000001</v>
      </c>
      <c r="AA3001">
        <v>19793</v>
      </c>
      <c r="AB3001" t="s">
        <v>41</v>
      </c>
      <c r="AC3001">
        <v>1</v>
      </c>
    </row>
    <row r="3002" spans="1:29">
      <c r="A3002" s="16">
        <v>46273</v>
      </c>
      <c r="B3002" s="16">
        <v>46273</v>
      </c>
      <c r="C3002" t="s">
        <v>34</v>
      </c>
      <c r="D3002" t="s">
        <v>35</v>
      </c>
      <c r="E3002" t="s">
        <v>36</v>
      </c>
      <c r="F3002">
        <v>6663</v>
      </c>
      <c r="G3002" t="s">
        <v>9110</v>
      </c>
      <c r="H3002" t="s">
        <v>9111</v>
      </c>
      <c r="I3002" t="s">
        <v>160</v>
      </c>
      <c r="N3002" t="s">
        <v>9112</v>
      </c>
      <c r="O3002">
        <v>34.25</v>
      </c>
      <c r="P3002">
        <v>35.82</v>
      </c>
      <c r="Q3002">
        <v>33.619999999999997</v>
      </c>
      <c r="R3002">
        <v>34.700000000000003</v>
      </c>
      <c r="S3002">
        <v>34.74</v>
      </c>
      <c r="T3002">
        <v>34.409999999999997</v>
      </c>
      <c r="V3002">
        <v>34.69</v>
      </c>
      <c r="Y3002">
        <v>6169969</v>
      </c>
      <c r="Z3002">
        <v>215829701.06999999</v>
      </c>
      <c r="AA3002">
        <v>15520</v>
      </c>
      <c r="AB3002" t="s">
        <v>41</v>
      </c>
      <c r="AC3002">
        <v>1</v>
      </c>
    </row>
    <row r="3003" spans="1:29">
      <c r="A3003" s="16">
        <v>46273</v>
      </c>
      <c r="B3003" s="16">
        <v>46273</v>
      </c>
      <c r="C3003" t="s">
        <v>34</v>
      </c>
      <c r="D3003" t="s">
        <v>35</v>
      </c>
      <c r="E3003" t="s">
        <v>36</v>
      </c>
      <c r="F3003">
        <v>14797</v>
      </c>
      <c r="G3003" t="s">
        <v>9113</v>
      </c>
      <c r="H3003" t="s">
        <v>9114</v>
      </c>
      <c r="I3003" t="s">
        <v>182</v>
      </c>
      <c r="N3003" t="s">
        <v>9115</v>
      </c>
      <c r="O3003">
        <v>739</v>
      </c>
      <c r="P3003">
        <v>777.15</v>
      </c>
      <c r="Q3003">
        <v>722</v>
      </c>
      <c r="R3003">
        <v>777.15</v>
      </c>
      <c r="S3003">
        <v>777.15</v>
      </c>
      <c r="T3003">
        <v>740.15</v>
      </c>
      <c r="V3003">
        <v>777.14</v>
      </c>
      <c r="Y3003">
        <v>175034</v>
      </c>
      <c r="Z3003">
        <v>132248678.7</v>
      </c>
      <c r="AA3003">
        <v>4188</v>
      </c>
      <c r="AB3003" t="s">
        <v>41</v>
      </c>
      <c r="AC3003">
        <v>1</v>
      </c>
    </row>
    <row r="3004" spans="1:29">
      <c r="A3004" s="16">
        <v>46273</v>
      </c>
      <c r="B3004" s="16">
        <v>46273</v>
      </c>
      <c r="C3004" t="s">
        <v>34</v>
      </c>
      <c r="D3004" t="s">
        <v>35</v>
      </c>
      <c r="E3004" t="s">
        <v>36</v>
      </c>
      <c r="F3004">
        <v>16658</v>
      </c>
      <c r="G3004" t="s">
        <v>9116</v>
      </c>
      <c r="H3004" t="s">
        <v>9117</v>
      </c>
      <c r="I3004" t="s">
        <v>160</v>
      </c>
      <c r="N3004" t="s">
        <v>9118</v>
      </c>
      <c r="O3004">
        <v>48.29</v>
      </c>
      <c r="P3004">
        <v>48.29</v>
      </c>
      <c r="Q3004">
        <v>47</v>
      </c>
      <c r="R3004">
        <v>47.21</v>
      </c>
      <c r="S3004">
        <v>47.34</v>
      </c>
      <c r="T3004">
        <v>47.45</v>
      </c>
      <c r="V3004">
        <v>47.22</v>
      </c>
      <c r="Y3004">
        <v>49956</v>
      </c>
      <c r="Z3004">
        <v>2372497.87</v>
      </c>
      <c r="AA3004">
        <v>1005</v>
      </c>
      <c r="AB3004" t="s">
        <v>41</v>
      </c>
      <c r="AC3004">
        <v>1</v>
      </c>
    </row>
    <row r="3005" spans="1:29">
      <c r="A3005" s="16">
        <v>46273</v>
      </c>
      <c r="B3005" s="16">
        <v>46273</v>
      </c>
      <c r="C3005" t="s">
        <v>34</v>
      </c>
      <c r="D3005" t="s">
        <v>35</v>
      </c>
      <c r="E3005" t="s">
        <v>36</v>
      </c>
      <c r="F3005">
        <v>18743</v>
      </c>
      <c r="G3005" t="s">
        <v>9119</v>
      </c>
      <c r="H3005" t="s">
        <v>9120</v>
      </c>
      <c r="I3005" t="s">
        <v>160</v>
      </c>
      <c r="N3005" t="s">
        <v>9121</v>
      </c>
      <c r="O3005">
        <v>795</v>
      </c>
      <c r="P3005">
        <v>802</v>
      </c>
      <c r="Q3005">
        <v>780.5</v>
      </c>
      <c r="R3005">
        <v>785.2</v>
      </c>
      <c r="S3005">
        <v>792</v>
      </c>
      <c r="T3005">
        <v>799.95</v>
      </c>
      <c r="V3005">
        <v>785.21</v>
      </c>
      <c r="Y3005">
        <v>184905</v>
      </c>
      <c r="Z3005">
        <v>147144364.84999999</v>
      </c>
      <c r="AA3005">
        <v>6464</v>
      </c>
      <c r="AB3005" t="s">
        <v>41</v>
      </c>
      <c r="AC3005">
        <v>1</v>
      </c>
    </row>
    <row r="3006" spans="1:29">
      <c r="A3006" s="16">
        <v>46273</v>
      </c>
      <c r="B3006" s="16">
        <v>46273</v>
      </c>
      <c r="C3006" t="s">
        <v>34</v>
      </c>
      <c r="D3006" t="s">
        <v>35</v>
      </c>
      <c r="E3006" t="s">
        <v>36</v>
      </c>
      <c r="F3006">
        <v>4517</v>
      </c>
      <c r="G3006" t="s">
        <v>9122</v>
      </c>
      <c r="H3006" t="s">
        <v>9123</v>
      </c>
      <c r="I3006" t="s">
        <v>182</v>
      </c>
      <c r="N3006" t="s">
        <v>9124</v>
      </c>
      <c r="O3006">
        <v>66.91</v>
      </c>
      <c r="P3006">
        <v>70.25</v>
      </c>
      <c r="Q3006">
        <v>66.58</v>
      </c>
      <c r="R3006">
        <v>69.88</v>
      </c>
      <c r="S3006">
        <v>70.25</v>
      </c>
      <c r="T3006">
        <v>66.91</v>
      </c>
      <c r="V3006">
        <v>69.81</v>
      </c>
      <c r="Y3006">
        <v>19947</v>
      </c>
      <c r="Z3006">
        <v>1382322.2</v>
      </c>
      <c r="AA3006">
        <v>308</v>
      </c>
      <c r="AB3006" t="s">
        <v>41</v>
      </c>
      <c r="AC3006">
        <v>1</v>
      </c>
    </row>
    <row r="3007" spans="1:29">
      <c r="A3007" s="16">
        <v>46273</v>
      </c>
      <c r="B3007" s="16">
        <v>46273</v>
      </c>
      <c r="C3007" t="s">
        <v>34</v>
      </c>
      <c r="D3007" t="s">
        <v>35</v>
      </c>
      <c r="E3007" t="s">
        <v>36</v>
      </c>
      <c r="F3007">
        <v>22656</v>
      </c>
      <c r="G3007" t="s">
        <v>9125</v>
      </c>
      <c r="H3007" t="s">
        <v>9126</v>
      </c>
      <c r="I3007" t="s">
        <v>160</v>
      </c>
      <c r="N3007" t="s">
        <v>9127</v>
      </c>
      <c r="O3007">
        <v>266.8</v>
      </c>
      <c r="P3007">
        <v>276.25</v>
      </c>
      <c r="Q3007">
        <v>261</v>
      </c>
      <c r="R3007">
        <v>264.55</v>
      </c>
      <c r="S3007">
        <v>266</v>
      </c>
      <c r="T3007">
        <v>269.5</v>
      </c>
      <c r="V3007">
        <v>264.49</v>
      </c>
      <c r="Y3007">
        <v>244701</v>
      </c>
      <c r="Z3007">
        <v>65743016.700000003</v>
      </c>
      <c r="AA3007">
        <v>7286</v>
      </c>
      <c r="AB3007" t="s">
        <v>41</v>
      </c>
      <c r="AC3007">
        <v>1</v>
      </c>
    </row>
    <row r="3008" spans="1:29">
      <c r="A3008" s="16">
        <v>46273</v>
      </c>
      <c r="B3008" s="16">
        <v>46273</v>
      </c>
      <c r="C3008" t="s">
        <v>34</v>
      </c>
      <c r="D3008" t="s">
        <v>35</v>
      </c>
      <c r="E3008" t="s">
        <v>36</v>
      </c>
      <c r="F3008">
        <v>762914</v>
      </c>
      <c r="G3008" t="s">
        <v>9128</v>
      </c>
      <c r="H3008" t="s">
        <v>9129</v>
      </c>
      <c r="I3008" t="s">
        <v>160</v>
      </c>
      <c r="N3008" t="s">
        <v>9130</v>
      </c>
      <c r="O3008">
        <v>986.1</v>
      </c>
      <c r="P3008">
        <v>1025.2</v>
      </c>
      <c r="Q3008">
        <v>978.1</v>
      </c>
      <c r="R3008">
        <v>1015.15</v>
      </c>
      <c r="S3008">
        <v>1014.2</v>
      </c>
      <c r="T3008">
        <v>986.1</v>
      </c>
      <c r="V3008">
        <v>1015.13</v>
      </c>
      <c r="Y3008">
        <v>46112</v>
      </c>
      <c r="Z3008">
        <v>46493308.299999997</v>
      </c>
      <c r="AA3008">
        <v>4677</v>
      </c>
      <c r="AB3008" t="s">
        <v>41</v>
      </c>
      <c r="AC3008">
        <v>1</v>
      </c>
    </row>
    <row r="3009" spans="1:29">
      <c r="A3009" s="16">
        <v>46273</v>
      </c>
      <c r="B3009" s="16">
        <v>46273</v>
      </c>
      <c r="C3009" t="s">
        <v>34</v>
      </c>
      <c r="D3009" t="s">
        <v>35</v>
      </c>
      <c r="E3009" t="s">
        <v>36</v>
      </c>
      <c r="F3009">
        <v>6226</v>
      </c>
      <c r="G3009" t="s">
        <v>9131</v>
      </c>
      <c r="H3009" t="s">
        <v>9132</v>
      </c>
      <c r="I3009" t="s">
        <v>182</v>
      </c>
      <c r="N3009" t="s">
        <v>9133</v>
      </c>
      <c r="O3009">
        <v>5.61</v>
      </c>
      <c r="P3009">
        <v>5.62</v>
      </c>
      <c r="Q3009">
        <v>5.29</v>
      </c>
      <c r="R3009">
        <v>5.52</v>
      </c>
      <c r="S3009">
        <v>5.54</v>
      </c>
      <c r="T3009">
        <v>5.56</v>
      </c>
      <c r="V3009">
        <v>5.52</v>
      </c>
      <c r="Y3009">
        <v>301987</v>
      </c>
      <c r="Z3009">
        <v>1642362.49</v>
      </c>
      <c r="AA3009">
        <v>479</v>
      </c>
      <c r="AB3009" t="s">
        <v>41</v>
      </c>
      <c r="AC3009">
        <v>1</v>
      </c>
    </row>
    <row r="3010" spans="1:29">
      <c r="A3010" s="16">
        <v>46273</v>
      </c>
      <c r="B3010" s="16">
        <v>46273</v>
      </c>
      <c r="C3010" t="s">
        <v>34</v>
      </c>
      <c r="D3010" t="s">
        <v>35</v>
      </c>
      <c r="E3010" t="s">
        <v>36</v>
      </c>
      <c r="F3010">
        <v>4105</v>
      </c>
      <c r="G3010" t="s">
        <v>9134</v>
      </c>
      <c r="H3010" t="s">
        <v>9135</v>
      </c>
      <c r="I3010" t="s">
        <v>160</v>
      </c>
      <c r="N3010" t="s">
        <v>9136</v>
      </c>
      <c r="O3010">
        <v>469.9</v>
      </c>
      <c r="P3010">
        <v>479.9</v>
      </c>
      <c r="Q3010">
        <v>460</v>
      </c>
      <c r="R3010">
        <v>462.4</v>
      </c>
      <c r="S3010">
        <v>462.5</v>
      </c>
      <c r="T3010">
        <v>472.05</v>
      </c>
      <c r="V3010">
        <v>462.4</v>
      </c>
      <c r="Y3010">
        <v>801</v>
      </c>
      <c r="Z3010">
        <v>373751.4</v>
      </c>
      <c r="AA3010">
        <v>86</v>
      </c>
      <c r="AB3010" t="s">
        <v>41</v>
      </c>
      <c r="AC3010">
        <v>1</v>
      </c>
    </row>
    <row r="3011" spans="1:29">
      <c r="A3011" s="16">
        <v>46273</v>
      </c>
      <c r="B3011" s="16">
        <v>46273</v>
      </c>
      <c r="C3011" t="s">
        <v>34</v>
      </c>
      <c r="D3011" t="s">
        <v>35</v>
      </c>
      <c r="E3011" t="s">
        <v>36</v>
      </c>
      <c r="F3011">
        <v>2492</v>
      </c>
      <c r="G3011" t="s">
        <v>9137</v>
      </c>
      <c r="H3011" t="s">
        <v>9138</v>
      </c>
      <c r="I3011" t="s">
        <v>160</v>
      </c>
      <c r="N3011" t="s">
        <v>9139</v>
      </c>
      <c r="O3011">
        <v>73.760000000000005</v>
      </c>
      <c r="P3011">
        <v>73.760000000000005</v>
      </c>
      <c r="Q3011">
        <v>71.2</v>
      </c>
      <c r="R3011">
        <v>71.489999999999995</v>
      </c>
      <c r="S3011">
        <v>71.3</v>
      </c>
      <c r="T3011">
        <v>73.150000000000006</v>
      </c>
      <c r="V3011">
        <v>71.489999999999995</v>
      </c>
      <c r="Y3011">
        <v>91013</v>
      </c>
      <c r="Z3011">
        <v>6575089.0300000003</v>
      </c>
      <c r="AA3011">
        <v>742</v>
      </c>
      <c r="AB3011" t="s">
        <v>41</v>
      </c>
      <c r="AC3011">
        <v>1</v>
      </c>
    </row>
    <row r="3012" spans="1:29">
      <c r="A3012" s="16">
        <v>46273</v>
      </c>
      <c r="B3012" s="16">
        <v>46273</v>
      </c>
      <c r="C3012" t="s">
        <v>34</v>
      </c>
      <c r="D3012" t="s">
        <v>35</v>
      </c>
      <c r="E3012" t="s">
        <v>36</v>
      </c>
      <c r="F3012">
        <v>23736</v>
      </c>
      <c r="G3012" t="s">
        <v>9140</v>
      </c>
      <c r="H3012" t="s">
        <v>9141</v>
      </c>
      <c r="I3012" t="s">
        <v>266</v>
      </c>
      <c r="N3012" t="s">
        <v>9142</v>
      </c>
      <c r="O3012">
        <v>285.10000000000002</v>
      </c>
      <c r="P3012">
        <v>298.75</v>
      </c>
      <c r="Q3012">
        <v>278</v>
      </c>
      <c r="R3012">
        <v>296.55</v>
      </c>
      <c r="S3012">
        <v>298.75</v>
      </c>
      <c r="T3012">
        <v>292.60000000000002</v>
      </c>
      <c r="V3012">
        <v>296.55</v>
      </c>
      <c r="Y3012">
        <v>45000</v>
      </c>
      <c r="Z3012">
        <v>12836250</v>
      </c>
      <c r="AA3012">
        <v>38</v>
      </c>
      <c r="AB3012" t="s">
        <v>41</v>
      </c>
      <c r="AC3012">
        <v>1000</v>
      </c>
    </row>
    <row r="3013" spans="1:29">
      <c r="A3013" s="16">
        <v>46273</v>
      </c>
      <c r="B3013" s="16">
        <v>46273</v>
      </c>
      <c r="C3013" t="s">
        <v>34</v>
      </c>
      <c r="D3013" t="s">
        <v>35</v>
      </c>
      <c r="E3013" t="s">
        <v>36</v>
      </c>
      <c r="F3013">
        <v>19097</v>
      </c>
      <c r="G3013" t="s">
        <v>9143</v>
      </c>
      <c r="H3013" t="s">
        <v>9144</v>
      </c>
      <c r="I3013" t="s">
        <v>160</v>
      </c>
      <c r="N3013" t="s">
        <v>9145</v>
      </c>
      <c r="O3013">
        <v>16.399999999999999</v>
      </c>
      <c r="P3013">
        <v>16.5</v>
      </c>
      <c r="Q3013">
        <v>16</v>
      </c>
      <c r="R3013">
        <v>16.29</v>
      </c>
      <c r="S3013">
        <v>16.079999999999998</v>
      </c>
      <c r="T3013">
        <v>15.94</v>
      </c>
      <c r="V3013">
        <v>16.29</v>
      </c>
      <c r="Y3013">
        <v>17501</v>
      </c>
      <c r="Z3013">
        <v>284532.43</v>
      </c>
      <c r="AA3013">
        <v>40</v>
      </c>
      <c r="AB3013" t="s">
        <v>41</v>
      </c>
      <c r="AC3013">
        <v>1</v>
      </c>
    </row>
    <row r="3014" spans="1:29">
      <c r="A3014" s="16">
        <v>46273</v>
      </c>
      <c r="B3014" s="16">
        <v>46273</v>
      </c>
      <c r="C3014" t="s">
        <v>34</v>
      </c>
      <c r="D3014" t="s">
        <v>35</v>
      </c>
      <c r="E3014" t="s">
        <v>36</v>
      </c>
      <c r="F3014">
        <v>9422</v>
      </c>
      <c r="G3014" t="s">
        <v>9146</v>
      </c>
      <c r="H3014" t="s">
        <v>9147</v>
      </c>
      <c r="I3014" t="s">
        <v>160</v>
      </c>
      <c r="N3014" t="s">
        <v>9148</v>
      </c>
      <c r="O3014">
        <v>163.5</v>
      </c>
      <c r="P3014">
        <v>165.21</v>
      </c>
      <c r="Q3014">
        <v>160.19999999999999</v>
      </c>
      <c r="R3014">
        <v>161.1</v>
      </c>
      <c r="S3014">
        <v>161.4</v>
      </c>
      <c r="T3014">
        <v>163.56</v>
      </c>
      <c r="V3014">
        <v>161.12</v>
      </c>
      <c r="Y3014">
        <v>413174</v>
      </c>
      <c r="Z3014">
        <v>67286282.180000007</v>
      </c>
      <c r="AA3014">
        <v>5149</v>
      </c>
      <c r="AB3014" t="s">
        <v>41</v>
      </c>
      <c r="AC3014">
        <v>1</v>
      </c>
    </row>
    <row r="3015" spans="1:29">
      <c r="A3015" s="16">
        <v>46273</v>
      </c>
      <c r="B3015" s="16">
        <v>46273</v>
      </c>
      <c r="C3015" t="s">
        <v>34</v>
      </c>
      <c r="D3015" t="s">
        <v>35</v>
      </c>
      <c r="E3015" t="s">
        <v>36</v>
      </c>
      <c r="F3015">
        <v>758836</v>
      </c>
      <c r="G3015" t="s">
        <v>9149</v>
      </c>
      <c r="H3015" t="s">
        <v>9150</v>
      </c>
      <c r="I3015" t="s">
        <v>550</v>
      </c>
      <c r="N3015" t="s">
        <v>9151</v>
      </c>
      <c r="O3015">
        <v>7.5</v>
      </c>
      <c r="P3015">
        <v>7.5</v>
      </c>
      <c r="Q3015">
        <v>7.5</v>
      </c>
      <c r="R3015">
        <v>7.5</v>
      </c>
      <c r="S3015">
        <v>7.5</v>
      </c>
      <c r="T3015">
        <v>7.65</v>
      </c>
      <c r="V3015">
        <v>7.5</v>
      </c>
      <c r="Y3015">
        <v>1104</v>
      </c>
      <c r="Z3015">
        <v>8280</v>
      </c>
      <c r="AA3015">
        <v>7</v>
      </c>
      <c r="AB3015" t="s">
        <v>41</v>
      </c>
      <c r="AC3015">
        <v>1</v>
      </c>
    </row>
    <row r="3016" spans="1:29">
      <c r="A3016" s="16">
        <v>46273</v>
      </c>
      <c r="B3016" s="16">
        <v>46273</v>
      </c>
      <c r="C3016" t="s">
        <v>34</v>
      </c>
      <c r="D3016" t="s">
        <v>35</v>
      </c>
      <c r="E3016" t="s">
        <v>36</v>
      </c>
      <c r="F3016">
        <v>763378</v>
      </c>
      <c r="G3016" t="s">
        <v>9152</v>
      </c>
      <c r="H3016" t="s">
        <v>9153</v>
      </c>
      <c r="I3016" t="s">
        <v>327</v>
      </c>
      <c r="N3016" t="s">
        <v>9154</v>
      </c>
      <c r="O3016">
        <v>259</v>
      </c>
      <c r="P3016">
        <v>261</v>
      </c>
      <c r="Q3016">
        <v>256</v>
      </c>
      <c r="R3016">
        <v>260.25</v>
      </c>
      <c r="S3016">
        <v>261</v>
      </c>
      <c r="T3016">
        <v>261.10000000000002</v>
      </c>
      <c r="V3016">
        <v>260.25</v>
      </c>
      <c r="Y3016">
        <v>20400</v>
      </c>
      <c r="Z3016">
        <v>5274900</v>
      </c>
      <c r="AA3016">
        <v>19</v>
      </c>
      <c r="AB3016" t="s">
        <v>41</v>
      </c>
      <c r="AC3016">
        <v>600</v>
      </c>
    </row>
    <row r="3017" spans="1:29">
      <c r="A3017" s="16">
        <v>46273</v>
      </c>
      <c r="B3017" s="16">
        <v>46273</v>
      </c>
      <c r="C3017" t="s">
        <v>34</v>
      </c>
      <c r="D3017" t="s">
        <v>35</v>
      </c>
      <c r="E3017" t="s">
        <v>36</v>
      </c>
      <c r="F3017">
        <v>3162</v>
      </c>
      <c r="G3017" t="s">
        <v>9155</v>
      </c>
      <c r="H3017" t="s">
        <v>9156</v>
      </c>
      <c r="I3017" t="s">
        <v>160</v>
      </c>
      <c r="N3017" t="s">
        <v>9157</v>
      </c>
      <c r="O3017">
        <v>258.3</v>
      </c>
      <c r="P3017">
        <v>264.7</v>
      </c>
      <c r="Q3017">
        <v>256</v>
      </c>
      <c r="R3017">
        <v>257.39999999999998</v>
      </c>
      <c r="S3017">
        <v>257.5</v>
      </c>
      <c r="T3017">
        <v>260.35000000000002</v>
      </c>
      <c r="V3017">
        <v>257.35000000000002</v>
      </c>
      <c r="Y3017">
        <v>70097</v>
      </c>
      <c r="Z3017">
        <v>18208944.149999999</v>
      </c>
      <c r="AA3017">
        <v>1705</v>
      </c>
      <c r="AB3017" t="s">
        <v>41</v>
      </c>
      <c r="AC3017">
        <v>1</v>
      </c>
    </row>
    <row r="3018" spans="1:29">
      <c r="A3018" s="16">
        <v>46273</v>
      </c>
      <c r="B3018" s="16">
        <v>46273</v>
      </c>
      <c r="C3018" t="s">
        <v>34</v>
      </c>
      <c r="D3018" t="s">
        <v>35</v>
      </c>
      <c r="E3018" t="s">
        <v>36</v>
      </c>
      <c r="F3018">
        <v>764915</v>
      </c>
      <c r="G3018" t="s">
        <v>9158</v>
      </c>
      <c r="H3018" t="s">
        <v>9159</v>
      </c>
      <c r="I3018" t="s">
        <v>160</v>
      </c>
      <c r="N3018" t="s">
        <v>9160</v>
      </c>
      <c r="O3018">
        <v>140.5</v>
      </c>
      <c r="P3018">
        <v>140.5</v>
      </c>
      <c r="Q3018">
        <v>134.62</v>
      </c>
      <c r="R3018">
        <v>134.62</v>
      </c>
      <c r="S3018">
        <v>134.62</v>
      </c>
      <c r="T3018">
        <v>141.69999999999999</v>
      </c>
      <c r="V3018">
        <v>134.62</v>
      </c>
      <c r="Y3018">
        <v>5</v>
      </c>
      <c r="Z3018">
        <v>690.74</v>
      </c>
      <c r="AA3018">
        <v>2</v>
      </c>
      <c r="AB3018" t="s">
        <v>41</v>
      </c>
      <c r="AC3018">
        <v>1</v>
      </c>
    </row>
    <row r="3019" spans="1:29">
      <c r="A3019" s="16">
        <v>46273</v>
      </c>
      <c r="B3019" s="16">
        <v>46273</v>
      </c>
      <c r="C3019" t="s">
        <v>34</v>
      </c>
      <c r="D3019" t="s">
        <v>35</v>
      </c>
      <c r="E3019" t="s">
        <v>36</v>
      </c>
      <c r="F3019">
        <v>23480</v>
      </c>
      <c r="G3019" t="s">
        <v>9161</v>
      </c>
      <c r="H3019" t="s">
        <v>9162</v>
      </c>
      <c r="I3019" t="s">
        <v>160</v>
      </c>
      <c r="N3019" t="s">
        <v>9163</v>
      </c>
      <c r="O3019">
        <v>86</v>
      </c>
      <c r="P3019">
        <v>86.79</v>
      </c>
      <c r="Q3019">
        <v>83.56</v>
      </c>
      <c r="R3019">
        <v>84.03</v>
      </c>
      <c r="S3019">
        <v>84.25</v>
      </c>
      <c r="T3019">
        <v>84.45</v>
      </c>
      <c r="V3019">
        <v>84.03</v>
      </c>
      <c r="Y3019">
        <v>45494</v>
      </c>
      <c r="Z3019">
        <v>3873903.3</v>
      </c>
      <c r="AA3019">
        <v>589</v>
      </c>
      <c r="AB3019" t="s">
        <v>41</v>
      </c>
      <c r="AC3019">
        <v>1</v>
      </c>
    </row>
    <row r="3020" spans="1:29">
      <c r="A3020" s="16">
        <v>46273</v>
      </c>
      <c r="B3020" s="16">
        <v>46273</v>
      </c>
      <c r="C3020" t="s">
        <v>34</v>
      </c>
      <c r="D3020" t="s">
        <v>35</v>
      </c>
      <c r="E3020" t="s">
        <v>36</v>
      </c>
      <c r="F3020">
        <v>16859</v>
      </c>
      <c r="G3020" t="s">
        <v>9164</v>
      </c>
      <c r="H3020" t="s">
        <v>9165</v>
      </c>
      <c r="I3020" t="s">
        <v>160</v>
      </c>
      <c r="N3020" t="s">
        <v>9166</v>
      </c>
      <c r="O3020">
        <v>25.25</v>
      </c>
      <c r="P3020">
        <v>25.44</v>
      </c>
      <c r="Q3020">
        <v>24.87</v>
      </c>
      <c r="R3020">
        <v>25</v>
      </c>
      <c r="S3020">
        <v>25</v>
      </c>
      <c r="T3020">
        <v>25.25</v>
      </c>
      <c r="V3020">
        <v>25</v>
      </c>
      <c r="Y3020">
        <v>1484833</v>
      </c>
      <c r="Z3020">
        <v>37170759.469999999</v>
      </c>
      <c r="AA3020">
        <v>1122</v>
      </c>
      <c r="AB3020" t="s">
        <v>41</v>
      </c>
      <c r="AC3020">
        <v>1</v>
      </c>
    </row>
    <row r="3021" spans="1:29">
      <c r="A3021" s="16">
        <v>46273</v>
      </c>
      <c r="B3021" s="16">
        <v>46273</v>
      </c>
      <c r="C3021" t="s">
        <v>34</v>
      </c>
      <c r="D3021" t="s">
        <v>35</v>
      </c>
      <c r="E3021" t="s">
        <v>36</v>
      </c>
      <c r="F3021">
        <v>761420</v>
      </c>
      <c r="G3021" t="s">
        <v>9167</v>
      </c>
      <c r="H3021" t="s">
        <v>9168</v>
      </c>
      <c r="I3021" t="s">
        <v>160</v>
      </c>
      <c r="N3021" t="s">
        <v>9169</v>
      </c>
      <c r="O3021">
        <v>75.040000000000006</v>
      </c>
      <c r="P3021">
        <v>77.98</v>
      </c>
      <c r="Q3021">
        <v>73.650000000000006</v>
      </c>
      <c r="R3021">
        <v>75.75</v>
      </c>
      <c r="S3021">
        <v>76</v>
      </c>
      <c r="T3021">
        <v>74.97</v>
      </c>
      <c r="V3021">
        <v>75.760000000000005</v>
      </c>
      <c r="Y3021">
        <v>123756</v>
      </c>
      <c r="Z3021">
        <v>9404735.2699999996</v>
      </c>
      <c r="AA3021">
        <v>1138</v>
      </c>
      <c r="AB3021" t="s">
        <v>41</v>
      </c>
      <c r="AC3021">
        <v>1</v>
      </c>
    </row>
    <row r="3022" spans="1:29">
      <c r="A3022" s="16">
        <v>46273</v>
      </c>
      <c r="B3022" s="16">
        <v>46273</v>
      </c>
      <c r="C3022" t="s">
        <v>34</v>
      </c>
      <c r="D3022" t="s">
        <v>35</v>
      </c>
      <c r="E3022" t="s">
        <v>36</v>
      </c>
      <c r="F3022">
        <v>381</v>
      </c>
      <c r="G3022" t="s">
        <v>9170</v>
      </c>
      <c r="H3022" t="s">
        <v>9171</v>
      </c>
      <c r="I3022" t="s">
        <v>160</v>
      </c>
      <c r="N3022" t="s">
        <v>9172</v>
      </c>
      <c r="O3022">
        <v>81.44</v>
      </c>
      <c r="P3022">
        <v>84.9</v>
      </c>
      <c r="Q3022">
        <v>78</v>
      </c>
      <c r="R3022">
        <v>79.2</v>
      </c>
      <c r="S3022">
        <v>79.2</v>
      </c>
      <c r="T3022">
        <v>81.430000000000007</v>
      </c>
      <c r="V3022">
        <v>79.2</v>
      </c>
      <c r="Y3022">
        <v>4179</v>
      </c>
      <c r="Z3022">
        <v>347258.58</v>
      </c>
      <c r="AA3022">
        <v>73</v>
      </c>
      <c r="AB3022" t="s">
        <v>41</v>
      </c>
      <c r="AC3022">
        <v>1</v>
      </c>
    </row>
    <row r="3023" spans="1:29">
      <c r="A3023" s="16">
        <v>46273</v>
      </c>
      <c r="B3023" s="16">
        <v>46273</v>
      </c>
      <c r="C3023" t="s">
        <v>34</v>
      </c>
      <c r="D3023" t="s">
        <v>35</v>
      </c>
      <c r="E3023" t="s">
        <v>36</v>
      </c>
      <c r="F3023">
        <v>11050</v>
      </c>
      <c r="G3023" t="s">
        <v>9173</v>
      </c>
      <c r="H3023" t="s">
        <v>9174</v>
      </c>
      <c r="I3023" t="s">
        <v>160</v>
      </c>
      <c r="N3023" t="s">
        <v>9175</v>
      </c>
      <c r="O3023">
        <v>437</v>
      </c>
      <c r="P3023">
        <v>438.25</v>
      </c>
      <c r="Q3023">
        <v>432.5</v>
      </c>
      <c r="R3023">
        <v>434.4</v>
      </c>
      <c r="S3023">
        <v>432.5</v>
      </c>
      <c r="T3023">
        <v>436.85</v>
      </c>
      <c r="V3023">
        <v>434.4</v>
      </c>
      <c r="Y3023">
        <v>156436</v>
      </c>
      <c r="Z3023">
        <v>68047740.349999994</v>
      </c>
      <c r="AA3023">
        <v>2538</v>
      </c>
      <c r="AB3023" t="s">
        <v>41</v>
      </c>
      <c r="AC3023">
        <v>1</v>
      </c>
    </row>
    <row r="3024" spans="1:29">
      <c r="A3024" s="16">
        <v>46273</v>
      </c>
      <c r="B3024" s="16">
        <v>46273</v>
      </c>
      <c r="C3024" t="s">
        <v>34</v>
      </c>
      <c r="D3024" t="s">
        <v>35</v>
      </c>
      <c r="E3024" t="s">
        <v>36</v>
      </c>
      <c r="F3024">
        <v>21501</v>
      </c>
      <c r="G3024" t="s">
        <v>9176</v>
      </c>
      <c r="H3024" t="s">
        <v>9177</v>
      </c>
      <c r="I3024" t="s">
        <v>160</v>
      </c>
      <c r="N3024" t="s">
        <v>9178</v>
      </c>
      <c r="O3024">
        <v>428.65</v>
      </c>
      <c r="P3024">
        <v>435.9</v>
      </c>
      <c r="Q3024">
        <v>426.5</v>
      </c>
      <c r="R3024">
        <v>427.75</v>
      </c>
      <c r="S3024">
        <v>428.45</v>
      </c>
      <c r="T3024">
        <v>428.65</v>
      </c>
      <c r="V3024">
        <v>427.74</v>
      </c>
      <c r="Y3024">
        <v>478616</v>
      </c>
      <c r="Z3024">
        <v>206135618.59999999</v>
      </c>
      <c r="AA3024">
        <v>8814</v>
      </c>
      <c r="AB3024" t="s">
        <v>41</v>
      </c>
      <c r="AC3024">
        <v>1</v>
      </c>
    </row>
    <row r="3025" spans="1:29">
      <c r="A3025" s="16">
        <v>46273</v>
      </c>
      <c r="B3025" s="16">
        <v>46273</v>
      </c>
      <c r="C3025" t="s">
        <v>34</v>
      </c>
      <c r="D3025" t="s">
        <v>35</v>
      </c>
      <c r="E3025" t="s">
        <v>36</v>
      </c>
      <c r="F3025">
        <v>29210</v>
      </c>
      <c r="G3025" t="s">
        <v>9179</v>
      </c>
      <c r="H3025" t="s">
        <v>9180</v>
      </c>
      <c r="I3025" t="s">
        <v>550</v>
      </c>
      <c r="N3025" t="s">
        <v>9181</v>
      </c>
      <c r="O3025">
        <v>0.28999999999999998</v>
      </c>
      <c r="P3025">
        <v>0.3</v>
      </c>
      <c r="Q3025">
        <v>0.28000000000000003</v>
      </c>
      <c r="R3025">
        <v>0.28000000000000003</v>
      </c>
      <c r="S3025">
        <v>0.3</v>
      </c>
      <c r="T3025">
        <v>0.28999999999999998</v>
      </c>
      <c r="V3025">
        <v>0.28999999999999998</v>
      </c>
      <c r="Y3025">
        <v>748553</v>
      </c>
      <c r="Z3025">
        <v>213219.67</v>
      </c>
      <c r="AA3025">
        <v>236</v>
      </c>
      <c r="AB3025" t="s">
        <v>41</v>
      </c>
      <c r="AC3025">
        <v>1</v>
      </c>
    </row>
    <row r="3026" spans="1:29">
      <c r="A3026" s="16">
        <v>46273</v>
      </c>
      <c r="B3026" s="16">
        <v>46273</v>
      </c>
      <c r="C3026" t="s">
        <v>34</v>
      </c>
      <c r="D3026" t="s">
        <v>35</v>
      </c>
      <c r="E3026" t="s">
        <v>36</v>
      </c>
      <c r="F3026">
        <v>14096</v>
      </c>
      <c r="G3026" t="s">
        <v>9182</v>
      </c>
      <c r="H3026" t="s">
        <v>9183</v>
      </c>
      <c r="I3026" t="s">
        <v>160</v>
      </c>
      <c r="N3026" t="s">
        <v>9184</v>
      </c>
      <c r="O3026">
        <v>564.04999999999995</v>
      </c>
      <c r="P3026">
        <v>569.25</v>
      </c>
      <c r="Q3026">
        <v>551.20000000000005</v>
      </c>
      <c r="R3026">
        <v>554.04999999999995</v>
      </c>
      <c r="S3026">
        <v>552.25</v>
      </c>
      <c r="T3026">
        <v>563.54999999999995</v>
      </c>
      <c r="V3026">
        <v>554.03</v>
      </c>
      <c r="Y3026">
        <v>25896</v>
      </c>
      <c r="Z3026">
        <v>14417402.949999999</v>
      </c>
      <c r="AA3026">
        <v>2729</v>
      </c>
      <c r="AB3026" t="s">
        <v>41</v>
      </c>
      <c r="AC3026">
        <v>1</v>
      </c>
    </row>
    <row r="3027" spans="1:29">
      <c r="A3027" s="16">
        <v>46273</v>
      </c>
      <c r="B3027" s="16">
        <v>46273</v>
      </c>
      <c r="C3027" t="s">
        <v>34</v>
      </c>
      <c r="D3027" t="s">
        <v>35</v>
      </c>
      <c r="E3027" t="s">
        <v>36</v>
      </c>
      <c r="F3027">
        <v>6643</v>
      </c>
      <c r="G3027" t="s">
        <v>9185</v>
      </c>
      <c r="H3027" t="s">
        <v>9186</v>
      </c>
      <c r="I3027" t="s">
        <v>160</v>
      </c>
      <c r="N3027" t="s">
        <v>9187</v>
      </c>
      <c r="O3027">
        <v>2332.3000000000002</v>
      </c>
      <c r="P3027">
        <v>2351.3000000000002</v>
      </c>
      <c r="Q3027">
        <v>2258.1999999999998</v>
      </c>
      <c r="R3027">
        <v>2286.8000000000002</v>
      </c>
      <c r="S3027">
        <v>2289</v>
      </c>
      <c r="T3027">
        <v>2332.3000000000002</v>
      </c>
      <c r="V3027">
        <v>2286.84</v>
      </c>
      <c r="Y3027">
        <v>155758</v>
      </c>
      <c r="Z3027">
        <v>355963425.39999998</v>
      </c>
      <c r="AA3027">
        <v>26104</v>
      </c>
      <c r="AB3027" t="s">
        <v>41</v>
      </c>
      <c r="AC3027">
        <v>1</v>
      </c>
    </row>
    <row r="3028" spans="1:29">
      <c r="A3028" s="16">
        <v>46273</v>
      </c>
      <c r="B3028" s="16">
        <v>46273</v>
      </c>
      <c r="C3028" t="s">
        <v>34</v>
      </c>
      <c r="D3028" t="s">
        <v>35</v>
      </c>
      <c r="E3028" t="s">
        <v>36</v>
      </c>
      <c r="F3028">
        <v>18883</v>
      </c>
      <c r="G3028" t="s">
        <v>9188</v>
      </c>
      <c r="H3028" t="s">
        <v>9189</v>
      </c>
      <c r="I3028" t="s">
        <v>160</v>
      </c>
      <c r="N3028" t="s">
        <v>9190</v>
      </c>
      <c r="O3028">
        <v>65.56</v>
      </c>
      <c r="P3028">
        <v>66.19</v>
      </c>
      <c r="Q3028">
        <v>64.75</v>
      </c>
      <c r="R3028">
        <v>65.87</v>
      </c>
      <c r="S3028">
        <v>66.06</v>
      </c>
      <c r="T3028">
        <v>65.56</v>
      </c>
      <c r="V3028">
        <v>65.87</v>
      </c>
      <c r="Y3028">
        <v>2380457</v>
      </c>
      <c r="Z3028">
        <v>155915036.83000001</v>
      </c>
      <c r="AA3028">
        <v>21457</v>
      </c>
      <c r="AB3028" t="s">
        <v>41</v>
      </c>
      <c r="AC3028">
        <v>1</v>
      </c>
    </row>
    <row r="3029" spans="1:29">
      <c r="A3029" s="16">
        <v>46273</v>
      </c>
      <c r="B3029" s="16">
        <v>46273</v>
      </c>
      <c r="C3029" t="s">
        <v>34</v>
      </c>
      <c r="D3029" t="s">
        <v>35</v>
      </c>
      <c r="E3029" t="s">
        <v>36</v>
      </c>
      <c r="F3029">
        <v>760101</v>
      </c>
      <c r="G3029" t="s">
        <v>9191</v>
      </c>
      <c r="H3029" t="s">
        <v>9192</v>
      </c>
      <c r="I3029" t="s">
        <v>160</v>
      </c>
      <c r="N3029" t="s">
        <v>9193</v>
      </c>
      <c r="O3029">
        <v>3024</v>
      </c>
      <c r="P3029">
        <v>3048</v>
      </c>
      <c r="Q3029">
        <v>2916.6</v>
      </c>
      <c r="R3029">
        <v>2953.8</v>
      </c>
      <c r="S3029">
        <v>2979</v>
      </c>
      <c r="T3029">
        <v>3016.1</v>
      </c>
      <c r="V3029">
        <v>2953.8</v>
      </c>
      <c r="Y3029">
        <v>38591</v>
      </c>
      <c r="Z3029">
        <v>114277094.8</v>
      </c>
      <c r="AA3029">
        <v>9364</v>
      </c>
      <c r="AB3029" t="s">
        <v>41</v>
      </c>
      <c r="AC3029">
        <v>1</v>
      </c>
    </row>
    <row r="3030" spans="1:29">
      <c r="A3030" s="16">
        <v>46273</v>
      </c>
      <c r="B3030" s="16">
        <v>46273</v>
      </c>
      <c r="C3030" t="s">
        <v>34</v>
      </c>
      <c r="D3030" t="s">
        <v>35</v>
      </c>
      <c r="E3030" t="s">
        <v>36</v>
      </c>
      <c r="F3030">
        <v>3186</v>
      </c>
      <c r="G3030" t="s">
        <v>9194</v>
      </c>
      <c r="H3030" t="s">
        <v>9195</v>
      </c>
      <c r="I3030" t="s">
        <v>160</v>
      </c>
      <c r="N3030" t="s">
        <v>9196</v>
      </c>
      <c r="O3030">
        <v>1554.8</v>
      </c>
      <c r="P3030">
        <v>1554.9</v>
      </c>
      <c r="Q3030">
        <v>1524.7</v>
      </c>
      <c r="R3030">
        <v>1534.8</v>
      </c>
      <c r="S3030">
        <v>1536.8</v>
      </c>
      <c r="T3030">
        <v>1546.6</v>
      </c>
      <c r="V3030">
        <v>1534.83</v>
      </c>
      <c r="Y3030">
        <v>21578</v>
      </c>
      <c r="Z3030">
        <v>33097061.100000001</v>
      </c>
      <c r="AA3030">
        <v>3054</v>
      </c>
      <c r="AB3030" t="s">
        <v>41</v>
      </c>
      <c r="AC3030">
        <v>1</v>
      </c>
    </row>
    <row r="3031" spans="1:29">
      <c r="A3031" s="16">
        <v>46273</v>
      </c>
      <c r="B3031" s="16">
        <v>46273</v>
      </c>
      <c r="C3031" t="s">
        <v>34</v>
      </c>
      <c r="D3031" t="s">
        <v>35</v>
      </c>
      <c r="E3031" t="s">
        <v>36</v>
      </c>
      <c r="F3031">
        <v>9428</v>
      </c>
      <c r="G3031" t="s">
        <v>9197</v>
      </c>
      <c r="H3031" t="s">
        <v>9198</v>
      </c>
      <c r="I3031" t="s">
        <v>160</v>
      </c>
      <c r="N3031" t="s">
        <v>9199</v>
      </c>
      <c r="O3031">
        <v>605</v>
      </c>
      <c r="P3031">
        <v>614</v>
      </c>
      <c r="Q3031">
        <v>595</v>
      </c>
      <c r="R3031">
        <v>604.70000000000005</v>
      </c>
      <c r="S3031">
        <v>604.79999999999995</v>
      </c>
      <c r="T3031">
        <v>604.4</v>
      </c>
      <c r="V3031">
        <v>604.66</v>
      </c>
      <c r="Y3031">
        <v>1156716</v>
      </c>
      <c r="Z3031">
        <v>700164123.35000002</v>
      </c>
      <c r="AA3031">
        <v>28956</v>
      </c>
      <c r="AB3031" t="s">
        <v>41</v>
      </c>
      <c r="AC3031">
        <v>1</v>
      </c>
    </row>
    <row r="3032" spans="1:29">
      <c r="A3032" s="16">
        <v>46273</v>
      </c>
      <c r="B3032" s="16">
        <v>46273</v>
      </c>
      <c r="C3032" t="s">
        <v>34</v>
      </c>
      <c r="D3032" t="s">
        <v>35</v>
      </c>
      <c r="E3032" t="s">
        <v>36</v>
      </c>
      <c r="F3032">
        <v>4732</v>
      </c>
      <c r="G3032" t="s">
        <v>9200</v>
      </c>
      <c r="H3032" t="s">
        <v>9201</v>
      </c>
      <c r="I3032" t="s">
        <v>160</v>
      </c>
      <c r="N3032" t="s">
        <v>9202</v>
      </c>
      <c r="O3032">
        <v>246.5</v>
      </c>
      <c r="P3032">
        <v>256.89999999999998</v>
      </c>
      <c r="Q3032">
        <v>246.5</v>
      </c>
      <c r="R3032">
        <v>253.35</v>
      </c>
      <c r="S3032">
        <v>253.1</v>
      </c>
      <c r="T3032">
        <v>246.85</v>
      </c>
      <c r="V3032">
        <v>253.33</v>
      </c>
      <c r="Y3032">
        <v>186137</v>
      </c>
      <c r="Z3032">
        <v>47021834.399999999</v>
      </c>
      <c r="AA3032">
        <v>4392</v>
      </c>
      <c r="AB3032" t="s">
        <v>41</v>
      </c>
      <c r="AC3032">
        <v>1</v>
      </c>
    </row>
    <row r="3033" spans="1:29">
      <c r="A3033" s="16">
        <v>46273</v>
      </c>
      <c r="B3033" s="16">
        <v>46273</v>
      </c>
      <c r="C3033" t="s">
        <v>34</v>
      </c>
      <c r="D3033" t="s">
        <v>35</v>
      </c>
      <c r="E3033" t="s">
        <v>36</v>
      </c>
      <c r="F3033">
        <v>10325</v>
      </c>
      <c r="G3033" t="s">
        <v>9203</v>
      </c>
      <c r="H3033" t="s">
        <v>9204</v>
      </c>
      <c r="I3033" t="s">
        <v>266</v>
      </c>
      <c r="N3033" t="s">
        <v>9205</v>
      </c>
      <c r="O3033">
        <v>158</v>
      </c>
      <c r="P3033">
        <v>172</v>
      </c>
      <c r="Q3033">
        <v>158</v>
      </c>
      <c r="R3033">
        <v>167.3</v>
      </c>
      <c r="S3033">
        <v>168.95</v>
      </c>
      <c r="T3033">
        <v>164.1</v>
      </c>
      <c r="V3033">
        <v>167.3</v>
      </c>
      <c r="Y3033">
        <v>87000</v>
      </c>
      <c r="Z3033">
        <v>14392175</v>
      </c>
      <c r="AA3033">
        <v>101</v>
      </c>
      <c r="AB3033" t="s">
        <v>41</v>
      </c>
      <c r="AC3033">
        <v>500</v>
      </c>
    </row>
    <row r="3034" spans="1:29">
      <c r="A3034" s="16">
        <v>46273</v>
      </c>
      <c r="B3034" s="16">
        <v>46273</v>
      </c>
      <c r="C3034" t="s">
        <v>34</v>
      </c>
      <c r="D3034" t="s">
        <v>35</v>
      </c>
      <c r="E3034" t="s">
        <v>36</v>
      </c>
      <c r="F3034">
        <v>13631</v>
      </c>
      <c r="G3034" t="s">
        <v>9206</v>
      </c>
      <c r="H3034" t="s">
        <v>9207</v>
      </c>
      <c r="I3034" t="s">
        <v>160</v>
      </c>
      <c r="N3034" t="s">
        <v>9208</v>
      </c>
      <c r="O3034">
        <v>789.05</v>
      </c>
      <c r="P3034">
        <v>833.25</v>
      </c>
      <c r="Q3034">
        <v>789.05</v>
      </c>
      <c r="R3034">
        <v>820</v>
      </c>
      <c r="S3034">
        <v>821</v>
      </c>
      <c r="T3034">
        <v>788.15</v>
      </c>
      <c r="V3034">
        <v>819.98</v>
      </c>
      <c r="Y3034">
        <v>1443541</v>
      </c>
      <c r="Z3034">
        <v>1176566321.9000001</v>
      </c>
      <c r="AA3034">
        <v>41709</v>
      </c>
      <c r="AB3034" t="s">
        <v>41</v>
      </c>
      <c r="AC3034">
        <v>1</v>
      </c>
    </row>
    <row r="3035" spans="1:29">
      <c r="A3035" s="16">
        <v>46273</v>
      </c>
      <c r="B3035" s="16">
        <v>46273</v>
      </c>
      <c r="C3035" t="s">
        <v>34</v>
      </c>
      <c r="D3035" t="s">
        <v>35</v>
      </c>
      <c r="E3035" t="s">
        <v>36</v>
      </c>
      <c r="F3035">
        <v>765333</v>
      </c>
      <c r="G3035" t="s">
        <v>9209</v>
      </c>
      <c r="H3035" t="s">
        <v>9210</v>
      </c>
      <c r="I3035" t="s">
        <v>266</v>
      </c>
      <c r="N3035" t="s">
        <v>9211</v>
      </c>
      <c r="O3035">
        <v>32.450000000000003</v>
      </c>
      <c r="P3035">
        <v>32.450000000000003</v>
      </c>
      <c r="Q3035">
        <v>32.450000000000003</v>
      </c>
      <c r="R3035">
        <v>32.450000000000003</v>
      </c>
      <c r="S3035">
        <v>32.450000000000003</v>
      </c>
      <c r="T3035">
        <v>36.049999999999997</v>
      </c>
      <c r="V3035">
        <v>32.450000000000003</v>
      </c>
      <c r="Y3035">
        <v>22400</v>
      </c>
      <c r="Z3035">
        <v>726880</v>
      </c>
      <c r="AA3035">
        <v>12</v>
      </c>
      <c r="AB3035" t="s">
        <v>41</v>
      </c>
      <c r="AC3035">
        <v>1600</v>
      </c>
    </row>
    <row r="3036" spans="1:29">
      <c r="A3036" s="16">
        <v>46273</v>
      </c>
      <c r="B3036" s="16">
        <v>46273</v>
      </c>
      <c r="C3036" t="s">
        <v>34</v>
      </c>
      <c r="D3036" t="s">
        <v>35</v>
      </c>
      <c r="E3036" t="s">
        <v>36</v>
      </c>
      <c r="F3036">
        <v>765480</v>
      </c>
      <c r="G3036" t="s">
        <v>9212</v>
      </c>
      <c r="H3036" t="s">
        <v>9213</v>
      </c>
      <c r="I3036" t="s">
        <v>160</v>
      </c>
      <c r="N3036" t="s">
        <v>9214</v>
      </c>
      <c r="O3036">
        <v>114.44</v>
      </c>
      <c r="P3036">
        <v>115.72</v>
      </c>
      <c r="Q3036">
        <v>106.82</v>
      </c>
      <c r="R3036">
        <v>110.22</v>
      </c>
      <c r="S3036">
        <v>109.25</v>
      </c>
      <c r="T3036">
        <v>113.91</v>
      </c>
      <c r="V3036">
        <v>110.26</v>
      </c>
      <c r="Y3036">
        <v>6417199</v>
      </c>
      <c r="Z3036">
        <v>710708622.11000001</v>
      </c>
      <c r="AA3036">
        <v>41803</v>
      </c>
      <c r="AB3036" t="s">
        <v>41</v>
      </c>
      <c r="AC3036">
        <v>1</v>
      </c>
    </row>
    <row r="3037" spans="1:29">
      <c r="A3037" s="16">
        <v>46273</v>
      </c>
      <c r="B3037" s="16">
        <v>46273</v>
      </c>
      <c r="C3037" t="s">
        <v>34</v>
      </c>
      <c r="D3037" t="s">
        <v>35</v>
      </c>
      <c r="E3037" t="s">
        <v>36</v>
      </c>
      <c r="F3037">
        <v>23692</v>
      </c>
      <c r="G3037" t="s">
        <v>9215</v>
      </c>
      <c r="H3037" t="s">
        <v>9216</v>
      </c>
      <c r="I3037" t="s">
        <v>327</v>
      </c>
      <c r="N3037" t="s">
        <v>9217</v>
      </c>
      <c r="O3037">
        <v>189.1</v>
      </c>
      <c r="P3037">
        <v>189.1</v>
      </c>
      <c r="Q3037">
        <v>179.65</v>
      </c>
      <c r="R3037">
        <v>180.9</v>
      </c>
      <c r="S3037">
        <v>186</v>
      </c>
      <c r="T3037">
        <v>189.1</v>
      </c>
      <c r="V3037">
        <v>180.9</v>
      </c>
      <c r="Y3037">
        <v>13200</v>
      </c>
      <c r="Z3037">
        <v>2424160</v>
      </c>
      <c r="AA3037">
        <v>25</v>
      </c>
      <c r="AB3037" t="s">
        <v>41</v>
      </c>
      <c r="AC3037">
        <v>400</v>
      </c>
    </row>
    <row r="3038" spans="1:29">
      <c r="A3038" s="16">
        <v>46273</v>
      </c>
      <c r="B3038" s="16">
        <v>46273</v>
      </c>
      <c r="C3038" t="s">
        <v>34</v>
      </c>
      <c r="D3038" t="s">
        <v>35</v>
      </c>
      <c r="E3038" t="s">
        <v>36</v>
      </c>
      <c r="F3038">
        <v>757622</v>
      </c>
      <c r="G3038" t="s">
        <v>9218</v>
      </c>
      <c r="H3038" t="s">
        <v>9219</v>
      </c>
      <c r="I3038" t="s">
        <v>327</v>
      </c>
      <c r="N3038" t="s">
        <v>9220</v>
      </c>
      <c r="O3038">
        <v>55.9</v>
      </c>
      <c r="P3038">
        <v>56.15</v>
      </c>
      <c r="Q3038">
        <v>55.9</v>
      </c>
      <c r="R3038">
        <v>56.15</v>
      </c>
      <c r="S3038">
        <v>56.15</v>
      </c>
      <c r="T3038">
        <v>53.5</v>
      </c>
      <c r="V3038">
        <v>56.15</v>
      </c>
      <c r="Y3038">
        <v>12000</v>
      </c>
      <c r="Z3038">
        <v>673320</v>
      </c>
      <c r="AA3038">
        <v>8</v>
      </c>
      <c r="AB3038" t="s">
        <v>41</v>
      </c>
      <c r="AC3038">
        <v>1200</v>
      </c>
    </row>
    <row r="3039" spans="1:29">
      <c r="A3039" s="16">
        <v>46273</v>
      </c>
      <c r="B3039" s="16">
        <v>46273</v>
      </c>
      <c r="C3039" t="s">
        <v>34</v>
      </c>
      <c r="D3039" t="s">
        <v>35</v>
      </c>
      <c r="E3039" t="s">
        <v>36</v>
      </c>
      <c r="F3039">
        <v>9893</v>
      </c>
      <c r="G3039" t="s">
        <v>9221</v>
      </c>
      <c r="H3039" t="s">
        <v>9222</v>
      </c>
      <c r="I3039" t="s">
        <v>182</v>
      </c>
      <c r="N3039" t="s">
        <v>9223</v>
      </c>
      <c r="O3039">
        <v>208.15</v>
      </c>
      <c r="P3039">
        <v>216.92</v>
      </c>
      <c r="Q3039">
        <v>204.19</v>
      </c>
      <c r="R3039">
        <v>207.3</v>
      </c>
      <c r="S3039">
        <v>214</v>
      </c>
      <c r="T3039">
        <v>210.82</v>
      </c>
      <c r="V3039">
        <v>207.4</v>
      </c>
      <c r="Y3039">
        <v>1347</v>
      </c>
      <c r="Z3039">
        <v>278337.90000000002</v>
      </c>
      <c r="AA3039">
        <v>31</v>
      </c>
      <c r="AB3039" t="s">
        <v>41</v>
      </c>
      <c r="AC3039">
        <v>1</v>
      </c>
    </row>
    <row r="3040" spans="1:29">
      <c r="A3040" s="16">
        <v>46273</v>
      </c>
      <c r="B3040" s="16">
        <v>46273</v>
      </c>
      <c r="C3040" t="s">
        <v>34</v>
      </c>
      <c r="D3040" t="s">
        <v>35</v>
      </c>
      <c r="E3040" t="s">
        <v>36</v>
      </c>
      <c r="F3040">
        <v>757965</v>
      </c>
      <c r="G3040" t="s">
        <v>9224</v>
      </c>
      <c r="H3040" t="s">
        <v>9225</v>
      </c>
      <c r="I3040" t="s">
        <v>160</v>
      </c>
      <c r="N3040" t="s">
        <v>9226</v>
      </c>
      <c r="O3040">
        <v>534.54999999999995</v>
      </c>
      <c r="P3040">
        <v>555</v>
      </c>
      <c r="Q3040">
        <v>531.1</v>
      </c>
      <c r="R3040">
        <v>552.65</v>
      </c>
      <c r="S3040">
        <v>554</v>
      </c>
      <c r="T3040">
        <v>538.95000000000005</v>
      </c>
      <c r="V3040">
        <v>552.70000000000005</v>
      </c>
      <c r="Y3040">
        <v>156782</v>
      </c>
      <c r="Z3040">
        <v>86039688.349999994</v>
      </c>
      <c r="AA3040">
        <v>5525</v>
      </c>
      <c r="AB3040" t="s">
        <v>41</v>
      </c>
      <c r="AC3040">
        <v>1</v>
      </c>
    </row>
    <row r="3041" spans="1:29">
      <c r="A3041" s="16">
        <v>46273</v>
      </c>
      <c r="B3041" s="16">
        <v>46273</v>
      </c>
      <c r="C3041" t="s">
        <v>34</v>
      </c>
      <c r="D3041" t="s">
        <v>35</v>
      </c>
      <c r="E3041" t="s">
        <v>36</v>
      </c>
      <c r="F3041">
        <v>2320</v>
      </c>
      <c r="G3041" t="s">
        <v>9227</v>
      </c>
      <c r="H3041" t="s">
        <v>9228</v>
      </c>
      <c r="I3041" t="s">
        <v>160</v>
      </c>
      <c r="N3041" t="s">
        <v>9229</v>
      </c>
      <c r="O3041">
        <v>86</v>
      </c>
      <c r="P3041">
        <v>86.77</v>
      </c>
      <c r="Q3041">
        <v>83.39</v>
      </c>
      <c r="R3041">
        <v>85.31</v>
      </c>
      <c r="S3041">
        <v>85</v>
      </c>
      <c r="T3041">
        <v>84.95</v>
      </c>
      <c r="V3041">
        <v>85.31</v>
      </c>
      <c r="Y3041">
        <v>1381128</v>
      </c>
      <c r="Z3041">
        <v>117500860.87</v>
      </c>
      <c r="AA3041">
        <v>10856</v>
      </c>
      <c r="AB3041" t="s">
        <v>41</v>
      </c>
      <c r="AC3041">
        <v>1</v>
      </c>
    </row>
    <row r="3042" spans="1:29">
      <c r="A3042" s="16">
        <v>46273</v>
      </c>
      <c r="B3042" s="16">
        <v>46273</v>
      </c>
      <c r="C3042" t="s">
        <v>34</v>
      </c>
      <c r="D3042" t="s">
        <v>35</v>
      </c>
      <c r="E3042" t="s">
        <v>36</v>
      </c>
      <c r="F3042">
        <v>3387</v>
      </c>
      <c r="G3042" t="s">
        <v>9230</v>
      </c>
      <c r="H3042" t="s">
        <v>9231</v>
      </c>
      <c r="I3042" t="s">
        <v>160</v>
      </c>
      <c r="N3042" t="s">
        <v>9232</v>
      </c>
      <c r="O3042">
        <v>6360.5</v>
      </c>
      <c r="P3042">
        <v>6360.5</v>
      </c>
      <c r="Q3042">
        <v>6260.5</v>
      </c>
      <c r="R3042">
        <v>6313.5</v>
      </c>
      <c r="S3042">
        <v>6328</v>
      </c>
      <c r="T3042">
        <v>6393.5</v>
      </c>
      <c r="V3042">
        <v>6313.43</v>
      </c>
      <c r="Y3042">
        <v>45422</v>
      </c>
      <c r="Z3042">
        <v>286933273.5</v>
      </c>
      <c r="AA3042">
        <v>7570</v>
      </c>
      <c r="AB3042" t="s">
        <v>41</v>
      </c>
      <c r="AC3042">
        <v>1</v>
      </c>
    </row>
    <row r="3043" spans="1:29">
      <c r="A3043" s="16">
        <v>46273</v>
      </c>
      <c r="B3043" s="16">
        <v>46273</v>
      </c>
      <c r="C3043" t="s">
        <v>34</v>
      </c>
      <c r="D3043" t="s">
        <v>35</v>
      </c>
      <c r="E3043" t="s">
        <v>36</v>
      </c>
      <c r="F3043">
        <v>14329</v>
      </c>
      <c r="G3043" t="s">
        <v>9233</v>
      </c>
      <c r="H3043" t="s">
        <v>9234</v>
      </c>
      <c r="I3043" t="s">
        <v>160</v>
      </c>
      <c r="N3043" t="s">
        <v>9235</v>
      </c>
      <c r="O3043">
        <v>402.7</v>
      </c>
      <c r="P3043">
        <v>409.4</v>
      </c>
      <c r="Q3043">
        <v>394.15</v>
      </c>
      <c r="R3043">
        <v>399.15</v>
      </c>
      <c r="S3043">
        <v>398.3</v>
      </c>
      <c r="T3043">
        <v>397.95</v>
      </c>
      <c r="V3043">
        <v>399.14</v>
      </c>
      <c r="Y3043">
        <v>634613</v>
      </c>
      <c r="Z3043">
        <v>254012841.5</v>
      </c>
      <c r="AA3043">
        <v>15389</v>
      </c>
      <c r="AB3043" t="s">
        <v>41</v>
      </c>
      <c r="AC3043">
        <v>1</v>
      </c>
    </row>
    <row r="3044" spans="1:29">
      <c r="A3044" s="16">
        <v>46273</v>
      </c>
      <c r="B3044" s="16">
        <v>46273</v>
      </c>
      <c r="C3044" t="s">
        <v>34</v>
      </c>
      <c r="D3044" t="s">
        <v>35</v>
      </c>
      <c r="E3044" t="s">
        <v>36</v>
      </c>
      <c r="F3044">
        <v>4843</v>
      </c>
      <c r="G3044" t="s">
        <v>9236</v>
      </c>
      <c r="H3044" t="s">
        <v>9237</v>
      </c>
      <c r="I3044" t="s">
        <v>160</v>
      </c>
      <c r="N3044" t="s">
        <v>9238</v>
      </c>
      <c r="O3044">
        <v>36.69</v>
      </c>
      <c r="P3044">
        <v>37.26</v>
      </c>
      <c r="Q3044">
        <v>36</v>
      </c>
      <c r="R3044">
        <v>36.83</v>
      </c>
      <c r="S3044">
        <v>36.950000000000003</v>
      </c>
      <c r="T3044">
        <v>36.67</v>
      </c>
      <c r="V3044">
        <v>36.83</v>
      </c>
      <c r="Y3044">
        <v>118533</v>
      </c>
      <c r="Z3044">
        <v>4361502.84</v>
      </c>
      <c r="AA3044">
        <v>1153</v>
      </c>
      <c r="AB3044" t="s">
        <v>41</v>
      </c>
      <c r="AC3044">
        <v>1</v>
      </c>
    </row>
    <row r="3045" spans="1:29">
      <c r="A3045" s="16">
        <v>46273</v>
      </c>
      <c r="B3045" s="16">
        <v>46273</v>
      </c>
      <c r="C3045" t="s">
        <v>34</v>
      </c>
      <c r="D3045" t="s">
        <v>35</v>
      </c>
      <c r="E3045" t="s">
        <v>36</v>
      </c>
      <c r="F3045">
        <v>13826</v>
      </c>
      <c r="G3045" t="s">
        <v>9239</v>
      </c>
      <c r="H3045" t="s">
        <v>9240</v>
      </c>
      <c r="I3045" t="s">
        <v>160</v>
      </c>
      <c r="N3045" t="s">
        <v>9241</v>
      </c>
      <c r="O3045">
        <v>1255</v>
      </c>
      <c r="P3045">
        <v>1262.4000000000001</v>
      </c>
      <c r="Q3045">
        <v>1242</v>
      </c>
      <c r="R3045">
        <v>1255.5999999999999</v>
      </c>
      <c r="S3045">
        <v>1256.5</v>
      </c>
      <c r="T3045">
        <v>1250.0999999999999</v>
      </c>
      <c r="V3045">
        <v>1255.6300000000001</v>
      </c>
      <c r="Y3045">
        <v>33085</v>
      </c>
      <c r="Z3045">
        <v>41459115.600000001</v>
      </c>
      <c r="AA3045">
        <v>4442</v>
      </c>
      <c r="AB3045" t="s">
        <v>41</v>
      </c>
      <c r="AC3045">
        <v>1</v>
      </c>
    </row>
    <row r="3046" spans="1:29">
      <c r="A3046" s="16">
        <v>46273</v>
      </c>
      <c r="B3046" s="16">
        <v>46273</v>
      </c>
      <c r="C3046" t="s">
        <v>34</v>
      </c>
      <c r="D3046" t="s">
        <v>35</v>
      </c>
      <c r="E3046" t="s">
        <v>36</v>
      </c>
      <c r="F3046">
        <v>8266</v>
      </c>
      <c r="G3046" t="s">
        <v>9242</v>
      </c>
      <c r="H3046" t="s">
        <v>9243</v>
      </c>
      <c r="I3046" t="s">
        <v>160</v>
      </c>
      <c r="N3046" t="s">
        <v>9244</v>
      </c>
      <c r="O3046">
        <v>421</v>
      </c>
      <c r="P3046">
        <v>447</v>
      </c>
      <c r="Q3046">
        <v>421</v>
      </c>
      <c r="R3046">
        <v>438</v>
      </c>
      <c r="S3046">
        <v>440.95</v>
      </c>
      <c r="T3046">
        <v>432.45</v>
      </c>
      <c r="V3046">
        <v>438</v>
      </c>
      <c r="Y3046">
        <v>4536</v>
      </c>
      <c r="Z3046">
        <v>1991420.9</v>
      </c>
      <c r="AA3046">
        <v>188</v>
      </c>
      <c r="AB3046" t="s">
        <v>41</v>
      </c>
      <c r="AC3046">
        <v>1</v>
      </c>
    </row>
    <row r="3047" spans="1:29">
      <c r="A3047" s="16">
        <v>46273</v>
      </c>
      <c r="B3047" s="16">
        <v>46273</v>
      </c>
      <c r="C3047" t="s">
        <v>34</v>
      </c>
      <c r="D3047" t="s">
        <v>35</v>
      </c>
      <c r="E3047" t="s">
        <v>36</v>
      </c>
      <c r="F3047">
        <v>13332</v>
      </c>
      <c r="G3047" t="s">
        <v>9245</v>
      </c>
      <c r="H3047" t="s">
        <v>9246</v>
      </c>
      <c r="I3047" t="s">
        <v>160</v>
      </c>
      <c r="N3047" t="s">
        <v>9247</v>
      </c>
      <c r="O3047">
        <v>22130</v>
      </c>
      <c r="P3047">
        <v>22495</v>
      </c>
      <c r="Q3047">
        <v>21925</v>
      </c>
      <c r="R3047">
        <v>22455</v>
      </c>
      <c r="S3047">
        <v>22455</v>
      </c>
      <c r="T3047">
        <v>21950</v>
      </c>
      <c r="V3047">
        <v>22455.06</v>
      </c>
      <c r="Y3047">
        <v>217218</v>
      </c>
      <c r="Z3047">
        <v>4854675775</v>
      </c>
      <c r="AA3047">
        <v>46357</v>
      </c>
      <c r="AB3047" t="s">
        <v>41</v>
      </c>
      <c r="AC3047">
        <v>1</v>
      </c>
    </row>
    <row r="3048" spans="1:29">
      <c r="A3048" s="16">
        <v>46273</v>
      </c>
      <c r="B3048" s="16">
        <v>46273</v>
      </c>
      <c r="C3048" t="s">
        <v>34</v>
      </c>
      <c r="D3048" t="s">
        <v>35</v>
      </c>
      <c r="E3048" t="s">
        <v>36</v>
      </c>
      <c r="F3048">
        <v>3672</v>
      </c>
      <c r="G3048" t="s">
        <v>9248</v>
      </c>
      <c r="H3048" t="s">
        <v>9249</v>
      </c>
      <c r="I3048" t="s">
        <v>160</v>
      </c>
      <c r="N3048" t="s">
        <v>9250</v>
      </c>
      <c r="O3048">
        <v>708</v>
      </c>
      <c r="P3048">
        <v>719</v>
      </c>
      <c r="Q3048">
        <v>683.05</v>
      </c>
      <c r="R3048">
        <v>701.8</v>
      </c>
      <c r="S3048">
        <v>700</v>
      </c>
      <c r="T3048">
        <v>697.05</v>
      </c>
      <c r="V3048">
        <v>701.84</v>
      </c>
      <c r="Y3048">
        <v>800696</v>
      </c>
      <c r="Z3048">
        <v>564327025.60000002</v>
      </c>
      <c r="AA3048">
        <v>30768</v>
      </c>
      <c r="AB3048" t="s">
        <v>41</v>
      </c>
      <c r="AC3048">
        <v>1</v>
      </c>
    </row>
    <row r="3049" spans="1:29">
      <c r="A3049" s="16">
        <v>46273</v>
      </c>
      <c r="B3049" s="16">
        <v>46273</v>
      </c>
      <c r="C3049" t="s">
        <v>34</v>
      </c>
      <c r="D3049" t="s">
        <v>35</v>
      </c>
      <c r="E3049" t="s">
        <v>36</v>
      </c>
      <c r="F3049">
        <v>759929</v>
      </c>
      <c r="G3049" t="s">
        <v>9251</v>
      </c>
      <c r="H3049" t="s">
        <v>9252</v>
      </c>
      <c r="I3049" t="s">
        <v>160</v>
      </c>
      <c r="N3049" t="s">
        <v>9253</v>
      </c>
      <c r="O3049">
        <v>152.88</v>
      </c>
      <c r="P3049">
        <v>153</v>
      </c>
      <c r="Q3049">
        <v>147.56</v>
      </c>
      <c r="R3049">
        <v>147.99</v>
      </c>
      <c r="S3049">
        <v>149.19999999999999</v>
      </c>
      <c r="T3049">
        <v>147.9</v>
      </c>
      <c r="V3049">
        <v>147.99</v>
      </c>
      <c r="Y3049">
        <v>555468</v>
      </c>
      <c r="Z3049">
        <v>82392799.909999996</v>
      </c>
      <c r="AA3049">
        <v>2125</v>
      </c>
      <c r="AB3049" t="s">
        <v>41</v>
      </c>
      <c r="AC3049">
        <v>1</v>
      </c>
    </row>
    <row r="3050" spans="1:29">
      <c r="A3050" s="16">
        <v>46273</v>
      </c>
      <c r="B3050" s="16">
        <v>46273</v>
      </c>
      <c r="C3050" t="s">
        <v>34</v>
      </c>
      <c r="D3050" t="s">
        <v>35</v>
      </c>
      <c r="E3050" t="s">
        <v>36</v>
      </c>
      <c r="F3050">
        <v>759397</v>
      </c>
      <c r="G3050" t="s">
        <v>9254</v>
      </c>
      <c r="H3050" t="s">
        <v>9255</v>
      </c>
      <c r="I3050" t="s">
        <v>160</v>
      </c>
      <c r="N3050" t="s">
        <v>9256</v>
      </c>
      <c r="O3050">
        <v>720.15</v>
      </c>
      <c r="P3050">
        <v>729.5</v>
      </c>
      <c r="Q3050">
        <v>710.6</v>
      </c>
      <c r="R3050">
        <v>725.05</v>
      </c>
      <c r="S3050">
        <v>729.5</v>
      </c>
      <c r="T3050">
        <v>718.45</v>
      </c>
      <c r="V3050">
        <v>725.03</v>
      </c>
      <c r="Y3050">
        <v>15357</v>
      </c>
      <c r="Z3050">
        <v>11075638.699999999</v>
      </c>
      <c r="AA3050">
        <v>1875</v>
      </c>
      <c r="AB3050" t="s">
        <v>41</v>
      </c>
      <c r="AC3050">
        <v>1</v>
      </c>
    </row>
    <row r="3051" spans="1:29">
      <c r="A3051" s="16">
        <v>46273</v>
      </c>
      <c r="B3051" s="16">
        <v>46273</v>
      </c>
      <c r="C3051" t="s">
        <v>34</v>
      </c>
      <c r="D3051" t="s">
        <v>35</v>
      </c>
      <c r="E3051" t="s">
        <v>36</v>
      </c>
      <c r="F3051">
        <v>1338</v>
      </c>
      <c r="G3051" t="s">
        <v>9257</v>
      </c>
      <c r="H3051" t="s">
        <v>9258</v>
      </c>
      <c r="I3051" t="s">
        <v>160</v>
      </c>
      <c r="N3051" t="s">
        <v>9259</v>
      </c>
      <c r="O3051">
        <v>75.02</v>
      </c>
      <c r="P3051">
        <v>75.17</v>
      </c>
      <c r="Q3051">
        <v>72.099999999999994</v>
      </c>
      <c r="R3051">
        <v>72.39</v>
      </c>
      <c r="S3051">
        <v>72.2</v>
      </c>
      <c r="T3051">
        <v>75.02</v>
      </c>
      <c r="V3051">
        <v>72.39</v>
      </c>
      <c r="Y3051">
        <v>493821</v>
      </c>
      <c r="Z3051">
        <v>36194290.670000002</v>
      </c>
      <c r="AA3051">
        <v>4164</v>
      </c>
      <c r="AB3051" t="s">
        <v>41</v>
      </c>
      <c r="AC3051">
        <v>1</v>
      </c>
    </row>
    <row r="3052" spans="1:29">
      <c r="A3052" s="16">
        <v>46273</v>
      </c>
      <c r="B3052" s="16">
        <v>46273</v>
      </c>
      <c r="C3052" t="s">
        <v>34</v>
      </c>
      <c r="D3052" t="s">
        <v>35</v>
      </c>
      <c r="E3052" t="s">
        <v>36</v>
      </c>
      <c r="F3052">
        <v>4201</v>
      </c>
      <c r="G3052" t="s">
        <v>9260</v>
      </c>
      <c r="H3052" t="s">
        <v>9261</v>
      </c>
      <c r="I3052" t="s">
        <v>160</v>
      </c>
      <c r="N3052" t="s">
        <v>9262</v>
      </c>
      <c r="O3052">
        <v>89.62</v>
      </c>
      <c r="P3052">
        <v>89.62</v>
      </c>
      <c r="Q3052">
        <v>84.01</v>
      </c>
      <c r="R3052">
        <v>85.27</v>
      </c>
      <c r="S3052">
        <v>85.26</v>
      </c>
      <c r="T3052">
        <v>86.72</v>
      </c>
      <c r="V3052">
        <v>85.14</v>
      </c>
      <c r="Y3052">
        <v>7555</v>
      </c>
      <c r="Z3052">
        <v>645062.29</v>
      </c>
      <c r="AA3052">
        <v>218</v>
      </c>
      <c r="AB3052" t="s">
        <v>41</v>
      </c>
      <c r="AC3052">
        <v>1</v>
      </c>
    </row>
    <row r="3053" spans="1:29">
      <c r="A3053" s="16">
        <v>46273</v>
      </c>
      <c r="B3053" s="16">
        <v>46273</v>
      </c>
      <c r="C3053" t="s">
        <v>34</v>
      </c>
      <c r="D3053" t="s">
        <v>35</v>
      </c>
      <c r="E3053" t="s">
        <v>36</v>
      </c>
      <c r="F3053">
        <v>3880</v>
      </c>
      <c r="G3053" t="s">
        <v>9263</v>
      </c>
      <c r="H3053" t="s">
        <v>9264</v>
      </c>
      <c r="I3053" t="s">
        <v>160</v>
      </c>
      <c r="N3053" t="s">
        <v>9265</v>
      </c>
      <c r="O3053">
        <v>556.95000000000005</v>
      </c>
      <c r="P3053">
        <v>564</v>
      </c>
      <c r="Q3053">
        <v>555.4</v>
      </c>
      <c r="R3053">
        <v>562.65</v>
      </c>
      <c r="S3053">
        <v>563.6</v>
      </c>
      <c r="T3053">
        <v>559.4</v>
      </c>
      <c r="V3053">
        <v>562.71</v>
      </c>
      <c r="Y3053">
        <v>68944</v>
      </c>
      <c r="Z3053">
        <v>38526718.899999999</v>
      </c>
      <c r="AA3053">
        <v>3695</v>
      </c>
      <c r="AB3053" t="s">
        <v>41</v>
      </c>
      <c r="AC3053">
        <v>1</v>
      </c>
    </row>
    <row r="3054" spans="1:29">
      <c r="A3054" s="16">
        <v>46273</v>
      </c>
      <c r="B3054" s="16">
        <v>46273</v>
      </c>
      <c r="C3054" t="s">
        <v>34</v>
      </c>
      <c r="D3054" t="s">
        <v>35</v>
      </c>
      <c r="E3054" t="s">
        <v>36</v>
      </c>
      <c r="F3054">
        <v>17794</v>
      </c>
      <c r="G3054" t="s">
        <v>9266</v>
      </c>
      <c r="H3054" t="s">
        <v>9267</v>
      </c>
      <c r="I3054" t="s">
        <v>160</v>
      </c>
      <c r="N3054" t="s">
        <v>9268</v>
      </c>
      <c r="O3054">
        <v>94</v>
      </c>
      <c r="P3054">
        <v>94</v>
      </c>
      <c r="Q3054">
        <v>91.06</v>
      </c>
      <c r="R3054">
        <v>91.64</v>
      </c>
      <c r="S3054">
        <v>91.5</v>
      </c>
      <c r="T3054">
        <v>92.37</v>
      </c>
      <c r="V3054">
        <v>91.57</v>
      </c>
      <c r="Y3054">
        <v>7510</v>
      </c>
      <c r="Z3054">
        <v>690470.54</v>
      </c>
      <c r="AA3054">
        <v>136</v>
      </c>
      <c r="AB3054" t="s">
        <v>41</v>
      </c>
      <c r="AC3054">
        <v>1</v>
      </c>
    </row>
    <row r="3055" spans="1:29">
      <c r="A3055" s="16">
        <v>46273</v>
      </c>
      <c r="B3055" s="16">
        <v>46273</v>
      </c>
      <c r="C3055" t="s">
        <v>34</v>
      </c>
      <c r="D3055" t="s">
        <v>35</v>
      </c>
      <c r="E3055" t="s">
        <v>36</v>
      </c>
      <c r="F3055">
        <v>4684</v>
      </c>
      <c r="G3055" t="s">
        <v>9269</v>
      </c>
      <c r="H3055" t="s">
        <v>9270</v>
      </c>
      <c r="I3055" t="s">
        <v>160</v>
      </c>
      <c r="N3055" t="s">
        <v>9271</v>
      </c>
      <c r="O3055">
        <v>785.95</v>
      </c>
      <c r="P3055">
        <v>805.9</v>
      </c>
      <c r="Q3055">
        <v>778.2</v>
      </c>
      <c r="R3055">
        <v>804</v>
      </c>
      <c r="S3055">
        <v>804</v>
      </c>
      <c r="T3055">
        <v>788</v>
      </c>
      <c r="V3055">
        <v>803.95</v>
      </c>
      <c r="Y3055">
        <v>1137878</v>
      </c>
      <c r="Z3055">
        <v>902139190.29999995</v>
      </c>
      <c r="AA3055">
        <v>31230</v>
      </c>
      <c r="AB3055" t="s">
        <v>41</v>
      </c>
      <c r="AC3055">
        <v>1</v>
      </c>
    </row>
    <row r="3056" spans="1:29">
      <c r="A3056" s="16">
        <v>46273</v>
      </c>
      <c r="B3056" s="16">
        <v>46273</v>
      </c>
      <c r="C3056" t="s">
        <v>34</v>
      </c>
      <c r="D3056" t="s">
        <v>35</v>
      </c>
      <c r="E3056" t="s">
        <v>36</v>
      </c>
      <c r="F3056">
        <v>23052</v>
      </c>
      <c r="G3056" t="s">
        <v>9272</v>
      </c>
      <c r="H3056" t="s">
        <v>9273</v>
      </c>
      <c r="I3056" t="s">
        <v>266</v>
      </c>
      <c r="N3056" t="s">
        <v>9274</v>
      </c>
      <c r="O3056">
        <v>32.9</v>
      </c>
      <c r="P3056">
        <v>34.549999999999997</v>
      </c>
      <c r="Q3056">
        <v>31.6</v>
      </c>
      <c r="R3056">
        <v>34.549999999999997</v>
      </c>
      <c r="S3056">
        <v>34.549999999999997</v>
      </c>
      <c r="T3056">
        <v>32.950000000000003</v>
      </c>
      <c r="V3056">
        <v>34.549999999999997</v>
      </c>
      <c r="Y3056">
        <v>7000</v>
      </c>
      <c r="Z3056">
        <v>235050</v>
      </c>
      <c r="AA3056">
        <v>7</v>
      </c>
      <c r="AB3056" t="s">
        <v>41</v>
      </c>
      <c r="AC3056">
        <v>1000</v>
      </c>
    </row>
    <row r="3057" spans="1:29">
      <c r="A3057" s="16">
        <v>46273</v>
      </c>
      <c r="B3057" s="16">
        <v>46273</v>
      </c>
      <c r="C3057" t="s">
        <v>34</v>
      </c>
      <c r="D3057" t="s">
        <v>35</v>
      </c>
      <c r="E3057" t="s">
        <v>36</v>
      </c>
      <c r="F3057">
        <v>762919</v>
      </c>
      <c r="G3057" t="s">
        <v>9275</v>
      </c>
      <c r="H3057" t="s">
        <v>9276</v>
      </c>
      <c r="I3057" t="s">
        <v>160</v>
      </c>
      <c r="N3057" t="s">
        <v>9277</v>
      </c>
      <c r="O3057">
        <v>88.98</v>
      </c>
      <c r="P3057">
        <v>88.98</v>
      </c>
      <c r="Q3057">
        <v>88.5</v>
      </c>
      <c r="R3057">
        <v>88.85</v>
      </c>
      <c r="S3057">
        <v>88.95</v>
      </c>
      <c r="T3057">
        <v>88.98</v>
      </c>
      <c r="V3057">
        <v>88.85</v>
      </c>
      <c r="Y3057">
        <v>120</v>
      </c>
      <c r="Z3057">
        <v>10669.83</v>
      </c>
      <c r="AA3057">
        <v>7</v>
      </c>
      <c r="AB3057" t="s">
        <v>41</v>
      </c>
      <c r="AC3057">
        <v>1</v>
      </c>
    </row>
    <row r="3058" spans="1:29">
      <c r="A3058" s="16">
        <v>46273</v>
      </c>
      <c r="B3058" s="16">
        <v>46273</v>
      </c>
      <c r="C3058" t="s">
        <v>34</v>
      </c>
      <c r="D3058" t="s">
        <v>35</v>
      </c>
      <c r="E3058" t="s">
        <v>36</v>
      </c>
      <c r="F3058">
        <v>8817</v>
      </c>
      <c r="G3058" t="s">
        <v>9278</v>
      </c>
      <c r="H3058" t="s">
        <v>9279</v>
      </c>
      <c r="I3058" t="s">
        <v>182</v>
      </c>
      <c r="N3058" t="s">
        <v>9280</v>
      </c>
      <c r="O3058">
        <v>72.58</v>
      </c>
      <c r="P3058">
        <v>72.58</v>
      </c>
      <c r="Q3058">
        <v>71.25</v>
      </c>
      <c r="R3058">
        <v>72.5</v>
      </c>
      <c r="S3058">
        <v>72.58</v>
      </c>
      <c r="T3058">
        <v>69.13</v>
      </c>
      <c r="V3058">
        <v>72.5</v>
      </c>
      <c r="Y3058">
        <v>239293</v>
      </c>
      <c r="Z3058">
        <v>17279080.920000002</v>
      </c>
      <c r="AA3058">
        <v>537</v>
      </c>
      <c r="AB3058" t="s">
        <v>41</v>
      </c>
      <c r="AC3058">
        <v>1</v>
      </c>
    </row>
    <row r="3059" spans="1:29">
      <c r="A3059" s="16">
        <v>46273</v>
      </c>
      <c r="B3059" s="16">
        <v>46273</v>
      </c>
      <c r="C3059" t="s">
        <v>34</v>
      </c>
      <c r="D3059" t="s">
        <v>35</v>
      </c>
      <c r="E3059" t="s">
        <v>36</v>
      </c>
      <c r="F3059">
        <v>6596</v>
      </c>
      <c r="G3059" t="s">
        <v>9281</v>
      </c>
      <c r="H3059" t="s">
        <v>9282</v>
      </c>
      <c r="I3059" t="s">
        <v>160</v>
      </c>
      <c r="N3059" t="s">
        <v>9283</v>
      </c>
      <c r="O3059">
        <v>284.5</v>
      </c>
      <c r="P3059">
        <v>284.8</v>
      </c>
      <c r="Q3059">
        <v>273</v>
      </c>
      <c r="R3059">
        <v>274.25</v>
      </c>
      <c r="S3059">
        <v>274.35000000000002</v>
      </c>
      <c r="T3059">
        <v>283.85000000000002</v>
      </c>
      <c r="V3059">
        <v>274.25</v>
      </c>
      <c r="Y3059">
        <v>918276</v>
      </c>
      <c r="Z3059">
        <v>253733653.05000001</v>
      </c>
      <c r="AA3059">
        <v>18170</v>
      </c>
      <c r="AB3059" t="s">
        <v>41</v>
      </c>
      <c r="AC3059">
        <v>1</v>
      </c>
    </row>
    <row r="3060" spans="1:29">
      <c r="A3060" s="16">
        <v>46273</v>
      </c>
      <c r="B3060" s="16">
        <v>46273</v>
      </c>
      <c r="C3060" t="s">
        <v>34</v>
      </c>
      <c r="D3060" t="s">
        <v>35</v>
      </c>
      <c r="E3060" t="s">
        <v>36</v>
      </c>
      <c r="F3060">
        <v>9463</v>
      </c>
      <c r="G3060" t="s">
        <v>9284</v>
      </c>
      <c r="H3060" t="s">
        <v>9285</v>
      </c>
      <c r="I3060" t="s">
        <v>327</v>
      </c>
      <c r="N3060" t="s">
        <v>9286</v>
      </c>
      <c r="O3060">
        <v>48.95</v>
      </c>
      <c r="P3060">
        <v>48.95</v>
      </c>
      <c r="Q3060">
        <v>47.6</v>
      </c>
      <c r="R3060">
        <v>48.95</v>
      </c>
      <c r="S3060">
        <v>48.95</v>
      </c>
      <c r="T3060">
        <v>46.65</v>
      </c>
      <c r="V3060">
        <v>48.95</v>
      </c>
      <c r="Y3060">
        <v>115500</v>
      </c>
      <c r="Z3060">
        <v>5641950</v>
      </c>
      <c r="AA3060">
        <v>60</v>
      </c>
      <c r="AB3060" t="s">
        <v>41</v>
      </c>
      <c r="AC3060">
        <v>1500</v>
      </c>
    </row>
    <row r="3061" spans="1:29">
      <c r="A3061" s="16">
        <v>46273</v>
      </c>
      <c r="B3061" s="16">
        <v>46273</v>
      </c>
      <c r="C3061" t="s">
        <v>34</v>
      </c>
      <c r="D3061" t="s">
        <v>35</v>
      </c>
      <c r="E3061" t="s">
        <v>36</v>
      </c>
      <c r="F3061">
        <v>9678</v>
      </c>
      <c r="G3061" t="s">
        <v>9287</v>
      </c>
      <c r="H3061" t="s">
        <v>9288</v>
      </c>
      <c r="I3061" t="s">
        <v>160</v>
      </c>
      <c r="N3061" t="s">
        <v>9289</v>
      </c>
      <c r="O3061">
        <v>222.46</v>
      </c>
      <c r="P3061">
        <v>234.4</v>
      </c>
      <c r="Q3061">
        <v>217.35</v>
      </c>
      <c r="R3061">
        <v>230.38</v>
      </c>
      <c r="S3061">
        <v>230</v>
      </c>
      <c r="T3061">
        <v>222.26</v>
      </c>
      <c r="V3061">
        <v>230.39</v>
      </c>
      <c r="Y3061">
        <v>606636</v>
      </c>
      <c r="Z3061">
        <v>138057045.58000001</v>
      </c>
      <c r="AA3061">
        <v>12759</v>
      </c>
      <c r="AB3061" t="s">
        <v>41</v>
      </c>
      <c r="AC3061">
        <v>1</v>
      </c>
    </row>
    <row r="3062" spans="1:29">
      <c r="A3062" s="16">
        <v>46273</v>
      </c>
      <c r="B3062" s="16">
        <v>46273</v>
      </c>
      <c r="C3062" t="s">
        <v>34</v>
      </c>
      <c r="D3062" t="s">
        <v>35</v>
      </c>
      <c r="E3062" t="s">
        <v>36</v>
      </c>
      <c r="F3062">
        <v>19372</v>
      </c>
      <c r="G3062" t="s">
        <v>9290</v>
      </c>
      <c r="H3062" t="s">
        <v>9291</v>
      </c>
      <c r="I3062" t="s">
        <v>160</v>
      </c>
      <c r="N3062" t="s">
        <v>9292</v>
      </c>
      <c r="O3062">
        <v>3.56</v>
      </c>
      <c r="P3062">
        <v>3.65</v>
      </c>
      <c r="Q3062">
        <v>3.5</v>
      </c>
      <c r="R3062">
        <v>3.61</v>
      </c>
      <c r="S3062">
        <v>3.59</v>
      </c>
      <c r="T3062">
        <v>3.56</v>
      </c>
      <c r="V3062">
        <v>3.61</v>
      </c>
      <c r="Y3062">
        <v>512719</v>
      </c>
      <c r="Z3062">
        <v>1822451.8</v>
      </c>
      <c r="AA3062">
        <v>582</v>
      </c>
      <c r="AB3062" t="s">
        <v>41</v>
      </c>
      <c r="AC3062">
        <v>1</v>
      </c>
    </row>
    <row r="3063" spans="1:29">
      <c r="A3063" s="16">
        <v>46273</v>
      </c>
      <c r="B3063" s="16">
        <v>46273</v>
      </c>
      <c r="C3063" t="s">
        <v>34</v>
      </c>
      <c r="D3063" t="s">
        <v>35</v>
      </c>
      <c r="E3063" t="s">
        <v>36</v>
      </c>
      <c r="F3063">
        <v>11435</v>
      </c>
      <c r="G3063" t="s">
        <v>9293</v>
      </c>
      <c r="H3063" t="s">
        <v>9294</v>
      </c>
      <c r="I3063" t="s">
        <v>160</v>
      </c>
      <c r="N3063" t="s">
        <v>9295</v>
      </c>
      <c r="O3063">
        <v>238.88</v>
      </c>
      <c r="P3063">
        <v>240.75</v>
      </c>
      <c r="Q3063">
        <v>236.22</v>
      </c>
      <c r="R3063">
        <v>239.74</v>
      </c>
      <c r="S3063">
        <v>237.9</v>
      </c>
      <c r="T3063">
        <v>238.88</v>
      </c>
      <c r="V3063">
        <v>239.73</v>
      </c>
      <c r="Y3063">
        <v>48135</v>
      </c>
      <c r="Z3063">
        <v>11453188.6</v>
      </c>
      <c r="AA3063">
        <v>2150</v>
      </c>
      <c r="AB3063" t="s">
        <v>41</v>
      </c>
      <c r="AC3063">
        <v>1</v>
      </c>
    </row>
    <row r="3064" spans="1:29">
      <c r="A3064" s="16">
        <v>46273</v>
      </c>
      <c r="B3064" s="16">
        <v>46273</v>
      </c>
      <c r="C3064" t="s">
        <v>34</v>
      </c>
      <c r="D3064" t="s">
        <v>35</v>
      </c>
      <c r="E3064" t="s">
        <v>36</v>
      </c>
      <c r="F3064">
        <v>760135</v>
      </c>
      <c r="G3064" t="s">
        <v>9296</v>
      </c>
      <c r="H3064" t="s">
        <v>9297</v>
      </c>
      <c r="I3064" t="s">
        <v>266</v>
      </c>
      <c r="N3064" t="s">
        <v>9298</v>
      </c>
      <c r="O3064">
        <v>93</v>
      </c>
      <c r="P3064">
        <v>93</v>
      </c>
      <c r="Q3064">
        <v>93</v>
      </c>
      <c r="R3064">
        <v>93</v>
      </c>
      <c r="S3064">
        <v>93</v>
      </c>
      <c r="T3064">
        <v>92.1</v>
      </c>
      <c r="V3064">
        <v>93</v>
      </c>
      <c r="Y3064">
        <v>2000</v>
      </c>
      <c r="Z3064">
        <v>186000</v>
      </c>
      <c r="AA3064">
        <v>1</v>
      </c>
      <c r="AB3064" t="s">
        <v>41</v>
      </c>
      <c r="AC3064">
        <v>2000</v>
      </c>
    </row>
    <row r="3065" spans="1:29">
      <c r="A3065" s="16">
        <v>46273</v>
      </c>
      <c r="B3065" s="16">
        <v>46273</v>
      </c>
      <c r="C3065" t="s">
        <v>34</v>
      </c>
      <c r="D3065" t="s">
        <v>35</v>
      </c>
      <c r="E3065" t="s">
        <v>36</v>
      </c>
      <c r="F3065">
        <v>27111</v>
      </c>
      <c r="G3065" t="s">
        <v>9299</v>
      </c>
      <c r="H3065" t="s">
        <v>9300</v>
      </c>
      <c r="I3065" t="s">
        <v>182</v>
      </c>
      <c r="N3065" t="s">
        <v>9301</v>
      </c>
      <c r="O3065">
        <v>136.4</v>
      </c>
      <c r="P3065">
        <v>136.4</v>
      </c>
      <c r="Q3065">
        <v>132</v>
      </c>
      <c r="R3065">
        <v>133.78</v>
      </c>
      <c r="S3065">
        <v>133.66</v>
      </c>
      <c r="T3065">
        <v>135.29</v>
      </c>
      <c r="V3065">
        <v>133.78</v>
      </c>
      <c r="Y3065">
        <v>10889</v>
      </c>
      <c r="Z3065">
        <v>1458291.25</v>
      </c>
      <c r="AA3065">
        <v>130</v>
      </c>
      <c r="AB3065" t="s">
        <v>41</v>
      </c>
      <c r="AC3065">
        <v>1</v>
      </c>
    </row>
    <row r="3066" spans="1:29">
      <c r="A3066" s="16">
        <v>46273</v>
      </c>
      <c r="B3066" s="16">
        <v>46273</v>
      </c>
      <c r="C3066" t="s">
        <v>34</v>
      </c>
      <c r="D3066" t="s">
        <v>35</v>
      </c>
      <c r="E3066" t="s">
        <v>36</v>
      </c>
      <c r="F3066">
        <v>30457</v>
      </c>
      <c r="G3066" t="s">
        <v>9302</v>
      </c>
      <c r="H3066" t="s">
        <v>9303</v>
      </c>
      <c r="I3066" t="s">
        <v>182</v>
      </c>
      <c r="N3066" t="s">
        <v>9304</v>
      </c>
      <c r="O3066">
        <v>2611.1</v>
      </c>
      <c r="P3066">
        <v>2611.1</v>
      </c>
      <c r="Q3066">
        <v>2611.1</v>
      </c>
      <c r="R3066">
        <v>2611.1</v>
      </c>
      <c r="S3066">
        <v>2611.1</v>
      </c>
      <c r="T3066">
        <v>2486.8000000000002</v>
      </c>
      <c r="V3066">
        <v>2611.1</v>
      </c>
      <c r="Y3066">
        <v>12874</v>
      </c>
      <c r="Z3066">
        <v>33615301.399999999</v>
      </c>
      <c r="AA3066">
        <v>316</v>
      </c>
      <c r="AB3066" t="s">
        <v>41</v>
      </c>
      <c r="AC3066">
        <v>1</v>
      </c>
    </row>
    <row r="3067" spans="1:29">
      <c r="A3067" s="16">
        <v>46273</v>
      </c>
      <c r="B3067" s="16">
        <v>46273</v>
      </c>
      <c r="C3067" t="s">
        <v>34</v>
      </c>
      <c r="D3067" t="s">
        <v>35</v>
      </c>
      <c r="E3067" t="s">
        <v>36</v>
      </c>
      <c r="F3067">
        <v>764920</v>
      </c>
      <c r="G3067" t="s">
        <v>9305</v>
      </c>
      <c r="H3067" t="s">
        <v>9306</v>
      </c>
      <c r="I3067" t="s">
        <v>160</v>
      </c>
      <c r="N3067" t="s">
        <v>9307</v>
      </c>
      <c r="O3067">
        <v>147.63999999999999</v>
      </c>
      <c r="P3067">
        <v>149.5</v>
      </c>
      <c r="Q3067">
        <v>145.21</v>
      </c>
      <c r="R3067">
        <v>146.6</v>
      </c>
      <c r="S3067">
        <v>146</v>
      </c>
      <c r="T3067">
        <v>147.63999999999999</v>
      </c>
      <c r="V3067">
        <v>146.51</v>
      </c>
      <c r="Y3067">
        <v>25492</v>
      </c>
      <c r="Z3067">
        <v>3749588.15</v>
      </c>
      <c r="AA3067">
        <v>981</v>
      </c>
      <c r="AB3067" t="s">
        <v>41</v>
      </c>
      <c r="AC3067">
        <v>1</v>
      </c>
    </row>
    <row r="3068" spans="1:29">
      <c r="A3068" s="16">
        <v>46273</v>
      </c>
      <c r="B3068" s="16">
        <v>46273</v>
      </c>
      <c r="C3068" t="s">
        <v>34</v>
      </c>
      <c r="D3068" t="s">
        <v>35</v>
      </c>
      <c r="E3068" t="s">
        <v>36</v>
      </c>
      <c r="F3068">
        <v>8163</v>
      </c>
      <c r="G3068" t="s">
        <v>9308</v>
      </c>
      <c r="H3068" t="s">
        <v>9309</v>
      </c>
      <c r="I3068" t="s">
        <v>160</v>
      </c>
      <c r="N3068" t="s">
        <v>9310</v>
      </c>
      <c r="O3068">
        <v>28.45</v>
      </c>
      <c r="P3068">
        <v>29.7</v>
      </c>
      <c r="Q3068">
        <v>28.45</v>
      </c>
      <c r="R3068">
        <v>29.41</v>
      </c>
      <c r="S3068">
        <v>29.15</v>
      </c>
      <c r="T3068">
        <v>28.78</v>
      </c>
      <c r="V3068">
        <v>29.37</v>
      </c>
      <c r="Y3068">
        <v>20201</v>
      </c>
      <c r="Z3068">
        <v>586976.93999999994</v>
      </c>
      <c r="AA3068">
        <v>214</v>
      </c>
      <c r="AB3068" t="s">
        <v>41</v>
      </c>
      <c r="AC3068">
        <v>1</v>
      </c>
    </row>
    <row r="3069" spans="1:29">
      <c r="A3069" s="16">
        <v>46273</v>
      </c>
      <c r="B3069" s="16">
        <v>46273</v>
      </c>
      <c r="C3069" t="s">
        <v>34</v>
      </c>
      <c r="D3069" t="s">
        <v>35</v>
      </c>
      <c r="E3069" t="s">
        <v>36</v>
      </c>
      <c r="F3069">
        <v>3252</v>
      </c>
      <c r="G3069" t="s">
        <v>9311</v>
      </c>
      <c r="H3069" t="s">
        <v>9312</v>
      </c>
      <c r="I3069" t="s">
        <v>160</v>
      </c>
      <c r="N3069" t="s">
        <v>9313</v>
      </c>
      <c r="O3069">
        <v>70.92</v>
      </c>
      <c r="P3069">
        <v>72.5</v>
      </c>
      <c r="Q3069">
        <v>70.58</v>
      </c>
      <c r="R3069">
        <v>71.069999999999993</v>
      </c>
      <c r="S3069">
        <v>71.11</v>
      </c>
      <c r="T3069">
        <v>71.02</v>
      </c>
      <c r="V3069">
        <v>71.069999999999993</v>
      </c>
      <c r="Y3069">
        <v>720567</v>
      </c>
      <c r="Z3069">
        <v>51523055.18</v>
      </c>
      <c r="AA3069">
        <v>5212</v>
      </c>
      <c r="AB3069" t="s">
        <v>41</v>
      </c>
      <c r="AC3069">
        <v>1</v>
      </c>
    </row>
    <row r="3070" spans="1:29">
      <c r="A3070" s="16">
        <v>46273</v>
      </c>
      <c r="B3070" s="16">
        <v>46273</v>
      </c>
      <c r="C3070" t="s">
        <v>34</v>
      </c>
      <c r="D3070" t="s">
        <v>35</v>
      </c>
      <c r="E3070" t="s">
        <v>36</v>
      </c>
      <c r="F3070">
        <v>11935</v>
      </c>
      <c r="G3070" t="s">
        <v>9314</v>
      </c>
      <c r="H3070" t="s">
        <v>9315</v>
      </c>
      <c r="I3070" t="s">
        <v>160</v>
      </c>
      <c r="N3070" t="s">
        <v>9316</v>
      </c>
      <c r="O3070">
        <v>30.8</v>
      </c>
      <c r="P3070">
        <v>30.99</v>
      </c>
      <c r="Q3070">
        <v>30.8</v>
      </c>
      <c r="R3070">
        <v>30.8</v>
      </c>
      <c r="S3070">
        <v>30.8</v>
      </c>
      <c r="T3070">
        <v>31.09</v>
      </c>
      <c r="V3070">
        <v>30.8</v>
      </c>
      <c r="Y3070">
        <v>421</v>
      </c>
      <c r="Z3070">
        <v>12989.75</v>
      </c>
      <c r="AA3070">
        <v>20</v>
      </c>
      <c r="AB3070" t="s">
        <v>41</v>
      </c>
      <c r="AC3070">
        <v>1</v>
      </c>
    </row>
    <row r="3071" spans="1:29">
      <c r="A3071" s="16">
        <v>46273</v>
      </c>
      <c r="B3071" s="16">
        <v>46273</v>
      </c>
      <c r="C3071" t="s">
        <v>34</v>
      </c>
      <c r="D3071" t="s">
        <v>35</v>
      </c>
      <c r="E3071" t="s">
        <v>36</v>
      </c>
      <c r="F3071">
        <v>3321</v>
      </c>
      <c r="G3071" t="s">
        <v>9317</v>
      </c>
      <c r="H3071" t="s">
        <v>9318</v>
      </c>
      <c r="I3071" t="s">
        <v>160</v>
      </c>
      <c r="N3071" t="s">
        <v>9319</v>
      </c>
      <c r="O3071">
        <v>180.21</v>
      </c>
      <c r="P3071">
        <v>183.44</v>
      </c>
      <c r="Q3071">
        <v>175</v>
      </c>
      <c r="R3071">
        <v>176.31</v>
      </c>
      <c r="S3071">
        <v>176.5</v>
      </c>
      <c r="T3071">
        <v>180.21</v>
      </c>
      <c r="V3071">
        <v>176.31</v>
      </c>
      <c r="Y3071">
        <v>311586</v>
      </c>
      <c r="Z3071">
        <v>55467418.159999996</v>
      </c>
      <c r="AA3071">
        <v>2991</v>
      </c>
      <c r="AB3071" t="s">
        <v>41</v>
      </c>
      <c r="AC3071">
        <v>1</v>
      </c>
    </row>
    <row r="3072" spans="1:29">
      <c r="A3072" s="16">
        <v>46273</v>
      </c>
      <c r="B3072" s="16">
        <v>46273</v>
      </c>
      <c r="C3072" t="s">
        <v>34</v>
      </c>
      <c r="D3072" t="s">
        <v>35</v>
      </c>
      <c r="E3072" t="s">
        <v>36</v>
      </c>
      <c r="F3072">
        <v>10733</v>
      </c>
      <c r="G3072" t="s">
        <v>9320</v>
      </c>
      <c r="H3072" t="s">
        <v>9321</v>
      </c>
      <c r="I3072" t="s">
        <v>160</v>
      </c>
      <c r="N3072" t="s">
        <v>9322</v>
      </c>
      <c r="O3072">
        <v>224</v>
      </c>
      <c r="P3072">
        <v>224</v>
      </c>
      <c r="Q3072">
        <v>208.71</v>
      </c>
      <c r="R3072">
        <v>215.6</v>
      </c>
      <c r="S3072">
        <v>216</v>
      </c>
      <c r="T3072">
        <v>221.85</v>
      </c>
      <c r="V3072">
        <v>215.65</v>
      </c>
      <c r="Y3072">
        <v>571188</v>
      </c>
      <c r="Z3072">
        <v>122868621.13</v>
      </c>
      <c r="AA3072">
        <v>12043</v>
      </c>
      <c r="AB3072" t="s">
        <v>41</v>
      </c>
      <c r="AC3072">
        <v>1</v>
      </c>
    </row>
    <row r="3073" spans="1:29">
      <c r="A3073" s="16">
        <v>46273</v>
      </c>
      <c r="B3073" s="16">
        <v>46273</v>
      </c>
      <c r="C3073" t="s">
        <v>34</v>
      </c>
      <c r="D3073" t="s">
        <v>35</v>
      </c>
      <c r="E3073" t="s">
        <v>36</v>
      </c>
      <c r="F3073">
        <v>25306</v>
      </c>
      <c r="G3073" t="s">
        <v>9323</v>
      </c>
      <c r="H3073" t="s">
        <v>9324</v>
      </c>
      <c r="I3073" t="s">
        <v>266</v>
      </c>
      <c r="N3073" t="s">
        <v>9325</v>
      </c>
      <c r="O3073">
        <v>12.05</v>
      </c>
      <c r="P3073">
        <v>12.05</v>
      </c>
      <c r="Q3073">
        <v>12.05</v>
      </c>
      <c r="R3073">
        <v>12.05</v>
      </c>
      <c r="S3073">
        <v>12.05</v>
      </c>
      <c r="T3073">
        <v>12.65</v>
      </c>
      <c r="V3073">
        <v>12.05</v>
      </c>
      <c r="Y3073">
        <v>4000</v>
      </c>
      <c r="Z3073">
        <v>48200</v>
      </c>
      <c r="AA3073">
        <v>2</v>
      </c>
      <c r="AB3073" t="s">
        <v>41</v>
      </c>
      <c r="AC3073">
        <v>2000</v>
      </c>
    </row>
    <row r="3074" spans="1:29">
      <c r="A3074" s="16">
        <v>46273</v>
      </c>
      <c r="B3074" s="16">
        <v>46273</v>
      </c>
      <c r="C3074" t="s">
        <v>34</v>
      </c>
      <c r="D3074" t="s">
        <v>35</v>
      </c>
      <c r="E3074" t="s">
        <v>36</v>
      </c>
      <c r="F3074">
        <v>17186</v>
      </c>
      <c r="G3074" t="s">
        <v>9326</v>
      </c>
      <c r="H3074" t="s">
        <v>9327</v>
      </c>
      <c r="I3074" t="s">
        <v>160</v>
      </c>
      <c r="N3074" t="s">
        <v>9328</v>
      </c>
      <c r="O3074">
        <v>4488</v>
      </c>
      <c r="P3074">
        <v>4513.5</v>
      </c>
      <c r="Q3074">
        <v>4428.2</v>
      </c>
      <c r="R3074">
        <v>4438.2</v>
      </c>
      <c r="S3074">
        <v>4440</v>
      </c>
      <c r="T3074">
        <v>4491.5</v>
      </c>
      <c r="V3074">
        <v>4438.21</v>
      </c>
      <c r="Y3074">
        <v>29385</v>
      </c>
      <c r="Z3074">
        <v>130933517.2</v>
      </c>
      <c r="AA3074">
        <v>7899</v>
      </c>
      <c r="AB3074" t="s">
        <v>41</v>
      </c>
      <c r="AC3074">
        <v>1</v>
      </c>
    </row>
    <row r="3075" spans="1:29">
      <c r="A3075" s="16">
        <v>46273</v>
      </c>
      <c r="B3075" s="16">
        <v>46273</v>
      </c>
      <c r="C3075" t="s">
        <v>34</v>
      </c>
      <c r="D3075" t="s">
        <v>35</v>
      </c>
      <c r="E3075" t="s">
        <v>36</v>
      </c>
      <c r="F3075">
        <v>757865</v>
      </c>
      <c r="G3075" t="s">
        <v>9329</v>
      </c>
      <c r="H3075" t="s">
        <v>9330</v>
      </c>
      <c r="I3075" t="s">
        <v>266</v>
      </c>
      <c r="N3075" t="s">
        <v>9331</v>
      </c>
      <c r="O3075">
        <v>98.95</v>
      </c>
      <c r="P3075">
        <v>103</v>
      </c>
      <c r="Q3075">
        <v>98.95</v>
      </c>
      <c r="R3075">
        <v>102.95</v>
      </c>
      <c r="S3075">
        <v>103</v>
      </c>
      <c r="T3075">
        <v>102.9</v>
      </c>
      <c r="V3075">
        <v>102.95</v>
      </c>
      <c r="Y3075">
        <v>8400</v>
      </c>
      <c r="Z3075">
        <v>847980</v>
      </c>
      <c r="AA3075">
        <v>7</v>
      </c>
      <c r="AB3075" t="s">
        <v>41</v>
      </c>
      <c r="AC3075">
        <v>1200</v>
      </c>
    </row>
    <row r="3076" spans="1:29">
      <c r="A3076" s="16">
        <v>46273</v>
      </c>
      <c r="B3076" s="16">
        <v>46273</v>
      </c>
      <c r="C3076" t="s">
        <v>34</v>
      </c>
      <c r="D3076" t="s">
        <v>35</v>
      </c>
      <c r="E3076" t="s">
        <v>36</v>
      </c>
      <c r="F3076">
        <v>14582</v>
      </c>
      <c r="G3076" t="s">
        <v>9332</v>
      </c>
      <c r="H3076" t="s">
        <v>9333</v>
      </c>
      <c r="I3076" t="s">
        <v>160</v>
      </c>
      <c r="N3076" t="s">
        <v>9334</v>
      </c>
      <c r="O3076">
        <v>525.1</v>
      </c>
      <c r="P3076">
        <v>540</v>
      </c>
      <c r="Q3076">
        <v>525.1</v>
      </c>
      <c r="R3076">
        <v>527.9</v>
      </c>
      <c r="S3076">
        <v>528.35</v>
      </c>
      <c r="T3076">
        <v>531.6</v>
      </c>
      <c r="V3076">
        <v>527.89</v>
      </c>
      <c r="Y3076">
        <v>13080</v>
      </c>
      <c r="Z3076">
        <v>6942993.2000000002</v>
      </c>
      <c r="AA3076">
        <v>633</v>
      </c>
      <c r="AB3076" t="s">
        <v>41</v>
      </c>
      <c r="AC3076">
        <v>1</v>
      </c>
    </row>
    <row r="3077" spans="1:29">
      <c r="A3077" s="16">
        <v>46273</v>
      </c>
      <c r="B3077" s="16">
        <v>46273</v>
      </c>
      <c r="C3077" t="s">
        <v>34</v>
      </c>
      <c r="D3077" t="s">
        <v>35</v>
      </c>
      <c r="E3077" t="s">
        <v>36</v>
      </c>
      <c r="F3077">
        <v>31837</v>
      </c>
      <c r="G3077" t="s">
        <v>9335</v>
      </c>
      <c r="H3077" t="s">
        <v>9336</v>
      </c>
      <c r="I3077" t="s">
        <v>160</v>
      </c>
      <c r="N3077" t="s">
        <v>9337</v>
      </c>
      <c r="O3077">
        <v>279.39999999999998</v>
      </c>
      <c r="P3077">
        <v>292</v>
      </c>
      <c r="Q3077">
        <v>276</v>
      </c>
      <c r="R3077">
        <v>287.51</v>
      </c>
      <c r="S3077">
        <v>292</v>
      </c>
      <c r="T3077">
        <v>279.39999999999998</v>
      </c>
      <c r="V3077">
        <v>287.5</v>
      </c>
      <c r="Y3077">
        <v>26819</v>
      </c>
      <c r="Z3077">
        <v>7645970.0099999998</v>
      </c>
      <c r="AA3077">
        <v>761</v>
      </c>
      <c r="AB3077" t="s">
        <v>41</v>
      </c>
      <c r="AC3077">
        <v>1</v>
      </c>
    </row>
    <row r="3078" spans="1:29">
      <c r="A3078" s="16">
        <v>46273</v>
      </c>
      <c r="B3078" s="16">
        <v>46273</v>
      </c>
      <c r="C3078" t="s">
        <v>34</v>
      </c>
      <c r="D3078" t="s">
        <v>35</v>
      </c>
      <c r="E3078" t="s">
        <v>36</v>
      </c>
      <c r="F3078">
        <v>3273</v>
      </c>
      <c r="G3078" t="s">
        <v>9338</v>
      </c>
      <c r="H3078" t="s">
        <v>9339</v>
      </c>
      <c r="I3078" t="s">
        <v>160</v>
      </c>
      <c r="N3078" t="s">
        <v>9340</v>
      </c>
      <c r="O3078">
        <v>2546</v>
      </c>
      <c r="P3078">
        <v>2546</v>
      </c>
      <c r="Q3078">
        <v>2517</v>
      </c>
      <c r="R3078">
        <v>2522</v>
      </c>
      <c r="S3078">
        <v>2522</v>
      </c>
      <c r="T3078">
        <v>2546</v>
      </c>
      <c r="V3078">
        <v>2522</v>
      </c>
      <c r="Y3078">
        <v>167100</v>
      </c>
      <c r="Z3078">
        <v>422031216.39999998</v>
      </c>
      <c r="AA3078">
        <v>17470</v>
      </c>
      <c r="AB3078" t="s">
        <v>41</v>
      </c>
      <c r="AC3078">
        <v>1</v>
      </c>
    </row>
    <row r="3079" spans="1:29">
      <c r="A3079" s="16">
        <v>46273</v>
      </c>
      <c r="B3079" s="16">
        <v>46273</v>
      </c>
      <c r="C3079" t="s">
        <v>34</v>
      </c>
      <c r="D3079" t="s">
        <v>35</v>
      </c>
      <c r="E3079" t="s">
        <v>36</v>
      </c>
      <c r="F3079">
        <v>18119</v>
      </c>
      <c r="G3079" t="s">
        <v>9341</v>
      </c>
      <c r="H3079" t="s">
        <v>9342</v>
      </c>
      <c r="I3079" t="s">
        <v>160</v>
      </c>
      <c r="N3079" t="s">
        <v>9343</v>
      </c>
      <c r="O3079">
        <v>242.1</v>
      </c>
      <c r="P3079">
        <v>243.75</v>
      </c>
      <c r="Q3079">
        <v>233.1</v>
      </c>
      <c r="R3079">
        <v>236.65</v>
      </c>
      <c r="S3079">
        <v>235.05</v>
      </c>
      <c r="T3079">
        <v>245.85</v>
      </c>
      <c r="V3079">
        <v>236.64</v>
      </c>
      <c r="Y3079">
        <v>1881</v>
      </c>
      <c r="Z3079">
        <v>449321.5</v>
      </c>
      <c r="AA3079">
        <v>107</v>
      </c>
      <c r="AB3079" t="s">
        <v>41</v>
      </c>
      <c r="AC3079">
        <v>1</v>
      </c>
    </row>
    <row r="3080" spans="1:29">
      <c r="A3080" s="16">
        <v>46273</v>
      </c>
      <c r="B3080" s="16">
        <v>46273</v>
      </c>
      <c r="C3080" t="s">
        <v>34</v>
      </c>
      <c r="D3080" t="s">
        <v>35</v>
      </c>
      <c r="E3080" t="s">
        <v>36</v>
      </c>
      <c r="F3080">
        <v>7457</v>
      </c>
      <c r="G3080" t="s">
        <v>9344</v>
      </c>
      <c r="H3080" t="s">
        <v>9345</v>
      </c>
      <c r="I3080" t="s">
        <v>160</v>
      </c>
      <c r="N3080" t="s">
        <v>9346</v>
      </c>
      <c r="O3080">
        <v>1.35</v>
      </c>
      <c r="P3080">
        <v>1.35</v>
      </c>
      <c r="Q3080">
        <v>1.32</v>
      </c>
      <c r="R3080">
        <v>1.33</v>
      </c>
      <c r="S3080">
        <v>1.34</v>
      </c>
      <c r="T3080">
        <v>1.32</v>
      </c>
      <c r="V3080">
        <v>1.33</v>
      </c>
      <c r="Y3080">
        <v>20675</v>
      </c>
      <c r="Z3080">
        <v>27554.78</v>
      </c>
      <c r="AA3080">
        <v>48</v>
      </c>
      <c r="AB3080" t="s">
        <v>41</v>
      </c>
      <c r="AC3080">
        <v>1</v>
      </c>
    </row>
    <row r="3081" spans="1:29">
      <c r="A3081" s="16">
        <v>46273</v>
      </c>
      <c r="B3081" s="16">
        <v>46273</v>
      </c>
      <c r="C3081" t="s">
        <v>34</v>
      </c>
      <c r="D3081" t="s">
        <v>35</v>
      </c>
      <c r="E3081" t="s">
        <v>36</v>
      </c>
      <c r="F3081">
        <v>765168</v>
      </c>
      <c r="G3081" t="s">
        <v>9347</v>
      </c>
      <c r="H3081" t="s">
        <v>9348</v>
      </c>
      <c r="I3081" t="s">
        <v>182</v>
      </c>
      <c r="N3081" t="s">
        <v>9349</v>
      </c>
      <c r="O3081">
        <v>33.42</v>
      </c>
      <c r="P3081">
        <v>34.979999999999997</v>
      </c>
      <c r="Q3081">
        <v>32.130000000000003</v>
      </c>
      <c r="R3081">
        <v>32.36</v>
      </c>
      <c r="S3081">
        <v>33.799999999999997</v>
      </c>
      <c r="T3081">
        <v>33.82</v>
      </c>
      <c r="V3081">
        <v>32.4</v>
      </c>
      <c r="Y3081">
        <v>25393</v>
      </c>
      <c r="Z3081">
        <v>823052.06</v>
      </c>
      <c r="AA3081">
        <v>138</v>
      </c>
      <c r="AB3081" t="s">
        <v>41</v>
      </c>
      <c r="AC3081">
        <v>1</v>
      </c>
    </row>
    <row r="3082" spans="1:29">
      <c r="A3082" s="16">
        <v>46273</v>
      </c>
      <c r="B3082" s="16">
        <v>46273</v>
      </c>
      <c r="C3082" t="s">
        <v>34</v>
      </c>
      <c r="D3082" t="s">
        <v>35</v>
      </c>
      <c r="E3082" t="s">
        <v>36</v>
      </c>
      <c r="F3082">
        <v>758147</v>
      </c>
      <c r="G3082" t="s">
        <v>9350</v>
      </c>
      <c r="H3082" t="s">
        <v>9351</v>
      </c>
      <c r="I3082" t="s">
        <v>182</v>
      </c>
      <c r="N3082" t="s">
        <v>9352</v>
      </c>
      <c r="O3082">
        <v>202</v>
      </c>
      <c r="P3082">
        <v>202.2</v>
      </c>
      <c r="Q3082">
        <v>195.1</v>
      </c>
      <c r="R3082">
        <v>198.81</v>
      </c>
      <c r="S3082">
        <v>197</v>
      </c>
      <c r="T3082">
        <v>199.71</v>
      </c>
      <c r="V3082">
        <v>198.81</v>
      </c>
      <c r="Y3082">
        <v>1016159</v>
      </c>
      <c r="Z3082">
        <v>202637246.77000001</v>
      </c>
      <c r="AA3082">
        <v>3173</v>
      </c>
      <c r="AB3082" t="s">
        <v>41</v>
      </c>
      <c r="AC3082">
        <v>1</v>
      </c>
    </row>
    <row r="3083" spans="1:29">
      <c r="A3083" s="16">
        <v>46273</v>
      </c>
      <c r="B3083" s="16">
        <v>46273</v>
      </c>
      <c r="C3083" t="s">
        <v>34</v>
      </c>
      <c r="D3083" t="s">
        <v>35</v>
      </c>
      <c r="E3083" t="s">
        <v>36</v>
      </c>
      <c r="F3083">
        <v>761393</v>
      </c>
      <c r="G3083" t="s">
        <v>9353</v>
      </c>
      <c r="H3083" t="s">
        <v>9354</v>
      </c>
      <c r="I3083" t="s">
        <v>266</v>
      </c>
      <c r="N3083" t="s">
        <v>9355</v>
      </c>
      <c r="O3083">
        <v>150</v>
      </c>
      <c r="P3083">
        <v>150</v>
      </c>
      <c r="Q3083">
        <v>150</v>
      </c>
      <c r="R3083">
        <v>150</v>
      </c>
      <c r="S3083">
        <v>150</v>
      </c>
      <c r="T3083">
        <v>150</v>
      </c>
      <c r="V3083">
        <v>150</v>
      </c>
      <c r="Y3083">
        <v>1200</v>
      </c>
      <c r="Z3083">
        <v>180000</v>
      </c>
      <c r="AA3083">
        <v>1</v>
      </c>
      <c r="AB3083" t="s">
        <v>41</v>
      </c>
      <c r="AC3083">
        <v>1200</v>
      </c>
    </row>
    <row r="3084" spans="1:29">
      <c r="A3084" s="16">
        <v>46273</v>
      </c>
      <c r="B3084" s="16">
        <v>46273</v>
      </c>
      <c r="C3084" t="s">
        <v>34</v>
      </c>
      <c r="D3084" t="s">
        <v>35</v>
      </c>
      <c r="E3084" t="s">
        <v>36</v>
      </c>
      <c r="F3084">
        <v>18059</v>
      </c>
      <c r="G3084" t="s">
        <v>9356</v>
      </c>
      <c r="H3084" t="s">
        <v>9357</v>
      </c>
      <c r="I3084" t="s">
        <v>327</v>
      </c>
      <c r="N3084" t="s">
        <v>9358</v>
      </c>
      <c r="O3084">
        <v>283.89999999999998</v>
      </c>
      <c r="P3084">
        <v>283.89999999999998</v>
      </c>
      <c r="Q3084">
        <v>272</v>
      </c>
      <c r="R3084">
        <v>276</v>
      </c>
      <c r="S3084">
        <v>276</v>
      </c>
      <c r="T3084">
        <v>273</v>
      </c>
      <c r="V3084">
        <v>276</v>
      </c>
      <c r="Y3084">
        <v>14000</v>
      </c>
      <c r="Z3084">
        <v>3889950</v>
      </c>
      <c r="AA3084">
        <v>26</v>
      </c>
      <c r="AB3084" t="s">
        <v>41</v>
      </c>
      <c r="AC3084">
        <v>500</v>
      </c>
    </row>
    <row r="3085" spans="1:29">
      <c r="A3085" s="16">
        <v>46273</v>
      </c>
      <c r="B3085" s="16">
        <v>46273</v>
      </c>
      <c r="C3085" t="s">
        <v>34</v>
      </c>
      <c r="D3085" t="s">
        <v>35</v>
      </c>
      <c r="E3085" t="s">
        <v>36</v>
      </c>
      <c r="F3085">
        <v>14416</v>
      </c>
      <c r="G3085" t="s">
        <v>9359</v>
      </c>
      <c r="H3085" t="s">
        <v>9360</v>
      </c>
      <c r="I3085" t="s">
        <v>327</v>
      </c>
      <c r="N3085" t="s">
        <v>9361</v>
      </c>
      <c r="O3085">
        <v>77.349999999999994</v>
      </c>
      <c r="P3085">
        <v>77.349999999999994</v>
      </c>
      <c r="Q3085">
        <v>76</v>
      </c>
      <c r="R3085">
        <v>76</v>
      </c>
      <c r="S3085">
        <v>76</v>
      </c>
      <c r="T3085">
        <v>79.25</v>
      </c>
      <c r="V3085">
        <v>76</v>
      </c>
      <c r="Y3085">
        <v>12000</v>
      </c>
      <c r="Z3085">
        <v>916750</v>
      </c>
      <c r="AA3085">
        <v>11</v>
      </c>
      <c r="AB3085" t="s">
        <v>41</v>
      </c>
      <c r="AC3085">
        <v>1000</v>
      </c>
    </row>
    <row r="3086" spans="1:29">
      <c r="A3086" s="16">
        <v>46273</v>
      </c>
      <c r="B3086" s="16">
        <v>46273</v>
      </c>
      <c r="C3086" t="s">
        <v>34</v>
      </c>
      <c r="D3086" t="s">
        <v>35</v>
      </c>
      <c r="E3086" t="s">
        <v>36</v>
      </c>
      <c r="F3086">
        <v>23402</v>
      </c>
      <c r="G3086" t="s">
        <v>9362</v>
      </c>
      <c r="H3086" t="s">
        <v>9363</v>
      </c>
      <c r="I3086" t="s">
        <v>160</v>
      </c>
      <c r="N3086" t="s">
        <v>9364</v>
      </c>
      <c r="O3086">
        <v>462.9</v>
      </c>
      <c r="P3086">
        <v>465</v>
      </c>
      <c r="Q3086">
        <v>450.15</v>
      </c>
      <c r="R3086">
        <v>461.05</v>
      </c>
      <c r="S3086">
        <v>461.15</v>
      </c>
      <c r="T3086">
        <v>460.05</v>
      </c>
      <c r="V3086">
        <v>461.06</v>
      </c>
      <c r="Y3086">
        <v>82127</v>
      </c>
      <c r="Z3086">
        <v>37660719.850000001</v>
      </c>
      <c r="AA3086">
        <v>3005</v>
      </c>
      <c r="AB3086" t="s">
        <v>41</v>
      </c>
      <c r="AC3086">
        <v>1</v>
      </c>
    </row>
    <row r="3087" spans="1:29">
      <c r="A3087" s="16">
        <v>46273</v>
      </c>
      <c r="B3087" s="16">
        <v>46273</v>
      </c>
      <c r="C3087" t="s">
        <v>34</v>
      </c>
      <c r="D3087" t="s">
        <v>35</v>
      </c>
      <c r="E3087" t="s">
        <v>36</v>
      </c>
      <c r="F3087">
        <v>29205</v>
      </c>
      <c r="G3087" t="s">
        <v>9365</v>
      </c>
      <c r="H3087" t="s">
        <v>9366</v>
      </c>
      <c r="I3087" t="s">
        <v>182</v>
      </c>
      <c r="N3087" t="s">
        <v>9367</v>
      </c>
      <c r="O3087">
        <v>202.42</v>
      </c>
      <c r="P3087">
        <v>212.77</v>
      </c>
      <c r="Q3087">
        <v>202.42</v>
      </c>
      <c r="R3087">
        <v>212.77</v>
      </c>
      <c r="S3087">
        <v>212.77</v>
      </c>
      <c r="T3087">
        <v>202.64</v>
      </c>
      <c r="V3087">
        <v>212.75</v>
      </c>
      <c r="Y3087">
        <v>226048</v>
      </c>
      <c r="Z3087">
        <v>47308784.079999998</v>
      </c>
      <c r="AA3087">
        <v>1497</v>
      </c>
      <c r="AB3087" t="s">
        <v>41</v>
      </c>
      <c r="AC3087">
        <v>1</v>
      </c>
    </row>
    <row r="3088" spans="1:29">
      <c r="A3088" s="16">
        <v>46273</v>
      </c>
      <c r="B3088" s="16">
        <v>46273</v>
      </c>
      <c r="C3088" t="s">
        <v>34</v>
      </c>
      <c r="D3088" t="s">
        <v>35</v>
      </c>
      <c r="E3088" t="s">
        <v>36</v>
      </c>
      <c r="F3088">
        <v>29075</v>
      </c>
      <c r="G3088" t="s">
        <v>9368</v>
      </c>
      <c r="H3088" t="s">
        <v>9369</v>
      </c>
      <c r="I3088" t="s">
        <v>160</v>
      </c>
      <c r="N3088" t="s">
        <v>9370</v>
      </c>
      <c r="O3088">
        <v>388.55</v>
      </c>
      <c r="P3088">
        <v>407</v>
      </c>
      <c r="Q3088">
        <v>384.1</v>
      </c>
      <c r="R3088">
        <v>404.5</v>
      </c>
      <c r="S3088">
        <v>405.6</v>
      </c>
      <c r="T3088">
        <v>388.55</v>
      </c>
      <c r="V3088">
        <v>404.5</v>
      </c>
      <c r="Y3088">
        <v>899191</v>
      </c>
      <c r="Z3088">
        <v>357624216.19999999</v>
      </c>
      <c r="AA3088">
        <v>15442</v>
      </c>
      <c r="AB3088" t="s">
        <v>41</v>
      </c>
      <c r="AC3088">
        <v>1</v>
      </c>
    </row>
    <row r="3089" spans="1:29">
      <c r="A3089" s="16">
        <v>46273</v>
      </c>
      <c r="B3089" s="16">
        <v>46273</v>
      </c>
      <c r="C3089" t="s">
        <v>34</v>
      </c>
      <c r="D3089" t="s">
        <v>35</v>
      </c>
      <c r="E3089" t="s">
        <v>36</v>
      </c>
      <c r="F3089">
        <v>11297</v>
      </c>
      <c r="G3089" t="s">
        <v>9371</v>
      </c>
      <c r="H3089" t="s">
        <v>9372</v>
      </c>
      <c r="I3089" t="s">
        <v>160</v>
      </c>
      <c r="N3089" t="s">
        <v>9373</v>
      </c>
      <c r="O3089">
        <v>19.170000000000002</v>
      </c>
      <c r="P3089">
        <v>19.48</v>
      </c>
      <c r="Q3089">
        <v>18.97</v>
      </c>
      <c r="R3089">
        <v>19.100000000000001</v>
      </c>
      <c r="S3089">
        <v>19.2</v>
      </c>
      <c r="T3089">
        <v>19.170000000000002</v>
      </c>
      <c r="V3089">
        <v>19.100000000000001</v>
      </c>
      <c r="Y3089">
        <v>43242</v>
      </c>
      <c r="Z3089">
        <v>830898.74</v>
      </c>
      <c r="AA3089">
        <v>267</v>
      </c>
      <c r="AB3089" t="s">
        <v>41</v>
      </c>
      <c r="AC3089">
        <v>1</v>
      </c>
    </row>
    <row r="3090" spans="1:29">
      <c r="A3090" s="16">
        <v>46273</v>
      </c>
      <c r="B3090" s="16">
        <v>46273</v>
      </c>
      <c r="C3090" t="s">
        <v>34</v>
      </c>
      <c r="D3090" t="s">
        <v>35</v>
      </c>
      <c r="E3090" t="s">
        <v>36</v>
      </c>
      <c r="F3090">
        <v>24226</v>
      </c>
      <c r="G3090" t="s">
        <v>9374</v>
      </c>
      <c r="H3090" t="s">
        <v>9375</v>
      </c>
      <c r="I3090" t="s">
        <v>160</v>
      </c>
      <c r="N3090" t="s">
        <v>9376</v>
      </c>
      <c r="O3090">
        <v>137</v>
      </c>
      <c r="P3090">
        <v>141.80000000000001</v>
      </c>
      <c r="Q3090">
        <v>135.53</v>
      </c>
      <c r="R3090">
        <v>138.59</v>
      </c>
      <c r="S3090">
        <v>139.99</v>
      </c>
      <c r="T3090">
        <v>137.16</v>
      </c>
      <c r="V3090">
        <v>138.59</v>
      </c>
      <c r="Y3090">
        <v>112955</v>
      </c>
      <c r="Z3090">
        <v>15538980.92</v>
      </c>
      <c r="AA3090">
        <v>1382</v>
      </c>
      <c r="AB3090" t="s">
        <v>41</v>
      </c>
      <c r="AC3090">
        <v>1</v>
      </c>
    </row>
    <row r="3091" spans="1:29">
      <c r="A3091" s="16">
        <v>46273</v>
      </c>
      <c r="B3091" s="16">
        <v>46273</v>
      </c>
      <c r="C3091" t="s">
        <v>34</v>
      </c>
      <c r="D3091" t="s">
        <v>35</v>
      </c>
      <c r="E3091" t="s">
        <v>36</v>
      </c>
      <c r="F3091">
        <v>21091</v>
      </c>
      <c r="G3091" t="s">
        <v>9377</v>
      </c>
      <c r="H3091" t="s">
        <v>9378</v>
      </c>
      <c r="I3091" t="s">
        <v>160</v>
      </c>
      <c r="N3091" t="s">
        <v>9379</v>
      </c>
      <c r="O3091">
        <v>195</v>
      </c>
      <c r="P3091">
        <v>196.34</v>
      </c>
      <c r="Q3091">
        <v>193.7</v>
      </c>
      <c r="R3091">
        <v>194.83</v>
      </c>
      <c r="S3091">
        <v>194.5</v>
      </c>
      <c r="T3091">
        <v>194.4</v>
      </c>
      <c r="V3091">
        <v>194.83</v>
      </c>
      <c r="Y3091">
        <v>289777</v>
      </c>
      <c r="Z3091">
        <v>56378507.420000002</v>
      </c>
      <c r="AA3091">
        <v>5311</v>
      </c>
      <c r="AB3091" t="s">
        <v>41</v>
      </c>
      <c r="AC3091">
        <v>1</v>
      </c>
    </row>
    <row r="3092" spans="1:29">
      <c r="A3092" s="16">
        <v>46273</v>
      </c>
      <c r="B3092" s="16">
        <v>46273</v>
      </c>
      <c r="C3092" t="s">
        <v>34</v>
      </c>
      <c r="D3092" t="s">
        <v>35</v>
      </c>
      <c r="E3092" t="s">
        <v>36</v>
      </c>
      <c r="F3092">
        <v>7083</v>
      </c>
      <c r="G3092" t="s">
        <v>9380</v>
      </c>
      <c r="H3092" t="s">
        <v>9381</v>
      </c>
      <c r="I3092" t="s">
        <v>160</v>
      </c>
      <c r="N3092" t="s">
        <v>9382</v>
      </c>
      <c r="O3092">
        <v>565.95000000000005</v>
      </c>
      <c r="P3092">
        <v>573.9</v>
      </c>
      <c r="Q3092">
        <v>558.04999999999995</v>
      </c>
      <c r="R3092">
        <v>572.1</v>
      </c>
      <c r="S3092">
        <v>571.25</v>
      </c>
      <c r="T3092">
        <v>565.95000000000005</v>
      </c>
      <c r="V3092">
        <v>572.1</v>
      </c>
      <c r="Y3092">
        <v>252143</v>
      </c>
      <c r="Z3092">
        <v>142993678.25</v>
      </c>
      <c r="AA3092">
        <v>14765</v>
      </c>
      <c r="AB3092" t="s">
        <v>41</v>
      </c>
      <c r="AC3092">
        <v>1</v>
      </c>
    </row>
    <row r="3093" spans="1:29">
      <c r="A3093" s="16">
        <v>46273</v>
      </c>
      <c r="B3093" s="16">
        <v>46273</v>
      </c>
      <c r="C3093" t="s">
        <v>34</v>
      </c>
      <c r="D3093" t="s">
        <v>35</v>
      </c>
      <c r="E3093" t="s">
        <v>36</v>
      </c>
      <c r="F3093">
        <v>3291</v>
      </c>
      <c r="G3093" t="s">
        <v>9383</v>
      </c>
      <c r="H3093" t="s">
        <v>9384</v>
      </c>
      <c r="I3093" t="s">
        <v>160</v>
      </c>
      <c r="N3093" t="s">
        <v>9385</v>
      </c>
      <c r="O3093">
        <v>163</v>
      </c>
      <c r="P3093">
        <v>166</v>
      </c>
      <c r="Q3093">
        <v>158.57</v>
      </c>
      <c r="R3093">
        <v>159.33000000000001</v>
      </c>
      <c r="S3093">
        <v>161.9</v>
      </c>
      <c r="T3093">
        <v>162.61000000000001</v>
      </c>
      <c r="V3093">
        <v>159.35</v>
      </c>
      <c r="Y3093">
        <v>34432</v>
      </c>
      <c r="Z3093">
        <v>5571284.0800000001</v>
      </c>
      <c r="AA3093">
        <v>662</v>
      </c>
      <c r="AB3093" t="s">
        <v>41</v>
      </c>
      <c r="AC3093">
        <v>1</v>
      </c>
    </row>
    <row r="3094" spans="1:29">
      <c r="A3094" s="16">
        <v>46273</v>
      </c>
      <c r="B3094" s="16">
        <v>46273</v>
      </c>
      <c r="C3094" t="s">
        <v>34</v>
      </c>
      <c r="D3094" t="s">
        <v>35</v>
      </c>
      <c r="E3094" t="s">
        <v>36</v>
      </c>
      <c r="F3094">
        <v>9305</v>
      </c>
      <c r="G3094" t="s">
        <v>9386</v>
      </c>
      <c r="H3094" t="s">
        <v>9387</v>
      </c>
      <c r="I3094" t="s">
        <v>160</v>
      </c>
      <c r="N3094" t="s">
        <v>9388</v>
      </c>
      <c r="O3094">
        <v>247</v>
      </c>
      <c r="P3094">
        <v>247</v>
      </c>
      <c r="Q3094">
        <v>246.7</v>
      </c>
      <c r="R3094">
        <v>246.9</v>
      </c>
      <c r="S3094">
        <v>246.9</v>
      </c>
      <c r="T3094">
        <v>247.2</v>
      </c>
      <c r="V3094">
        <v>248.93</v>
      </c>
      <c r="Y3094">
        <v>66</v>
      </c>
      <c r="Z3094">
        <v>16294.3</v>
      </c>
      <c r="AA3094">
        <v>12</v>
      </c>
      <c r="AB3094" t="s">
        <v>41</v>
      </c>
      <c r="AC3094">
        <v>1</v>
      </c>
    </row>
    <row r="3095" spans="1:29">
      <c r="A3095" s="16">
        <v>46273</v>
      </c>
      <c r="B3095" s="16">
        <v>46273</v>
      </c>
      <c r="C3095" t="s">
        <v>34</v>
      </c>
      <c r="D3095" t="s">
        <v>35</v>
      </c>
      <c r="E3095" t="s">
        <v>36</v>
      </c>
      <c r="F3095">
        <v>3045</v>
      </c>
      <c r="G3095" t="s">
        <v>9389</v>
      </c>
      <c r="H3095" t="s">
        <v>9390</v>
      </c>
      <c r="I3095" t="s">
        <v>160</v>
      </c>
      <c r="N3095" t="s">
        <v>9391</v>
      </c>
      <c r="O3095">
        <v>1004.9</v>
      </c>
      <c r="P3095">
        <v>1011.2</v>
      </c>
      <c r="Q3095">
        <v>1002.1</v>
      </c>
      <c r="R3095">
        <v>1008</v>
      </c>
      <c r="S3095">
        <v>1008</v>
      </c>
      <c r="T3095">
        <v>1005.9</v>
      </c>
      <c r="V3095">
        <v>1008</v>
      </c>
      <c r="Y3095">
        <v>7084768</v>
      </c>
      <c r="Z3095">
        <v>7139094537.3000002</v>
      </c>
      <c r="AA3095">
        <v>148960</v>
      </c>
      <c r="AB3095" t="s">
        <v>41</v>
      </c>
      <c r="AC3095">
        <v>1</v>
      </c>
    </row>
    <row r="3096" spans="1:29">
      <c r="A3096" s="16">
        <v>46273</v>
      </c>
      <c r="B3096" s="16">
        <v>46273</v>
      </c>
      <c r="C3096" t="s">
        <v>34</v>
      </c>
      <c r="D3096" t="s">
        <v>35</v>
      </c>
      <c r="E3096" t="s">
        <v>36</v>
      </c>
      <c r="F3096">
        <v>2963</v>
      </c>
      <c r="G3096" t="s">
        <v>9392</v>
      </c>
      <c r="H3096" t="s">
        <v>9393</v>
      </c>
      <c r="I3096" t="s">
        <v>160</v>
      </c>
      <c r="N3096" t="s">
        <v>9394</v>
      </c>
      <c r="O3096">
        <v>188.5</v>
      </c>
      <c r="P3096">
        <v>190.8</v>
      </c>
      <c r="Q3096">
        <v>186.05</v>
      </c>
      <c r="R3096">
        <v>186.1</v>
      </c>
      <c r="S3096">
        <v>186.1</v>
      </c>
      <c r="T3096">
        <v>187.9</v>
      </c>
      <c r="V3096">
        <v>186.11</v>
      </c>
      <c r="Y3096">
        <v>19246316</v>
      </c>
      <c r="Z3096">
        <v>3622228813.52</v>
      </c>
      <c r="AA3096">
        <v>60615</v>
      </c>
      <c r="AB3096" t="s">
        <v>41</v>
      </c>
      <c r="AC3096">
        <v>1</v>
      </c>
    </row>
    <row r="3097" spans="1:29">
      <c r="A3097" s="16">
        <v>46273</v>
      </c>
      <c r="B3097" s="16">
        <v>46273</v>
      </c>
      <c r="C3097" t="s">
        <v>34</v>
      </c>
      <c r="D3097" t="s">
        <v>35</v>
      </c>
      <c r="E3097" t="s">
        <v>36</v>
      </c>
      <c r="F3097">
        <v>10406</v>
      </c>
      <c r="G3097" t="s">
        <v>9395</v>
      </c>
      <c r="H3097" t="s">
        <v>9396</v>
      </c>
      <c r="I3097" t="s">
        <v>160</v>
      </c>
      <c r="N3097" t="s">
        <v>9397</v>
      </c>
      <c r="O3097">
        <v>85</v>
      </c>
      <c r="P3097">
        <v>85</v>
      </c>
      <c r="Q3097">
        <v>82.5</v>
      </c>
      <c r="R3097">
        <v>83.22</v>
      </c>
      <c r="S3097">
        <v>83.4</v>
      </c>
      <c r="T3097">
        <v>84.99</v>
      </c>
      <c r="V3097">
        <v>83.22</v>
      </c>
      <c r="Y3097">
        <v>5527</v>
      </c>
      <c r="Z3097">
        <v>460011.69</v>
      </c>
      <c r="AA3097">
        <v>116</v>
      </c>
      <c r="AB3097" t="s">
        <v>41</v>
      </c>
      <c r="AC3097">
        <v>1</v>
      </c>
    </row>
    <row r="3098" spans="1:29">
      <c r="A3098" s="16">
        <v>46273</v>
      </c>
      <c r="B3098" s="16">
        <v>46273</v>
      </c>
      <c r="C3098" t="s">
        <v>34</v>
      </c>
      <c r="D3098" t="s">
        <v>35</v>
      </c>
      <c r="E3098" t="s">
        <v>36</v>
      </c>
      <c r="F3098">
        <v>21339</v>
      </c>
      <c r="G3098" t="s">
        <v>9398</v>
      </c>
      <c r="H3098" t="s">
        <v>9399</v>
      </c>
      <c r="I3098" t="s">
        <v>160</v>
      </c>
      <c r="N3098" t="s">
        <v>9400</v>
      </c>
      <c r="O3098">
        <v>11.22</v>
      </c>
      <c r="P3098">
        <v>12.08</v>
      </c>
      <c r="Q3098">
        <v>11.02</v>
      </c>
      <c r="R3098">
        <v>11.53</v>
      </c>
      <c r="S3098">
        <v>11.48</v>
      </c>
      <c r="T3098">
        <v>11.23</v>
      </c>
      <c r="V3098">
        <v>11.53</v>
      </c>
      <c r="Y3098">
        <v>12644699</v>
      </c>
      <c r="Z3098">
        <v>147293268.74000001</v>
      </c>
      <c r="AA3098">
        <v>24367</v>
      </c>
      <c r="AB3098" t="s">
        <v>41</v>
      </c>
      <c r="AC3098">
        <v>1</v>
      </c>
    </row>
    <row r="3099" spans="1:29">
      <c r="A3099" s="16">
        <v>46273</v>
      </c>
      <c r="B3099" s="16">
        <v>46273</v>
      </c>
      <c r="C3099" t="s">
        <v>34</v>
      </c>
      <c r="D3099" t="s">
        <v>35</v>
      </c>
      <c r="E3099" t="s">
        <v>36</v>
      </c>
      <c r="F3099">
        <v>765170</v>
      </c>
      <c r="G3099" t="s">
        <v>9401</v>
      </c>
      <c r="H3099" t="s">
        <v>9402</v>
      </c>
      <c r="I3099" t="s">
        <v>160</v>
      </c>
      <c r="N3099" t="s">
        <v>9403</v>
      </c>
      <c r="O3099">
        <v>18.760000000000002</v>
      </c>
      <c r="P3099">
        <v>19.75</v>
      </c>
      <c r="Q3099">
        <v>18.059999999999999</v>
      </c>
      <c r="R3099">
        <v>18.11</v>
      </c>
      <c r="S3099">
        <v>18.78</v>
      </c>
      <c r="T3099">
        <v>19.07</v>
      </c>
      <c r="V3099">
        <v>18.12</v>
      </c>
      <c r="Y3099">
        <v>3074</v>
      </c>
      <c r="Z3099">
        <v>57112.97</v>
      </c>
      <c r="AA3099">
        <v>45</v>
      </c>
      <c r="AB3099" t="s">
        <v>41</v>
      </c>
      <c r="AC3099">
        <v>1</v>
      </c>
    </row>
    <row r="3100" spans="1:29">
      <c r="A3100" s="16">
        <v>46273</v>
      </c>
      <c r="B3100" s="16">
        <v>46273</v>
      </c>
      <c r="C3100" t="s">
        <v>34</v>
      </c>
      <c r="D3100" t="s">
        <v>35</v>
      </c>
      <c r="E3100" t="s">
        <v>36</v>
      </c>
      <c r="F3100">
        <v>11829</v>
      </c>
      <c r="G3100" t="s">
        <v>9404</v>
      </c>
      <c r="H3100" t="s">
        <v>9405</v>
      </c>
      <c r="I3100" t="s">
        <v>160</v>
      </c>
      <c r="N3100" t="s">
        <v>9406</v>
      </c>
      <c r="O3100">
        <v>375</v>
      </c>
      <c r="P3100">
        <v>376.9</v>
      </c>
      <c r="Q3100">
        <v>360.65</v>
      </c>
      <c r="R3100">
        <v>373.1</v>
      </c>
      <c r="S3100">
        <v>372.15</v>
      </c>
      <c r="T3100">
        <v>371.3</v>
      </c>
      <c r="V3100">
        <v>373.11</v>
      </c>
      <c r="Y3100">
        <v>822533</v>
      </c>
      <c r="Z3100">
        <v>303292111.64999998</v>
      </c>
      <c r="AA3100">
        <v>23291</v>
      </c>
      <c r="AB3100" t="s">
        <v>41</v>
      </c>
      <c r="AC3100">
        <v>1</v>
      </c>
    </row>
    <row r="3101" spans="1:29">
      <c r="A3101" s="16">
        <v>46273</v>
      </c>
      <c r="B3101" s="16">
        <v>46273</v>
      </c>
      <c r="C3101" t="s">
        <v>34</v>
      </c>
      <c r="D3101" t="s">
        <v>35</v>
      </c>
      <c r="E3101" t="s">
        <v>36</v>
      </c>
      <c r="F3101">
        <v>6803</v>
      </c>
      <c r="G3101" t="s">
        <v>9407</v>
      </c>
      <c r="H3101" t="s">
        <v>9408</v>
      </c>
      <c r="I3101" t="s">
        <v>160</v>
      </c>
      <c r="N3101" t="s">
        <v>9409</v>
      </c>
      <c r="O3101">
        <v>329.95</v>
      </c>
      <c r="P3101">
        <v>332.8</v>
      </c>
      <c r="Q3101">
        <v>319.35000000000002</v>
      </c>
      <c r="R3101">
        <v>331.6</v>
      </c>
      <c r="S3101">
        <v>332.8</v>
      </c>
      <c r="T3101">
        <v>326.85000000000002</v>
      </c>
      <c r="V3101">
        <v>331.59</v>
      </c>
      <c r="Y3101">
        <v>76516</v>
      </c>
      <c r="Z3101">
        <v>24819544.399999999</v>
      </c>
      <c r="AA3101">
        <v>2577</v>
      </c>
      <c r="AB3101" t="s">
        <v>41</v>
      </c>
      <c r="AC3101">
        <v>1</v>
      </c>
    </row>
    <row r="3102" spans="1:29">
      <c r="A3102" s="16">
        <v>46273</v>
      </c>
      <c r="B3102" s="16">
        <v>46273</v>
      </c>
      <c r="C3102" t="s">
        <v>34</v>
      </c>
      <c r="D3102" t="s">
        <v>35</v>
      </c>
      <c r="E3102" t="s">
        <v>36</v>
      </c>
      <c r="F3102">
        <v>21484</v>
      </c>
      <c r="G3102" t="s">
        <v>9410</v>
      </c>
      <c r="H3102" t="s">
        <v>9411</v>
      </c>
      <c r="I3102" t="s">
        <v>160</v>
      </c>
      <c r="N3102" t="s">
        <v>9412</v>
      </c>
      <c r="O3102">
        <v>615.1</v>
      </c>
      <c r="P3102">
        <v>615.1</v>
      </c>
      <c r="Q3102">
        <v>597.20000000000005</v>
      </c>
      <c r="R3102">
        <v>601.4</v>
      </c>
      <c r="S3102">
        <v>597.20000000000005</v>
      </c>
      <c r="T3102">
        <v>596.70000000000005</v>
      </c>
      <c r="V3102">
        <v>601.42999999999995</v>
      </c>
      <c r="Y3102">
        <v>2050</v>
      </c>
      <c r="Z3102">
        <v>1237460.3500000001</v>
      </c>
      <c r="AA3102">
        <v>246</v>
      </c>
      <c r="AB3102" t="s">
        <v>41</v>
      </c>
      <c r="AC3102">
        <v>1</v>
      </c>
    </row>
    <row r="3103" spans="1:29">
      <c r="A3103" s="16">
        <v>46273</v>
      </c>
      <c r="B3103" s="16">
        <v>46273</v>
      </c>
      <c r="C3103" t="s">
        <v>34</v>
      </c>
      <c r="D3103" t="s">
        <v>35</v>
      </c>
      <c r="E3103" t="s">
        <v>36</v>
      </c>
      <c r="F3103">
        <v>6188</v>
      </c>
      <c r="G3103" t="s">
        <v>9413</v>
      </c>
      <c r="H3103" t="s">
        <v>9414</v>
      </c>
      <c r="I3103" t="s">
        <v>182</v>
      </c>
      <c r="N3103" t="s">
        <v>9415</v>
      </c>
      <c r="O3103">
        <v>218.15</v>
      </c>
      <c r="P3103">
        <v>221.45</v>
      </c>
      <c r="Q3103">
        <v>215.55</v>
      </c>
      <c r="R3103">
        <v>218.68</v>
      </c>
      <c r="S3103">
        <v>218.52</v>
      </c>
      <c r="T3103">
        <v>219.53</v>
      </c>
      <c r="V3103">
        <v>218.68</v>
      </c>
      <c r="Y3103">
        <v>14559</v>
      </c>
      <c r="Z3103">
        <v>3188297.75</v>
      </c>
      <c r="AA3103">
        <v>215</v>
      </c>
      <c r="AB3103" t="s">
        <v>41</v>
      </c>
      <c r="AC3103">
        <v>1</v>
      </c>
    </row>
    <row r="3104" spans="1:29">
      <c r="A3104" s="16">
        <v>46273</v>
      </c>
      <c r="B3104" s="16">
        <v>46273</v>
      </c>
      <c r="C3104" t="s">
        <v>34</v>
      </c>
      <c r="D3104" t="s">
        <v>35</v>
      </c>
      <c r="E3104" t="s">
        <v>36</v>
      </c>
      <c r="F3104">
        <v>9313</v>
      </c>
      <c r="G3104" t="s">
        <v>9416</v>
      </c>
      <c r="H3104" t="s">
        <v>9417</v>
      </c>
      <c r="I3104" t="s">
        <v>182</v>
      </c>
      <c r="N3104" t="s">
        <v>9418</v>
      </c>
      <c r="O3104">
        <v>825.6</v>
      </c>
      <c r="P3104">
        <v>825.6</v>
      </c>
      <c r="Q3104">
        <v>800</v>
      </c>
      <c r="R3104">
        <v>824.7</v>
      </c>
      <c r="S3104">
        <v>825.6</v>
      </c>
      <c r="T3104">
        <v>786.3</v>
      </c>
      <c r="V3104">
        <v>824.99</v>
      </c>
      <c r="Y3104">
        <v>2224609</v>
      </c>
      <c r="Z3104">
        <v>1835365699.05</v>
      </c>
      <c r="AA3104">
        <v>10810</v>
      </c>
      <c r="AB3104" t="s">
        <v>41</v>
      </c>
      <c r="AC3104">
        <v>1</v>
      </c>
    </row>
    <row r="3105" spans="1:29">
      <c r="A3105" s="16">
        <v>46273</v>
      </c>
      <c r="B3105" s="16">
        <v>46273</v>
      </c>
      <c r="C3105" t="s">
        <v>34</v>
      </c>
      <c r="D3105" t="s">
        <v>35</v>
      </c>
      <c r="E3105" t="s">
        <v>36</v>
      </c>
      <c r="F3105">
        <v>13367</v>
      </c>
      <c r="G3105" t="s">
        <v>9419</v>
      </c>
      <c r="H3105" t="s">
        <v>9420</v>
      </c>
      <c r="I3105" t="s">
        <v>160</v>
      </c>
      <c r="N3105" t="s">
        <v>9421</v>
      </c>
      <c r="O3105">
        <v>10.029999999999999</v>
      </c>
      <c r="P3105">
        <v>10.39</v>
      </c>
      <c r="Q3105">
        <v>9.75</v>
      </c>
      <c r="R3105">
        <v>9.8699999999999992</v>
      </c>
      <c r="S3105">
        <v>10.06</v>
      </c>
      <c r="T3105">
        <v>9.83</v>
      </c>
      <c r="V3105">
        <v>9.8699999999999992</v>
      </c>
      <c r="Y3105">
        <v>2966</v>
      </c>
      <c r="Z3105">
        <v>29449.79</v>
      </c>
      <c r="AA3105">
        <v>42</v>
      </c>
      <c r="AB3105" t="s">
        <v>41</v>
      </c>
      <c r="AC3105">
        <v>1</v>
      </c>
    </row>
    <row r="3106" spans="1:29">
      <c r="A3106" s="16">
        <v>46273</v>
      </c>
      <c r="B3106" s="16">
        <v>46273</v>
      </c>
      <c r="C3106" t="s">
        <v>34</v>
      </c>
      <c r="D3106" t="s">
        <v>35</v>
      </c>
      <c r="E3106" t="s">
        <v>36</v>
      </c>
      <c r="F3106">
        <v>758958</v>
      </c>
      <c r="G3106" t="s">
        <v>9422</v>
      </c>
      <c r="H3106" t="s">
        <v>9423</v>
      </c>
      <c r="I3106" t="s">
        <v>160</v>
      </c>
      <c r="N3106" t="s">
        <v>9424</v>
      </c>
      <c r="O3106">
        <v>31.82</v>
      </c>
      <c r="P3106">
        <v>31.82</v>
      </c>
      <c r="Q3106">
        <v>30.5</v>
      </c>
      <c r="R3106">
        <v>31.62</v>
      </c>
      <c r="S3106">
        <v>31.4</v>
      </c>
      <c r="T3106">
        <v>30.31</v>
      </c>
      <c r="V3106">
        <v>31.62</v>
      </c>
      <c r="Y3106">
        <v>6414014</v>
      </c>
      <c r="Z3106">
        <v>201770365.49000001</v>
      </c>
      <c r="AA3106">
        <v>20111</v>
      </c>
      <c r="AB3106" t="s">
        <v>41</v>
      </c>
      <c r="AC3106">
        <v>1</v>
      </c>
    </row>
    <row r="3107" spans="1:29">
      <c r="A3107" s="16">
        <v>46273</v>
      </c>
      <c r="B3107" s="16">
        <v>46273</v>
      </c>
      <c r="C3107" t="s">
        <v>34</v>
      </c>
      <c r="D3107" t="s">
        <v>35</v>
      </c>
      <c r="E3107" t="s">
        <v>36</v>
      </c>
      <c r="F3107">
        <v>2107</v>
      </c>
      <c r="G3107" t="s">
        <v>9425</v>
      </c>
      <c r="H3107" t="s">
        <v>9426</v>
      </c>
      <c r="I3107" t="s">
        <v>160</v>
      </c>
      <c r="N3107" t="s">
        <v>9427</v>
      </c>
      <c r="O3107">
        <v>855</v>
      </c>
      <c r="P3107">
        <v>864.95</v>
      </c>
      <c r="Q3107">
        <v>829.1</v>
      </c>
      <c r="R3107">
        <v>839.45</v>
      </c>
      <c r="S3107">
        <v>839.5</v>
      </c>
      <c r="T3107">
        <v>849.25</v>
      </c>
      <c r="V3107">
        <v>839.63</v>
      </c>
      <c r="Y3107">
        <v>77207</v>
      </c>
      <c r="Z3107">
        <v>64679653.100000001</v>
      </c>
      <c r="AA3107">
        <v>4421</v>
      </c>
      <c r="AB3107" t="s">
        <v>41</v>
      </c>
      <c r="AC3107">
        <v>1</v>
      </c>
    </row>
    <row r="3108" spans="1:29">
      <c r="A3108" s="16">
        <v>46273</v>
      </c>
      <c r="B3108" s="16">
        <v>46273</v>
      </c>
      <c r="C3108" t="s">
        <v>34</v>
      </c>
      <c r="D3108" t="s">
        <v>35</v>
      </c>
      <c r="E3108" t="s">
        <v>36</v>
      </c>
      <c r="F3108">
        <v>761091</v>
      </c>
      <c r="G3108" t="s">
        <v>9428</v>
      </c>
      <c r="H3108" t="s">
        <v>9429</v>
      </c>
      <c r="I3108" t="s">
        <v>266</v>
      </c>
      <c r="N3108" t="s">
        <v>9430</v>
      </c>
      <c r="O3108">
        <v>60</v>
      </c>
      <c r="P3108">
        <v>60</v>
      </c>
      <c r="Q3108">
        <v>60</v>
      </c>
      <c r="R3108">
        <v>60</v>
      </c>
      <c r="S3108">
        <v>60</v>
      </c>
      <c r="T3108">
        <v>64.7</v>
      </c>
      <c r="V3108">
        <v>60</v>
      </c>
      <c r="Y3108">
        <v>3200</v>
      </c>
      <c r="Z3108">
        <v>192000</v>
      </c>
      <c r="AA3108">
        <v>2</v>
      </c>
      <c r="AB3108" t="s">
        <v>41</v>
      </c>
      <c r="AC3108">
        <v>1600</v>
      </c>
    </row>
    <row r="3109" spans="1:29">
      <c r="A3109" s="16">
        <v>46273</v>
      </c>
      <c r="B3109" s="16">
        <v>46273</v>
      </c>
      <c r="C3109" t="s">
        <v>34</v>
      </c>
      <c r="D3109" t="s">
        <v>35</v>
      </c>
      <c r="E3109" t="s">
        <v>36</v>
      </c>
      <c r="F3109">
        <v>7374</v>
      </c>
      <c r="G3109" t="s">
        <v>9431</v>
      </c>
      <c r="H3109" t="s">
        <v>9432</v>
      </c>
      <c r="I3109" t="s">
        <v>160</v>
      </c>
      <c r="N3109" t="s">
        <v>9433</v>
      </c>
      <c r="O3109">
        <v>1169</v>
      </c>
      <c r="P3109">
        <v>1206.9000000000001</v>
      </c>
      <c r="Q3109">
        <v>1155.3</v>
      </c>
      <c r="R3109">
        <v>1187.4000000000001</v>
      </c>
      <c r="S3109">
        <v>1187</v>
      </c>
      <c r="T3109">
        <v>1178.8</v>
      </c>
      <c r="V3109">
        <v>1187.23</v>
      </c>
      <c r="Y3109">
        <v>491962</v>
      </c>
      <c r="Z3109">
        <v>583671973.70000005</v>
      </c>
      <c r="AA3109">
        <v>29590</v>
      </c>
      <c r="AB3109" t="s">
        <v>41</v>
      </c>
      <c r="AC3109">
        <v>1</v>
      </c>
    </row>
    <row r="3110" spans="1:29">
      <c r="A3110" s="16">
        <v>46273</v>
      </c>
      <c r="B3110" s="16">
        <v>46273</v>
      </c>
      <c r="C3110" t="s">
        <v>34</v>
      </c>
      <c r="D3110" t="s">
        <v>35</v>
      </c>
      <c r="E3110" t="s">
        <v>36</v>
      </c>
      <c r="F3110">
        <v>12489</v>
      </c>
      <c r="G3110" t="s">
        <v>9434</v>
      </c>
      <c r="H3110" t="s">
        <v>9435</v>
      </c>
      <c r="I3110" t="s">
        <v>160</v>
      </c>
      <c r="N3110" t="s">
        <v>9436</v>
      </c>
      <c r="O3110">
        <v>185</v>
      </c>
      <c r="P3110">
        <v>186.64</v>
      </c>
      <c r="Q3110">
        <v>183.5</v>
      </c>
      <c r="R3110">
        <v>184.08</v>
      </c>
      <c r="S3110">
        <v>184.01</v>
      </c>
      <c r="T3110">
        <v>185.13</v>
      </c>
      <c r="V3110">
        <v>184.08</v>
      </c>
      <c r="Y3110">
        <v>493784</v>
      </c>
      <c r="Z3110">
        <v>91324616.040000007</v>
      </c>
      <c r="AA3110">
        <v>7108</v>
      </c>
      <c r="AB3110" t="s">
        <v>41</v>
      </c>
      <c r="AC3110">
        <v>1</v>
      </c>
    </row>
    <row r="3111" spans="1:29">
      <c r="A3111" s="16">
        <v>46273</v>
      </c>
      <c r="B3111" s="16">
        <v>46273</v>
      </c>
      <c r="C3111" t="s">
        <v>34</v>
      </c>
      <c r="D3111" t="s">
        <v>35</v>
      </c>
      <c r="E3111" t="s">
        <v>36</v>
      </c>
      <c r="F3111">
        <v>759587</v>
      </c>
      <c r="G3111" t="s">
        <v>9437</v>
      </c>
      <c r="H3111" t="s">
        <v>9438</v>
      </c>
      <c r="I3111" t="s">
        <v>160</v>
      </c>
      <c r="N3111" t="s">
        <v>9439</v>
      </c>
      <c r="O3111">
        <v>419.95</v>
      </c>
      <c r="P3111">
        <v>429.95</v>
      </c>
      <c r="Q3111">
        <v>418.85</v>
      </c>
      <c r="R3111">
        <v>421.85</v>
      </c>
      <c r="S3111">
        <v>422</v>
      </c>
      <c r="T3111">
        <v>419.95</v>
      </c>
      <c r="V3111">
        <v>421.84</v>
      </c>
      <c r="Y3111">
        <v>53941</v>
      </c>
      <c r="Z3111">
        <v>22837942.850000001</v>
      </c>
      <c r="AA3111">
        <v>2500</v>
      </c>
      <c r="AB3111" t="s">
        <v>41</v>
      </c>
      <c r="AC3111">
        <v>1</v>
      </c>
    </row>
    <row r="3112" spans="1:29">
      <c r="A3112" s="16">
        <v>46273</v>
      </c>
      <c r="B3112" s="16">
        <v>46273</v>
      </c>
      <c r="C3112" t="s">
        <v>34</v>
      </c>
      <c r="D3112" t="s">
        <v>35</v>
      </c>
      <c r="E3112" t="s">
        <v>36</v>
      </c>
      <c r="F3112">
        <v>758527</v>
      </c>
      <c r="G3112" t="s">
        <v>9440</v>
      </c>
      <c r="H3112" t="s">
        <v>9441</v>
      </c>
      <c r="I3112" t="s">
        <v>266</v>
      </c>
      <c r="N3112" t="s">
        <v>9442</v>
      </c>
      <c r="O3112">
        <v>9.9499999999999993</v>
      </c>
      <c r="P3112">
        <v>9.9499999999999993</v>
      </c>
      <c r="Q3112">
        <v>9.5500000000000007</v>
      </c>
      <c r="R3112">
        <v>9.5500000000000007</v>
      </c>
      <c r="S3112">
        <v>9.5500000000000007</v>
      </c>
      <c r="T3112">
        <v>9.8000000000000007</v>
      </c>
      <c r="V3112">
        <v>9.5500000000000007</v>
      </c>
      <c r="Y3112">
        <v>12000</v>
      </c>
      <c r="Z3112">
        <v>116000</v>
      </c>
      <c r="AA3112">
        <v>6</v>
      </c>
      <c r="AB3112" t="s">
        <v>41</v>
      </c>
      <c r="AC3112">
        <v>2000</v>
      </c>
    </row>
    <row r="3113" spans="1:29">
      <c r="A3113" s="16">
        <v>46273</v>
      </c>
      <c r="B3113" s="16">
        <v>46273</v>
      </c>
      <c r="C3113" t="s">
        <v>34</v>
      </c>
      <c r="D3113" t="s">
        <v>35</v>
      </c>
      <c r="E3113" t="s">
        <v>36</v>
      </c>
      <c r="F3113">
        <v>5186</v>
      </c>
      <c r="G3113" t="s">
        <v>9443</v>
      </c>
      <c r="H3113" t="s">
        <v>9444</v>
      </c>
      <c r="I3113" t="s">
        <v>160</v>
      </c>
      <c r="N3113" t="s">
        <v>9445</v>
      </c>
      <c r="O3113">
        <v>3360</v>
      </c>
      <c r="P3113">
        <v>3400</v>
      </c>
      <c r="Q3113">
        <v>3328.1</v>
      </c>
      <c r="R3113">
        <v>3349.9</v>
      </c>
      <c r="S3113">
        <v>3360</v>
      </c>
      <c r="T3113">
        <v>3370.7</v>
      </c>
      <c r="V3113">
        <v>3349.89</v>
      </c>
      <c r="Y3113">
        <v>21577</v>
      </c>
      <c r="Z3113">
        <v>72516849.5</v>
      </c>
      <c r="AA3113">
        <v>7989</v>
      </c>
      <c r="AB3113" t="s">
        <v>41</v>
      </c>
      <c r="AC3113">
        <v>1</v>
      </c>
    </row>
    <row r="3114" spans="1:29">
      <c r="A3114" s="16">
        <v>46273</v>
      </c>
      <c r="B3114" s="16">
        <v>46273</v>
      </c>
      <c r="C3114" t="s">
        <v>34</v>
      </c>
      <c r="D3114" t="s">
        <v>35</v>
      </c>
      <c r="E3114" t="s">
        <v>36</v>
      </c>
      <c r="F3114">
        <v>19</v>
      </c>
      <c r="G3114" t="s">
        <v>9446</v>
      </c>
      <c r="H3114" t="s">
        <v>9447</v>
      </c>
      <c r="I3114" t="s">
        <v>160</v>
      </c>
      <c r="N3114" t="s">
        <v>9448</v>
      </c>
      <c r="O3114">
        <v>2067</v>
      </c>
      <c r="P3114">
        <v>2145</v>
      </c>
      <c r="Q3114">
        <v>2063</v>
      </c>
      <c r="R3114">
        <v>2114.9</v>
      </c>
      <c r="S3114">
        <v>2111</v>
      </c>
      <c r="T3114">
        <v>2063.6999999999998</v>
      </c>
      <c r="V3114">
        <v>2114.9299999999998</v>
      </c>
      <c r="Y3114">
        <v>63027</v>
      </c>
      <c r="Z3114">
        <v>133243957.2</v>
      </c>
      <c r="AA3114">
        <v>7239</v>
      </c>
      <c r="AB3114" t="s">
        <v>41</v>
      </c>
      <c r="AC3114">
        <v>1</v>
      </c>
    </row>
    <row r="3115" spans="1:29">
      <c r="A3115" s="16">
        <v>46273</v>
      </c>
      <c r="B3115" s="16">
        <v>46273</v>
      </c>
      <c r="C3115" t="s">
        <v>34</v>
      </c>
      <c r="D3115" t="s">
        <v>35</v>
      </c>
      <c r="E3115" t="s">
        <v>36</v>
      </c>
      <c r="F3115">
        <v>760112</v>
      </c>
      <c r="G3115" t="s">
        <v>9449</v>
      </c>
      <c r="H3115" t="s">
        <v>9450</v>
      </c>
      <c r="I3115" t="s">
        <v>266</v>
      </c>
      <c r="N3115" t="s">
        <v>9451</v>
      </c>
      <c r="O3115">
        <v>99.5</v>
      </c>
      <c r="P3115">
        <v>105</v>
      </c>
      <c r="Q3115">
        <v>99.5</v>
      </c>
      <c r="R3115">
        <v>103.5</v>
      </c>
      <c r="S3115">
        <v>104</v>
      </c>
      <c r="T3115">
        <v>98.5</v>
      </c>
      <c r="V3115">
        <v>103.5</v>
      </c>
      <c r="Y3115">
        <v>42000</v>
      </c>
      <c r="Z3115">
        <v>4298760</v>
      </c>
      <c r="AA3115">
        <v>28</v>
      </c>
      <c r="AB3115" t="s">
        <v>41</v>
      </c>
      <c r="AC3115">
        <v>1200</v>
      </c>
    </row>
    <row r="3116" spans="1:29">
      <c r="A3116" s="16">
        <v>46273</v>
      </c>
      <c r="B3116" s="16">
        <v>46273</v>
      </c>
      <c r="C3116" t="s">
        <v>34</v>
      </c>
      <c r="D3116" t="s">
        <v>35</v>
      </c>
      <c r="E3116" t="s">
        <v>36</v>
      </c>
      <c r="F3116">
        <v>967</v>
      </c>
      <c r="G3116" t="s">
        <v>9452</v>
      </c>
      <c r="H3116" t="s">
        <v>9453</v>
      </c>
      <c r="I3116" t="s">
        <v>160</v>
      </c>
      <c r="N3116" t="s">
        <v>9454</v>
      </c>
      <c r="O3116">
        <v>16.72</v>
      </c>
      <c r="P3116">
        <v>19.579999999999998</v>
      </c>
      <c r="Q3116">
        <v>16.7</v>
      </c>
      <c r="R3116">
        <v>19.23</v>
      </c>
      <c r="S3116">
        <v>19.07</v>
      </c>
      <c r="T3116">
        <v>16.739999999999998</v>
      </c>
      <c r="V3116">
        <v>19.23</v>
      </c>
      <c r="Y3116">
        <v>31292634</v>
      </c>
      <c r="Z3116">
        <v>588982350.25</v>
      </c>
      <c r="AA3116">
        <v>93126</v>
      </c>
      <c r="AB3116" t="s">
        <v>41</v>
      </c>
      <c r="AC3116">
        <v>1</v>
      </c>
    </row>
    <row r="3117" spans="1:29">
      <c r="A3117" s="16">
        <v>46273</v>
      </c>
      <c r="B3117" s="16">
        <v>46273</v>
      </c>
      <c r="C3117" t="s">
        <v>34</v>
      </c>
      <c r="D3117" t="s">
        <v>35</v>
      </c>
      <c r="E3117" t="s">
        <v>36</v>
      </c>
      <c r="F3117">
        <v>3324</v>
      </c>
      <c r="G3117" t="s">
        <v>9455</v>
      </c>
      <c r="H3117" t="s">
        <v>9456</v>
      </c>
      <c r="I3117" t="s">
        <v>160</v>
      </c>
      <c r="N3117" t="s">
        <v>9457</v>
      </c>
      <c r="O3117">
        <v>703.3</v>
      </c>
      <c r="P3117">
        <v>708.25</v>
      </c>
      <c r="Q3117">
        <v>695</v>
      </c>
      <c r="R3117">
        <v>697.85</v>
      </c>
      <c r="S3117">
        <v>697.55</v>
      </c>
      <c r="T3117">
        <v>704.75</v>
      </c>
      <c r="V3117">
        <v>697.88</v>
      </c>
      <c r="Y3117">
        <v>36208</v>
      </c>
      <c r="Z3117">
        <v>25304160.25</v>
      </c>
      <c r="AA3117">
        <v>2870</v>
      </c>
      <c r="AB3117" t="s">
        <v>41</v>
      </c>
      <c r="AC3117">
        <v>1</v>
      </c>
    </row>
    <row r="3118" spans="1:29">
      <c r="A3118" s="16">
        <v>46273</v>
      </c>
      <c r="B3118" s="16">
        <v>46273</v>
      </c>
      <c r="C3118" t="s">
        <v>34</v>
      </c>
      <c r="D3118" t="s">
        <v>35</v>
      </c>
      <c r="E3118" t="s">
        <v>36</v>
      </c>
      <c r="F3118">
        <v>3327</v>
      </c>
      <c r="G3118" t="s">
        <v>9458</v>
      </c>
      <c r="H3118" t="s">
        <v>9459</v>
      </c>
      <c r="I3118" t="s">
        <v>160</v>
      </c>
      <c r="N3118" t="s">
        <v>9460</v>
      </c>
      <c r="O3118">
        <v>1240.0999999999999</v>
      </c>
      <c r="P3118">
        <v>1249.5</v>
      </c>
      <c r="Q3118">
        <v>1213.3</v>
      </c>
      <c r="R3118">
        <v>1221.7</v>
      </c>
      <c r="S3118">
        <v>1219.8</v>
      </c>
      <c r="T3118">
        <v>1239.8</v>
      </c>
      <c r="V3118">
        <v>1221.75</v>
      </c>
      <c r="Y3118">
        <v>146481</v>
      </c>
      <c r="Z3118">
        <v>180280627.09999999</v>
      </c>
      <c r="AA3118">
        <v>7899</v>
      </c>
      <c r="AB3118" t="s">
        <v>41</v>
      </c>
      <c r="AC3118">
        <v>1</v>
      </c>
    </row>
    <row r="3119" spans="1:29">
      <c r="A3119" s="16">
        <v>46273</v>
      </c>
      <c r="B3119" s="16">
        <v>46273</v>
      </c>
      <c r="C3119" t="s">
        <v>34</v>
      </c>
      <c r="D3119" t="s">
        <v>35</v>
      </c>
      <c r="E3119" t="s">
        <v>36</v>
      </c>
      <c r="F3119">
        <v>715</v>
      </c>
      <c r="G3119" t="s">
        <v>9461</v>
      </c>
      <c r="H3119" t="s">
        <v>9462</v>
      </c>
      <c r="I3119" t="s">
        <v>160</v>
      </c>
      <c r="N3119" t="s">
        <v>9463</v>
      </c>
      <c r="O3119">
        <v>386.9</v>
      </c>
      <c r="P3119">
        <v>390</v>
      </c>
      <c r="Q3119">
        <v>380</v>
      </c>
      <c r="R3119">
        <v>385.35</v>
      </c>
      <c r="S3119">
        <v>388</v>
      </c>
      <c r="T3119">
        <v>386.8</v>
      </c>
      <c r="V3119">
        <v>384.82</v>
      </c>
      <c r="Y3119">
        <v>8513</v>
      </c>
      <c r="Z3119">
        <v>3269279.85</v>
      </c>
      <c r="AA3119">
        <v>332</v>
      </c>
      <c r="AB3119" t="s">
        <v>41</v>
      </c>
      <c r="AC3119">
        <v>1</v>
      </c>
    </row>
    <row r="3120" spans="1:29">
      <c r="A3120" s="16">
        <v>46273</v>
      </c>
      <c r="B3120" s="16">
        <v>46273</v>
      </c>
      <c r="C3120" t="s">
        <v>34</v>
      </c>
      <c r="D3120" t="s">
        <v>35</v>
      </c>
      <c r="E3120" t="s">
        <v>36</v>
      </c>
      <c r="F3120">
        <v>760039</v>
      </c>
      <c r="G3120" t="s">
        <v>9464</v>
      </c>
      <c r="H3120" t="s">
        <v>9465</v>
      </c>
      <c r="I3120" t="s">
        <v>160</v>
      </c>
      <c r="N3120" t="s">
        <v>9466</v>
      </c>
      <c r="O3120">
        <v>1327</v>
      </c>
      <c r="P3120">
        <v>1362.9</v>
      </c>
      <c r="Q3120">
        <v>1311.1</v>
      </c>
      <c r="R3120">
        <v>1344.2</v>
      </c>
      <c r="S3120">
        <v>1345</v>
      </c>
      <c r="T3120">
        <v>1323.3</v>
      </c>
      <c r="V3120">
        <v>1344.16</v>
      </c>
      <c r="Y3120">
        <v>192353</v>
      </c>
      <c r="Z3120">
        <v>257526378.90000001</v>
      </c>
      <c r="AA3120">
        <v>18248</v>
      </c>
      <c r="AB3120" t="s">
        <v>41</v>
      </c>
      <c r="AC3120">
        <v>1</v>
      </c>
    </row>
    <row r="3121" spans="1:29">
      <c r="A3121" s="16">
        <v>46273</v>
      </c>
      <c r="B3121" s="16">
        <v>46273</v>
      </c>
      <c r="C3121" t="s">
        <v>34</v>
      </c>
      <c r="D3121" t="s">
        <v>35</v>
      </c>
      <c r="E3121" t="s">
        <v>36</v>
      </c>
      <c r="F3121">
        <v>11804</v>
      </c>
      <c r="G3121" t="s">
        <v>9467</v>
      </c>
      <c r="H3121" t="s">
        <v>9468</v>
      </c>
      <c r="I3121" t="s">
        <v>160</v>
      </c>
      <c r="N3121" t="s">
        <v>9469</v>
      </c>
      <c r="O3121">
        <v>160.88</v>
      </c>
      <c r="P3121">
        <v>163</v>
      </c>
      <c r="Q3121">
        <v>157.55000000000001</v>
      </c>
      <c r="R3121">
        <v>160.49</v>
      </c>
      <c r="S3121">
        <v>159</v>
      </c>
      <c r="T3121">
        <v>160.55000000000001</v>
      </c>
      <c r="V3121">
        <v>160.49</v>
      </c>
      <c r="Y3121">
        <v>66512</v>
      </c>
      <c r="Z3121">
        <v>10664161.68</v>
      </c>
      <c r="AA3121">
        <v>694</v>
      </c>
      <c r="AB3121" t="s">
        <v>41</v>
      </c>
      <c r="AC3121">
        <v>1</v>
      </c>
    </row>
    <row r="3122" spans="1:29">
      <c r="A3122" s="16">
        <v>46273</v>
      </c>
      <c r="B3122" s="16">
        <v>46273</v>
      </c>
      <c r="C3122" t="s">
        <v>34</v>
      </c>
      <c r="D3122" t="s">
        <v>35</v>
      </c>
      <c r="E3122" t="s">
        <v>36</v>
      </c>
      <c r="F3122">
        <v>13218</v>
      </c>
      <c r="G3122" t="s">
        <v>9470</v>
      </c>
      <c r="H3122" t="s">
        <v>9471</v>
      </c>
      <c r="I3122" t="s">
        <v>160</v>
      </c>
      <c r="N3122" t="s">
        <v>9472</v>
      </c>
      <c r="O3122">
        <v>146.51</v>
      </c>
      <c r="P3122">
        <v>147.99</v>
      </c>
      <c r="Q3122">
        <v>145.25</v>
      </c>
      <c r="R3122">
        <v>146.5</v>
      </c>
      <c r="S3122">
        <v>146.88</v>
      </c>
      <c r="T3122">
        <v>147.09</v>
      </c>
      <c r="V3122">
        <v>146.5</v>
      </c>
      <c r="Y3122">
        <v>152179</v>
      </c>
      <c r="Z3122">
        <v>22284469.32</v>
      </c>
      <c r="AA3122">
        <v>2821</v>
      </c>
      <c r="AB3122" t="s">
        <v>41</v>
      </c>
      <c r="AC3122">
        <v>1</v>
      </c>
    </row>
    <row r="3123" spans="1:29">
      <c r="A3123" s="16">
        <v>46273</v>
      </c>
      <c r="B3123" s="16">
        <v>46273</v>
      </c>
      <c r="C3123" t="s">
        <v>34</v>
      </c>
      <c r="D3123" t="s">
        <v>35</v>
      </c>
      <c r="E3123" t="s">
        <v>36</v>
      </c>
      <c r="F3123">
        <v>765510</v>
      </c>
      <c r="G3123" t="s">
        <v>9473</v>
      </c>
      <c r="H3123" t="s">
        <v>9474</v>
      </c>
      <c r="I3123" t="s">
        <v>327</v>
      </c>
      <c r="N3123" t="s">
        <v>9475</v>
      </c>
      <c r="O3123">
        <v>112</v>
      </c>
      <c r="P3123">
        <v>112</v>
      </c>
      <c r="Q3123">
        <v>108</v>
      </c>
      <c r="R3123">
        <v>109.75</v>
      </c>
      <c r="S3123">
        <v>110.7</v>
      </c>
      <c r="T3123">
        <v>111.4</v>
      </c>
      <c r="V3123">
        <v>109.75</v>
      </c>
      <c r="Y3123">
        <v>72000</v>
      </c>
      <c r="Z3123">
        <v>7940340</v>
      </c>
      <c r="AA3123">
        <v>58</v>
      </c>
      <c r="AB3123" t="s">
        <v>41</v>
      </c>
      <c r="AC3123">
        <v>1200</v>
      </c>
    </row>
    <row r="3124" spans="1:29">
      <c r="A3124" s="16">
        <v>46273</v>
      </c>
      <c r="B3124" s="16">
        <v>46273</v>
      </c>
      <c r="C3124" t="s">
        <v>34</v>
      </c>
      <c r="D3124" t="s">
        <v>35</v>
      </c>
      <c r="E3124" t="s">
        <v>36</v>
      </c>
      <c r="F3124">
        <v>765175</v>
      </c>
      <c r="G3124" t="s">
        <v>9476</v>
      </c>
      <c r="H3124" t="s">
        <v>9477</v>
      </c>
      <c r="I3124" t="s">
        <v>160</v>
      </c>
      <c r="N3124" t="s">
        <v>9478</v>
      </c>
      <c r="O3124">
        <v>39.700000000000003</v>
      </c>
      <c r="P3124">
        <v>40.25</v>
      </c>
      <c r="Q3124">
        <v>38.6</v>
      </c>
      <c r="R3124">
        <v>38.72</v>
      </c>
      <c r="S3124">
        <v>38.6</v>
      </c>
      <c r="T3124">
        <v>39.700000000000003</v>
      </c>
      <c r="V3124">
        <v>39.159999999999997</v>
      </c>
      <c r="Y3124">
        <v>230</v>
      </c>
      <c r="Z3124">
        <v>8981.36</v>
      </c>
      <c r="AA3124">
        <v>19</v>
      </c>
      <c r="AB3124" t="s">
        <v>41</v>
      </c>
      <c r="AC3124">
        <v>1</v>
      </c>
    </row>
    <row r="3125" spans="1:29">
      <c r="A3125" s="16">
        <v>46273</v>
      </c>
      <c r="B3125" s="16">
        <v>46273</v>
      </c>
      <c r="C3125" t="s">
        <v>34</v>
      </c>
      <c r="D3125" t="s">
        <v>35</v>
      </c>
      <c r="E3125" t="s">
        <v>36</v>
      </c>
      <c r="F3125">
        <v>20790</v>
      </c>
      <c r="G3125" t="s">
        <v>9479</v>
      </c>
      <c r="H3125" t="s">
        <v>9480</v>
      </c>
      <c r="I3125" t="s">
        <v>160</v>
      </c>
      <c r="N3125" t="s">
        <v>9481</v>
      </c>
      <c r="O3125">
        <v>11.35</v>
      </c>
      <c r="P3125">
        <v>11.7</v>
      </c>
      <c r="Q3125">
        <v>11.25</v>
      </c>
      <c r="R3125">
        <v>11.39</v>
      </c>
      <c r="S3125">
        <v>11.49</v>
      </c>
      <c r="T3125">
        <v>11.29</v>
      </c>
      <c r="V3125">
        <v>11.4</v>
      </c>
      <c r="Y3125">
        <v>1209924</v>
      </c>
      <c r="Z3125">
        <v>13812801.960000001</v>
      </c>
      <c r="AA3125">
        <v>1580</v>
      </c>
      <c r="AB3125" t="s">
        <v>41</v>
      </c>
      <c r="AC3125">
        <v>1</v>
      </c>
    </row>
    <row r="3126" spans="1:29">
      <c r="A3126" s="16">
        <v>46273</v>
      </c>
      <c r="B3126" s="16">
        <v>46273</v>
      </c>
      <c r="C3126" t="s">
        <v>34</v>
      </c>
      <c r="D3126" t="s">
        <v>35</v>
      </c>
      <c r="E3126" t="s">
        <v>36</v>
      </c>
      <c r="F3126">
        <v>11140</v>
      </c>
      <c r="G3126" t="s">
        <v>9482</v>
      </c>
      <c r="H3126" t="s">
        <v>9483</v>
      </c>
      <c r="I3126" t="s">
        <v>160</v>
      </c>
      <c r="N3126" t="s">
        <v>9484</v>
      </c>
      <c r="O3126">
        <v>52.87</v>
      </c>
      <c r="P3126">
        <v>52.87</v>
      </c>
      <c r="Q3126">
        <v>47.7</v>
      </c>
      <c r="R3126">
        <v>49.06</v>
      </c>
      <c r="S3126">
        <v>49</v>
      </c>
      <c r="T3126">
        <v>51.31</v>
      </c>
      <c r="V3126">
        <v>49.06</v>
      </c>
      <c r="Y3126">
        <v>26995</v>
      </c>
      <c r="Z3126">
        <v>1346705.09</v>
      </c>
      <c r="AA3126">
        <v>783</v>
      </c>
      <c r="AB3126" t="s">
        <v>41</v>
      </c>
      <c r="AC3126">
        <v>1</v>
      </c>
    </row>
    <row r="3127" spans="1:29">
      <c r="A3127" s="16">
        <v>46273</v>
      </c>
      <c r="B3127" s="16">
        <v>46273</v>
      </c>
      <c r="C3127" t="s">
        <v>34</v>
      </c>
      <c r="D3127" t="s">
        <v>35</v>
      </c>
      <c r="E3127" t="s">
        <v>36</v>
      </c>
      <c r="F3127">
        <v>17105</v>
      </c>
      <c r="G3127" t="s">
        <v>9485</v>
      </c>
      <c r="H3127" t="s">
        <v>9486</v>
      </c>
      <c r="I3127" t="s">
        <v>160</v>
      </c>
      <c r="N3127" t="s">
        <v>9487</v>
      </c>
      <c r="O3127">
        <v>489.95</v>
      </c>
      <c r="P3127">
        <v>495.95</v>
      </c>
      <c r="Q3127">
        <v>481.5</v>
      </c>
      <c r="R3127">
        <v>486.7</v>
      </c>
      <c r="S3127">
        <v>488.5</v>
      </c>
      <c r="T3127">
        <v>487.9</v>
      </c>
      <c r="V3127">
        <v>486.7</v>
      </c>
      <c r="Y3127">
        <v>141520</v>
      </c>
      <c r="Z3127">
        <v>69079609.450000003</v>
      </c>
      <c r="AA3127">
        <v>8522</v>
      </c>
      <c r="AB3127" t="s">
        <v>41</v>
      </c>
      <c r="AC3127">
        <v>1</v>
      </c>
    </row>
    <row r="3128" spans="1:29">
      <c r="A3128" s="16">
        <v>46273</v>
      </c>
      <c r="B3128" s="16">
        <v>46273</v>
      </c>
      <c r="C3128" t="s">
        <v>34</v>
      </c>
      <c r="D3128" t="s">
        <v>35</v>
      </c>
      <c r="E3128" t="s">
        <v>36</v>
      </c>
      <c r="F3128">
        <v>21275</v>
      </c>
      <c r="G3128" t="s">
        <v>9488</v>
      </c>
      <c r="H3128" t="s">
        <v>9489</v>
      </c>
      <c r="I3128" t="s">
        <v>160</v>
      </c>
      <c r="N3128" t="s">
        <v>9490</v>
      </c>
      <c r="O3128">
        <v>1435.3</v>
      </c>
      <c r="P3128">
        <v>1436.8</v>
      </c>
      <c r="Q3128">
        <v>1400</v>
      </c>
      <c r="R3128">
        <v>1404.1</v>
      </c>
      <c r="S3128">
        <v>1402.3</v>
      </c>
      <c r="T3128">
        <v>1419.8</v>
      </c>
      <c r="V3128">
        <v>1402.45</v>
      </c>
      <c r="Y3128">
        <v>2339</v>
      </c>
      <c r="Z3128">
        <v>3292368.1</v>
      </c>
      <c r="AA3128">
        <v>305</v>
      </c>
      <c r="AB3128" t="s">
        <v>41</v>
      </c>
      <c r="AC3128">
        <v>1</v>
      </c>
    </row>
    <row r="3129" spans="1:29">
      <c r="A3129" s="16">
        <v>46273</v>
      </c>
      <c r="B3129" s="16">
        <v>46273</v>
      </c>
      <c r="C3129" t="s">
        <v>34</v>
      </c>
      <c r="D3129" t="s">
        <v>35</v>
      </c>
      <c r="E3129" t="s">
        <v>36</v>
      </c>
      <c r="F3129">
        <v>14788</v>
      </c>
      <c r="G3129" t="s">
        <v>9491</v>
      </c>
      <c r="H3129" t="s">
        <v>9492</v>
      </c>
      <c r="I3129" t="s">
        <v>160</v>
      </c>
      <c r="N3129" t="s">
        <v>9493</v>
      </c>
      <c r="O3129">
        <v>205.87</v>
      </c>
      <c r="P3129">
        <v>206.96</v>
      </c>
      <c r="Q3129">
        <v>201.25</v>
      </c>
      <c r="R3129">
        <v>203.27</v>
      </c>
      <c r="S3129">
        <v>203</v>
      </c>
      <c r="T3129">
        <v>205.87</v>
      </c>
      <c r="V3129">
        <v>203.27</v>
      </c>
      <c r="Y3129">
        <v>627055</v>
      </c>
      <c r="Z3129">
        <v>128052191.34</v>
      </c>
      <c r="AA3129">
        <v>10758</v>
      </c>
      <c r="AB3129" t="s">
        <v>41</v>
      </c>
      <c r="AC3129">
        <v>1</v>
      </c>
    </row>
    <row r="3130" spans="1:29">
      <c r="A3130" s="16">
        <v>46273</v>
      </c>
      <c r="B3130" s="16">
        <v>46273</v>
      </c>
      <c r="C3130" t="s">
        <v>34</v>
      </c>
      <c r="D3130" t="s">
        <v>35</v>
      </c>
      <c r="E3130" t="s">
        <v>36</v>
      </c>
      <c r="F3130">
        <v>3351</v>
      </c>
      <c r="G3130" t="s">
        <v>9494</v>
      </c>
      <c r="H3130" t="s">
        <v>9495</v>
      </c>
      <c r="I3130" t="s">
        <v>160</v>
      </c>
      <c r="N3130" t="s">
        <v>9496</v>
      </c>
      <c r="O3130">
        <v>1892</v>
      </c>
      <c r="P3130">
        <v>1895.6</v>
      </c>
      <c r="Q3130">
        <v>1876.8</v>
      </c>
      <c r="R3130">
        <v>1885.9</v>
      </c>
      <c r="S3130">
        <v>1885.9</v>
      </c>
      <c r="T3130">
        <v>1895</v>
      </c>
      <c r="V3130">
        <v>1885.89</v>
      </c>
      <c r="Y3130">
        <v>1422627</v>
      </c>
      <c r="Z3130">
        <v>2683821802.5999999</v>
      </c>
      <c r="AA3130">
        <v>53875</v>
      </c>
      <c r="AB3130" t="s">
        <v>41</v>
      </c>
      <c r="AC3130">
        <v>1</v>
      </c>
    </row>
    <row r="3131" spans="1:29">
      <c r="A3131" s="16">
        <v>46273</v>
      </c>
      <c r="B3131" s="16">
        <v>46273</v>
      </c>
      <c r="C3131" t="s">
        <v>34</v>
      </c>
      <c r="D3131" t="s">
        <v>35</v>
      </c>
      <c r="E3131" t="s">
        <v>36</v>
      </c>
      <c r="F3131">
        <v>13404</v>
      </c>
      <c r="G3131" t="s">
        <v>9497</v>
      </c>
      <c r="H3131" t="s">
        <v>9498</v>
      </c>
      <c r="I3131" t="s">
        <v>160</v>
      </c>
      <c r="N3131" t="s">
        <v>9499</v>
      </c>
      <c r="O3131">
        <v>453.1</v>
      </c>
      <c r="P3131">
        <v>458.85</v>
      </c>
      <c r="Q3131">
        <v>449</v>
      </c>
      <c r="R3131">
        <v>453.5</v>
      </c>
      <c r="S3131">
        <v>454.2</v>
      </c>
      <c r="T3131">
        <v>452.85</v>
      </c>
      <c r="V3131">
        <v>453.5</v>
      </c>
      <c r="Y3131">
        <v>262935</v>
      </c>
      <c r="Z3131">
        <v>119215347.7</v>
      </c>
      <c r="AA3131">
        <v>11204</v>
      </c>
      <c r="AB3131" t="s">
        <v>41</v>
      </c>
      <c r="AC3131">
        <v>1</v>
      </c>
    </row>
    <row r="3132" spans="1:29">
      <c r="A3132" s="16">
        <v>46273</v>
      </c>
      <c r="B3132" s="16">
        <v>46273</v>
      </c>
      <c r="C3132" t="s">
        <v>34</v>
      </c>
      <c r="D3132" t="s">
        <v>35</v>
      </c>
      <c r="E3132" t="s">
        <v>36</v>
      </c>
      <c r="F3132">
        <v>20956</v>
      </c>
      <c r="G3132" t="s">
        <v>9500</v>
      </c>
      <c r="H3132" t="s">
        <v>9501</v>
      </c>
      <c r="I3132" t="s">
        <v>160</v>
      </c>
      <c r="N3132" t="s">
        <v>9502</v>
      </c>
      <c r="O3132">
        <v>1291</v>
      </c>
      <c r="P3132">
        <v>1313.5</v>
      </c>
      <c r="Q3132">
        <v>1288.0999999999999</v>
      </c>
      <c r="R3132">
        <v>1293.4000000000001</v>
      </c>
      <c r="S3132">
        <v>1290</v>
      </c>
      <c r="T3132">
        <v>1299.4000000000001</v>
      </c>
      <c r="V3132">
        <v>1293.21</v>
      </c>
      <c r="Y3132">
        <v>4262</v>
      </c>
      <c r="Z3132">
        <v>5523591.7999999998</v>
      </c>
      <c r="AA3132">
        <v>567</v>
      </c>
      <c r="AB3132" t="s">
        <v>41</v>
      </c>
      <c r="AC3132">
        <v>1</v>
      </c>
    </row>
    <row r="3133" spans="1:29">
      <c r="A3133" s="16">
        <v>46273</v>
      </c>
      <c r="B3133" s="16">
        <v>46273</v>
      </c>
      <c r="C3133" t="s">
        <v>34</v>
      </c>
      <c r="D3133" t="s">
        <v>35</v>
      </c>
      <c r="E3133" t="s">
        <v>36</v>
      </c>
      <c r="F3133">
        <v>3339</v>
      </c>
      <c r="G3133" t="s">
        <v>9503</v>
      </c>
      <c r="H3133" t="s">
        <v>9504</v>
      </c>
      <c r="I3133" t="s">
        <v>160</v>
      </c>
      <c r="N3133" t="s">
        <v>9505</v>
      </c>
      <c r="O3133">
        <v>4708.3</v>
      </c>
      <c r="P3133">
        <v>4739.8999999999996</v>
      </c>
      <c r="Q3133">
        <v>4650.1000000000004</v>
      </c>
      <c r="R3133">
        <v>4712.7</v>
      </c>
      <c r="S3133">
        <v>4718.2</v>
      </c>
      <c r="T3133">
        <v>4708.3</v>
      </c>
      <c r="V3133">
        <v>4712.6099999999997</v>
      </c>
      <c r="Y3133">
        <v>33937</v>
      </c>
      <c r="Z3133">
        <v>159775866.5</v>
      </c>
      <c r="AA3133">
        <v>10278</v>
      </c>
      <c r="AB3133" t="s">
        <v>41</v>
      </c>
      <c r="AC3133">
        <v>1</v>
      </c>
    </row>
    <row r="3134" spans="1:29">
      <c r="A3134" s="16">
        <v>46273</v>
      </c>
      <c r="B3134" s="16">
        <v>46273</v>
      </c>
      <c r="C3134" t="s">
        <v>34</v>
      </c>
      <c r="D3134" t="s">
        <v>35</v>
      </c>
      <c r="E3134" t="s">
        <v>36</v>
      </c>
      <c r="F3134">
        <v>18931</v>
      </c>
      <c r="G3134" t="s">
        <v>9506</v>
      </c>
      <c r="H3134" t="s">
        <v>9507</v>
      </c>
      <c r="I3134" t="s">
        <v>160</v>
      </c>
      <c r="N3134" t="s">
        <v>9508</v>
      </c>
      <c r="O3134">
        <v>1.22</v>
      </c>
      <c r="P3134">
        <v>1.23</v>
      </c>
      <c r="Q3134">
        <v>1.2</v>
      </c>
      <c r="R3134">
        <v>1.21</v>
      </c>
      <c r="S3134">
        <v>1.22</v>
      </c>
      <c r="T3134">
        <v>1.2</v>
      </c>
      <c r="V3134">
        <v>1.21</v>
      </c>
      <c r="Y3134">
        <v>200955</v>
      </c>
      <c r="Z3134">
        <v>243341.83</v>
      </c>
      <c r="AA3134">
        <v>218</v>
      </c>
      <c r="AB3134" t="s">
        <v>41</v>
      </c>
      <c r="AC3134">
        <v>1</v>
      </c>
    </row>
    <row r="3135" spans="1:29">
      <c r="A3135" s="16">
        <v>46273</v>
      </c>
      <c r="B3135" s="16">
        <v>46273</v>
      </c>
      <c r="C3135" t="s">
        <v>34</v>
      </c>
      <c r="D3135" t="s">
        <v>35</v>
      </c>
      <c r="E3135" t="s">
        <v>36</v>
      </c>
      <c r="F3135">
        <v>9848</v>
      </c>
      <c r="G3135" t="s">
        <v>9509</v>
      </c>
      <c r="H3135" t="s">
        <v>9510</v>
      </c>
      <c r="I3135" t="s">
        <v>182</v>
      </c>
      <c r="N3135" t="s">
        <v>9511</v>
      </c>
      <c r="O3135">
        <v>731</v>
      </c>
      <c r="P3135">
        <v>748</v>
      </c>
      <c r="Q3135">
        <v>730</v>
      </c>
      <c r="R3135">
        <v>731.8</v>
      </c>
      <c r="S3135">
        <v>730</v>
      </c>
      <c r="T3135">
        <v>732</v>
      </c>
      <c r="V3135">
        <v>731.8</v>
      </c>
      <c r="Y3135">
        <v>497</v>
      </c>
      <c r="Z3135">
        <v>364910.5</v>
      </c>
      <c r="AA3135">
        <v>39</v>
      </c>
      <c r="AB3135" t="s">
        <v>41</v>
      </c>
      <c r="AC3135">
        <v>1</v>
      </c>
    </row>
    <row r="3136" spans="1:29">
      <c r="A3136" s="16">
        <v>46273</v>
      </c>
      <c r="B3136" s="16">
        <v>46273</v>
      </c>
      <c r="C3136" t="s">
        <v>34</v>
      </c>
      <c r="D3136" t="s">
        <v>35</v>
      </c>
      <c r="E3136" t="s">
        <v>36</v>
      </c>
      <c r="F3136">
        <v>3345</v>
      </c>
      <c r="G3136" t="s">
        <v>9512</v>
      </c>
      <c r="H3136" t="s">
        <v>9513</v>
      </c>
      <c r="I3136" t="s">
        <v>160</v>
      </c>
      <c r="N3136" t="s">
        <v>9514</v>
      </c>
      <c r="O3136">
        <v>1200.4000000000001</v>
      </c>
      <c r="P3136">
        <v>1278</v>
      </c>
      <c r="Q3136">
        <v>1199</v>
      </c>
      <c r="R3136">
        <v>1255</v>
      </c>
      <c r="S3136">
        <v>1249.5999999999999</v>
      </c>
      <c r="T3136">
        <v>1200.5</v>
      </c>
      <c r="V3136">
        <v>1255.03</v>
      </c>
      <c r="Y3136">
        <v>289846</v>
      </c>
      <c r="Z3136">
        <v>363453967.89999998</v>
      </c>
      <c r="AA3136">
        <v>24931</v>
      </c>
      <c r="AB3136" t="s">
        <v>41</v>
      </c>
      <c r="AC3136">
        <v>1</v>
      </c>
    </row>
    <row r="3137" spans="1:29">
      <c r="A3137" s="16">
        <v>46273</v>
      </c>
      <c r="B3137" s="16">
        <v>46273</v>
      </c>
      <c r="C3137" t="s">
        <v>34</v>
      </c>
      <c r="D3137" t="s">
        <v>35</v>
      </c>
      <c r="E3137" t="s">
        <v>36</v>
      </c>
      <c r="F3137">
        <v>761202</v>
      </c>
      <c r="G3137" t="s">
        <v>9515</v>
      </c>
      <c r="H3137" t="s">
        <v>9516</v>
      </c>
      <c r="I3137" t="s">
        <v>266</v>
      </c>
      <c r="N3137" t="s">
        <v>9517</v>
      </c>
      <c r="O3137">
        <v>28.95</v>
      </c>
      <c r="P3137">
        <v>29.2</v>
      </c>
      <c r="Q3137">
        <v>28.95</v>
      </c>
      <c r="R3137">
        <v>29.2</v>
      </c>
      <c r="S3137">
        <v>29.2</v>
      </c>
      <c r="T3137">
        <v>28.95</v>
      </c>
      <c r="V3137">
        <v>29.2</v>
      </c>
      <c r="Y3137">
        <v>8000</v>
      </c>
      <c r="Z3137">
        <v>232880</v>
      </c>
      <c r="AA3137">
        <v>4</v>
      </c>
      <c r="AB3137" t="s">
        <v>41</v>
      </c>
      <c r="AC3137">
        <v>1600</v>
      </c>
    </row>
    <row r="3138" spans="1:29">
      <c r="A3138" s="16">
        <v>46273</v>
      </c>
      <c r="B3138" s="16">
        <v>46273</v>
      </c>
      <c r="C3138" t="s">
        <v>34</v>
      </c>
      <c r="D3138" t="s">
        <v>35</v>
      </c>
      <c r="E3138" t="s">
        <v>36</v>
      </c>
      <c r="F3138">
        <v>1663</v>
      </c>
      <c r="G3138" t="s">
        <v>9518</v>
      </c>
      <c r="H3138" t="s">
        <v>9519</v>
      </c>
      <c r="I3138" t="s">
        <v>160</v>
      </c>
      <c r="N3138" t="s">
        <v>9520</v>
      </c>
      <c r="O3138">
        <v>665</v>
      </c>
      <c r="P3138">
        <v>665</v>
      </c>
      <c r="Q3138">
        <v>655.15</v>
      </c>
      <c r="R3138">
        <v>659.3</v>
      </c>
      <c r="S3138">
        <v>661</v>
      </c>
      <c r="T3138">
        <v>659.45</v>
      </c>
      <c r="V3138">
        <v>659.3</v>
      </c>
      <c r="Y3138">
        <v>5103</v>
      </c>
      <c r="Z3138">
        <v>3373048.55</v>
      </c>
      <c r="AA3138">
        <v>292</v>
      </c>
      <c r="AB3138" t="s">
        <v>41</v>
      </c>
      <c r="AC3138">
        <v>1</v>
      </c>
    </row>
    <row r="3139" spans="1:29">
      <c r="A3139" s="16">
        <v>46273</v>
      </c>
      <c r="B3139" s="16">
        <v>46273</v>
      </c>
      <c r="C3139" t="s">
        <v>34</v>
      </c>
      <c r="D3139" t="s">
        <v>35</v>
      </c>
      <c r="E3139" t="s">
        <v>36</v>
      </c>
      <c r="F3139">
        <v>3348</v>
      </c>
      <c r="G3139" t="s">
        <v>9521</v>
      </c>
      <c r="H3139" t="s">
        <v>9522</v>
      </c>
      <c r="I3139" t="s">
        <v>160</v>
      </c>
      <c r="N3139" t="s">
        <v>9523</v>
      </c>
      <c r="O3139">
        <v>342.9</v>
      </c>
      <c r="P3139">
        <v>342.9</v>
      </c>
      <c r="Q3139">
        <v>336.5</v>
      </c>
      <c r="R3139">
        <v>338.3</v>
      </c>
      <c r="S3139">
        <v>340</v>
      </c>
      <c r="T3139">
        <v>338.4</v>
      </c>
      <c r="V3139">
        <v>338.3</v>
      </c>
      <c r="Y3139">
        <v>94593</v>
      </c>
      <c r="Z3139">
        <v>32146575.25</v>
      </c>
      <c r="AA3139">
        <v>2540</v>
      </c>
      <c r="AB3139" t="s">
        <v>41</v>
      </c>
      <c r="AC3139">
        <v>1</v>
      </c>
    </row>
    <row r="3140" spans="1:29">
      <c r="A3140" s="16">
        <v>46273</v>
      </c>
      <c r="B3140" s="16">
        <v>46273</v>
      </c>
      <c r="C3140" t="s">
        <v>34</v>
      </c>
      <c r="D3140" t="s">
        <v>35</v>
      </c>
      <c r="E3140" t="s">
        <v>36</v>
      </c>
      <c r="F3140">
        <v>18264</v>
      </c>
      <c r="G3140" t="s">
        <v>9524</v>
      </c>
      <c r="H3140" t="s">
        <v>9525</v>
      </c>
      <c r="I3140" t="s">
        <v>266</v>
      </c>
      <c r="N3140" t="s">
        <v>9526</v>
      </c>
      <c r="O3140">
        <v>339</v>
      </c>
      <c r="P3140">
        <v>339</v>
      </c>
      <c r="Q3140">
        <v>323</v>
      </c>
      <c r="R3140">
        <v>325.64999999999998</v>
      </c>
      <c r="S3140">
        <v>323</v>
      </c>
      <c r="T3140">
        <v>332.85</v>
      </c>
      <c r="V3140">
        <v>325.64999999999998</v>
      </c>
      <c r="Y3140">
        <v>5200</v>
      </c>
      <c r="Z3140">
        <v>1729180</v>
      </c>
      <c r="AA3140">
        <v>19</v>
      </c>
      <c r="AB3140" t="s">
        <v>41</v>
      </c>
      <c r="AC3140">
        <v>200</v>
      </c>
    </row>
    <row r="3141" spans="1:29">
      <c r="A3141" s="16">
        <v>46273</v>
      </c>
      <c r="B3141" s="16">
        <v>46273</v>
      </c>
      <c r="C3141" t="s">
        <v>34</v>
      </c>
      <c r="D3141" t="s">
        <v>35</v>
      </c>
      <c r="E3141" t="s">
        <v>36</v>
      </c>
      <c r="F3141">
        <v>765180</v>
      </c>
      <c r="G3141" t="s">
        <v>9527</v>
      </c>
      <c r="H3141" t="s">
        <v>9528</v>
      </c>
      <c r="I3141" t="s">
        <v>160</v>
      </c>
      <c r="N3141" t="s">
        <v>9529</v>
      </c>
      <c r="O3141">
        <v>79.98</v>
      </c>
      <c r="P3141">
        <v>80</v>
      </c>
      <c r="Q3141">
        <v>76.97</v>
      </c>
      <c r="R3141">
        <v>79.72</v>
      </c>
      <c r="S3141">
        <v>77.25</v>
      </c>
      <c r="T3141">
        <v>79.98</v>
      </c>
      <c r="V3141">
        <v>79.69</v>
      </c>
      <c r="Y3141">
        <v>1618</v>
      </c>
      <c r="Z3141">
        <v>128770.64</v>
      </c>
      <c r="AA3141">
        <v>16</v>
      </c>
      <c r="AB3141" t="s">
        <v>41</v>
      </c>
      <c r="AC3141">
        <v>1</v>
      </c>
    </row>
    <row r="3142" spans="1:29">
      <c r="A3142" s="16">
        <v>46273</v>
      </c>
      <c r="B3142" s="16">
        <v>46273</v>
      </c>
      <c r="C3142" t="s">
        <v>34</v>
      </c>
      <c r="D3142" t="s">
        <v>35</v>
      </c>
      <c r="E3142" t="s">
        <v>36</v>
      </c>
      <c r="F3142">
        <v>24868</v>
      </c>
      <c r="G3142" t="s">
        <v>9530</v>
      </c>
      <c r="H3142" t="s">
        <v>9531</v>
      </c>
      <c r="I3142" t="s">
        <v>266</v>
      </c>
      <c r="N3142" t="s">
        <v>9532</v>
      </c>
      <c r="O3142">
        <v>545</v>
      </c>
      <c r="P3142">
        <v>564</v>
      </c>
      <c r="Q3142">
        <v>536.5</v>
      </c>
      <c r="R3142">
        <v>562.65</v>
      </c>
      <c r="S3142">
        <v>559</v>
      </c>
      <c r="T3142">
        <v>536.79999999999995</v>
      </c>
      <c r="V3142">
        <v>562.65</v>
      </c>
      <c r="Y3142">
        <v>39600</v>
      </c>
      <c r="Z3142">
        <v>22084155</v>
      </c>
      <c r="AA3142">
        <v>126</v>
      </c>
      <c r="AB3142" t="s">
        <v>41</v>
      </c>
      <c r="AC3142">
        <v>300</v>
      </c>
    </row>
    <row r="3143" spans="1:29">
      <c r="A3143" s="16">
        <v>46273</v>
      </c>
      <c r="B3143" s="16">
        <v>46273</v>
      </c>
      <c r="C3143" t="s">
        <v>34</v>
      </c>
      <c r="D3143" t="s">
        <v>35</v>
      </c>
      <c r="E3143" t="s">
        <v>36</v>
      </c>
      <c r="F3143">
        <v>764925</v>
      </c>
      <c r="G3143" t="s">
        <v>9533</v>
      </c>
      <c r="H3143" t="s">
        <v>9534</v>
      </c>
      <c r="I3143" t="s">
        <v>160</v>
      </c>
      <c r="N3143" t="s">
        <v>9535</v>
      </c>
      <c r="O3143">
        <v>370.15</v>
      </c>
      <c r="P3143">
        <v>375</v>
      </c>
      <c r="Q3143">
        <v>361.05</v>
      </c>
      <c r="R3143">
        <v>373.75</v>
      </c>
      <c r="S3143">
        <v>375</v>
      </c>
      <c r="T3143">
        <v>370.15</v>
      </c>
      <c r="V3143">
        <v>373.8</v>
      </c>
      <c r="Y3143">
        <v>10927</v>
      </c>
      <c r="Z3143">
        <v>4056239.55</v>
      </c>
      <c r="AA3143">
        <v>310</v>
      </c>
      <c r="AB3143" t="s">
        <v>41</v>
      </c>
      <c r="AC3143">
        <v>1</v>
      </c>
    </row>
    <row r="3144" spans="1:29">
      <c r="A3144" s="16">
        <v>46273</v>
      </c>
      <c r="B3144" s="16">
        <v>46273</v>
      </c>
      <c r="C3144" t="s">
        <v>34</v>
      </c>
      <c r="D3144" t="s">
        <v>35</v>
      </c>
      <c r="E3144" t="s">
        <v>36</v>
      </c>
      <c r="F3144">
        <v>764930</v>
      </c>
      <c r="G3144" t="s">
        <v>9536</v>
      </c>
      <c r="H3144" t="s">
        <v>9537</v>
      </c>
      <c r="I3144" t="s">
        <v>160</v>
      </c>
      <c r="N3144" t="s">
        <v>9538</v>
      </c>
      <c r="O3144">
        <v>1268.5999999999999</v>
      </c>
      <c r="P3144">
        <v>1284.8</v>
      </c>
      <c r="Q3144">
        <v>1230</v>
      </c>
      <c r="R3144">
        <v>1239.4000000000001</v>
      </c>
      <c r="S3144">
        <v>1255</v>
      </c>
      <c r="T3144">
        <v>1268.5999999999999</v>
      </c>
      <c r="V3144">
        <v>1239.3699999999999</v>
      </c>
      <c r="Y3144">
        <v>2607</v>
      </c>
      <c r="Z3144">
        <v>3266430.3</v>
      </c>
      <c r="AA3144">
        <v>332</v>
      </c>
      <c r="AB3144" t="s">
        <v>41</v>
      </c>
      <c r="AC3144">
        <v>1</v>
      </c>
    </row>
    <row r="3145" spans="1:29">
      <c r="A3145" s="16">
        <v>46273</v>
      </c>
      <c r="B3145" s="16">
        <v>46273</v>
      </c>
      <c r="C3145" t="s">
        <v>34</v>
      </c>
      <c r="D3145" t="s">
        <v>35</v>
      </c>
      <c r="E3145" t="s">
        <v>36</v>
      </c>
      <c r="F3145">
        <v>765387</v>
      </c>
      <c r="G3145" t="s">
        <v>9539</v>
      </c>
      <c r="H3145" t="s">
        <v>9540</v>
      </c>
      <c r="I3145" t="s">
        <v>160</v>
      </c>
      <c r="N3145" t="s">
        <v>9541</v>
      </c>
      <c r="O3145">
        <v>486.5</v>
      </c>
      <c r="P3145">
        <v>495.9</v>
      </c>
      <c r="Q3145">
        <v>471.5</v>
      </c>
      <c r="R3145">
        <v>489.15</v>
      </c>
      <c r="S3145">
        <v>490</v>
      </c>
      <c r="T3145">
        <v>486.3</v>
      </c>
      <c r="V3145">
        <v>489.15</v>
      </c>
      <c r="Y3145">
        <v>2339186</v>
      </c>
      <c r="Z3145">
        <v>1134909477.45</v>
      </c>
      <c r="AA3145">
        <v>25635</v>
      </c>
      <c r="AB3145" t="s">
        <v>41</v>
      </c>
      <c r="AC3145">
        <v>1</v>
      </c>
    </row>
    <row r="3146" spans="1:29">
      <c r="A3146" s="16">
        <v>46273</v>
      </c>
      <c r="B3146" s="16">
        <v>46273</v>
      </c>
      <c r="C3146" t="s">
        <v>34</v>
      </c>
      <c r="D3146" t="s">
        <v>35</v>
      </c>
      <c r="E3146" t="s">
        <v>36</v>
      </c>
      <c r="F3146">
        <v>757763</v>
      </c>
      <c r="G3146" t="s">
        <v>9542</v>
      </c>
      <c r="H3146" t="s">
        <v>9543</v>
      </c>
      <c r="I3146" t="s">
        <v>266</v>
      </c>
      <c r="N3146" t="s">
        <v>9544</v>
      </c>
      <c r="O3146">
        <v>39.15</v>
      </c>
      <c r="P3146">
        <v>39.15</v>
      </c>
      <c r="Q3146">
        <v>39.15</v>
      </c>
      <c r="R3146">
        <v>39.15</v>
      </c>
      <c r="S3146">
        <v>39.15</v>
      </c>
      <c r="T3146">
        <v>39.15</v>
      </c>
      <c r="V3146">
        <v>39.15</v>
      </c>
      <c r="Y3146">
        <v>1600</v>
      </c>
      <c r="Z3146">
        <v>62640</v>
      </c>
      <c r="AA3146">
        <v>1</v>
      </c>
      <c r="AB3146" t="s">
        <v>41</v>
      </c>
      <c r="AC3146">
        <v>1600</v>
      </c>
    </row>
    <row r="3147" spans="1:29">
      <c r="A3147" s="16">
        <v>46273</v>
      </c>
      <c r="B3147" s="16">
        <v>46273</v>
      </c>
      <c r="C3147" t="s">
        <v>34</v>
      </c>
      <c r="D3147" t="s">
        <v>35</v>
      </c>
      <c r="E3147" t="s">
        <v>36</v>
      </c>
      <c r="F3147">
        <v>17641</v>
      </c>
      <c r="G3147" t="s">
        <v>9545</v>
      </c>
      <c r="H3147" t="s">
        <v>9546</v>
      </c>
      <c r="I3147" t="s">
        <v>160</v>
      </c>
      <c r="N3147" t="s">
        <v>9547</v>
      </c>
      <c r="O3147">
        <v>294.39999999999998</v>
      </c>
      <c r="P3147">
        <v>297.3</v>
      </c>
      <c r="Q3147">
        <v>290.3</v>
      </c>
      <c r="R3147">
        <v>295.89999999999998</v>
      </c>
      <c r="S3147">
        <v>295.10000000000002</v>
      </c>
      <c r="T3147">
        <v>294</v>
      </c>
      <c r="V3147">
        <v>295.89999999999998</v>
      </c>
      <c r="Y3147">
        <v>114285</v>
      </c>
      <c r="Z3147">
        <v>33611885.649999999</v>
      </c>
      <c r="AA3147">
        <v>2666</v>
      </c>
      <c r="AB3147" t="s">
        <v>41</v>
      </c>
      <c r="AC3147">
        <v>1</v>
      </c>
    </row>
    <row r="3148" spans="1:29">
      <c r="A3148" s="16">
        <v>46273</v>
      </c>
      <c r="B3148" s="16">
        <v>46273</v>
      </c>
      <c r="C3148" t="s">
        <v>34</v>
      </c>
      <c r="D3148" t="s">
        <v>35</v>
      </c>
      <c r="E3148" t="s">
        <v>36</v>
      </c>
      <c r="F3148">
        <v>8931</v>
      </c>
      <c r="G3148" t="s">
        <v>9548</v>
      </c>
      <c r="H3148" t="s">
        <v>9549</v>
      </c>
      <c r="I3148" t="s">
        <v>182</v>
      </c>
      <c r="N3148" t="s">
        <v>9550</v>
      </c>
      <c r="O3148">
        <v>7.05</v>
      </c>
      <c r="P3148">
        <v>7.14</v>
      </c>
      <c r="Q3148">
        <v>6.72</v>
      </c>
      <c r="R3148">
        <v>6.87</v>
      </c>
      <c r="S3148">
        <v>6.86</v>
      </c>
      <c r="T3148">
        <v>6.99</v>
      </c>
      <c r="V3148">
        <v>6.87</v>
      </c>
      <c r="Y3148">
        <v>41008</v>
      </c>
      <c r="Z3148">
        <v>283112.65999999997</v>
      </c>
      <c r="AA3148">
        <v>64</v>
      </c>
      <c r="AB3148" t="s">
        <v>41</v>
      </c>
      <c r="AC3148">
        <v>1</v>
      </c>
    </row>
    <row r="3149" spans="1:29">
      <c r="A3149" s="16">
        <v>46273</v>
      </c>
      <c r="B3149" s="16">
        <v>46273</v>
      </c>
      <c r="C3149" t="s">
        <v>34</v>
      </c>
      <c r="D3149" t="s">
        <v>35</v>
      </c>
      <c r="E3149" t="s">
        <v>36</v>
      </c>
      <c r="F3149">
        <v>764938</v>
      </c>
      <c r="G3149" t="s">
        <v>9551</v>
      </c>
      <c r="H3149" t="s">
        <v>9552</v>
      </c>
      <c r="I3149" t="s">
        <v>182</v>
      </c>
      <c r="N3149" t="s">
        <v>9553</v>
      </c>
      <c r="O3149">
        <v>11.97</v>
      </c>
      <c r="P3149">
        <v>11.97</v>
      </c>
      <c r="Q3149">
        <v>11.97</v>
      </c>
      <c r="R3149">
        <v>11.97</v>
      </c>
      <c r="S3149">
        <v>11.97</v>
      </c>
      <c r="T3149">
        <v>12.59</v>
      </c>
      <c r="V3149">
        <v>11.97</v>
      </c>
      <c r="Y3149">
        <v>13502</v>
      </c>
      <c r="Z3149">
        <v>161618.94</v>
      </c>
      <c r="AA3149">
        <v>201</v>
      </c>
      <c r="AB3149" t="s">
        <v>41</v>
      </c>
      <c r="AC3149">
        <v>1</v>
      </c>
    </row>
    <row r="3150" spans="1:29">
      <c r="A3150" s="16">
        <v>46273</v>
      </c>
      <c r="B3150" s="16">
        <v>46273</v>
      </c>
      <c r="C3150" t="s">
        <v>34</v>
      </c>
      <c r="D3150" t="s">
        <v>35</v>
      </c>
      <c r="E3150" t="s">
        <v>36</v>
      </c>
      <c r="F3150">
        <v>20616</v>
      </c>
      <c r="G3150" t="s">
        <v>9554</v>
      </c>
      <c r="H3150" t="s">
        <v>9555</v>
      </c>
      <c r="I3150" t="s">
        <v>160</v>
      </c>
      <c r="N3150" t="s">
        <v>9556</v>
      </c>
      <c r="O3150">
        <v>170.62</v>
      </c>
      <c r="P3150">
        <v>172</v>
      </c>
      <c r="Q3150">
        <v>167.02</v>
      </c>
      <c r="R3150">
        <v>170.7</v>
      </c>
      <c r="S3150">
        <v>172</v>
      </c>
      <c r="T3150">
        <v>170.62</v>
      </c>
      <c r="V3150">
        <v>170.65</v>
      </c>
      <c r="Y3150">
        <v>1114</v>
      </c>
      <c r="Z3150">
        <v>189029.02</v>
      </c>
      <c r="AA3150">
        <v>56</v>
      </c>
      <c r="AB3150" t="s">
        <v>41</v>
      </c>
      <c r="AC3150">
        <v>1</v>
      </c>
    </row>
    <row r="3151" spans="1:29">
      <c r="A3151" s="16">
        <v>46273</v>
      </c>
      <c r="B3151" s="16">
        <v>46273</v>
      </c>
      <c r="C3151" t="s">
        <v>34</v>
      </c>
      <c r="D3151" t="s">
        <v>35</v>
      </c>
      <c r="E3151" t="s">
        <v>36</v>
      </c>
      <c r="F3151">
        <v>3147</v>
      </c>
      <c r="G3151" t="s">
        <v>9557</v>
      </c>
      <c r="H3151" t="s">
        <v>9558</v>
      </c>
      <c r="I3151" t="s">
        <v>160</v>
      </c>
      <c r="N3151" t="s">
        <v>9559</v>
      </c>
      <c r="O3151">
        <v>30.94</v>
      </c>
      <c r="P3151">
        <v>30.94</v>
      </c>
      <c r="Q3151">
        <v>29.3</v>
      </c>
      <c r="R3151">
        <v>30.2</v>
      </c>
      <c r="S3151">
        <v>30.2</v>
      </c>
      <c r="T3151">
        <v>30.79</v>
      </c>
      <c r="V3151">
        <v>30.23</v>
      </c>
      <c r="Y3151">
        <v>1617</v>
      </c>
      <c r="Z3151">
        <v>49520.06</v>
      </c>
      <c r="AA3151">
        <v>30</v>
      </c>
      <c r="AB3151" t="s">
        <v>41</v>
      </c>
      <c r="AC3151">
        <v>1</v>
      </c>
    </row>
    <row r="3152" spans="1:29">
      <c r="A3152" s="16">
        <v>46273</v>
      </c>
      <c r="B3152" s="16">
        <v>46273</v>
      </c>
      <c r="C3152" t="s">
        <v>34</v>
      </c>
      <c r="D3152" t="s">
        <v>35</v>
      </c>
      <c r="E3152" t="s">
        <v>36</v>
      </c>
      <c r="F3152">
        <v>11689</v>
      </c>
      <c r="G3152" t="s">
        <v>9560</v>
      </c>
      <c r="H3152" t="s">
        <v>9561</v>
      </c>
      <c r="I3152" t="s">
        <v>160</v>
      </c>
      <c r="N3152" t="s">
        <v>9562</v>
      </c>
      <c r="O3152">
        <v>473.2</v>
      </c>
      <c r="P3152">
        <v>477.4</v>
      </c>
      <c r="Q3152">
        <v>468.55</v>
      </c>
      <c r="R3152">
        <v>475.6</v>
      </c>
      <c r="S3152">
        <v>476.4</v>
      </c>
      <c r="T3152">
        <v>473.2</v>
      </c>
      <c r="V3152">
        <v>475.67</v>
      </c>
      <c r="Y3152">
        <v>38920</v>
      </c>
      <c r="Z3152">
        <v>18434356.449999999</v>
      </c>
      <c r="AA3152">
        <v>4336</v>
      </c>
      <c r="AB3152" t="s">
        <v>41</v>
      </c>
      <c r="AC3152">
        <v>1</v>
      </c>
    </row>
    <row r="3153" spans="1:29">
      <c r="A3153" s="16">
        <v>46273</v>
      </c>
      <c r="B3153" s="16">
        <v>46273</v>
      </c>
      <c r="C3153" t="s">
        <v>34</v>
      </c>
      <c r="D3153" t="s">
        <v>35</v>
      </c>
      <c r="E3153" t="s">
        <v>36</v>
      </c>
      <c r="F3153">
        <v>758997</v>
      </c>
      <c r="G3153" t="s">
        <v>9563</v>
      </c>
      <c r="H3153" t="s">
        <v>9564</v>
      </c>
      <c r="I3153" t="s">
        <v>550</v>
      </c>
      <c r="N3153" t="s">
        <v>9565</v>
      </c>
      <c r="O3153">
        <v>3.15</v>
      </c>
      <c r="P3153">
        <v>3.15</v>
      </c>
      <c r="Q3153">
        <v>3.15</v>
      </c>
      <c r="R3153">
        <v>3.15</v>
      </c>
      <c r="S3153">
        <v>3.15</v>
      </c>
      <c r="T3153">
        <v>3.09</v>
      </c>
      <c r="V3153">
        <v>3.15</v>
      </c>
      <c r="Y3153">
        <v>760756</v>
      </c>
      <c r="Z3153">
        <v>2396381.4</v>
      </c>
      <c r="AA3153">
        <v>112</v>
      </c>
      <c r="AB3153" t="s">
        <v>41</v>
      </c>
      <c r="AC3153">
        <v>1</v>
      </c>
    </row>
    <row r="3154" spans="1:29">
      <c r="A3154" s="16">
        <v>46273</v>
      </c>
      <c r="B3154" s="16">
        <v>46273</v>
      </c>
      <c r="C3154" t="s">
        <v>34</v>
      </c>
      <c r="D3154" t="s">
        <v>35</v>
      </c>
      <c r="E3154" t="s">
        <v>36</v>
      </c>
      <c r="F3154">
        <v>28069</v>
      </c>
      <c r="G3154" t="s">
        <v>9566</v>
      </c>
      <c r="H3154" t="s">
        <v>9567</v>
      </c>
      <c r="I3154" t="s">
        <v>266</v>
      </c>
      <c r="N3154" t="s">
        <v>9568</v>
      </c>
      <c r="O3154">
        <v>21.3</v>
      </c>
      <c r="P3154">
        <v>21.7</v>
      </c>
      <c r="Q3154">
        <v>21.3</v>
      </c>
      <c r="R3154">
        <v>21.5</v>
      </c>
      <c r="S3154">
        <v>21.5</v>
      </c>
      <c r="T3154">
        <v>21.3</v>
      </c>
      <c r="V3154">
        <v>21.5</v>
      </c>
      <c r="Y3154">
        <v>9600</v>
      </c>
      <c r="Z3154">
        <v>206480</v>
      </c>
      <c r="AA3154">
        <v>6</v>
      </c>
      <c r="AB3154" t="s">
        <v>41</v>
      </c>
      <c r="AC3154">
        <v>1600</v>
      </c>
    </row>
    <row r="3155" spans="1:29">
      <c r="A3155" s="16">
        <v>46273</v>
      </c>
      <c r="B3155" s="16">
        <v>46273</v>
      </c>
      <c r="C3155" t="s">
        <v>34</v>
      </c>
      <c r="D3155" t="s">
        <v>35</v>
      </c>
      <c r="E3155" t="s">
        <v>36</v>
      </c>
      <c r="F3155">
        <v>29439</v>
      </c>
      <c r="G3155" t="s">
        <v>9569</v>
      </c>
      <c r="H3155" t="s">
        <v>9570</v>
      </c>
      <c r="I3155" t="s">
        <v>160</v>
      </c>
      <c r="N3155" t="s">
        <v>9571</v>
      </c>
      <c r="O3155">
        <v>37.229999999999997</v>
      </c>
      <c r="P3155">
        <v>38</v>
      </c>
      <c r="Q3155">
        <v>36.54</v>
      </c>
      <c r="R3155">
        <v>37.159999999999997</v>
      </c>
      <c r="S3155">
        <v>37.06</v>
      </c>
      <c r="T3155">
        <v>37.409999999999997</v>
      </c>
      <c r="V3155">
        <v>37.26</v>
      </c>
      <c r="Y3155">
        <v>12225</v>
      </c>
      <c r="Z3155">
        <v>454273.92</v>
      </c>
      <c r="AA3155">
        <v>125</v>
      </c>
      <c r="AB3155" t="s">
        <v>41</v>
      </c>
      <c r="AC3155">
        <v>1</v>
      </c>
    </row>
    <row r="3156" spans="1:29">
      <c r="A3156" s="16">
        <v>46273</v>
      </c>
      <c r="B3156" s="16">
        <v>46273</v>
      </c>
      <c r="C3156" t="s">
        <v>34</v>
      </c>
      <c r="D3156" t="s">
        <v>35</v>
      </c>
      <c r="E3156" t="s">
        <v>36</v>
      </c>
      <c r="F3156">
        <v>3363</v>
      </c>
      <c r="G3156" t="s">
        <v>9572</v>
      </c>
      <c r="H3156" t="s">
        <v>9573</v>
      </c>
      <c r="I3156" t="s">
        <v>160</v>
      </c>
      <c r="N3156" t="s">
        <v>9574</v>
      </c>
      <c r="O3156">
        <v>3598</v>
      </c>
      <c r="P3156">
        <v>3598</v>
      </c>
      <c r="Q3156">
        <v>3521.7</v>
      </c>
      <c r="R3156">
        <v>3553</v>
      </c>
      <c r="S3156">
        <v>3553</v>
      </c>
      <c r="T3156">
        <v>3598</v>
      </c>
      <c r="V3156">
        <v>3550.96</v>
      </c>
      <c r="Y3156">
        <v>151985</v>
      </c>
      <c r="Z3156">
        <v>541952988.79999995</v>
      </c>
      <c r="AA3156">
        <v>12131</v>
      </c>
      <c r="AB3156" t="s">
        <v>41</v>
      </c>
      <c r="AC3156">
        <v>1</v>
      </c>
    </row>
    <row r="3157" spans="1:29">
      <c r="A3157" s="16">
        <v>46273</v>
      </c>
      <c r="B3157" s="16">
        <v>46273</v>
      </c>
      <c r="C3157" t="s">
        <v>34</v>
      </c>
      <c r="D3157" t="s">
        <v>35</v>
      </c>
      <c r="E3157" t="s">
        <v>36</v>
      </c>
      <c r="F3157">
        <v>15002</v>
      </c>
      <c r="G3157" t="s">
        <v>9575</v>
      </c>
      <c r="H3157" t="s">
        <v>9576</v>
      </c>
      <c r="I3157" t="s">
        <v>160</v>
      </c>
      <c r="N3157" t="s">
        <v>9577</v>
      </c>
      <c r="O3157">
        <v>85.07</v>
      </c>
      <c r="P3157">
        <v>86.21</v>
      </c>
      <c r="Q3157">
        <v>83.15</v>
      </c>
      <c r="R3157">
        <v>85.1</v>
      </c>
      <c r="S3157">
        <v>85.23</v>
      </c>
      <c r="T3157">
        <v>85.77</v>
      </c>
      <c r="V3157">
        <v>85.1</v>
      </c>
      <c r="Y3157">
        <v>72493</v>
      </c>
      <c r="Z3157">
        <v>6159730.1500000004</v>
      </c>
      <c r="AA3157">
        <v>1545</v>
      </c>
      <c r="AB3157" t="s">
        <v>41</v>
      </c>
      <c r="AC3157">
        <v>1</v>
      </c>
    </row>
    <row r="3158" spans="1:29">
      <c r="A3158" s="16">
        <v>46273</v>
      </c>
      <c r="B3158" s="16">
        <v>46273</v>
      </c>
      <c r="C3158" t="s">
        <v>34</v>
      </c>
      <c r="D3158" t="s">
        <v>35</v>
      </c>
      <c r="E3158" t="s">
        <v>36</v>
      </c>
      <c r="F3158">
        <v>9617</v>
      </c>
      <c r="G3158" t="s">
        <v>9578</v>
      </c>
      <c r="H3158" t="s">
        <v>9579</v>
      </c>
      <c r="I3158" t="s">
        <v>160</v>
      </c>
      <c r="N3158" t="s">
        <v>9580</v>
      </c>
      <c r="O3158">
        <v>809</v>
      </c>
      <c r="P3158">
        <v>831.1</v>
      </c>
      <c r="Q3158">
        <v>783.15</v>
      </c>
      <c r="R3158">
        <v>828.4</v>
      </c>
      <c r="S3158">
        <v>824</v>
      </c>
      <c r="T3158">
        <v>802.5</v>
      </c>
      <c r="V3158">
        <v>828.39</v>
      </c>
      <c r="Y3158">
        <v>904826</v>
      </c>
      <c r="Z3158">
        <v>735907275.04999995</v>
      </c>
      <c r="AA3158">
        <v>34650</v>
      </c>
      <c r="AB3158" t="s">
        <v>41</v>
      </c>
      <c r="AC3158">
        <v>1</v>
      </c>
    </row>
    <row r="3159" spans="1:29">
      <c r="A3159" s="16">
        <v>46273</v>
      </c>
      <c r="B3159" s="16">
        <v>46273</v>
      </c>
      <c r="C3159" t="s">
        <v>34</v>
      </c>
      <c r="D3159" t="s">
        <v>35</v>
      </c>
      <c r="E3159" t="s">
        <v>36</v>
      </c>
      <c r="F3159">
        <v>21067</v>
      </c>
      <c r="G3159" t="s">
        <v>9581</v>
      </c>
      <c r="H3159" t="s">
        <v>9582</v>
      </c>
      <c r="I3159" t="s">
        <v>266</v>
      </c>
      <c r="N3159" t="s">
        <v>9583</v>
      </c>
      <c r="O3159">
        <v>233.05</v>
      </c>
      <c r="P3159">
        <v>237.1</v>
      </c>
      <c r="Q3159">
        <v>230.1</v>
      </c>
      <c r="R3159">
        <v>233.35</v>
      </c>
      <c r="S3159">
        <v>234</v>
      </c>
      <c r="T3159">
        <v>233.85</v>
      </c>
      <c r="V3159">
        <v>233.35</v>
      </c>
      <c r="Y3159">
        <v>38000</v>
      </c>
      <c r="Z3159">
        <v>8899425</v>
      </c>
      <c r="AA3159">
        <v>74</v>
      </c>
      <c r="AB3159" t="s">
        <v>41</v>
      </c>
      <c r="AC3159">
        <v>500</v>
      </c>
    </row>
    <row r="3160" spans="1:29">
      <c r="A3160" s="16">
        <v>46273</v>
      </c>
      <c r="B3160" s="16">
        <v>46273</v>
      </c>
      <c r="C3160" t="s">
        <v>34</v>
      </c>
      <c r="D3160" t="s">
        <v>35</v>
      </c>
      <c r="E3160" t="s">
        <v>36</v>
      </c>
      <c r="F3160">
        <v>7390</v>
      </c>
      <c r="G3160" t="s">
        <v>9584</v>
      </c>
      <c r="H3160" t="s">
        <v>9585</v>
      </c>
      <c r="I3160" t="s">
        <v>160</v>
      </c>
      <c r="N3160" t="s">
        <v>9586</v>
      </c>
      <c r="O3160">
        <v>910</v>
      </c>
      <c r="P3160">
        <v>925.1</v>
      </c>
      <c r="Q3160">
        <v>898.5</v>
      </c>
      <c r="R3160">
        <v>915.65</v>
      </c>
      <c r="S3160">
        <v>916</v>
      </c>
      <c r="T3160">
        <v>909.1</v>
      </c>
      <c r="V3160">
        <v>915.65</v>
      </c>
      <c r="Y3160">
        <v>265504</v>
      </c>
      <c r="Z3160">
        <v>242301564.44999999</v>
      </c>
      <c r="AA3160">
        <v>16995</v>
      </c>
      <c r="AB3160" t="s">
        <v>41</v>
      </c>
      <c r="AC3160">
        <v>1</v>
      </c>
    </row>
    <row r="3161" spans="1:29">
      <c r="A3161" s="16">
        <v>46273</v>
      </c>
      <c r="B3161" s="16">
        <v>46273</v>
      </c>
      <c r="C3161" t="s">
        <v>34</v>
      </c>
      <c r="D3161" t="s">
        <v>35</v>
      </c>
      <c r="E3161" t="s">
        <v>36</v>
      </c>
      <c r="F3161">
        <v>20822</v>
      </c>
      <c r="G3161" t="s">
        <v>9587</v>
      </c>
      <c r="H3161" t="s">
        <v>9588</v>
      </c>
      <c r="I3161" t="s">
        <v>160</v>
      </c>
      <c r="N3161" t="s">
        <v>9589</v>
      </c>
      <c r="O3161">
        <v>176.9</v>
      </c>
      <c r="P3161">
        <v>178.8</v>
      </c>
      <c r="Q3161">
        <v>173.01</v>
      </c>
      <c r="R3161">
        <v>173.92</v>
      </c>
      <c r="S3161">
        <v>175.35</v>
      </c>
      <c r="T3161">
        <v>176.09</v>
      </c>
      <c r="V3161">
        <v>173.92</v>
      </c>
      <c r="Y3161">
        <v>218552</v>
      </c>
      <c r="Z3161">
        <v>38153014.369999997</v>
      </c>
      <c r="AA3161">
        <v>1722</v>
      </c>
      <c r="AB3161" t="s">
        <v>41</v>
      </c>
      <c r="AC3161">
        <v>1</v>
      </c>
    </row>
    <row r="3162" spans="1:29">
      <c r="A3162" s="16">
        <v>46273</v>
      </c>
      <c r="B3162" s="16">
        <v>46273</v>
      </c>
      <c r="C3162" t="s">
        <v>34</v>
      </c>
      <c r="D3162" t="s">
        <v>35</v>
      </c>
      <c r="E3162" t="s">
        <v>36</v>
      </c>
      <c r="F3162">
        <v>24966</v>
      </c>
      <c r="G3162" t="s">
        <v>9590</v>
      </c>
      <c r="H3162" t="s">
        <v>9591</v>
      </c>
      <c r="I3162" t="s">
        <v>160</v>
      </c>
      <c r="N3162" t="s">
        <v>9592</v>
      </c>
      <c r="O3162">
        <v>200</v>
      </c>
      <c r="P3162">
        <v>207.98</v>
      </c>
      <c r="Q3162">
        <v>198.25</v>
      </c>
      <c r="R3162">
        <v>200.2</v>
      </c>
      <c r="S3162">
        <v>198.25</v>
      </c>
      <c r="T3162">
        <v>200</v>
      </c>
      <c r="V3162">
        <v>200.22</v>
      </c>
      <c r="Y3162">
        <v>3043</v>
      </c>
      <c r="Z3162">
        <v>616760.55000000005</v>
      </c>
      <c r="AA3162">
        <v>77</v>
      </c>
      <c r="AB3162" t="s">
        <v>41</v>
      </c>
      <c r="AC3162">
        <v>1</v>
      </c>
    </row>
    <row r="3163" spans="1:29">
      <c r="A3163" s="16">
        <v>46273</v>
      </c>
      <c r="B3163" s="16">
        <v>46273</v>
      </c>
      <c r="C3163" t="s">
        <v>34</v>
      </c>
      <c r="D3163" t="s">
        <v>35</v>
      </c>
      <c r="E3163" t="s">
        <v>36</v>
      </c>
      <c r="F3163">
        <v>27334</v>
      </c>
      <c r="G3163" t="s">
        <v>9593</v>
      </c>
      <c r="H3163" t="s">
        <v>9594</v>
      </c>
      <c r="I3163" t="s">
        <v>160</v>
      </c>
      <c r="N3163" t="s">
        <v>9595</v>
      </c>
      <c r="O3163">
        <v>338</v>
      </c>
      <c r="P3163">
        <v>345</v>
      </c>
      <c r="Q3163">
        <v>335.05</v>
      </c>
      <c r="R3163">
        <v>340.1</v>
      </c>
      <c r="S3163">
        <v>341.5</v>
      </c>
      <c r="T3163">
        <v>338.9</v>
      </c>
      <c r="V3163">
        <v>340.1</v>
      </c>
      <c r="Y3163">
        <v>74971</v>
      </c>
      <c r="Z3163">
        <v>25514680.149999999</v>
      </c>
      <c r="AA3163">
        <v>2513</v>
      </c>
      <c r="AB3163" t="s">
        <v>41</v>
      </c>
      <c r="AC3163">
        <v>1</v>
      </c>
    </row>
    <row r="3164" spans="1:29">
      <c r="A3164" s="16">
        <v>46273</v>
      </c>
      <c r="B3164" s="16">
        <v>46273</v>
      </c>
      <c r="C3164" t="s">
        <v>34</v>
      </c>
      <c r="D3164" t="s">
        <v>35</v>
      </c>
      <c r="E3164" t="s">
        <v>36</v>
      </c>
      <c r="F3164">
        <v>21077</v>
      </c>
      <c r="G3164" t="s">
        <v>9596</v>
      </c>
      <c r="H3164" t="s">
        <v>9597</v>
      </c>
      <c r="I3164" t="s">
        <v>160</v>
      </c>
      <c r="N3164" t="s">
        <v>9598</v>
      </c>
      <c r="O3164">
        <v>25.86</v>
      </c>
      <c r="P3164">
        <v>26.23</v>
      </c>
      <c r="Q3164">
        <v>25.62</v>
      </c>
      <c r="R3164">
        <v>26.03</v>
      </c>
      <c r="S3164">
        <v>25.96</v>
      </c>
      <c r="T3164">
        <v>25.86</v>
      </c>
      <c r="V3164">
        <v>26.02</v>
      </c>
      <c r="Y3164">
        <v>22239</v>
      </c>
      <c r="Z3164">
        <v>578769.99</v>
      </c>
      <c r="AA3164">
        <v>437</v>
      </c>
      <c r="AB3164" t="s">
        <v>41</v>
      </c>
      <c r="AC3164">
        <v>1</v>
      </c>
    </row>
    <row r="3165" spans="1:29">
      <c r="A3165" s="16">
        <v>46273</v>
      </c>
      <c r="B3165" s="16">
        <v>46273</v>
      </c>
      <c r="C3165" t="s">
        <v>34</v>
      </c>
      <c r="D3165" t="s">
        <v>35</v>
      </c>
      <c r="E3165" t="s">
        <v>36</v>
      </c>
      <c r="F3165">
        <v>10700</v>
      </c>
      <c r="G3165" t="s">
        <v>9599</v>
      </c>
      <c r="H3165" t="s">
        <v>9600</v>
      </c>
      <c r="I3165" t="s">
        <v>160</v>
      </c>
      <c r="N3165" t="s">
        <v>9601</v>
      </c>
      <c r="O3165">
        <v>16.25</v>
      </c>
      <c r="P3165">
        <v>16.600000000000001</v>
      </c>
      <c r="Q3165">
        <v>16.25</v>
      </c>
      <c r="R3165">
        <v>16.420000000000002</v>
      </c>
      <c r="S3165">
        <v>16.29</v>
      </c>
      <c r="T3165">
        <v>16.43</v>
      </c>
      <c r="V3165">
        <v>16.420000000000002</v>
      </c>
      <c r="Y3165">
        <v>42233</v>
      </c>
      <c r="Z3165">
        <v>693231.25</v>
      </c>
      <c r="AA3165">
        <v>334</v>
      </c>
      <c r="AB3165" t="s">
        <v>41</v>
      </c>
      <c r="AC3165">
        <v>1</v>
      </c>
    </row>
    <row r="3166" spans="1:29">
      <c r="A3166" s="16">
        <v>46273</v>
      </c>
      <c r="B3166" s="16">
        <v>46273</v>
      </c>
      <c r="C3166" t="s">
        <v>34</v>
      </c>
      <c r="D3166" t="s">
        <v>35</v>
      </c>
      <c r="E3166" t="s">
        <v>36</v>
      </c>
      <c r="F3166">
        <v>14139</v>
      </c>
      <c r="G3166" t="s">
        <v>9602</v>
      </c>
      <c r="H3166" t="s">
        <v>9603</v>
      </c>
      <c r="I3166" t="s">
        <v>160</v>
      </c>
      <c r="N3166" t="s">
        <v>9604</v>
      </c>
      <c r="O3166">
        <v>24.01</v>
      </c>
      <c r="P3166">
        <v>24.95</v>
      </c>
      <c r="Q3166">
        <v>23.81</v>
      </c>
      <c r="R3166">
        <v>23.81</v>
      </c>
      <c r="S3166">
        <v>23.82</v>
      </c>
      <c r="T3166">
        <v>23.81</v>
      </c>
      <c r="V3166">
        <v>23.81</v>
      </c>
      <c r="Y3166">
        <v>13937</v>
      </c>
      <c r="Z3166">
        <v>333458.7</v>
      </c>
      <c r="AA3166">
        <v>100</v>
      </c>
      <c r="AB3166" t="s">
        <v>41</v>
      </c>
      <c r="AC3166">
        <v>1</v>
      </c>
    </row>
    <row r="3167" spans="1:29">
      <c r="A3167" s="16">
        <v>46273</v>
      </c>
      <c r="B3167" s="16">
        <v>46273</v>
      </c>
      <c r="C3167" t="s">
        <v>34</v>
      </c>
      <c r="D3167" t="s">
        <v>35</v>
      </c>
      <c r="E3167" t="s">
        <v>36</v>
      </c>
      <c r="F3167">
        <v>3375</v>
      </c>
      <c r="G3167" t="s">
        <v>9605</v>
      </c>
      <c r="H3167" t="s">
        <v>9606</v>
      </c>
      <c r="I3167" t="s">
        <v>160</v>
      </c>
      <c r="N3167" t="s">
        <v>9607</v>
      </c>
      <c r="O3167">
        <v>215.6</v>
      </c>
      <c r="P3167">
        <v>220.08</v>
      </c>
      <c r="Q3167">
        <v>215</v>
      </c>
      <c r="R3167">
        <v>216.02</v>
      </c>
      <c r="S3167">
        <v>215.55</v>
      </c>
      <c r="T3167">
        <v>215.81</v>
      </c>
      <c r="V3167">
        <v>216.05</v>
      </c>
      <c r="Y3167">
        <v>346599</v>
      </c>
      <c r="Z3167">
        <v>75097917.650000006</v>
      </c>
      <c r="AA3167">
        <v>7007</v>
      </c>
      <c r="AB3167" t="s">
        <v>41</v>
      </c>
      <c r="AC3167">
        <v>1</v>
      </c>
    </row>
    <row r="3168" spans="1:29">
      <c r="A3168" s="16">
        <v>46273</v>
      </c>
      <c r="B3168" s="16">
        <v>46273</v>
      </c>
      <c r="C3168" t="s">
        <v>34</v>
      </c>
      <c r="D3168" t="s">
        <v>35</v>
      </c>
      <c r="E3168" t="s">
        <v>36</v>
      </c>
      <c r="F3168">
        <v>11852</v>
      </c>
      <c r="G3168" t="s">
        <v>9608</v>
      </c>
      <c r="H3168" t="s">
        <v>9609</v>
      </c>
      <c r="I3168" t="s">
        <v>160</v>
      </c>
      <c r="N3168" t="s">
        <v>9610</v>
      </c>
      <c r="O3168">
        <v>59</v>
      </c>
      <c r="P3168">
        <v>59.29</v>
      </c>
      <c r="Q3168">
        <v>56.31</v>
      </c>
      <c r="R3168">
        <v>58.32</v>
      </c>
      <c r="S3168">
        <v>58.32</v>
      </c>
      <c r="T3168">
        <v>58.85</v>
      </c>
      <c r="V3168">
        <v>58.32</v>
      </c>
      <c r="Y3168">
        <v>8399</v>
      </c>
      <c r="Z3168">
        <v>483611.52</v>
      </c>
      <c r="AA3168">
        <v>140</v>
      </c>
      <c r="AB3168" t="s">
        <v>41</v>
      </c>
      <c r="AC3168">
        <v>1</v>
      </c>
    </row>
    <row r="3169" spans="1:29">
      <c r="A3169" s="16">
        <v>46273</v>
      </c>
      <c r="B3169" s="16">
        <v>46273</v>
      </c>
      <c r="C3169" t="s">
        <v>34</v>
      </c>
      <c r="D3169" t="s">
        <v>35</v>
      </c>
      <c r="E3169" t="s">
        <v>36</v>
      </c>
      <c r="F3169">
        <v>762924</v>
      </c>
      <c r="G3169" t="s">
        <v>9611</v>
      </c>
      <c r="H3169" t="s">
        <v>9612</v>
      </c>
      <c r="I3169" t="s">
        <v>160</v>
      </c>
      <c r="N3169" t="s">
        <v>9613</v>
      </c>
      <c r="O3169">
        <v>410.05</v>
      </c>
      <c r="P3169">
        <v>410.1</v>
      </c>
      <c r="Q3169">
        <v>409.95</v>
      </c>
      <c r="R3169">
        <v>410</v>
      </c>
      <c r="S3169">
        <v>410</v>
      </c>
      <c r="T3169">
        <v>421.4</v>
      </c>
      <c r="V3169">
        <v>410</v>
      </c>
      <c r="Y3169">
        <v>1077</v>
      </c>
      <c r="Z3169">
        <v>441613.7</v>
      </c>
      <c r="AA3169">
        <v>12</v>
      </c>
      <c r="AB3169" t="s">
        <v>41</v>
      </c>
      <c r="AC3169">
        <v>1</v>
      </c>
    </row>
    <row r="3170" spans="1:29">
      <c r="A3170" s="16">
        <v>46273</v>
      </c>
      <c r="B3170" s="16">
        <v>46273</v>
      </c>
      <c r="C3170" t="s">
        <v>34</v>
      </c>
      <c r="D3170" t="s">
        <v>35</v>
      </c>
      <c r="E3170" t="s">
        <v>36</v>
      </c>
      <c r="F3170">
        <v>2970</v>
      </c>
      <c r="G3170" t="s">
        <v>9614</v>
      </c>
      <c r="H3170" t="s">
        <v>9615</v>
      </c>
      <c r="I3170" t="s">
        <v>160</v>
      </c>
      <c r="N3170" t="s">
        <v>9616</v>
      </c>
      <c r="O3170">
        <v>151.22</v>
      </c>
      <c r="P3170">
        <v>157.16999999999999</v>
      </c>
      <c r="Q3170">
        <v>151.22</v>
      </c>
      <c r="R3170">
        <v>154.86000000000001</v>
      </c>
      <c r="S3170">
        <v>155.88</v>
      </c>
      <c r="T3170">
        <v>152.21</v>
      </c>
      <c r="V3170">
        <v>154.86000000000001</v>
      </c>
      <c r="Y3170">
        <v>270869</v>
      </c>
      <c r="Z3170">
        <v>42026362.539999999</v>
      </c>
      <c r="AA3170">
        <v>6096</v>
      </c>
      <c r="AB3170" t="s">
        <v>41</v>
      </c>
      <c r="AC3170">
        <v>1</v>
      </c>
    </row>
    <row r="3171" spans="1:29">
      <c r="A3171" s="16">
        <v>46273</v>
      </c>
      <c r="B3171" s="16">
        <v>46273</v>
      </c>
      <c r="C3171" t="s">
        <v>34</v>
      </c>
      <c r="D3171" t="s">
        <v>35</v>
      </c>
      <c r="E3171" t="s">
        <v>36</v>
      </c>
      <c r="F3171">
        <v>13804</v>
      </c>
      <c r="G3171" t="s">
        <v>9617</v>
      </c>
      <c r="H3171" t="s">
        <v>9618</v>
      </c>
      <c r="I3171" t="s">
        <v>182</v>
      </c>
      <c r="N3171" t="s">
        <v>9619</v>
      </c>
      <c r="O3171">
        <v>40.85</v>
      </c>
      <c r="P3171">
        <v>42</v>
      </c>
      <c r="Q3171">
        <v>39.549999999999997</v>
      </c>
      <c r="R3171">
        <v>40.6</v>
      </c>
      <c r="S3171">
        <v>39.83</v>
      </c>
      <c r="T3171">
        <v>40.75</v>
      </c>
      <c r="V3171">
        <v>40.6</v>
      </c>
      <c r="Y3171">
        <v>35681</v>
      </c>
      <c r="Z3171">
        <v>1474643.81</v>
      </c>
      <c r="AA3171">
        <v>166</v>
      </c>
      <c r="AB3171" t="s">
        <v>41</v>
      </c>
      <c r="AC3171">
        <v>1</v>
      </c>
    </row>
    <row r="3172" spans="1:29">
      <c r="A3172" s="16">
        <v>46273</v>
      </c>
      <c r="B3172" s="16">
        <v>46273</v>
      </c>
      <c r="C3172" t="s">
        <v>34</v>
      </c>
      <c r="D3172" t="s">
        <v>35</v>
      </c>
      <c r="E3172" t="s">
        <v>36</v>
      </c>
      <c r="F3172">
        <v>11233</v>
      </c>
      <c r="G3172" t="s">
        <v>9620</v>
      </c>
      <c r="H3172" t="s">
        <v>9621</v>
      </c>
      <c r="I3172" t="s">
        <v>160</v>
      </c>
      <c r="N3172" t="s">
        <v>9622</v>
      </c>
      <c r="O3172">
        <v>376.45</v>
      </c>
      <c r="P3172">
        <v>380</v>
      </c>
      <c r="Q3172">
        <v>368</v>
      </c>
      <c r="R3172">
        <v>369.9</v>
      </c>
      <c r="S3172">
        <v>370</v>
      </c>
      <c r="T3172">
        <v>377.15</v>
      </c>
      <c r="V3172">
        <v>369.94</v>
      </c>
      <c r="Y3172">
        <v>468826</v>
      </c>
      <c r="Z3172">
        <v>174806652</v>
      </c>
      <c r="AA3172">
        <v>17765</v>
      </c>
      <c r="AB3172" t="s">
        <v>41</v>
      </c>
      <c r="AC3172">
        <v>1</v>
      </c>
    </row>
    <row r="3173" spans="1:29">
      <c r="A3173" s="16">
        <v>46273</v>
      </c>
      <c r="B3173" s="16">
        <v>46273</v>
      </c>
      <c r="C3173" t="s">
        <v>34</v>
      </c>
      <c r="D3173" t="s">
        <v>35</v>
      </c>
      <c r="E3173" t="s">
        <v>36</v>
      </c>
      <c r="F3173">
        <v>2998</v>
      </c>
      <c r="G3173" t="s">
        <v>9623</v>
      </c>
      <c r="H3173" t="s">
        <v>9624</v>
      </c>
      <c r="I3173" t="s">
        <v>160</v>
      </c>
      <c r="N3173" t="s">
        <v>9625</v>
      </c>
      <c r="O3173">
        <v>2.23</v>
      </c>
      <c r="P3173">
        <v>2.38</v>
      </c>
      <c r="Q3173">
        <v>2.0499999999999998</v>
      </c>
      <c r="R3173">
        <v>2.31</v>
      </c>
      <c r="S3173">
        <v>2.38</v>
      </c>
      <c r="T3173">
        <v>2.21</v>
      </c>
      <c r="V3173">
        <v>2.2999999999999998</v>
      </c>
      <c r="Y3173">
        <v>151860</v>
      </c>
      <c r="Z3173">
        <v>342755.86</v>
      </c>
      <c r="AA3173">
        <v>292</v>
      </c>
      <c r="AB3173" t="s">
        <v>41</v>
      </c>
      <c r="AC3173">
        <v>1</v>
      </c>
    </row>
    <row r="3174" spans="1:29">
      <c r="A3174" s="16">
        <v>46273</v>
      </c>
      <c r="B3174" s="16">
        <v>46273</v>
      </c>
      <c r="C3174" t="s">
        <v>34</v>
      </c>
      <c r="D3174" t="s">
        <v>35</v>
      </c>
      <c r="E3174" t="s">
        <v>36</v>
      </c>
      <c r="F3174">
        <v>24851</v>
      </c>
      <c r="G3174" t="s">
        <v>9626</v>
      </c>
      <c r="H3174" t="s">
        <v>9627</v>
      </c>
      <c r="I3174" t="s">
        <v>160</v>
      </c>
      <c r="N3174" t="s">
        <v>9628</v>
      </c>
      <c r="O3174">
        <v>724.8</v>
      </c>
      <c r="P3174">
        <v>740</v>
      </c>
      <c r="Q3174">
        <v>705.55</v>
      </c>
      <c r="R3174">
        <v>713.65</v>
      </c>
      <c r="S3174">
        <v>707</v>
      </c>
      <c r="T3174">
        <v>718.5</v>
      </c>
      <c r="V3174">
        <v>713.63</v>
      </c>
      <c r="Y3174">
        <v>38569</v>
      </c>
      <c r="Z3174">
        <v>27723130.75</v>
      </c>
      <c r="AA3174">
        <v>2547</v>
      </c>
      <c r="AB3174" t="s">
        <v>41</v>
      </c>
      <c r="AC3174">
        <v>1</v>
      </c>
    </row>
    <row r="3175" spans="1:29">
      <c r="A3175" s="16">
        <v>46273</v>
      </c>
      <c r="B3175" s="16">
        <v>46273</v>
      </c>
      <c r="C3175" t="s">
        <v>34</v>
      </c>
      <c r="D3175" t="s">
        <v>35</v>
      </c>
      <c r="E3175" t="s">
        <v>36</v>
      </c>
      <c r="F3175">
        <v>12018</v>
      </c>
      <c r="G3175" t="s">
        <v>9629</v>
      </c>
      <c r="H3175" t="s">
        <v>9630</v>
      </c>
      <c r="I3175" t="s">
        <v>160</v>
      </c>
      <c r="N3175" t="s">
        <v>9631</v>
      </c>
      <c r="O3175">
        <v>45.47</v>
      </c>
      <c r="P3175">
        <v>45.77</v>
      </c>
      <c r="Q3175">
        <v>45.27</v>
      </c>
      <c r="R3175">
        <v>45.5</v>
      </c>
      <c r="S3175">
        <v>45.5</v>
      </c>
      <c r="T3175">
        <v>45.55</v>
      </c>
      <c r="V3175">
        <v>45.5</v>
      </c>
      <c r="Y3175">
        <v>24929892</v>
      </c>
      <c r="Z3175">
        <v>1133957104.9100001</v>
      </c>
      <c r="AA3175">
        <v>57066</v>
      </c>
      <c r="AB3175" t="s">
        <v>41</v>
      </c>
      <c r="AC3175">
        <v>1</v>
      </c>
    </row>
    <row r="3176" spans="1:29">
      <c r="A3176" s="16">
        <v>46273</v>
      </c>
      <c r="B3176" s="16">
        <v>46273</v>
      </c>
      <c r="C3176" t="s">
        <v>34</v>
      </c>
      <c r="D3176" t="s">
        <v>35</v>
      </c>
      <c r="E3176" t="s">
        <v>36</v>
      </c>
      <c r="F3176">
        <v>5020</v>
      </c>
      <c r="G3176" t="s">
        <v>9632</v>
      </c>
      <c r="H3176" t="s">
        <v>9633</v>
      </c>
      <c r="I3176" t="s">
        <v>160</v>
      </c>
      <c r="N3176" t="s">
        <v>9634</v>
      </c>
      <c r="O3176">
        <v>3.67</v>
      </c>
      <c r="P3176">
        <v>3.67</v>
      </c>
      <c r="Q3176">
        <v>3.48</v>
      </c>
      <c r="R3176">
        <v>3.51</v>
      </c>
      <c r="S3176">
        <v>3.55</v>
      </c>
      <c r="T3176">
        <v>3.6</v>
      </c>
      <c r="V3176">
        <v>3.51</v>
      </c>
      <c r="Y3176">
        <v>51940</v>
      </c>
      <c r="Z3176">
        <v>184344.02</v>
      </c>
      <c r="AA3176">
        <v>90</v>
      </c>
      <c r="AB3176" t="s">
        <v>41</v>
      </c>
      <c r="AC3176">
        <v>1</v>
      </c>
    </row>
    <row r="3177" spans="1:29">
      <c r="A3177" s="16">
        <v>46273</v>
      </c>
      <c r="B3177" s="16">
        <v>46273</v>
      </c>
      <c r="C3177" t="s">
        <v>34</v>
      </c>
      <c r="D3177" t="s">
        <v>35</v>
      </c>
      <c r="E3177" t="s">
        <v>36</v>
      </c>
      <c r="F3177">
        <v>27095</v>
      </c>
      <c r="G3177" t="s">
        <v>9635</v>
      </c>
      <c r="H3177" t="s">
        <v>9636</v>
      </c>
      <c r="I3177" t="s">
        <v>160</v>
      </c>
      <c r="N3177" t="s">
        <v>9637</v>
      </c>
      <c r="O3177">
        <v>279.45</v>
      </c>
      <c r="P3177">
        <v>280.39999999999998</v>
      </c>
      <c r="Q3177">
        <v>275.25</v>
      </c>
      <c r="R3177">
        <v>276.8</v>
      </c>
      <c r="S3177">
        <v>277.5</v>
      </c>
      <c r="T3177">
        <v>278.10000000000002</v>
      </c>
      <c r="V3177">
        <v>276.8</v>
      </c>
      <c r="Y3177">
        <v>756303</v>
      </c>
      <c r="Z3177">
        <v>209746819.44999999</v>
      </c>
      <c r="AA3177">
        <v>11324</v>
      </c>
      <c r="AB3177" t="s">
        <v>41</v>
      </c>
      <c r="AC3177">
        <v>1</v>
      </c>
    </row>
    <row r="3178" spans="1:29">
      <c r="A3178" s="16">
        <v>46273</v>
      </c>
      <c r="B3178" s="16">
        <v>46273</v>
      </c>
      <c r="C3178" t="s">
        <v>34</v>
      </c>
      <c r="D3178" t="s">
        <v>35</v>
      </c>
      <c r="E3178" t="s">
        <v>36</v>
      </c>
      <c r="F3178">
        <v>29164</v>
      </c>
      <c r="G3178" t="s">
        <v>9638</v>
      </c>
      <c r="H3178" t="s">
        <v>9639</v>
      </c>
      <c r="I3178" t="s">
        <v>182</v>
      </c>
      <c r="N3178" t="s">
        <v>9640</v>
      </c>
      <c r="O3178">
        <v>2478</v>
      </c>
      <c r="P3178">
        <v>2540</v>
      </c>
      <c r="Q3178">
        <v>2440</v>
      </c>
      <c r="R3178">
        <v>2484</v>
      </c>
      <c r="S3178">
        <v>2489</v>
      </c>
      <c r="T3178">
        <v>2496</v>
      </c>
      <c r="V3178">
        <v>2483.96</v>
      </c>
      <c r="Y3178">
        <v>11440</v>
      </c>
      <c r="Z3178">
        <v>28521347.800000001</v>
      </c>
      <c r="AA3178">
        <v>921</v>
      </c>
      <c r="AB3178" t="s">
        <v>41</v>
      </c>
      <c r="AC3178">
        <v>1</v>
      </c>
    </row>
    <row r="3179" spans="1:29">
      <c r="A3179" s="16">
        <v>46273</v>
      </c>
      <c r="B3179" s="16">
        <v>46273</v>
      </c>
      <c r="C3179" t="s">
        <v>34</v>
      </c>
      <c r="D3179" t="s">
        <v>35</v>
      </c>
      <c r="E3179" t="s">
        <v>36</v>
      </c>
      <c r="F3179">
        <v>3384</v>
      </c>
      <c r="G3179" t="s">
        <v>9641</v>
      </c>
      <c r="H3179" t="s">
        <v>9642</v>
      </c>
      <c r="I3179" t="s">
        <v>160</v>
      </c>
      <c r="N3179" t="s">
        <v>9643</v>
      </c>
      <c r="O3179">
        <v>3650</v>
      </c>
      <c r="P3179">
        <v>3664.9</v>
      </c>
      <c r="Q3179">
        <v>3603.1</v>
      </c>
      <c r="R3179">
        <v>3632.6</v>
      </c>
      <c r="S3179">
        <v>3630.8</v>
      </c>
      <c r="T3179">
        <v>3648</v>
      </c>
      <c r="V3179">
        <v>3632.77</v>
      </c>
      <c r="Y3179">
        <v>8188</v>
      </c>
      <c r="Z3179">
        <v>29775217.699999999</v>
      </c>
      <c r="AA3179">
        <v>1967</v>
      </c>
      <c r="AB3179" t="s">
        <v>41</v>
      </c>
      <c r="AC3179">
        <v>1</v>
      </c>
    </row>
    <row r="3180" spans="1:29">
      <c r="A3180" s="16">
        <v>46273</v>
      </c>
      <c r="B3180" s="16">
        <v>46273</v>
      </c>
      <c r="C3180" t="s">
        <v>34</v>
      </c>
      <c r="D3180" t="s">
        <v>35</v>
      </c>
      <c r="E3180" t="s">
        <v>36</v>
      </c>
      <c r="F3180">
        <v>764496</v>
      </c>
      <c r="G3180" t="s">
        <v>9644</v>
      </c>
      <c r="H3180" t="s">
        <v>9645</v>
      </c>
      <c r="I3180" t="s">
        <v>182</v>
      </c>
      <c r="N3180" t="s">
        <v>9646</v>
      </c>
      <c r="O3180">
        <v>358</v>
      </c>
      <c r="P3180">
        <v>362.9</v>
      </c>
      <c r="Q3180">
        <v>350.1</v>
      </c>
      <c r="R3180">
        <v>354.8</v>
      </c>
      <c r="S3180">
        <v>357</v>
      </c>
      <c r="T3180">
        <v>355.35</v>
      </c>
      <c r="V3180">
        <v>354.8</v>
      </c>
      <c r="Y3180">
        <v>74854</v>
      </c>
      <c r="Z3180">
        <v>26523839.350000001</v>
      </c>
      <c r="AA3180">
        <v>807</v>
      </c>
      <c r="AB3180" t="s">
        <v>41</v>
      </c>
      <c r="AC3180">
        <v>1</v>
      </c>
    </row>
    <row r="3181" spans="1:29">
      <c r="A3181" s="16">
        <v>46273</v>
      </c>
      <c r="B3181" s="16">
        <v>46273</v>
      </c>
      <c r="C3181" t="s">
        <v>34</v>
      </c>
      <c r="D3181" t="s">
        <v>35</v>
      </c>
      <c r="E3181" t="s">
        <v>36</v>
      </c>
      <c r="F3181">
        <v>765185</v>
      </c>
      <c r="G3181" t="s">
        <v>9647</v>
      </c>
      <c r="H3181" t="s">
        <v>9648</v>
      </c>
      <c r="I3181" t="s">
        <v>160</v>
      </c>
      <c r="N3181" t="s">
        <v>9649</v>
      </c>
      <c r="O3181">
        <v>39.200000000000003</v>
      </c>
      <c r="P3181">
        <v>44.38</v>
      </c>
      <c r="Q3181">
        <v>38</v>
      </c>
      <c r="R3181">
        <v>41.62</v>
      </c>
      <c r="S3181">
        <v>41.8</v>
      </c>
      <c r="T3181">
        <v>37.58</v>
      </c>
      <c r="V3181">
        <v>41.56</v>
      </c>
      <c r="Y3181">
        <v>232263</v>
      </c>
      <c r="Z3181">
        <v>9657777.3699999992</v>
      </c>
      <c r="AA3181">
        <v>2028</v>
      </c>
      <c r="AB3181" t="s">
        <v>41</v>
      </c>
      <c r="AC3181">
        <v>1</v>
      </c>
    </row>
    <row r="3182" spans="1:29">
      <c r="A3182" s="16">
        <v>46273</v>
      </c>
      <c r="B3182" s="16">
        <v>46273</v>
      </c>
      <c r="C3182" t="s">
        <v>34</v>
      </c>
      <c r="D3182" t="s">
        <v>35</v>
      </c>
      <c r="E3182" t="s">
        <v>36</v>
      </c>
      <c r="F3182">
        <v>11497</v>
      </c>
      <c r="G3182" t="s">
        <v>9650</v>
      </c>
      <c r="H3182" t="s">
        <v>9651</v>
      </c>
      <c r="I3182" t="s">
        <v>327</v>
      </c>
      <c r="N3182" t="s">
        <v>9652</v>
      </c>
      <c r="O3182">
        <v>19</v>
      </c>
      <c r="P3182">
        <v>19</v>
      </c>
      <c r="Q3182">
        <v>19</v>
      </c>
      <c r="R3182">
        <v>19</v>
      </c>
      <c r="S3182">
        <v>19</v>
      </c>
      <c r="T3182">
        <v>19</v>
      </c>
      <c r="V3182">
        <v>19</v>
      </c>
      <c r="Y3182">
        <v>2400</v>
      </c>
      <c r="Z3182">
        <v>45600</v>
      </c>
      <c r="AA3182">
        <v>2</v>
      </c>
      <c r="AB3182" t="s">
        <v>41</v>
      </c>
      <c r="AC3182">
        <v>1200</v>
      </c>
    </row>
    <row r="3183" spans="1:29">
      <c r="A3183" s="16">
        <v>46273</v>
      </c>
      <c r="B3183" s="16">
        <v>46273</v>
      </c>
      <c r="C3183" t="s">
        <v>34</v>
      </c>
      <c r="D3183" t="s">
        <v>35</v>
      </c>
      <c r="E3183" t="s">
        <v>36</v>
      </c>
      <c r="F3183">
        <v>11909</v>
      </c>
      <c r="G3183" t="s">
        <v>9653</v>
      </c>
      <c r="H3183" t="s">
        <v>9654</v>
      </c>
      <c r="I3183" t="s">
        <v>160</v>
      </c>
      <c r="N3183" t="s">
        <v>9655</v>
      </c>
      <c r="O3183">
        <v>573.6</v>
      </c>
      <c r="P3183">
        <v>608</v>
      </c>
      <c r="Q3183">
        <v>573.6</v>
      </c>
      <c r="R3183">
        <v>583.79999999999995</v>
      </c>
      <c r="S3183">
        <v>580.4</v>
      </c>
      <c r="T3183">
        <v>572.35</v>
      </c>
      <c r="V3183">
        <v>583.61</v>
      </c>
      <c r="Y3183">
        <v>31409</v>
      </c>
      <c r="Z3183">
        <v>18600564.25</v>
      </c>
      <c r="AA3183">
        <v>2936</v>
      </c>
      <c r="AB3183" t="s">
        <v>41</v>
      </c>
      <c r="AC3183">
        <v>1</v>
      </c>
    </row>
    <row r="3184" spans="1:29">
      <c r="A3184" s="16">
        <v>46273</v>
      </c>
      <c r="B3184" s="16">
        <v>46273</v>
      </c>
      <c r="C3184" t="s">
        <v>34</v>
      </c>
      <c r="D3184" t="s">
        <v>35</v>
      </c>
      <c r="E3184" t="s">
        <v>36</v>
      </c>
      <c r="F3184">
        <v>27066</v>
      </c>
      <c r="G3184" t="s">
        <v>9656</v>
      </c>
      <c r="H3184" t="s">
        <v>9657</v>
      </c>
      <c r="I3184" t="s">
        <v>160</v>
      </c>
      <c r="N3184" t="s">
        <v>9658</v>
      </c>
      <c r="O3184">
        <v>276.45</v>
      </c>
      <c r="P3184">
        <v>280</v>
      </c>
      <c r="Q3184">
        <v>274.60000000000002</v>
      </c>
      <c r="R3184">
        <v>275.7</v>
      </c>
      <c r="S3184">
        <v>275.7</v>
      </c>
      <c r="T3184">
        <v>276.45</v>
      </c>
      <c r="V3184">
        <v>275.7</v>
      </c>
      <c r="Y3184">
        <v>25774897</v>
      </c>
      <c r="Z3184">
        <v>7141778616</v>
      </c>
      <c r="AA3184">
        <v>84214</v>
      </c>
      <c r="AB3184" t="s">
        <v>41</v>
      </c>
      <c r="AC3184">
        <v>1</v>
      </c>
    </row>
    <row r="3185" spans="1:62">
      <c r="A3185" s="16">
        <v>46273</v>
      </c>
      <c r="B3185" s="16">
        <v>46273</v>
      </c>
      <c r="C3185" t="s">
        <v>34</v>
      </c>
      <c r="D3185" t="s">
        <v>35</v>
      </c>
      <c r="E3185" t="s">
        <v>36</v>
      </c>
      <c r="F3185">
        <v>765193</v>
      </c>
      <c r="G3185" t="s">
        <v>9659</v>
      </c>
      <c r="H3185" t="s">
        <v>9660</v>
      </c>
      <c r="I3185" t="s">
        <v>182</v>
      </c>
      <c r="N3185" t="s">
        <v>9661</v>
      </c>
      <c r="O3185">
        <v>15.48</v>
      </c>
      <c r="P3185">
        <v>15.61</v>
      </c>
      <c r="Q3185">
        <v>15.03</v>
      </c>
      <c r="R3185">
        <v>15.26</v>
      </c>
      <c r="S3185">
        <v>15.27</v>
      </c>
      <c r="T3185">
        <v>15.18</v>
      </c>
      <c r="V3185">
        <v>15.26</v>
      </c>
      <c r="Y3185">
        <v>20807</v>
      </c>
      <c r="Z3185">
        <v>318817.24</v>
      </c>
      <c r="AA3185">
        <v>152</v>
      </c>
      <c r="AB3185" t="s">
        <v>41</v>
      </c>
      <c r="AC3185">
        <v>1</v>
      </c>
    </row>
    <row r="3186" spans="1:62">
      <c r="A3186" s="16">
        <v>46273</v>
      </c>
      <c r="B3186" s="16">
        <v>46273</v>
      </c>
      <c r="C3186" t="s">
        <v>34</v>
      </c>
      <c r="D3186" t="s">
        <v>35</v>
      </c>
      <c r="E3186" t="s">
        <v>36</v>
      </c>
      <c r="F3186">
        <v>24267</v>
      </c>
      <c r="G3186" t="s">
        <v>9662</v>
      </c>
      <c r="H3186" t="s">
        <v>9663</v>
      </c>
      <c r="I3186" t="s">
        <v>266</v>
      </c>
      <c r="N3186" t="s">
        <v>9664</v>
      </c>
      <c r="O3186">
        <v>55.5</v>
      </c>
      <c r="P3186">
        <v>55.5</v>
      </c>
      <c r="Q3186">
        <v>55.5</v>
      </c>
      <c r="R3186">
        <v>55.5</v>
      </c>
      <c r="S3186">
        <v>55.5</v>
      </c>
      <c r="T3186">
        <v>55.55</v>
      </c>
      <c r="V3186">
        <v>55.5</v>
      </c>
      <c r="Y3186">
        <v>2000</v>
      </c>
      <c r="Z3186">
        <v>111000</v>
      </c>
      <c r="AA3186">
        <v>1</v>
      </c>
      <c r="AB3186" t="s">
        <v>41</v>
      </c>
      <c r="AC3186">
        <v>2000</v>
      </c>
      <c r="AI3186">
        <v>46044</v>
      </c>
      <c r="AJ3186" t="s">
        <v>34</v>
      </c>
      <c r="AK3186" t="s">
        <v>35</v>
      </c>
      <c r="AL3186" t="s">
        <v>36</v>
      </c>
      <c r="AM3186">
        <v>25408</v>
      </c>
      <c r="AN3186" t="s">
        <v>7360</v>
      </c>
      <c r="AO3186" t="s">
        <v>7361</v>
      </c>
      <c r="AP3186" t="s">
        <v>266</v>
      </c>
      <c r="AU3186" t="s">
        <v>7362</v>
      </c>
      <c r="AV3186">
        <v>325</v>
      </c>
      <c r="AW3186">
        <v>325</v>
      </c>
      <c r="AX3186">
        <v>323.95</v>
      </c>
      <c r="AY3186">
        <v>324</v>
      </c>
      <c r="AZ3186">
        <v>324</v>
      </c>
      <c r="BA3186">
        <v>320.10000000000002</v>
      </c>
      <c r="BC3186">
        <v>324</v>
      </c>
      <c r="BF3186">
        <v>1500</v>
      </c>
      <c r="BG3186">
        <v>486285</v>
      </c>
      <c r="BH3186">
        <v>5</v>
      </c>
      <c r="BI3186" t="s">
        <v>41</v>
      </c>
      <c r="BJ3186">
        <v>300</v>
      </c>
    </row>
    <row r="3187" spans="1:62">
      <c r="A3187" s="16">
        <v>46273</v>
      </c>
      <c r="B3187" s="16">
        <v>46273</v>
      </c>
      <c r="C3187" t="s">
        <v>34</v>
      </c>
      <c r="D3187" t="s">
        <v>35</v>
      </c>
      <c r="E3187" t="s">
        <v>36</v>
      </c>
      <c r="F3187">
        <v>765485</v>
      </c>
      <c r="G3187" t="s">
        <v>9665</v>
      </c>
      <c r="H3187" t="s">
        <v>9666</v>
      </c>
      <c r="I3187" t="s">
        <v>160</v>
      </c>
      <c r="N3187" t="s">
        <v>9667</v>
      </c>
      <c r="O3187">
        <v>1105</v>
      </c>
      <c r="P3187">
        <v>1108.5999999999999</v>
      </c>
      <c r="Q3187">
        <v>1071.0999999999999</v>
      </c>
      <c r="R3187">
        <v>1094.0999999999999</v>
      </c>
      <c r="S3187">
        <v>1093</v>
      </c>
      <c r="T3187">
        <v>1098.7</v>
      </c>
      <c r="V3187">
        <v>1094.1099999999999</v>
      </c>
      <c r="Y3187">
        <v>556915</v>
      </c>
      <c r="Z3187">
        <v>605753984.70000005</v>
      </c>
      <c r="AA3187">
        <v>30153</v>
      </c>
      <c r="AB3187" t="s">
        <v>41</v>
      </c>
      <c r="AC3187">
        <v>1</v>
      </c>
    </row>
    <row r="3188" spans="1:62">
      <c r="A3188" s="16">
        <v>46273</v>
      </c>
      <c r="B3188" s="16">
        <v>46273</v>
      </c>
      <c r="C3188" t="s">
        <v>34</v>
      </c>
      <c r="D3188" t="s">
        <v>35</v>
      </c>
      <c r="E3188" t="s">
        <v>36</v>
      </c>
      <c r="F3188">
        <v>24190</v>
      </c>
      <c r="G3188" t="s">
        <v>9668</v>
      </c>
      <c r="H3188" t="s">
        <v>9669</v>
      </c>
      <c r="I3188" t="s">
        <v>160</v>
      </c>
      <c r="N3188" t="s">
        <v>9670</v>
      </c>
      <c r="O3188">
        <v>587.4</v>
      </c>
      <c r="P3188">
        <v>653</v>
      </c>
      <c r="Q3188">
        <v>585.20000000000005</v>
      </c>
      <c r="R3188">
        <v>613.04999999999995</v>
      </c>
      <c r="S3188">
        <v>606.20000000000005</v>
      </c>
      <c r="T3188">
        <v>573.4</v>
      </c>
      <c r="V3188">
        <v>613</v>
      </c>
      <c r="Y3188">
        <v>4900203</v>
      </c>
      <c r="Z3188">
        <v>3072815513.1500001</v>
      </c>
      <c r="AA3188">
        <v>105690</v>
      </c>
      <c r="AB3188" t="s">
        <v>41</v>
      </c>
      <c r="AC3188">
        <v>1</v>
      </c>
    </row>
    <row r="3189" spans="1:62">
      <c r="A3189" s="16">
        <v>46273</v>
      </c>
      <c r="B3189" s="16">
        <v>46273</v>
      </c>
      <c r="C3189" t="s">
        <v>34</v>
      </c>
      <c r="D3189" t="s">
        <v>35</v>
      </c>
      <c r="E3189" t="s">
        <v>36</v>
      </c>
      <c r="F3189">
        <v>11992</v>
      </c>
      <c r="G3189" t="s">
        <v>9671</v>
      </c>
      <c r="H3189" t="s">
        <v>9672</v>
      </c>
      <c r="I3189" t="s">
        <v>160</v>
      </c>
      <c r="N3189" t="s">
        <v>9673</v>
      </c>
      <c r="O3189">
        <v>20.399999999999999</v>
      </c>
      <c r="P3189">
        <v>21.5</v>
      </c>
      <c r="Q3189">
        <v>20.399999999999999</v>
      </c>
      <c r="R3189">
        <v>20.97</v>
      </c>
      <c r="S3189">
        <v>21</v>
      </c>
      <c r="T3189">
        <v>20.27</v>
      </c>
      <c r="V3189">
        <v>20.97</v>
      </c>
      <c r="Y3189">
        <v>12467529</v>
      </c>
      <c r="Z3189">
        <v>263449196.44999999</v>
      </c>
      <c r="AA3189">
        <v>24049</v>
      </c>
      <c r="AB3189" t="s">
        <v>41</v>
      </c>
      <c r="AC3189">
        <v>1</v>
      </c>
    </row>
    <row r="3190" spans="1:62">
      <c r="A3190" s="16">
        <v>46273</v>
      </c>
      <c r="B3190" s="16">
        <v>46273</v>
      </c>
      <c r="C3190" t="s">
        <v>34</v>
      </c>
      <c r="D3190" t="s">
        <v>35</v>
      </c>
      <c r="E3190" t="s">
        <v>36</v>
      </c>
      <c r="F3190">
        <v>5114</v>
      </c>
      <c r="G3190" t="s">
        <v>9674</v>
      </c>
      <c r="H3190" t="s">
        <v>9675</v>
      </c>
      <c r="I3190" t="s">
        <v>160</v>
      </c>
      <c r="N3190" t="s">
        <v>9676</v>
      </c>
      <c r="O3190">
        <v>605.5</v>
      </c>
      <c r="P3190">
        <v>606.54999999999995</v>
      </c>
      <c r="Q3190">
        <v>585.04999999999995</v>
      </c>
      <c r="R3190">
        <v>588.5</v>
      </c>
      <c r="S3190">
        <v>586</v>
      </c>
      <c r="T3190">
        <v>600.85</v>
      </c>
      <c r="V3190">
        <v>588.54</v>
      </c>
      <c r="Y3190">
        <v>16342</v>
      </c>
      <c r="Z3190">
        <v>9781617.6500000004</v>
      </c>
      <c r="AA3190">
        <v>485</v>
      </c>
      <c r="AB3190" t="s">
        <v>41</v>
      </c>
      <c r="AC3190">
        <v>1</v>
      </c>
    </row>
    <row r="3191" spans="1:62">
      <c r="A3191" s="16">
        <v>46273</v>
      </c>
      <c r="B3191" s="16">
        <v>46273</v>
      </c>
      <c r="C3191" t="s">
        <v>34</v>
      </c>
      <c r="D3191" t="s">
        <v>35</v>
      </c>
      <c r="E3191" t="s">
        <v>36</v>
      </c>
      <c r="F3191">
        <v>10243</v>
      </c>
      <c r="G3191" t="s">
        <v>9677</v>
      </c>
      <c r="H3191" t="s">
        <v>9678</v>
      </c>
      <c r="I3191" t="s">
        <v>160</v>
      </c>
      <c r="N3191" t="s">
        <v>9679</v>
      </c>
      <c r="O3191">
        <v>389.3</v>
      </c>
      <c r="P3191">
        <v>390.65</v>
      </c>
      <c r="Q3191">
        <v>383.5</v>
      </c>
      <c r="R3191">
        <v>387.55</v>
      </c>
      <c r="S3191">
        <v>387.25</v>
      </c>
      <c r="T3191">
        <v>389.3</v>
      </c>
      <c r="V3191">
        <v>387.55</v>
      </c>
      <c r="Y3191">
        <v>482134</v>
      </c>
      <c r="Z3191">
        <v>186781600.05000001</v>
      </c>
      <c r="AA3191">
        <v>16608</v>
      </c>
      <c r="AB3191" t="s">
        <v>41</v>
      </c>
      <c r="AC3191">
        <v>1</v>
      </c>
    </row>
    <row r="3192" spans="1:62">
      <c r="A3192" s="16">
        <v>46273</v>
      </c>
      <c r="B3192" s="16">
        <v>46273</v>
      </c>
      <c r="C3192" t="s">
        <v>34</v>
      </c>
      <c r="D3192" t="s">
        <v>35</v>
      </c>
      <c r="E3192" t="s">
        <v>36</v>
      </c>
      <c r="F3192">
        <v>17206</v>
      </c>
      <c r="G3192" t="s">
        <v>9680</v>
      </c>
      <c r="H3192" t="s">
        <v>9681</v>
      </c>
      <c r="I3192" t="s">
        <v>327</v>
      </c>
      <c r="N3192" t="s">
        <v>9682</v>
      </c>
      <c r="O3192">
        <v>49.35</v>
      </c>
      <c r="P3192">
        <v>49.35</v>
      </c>
      <c r="Q3192">
        <v>49.35</v>
      </c>
      <c r="R3192">
        <v>49.35</v>
      </c>
      <c r="S3192">
        <v>49.35</v>
      </c>
      <c r="T3192">
        <v>49.35</v>
      </c>
      <c r="V3192">
        <v>49.35</v>
      </c>
      <c r="Y3192">
        <v>600</v>
      </c>
      <c r="Z3192">
        <v>29610</v>
      </c>
      <c r="AA3192">
        <v>1</v>
      </c>
      <c r="AB3192" t="s">
        <v>41</v>
      </c>
      <c r="AC3192">
        <v>600</v>
      </c>
    </row>
    <row r="3193" spans="1:62">
      <c r="A3193" s="16">
        <v>46273</v>
      </c>
      <c r="B3193" s="16">
        <v>46273</v>
      </c>
      <c r="C3193" t="s">
        <v>34</v>
      </c>
      <c r="D3193" t="s">
        <v>35</v>
      </c>
      <c r="E3193" t="s">
        <v>36</v>
      </c>
      <c r="F3193">
        <v>10793</v>
      </c>
      <c r="G3193" t="s">
        <v>9683</v>
      </c>
      <c r="H3193" t="s">
        <v>9684</v>
      </c>
      <c r="I3193" t="s">
        <v>160</v>
      </c>
      <c r="N3193" t="s">
        <v>9685</v>
      </c>
      <c r="O3193">
        <v>1627</v>
      </c>
      <c r="P3193">
        <v>1660</v>
      </c>
      <c r="Q3193">
        <v>1592.2</v>
      </c>
      <c r="R3193">
        <v>1639.2</v>
      </c>
      <c r="S3193">
        <v>1639.9</v>
      </c>
      <c r="T3193">
        <v>1634.8</v>
      </c>
      <c r="V3193">
        <v>1639.2</v>
      </c>
      <c r="Y3193">
        <v>2823789</v>
      </c>
      <c r="Z3193">
        <v>4602112428.6999998</v>
      </c>
      <c r="AA3193">
        <v>96688</v>
      </c>
      <c r="AB3193" t="s">
        <v>41</v>
      </c>
      <c r="AC3193">
        <v>1</v>
      </c>
    </row>
    <row r="3194" spans="1:62">
      <c r="A3194" s="16">
        <v>46273</v>
      </c>
      <c r="B3194" s="16">
        <v>46273</v>
      </c>
      <c r="C3194" t="s">
        <v>34</v>
      </c>
      <c r="D3194" t="s">
        <v>35</v>
      </c>
      <c r="E3194" t="s">
        <v>36</v>
      </c>
      <c r="F3194">
        <v>14506</v>
      </c>
      <c r="G3194" t="s">
        <v>9686</v>
      </c>
      <c r="H3194" t="s">
        <v>9687</v>
      </c>
      <c r="I3194" t="s">
        <v>266</v>
      </c>
      <c r="N3194" t="s">
        <v>9688</v>
      </c>
      <c r="O3194">
        <v>224</v>
      </c>
      <c r="P3194">
        <v>229.75</v>
      </c>
      <c r="Q3194">
        <v>223</v>
      </c>
      <c r="R3194">
        <v>227.25</v>
      </c>
      <c r="S3194">
        <v>227</v>
      </c>
      <c r="T3194">
        <v>226</v>
      </c>
      <c r="V3194">
        <v>227.25</v>
      </c>
      <c r="Y3194">
        <v>21600</v>
      </c>
      <c r="Z3194">
        <v>4874820</v>
      </c>
      <c r="AA3194">
        <v>48</v>
      </c>
      <c r="AB3194" t="s">
        <v>41</v>
      </c>
      <c r="AC3194">
        <v>400</v>
      </c>
    </row>
    <row r="3195" spans="1:62">
      <c r="A3195" s="16">
        <v>46273</v>
      </c>
      <c r="B3195" s="16">
        <v>46273</v>
      </c>
      <c r="C3195" t="s">
        <v>34</v>
      </c>
      <c r="D3195" t="s">
        <v>35</v>
      </c>
      <c r="E3195" t="s">
        <v>36</v>
      </c>
      <c r="F3195">
        <v>759358</v>
      </c>
      <c r="G3195" t="s">
        <v>9689</v>
      </c>
      <c r="H3195" t="s">
        <v>9690</v>
      </c>
      <c r="I3195" t="s">
        <v>182</v>
      </c>
      <c r="N3195" t="s">
        <v>9691</v>
      </c>
      <c r="O3195">
        <v>66.400000000000006</v>
      </c>
      <c r="P3195">
        <v>66.400000000000006</v>
      </c>
      <c r="Q3195">
        <v>66.400000000000006</v>
      </c>
      <c r="R3195">
        <v>66.400000000000006</v>
      </c>
      <c r="S3195">
        <v>66.400000000000006</v>
      </c>
      <c r="T3195">
        <v>63.24</v>
      </c>
      <c r="V3195">
        <v>66.400000000000006</v>
      </c>
      <c r="Y3195">
        <v>18393</v>
      </c>
      <c r="Z3195">
        <v>1221295.2</v>
      </c>
      <c r="AA3195">
        <v>79</v>
      </c>
      <c r="AB3195" t="s">
        <v>41</v>
      </c>
      <c r="AC3195">
        <v>1</v>
      </c>
    </row>
    <row r="3196" spans="1:62">
      <c r="A3196" s="16">
        <v>46273</v>
      </c>
      <c r="B3196" s="16">
        <v>46273</v>
      </c>
      <c r="C3196" t="s">
        <v>34</v>
      </c>
      <c r="D3196" t="s">
        <v>35</v>
      </c>
      <c r="E3196" t="s">
        <v>36</v>
      </c>
      <c r="F3196">
        <v>764955</v>
      </c>
      <c r="G3196" t="s">
        <v>9692</v>
      </c>
      <c r="H3196" t="s">
        <v>9693</v>
      </c>
      <c r="I3196" t="s">
        <v>160</v>
      </c>
      <c r="N3196" t="s">
        <v>9694</v>
      </c>
      <c r="O3196">
        <v>110.91</v>
      </c>
      <c r="P3196">
        <v>111.85</v>
      </c>
      <c r="Q3196">
        <v>108.62</v>
      </c>
      <c r="R3196">
        <v>109.47</v>
      </c>
      <c r="S3196">
        <v>109.35</v>
      </c>
      <c r="T3196">
        <v>110.52</v>
      </c>
      <c r="V3196">
        <v>109.36</v>
      </c>
      <c r="Y3196">
        <v>103553</v>
      </c>
      <c r="Z3196">
        <v>11386317.789999999</v>
      </c>
      <c r="AA3196">
        <v>1289</v>
      </c>
      <c r="AB3196" t="s">
        <v>41</v>
      </c>
      <c r="AC3196">
        <v>1</v>
      </c>
    </row>
    <row r="3197" spans="1:62">
      <c r="A3197" s="16">
        <v>46273</v>
      </c>
      <c r="B3197" s="16">
        <v>46273</v>
      </c>
      <c r="C3197" t="s">
        <v>34</v>
      </c>
      <c r="D3197" t="s">
        <v>35</v>
      </c>
      <c r="E3197" t="s">
        <v>36</v>
      </c>
      <c r="F3197">
        <v>14314</v>
      </c>
      <c r="G3197" t="s">
        <v>9695</v>
      </c>
      <c r="H3197" t="s">
        <v>9696</v>
      </c>
      <c r="I3197" t="s">
        <v>160</v>
      </c>
      <c r="N3197" t="s">
        <v>9697</v>
      </c>
      <c r="O3197">
        <v>6.79</v>
      </c>
      <c r="P3197">
        <v>7.15</v>
      </c>
      <c r="Q3197">
        <v>6.61</v>
      </c>
      <c r="R3197">
        <v>6.83</v>
      </c>
      <c r="S3197">
        <v>7.15</v>
      </c>
      <c r="T3197">
        <v>6.74</v>
      </c>
      <c r="V3197">
        <v>6.83</v>
      </c>
      <c r="Y3197">
        <v>146579</v>
      </c>
      <c r="Z3197">
        <v>998584.35</v>
      </c>
      <c r="AA3197">
        <v>160</v>
      </c>
      <c r="AB3197" t="s">
        <v>41</v>
      </c>
      <c r="AC3197">
        <v>1</v>
      </c>
    </row>
    <row r="3198" spans="1:62">
      <c r="A3198" s="16">
        <v>46273</v>
      </c>
      <c r="B3198" s="16">
        <v>46273</v>
      </c>
      <c r="C3198" t="s">
        <v>34</v>
      </c>
      <c r="D3198" t="s">
        <v>35</v>
      </c>
      <c r="E3198" t="s">
        <v>36</v>
      </c>
      <c r="F3198">
        <v>762929</v>
      </c>
      <c r="G3198" t="s">
        <v>9698</v>
      </c>
      <c r="H3198" t="s">
        <v>9699</v>
      </c>
      <c r="I3198" t="s">
        <v>160</v>
      </c>
      <c r="N3198" t="s">
        <v>9700</v>
      </c>
      <c r="O3198">
        <v>4499</v>
      </c>
      <c r="P3198">
        <v>4550</v>
      </c>
      <c r="Q3198">
        <v>4437.1000000000004</v>
      </c>
      <c r="R3198">
        <v>4532.2</v>
      </c>
      <c r="S3198">
        <v>4525</v>
      </c>
      <c r="T3198">
        <v>4439.1000000000004</v>
      </c>
      <c r="V3198">
        <v>4531.22</v>
      </c>
      <c r="Y3198">
        <v>7902</v>
      </c>
      <c r="Z3198">
        <v>35547653.5</v>
      </c>
      <c r="AA3198">
        <v>1139</v>
      </c>
      <c r="AB3198" t="s">
        <v>41</v>
      </c>
      <c r="AC3198">
        <v>1</v>
      </c>
    </row>
    <row r="3199" spans="1:62">
      <c r="A3199" s="16">
        <v>46273</v>
      </c>
      <c r="B3199" s="16">
        <v>46273</v>
      </c>
      <c r="C3199" t="s">
        <v>34</v>
      </c>
      <c r="D3199" t="s">
        <v>35</v>
      </c>
      <c r="E3199" t="s">
        <v>36</v>
      </c>
      <c r="F3199">
        <v>23441</v>
      </c>
      <c r="G3199" t="s">
        <v>9701</v>
      </c>
      <c r="H3199" t="s">
        <v>9702</v>
      </c>
      <c r="I3199" t="s">
        <v>327</v>
      </c>
      <c r="N3199" t="s">
        <v>9703</v>
      </c>
      <c r="O3199">
        <v>434</v>
      </c>
      <c r="P3199">
        <v>444</v>
      </c>
      <c r="Q3199">
        <v>427</v>
      </c>
      <c r="R3199">
        <v>435.35</v>
      </c>
      <c r="S3199">
        <v>439.85</v>
      </c>
      <c r="T3199">
        <v>425.2</v>
      </c>
      <c r="V3199">
        <v>435.35</v>
      </c>
      <c r="Y3199">
        <v>39400</v>
      </c>
      <c r="Z3199">
        <v>17280220</v>
      </c>
      <c r="AA3199">
        <v>173</v>
      </c>
      <c r="AB3199" t="s">
        <v>41</v>
      </c>
      <c r="AC3199">
        <v>200</v>
      </c>
    </row>
    <row r="3200" spans="1:62">
      <c r="A3200" s="16">
        <v>46273</v>
      </c>
      <c r="B3200" s="16">
        <v>46273</v>
      </c>
      <c r="C3200" t="s">
        <v>34</v>
      </c>
      <c r="D3200" t="s">
        <v>35</v>
      </c>
      <c r="E3200" t="s">
        <v>36</v>
      </c>
      <c r="F3200">
        <v>3396</v>
      </c>
      <c r="G3200" t="s">
        <v>9704</v>
      </c>
      <c r="H3200" t="s">
        <v>9705</v>
      </c>
      <c r="I3200" t="s">
        <v>160</v>
      </c>
      <c r="N3200" t="s">
        <v>9706</v>
      </c>
      <c r="O3200">
        <v>207.44</v>
      </c>
      <c r="P3200">
        <v>218</v>
      </c>
      <c r="Q3200">
        <v>207.44</v>
      </c>
      <c r="R3200">
        <v>212.34</v>
      </c>
      <c r="S3200">
        <v>214.8</v>
      </c>
      <c r="T3200">
        <v>208.48</v>
      </c>
      <c r="V3200">
        <v>212.34</v>
      </c>
      <c r="Y3200">
        <v>2390</v>
      </c>
      <c r="Z3200">
        <v>506084.43</v>
      </c>
      <c r="AA3200">
        <v>111</v>
      </c>
      <c r="AB3200" t="s">
        <v>41</v>
      </c>
      <c r="AC3200">
        <v>1</v>
      </c>
    </row>
    <row r="3201" spans="1:62">
      <c r="A3201" s="16">
        <v>46273</v>
      </c>
      <c r="B3201" s="16">
        <v>46273</v>
      </c>
      <c r="C3201" t="s">
        <v>34</v>
      </c>
      <c r="D3201" t="s">
        <v>35</v>
      </c>
      <c r="E3201" t="s">
        <v>36</v>
      </c>
      <c r="F3201">
        <v>9354</v>
      </c>
      <c r="G3201" t="s">
        <v>9707</v>
      </c>
      <c r="H3201" t="s">
        <v>9708</v>
      </c>
      <c r="I3201" t="s">
        <v>160</v>
      </c>
      <c r="N3201" t="s">
        <v>9709</v>
      </c>
      <c r="O3201">
        <v>329.35</v>
      </c>
      <c r="P3201">
        <v>338.4</v>
      </c>
      <c r="Q3201">
        <v>326.89999999999998</v>
      </c>
      <c r="R3201">
        <v>332.75</v>
      </c>
      <c r="S3201">
        <v>333.8</v>
      </c>
      <c r="T3201">
        <v>329.2</v>
      </c>
      <c r="V3201">
        <v>332.75</v>
      </c>
      <c r="Y3201">
        <v>102199</v>
      </c>
      <c r="Z3201">
        <v>33930892.899999999</v>
      </c>
      <c r="AA3201">
        <v>2431</v>
      </c>
      <c r="AB3201" t="s">
        <v>41</v>
      </c>
      <c r="AC3201">
        <v>1</v>
      </c>
    </row>
    <row r="3202" spans="1:62">
      <c r="A3202" s="16">
        <v>46273</v>
      </c>
      <c r="B3202" s="16">
        <v>46273</v>
      </c>
      <c r="C3202" t="s">
        <v>34</v>
      </c>
      <c r="D3202" t="s">
        <v>35</v>
      </c>
      <c r="E3202" t="s">
        <v>36</v>
      </c>
      <c r="F3202">
        <v>14917</v>
      </c>
      <c r="G3202" t="s">
        <v>9710</v>
      </c>
      <c r="H3202" t="s">
        <v>9711</v>
      </c>
      <c r="I3202" t="s">
        <v>160</v>
      </c>
      <c r="N3202" t="s">
        <v>9712</v>
      </c>
      <c r="O3202">
        <v>15.23</v>
      </c>
      <c r="P3202">
        <v>15.23</v>
      </c>
      <c r="Q3202">
        <v>14.79</v>
      </c>
      <c r="R3202">
        <v>15.23</v>
      </c>
      <c r="S3202">
        <v>15.23</v>
      </c>
      <c r="T3202">
        <v>14.51</v>
      </c>
      <c r="V3202">
        <v>15.31</v>
      </c>
      <c r="Y3202">
        <v>882460</v>
      </c>
      <c r="Z3202">
        <v>13402513.48</v>
      </c>
      <c r="AA3202">
        <v>612</v>
      </c>
      <c r="AB3202" t="s">
        <v>41</v>
      </c>
      <c r="AC3202">
        <v>1</v>
      </c>
    </row>
    <row r="3203" spans="1:62">
      <c r="A3203" s="16">
        <v>46273</v>
      </c>
      <c r="B3203" s="16">
        <v>46273</v>
      </c>
      <c r="C3203" t="s">
        <v>34</v>
      </c>
      <c r="D3203" t="s">
        <v>35</v>
      </c>
      <c r="E3203" t="s">
        <v>36</v>
      </c>
      <c r="F3203">
        <v>13648</v>
      </c>
      <c r="G3203" t="s">
        <v>9713</v>
      </c>
      <c r="H3203" t="s">
        <v>9714</v>
      </c>
      <c r="I3203" t="s">
        <v>160</v>
      </c>
      <c r="N3203" t="s">
        <v>9715</v>
      </c>
      <c r="O3203">
        <v>431.8</v>
      </c>
      <c r="P3203">
        <v>431.8</v>
      </c>
      <c r="Q3203">
        <v>420</v>
      </c>
      <c r="R3203">
        <v>424</v>
      </c>
      <c r="S3203">
        <v>426</v>
      </c>
      <c r="T3203">
        <v>431.8</v>
      </c>
      <c r="V3203">
        <v>424.01</v>
      </c>
      <c r="Y3203">
        <v>150372</v>
      </c>
      <c r="Z3203">
        <v>63796922.5</v>
      </c>
      <c r="AA3203">
        <v>6131</v>
      </c>
      <c r="AB3203" t="s">
        <v>41</v>
      </c>
      <c r="AC3203">
        <v>1</v>
      </c>
    </row>
    <row r="3204" spans="1:62">
      <c r="A3204" s="16">
        <v>46273</v>
      </c>
      <c r="B3204" s="16">
        <v>46273</v>
      </c>
      <c r="C3204" t="s">
        <v>34</v>
      </c>
      <c r="D3204" t="s">
        <v>35</v>
      </c>
      <c r="E3204" t="s">
        <v>36</v>
      </c>
      <c r="F3204">
        <v>762937</v>
      </c>
      <c r="G3204" t="s">
        <v>9716</v>
      </c>
      <c r="H3204" t="s">
        <v>9717</v>
      </c>
      <c r="I3204" t="s">
        <v>182</v>
      </c>
      <c r="N3204" t="s">
        <v>9718</v>
      </c>
      <c r="O3204">
        <v>259.14999999999998</v>
      </c>
      <c r="P3204">
        <v>272.10000000000002</v>
      </c>
      <c r="Q3204">
        <v>259.14999999999998</v>
      </c>
      <c r="R3204">
        <v>272.10000000000002</v>
      </c>
      <c r="S3204">
        <v>272.10000000000002</v>
      </c>
      <c r="T3204">
        <v>259.14999999999998</v>
      </c>
      <c r="V3204">
        <v>272.87</v>
      </c>
      <c r="Y3204">
        <v>13968</v>
      </c>
      <c r="Z3204">
        <v>3784190.6</v>
      </c>
      <c r="AA3204">
        <v>99</v>
      </c>
      <c r="AB3204" t="s">
        <v>41</v>
      </c>
      <c r="AC3204">
        <v>1</v>
      </c>
    </row>
    <row r="3205" spans="1:62">
      <c r="A3205" s="16">
        <v>46273</v>
      </c>
      <c r="B3205" s="16">
        <v>46273</v>
      </c>
      <c r="C3205" t="s">
        <v>34</v>
      </c>
      <c r="D3205" t="s">
        <v>35</v>
      </c>
      <c r="E3205" t="s">
        <v>36</v>
      </c>
      <c r="F3205">
        <v>10945</v>
      </c>
      <c r="G3205" t="s">
        <v>9719</v>
      </c>
      <c r="H3205" t="s">
        <v>9720</v>
      </c>
      <c r="I3205" t="s">
        <v>160</v>
      </c>
      <c r="N3205" t="s">
        <v>9721</v>
      </c>
      <c r="O3205">
        <v>936.45</v>
      </c>
      <c r="P3205">
        <v>936.8</v>
      </c>
      <c r="Q3205">
        <v>920.15</v>
      </c>
      <c r="R3205">
        <v>926.8</v>
      </c>
      <c r="S3205">
        <v>929.9</v>
      </c>
      <c r="T3205">
        <v>936.45</v>
      </c>
      <c r="V3205">
        <v>926.69</v>
      </c>
      <c r="Y3205">
        <v>66320</v>
      </c>
      <c r="Z3205">
        <v>61437057.600000001</v>
      </c>
      <c r="AA3205">
        <v>6516</v>
      </c>
      <c r="AB3205" t="s">
        <v>41</v>
      </c>
      <c r="AC3205">
        <v>1</v>
      </c>
    </row>
    <row r="3206" spans="1:62">
      <c r="A3206" s="16">
        <v>46273</v>
      </c>
      <c r="B3206" s="16">
        <v>46273</v>
      </c>
      <c r="C3206" t="s">
        <v>34</v>
      </c>
      <c r="D3206" t="s">
        <v>35</v>
      </c>
      <c r="E3206" t="s">
        <v>36</v>
      </c>
      <c r="F3206">
        <v>3980</v>
      </c>
      <c r="G3206" t="s">
        <v>9722</v>
      </c>
      <c r="H3206" t="s">
        <v>9723</v>
      </c>
      <c r="I3206" t="s">
        <v>160</v>
      </c>
      <c r="N3206" t="s">
        <v>9724</v>
      </c>
      <c r="O3206">
        <v>160.55000000000001</v>
      </c>
      <c r="P3206">
        <v>164.8</v>
      </c>
      <c r="Q3206">
        <v>158.41</v>
      </c>
      <c r="R3206">
        <v>161.41</v>
      </c>
      <c r="S3206">
        <v>161.56</v>
      </c>
      <c r="T3206">
        <v>159.5</v>
      </c>
      <c r="V3206">
        <v>161.4</v>
      </c>
      <c r="Y3206">
        <v>734222</v>
      </c>
      <c r="Z3206">
        <v>118655244.37</v>
      </c>
      <c r="AA3206">
        <v>10993</v>
      </c>
      <c r="AB3206" t="s">
        <v>41</v>
      </c>
      <c r="AC3206">
        <v>1</v>
      </c>
    </row>
    <row r="3207" spans="1:62">
      <c r="A3207" s="16">
        <v>46273</v>
      </c>
      <c r="B3207" s="16">
        <v>46273</v>
      </c>
      <c r="C3207" t="s">
        <v>34</v>
      </c>
      <c r="D3207" t="s">
        <v>35</v>
      </c>
      <c r="E3207" t="s">
        <v>36</v>
      </c>
      <c r="F3207">
        <v>3509</v>
      </c>
      <c r="G3207" t="s">
        <v>9725</v>
      </c>
      <c r="H3207" t="s">
        <v>9726</v>
      </c>
      <c r="I3207" t="s">
        <v>160</v>
      </c>
      <c r="N3207" t="s">
        <v>9727</v>
      </c>
      <c r="O3207">
        <v>131.51</v>
      </c>
      <c r="P3207">
        <v>146.99</v>
      </c>
      <c r="Q3207">
        <v>130.25</v>
      </c>
      <c r="R3207">
        <v>139.18</v>
      </c>
      <c r="S3207">
        <v>140.1</v>
      </c>
      <c r="T3207">
        <v>131.72999999999999</v>
      </c>
      <c r="V3207">
        <v>139.19</v>
      </c>
      <c r="Y3207">
        <v>6949799</v>
      </c>
      <c r="Z3207">
        <v>984194347.5</v>
      </c>
      <c r="AA3207">
        <v>68514</v>
      </c>
      <c r="AB3207" t="s">
        <v>41</v>
      </c>
      <c r="AC3207">
        <v>1</v>
      </c>
      <c r="AI3207">
        <v>46044</v>
      </c>
      <c r="AJ3207" t="s">
        <v>34</v>
      </c>
      <c r="AK3207" t="s">
        <v>35</v>
      </c>
      <c r="AL3207" t="s">
        <v>36</v>
      </c>
      <c r="AM3207">
        <v>25513</v>
      </c>
      <c r="AN3207" t="s">
        <v>7410</v>
      </c>
      <c r="AO3207" t="s">
        <v>7411</v>
      </c>
      <c r="AP3207" t="s">
        <v>266</v>
      </c>
      <c r="AU3207" t="s">
        <v>7412</v>
      </c>
      <c r="AV3207">
        <v>18.55</v>
      </c>
      <c r="AW3207">
        <v>18.55</v>
      </c>
      <c r="AX3207">
        <v>18.55</v>
      </c>
      <c r="AY3207">
        <v>18.55</v>
      </c>
      <c r="AZ3207">
        <v>18.55</v>
      </c>
      <c r="BA3207">
        <v>18.5</v>
      </c>
      <c r="BC3207">
        <v>18.55</v>
      </c>
      <c r="BF3207">
        <v>4000</v>
      </c>
      <c r="BG3207">
        <v>74200</v>
      </c>
      <c r="BH3207">
        <v>2</v>
      </c>
      <c r="BI3207" t="s">
        <v>41</v>
      </c>
      <c r="BJ3207">
        <v>2000</v>
      </c>
    </row>
    <row r="3208" spans="1:62">
      <c r="A3208" s="16">
        <v>46273</v>
      </c>
      <c r="B3208" s="16">
        <v>46273</v>
      </c>
      <c r="C3208" t="s">
        <v>34</v>
      </c>
      <c r="D3208" t="s">
        <v>35</v>
      </c>
      <c r="E3208" t="s">
        <v>36</v>
      </c>
      <c r="F3208">
        <v>3512</v>
      </c>
      <c r="G3208" t="s">
        <v>9728</v>
      </c>
      <c r="H3208" t="s">
        <v>9729</v>
      </c>
      <c r="I3208" t="s">
        <v>160</v>
      </c>
      <c r="N3208" t="s">
        <v>9730</v>
      </c>
      <c r="O3208">
        <v>8.9700000000000006</v>
      </c>
      <c r="P3208">
        <v>9.08</v>
      </c>
      <c r="Q3208">
        <v>8.69</v>
      </c>
      <c r="R3208">
        <v>8.99</v>
      </c>
      <c r="S3208">
        <v>9</v>
      </c>
      <c r="T3208">
        <v>8.9700000000000006</v>
      </c>
      <c r="V3208">
        <v>8.98</v>
      </c>
      <c r="Y3208">
        <v>18800</v>
      </c>
      <c r="Z3208">
        <v>168086.46</v>
      </c>
      <c r="AA3208">
        <v>113</v>
      </c>
      <c r="AB3208" t="s">
        <v>41</v>
      </c>
      <c r="AC3208">
        <v>1</v>
      </c>
    </row>
    <row r="3209" spans="1:62">
      <c r="A3209" s="16">
        <v>46273</v>
      </c>
      <c r="B3209" s="16">
        <v>46273</v>
      </c>
      <c r="C3209" t="s">
        <v>34</v>
      </c>
      <c r="D3209" t="s">
        <v>35</v>
      </c>
      <c r="E3209" t="s">
        <v>36</v>
      </c>
      <c r="F3209">
        <v>764945</v>
      </c>
      <c r="G3209" t="s">
        <v>9731</v>
      </c>
      <c r="H3209" t="s">
        <v>9732</v>
      </c>
      <c r="I3209" t="s">
        <v>160</v>
      </c>
      <c r="N3209" t="s">
        <v>9733</v>
      </c>
      <c r="O3209">
        <v>284.45</v>
      </c>
      <c r="P3209">
        <v>286.39999999999998</v>
      </c>
      <c r="Q3209">
        <v>272.8</v>
      </c>
      <c r="R3209">
        <v>276.95</v>
      </c>
      <c r="S3209">
        <v>275</v>
      </c>
      <c r="T3209">
        <v>282</v>
      </c>
      <c r="V3209">
        <v>276.66000000000003</v>
      </c>
      <c r="Y3209">
        <v>9918</v>
      </c>
      <c r="Z3209">
        <v>2796961.45</v>
      </c>
      <c r="AA3209">
        <v>651</v>
      </c>
      <c r="AB3209" t="s">
        <v>41</v>
      </c>
      <c r="AC3209">
        <v>1</v>
      </c>
    </row>
    <row r="3210" spans="1:62">
      <c r="A3210" s="16">
        <v>46273</v>
      </c>
      <c r="B3210" s="16">
        <v>46273</v>
      </c>
      <c r="C3210" t="s">
        <v>34</v>
      </c>
      <c r="D3210" t="s">
        <v>35</v>
      </c>
      <c r="E3210" t="s">
        <v>36</v>
      </c>
      <c r="F3210">
        <v>756338</v>
      </c>
      <c r="G3210" t="s">
        <v>9734</v>
      </c>
      <c r="H3210" t="s">
        <v>9735</v>
      </c>
      <c r="I3210" t="s">
        <v>327</v>
      </c>
      <c r="N3210" t="s">
        <v>9736</v>
      </c>
      <c r="O3210">
        <v>1535</v>
      </c>
      <c r="P3210">
        <v>1560</v>
      </c>
      <c r="Q3210">
        <v>1535</v>
      </c>
      <c r="R3210">
        <v>1560</v>
      </c>
      <c r="S3210">
        <v>1560</v>
      </c>
      <c r="T3210">
        <v>1566.05</v>
      </c>
      <c r="V3210">
        <v>1560</v>
      </c>
      <c r="Y3210">
        <v>2250</v>
      </c>
      <c r="Z3210">
        <v>3491250</v>
      </c>
      <c r="AA3210">
        <v>8</v>
      </c>
      <c r="AB3210" t="s">
        <v>41</v>
      </c>
      <c r="AC3210">
        <v>250</v>
      </c>
    </row>
    <row r="3211" spans="1:62">
      <c r="A3211" s="16">
        <v>46273</v>
      </c>
      <c r="B3211" s="16">
        <v>46273</v>
      </c>
      <c r="C3211" t="s">
        <v>34</v>
      </c>
      <c r="D3211" t="s">
        <v>35</v>
      </c>
      <c r="E3211" t="s">
        <v>36</v>
      </c>
      <c r="F3211">
        <v>13976</v>
      </c>
      <c r="G3211" t="s">
        <v>9737</v>
      </c>
      <c r="H3211" t="s">
        <v>9738</v>
      </c>
      <c r="I3211" t="s">
        <v>160</v>
      </c>
      <c r="N3211" t="s">
        <v>9739</v>
      </c>
      <c r="O3211">
        <v>519</v>
      </c>
      <c r="P3211">
        <v>520.20000000000005</v>
      </c>
      <c r="Q3211">
        <v>510.8</v>
      </c>
      <c r="R3211">
        <v>512.95000000000005</v>
      </c>
      <c r="S3211">
        <v>513.20000000000005</v>
      </c>
      <c r="T3211">
        <v>520.20000000000005</v>
      </c>
      <c r="V3211">
        <v>512.94000000000005</v>
      </c>
      <c r="Y3211">
        <v>296264</v>
      </c>
      <c r="Z3211">
        <v>152569676.15000001</v>
      </c>
      <c r="AA3211">
        <v>8817</v>
      </c>
      <c r="AB3211" t="s">
        <v>41</v>
      </c>
      <c r="AC3211">
        <v>1</v>
      </c>
    </row>
    <row r="3212" spans="1:62">
      <c r="A3212" s="16">
        <v>46273</v>
      </c>
      <c r="B3212" s="16">
        <v>46273</v>
      </c>
      <c r="C3212" t="s">
        <v>34</v>
      </c>
      <c r="D3212" t="s">
        <v>35</v>
      </c>
      <c r="E3212" t="s">
        <v>36</v>
      </c>
      <c r="F3212">
        <v>23512</v>
      </c>
      <c r="G3212" t="s">
        <v>9740</v>
      </c>
      <c r="H3212" t="s">
        <v>9741</v>
      </c>
      <c r="I3212" t="s">
        <v>160</v>
      </c>
      <c r="N3212" t="s">
        <v>9742</v>
      </c>
      <c r="O3212">
        <v>48.7</v>
      </c>
      <c r="P3212">
        <v>49</v>
      </c>
      <c r="Q3212">
        <v>47.5</v>
      </c>
      <c r="R3212">
        <v>47.68</v>
      </c>
      <c r="S3212">
        <v>47.86</v>
      </c>
      <c r="T3212">
        <v>47.43</v>
      </c>
      <c r="V3212">
        <v>47.68</v>
      </c>
      <c r="Y3212">
        <v>31732</v>
      </c>
      <c r="Z3212">
        <v>1520069.56</v>
      </c>
      <c r="AA3212">
        <v>786</v>
      </c>
      <c r="AB3212" t="s">
        <v>41</v>
      </c>
      <c r="AC3212">
        <v>1</v>
      </c>
      <c r="AI3212">
        <v>46044</v>
      </c>
      <c r="AJ3212" t="s">
        <v>34</v>
      </c>
      <c r="AK3212" t="s">
        <v>35</v>
      </c>
      <c r="AL3212" t="s">
        <v>36</v>
      </c>
      <c r="AM3212">
        <v>1576</v>
      </c>
      <c r="AN3212" t="s">
        <v>3410</v>
      </c>
      <c r="AO3212" t="s">
        <v>3411</v>
      </c>
      <c r="AP3212" t="s">
        <v>160</v>
      </c>
      <c r="AU3212" t="s">
        <v>3412</v>
      </c>
      <c r="AV3212">
        <v>8090</v>
      </c>
      <c r="AW3212">
        <v>8100</v>
      </c>
      <c r="AX3212">
        <v>7940</v>
      </c>
      <c r="AY3212">
        <v>8049.5</v>
      </c>
      <c r="AZ3212">
        <v>8028.5</v>
      </c>
      <c r="BA3212">
        <v>8093.5</v>
      </c>
      <c r="BC3212">
        <v>8049.5</v>
      </c>
      <c r="BF3212">
        <v>47643</v>
      </c>
      <c r="BG3212">
        <v>382428547</v>
      </c>
      <c r="BH3212">
        <v>8939</v>
      </c>
      <c r="BI3212" t="s">
        <v>41</v>
      </c>
      <c r="BJ3212">
        <v>1</v>
      </c>
    </row>
    <row r="3213" spans="1:62">
      <c r="A3213" s="16">
        <v>46273</v>
      </c>
      <c r="B3213" s="16">
        <v>46273</v>
      </c>
      <c r="C3213" t="s">
        <v>34</v>
      </c>
      <c r="D3213" t="s">
        <v>35</v>
      </c>
      <c r="E3213" t="s">
        <v>36</v>
      </c>
      <c r="F3213">
        <v>18827</v>
      </c>
      <c r="G3213" t="s">
        <v>9743</v>
      </c>
      <c r="H3213" t="s">
        <v>9744</v>
      </c>
      <c r="I3213" t="s">
        <v>160</v>
      </c>
      <c r="N3213" t="s">
        <v>9745</v>
      </c>
      <c r="O3213">
        <v>12.65</v>
      </c>
      <c r="P3213">
        <v>13.49</v>
      </c>
      <c r="Q3213">
        <v>12.55</v>
      </c>
      <c r="R3213">
        <v>12.83</v>
      </c>
      <c r="S3213">
        <v>12.96</v>
      </c>
      <c r="T3213">
        <v>12.71</v>
      </c>
      <c r="V3213">
        <v>12.83</v>
      </c>
      <c r="Y3213">
        <v>19300</v>
      </c>
      <c r="Z3213">
        <v>251598.36</v>
      </c>
      <c r="AA3213">
        <v>177</v>
      </c>
      <c r="AB3213" t="s">
        <v>41</v>
      </c>
      <c r="AC3213">
        <v>1</v>
      </c>
    </row>
    <row r="3214" spans="1:62">
      <c r="A3214" s="16">
        <v>46273</v>
      </c>
      <c r="B3214" s="16">
        <v>46273</v>
      </c>
      <c r="C3214" t="s">
        <v>34</v>
      </c>
      <c r="D3214" t="s">
        <v>35</v>
      </c>
      <c r="E3214" t="s">
        <v>36</v>
      </c>
      <c r="F3214">
        <v>1581</v>
      </c>
      <c r="G3214" t="s">
        <v>9746</v>
      </c>
      <c r="H3214" t="s">
        <v>9747</v>
      </c>
      <c r="I3214" t="s">
        <v>160</v>
      </c>
      <c r="N3214" t="s">
        <v>9748</v>
      </c>
      <c r="O3214">
        <v>136.49</v>
      </c>
      <c r="P3214">
        <v>136.49</v>
      </c>
      <c r="Q3214">
        <v>130.6</v>
      </c>
      <c r="R3214">
        <v>131.53</v>
      </c>
      <c r="S3214">
        <v>134</v>
      </c>
      <c r="T3214">
        <v>134.9</v>
      </c>
      <c r="V3214">
        <v>131.53</v>
      </c>
      <c r="Y3214">
        <v>643556</v>
      </c>
      <c r="Z3214">
        <v>85678136.170000002</v>
      </c>
      <c r="AA3214">
        <v>9401</v>
      </c>
      <c r="AB3214" t="s">
        <v>41</v>
      </c>
      <c r="AC3214">
        <v>1</v>
      </c>
    </row>
    <row r="3215" spans="1:62">
      <c r="A3215" s="16">
        <v>46273</v>
      </c>
      <c r="B3215" s="16">
        <v>46273</v>
      </c>
      <c r="C3215" t="s">
        <v>34</v>
      </c>
      <c r="D3215" t="s">
        <v>35</v>
      </c>
      <c r="E3215" t="s">
        <v>36</v>
      </c>
      <c r="F3215">
        <v>14771</v>
      </c>
      <c r="G3215" t="s">
        <v>9749</v>
      </c>
      <c r="H3215" t="s">
        <v>9750</v>
      </c>
      <c r="I3215" t="s">
        <v>160</v>
      </c>
      <c r="N3215" t="s">
        <v>9751</v>
      </c>
      <c r="O3215">
        <v>61.91</v>
      </c>
      <c r="P3215">
        <v>66</v>
      </c>
      <c r="Q3215">
        <v>61.6</v>
      </c>
      <c r="R3215">
        <v>62.25</v>
      </c>
      <c r="S3215">
        <v>62.14</v>
      </c>
      <c r="T3215">
        <v>61.91</v>
      </c>
      <c r="V3215">
        <v>62.25</v>
      </c>
      <c r="Y3215">
        <v>52108</v>
      </c>
      <c r="Z3215">
        <v>3328309.22</v>
      </c>
      <c r="AA3215">
        <v>1349</v>
      </c>
      <c r="AB3215" t="s">
        <v>41</v>
      </c>
      <c r="AC3215">
        <v>1</v>
      </c>
    </row>
    <row r="3216" spans="1:62">
      <c r="A3216" s="16">
        <v>46273</v>
      </c>
      <c r="B3216" s="16">
        <v>46273</v>
      </c>
      <c r="C3216" t="s">
        <v>34</v>
      </c>
      <c r="D3216" t="s">
        <v>35</v>
      </c>
      <c r="E3216" t="s">
        <v>36</v>
      </c>
      <c r="F3216">
        <v>6943</v>
      </c>
      <c r="G3216" t="s">
        <v>9752</v>
      </c>
      <c r="H3216" t="s">
        <v>9753</v>
      </c>
      <c r="I3216" t="s">
        <v>160</v>
      </c>
      <c r="N3216" t="s">
        <v>9754</v>
      </c>
      <c r="O3216">
        <v>326.60000000000002</v>
      </c>
      <c r="P3216">
        <v>330.2</v>
      </c>
      <c r="Q3216">
        <v>321.14999999999998</v>
      </c>
      <c r="R3216">
        <v>325.14999999999998</v>
      </c>
      <c r="S3216">
        <v>327</v>
      </c>
      <c r="T3216">
        <v>328.55</v>
      </c>
      <c r="V3216">
        <v>325.17</v>
      </c>
      <c r="Y3216">
        <v>67588</v>
      </c>
      <c r="Z3216">
        <v>21941088.050000001</v>
      </c>
      <c r="AA3216">
        <v>2129</v>
      </c>
      <c r="AB3216" t="s">
        <v>41</v>
      </c>
      <c r="AC3216">
        <v>1</v>
      </c>
    </row>
    <row r="3217" spans="1:62">
      <c r="A3217" s="16">
        <v>46273</v>
      </c>
      <c r="B3217" s="16">
        <v>46273</v>
      </c>
      <c r="C3217" t="s">
        <v>34</v>
      </c>
      <c r="D3217" t="s">
        <v>35</v>
      </c>
      <c r="E3217" t="s">
        <v>36</v>
      </c>
      <c r="F3217">
        <v>20092</v>
      </c>
      <c r="G3217" t="s">
        <v>9755</v>
      </c>
      <c r="H3217" t="s">
        <v>9756</v>
      </c>
      <c r="I3217" t="s">
        <v>160</v>
      </c>
      <c r="N3217" t="s">
        <v>9757</v>
      </c>
      <c r="O3217">
        <v>9883</v>
      </c>
      <c r="P3217">
        <v>9947</v>
      </c>
      <c r="Q3217">
        <v>9826</v>
      </c>
      <c r="R3217">
        <v>9853</v>
      </c>
      <c r="S3217">
        <v>9826</v>
      </c>
      <c r="T3217">
        <v>9901</v>
      </c>
      <c r="V3217">
        <v>9853.75</v>
      </c>
      <c r="Y3217">
        <v>999</v>
      </c>
      <c r="Z3217">
        <v>9861482</v>
      </c>
      <c r="AA3217">
        <v>397</v>
      </c>
      <c r="AB3217" t="s">
        <v>41</v>
      </c>
      <c r="AC3217">
        <v>1</v>
      </c>
    </row>
    <row r="3218" spans="1:62">
      <c r="A3218" s="16">
        <v>46273</v>
      </c>
      <c r="B3218" s="16">
        <v>46273</v>
      </c>
      <c r="C3218" t="s">
        <v>34</v>
      </c>
      <c r="D3218" t="s">
        <v>35</v>
      </c>
      <c r="E3218" t="s">
        <v>36</v>
      </c>
      <c r="F3218">
        <v>759265</v>
      </c>
      <c r="G3218" t="s">
        <v>9758</v>
      </c>
      <c r="H3218" t="s">
        <v>9759</v>
      </c>
      <c r="I3218" t="s">
        <v>160</v>
      </c>
      <c r="N3218" t="s">
        <v>9760</v>
      </c>
      <c r="O3218">
        <v>368.05</v>
      </c>
      <c r="P3218">
        <v>369.2</v>
      </c>
      <c r="Q3218">
        <v>365.15</v>
      </c>
      <c r="R3218">
        <v>368.05</v>
      </c>
      <c r="S3218">
        <v>367.5</v>
      </c>
      <c r="T3218">
        <v>369.95</v>
      </c>
      <c r="V3218">
        <v>368.04</v>
      </c>
      <c r="Y3218">
        <v>542958</v>
      </c>
      <c r="Z3218">
        <v>199731668.94999999</v>
      </c>
      <c r="AA3218">
        <v>21185</v>
      </c>
      <c r="AB3218" t="s">
        <v>41</v>
      </c>
      <c r="AC3218">
        <v>1</v>
      </c>
    </row>
    <row r="3219" spans="1:62">
      <c r="A3219" s="16">
        <v>46273</v>
      </c>
      <c r="B3219" s="16">
        <v>46273</v>
      </c>
      <c r="C3219" t="s">
        <v>34</v>
      </c>
      <c r="D3219" t="s">
        <v>35</v>
      </c>
      <c r="E3219" t="s">
        <v>36</v>
      </c>
      <c r="F3219">
        <v>3405</v>
      </c>
      <c r="G3219" t="s">
        <v>9761</v>
      </c>
      <c r="H3219" t="s">
        <v>9762</v>
      </c>
      <c r="I3219" t="s">
        <v>160</v>
      </c>
      <c r="N3219" t="s">
        <v>9763</v>
      </c>
      <c r="O3219">
        <v>611.6</v>
      </c>
      <c r="P3219">
        <v>614.95000000000005</v>
      </c>
      <c r="Q3219">
        <v>605.5</v>
      </c>
      <c r="R3219">
        <v>607.70000000000005</v>
      </c>
      <c r="S3219">
        <v>607.79999999999995</v>
      </c>
      <c r="T3219">
        <v>613.35</v>
      </c>
      <c r="V3219">
        <v>607.67999999999995</v>
      </c>
      <c r="Y3219">
        <v>313943</v>
      </c>
      <c r="Z3219">
        <v>191201854.80000001</v>
      </c>
      <c r="AA3219">
        <v>12621</v>
      </c>
      <c r="AB3219" t="s">
        <v>41</v>
      </c>
      <c r="AC3219">
        <v>1</v>
      </c>
    </row>
    <row r="3220" spans="1:62">
      <c r="A3220" s="16">
        <v>46273</v>
      </c>
      <c r="B3220" s="16">
        <v>46273</v>
      </c>
      <c r="C3220" t="s">
        <v>34</v>
      </c>
      <c r="D3220" t="s">
        <v>35</v>
      </c>
      <c r="E3220" t="s">
        <v>36</v>
      </c>
      <c r="F3220">
        <v>3721</v>
      </c>
      <c r="G3220" t="s">
        <v>9764</v>
      </c>
      <c r="H3220" t="s">
        <v>9765</v>
      </c>
      <c r="I3220" t="s">
        <v>160</v>
      </c>
      <c r="N3220" t="s">
        <v>9766</v>
      </c>
      <c r="O3220">
        <v>1746.9</v>
      </c>
      <c r="P3220">
        <v>1760</v>
      </c>
      <c r="Q3220">
        <v>1718.2</v>
      </c>
      <c r="R3220">
        <v>1752.8</v>
      </c>
      <c r="S3220">
        <v>1756</v>
      </c>
      <c r="T3220">
        <v>1738.5</v>
      </c>
      <c r="V3220">
        <v>1752.77</v>
      </c>
      <c r="Y3220">
        <v>257972</v>
      </c>
      <c r="Z3220">
        <v>449345997.69999999</v>
      </c>
      <c r="AA3220">
        <v>29293</v>
      </c>
      <c r="AB3220" t="s">
        <v>41</v>
      </c>
      <c r="AC3220">
        <v>1</v>
      </c>
    </row>
    <row r="3221" spans="1:62">
      <c r="A3221" s="16">
        <v>46273</v>
      </c>
      <c r="B3221" s="16">
        <v>46273</v>
      </c>
      <c r="C3221" t="s">
        <v>34</v>
      </c>
      <c r="D3221" t="s">
        <v>35</v>
      </c>
      <c r="E3221" t="s">
        <v>36</v>
      </c>
      <c r="F3221">
        <v>11536</v>
      </c>
      <c r="G3221" t="s">
        <v>9767</v>
      </c>
      <c r="H3221" t="s">
        <v>9768</v>
      </c>
      <c r="I3221" t="s">
        <v>160</v>
      </c>
      <c r="N3221" t="s">
        <v>9769</v>
      </c>
      <c r="O3221">
        <v>2270</v>
      </c>
      <c r="P3221">
        <v>2274.5</v>
      </c>
      <c r="Q3221">
        <v>2244</v>
      </c>
      <c r="R3221">
        <v>2255.5</v>
      </c>
      <c r="S3221">
        <v>2255.5</v>
      </c>
      <c r="T3221">
        <v>2270</v>
      </c>
      <c r="V3221">
        <v>2255.52</v>
      </c>
      <c r="Y3221">
        <v>2148114</v>
      </c>
      <c r="Z3221">
        <v>4862308617.3999996</v>
      </c>
      <c r="AA3221">
        <v>70112</v>
      </c>
      <c r="AB3221" t="s">
        <v>41</v>
      </c>
      <c r="AC3221">
        <v>1</v>
      </c>
    </row>
    <row r="3222" spans="1:62">
      <c r="A3222" s="16">
        <v>46273</v>
      </c>
      <c r="B3222" s="16">
        <v>46273</v>
      </c>
      <c r="C3222" t="s">
        <v>34</v>
      </c>
      <c r="D3222" t="s">
        <v>35</v>
      </c>
      <c r="E3222" t="s">
        <v>36</v>
      </c>
      <c r="F3222">
        <v>3432</v>
      </c>
      <c r="G3222" t="s">
        <v>9770</v>
      </c>
      <c r="H3222" t="s">
        <v>9771</v>
      </c>
      <c r="I3222" t="s">
        <v>160</v>
      </c>
      <c r="N3222" t="s">
        <v>9772</v>
      </c>
      <c r="O3222">
        <v>1015</v>
      </c>
      <c r="P3222">
        <v>1018.7</v>
      </c>
      <c r="Q3222">
        <v>1007.9</v>
      </c>
      <c r="R3222">
        <v>1014.1</v>
      </c>
      <c r="S3222">
        <v>1014.1</v>
      </c>
      <c r="T3222">
        <v>1015</v>
      </c>
      <c r="V3222">
        <v>1014.11</v>
      </c>
      <c r="Y3222">
        <v>720871</v>
      </c>
      <c r="Z3222">
        <v>730694697.20000005</v>
      </c>
      <c r="AA3222">
        <v>34865</v>
      </c>
      <c r="AB3222" t="s">
        <v>41</v>
      </c>
      <c r="AC3222">
        <v>1</v>
      </c>
    </row>
    <row r="3223" spans="1:62">
      <c r="A3223" s="16">
        <v>46273</v>
      </c>
      <c r="B3223" s="16">
        <v>46273</v>
      </c>
      <c r="C3223" t="s">
        <v>34</v>
      </c>
      <c r="D3223" t="s">
        <v>35</v>
      </c>
      <c r="E3223" t="s">
        <v>36</v>
      </c>
      <c r="F3223">
        <v>3411</v>
      </c>
      <c r="G3223" t="s">
        <v>9773</v>
      </c>
      <c r="H3223" t="s">
        <v>9774</v>
      </c>
      <c r="I3223" t="s">
        <v>160</v>
      </c>
      <c r="N3223" t="s">
        <v>9775</v>
      </c>
      <c r="O3223">
        <v>3505</v>
      </c>
      <c r="P3223">
        <v>3505.3</v>
      </c>
      <c r="Q3223">
        <v>3462.2</v>
      </c>
      <c r="R3223">
        <v>3492</v>
      </c>
      <c r="S3223">
        <v>3492</v>
      </c>
      <c r="T3223">
        <v>3497</v>
      </c>
      <c r="V3223">
        <v>3491.95</v>
      </c>
      <c r="Y3223">
        <v>92045</v>
      </c>
      <c r="Z3223">
        <v>320157091.19999999</v>
      </c>
      <c r="AA3223">
        <v>11833</v>
      </c>
      <c r="AB3223" t="s">
        <v>41</v>
      </c>
      <c r="AC3223">
        <v>1</v>
      </c>
      <c r="AI3223">
        <v>46044</v>
      </c>
      <c r="AJ3223" t="s">
        <v>34</v>
      </c>
      <c r="AK3223" t="s">
        <v>35</v>
      </c>
      <c r="AL3223" t="s">
        <v>36</v>
      </c>
      <c r="AM3223">
        <v>13463</v>
      </c>
      <c r="AN3223" t="s">
        <v>7437</v>
      </c>
      <c r="AO3223" t="s">
        <v>7438</v>
      </c>
      <c r="AP3223" t="s">
        <v>160</v>
      </c>
      <c r="AU3223" t="s">
        <v>7439</v>
      </c>
      <c r="AV3223">
        <v>25</v>
      </c>
      <c r="AW3223">
        <v>25.95</v>
      </c>
      <c r="AX3223">
        <v>24.34</v>
      </c>
      <c r="AY3223">
        <v>25.18</v>
      </c>
      <c r="AZ3223">
        <v>25.34</v>
      </c>
      <c r="BA3223">
        <v>24.33</v>
      </c>
      <c r="BC3223">
        <v>25.18</v>
      </c>
      <c r="BF3223">
        <v>5424</v>
      </c>
      <c r="BG3223">
        <v>136376.37</v>
      </c>
      <c r="BH3223">
        <v>75</v>
      </c>
      <c r="BI3223" t="s">
        <v>41</v>
      </c>
      <c r="BJ3223">
        <v>1</v>
      </c>
    </row>
    <row r="3224" spans="1:62">
      <c r="A3224" s="16">
        <v>46273</v>
      </c>
      <c r="B3224" s="16">
        <v>46273</v>
      </c>
      <c r="C3224" t="s">
        <v>34</v>
      </c>
      <c r="D3224" t="s">
        <v>35</v>
      </c>
      <c r="E3224" t="s">
        <v>36</v>
      </c>
      <c r="F3224">
        <v>1621</v>
      </c>
      <c r="G3224" t="s">
        <v>9776</v>
      </c>
      <c r="H3224" t="s">
        <v>9777</v>
      </c>
      <c r="I3224" t="s">
        <v>160</v>
      </c>
      <c r="N3224" t="s">
        <v>9778</v>
      </c>
      <c r="O3224">
        <v>626.9</v>
      </c>
      <c r="P3224">
        <v>626.9</v>
      </c>
      <c r="Q3224">
        <v>621</v>
      </c>
      <c r="R3224">
        <v>622.04999999999995</v>
      </c>
      <c r="S3224">
        <v>624</v>
      </c>
      <c r="T3224">
        <v>627.79999999999995</v>
      </c>
      <c r="V3224">
        <v>622.04</v>
      </c>
      <c r="Y3224">
        <v>120345</v>
      </c>
      <c r="Z3224">
        <v>75028138.5</v>
      </c>
      <c r="AA3224">
        <v>7307</v>
      </c>
      <c r="AB3224" t="s">
        <v>41</v>
      </c>
      <c r="AC3224">
        <v>1</v>
      </c>
    </row>
    <row r="3225" spans="1:62">
      <c r="A3225" s="16">
        <v>46273</v>
      </c>
      <c r="B3225" s="16">
        <v>46273</v>
      </c>
      <c r="C3225" t="s">
        <v>34</v>
      </c>
      <c r="D3225" t="s">
        <v>35</v>
      </c>
      <c r="E3225" t="s">
        <v>36</v>
      </c>
      <c r="F3225">
        <v>759782</v>
      </c>
      <c r="G3225" t="s">
        <v>9779</v>
      </c>
      <c r="H3225" t="s">
        <v>9780</v>
      </c>
      <c r="I3225" t="s">
        <v>160</v>
      </c>
      <c r="N3225" t="s">
        <v>9781</v>
      </c>
      <c r="O3225">
        <v>459</v>
      </c>
      <c r="P3225">
        <v>460.45</v>
      </c>
      <c r="Q3225">
        <v>453.25</v>
      </c>
      <c r="R3225">
        <v>456.05</v>
      </c>
      <c r="S3225">
        <v>457</v>
      </c>
      <c r="T3225">
        <v>459.65</v>
      </c>
      <c r="V3225">
        <v>456.04</v>
      </c>
      <c r="Y3225">
        <v>4623711</v>
      </c>
      <c r="Z3225">
        <v>2109034073.25</v>
      </c>
      <c r="AA3225">
        <v>82176</v>
      </c>
      <c r="AB3225" t="s">
        <v>41</v>
      </c>
      <c r="AC3225">
        <v>1</v>
      </c>
    </row>
    <row r="3226" spans="1:62">
      <c r="A3226" s="16">
        <v>46273</v>
      </c>
      <c r="B3226" s="16">
        <v>46273</v>
      </c>
      <c r="C3226" t="s">
        <v>34</v>
      </c>
      <c r="D3226" t="s">
        <v>35</v>
      </c>
      <c r="E3226" t="s">
        <v>36</v>
      </c>
      <c r="F3226">
        <v>3456</v>
      </c>
      <c r="G3226" t="s">
        <v>9782</v>
      </c>
      <c r="H3226" t="s">
        <v>9783</v>
      </c>
      <c r="I3226" t="s">
        <v>160</v>
      </c>
      <c r="N3226" t="s">
        <v>9784</v>
      </c>
      <c r="O3226">
        <v>306.10000000000002</v>
      </c>
      <c r="P3226">
        <v>306.64999999999998</v>
      </c>
      <c r="Q3226">
        <v>302.45</v>
      </c>
      <c r="R3226">
        <v>306.45</v>
      </c>
      <c r="S3226">
        <v>306.45</v>
      </c>
      <c r="T3226">
        <v>307</v>
      </c>
      <c r="V3226">
        <v>306.45</v>
      </c>
      <c r="Y3226">
        <v>6921996</v>
      </c>
      <c r="Z3226">
        <v>2109441987.2</v>
      </c>
      <c r="AA3226">
        <v>80524</v>
      </c>
      <c r="AB3226" t="s">
        <v>41</v>
      </c>
      <c r="AC3226">
        <v>1</v>
      </c>
    </row>
    <row r="3227" spans="1:62">
      <c r="A3227" s="16">
        <v>46273</v>
      </c>
      <c r="B3227" s="16">
        <v>46273</v>
      </c>
      <c r="C3227" t="s">
        <v>34</v>
      </c>
      <c r="D3227" t="s">
        <v>35</v>
      </c>
      <c r="E3227" t="s">
        <v>36</v>
      </c>
      <c r="F3227">
        <v>3426</v>
      </c>
      <c r="G3227" t="s">
        <v>9785</v>
      </c>
      <c r="H3227" t="s">
        <v>9786</v>
      </c>
      <c r="I3227" t="s">
        <v>160</v>
      </c>
      <c r="N3227" t="s">
        <v>9787</v>
      </c>
      <c r="O3227">
        <v>364.65</v>
      </c>
      <c r="P3227">
        <v>367.2</v>
      </c>
      <c r="Q3227">
        <v>362.25</v>
      </c>
      <c r="R3227">
        <v>365.55</v>
      </c>
      <c r="S3227">
        <v>365.55</v>
      </c>
      <c r="T3227">
        <v>365.7</v>
      </c>
      <c r="V3227">
        <v>365.56</v>
      </c>
      <c r="Y3227">
        <v>2879558</v>
      </c>
      <c r="Z3227">
        <v>1050949974.35</v>
      </c>
      <c r="AA3227">
        <v>29508</v>
      </c>
      <c r="AB3227" t="s">
        <v>41</v>
      </c>
      <c r="AC3227">
        <v>1</v>
      </c>
    </row>
    <row r="3228" spans="1:62">
      <c r="A3228" s="16">
        <v>46273</v>
      </c>
      <c r="B3228" s="16">
        <v>46273</v>
      </c>
      <c r="C3228" t="s">
        <v>34</v>
      </c>
      <c r="D3228" t="s">
        <v>35</v>
      </c>
      <c r="E3228" t="s">
        <v>36</v>
      </c>
      <c r="F3228">
        <v>3499</v>
      </c>
      <c r="G3228" t="s">
        <v>9788</v>
      </c>
      <c r="H3228" t="s">
        <v>9789</v>
      </c>
      <c r="I3228" t="s">
        <v>160</v>
      </c>
      <c r="N3228" t="s">
        <v>9790</v>
      </c>
      <c r="O3228">
        <v>185.9</v>
      </c>
      <c r="P3228">
        <v>186.5</v>
      </c>
      <c r="Q3228">
        <v>183.61</v>
      </c>
      <c r="R3228">
        <v>184.15</v>
      </c>
      <c r="S3228">
        <v>184.15</v>
      </c>
      <c r="T3228">
        <v>185.61</v>
      </c>
      <c r="V3228">
        <v>184.15</v>
      </c>
      <c r="Y3228">
        <v>24272812</v>
      </c>
      <c r="Z3228">
        <v>4490193611.2299995</v>
      </c>
      <c r="AA3228">
        <v>116735</v>
      </c>
      <c r="AB3228" t="s">
        <v>41</v>
      </c>
      <c r="AC3228">
        <v>1</v>
      </c>
    </row>
    <row r="3229" spans="1:62">
      <c r="A3229" s="16">
        <v>46273</v>
      </c>
      <c r="B3229" s="16">
        <v>46273</v>
      </c>
      <c r="C3229" t="s">
        <v>34</v>
      </c>
      <c r="D3229" t="s">
        <v>35</v>
      </c>
      <c r="E3229" t="s">
        <v>36</v>
      </c>
      <c r="F3229">
        <v>20293</v>
      </c>
      <c r="G3229" t="s">
        <v>9791</v>
      </c>
      <c r="H3229" t="s">
        <v>9792</v>
      </c>
      <c r="I3229" t="s">
        <v>160</v>
      </c>
      <c r="N3229" t="s">
        <v>9793</v>
      </c>
      <c r="O3229">
        <v>785</v>
      </c>
      <c r="P3229">
        <v>803.6</v>
      </c>
      <c r="Q3229">
        <v>781.75</v>
      </c>
      <c r="R3229">
        <v>798.5</v>
      </c>
      <c r="S3229">
        <v>798.7</v>
      </c>
      <c r="T3229">
        <v>785.1</v>
      </c>
      <c r="V3229">
        <v>798.5</v>
      </c>
      <c r="Y3229">
        <v>944323</v>
      </c>
      <c r="Z3229">
        <v>751911274.54999995</v>
      </c>
      <c r="AA3229">
        <v>35125</v>
      </c>
      <c r="AB3229" t="s">
        <v>41</v>
      </c>
      <c r="AC3229">
        <v>1</v>
      </c>
    </row>
    <row r="3230" spans="1:62">
      <c r="A3230" s="16">
        <v>46273</v>
      </c>
      <c r="B3230" s="16">
        <v>46273</v>
      </c>
      <c r="C3230" t="s">
        <v>34</v>
      </c>
      <c r="D3230" t="s">
        <v>35</v>
      </c>
      <c r="E3230" t="s">
        <v>36</v>
      </c>
      <c r="F3230">
        <v>8954</v>
      </c>
      <c r="G3230" t="s">
        <v>9794</v>
      </c>
      <c r="H3230" t="s">
        <v>9795</v>
      </c>
      <c r="I3230" t="s">
        <v>160</v>
      </c>
      <c r="N3230" t="s">
        <v>9796</v>
      </c>
      <c r="O3230">
        <v>37.299999999999997</v>
      </c>
      <c r="P3230">
        <v>37.31</v>
      </c>
      <c r="Q3230">
        <v>36.299999999999997</v>
      </c>
      <c r="R3230">
        <v>36.49</v>
      </c>
      <c r="S3230">
        <v>36.69</v>
      </c>
      <c r="T3230">
        <v>37.35</v>
      </c>
      <c r="V3230">
        <v>36.49</v>
      </c>
      <c r="Y3230">
        <v>1566480</v>
      </c>
      <c r="Z3230">
        <v>57607680.700000003</v>
      </c>
      <c r="AA3230">
        <v>8114</v>
      </c>
      <c r="AB3230" t="s">
        <v>41</v>
      </c>
      <c r="AC3230">
        <v>1</v>
      </c>
    </row>
    <row r="3231" spans="1:62">
      <c r="A3231" s="16">
        <v>46273</v>
      </c>
      <c r="B3231" s="16">
        <v>46273</v>
      </c>
      <c r="C3231" t="s">
        <v>34</v>
      </c>
      <c r="D3231" t="s">
        <v>35</v>
      </c>
      <c r="E3231" t="s">
        <v>36</v>
      </c>
      <c r="F3231">
        <v>7838</v>
      </c>
      <c r="G3231" t="s">
        <v>9797</v>
      </c>
      <c r="H3231" t="s">
        <v>9798</v>
      </c>
      <c r="I3231" t="s">
        <v>160</v>
      </c>
      <c r="N3231" t="s">
        <v>9799</v>
      </c>
      <c r="O3231">
        <v>259.89999999999998</v>
      </c>
      <c r="P3231">
        <v>262.98</v>
      </c>
      <c r="Q3231">
        <v>256.77</v>
      </c>
      <c r="R3231">
        <v>257.91000000000003</v>
      </c>
      <c r="S3231">
        <v>257.60000000000002</v>
      </c>
      <c r="T3231">
        <v>258.45</v>
      </c>
      <c r="V3231">
        <v>257.95999999999998</v>
      </c>
      <c r="Y3231">
        <v>957</v>
      </c>
      <c r="Z3231">
        <v>247038.04</v>
      </c>
      <c r="AA3231">
        <v>146</v>
      </c>
      <c r="AB3231" t="s">
        <v>41</v>
      </c>
      <c r="AC3231">
        <v>1</v>
      </c>
    </row>
    <row r="3232" spans="1:62">
      <c r="A3232" s="16">
        <v>46273</v>
      </c>
      <c r="B3232" s="16">
        <v>46273</v>
      </c>
      <c r="C3232" t="s">
        <v>34</v>
      </c>
      <c r="D3232" t="s">
        <v>35</v>
      </c>
      <c r="E3232" t="s">
        <v>36</v>
      </c>
      <c r="F3232">
        <v>12978</v>
      </c>
      <c r="G3232" t="s">
        <v>9800</v>
      </c>
      <c r="H3232" t="s">
        <v>9801</v>
      </c>
      <c r="I3232" t="s">
        <v>160</v>
      </c>
      <c r="N3232" t="s">
        <v>9802</v>
      </c>
      <c r="O3232">
        <v>287.27999999999997</v>
      </c>
      <c r="P3232">
        <v>287.60000000000002</v>
      </c>
      <c r="Q3232">
        <v>285.87</v>
      </c>
      <c r="R3232">
        <v>285.87</v>
      </c>
      <c r="S3232">
        <v>285.87</v>
      </c>
      <c r="T3232">
        <v>287.33999999999997</v>
      </c>
      <c r="V3232">
        <v>285.87</v>
      </c>
      <c r="Y3232">
        <v>99</v>
      </c>
      <c r="Z3232">
        <v>28345.68</v>
      </c>
      <c r="AA3232">
        <v>11</v>
      </c>
      <c r="AB3232" t="s">
        <v>41</v>
      </c>
      <c r="AC3232">
        <v>1</v>
      </c>
    </row>
    <row r="3233" spans="1:62">
      <c r="A3233" s="16">
        <v>46273</v>
      </c>
      <c r="B3233" s="16">
        <v>46273</v>
      </c>
      <c r="C3233" t="s">
        <v>34</v>
      </c>
      <c r="D3233" t="s">
        <v>35</v>
      </c>
      <c r="E3233" t="s">
        <v>36</v>
      </c>
      <c r="F3233">
        <v>8882</v>
      </c>
      <c r="G3233" t="s">
        <v>9803</v>
      </c>
      <c r="H3233" t="s">
        <v>9804</v>
      </c>
      <c r="I3233" t="s">
        <v>160</v>
      </c>
      <c r="N3233" t="s">
        <v>9805</v>
      </c>
      <c r="O3233">
        <v>89.8</v>
      </c>
      <c r="P3233">
        <v>90.69</v>
      </c>
      <c r="Q3233">
        <v>89.29</v>
      </c>
      <c r="R3233">
        <v>89.67</v>
      </c>
      <c r="S3233">
        <v>90.05</v>
      </c>
      <c r="T3233">
        <v>89.81</v>
      </c>
      <c r="V3233">
        <v>89.67</v>
      </c>
      <c r="Y3233">
        <v>49101</v>
      </c>
      <c r="Z3233">
        <v>4409078.26</v>
      </c>
      <c r="AA3233">
        <v>448</v>
      </c>
      <c r="AB3233" t="s">
        <v>41</v>
      </c>
      <c r="AC3233">
        <v>1</v>
      </c>
    </row>
    <row r="3234" spans="1:62">
      <c r="A3234" s="16">
        <v>46273</v>
      </c>
      <c r="B3234" s="16">
        <v>46273</v>
      </c>
      <c r="C3234" t="s">
        <v>34</v>
      </c>
      <c r="D3234" t="s">
        <v>35</v>
      </c>
      <c r="E3234" t="s">
        <v>36</v>
      </c>
      <c r="F3234">
        <v>21401</v>
      </c>
      <c r="G3234" t="s">
        <v>9806</v>
      </c>
      <c r="H3234" t="s">
        <v>9807</v>
      </c>
      <c r="I3234" t="s">
        <v>160</v>
      </c>
      <c r="N3234" t="s">
        <v>9808</v>
      </c>
      <c r="O3234">
        <v>14.78</v>
      </c>
      <c r="P3234">
        <v>14.89</v>
      </c>
      <c r="Q3234">
        <v>14.73</v>
      </c>
      <c r="R3234">
        <v>14.79</v>
      </c>
      <c r="S3234">
        <v>14.8</v>
      </c>
      <c r="T3234">
        <v>14.76</v>
      </c>
      <c r="V3234">
        <v>14.79</v>
      </c>
      <c r="Y3234">
        <v>43973894</v>
      </c>
      <c r="Z3234">
        <v>651725976.48000002</v>
      </c>
      <c r="AA3234">
        <v>63724</v>
      </c>
      <c r="AB3234" t="s">
        <v>41</v>
      </c>
      <c r="AC3234">
        <v>1</v>
      </c>
    </row>
    <row r="3235" spans="1:62">
      <c r="A3235" s="16">
        <v>46273</v>
      </c>
      <c r="B3235" s="16">
        <v>46273</v>
      </c>
      <c r="C3235" t="s">
        <v>34</v>
      </c>
      <c r="D3235" t="s">
        <v>35</v>
      </c>
      <c r="E3235" t="s">
        <v>36</v>
      </c>
      <c r="F3235">
        <v>21428</v>
      </c>
      <c r="G3235" t="s">
        <v>9809</v>
      </c>
      <c r="H3235" t="s">
        <v>9810</v>
      </c>
      <c r="I3235" t="s">
        <v>160</v>
      </c>
      <c r="N3235" t="s">
        <v>9811</v>
      </c>
      <c r="O3235">
        <v>22.53</v>
      </c>
      <c r="P3235">
        <v>22.73</v>
      </c>
      <c r="Q3235">
        <v>22.34</v>
      </c>
      <c r="R3235">
        <v>22.44</v>
      </c>
      <c r="S3235">
        <v>22.48</v>
      </c>
      <c r="T3235">
        <v>22.31</v>
      </c>
      <c r="V3235">
        <v>22.44</v>
      </c>
      <c r="Y3235">
        <v>41067114</v>
      </c>
      <c r="Z3235">
        <v>925967888.91999996</v>
      </c>
      <c r="AA3235">
        <v>37794</v>
      </c>
      <c r="AB3235" t="s">
        <v>41</v>
      </c>
      <c r="AC3235">
        <v>1</v>
      </c>
    </row>
    <row r="3236" spans="1:62">
      <c r="A3236" s="16">
        <v>46273</v>
      </c>
      <c r="B3236" s="16">
        <v>46273</v>
      </c>
      <c r="C3236" t="s">
        <v>34</v>
      </c>
      <c r="D3236" t="s">
        <v>35</v>
      </c>
      <c r="E3236" t="s">
        <v>36</v>
      </c>
      <c r="F3236">
        <v>5162</v>
      </c>
      <c r="G3236" t="s">
        <v>9812</v>
      </c>
      <c r="H3236" t="s">
        <v>9813</v>
      </c>
      <c r="I3236" t="s">
        <v>160</v>
      </c>
      <c r="N3236" t="s">
        <v>9814</v>
      </c>
      <c r="O3236">
        <v>1715</v>
      </c>
      <c r="P3236">
        <v>1732</v>
      </c>
      <c r="Q3236">
        <v>1656</v>
      </c>
      <c r="R3236">
        <v>1680.2</v>
      </c>
      <c r="S3236">
        <v>1673</v>
      </c>
      <c r="T3236">
        <v>1695.8</v>
      </c>
      <c r="V3236">
        <v>1680.21</v>
      </c>
      <c r="Y3236">
        <v>40980</v>
      </c>
      <c r="Z3236">
        <v>68765119.200000003</v>
      </c>
      <c r="AA3236">
        <v>5028</v>
      </c>
      <c r="AB3236" t="s">
        <v>41</v>
      </c>
      <c r="AC3236">
        <v>1</v>
      </c>
      <c r="AI3236">
        <v>46044</v>
      </c>
      <c r="AJ3236" t="s">
        <v>34</v>
      </c>
      <c r="AK3236" t="s">
        <v>35</v>
      </c>
      <c r="AL3236" t="s">
        <v>36</v>
      </c>
      <c r="AM3236">
        <v>13735</v>
      </c>
      <c r="AN3236" t="s">
        <v>3449</v>
      </c>
      <c r="AO3236" t="s">
        <v>3450</v>
      </c>
      <c r="AP3236" t="s">
        <v>160</v>
      </c>
      <c r="AU3236" t="s">
        <v>3451</v>
      </c>
      <c r="AV3236">
        <v>168</v>
      </c>
      <c r="AW3236">
        <v>196.04</v>
      </c>
      <c r="AX3236">
        <v>163.46</v>
      </c>
      <c r="AY3236">
        <v>187.74</v>
      </c>
      <c r="AZ3236">
        <v>183.3</v>
      </c>
      <c r="BA3236">
        <v>163.37</v>
      </c>
      <c r="BC3236">
        <v>187.95</v>
      </c>
      <c r="BF3236">
        <v>178400</v>
      </c>
      <c r="BG3236">
        <v>34029313.890000001</v>
      </c>
      <c r="BH3236">
        <v>5646</v>
      </c>
      <c r="BI3236" t="s">
        <v>41</v>
      </c>
      <c r="BJ3236">
        <v>1</v>
      </c>
    </row>
    <row r="3237" spans="1:62">
      <c r="A3237" s="16">
        <v>46273</v>
      </c>
      <c r="B3237" s="16">
        <v>46273</v>
      </c>
      <c r="C3237" t="s">
        <v>34</v>
      </c>
      <c r="D3237" t="s">
        <v>35</v>
      </c>
      <c r="E3237" t="s">
        <v>36</v>
      </c>
      <c r="F3237">
        <v>759759</v>
      </c>
      <c r="G3237" t="s">
        <v>9815</v>
      </c>
      <c r="H3237" t="s">
        <v>9816</v>
      </c>
      <c r="I3237" t="s">
        <v>327</v>
      </c>
      <c r="N3237" t="s">
        <v>9817</v>
      </c>
      <c r="O3237">
        <v>452.55</v>
      </c>
      <c r="P3237">
        <v>485</v>
      </c>
      <c r="Q3237">
        <v>452.55</v>
      </c>
      <c r="R3237">
        <v>473.45</v>
      </c>
      <c r="S3237">
        <v>463</v>
      </c>
      <c r="T3237">
        <v>470.1</v>
      </c>
      <c r="V3237">
        <v>473.45</v>
      </c>
      <c r="Y3237">
        <v>26400</v>
      </c>
      <c r="Z3237">
        <v>12380960</v>
      </c>
      <c r="AA3237">
        <v>32</v>
      </c>
      <c r="AB3237" t="s">
        <v>41</v>
      </c>
      <c r="AC3237">
        <v>800</v>
      </c>
    </row>
    <row r="3238" spans="1:62">
      <c r="A3238" s="16">
        <v>46273</v>
      </c>
      <c r="B3238" s="16">
        <v>46273</v>
      </c>
      <c r="C3238" t="s">
        <v>34</v>
      </c>
      <c r="D3238" t="s">
        <v>35</v>
      </c>
      <c r="E3238" t="s">
        <v>36</v>
      </c>
      <c r="F3238">
        <v>11754</v>
      </c>
      <c r="G3238" t="s">
        <v>9818</v>
      </c>
      <c r="H3238" t="s">
        <v>9819</v>
      </c>
      <c r="I3238" t="s">
        <v>8641</v>
      </c>
      <c r="N3238" t="s">
        <v>9820</v>
      </c>
      <c r="O3238">
        <v>1135.95</v>
      </c>
      <c r="P3238">
        <v>1135.95</v>
      </c>
      <c r="Q3238">
        <v>1134.0999999999999</v>
      </c>
      <c r="R3238">
        <v>1135.95</v>
      </c>
      <c r="S3238">
        <v>1135.95</v>
      </c>
      <c r="T3238">
        <v>1136.97</v>
      </c>
      <c r="V3238">
        <v>1135.95</v>
      </c>
      <c r="Y3238">
        <v>158</v>
      </c>
      <c r="Z3238">
        <v>179351.41</v>
      </c>
      <c r="AA3238">
        <v>9</v>
      </c>
      <c r="AB3238" t="s">
        <v>41</v>
      </c>
      <c r="AC3238">
        <v>1</v>
      </c>
    </row>
    <row r="3239" spans="1:62">
      <c r="A3239" s="16">
        <v>46273</v>
      </c>
      <c r="B3239" s="16">
        <v>46273</v>
      </c>
      <c r="C3239" t="s">
        <v>34</v>
      </c>
      <c r="D3239" t="s">
        <v>35</v>
      </c>
      <c r="E3239" t="s">
        <v>36</v>
      </c>
      <c r="F3239">
        <v>15168</v>
      </c>
      <c r="G3239" t="s">
        <v>9821</v>
      </c>
      <c r="H3239" t="s">
        <v>9822</v>
      </c>
      <c r="I3239" t="s">
        <v>9823</v>
      </c>
      <c r="N3239" t="s">
        <v>9824</v>
      </c>
      <c r="O3239">
        <v>1145.3</v>
      </c>
      <c r="P3239">
        <v>1148</v>
      </c>
      <c r="Q3239">
        <v>1145.05</v>
      </c>
      <c r="R3239">
        <v>1148</v>
      </c>
      <c r="S3239">
        <v>1148</v>
      </c>
      <c r="T3239">
        <v>1144.7</v>
      </c>
      <c r="V3239">
        <v>1148</v>
      </c>
      <c r="Y3239">
        <v>1534</v>
      </c>
      <c r="Z3239">
        <v>1759500.5</v>
      </c>
      <c r="AA3239">
        <v>8</v>
      </c>
      <c r="AB3239" t="s">
        <v>41</v>
      </c>
      <c r="AC3239">
        <v>1</v>
      </c>
    </row>
    <row r="3240" spans="1:62">
      <c r="A3240" s="16">
        <v>46273</v>
      </c>
      <c r="B3240" s="16">
        <v>46273</v>
      </c>
      <c r="C3240" t="s">
        <v>34</v>
      </c>
      <c r="D3240" t="s">
        <v>35</v>
      </c>
      <c r="E3240" t="s">
        <v>36</v>
      </c>
      <c r="F3240">
        <v>14529</v>
      </c>
      <c r="G3240" t="s">
        <v>9825</v>
      </c>
      <c r="H3240" t="s">
        <v>9826</v>
      </c>
      <c r="I3240" t="s">
        <v>238</v>
      </c>
      <c r="N3240" t="s">
        <v>9827</v>
      </c>
      <c r="O3240">
        <v>1158</v>
      </c>
      <c r="P3240">
        <v>1158</v>
      </c>
      <c r="Q3240">
        <v>1152.4000000000001</v>
      </c>
      <c r="R3240">
        <v>1154.5</v>
      </c>
      <c r="S3240">
        <v>1154.5</v>
      </c>
      <c r="T3240">
        <v>1158</v>
      </c>
      <c r="V3240">
        <v>1154.5</v>
      </c>
      <c r="Y3240">
        <v>26</v>
      </c>
      <c r="Z3240">
        <v>30027.5</v>
      </c>
      <c r="AA3240">
        <v>3</v>
      </c>
      <c r="AB3240" t="s">
        <v>41</v>
      </c>
      <c r="AC3240">
        <v>1</v>
      </c>
    </row>
    <row r="3241" spans="1:62">
      <c r="A3241" s="16">
        <v>46273</v>
      </c>
      <c r="B3241" s="16">
        <v>46273</v>
      </c>
      <c r="C3241" t="s">
        <v>34</v>
      </c>
      <c r="D3241" t="s">
        <v>35</v>
      </c>
      <c r="E3241" t="s">
        <v>36</v>
      </c>
      <c r="F3241">
        <v>11757</v>
      </c>
      <c r="G3241" t="s">
        <v>9828</v>
      </c>
      <c r="H3241" t="s">
        <v>9829</v>
      </c>
      <c r="I3241" t="s">
        <v>471</v>
      </c>
      <c r="N3241" t="s">
        <v>9830</v>
      </c>
      <c r="O3241">
        <v>1213</v>
      </c>
      <c r="P3241">
        <v>1213</v>
      </c>
      <c r="Q3241">
        <v>1213</v>
      </c>
      <c r="R3241">
        <v>1213</v>
      </c>
      <c r="S3241">
        <v>1213</v>
      </c>
      <c r="T3241">
        <v>1211.1600000000001</v>
      </c>
      <c r="V3241">
        <v>1213</v>
      </c>
      <c r="Y3241">
        <v>100</v>
      </c>
      <c r="Z3241">
        <v>121300</v>
      </c>
      <c r="AA3241">
        <v>1</v>
      </c>
      <c r="AB3241" t="s">
        <v>41</v>
      </c>
      <c r="AC3241">
        <v>1</v>
      </c>
    </row>
    <row r="3242" spans="1:62">
      <c r="A3242" s="16">
        <v>46273</v>
      </c>
      <c r="B3242" s="16">
        <v>46273</v>
      </c>
      <c r="C3242" t="s">
        <v>34</v>
      </c>
      <c r="D3242" t="s">
        <v>35</v>
      </c>
      <c r="E3242" t="s">
        <v>36</v>
      </c>
      <c r="F3242">
        <v>12003</v>
      </c>
      <c r="G3242" t="s">
        <v>9831</v>
      </c>
      <c r="H3242" t="s">
        <v>9832</v>
      </c>
      <c r="I3242" t="s">
        <v>1763</v>
      </c>
      <c r="N3242" t="s">
        <v>9833</v>
      </c>
      <c r="O3242">
        <v>1110.3499999999999</v>
      </c>
      <c r="P3242">
        <v>1110.3499999999999</v>
      </c>
      <c r="Q3242">
        <v>1107.17</v>
      </c>
      <c r="R3242">
        <v>1108.04</v>
      </c>
      <c r="S3242">
        <v>1109.3900000000001</v>
      </c>
      <c r="T3242">
        <v>1107.17</v>
      </c>
      <c r="V3242">
        <v>1108.46</v>
      </c>
      <c r="Y3242">
        <v>2328</v>
      </c>
      <c r="Z3242">
        <v>2580115.84</v>
      </c>
      <c r="AA3242">
        <v>54</v>
      </c>
      <c r="AB3242" t="s">
        <v>41</v>
      </c>
      <c r="AC3242">
        <v>1</v>
      </c>
    </row>
    <row r="3243" spans="1:62">
      <c r="A3243" s="16">
        <v>46273</v>
      </c>
      <c r="B3243" s="16">
        <v>46273</v>
      </c>
      <c r="C3243" t="s">
        <v>34</v>
      </c>
      <c r="D3243" t="s">
        <v>35</v>
      </c>
      <c r="E3243" t="s">
        <v>36</v>
      </c>
      <c r="F3243">
        <v>24019</v>
      </c>
      <c r="G3243" t="s">
        <v>9834</v>
      </c>
      <c r="H3243" t="s">
        <v>9835</v>
      </c>
      <c r="I3243" t="s">
        <v>266</v>
      </c>
      <c r="N3243" t="s">
        <v>9836</v>
      </c>
      <c r="O3243">
        <v>71</v>
      </c>
      <c r="P3243">
        <v>71.349999999999994</v>
      </c>
      <c r="Q3243">
        <v>65.05</v>
      </c>
      <c r="R3243">
        <v>68.3</v>
      </c>
      <c r="S3243">
        <v>70.400000000000006</v>
      </c>
      <c r="T3243">
        <v>71.349999999999994</v>
      </c>
      <c r="V3243">
        <v>68.3</v>
      </c>
      <c r="Y3243">
        <v>67800</v>
      </c>
      <c r="Z3243">
        <v>4703670</v>
      </c>
      <c r="AA3243">
        <v>90</v>
      </c>
      <c r="AB3243" t="s">
        <v>41</v>
      </c>
      <c r="AC3243">
        <v>600</v>
      </c>
    </row>
    <row r="3244" spans="1:62">
      <c r="A3244" s="16">
        <v>46273</v>
      </c>
      <c r="B3244" s="16">
        <v>46273</v>
      </c>
      <c r="C3244" t="s">
        <v>34</v>
      </c>
      <c r="D3244" t="s">
        <v>35</v>
      </c>
      <c r="E3244" t="s">
        <v>36</v>
      </c>
      <c r="F3244">
        <v>23740</v>
      </c>
      <c r="G3244" t="s">
        <v>9837</v>
      </c>
      <c r="H3244" t="s">
        <v>9838</v>
      </c>
      <c r="I3244" t="s">
        <v>160</v>
      </c>
      <c r="N3244" t="s">
        <v>9839</v>
      </c>
      <c r="O3244">
        <v>1690</v>
      </c>
      <c r="P3244">
        <v>1702.5</v>
      </c>
      <c r="Q3244">
        <v>1669.6</v>
      </c>
      <c r="R3244">
        <v>1694.5</v>
      </c>
      <c r="S3244">
        <v>1700</v>
      </c>
      <c r="T3244">
        <v>1705.4</v>
      </c>
      <c r="V3244">
        <v>1694.41</v>
      </c>
      <c r="Y3244">
        <v>83697</v>
      </c>
      <c r="Z3244">
        <v>140939272.19999999</v>
      </c>
      <c r="AA3244">
        <v>10238</v>
      </c>
      <c r="AB3244" t="s">
        <v>41</v>
      </c>
      <c r="AC3244">
        <v>1</v>
      </c>
    </row>
    <row r="3245" spans="1:62">
      <c r="A3245" s="16">
        <v>46273</v>
      </c>
      <c r="B3245" s="16">
        <v>46273</v>
      </c>
      <c r="C3245" t="s">
        <v>34</v>
      </c>
      <c r="D3245" t="s">
        <v>35</v>
      </c>
      <c r="E3245" t="s">
        <v>36</v>
      </c>
      <c r="F3245">
        <v>761814</v>
      </c>
      <c r="G3245" t="s">
        <v>9840</v>
      </c>
      <c r="H3245" t="s">
        <v>9841</v>
      </c>
      <c r="I3245" t="s">
        <v>160</v>
      </c>
      <c r="N3245" t="s">
        <v>9842</v>
      </c>
      <c r="O3245">
        <v>41</v>
      </c>
      <c r="P3245">
        <v>49.29</v>
      </c>
      <c r="Q3245">
        <v>39.369999999999997</v>
      </c>
      <c r="R3245">
        <v>49.07</v>
      </c>
      <c r="S3245">
        <v>49.29</v>
      </c>
      <c r="T3245">
        <v>41.08</v>
      </c>
      <c r="V3245">
        <v>49.07</v>
      </c>
      <c r="Y3245">
        <v>6862837</v>
      </c>
      <c r="Z3245">
        <v>324513263.73000002</v>
      </c>
      <c r="AA3245">
        <v>27951</v>
      </c>
      <c r="AB3245" t="s">
        <v>41</v>
      </c>
      <c r="AC3245">
        <v>1</v>
      </c>
    </row>
    <row r="3246" spans="1:62">
      <c r="A3246" s="16">
        <v>46273</v>
      </c>
      <c r="B3246" s="16">
        <v>46273</v>
      </c>
      <c r="C3246" t="s">
        <v>34</v>
      </c>
      <c r="D3246" t="s">
        <v>35</v>
      </c>
      <c r="E3246" t="s">
        <v>36</v>
      </c>
      <c r="F3246">
        <v>19223</v>
      </c>
      <c r="G3246" t="s">
        <v>9843</v>
      </c>
      <c r="H3246" t="s">
        <v>9844</v>
      </c>
      <c r="I3246" t="s">
        <v>160</v>
      </c>
      <c r="N3246" t="s">
        <v>9845</v>
      </c>
      <c r="O3246">
        <v>549.1</v>
      </c>
      <c r="P3246">
        <v>556.85</v>
      </c>
      <c r="Q3246">
        <v>545.35</v>
      </c>
      <c r="R3246">
        <v>550.45000000000005</v>
      </c>
      <c r="S3246">
        <v>546</v>
      </c>
      <c r="T3246">
        <v>549.1</v>
      </c>
      <c r="V3246">
        <v>550.46</v>
      </c>
      <c r="Y3246">
        <v>35817</v>
      </c>
      <c r="Z3246">
        <v>19718512.649999999</v>
      </c>
      <c r="AA3246">
        <v>2183</v>
      </c>
      <c r="AB3246" t="s">
        <v>41</v>
      </c>
      <c r="AC3246">
        <v>1</v>
      </c>
      <c r="AI3246">
        <v>46044</v>
      </c>
      <c r="AJ3246" t="s">
        <v>34</v>
      </c>
      <c r="AK3246" t="s">
        <v>35</v>
      </c>
      <c r="AL3246" t="s">
        <v>36</v>
      </c>
      <c r="AM3246">
        <v>17651</v>
      </c>
      <c r="AN3246" t="s">
        <v>7479</v>
      </c>
      <c r="AO3246" t="s">
        <v>7480</v>
      </c>
      <c r="AP3246" t="s">
        <v>160</v>
      </c>
      <c r="AU3246" t="s">
        <v>7481</v>
      </c>
      <c r="AV3246">
        <v>730.9</v>
      </c>
      <c r="AW3246">
        <v>787.9</v>
      </c>
      <c r="AX3246">
        <v>730.9</v>
      </c>
      <c r="AY3246">
        <v>749.05</v>
      </c>
      <c r="AZ3246">
        <v>755</v>
      </c>
      <c r="BA3246">
        <v>723.2</v>
      </c>
      <c r="BC3246">
        <v>749.1</v>
      </c>
      <c r="BF3246">
        <v>64530</v>
      </c>
      <c r="BG3246">
        <v>48074564.350000001</v>
      </c>
      <c r="BH3246">
        <v>4168</v>
      </c>
      <c r="BI3246" t="s">
        <v>41</v>
      </c>
      <c r="BJ3246">
        <v>1</v>
      </c>
    </row>
    <row r="3247" spans="1:62">
      <c r="A3247" s="16">
        <v>46273</v>
      </c>
      <c r="B3247" s="16">
        <v>46273</v>
      </c>
      <c r="C3247" t="s">
        <v>34</v>
      </c>
      <c r="D3247" t="s">
        <v>35</v>
      </c>
      <c r="E3247" t="s">
        <v>36</v>
      </c>
      <c r="F3247">
        <v>8722</v>
      </c>
      <c r="G3247" t="s">
        <v>9846</v>
      </c>
      <c r="H3247" t="s">
        <v>9847</v>
      </c>
      <c r="I3247" t="s">
        <v>182</v>
      </c>
      <c r="N3247" t="s">
        <v>9848</v>
      </c>
      <c r="O3247">
        <v>15.2</v>
      </c>
      <c r="P3247">
        <v>15.48</v>
      </c>
      <c r="Q3247">
        <v>14.69</v>
      </c>
      <c r="R3247">
        <v>15</v>
      </c>
      <c r="S3247">
        <v>15</v>
      </c>
      <c r="T3247">
        <v>15.2</v>
      </c>
      <c r="V3247">
        <v>15</v>
      </c>
      <c r="Y3247">
        <v>8719</v>
      </c>
      <c r="Z3247">
        <v>131106</v>
      </c>
      <c r="AA3247">
        <v>59</v>
      </c>
      <c r="AB3247" t="s">
        <v>41</v>
      </c>
      <c r="AC3247">
        <v>1</v>
      </c>
    </row>
    <row r="3248" spans="1:62">
      <c r="A3248" s="16">
        <v>46273</v>
      </c>
      <c r="B3248" s="16">
        <v>46273</v>
      </c>
      <c r="C3248" t="s">
        <v>34</v>
      </c>
      <c r="D3248" t="s">
        <v>35</v>
      </c>
      <c r="E3248" t="s">
        <v>36</v>
      </c>
      <c r="F3248">
        <v>184</v>
      </c>
      <c r="G3248" t="s">
        <v>9849</v>
      </c>
      <c r="H3248" t="s">
        <v>9850</v>
      </c>
      <c r="I3248" t="s">
        <v>160</v>
      </c>
      <c r="N3248" t="s">
        <v>9851</v>
      </c>
      <c r="O3248">
        <v>3919.8</v>
      </c>
      <c r="P3248">
        <v>3920.3</v>
      </c>
      <c r="Q3248">
        <v>3802.2</v>
      </c>
      <c r="R3248">
        <v>3874.7</v>
      </c>
      <c r="S3248">
        <v>3876.2</v>
      </c>
      <c r="T3248">
        <v>3862.4</v>
      </c>
      <c r="V3248">
        <v>3874.67</v>
      </c>
      <c r="Y3248">
        <v>9186</v>
      </c>
      <c r="Z3248">
        <v>35507349.600000001</v>
      </c>
      <c r="AA3248">
        <v>1802</v>
      </c>
      <c r="AB3248" t="s">
        <v>41</v>
      </c>
      <c r="AC3248">
        <v>1</v>
      </c>
    </row>
    <row r="3249" spans="1:62">
      <c r="A3249" s="16">
        <v>46273</v>
      </c>
      <c r="B3249" s="16">
        <v>46273</v>
      </c>
      <c r="C3249" t="s">
        <v>34</v>
      </c>
      <c r="D3249" t="s">
        <v>35</v>
      </c>
      <c r="E3249" t="s">
        <v>36</v>
      </c>
      <c r="F3249">
        <v>25178</v>
      </c>
      <c r="G3249" t="s">
        <v>9852</v>
      </c>
      <c r="H3249" t="s">
        <v>9853</v>
      </c>
      <c r="I3249" t="s">
        <v>160</v>
      </c>
      <c r="N3249" t="s">
        <v>9854</v>
      </c>
      <c r="O3249">
        <v>736</v>
      </c>
      <c r="P3249">
        <v>778.85</v>
      </c>
      <c r="Q3249">
        <v>736</v>
      </c>
      <c r="R3249">
        <v>768.8</v>
      </c>
      <c r="S3249">
        <v>774</v>
      </c>
      <c r="T3249">
        <v>734.15</v>
      </c>
      <c r="V3249">
        <v>768.91</v>
      </c>
      <c r="Y3249">
        <v>2089519</v>
      </c>
      <c r="Z3249">
        <v>1605738520.8499999</v>
      </c>
      <c r="AA3249">
        <v>60994</v>
      </c>
      <c r="AB3249" t="s">
        <v>41</v>
      </c>
      <c r="AC3249">
        <v>1</v>
      </c>
    </row>
    <row r="3250" spans="1:62">
      <c r="A3250" s="16">
        <v>46273</v>
      </c>
      <c r="B3250" s="16">
        <v>46273</v>
      </c>
      <c r="C3250" t="s">
        <v>34</v>
      </c>
      <c r="D3250" t="s">
        <v>35</v>
      </c>
      <c r="E3250" t="s">
        <v>36</v>
      </c>
      <c r="F3250">
        <v>10717</v>
      </c>
      <c r="G3250" t="s">
        <v>9855</v>
      </c>
      <c r="H3250" t="s">
        <v>9856</v>
      </c>
      <c r="I3250" t="s">
        <v>160</v>
      </c>
      <c r="N3250" t="s">
        <v>9857</v>
      </c>
      <c r="O3250">
        <v>243</v>
      </c>
      <c r="P3250">
        <v>243</v>
      </c>
      <c r="Q3250">
        <v>235</v>
      </c>
      <c r="R3250">
        <v>235.02</v>
      </c>
      <c r="S3250">
        <v>235</v>
      </c>
      <c r="T3250">
        <v>235.03</v>
      </c>
      <c r="V3250">
        <v>235.05</v>
      </c>
      <c r="Y3250">
        <v>620</v>
      </c>
      <c r="Z3250">
        <v>145786.87</v>
      </c>
      <c r="AA3250">
        <v>20</v>
      </c>
      <c r="AB3250" t="s">
        <v>41</v>
      </c>
      <c r="AC3250">
        <v>1</v>
      </c>
    </row>
    <row r="3251" spans="1:62">
      <c r="A3251" s="16">
        <v>46273</v>
      </c>
      <c r="B3251" s="16">
        <v>46273</v>
      </c>
      <c r="C3251" t="s">
        <v>34</v>
      </c>
      <c r="D3251" t="s">
        <v>35</v>
      </c>
      <c r="E3251" t="s">
        <v>36</v>
      </c>
      <c r="F3251">
        <v>12716</v>
      </c>
      <c r="G3251" t="s">
        <v>9858</v>
      </c>
      <c r="H3251" t="s">
        <v>9859</v>
      </c>
      <c r="I3251" t="s">
        <v>160</v>
      </c>
      <c r="N3251" t="s">
        <v>9860</v>
      </c>
      <c r="O3251">
        <v>1285</v>
      </c>
      <c r="P3251">
        <v>1285.5999999999999</v>
      </c>
      <c r="Q3251">
        <v>1243.8</v>
      </c>
      <c r="R3251">
        <v>1256.5</v>
      </c>
      <c r="S3251">
        <v>1264</v>
      </c>
      <c r="T3251">
        <v>1279.2</v>
      </c>
      <c r="V3251">
        <v>1256.43</v>
      </c>
      <c r="Y3251">
        <v>14408</v>
      </c>
      <c r="Z3251">
        <v>18044594.699999999</v>
      </c>
      <c r="AA3251">
        <v>2804</v>
      </c>
      <c r="AB3251" t="s">
        <v>41</v>
      </c>
      <c r="AC3251">
        <v>1</v>
      </c>
    </row>
    <row r="3252" spans="1:62">
      <c r="A3252" s="16">
        <v>46273</v>
      </c>
      <c r="B3252" s="16">
        <v>46273</v>
      </c>
      <c r="C3252" t="s">
        <v>34</v>
      </c>
      <c r="D3252" t="s">
        <v>35</v>
      </c>
      <c r="E3252" t="s">
        <v>36</v>
      </c>
      <c r="F3252">
        <v>17000</v>
      </c>
      <c r="G3252" t="s">
        <v>9861</v>
      </c>
      <c r="H3252" t="s">
        <v>9862</v>
      </c>
      <c r="I3252" t="s">
        <v>182</v>
      </c>
      <c r="N3252" t="s">
        <v>9863</v>
      </c>
      <c r="O3252">
        <v>0.53</v>
      </c>
      <c r="P3252">
        <v>0.54</v>
      </c>
      <c r="Q3252">
        <v>0.51</v>
      </c>
      <c r="R3252">
        <v>0.51</v>
      </c>
      <c r="S3252">
        <v>0.52</v>
      </c>
      <c r="T3252">
        <v>0.53</v>
      </c>
      <c r="V3252">
        <v>0.51</v>
      </c>
      <c r="Y3252">
        <v>1238088</v>
      </c>
      <c r="Z3252">
        <v>642475.15</v>
      </c>
      <c r="AA3252">
        <v>397</v>
      </c>
      <c r="AB3252" t="s">
        <v>41</v>
      </c>
      <c r="AC3252">
        <v>1</v>
      </c>
    </row>
    <row r="3253" spans="1:62">
      <c r="A3253" s="16">
        <v>46273</v>
      </c>
      <c r="B3253" s="16">
        <v>46273</v>
      </c>
      <c r="C3253" t="s">
        <v>34</v>
      </c>
      <c r="D3253" t="s">
        <v>35</v>
      </c>
      <c r="E3253" t="s">
        <v>36</v>
      </c>
      <c r="F3253">
        <v>763571</v>
      </c>
      <c r="G3253" t="s">
        <v>9864</v>
      </c>
      <c r="H3253" t="s">
        <v>9865</v>
      </c>
      <c r="I3253" t="s">
        <v>327</v>
      </c>
      <c r="N3253" t="s">
        <v>9866</v>
      </c>
      <c r="O3253">
        <v>134.1</v>
      </c>
      <c r="P3253">
        <v>139.94999999999999</v>
      </c>
      <c r="Q3253">
        <v>130.19999999999999</v>
      </c>
      <c r="R3253">
        <v>137.35</v>
      </c>
      <c r="S3253">
        <v>137.35</v>
      </c>
      <c r="T3253">
        <v>137.05000000000001</v>
      </c>
      <c r="V3253">
        <v>137.35</v>
      </c>
      <c r="Y3253">
        <v>76000</v>
      </c>
      <c r="Z3253">
        <v>10167800</v>
      </c>
      <c r="AA3253">
        <v>27</v>
      </c>
      <c r="AB3253" t="s">
        <v>41</v>
      </c>
      <c r="AC3253">
        <v>2000</v>
      </c>
      <c r="AI3253">
        <v>46044</v>
      </c>
      <c r="AJ3253" t="s">
        <v>34</v>
      </c>
      <c r="AK3253" t="s">
        <v>35</v>
      </c>
      <c r="AL3253" t="s">
        <v>36</v>
      </c>
      <c r="AM3253">
        <v>760116</v>
      </c>
      <c r="AN3253" t="s">
        <v>3473</v>
      </c>
      <c r="AO3253" t="s">
        <v>3474</v>
      </c>
      <c r="AP3253" t="s">
        <v>160</v>
      </c>
      <c r="AU3253" t="s">
        <v>3475</v>
      </c>
      <c r="AV3253">
        <v>52.35</v>
      </c>
      <c r="AW3253">
        <v>53.6</v>
      </c>
      <c r="AX3253">
        <v>52.18</v>
      </c>
      <c r="AY3253">
        <v>52.89</v>
      </c>
      <c r="AZ3253">
        <v>52.98</v>
      </c>
      <c r="BA3253">
        <v>52.36</v>
      </c>
      <c r="BC3253">
        <v>52.89</v>
      </c>
      <c r="BF3253">
        <v>103082</v>
      </c>
      <c r="BG3253">
        <v>5445523.54</v>
      </c>
      <c r="BH3253">
        <v>1320</v>
      </c>
      <c r="BI3253" t="s">
        <v>41</v>
      </c>
      <c r="BJ3253">
        <v>1</v>
      </c>
    </row>
    <row r="3254" spans="1:62">
      <c r="A3254" s="16">
        <v>46273</v>
      </c>
      <c r="B3254" s="16">
        <v>46273</v>
      </c>
      <c r="C3254" t="s">
        <v>34</v>
      </c>
      <c r="D3254" t="s">
        <v>35</v>
      </c>
      <c r="E3254" t="s">
        <v>36</v>
      </c>
      <c r="F3254">
        <v>13538</v>
      </c>
      <c r="G3254" t="s">
        <v>9867</v>
      </c>
      <c r="H3254" t="s">
        <v>9868</v>
      </c>
      <c r="I3254" t="s">
        <v>160</v>
      </c>
      <c r="N3254" t="s">
        <v>9869</v>
      </c>
      <c r="O3254">
        <v>1556.1</v>
      </c>
      <c r="P3254">
        <v>1569.9</v>
      </c>
      <c r="Q3254">
        <v>1541.4</v>
      </c>
      <c r="R3254">
        <v>1559</v>
      </c>
      <c r="S3254">
        <v>1559</v>
      </c>
      <c r="T3254">
        <v>1564</v>
      </c>
      <c r="V3254">
        <v>1559</v>
      </c>
      <c r="Y3254">
        <v>1575629</v>
      </c>
      <c r="Z3254">
        <v>2447737503.0999999</v>
      </c>
      <c r="AA3254">
        <v>68913</v>
      </c>
      <c r="AB3254" t="s">
        <v>41</v>
      </c>
      <c r="AC3254">
        <v>1</v>
      </c>
    </row>
    <row r="3255" spans="1:62">
      <c r="A3255" s="16">
        <v>46273</v>
      </c>
      <c r="B3255" s="16">
        <v>46273</v>
      </c>
      <c r="C3255" t="s">
        <v>34</v>
      </c>
      <c r="D3255" t="s">
        <v>35</v>
      </c>
      <c r="E3255" t="s">
        <v>36</v>
      </c>
      <c r="F3255">
        <v>759138</v>
      </c>
      <c r="G3255" t="s">
        <v>9870</v>
      </c>
      <c r="H3255" t="s">
        <v>9871</v>
      </c>
      <c r="I3255" t="s">
        <v>266</v>
      </c>
      <c r="N3255" t="s">
        <v>9872</v>
      </c>
      <c r="O3255">
        <v>523</v>
      </c>
      <c r="P3255">
        <v>525</v>
      </c>
      <c r="Q3255">
        <v>499</v>
      </c>
      <c r="R3255">
        <v>517.29999999999995</v>
      </c>
      <c r="S3255">
        <v>516</v>
      </c>
      <c r="T3255">
        <v>523.15</v>
      </c>
      <c r="V3255">
        <v>517.29999999999995</v>
      </c>
      <c r="Y3255">
        <v>30600</v>
      </c>
      <c r="Z3255">
        <v>15564420</v>
      </c>
      <c r="AA3255">
        <v>70</v>
      </c>
      <c r="AB3255" t="s">
        <v>41</v>
      </c>
      <c r="AC3255">
        <v>300</v>
      </c>
    </row>
    <row r="3256" spans="1:62">
      <c r="A3256" s="16">
        <v>46273</v>
      </c>
      <c r="B3256" s="16">
        <v>46273</v>
      </c>
      <c r="C3256" t="s">
        <v>34</v>
      </c>
      <c r="D3256" t="s">
        <v>35</v>
      </c>
      <c r="E3256" t="s">
        <v>36</v>
      </c>
      <c r="F3256">
        <v>25652</v>
      </c>
      <c r="G3256" t="s">
        <v>9873</v>
      </c>
      <c r="H3256" t="s">
        <v>9874</v>
      </c>
      <c r="I3256" t="s">
        <v>266</v>
      </c>
      <c r="N3256" t="s">
        <v>9875</v>
      </c>
      <c r="O3256">
        <v>160</v>
      </c>
      <c r="P3256">
        <v>161.44999999999999</v>
      </c>
      <c r="Q3256">
        <v>154.6</v>
      </c>
      <c r="R3256">
        <v>154.69999999999999</v>
      </c>
      <c r="S3256">
        <v>154.69999999999999</v>
      </c>
      <c r="T3256">
        <v>158.75</v>
      </c>
      <c r="V3256">
        <v>154.69999999999999</v>
      </c>
      <c r="Y3256">
        <v>36000</v>
      </c>
      <c r="Z3256">
        <v>5686600</v>
      </c>
      <c r="AA3256">
        <v>45</v>
      </c>
      <c r="AB3256" t="s">
        <v>41</v>
      </c>
      <c r="AC3256">
        <v>800</v>
      </c>
    </row>
    <row r="3257" spans="1:62">
      <c r="A3257" s="16">
        <v>46273</v>
      </c>
      <c r="B3257" s="16">
        <v>46273</v>
      </c>
      <c r="C3257" t="s">
        <v>34</v>
      </c>
      <c r="D3257" t="s">
        <v>35</v>
      </c>
      <c r="E3257" t="s">
        <v>36</v>
      </c>
      <c r="F3257">
        <v>6445</v>
      </c>
      <c r="G3257" t="s">
        <v>9876</v>
      </c>
      <c r="H3257" t="s">
        <v>9877</v>
      </c>
      <c r="I3257" t="s">
        <v>160</v>
      </c>
      <c r="N3257" t="s">
        <v>9878</v>
      </c>
      <c r="O3257">
        <v>962.5</v>
      </c>
      <c r="P3257">
        <v>970</v>
      </c>
      <c r="Q3257">
        <v>960.55</v>
      </c>
      <c r="R3257">
        <v>964.7</v>
      </c>
      <c r="S3257">
        <v>968.25</v>
      </c>
      <c r="T3257">
        <v>962.5</v>
      </c>
      <c r="V3257">
        <v>964.68</v>
      </c>
      <c r="Y3257">
        <v>80436</v>
      </c>
      <c r="Z3257">
        <v>77654993.400000006</v>
      </c>
      <c r="AA3257">
        <v>6902</v>
      </c>
      <c r="AB3257" t="s">
        <v>41</v>
      </c>
      <c r="AC3257">
        <v>1</v>
      </c>
    </row>
    <row r="3258" spans="1:62">
      <c r="A3258" s="16">
        <v>46273</v>
      </c>
      <c r="B3258" s="16">
        <v>46273</v>
      </c>
      <c r="C3258" t="s">
        <v>34</v>
      </c>
      <c r="D3258" t="s">
        <v>35</v>
      </c>
      <c r="E3258" t="s">
        <v>36</v>
      </c>
      <c r="F3258">
        <v>14223</v>
      </c>
      <c r="G3258" t="s">
        <v>9879</v>
      </c>
      <c r="H3258" t="s">
        <v>9880</v>
      </c>
      <c r="I3258" t="s">
        <v>160</v>
      </c>
      <c r="N3258" t="s">
        <v>9881</v>
      </c>
      <c r="O3258">
        <v>3198</v>
      </c>
      <c r="P3258">
        <v>3239</v>
      </c>
      <c r="Q3258">
        <v>3109</v>
      </c>
      <c r="R3258">
        <v>3141</v>
      </c>
      <c r="S3258">
        <v>3150</v>
      </c>
      <c r="T3258">
        <v>3166.4</v>
      </c>
      <c r="V3258">
        <v>3141.18</v>
      </c>
      <c r="Y3258">
        <v>27206</v>
      </c>
      <c r="Z3258">
        <v>86380714.799999997</v>
      </c>
      <c r="AA3258">
        <v>4773</v>
      </c>
      <c r="AB3258" t="s">
        <v>41</v>
      </c>
      <c r="AC3258">
        <v>1</v>
      </c>
    </row>
    <row r="3259" spans="1:62">
      <c r="A3259" s="16">
        <v>46273</v>
      </c>
      <c r="B3259" s="16">
        <v>46273</v>
      </c>
      <c r="C3259" t="s">
        <v>34</v>
      </c>
      <c r="D3259" t="s">
        <v>35</v>
      </c>
      <c r="E3259" t="s">
        <v>36</v>
      </c>
      <c r="F3259">
        <v>764532</v>
      </c>
      <c r="G3259" t="s">
        <v>9882</v>
      </c>
      <c r="H3259" t="s">
        <v>9883</v>
      </c>
      <c r="I3259" t="s">
        <v>160</v>
      </c>
      <c r="N3259" t="s">
        <v>9884</v>
      </c>
      <c r="O3259">
        <v>393.25</v>
      </c>
      <c r="P3259">
        <v>406.95</v>
      </c>
      <c r="Q3259">
        <v>389.1</v>
      </c>
      <c r="R3259">
        <v>403.85</v>
      </c>
      <c r="S3259">
        <v>404.85</v>
      </c>
      <c r="T3259">
        <v>388.95</v>
      </c>
      <c r="V3259">
        <v>403.88</v>
      </c>
      <c r="Y3259">
        <v>1678026</v>
      </c>
      <c r="Z3259">
        <v>670293872.45000005</v>
      </c>
      <c r="AA3259">
        <v>30265</v>
      </c>
      <c r="AB3259" t="s">
        <v>41</v>
      </c>
      <c r="AC3259">
        <v>1</v>
      </c>
      <c r="AI3259">
        <v>46044</v>
      </c>
      <c r="AJ3259" t="s">
        <v>34</v>
      </c>
      <c r="AK3259" t="s">
        <v>35</v>
      </c>
      <c r="AL3259" t="s">
        <v>36</v>
      </c>
      <c r="AM3259">
        <v>11403</v>
      </c>
      <c r="AN3259" t="s">
        <v>7503</v>
      </c>
      <c r="AO3259" t="s">
        <v>7504</v>
      </c>
      <c r="AP3259" t="s">
        <v>160</v>
      </c>
      <c r="AU3259" t="s">
        <v>7505</v>
      </c>
      <c r="AV3259">
        <v>444</v>
      </c>
      <c r="AW3259">
        <v>449</v>
      </c>
      <c r="AX3259">
        <v>437</v>
      </c>
      <c r="AY3259">
        <v>447.7</v>
      </c>
      <c r="AZ3259">
        <v>446</v>
      </c>
      <c r="BA3259">
        <v>439.6</v>
      </c>
      <c r="BC3259">
        <v>447.7</v>
      </c>
      <c r="BF3259">
        <v>1168503</v>
      </c>
      <c r="BG3259">
        <v>518472817.60000002</v>
      </c>
      <c r="BH3259">
        <v>37342</v>
      </c>
      <c r="BI3259" t="s">
        <v>41</v>
      </c>
      <c r="BJ3259">
        <v>1</v>
      </c>
    </row>
    <row r="3260" spans="1:62">
      <c r="A3260" s="16">
        <v>46273</v>
      </c>
      <c r="B3260" s="16">
        <v>46273</v>
      </c>
      <c r="C3260" t="s">
        <v>34</v>
      </c>
      <c r="D3260" t="s">
        <v>35</v>
      </c>
      <c r="E3260" t="s">
        <v>36</v>
      </c>
      <c r="F3260">
        <v>762939</v>
      </c>
      <c r="G3260" t="s">
        <v>9885</v>
      </c>
      <c r="H3260" t="s">
        <v>9886</v>
      </c>
      <c r="I3260" t="s">
        <v>160</v>
      </c>
      <c r="N3260" t="s">
        <v>9887</v>
      </c>
      <c r="O3260">
        <v>4770.5</v>
      </c>
      <c r="P3260">
        <v>4956</v>
      </c>
      <c r="Q3260">
        <v>4680</v>
      </c>
      <c r="R3260">
        <v>4797.5</v>
      </c>
      <c r="S3260">
        <v>4956</v>
      </c>
      <c r="T3260">
        <v>4792.5</v>
      </c>
      <c r="V3260">
        <v>4817.59</v>
      </c>
      <c r="Y3260">
        <v>314</v>
      </c>
      <c r="Z3260">
        <v>1499667</v>
      </c>
      <c r="AA3260">
        <v>148</v>
      </c>
      <c r="AB3260" t="s">
        <v>41</v>
      </c>
      <c r="AC3260">
        <v>1</v>
      </c>
    </row>
    <row r="3261" spans="1:62">
      <c r="A3261" s="16">
        <v>46273</v>
      </c>
      <c r="B3261" s="16">
        <v>46273</v>
      </c>
      <c r="C3261" t="s">
        <v>34</v>
      </c>
      <c r="D3261" t="s">
        <v>35</v>
      </c>
      <c r="E3261" t="s">
        <v>36</v>
      </c>
      <c r="F3261">
        <v>3453</v>
      </c>
      <c r="G3261" t="s">
        <v>9888</v>
      </c>
      <c r="H3261" t="s">
        <v>9889</v>
      </c>
      <c r="I3261" t="s">
        <v>160</v>
      </c>
      <c r="N3261" t="s">
        <v>9890</v>
      </c>
      <c r="O3261">
        <v>9.5399999999999991</v>
      </c>
      <c r="P3261">
        <v>9.6999999999999993</v>
      </c>
      <c r="Q3261">
        <v>9.2100000000000009</v>
      </c>
      <c r="R3261">
        <v>9.26</v>
      </c>
      <c r="S3261">
        <v>9.26</v>
      </c>
      <c r="T3261">
        <v>9.5</v>
      </c>
      <c r="V3261">
        <v>9.26</v>
      </c>
      <c r="Y3261">
        <v>9254</v>
      </c>
      <c r="Z3261">
        <v>86106.11</v>
      </c>
      <c r="AA3261">
        <v>61</v>
      </c>
      <c r="AB3261" t="s">
        <v>41</v>
      </c>
      <c r="AC3261">
        <v>1</v>
      </c>
      <c r="AI3261">
        <v>46044</v>
      </c>
      <c r="AJ3261" t="s">
        <v>34</v>
      </c>
      <c r="AK3261" t="s">
        <v>35</v>
      </c>
      <c r="AL3261" t="s">
        <v>36</v>
      </c>
      <c r="AM3261">
        <v>23142</v>
      </c>
      <c r="AN3261" t="s">
        <v>7506</v>
      </c>
      <c r="AO3261" t="s">
        <v>7507</v>
      </c>
      <c r="AP3261" t="s">
        <v>160</v>
      </c>
      <c r="AU3261" t="s">
        <v>7508</v>
      </c>
      <c r="AV3261">
        <v>108.76</v>
      </c>
      <c r="AW3261">
        <v>112.79</v>
      </c>
      <c r="AX3261">
        <v>107.55</v>
      </c>
      <c r="AY3261">
        <v>111.59</v>
      </c>
      <c r="AZ3261">
        <v>111.11</v>
      </c>
      <c r="BA3261">
        <v>108.76</v>
      </c>
      <c r="BC3261">
        <v>111.6</v>
      </c>
      <c r="BF3261">
        <v>44955</v>
      </c>
      <c r="BG3261">
        <v>4931978.43</v>
      </c>
      <c r="BH3261">
        <v>1309</v>
      </c>
      <c r="BI3261" t="s">
        <v>41</v>
      </c>
      <c r="BJ3261">
        <v>1</v>
      </c>
    </row>
    <row r="3262" spans="1:62">
      <c r="A3262" s="16">
        <v>46273</v>
      </c>
      <c r="B3262" s="16">
        <v>46273</v>
      </c>
      <c r="C3262" t="s">
        <v>34</v>
      </c>
      <c r="D3262" t="s">
        <v>35</v>
      </c>
      <c r="E3262" t="s">
        <v>36</v>
      </c>
      <c r="F3262">
        <v>23530</v>
      </c>
      <c r="G3262" t="s">
        <v>9891</v>
      </c>
      <c r="H3262" t="s">
        <v>9892</v>
      </c>
      <c r="I3262" t="s">
        <v>327</v>
      </c>
      <c r="N3262" t="s">
        <v>9893</v>
      </c>
      <c r="O3262">
        <v>17.350000000000001</v>
      </c>
      <c r="P3262">
        <v>17.350000000000001</v>
      </c>
      <c r="Q3262">
        <v>17.350000000000001</v>
      </c>
      <c r="R3262">
        <v>17.350000000000001</v>
      </c>
      <c r="S3262">
        <v>17.350000000000001</v>
      </c>
      <c r="T3262">
        <v>17.7</v>
      </c>
      <c r="V3262">
        <v>17.350000000000001</v>
      </c>
      <c r="Y3262">
        <v>600</v>
      </c>
      <c r="Z3262">
        <v>10410</v>
      </c>
      <c r="AA3262">
        <v>3</v>
      </c>
      <c r="AB3262" t="s">
        <v>41</v>
      </c>
      <c r="AC3262">
        <v>200</v>
      </c>
    </row>
    <row r="3263" spans="1:62">
      <c r="A3263" s="16">
        <v>46273</v>
      </c>
      <c r="B3263" s="16">
        <v>46273</v>
      </c>
      <c r="C3263" t="s">
        <v>34</v>
      </c>
      <c r="D3263" t="s">
        <v>35</v>
      </c>
      <c r="E3263" t="s">
        <v>36</v>
      </c>
      <c r="F3263">
        <v>7105</v>
      </c>
      <c r="G3263" t="s">
        <v>9894</v>
      </c>
      <c r="H3263" t="s">
        <v>9895</v>
      </c>
      <c r="I3263" t="s">
        <v>160</v>
      </c>
      <c r="N3263" t="s">
        <v>9896</v>
      </c>
      <c r="O3263">
        <v>1613</v>
      </c>
      <c r="P3263">
        <v>1695</v>
      </c>
      <c r="Q3263">
        <v>1593</v>
      </c>
      <c r="R3263">
        <v>1632.4</v>
      </c>
      <c r="S3263">
        <v>1631</v>
      </c>
      <c r="T3263">
        <v>1603.5</v>
      </c>
      <c r="V3263">
        <v>1632.5</v>
      </c>
      <c r="Y3263">
        <v>535802</v>
      </c>
      <c r="Z3263">
        <v>884828953.10000002</v>
      </c>
      <c r="AA3263">
        <v>31236</v>
      </c>
      <c r="AB3263" t="s">
        <v>41</v>
      </c>
      <c r="AC3263">
        <v>1</v>
      </c>
      <c r="AI3263">
        <v>46044</v>
      </c>
      <c r="AJ3263" t="s">
        <v>34</v>
      </c>
      <c r="AK3263" t="s">
        <v>35</v>
      </c>
      <c r="AL3263" t="s">
        <v>36</v>
      </c>
      <c r="AM3263">
        <v>757862</v>
      </c>
      <c r="AN3263" t="s">
        <v>3488</v>
      </c>
      <c r="AO3263" t="s">
        <v>3489</v>
      </c>
      <c r="AP3263" t="s">
        <v>160</v>
      </c>
      <c r="AU3263" t="s">
        <v>3490</v>
      </c>
      <c r="AV3263">
        <v>260</v>
      </c>
      <c r="AW3263">
        <v>266.95</v>
      </c>
      <c r="AX3263">
        <v>255.5</v>
      </c>
      <c r="AY3263">
        <v>263.75</v>
      </c>
      <c r="AZ3263">
        <v>264.5</v>
      </c>
      <c r="BA3263">
        <v>255.75</v>
      </c>
      <c r="BC3263">
        <v>263.75</v>
      </c>
      <c r="BF3263">
        <v>82309</v>
      </c>
      <c r="BG3263">
        <v>21488077.199999999</v>
      </c>
      <c r="BH3263">
        <v>2499</v>
      </c>
      <c r="BI3263" t="s">
        <v>41</v>
      </c>
      <c r="BJ3263">
        <v>1</v>
      </c>
    </row>
    <row r="3264" spans="1:62">
      <c r="A3264" s="16">
        <v>46273</v>
      </c>
      <c r="B3264" s="16">
        <v>46273</v>
      </c>
      <c r="C3264" t="s">
        <v>34</v>
      </c>
      <c r="D3264" t="s">
        <v>35</v>
      </c>
      <c r="E3264" t="s">
        <v>36</v>
      </c>
      <c r="F3264">
        <v>763825</v>
      </c>
      <c r="G3264" t="s">
        <v>9897</v>
      </c>
      <c r="H3264" t="s">
        <v>9898</v>
      </c>
      <c r="I3264" t="s">
        <v>266</v>
      </c>
      <c r="N3264" t="s">
        <v>9899</v>
      </c>
      <c r="O3264">
        <v>240.5</v>
      </c>
      <c r="P3264">
        <v>247.85</v>
      </c>
      <c r="Q3264">
        <v>237</v>
      </c>
      <c r="R3264">
        <v>238.65</v>
      </c>
      <c r="S3264">
        <v>237</v>
      </c>
      <c r="T3264">
        <v>240.9</v>
      </c>
      <c r="V3264">
        <v>238.65</v>
      </c>
      <c r="Y3264">
        <v>54600</v>
      </c>
      <c r="Z3264">
        <v>13200600</v>
      </c>
      <c r="AA3264">
        <v>60</v>
      </c>
      <c r="AB3264" t="s">
        <v>41</v>
      </c>
      <c r="AC3264">
        <v>600</v>
      </c>
    </row>
    <row r="3265" spans="1:62">
      <c r="A3265" s="16">
        <v>46273</v>
      </c>
      <c r="B3265" s="16">
        <v>46273</v>
      </c>
      <c r="C3265" t="s">
        <v>34</v>
      </c>
      <c r="D3265" t="s">
        <v>35</v>
      </c>
      <c r="E3265" t="s">
        <v>36</v>
      </c>
      <c r="F3265">
        <v>29723</v>
      </c>
      <c r="G3265" t="s">
        <v>9900</v>
      </c>
      <c r="H3265" t="s">
        <v>9901</v>
      </c>
      <c r="I3265" t="s">
        <v>266</v>
      </c>
      <c r="N3265" t="s">
        <v>9902</v>
      </c>
      <c r="O3265">
        <v>385.05</v>
      </c>
      <c r="P3265">
        <v>392.05</v>
      </c>
      <c r="Q3265">
        <v>385.05</v>
      </c>
      <c r="R3265">
        <v>392</v>
      </c>
      <c r="S3265">
        <v>392</v>
      </c>
      <c r="T3265">
        <v>405</v>
      </c>
      <c r="V3265">
        <v>392</v>
      </c>
      <c r="Y3265">
        <v>1200</v>
      </c>
      <c r="Z3265">
        <v>467640</v>
      </c>
      <c r="AA3265">
        <v>3</v>
      </c>
      <c r="AB3265" t="s">
        <v>41</v>
      </c>
      <c r="AC3265">
        <v>400</v>
      </c>
      <c r="AI3265">
        <v>46044</v>
      </c>
      <c r="AJ3265" t="s">
        <v>34</v>
      </c>
      <c r="AK3265" t="s">
        <v>35</v>
      </c>
      <c r="AL3265" t="s">
        <v>36</v>
      </c>
      <c r="AM3265">
        <v>14299</v>
      </c>
      <c r="AN3265" t="s">
        <v>7512</v>
      </c>
      <c r="AO3265" t="s">
        <v>7513</v>
      </c>
      <c r="AP3265" t="s">
        <v>160</v>
      </c>
      <c r="AU3265" t="s">
        <v>7514</v>
      </c>
      <c r="AV3265">
        <v>360.2</v>
      </c>
      <c r="AW3265">
        <v>366.35</v>
      </c>
      <c r="AX3265">
        <v>360.2</v>
      </c>
      <c r="AY3265">
        <v>364.7</v>
      </c>
      <c r="AZ3265">
        <v>365.9</v>
      </c>
      <c r="BA3265">
        <v>357.65</v>
      </c>
      <c r="BC3265">
        <v>364.7</v>
      </c>
      <c r="BF3265">
        <v>3365970</v>
      </c>
      <c r="BG3265">
        <v>1226359031.3499999</v>
      </c>
      <c r="BH3265">
        <v>45546</v>
      </c>
      <c r="BI3265" t="s">
        <v>41</v>
      </c>
      <c r="BJ3265">
        <v>1</v>
      </c>
    </row>
    <row r="3266" spans="1:62">
      <c r="A3266" s="16">
        <v>46273</v>
      </c>
      <c r="B3266" s="16">
        <v>46273</v>
      </c>
      <c r="C3266" t="s">
        <v>34</v>
      </c>
      <c r="D3266" t="s">
        <v>35</v>
      </c>
      <c r="E3266" t="s">
        <v>36</v>
      </c>
      <c r="F3266">
        <v>21131</v>
      </c>
      <c r="G3266" t="s">
        <v>9903</v>
      </c>
      <c r="H3266" t="s">
        <v>9904</v>
      </c>
      <c r="I3266" t="s">
        <v>160</v>
      </c>
      <c r="N3266" t="s">
        <v>9905</v>
      </c>
      <c r="O3266">
        <v>595.70000000000005</v>
      </c>
      <c r="P3266">
        <v>604.95000000000005</v>
      </c>
      <c r="Q3266">
        <v>583.4</v>
      </c>
      <c r="R3266">
        <v>590.04999999999995</v>
      </c>
      <c r="S3266">
        <v>591</v>
      </c>
      <c r="T3266">
        <v>593.6</v>
      </c>
      <c r="V3266">
        <v>590.05999999999995</v>
      </c>
      <c r="Y3266">
        <v>2903328</v>
      </c>
      <c r="Z3266">
        <v>1717228296.75</v>
      </c>
      <c r="AA3266">
        <v>51905</v>
      </c>
      <c r="AB3266" t="s">
        <v>41</v>
      </c>
      <c r="AC3266">
        <v>1</v>
      </c>
    </row>
    <row r="3267" spans="1:62">
      <c r="A3267" s="16">
        <v>46273</v>
      </c>
      <c r="B3267" s="16">
        <v>46273</v>
      </c>
      <c r="C3267" t="s">
        <v>34</v>
      </c>
      <c r="D3267" t="s">
        <v>35</v>
      </c>
      <c r="E3267" t="s">
        <v>36</v>
      </c>
      <c r="F3267">
        <v>3275</v>
      </c>
      <c r="G3267" t="s">
        <v>9906</v>
      </c>
      <c r="H3267" t="s">
        <v>9907</v>
      </c>
      <c r="I3267" t="s">
        <v>160</v>
      </c>
      <c r="N3267" t="s">
        <v>9908</v>
      </c>
      <c r="O3267">
        <v>59.4</v>
      </c>
      <c r="P3267">
        <v>59.62</v>
      </c>
      <c r="Q3267">
        <v>58</v>
      </c>
      <c r="R3267">
        <v>58.17</v>
      </c>
      <c r="S3267">
        <v>58</v>
      </c>
      <c r="T3267">
        <v>58.43</v>
      </c>
      <c r="V3267">
        <v>58.17</v>
      </c>
      <c r="Y3267">
        <v>869954</v>
      </c>
      <c r="Z3267">
        <v>51088722.859999999</v>
      </c>
      <c r="AA3267">
        <v>4802</v>
      </c>
      <c r="AB3267" t="s">
        <v>41</v>
      </c>
      <c r="AC3267">
        <v>1</v>
      </c>
      <c r="AI3267">
        <v>46044</v>
      </c>
      <c r="AJ3267" t="s">
        <v>34</v>
      </c>
      <c r="AK3267" t="s">
        <v>35</v>
      </c>
      <c r="AL3267" t="s">
        <v>36</v>
      </c>
      <c r="AM3267">
        <v>6964</v>
      </c>
      <c r="AN3267" t="s">
        <v>3494</v>
      </c>
      <c r="AO3267" t="s">
        <v>3495</v>
      </c>
      <c r="AP3267" t="s">
        <v>160</v>
      </c>
      <c r="AU3267" t="s">
        <v>3496</v>
      </c>
      <c r="AV3267">
        <v>380.9</v>
      </c>
      <c r="AW3267">
        <v>393</v>
      </c>
      <c r="AX3267">
        <v>377</v>
      </c>
      <c r="AY3267">
        <v>383.15</v>
      </c>
      <c r="AZ3267">
        <v>382.15</v>
      </c>
      <c r="BA3267">
        <v>379.75</v>
      </c>
      <c r="BC3267">
        <v>383.15</v>
      </c>
      <c r="BF3267">
        <v>104825</v>
      </c>
      <c r="BG3267">
        <v>40098284.799999997</v>
      </c>
      <c r="BH3267">
        <v>5815</v>
      </c>
      <c r="BI3267" t="s">
        <v>41</v>
      </c>
      <c r="BJ3267">
        <v>1</v>
      </c>
    </row>
    <row r="3268" spans="1:62">
      <c r="A3268" s="16">
        <v>46273</v>
      </c>
      <c r="B3268" s="16">
        <v>46273</v>
      </c>
      <c r="C3268" t="s">
        <v>34</v>
      </c>
      <c r="D3268" t="s">
        <v>35</v>
      </c>
      <c r="E3268" t="s">
        <v>36</v>
      </c>
      <c r="F3268">
        <v>765426</v>
      </c>
      <c r="G3268" t="s">
        <v>9909</v>
      </c>
      <c r="H3268" t="s">
        <v>9910</v>
      </c>
      <c r="I3268" t="s">
        <v>160</v>
      </c>
      <c r="N3268" t="s">
        <v>9911</v>
      </c>
      <c r="O3268">
        <v>546</v>
      </c>
      <c r="P3268">
        <v>573.75</v>
      </c>
      <c r="Q3268">
        <v>537.35</v>
      </c>
      <c r="R3268">
        <v>571.35</v>
      </c>
      <c r="S3268">
        <v>572.5</v>
      </c>
      <c r="T3268">
        <v>546.20000000000005</v>
      </c>
      <c r="V3268">
        <v>571.35</v>
      </c>
      <c r="Y3268">
        <v>4308131</v>
      </c>
      <c r="Z3268">
        <v>2413652107.5</v>
      </c>
      <c r="AA3268">
        <v>77219</v>
      </c>
      <c r="AB3268" t="s">
        <v>41</v>
      </c>
      <c r="AC3268">
        <v>1</v>
      </c>
    </row>
    <row r="3269" spans="1:62">
      <c r="A3269" s="16">
        <v>46273</v>
      </c>
      <c r="B3269" s="16">
        <v>46273</v>
      </c>
      <c r="C3269" t="s">
        <v>34</v>
      </c>
      <c r="D3269" t="s">
        <v>35</v>
      </c>
      <c r="E3269" t="s">
        <v>36</v>
      </c>
      <c r="F3269">
        <v>759880</v>
      </c>
      <c r="G3269" t="s">
        <v>9912</v>
      </c>
      <c r="H3269" t="s">
        <v>9913</v>
      </c>
      <c r="I3269" t="s">
        <v>160</v>
      </c>
      <c r="N3269" t="s">
        <v>9914</v>
      </c>
      <c r="O3269">
        <v>517</v>
      </c>
      <c r="P3269">
        <v>530</v>
      </c>
      <c r="Q3269">
        <v>515.04999999999995</v>
      </c>
      <c r="R3269">
        <v>525.70000000000005</v>
      </c>
      <c r="S3269">
        <v>525.35</v>
      </c>
      <c r="T3269">
        <v>515.45000000000005</v>
      </c>
      <c r="V3269">
        <v>525.70000000000005</v>
      </c>
      <c r="Y3269">
        <v>622292</v>
      </c>
      <c r="Z3269">
        <v>326179411.69999999</v>
      </c>
      <c r="AA3269">
        <v>28838</v>
      </c>
      <c r="AB3269" t="s">
        <v>41</v>
      </c>
      <c r="AC3269">
        <v>1</v>
      </c>
    </row>
    <row r="3270" spans="1:62">
      <c r="A3270" s="16">
        <v>46273</v>
      </c>
      <c r="B3270" s="16">
        <v>46273</v>
      </c>
      <c r="C3270" t="s">
        <v>34</v>
      </c>
      <c r="D3270" t="s">
        <v>35</v>
      </c>
      <c r="E3270" t="s">
        <v>36</v>
      </c>
      <c r="F3270">
        <v>19292</v>
      </c>
      <c r="G3270" t="s">
        <v>9915</v>
      </c>
      <c r="H3270" t="s">
        <v>9916</v>
      </c>
      <c r="I3270" t="s">
        <v>160</v>
      </c>
      <c r="N3270" t="s">
        <v>9917</v>
      </c>
      <c r="O3270">
        <v>273.25</v>
      </c>
      <c r="P3270">
        <v>280.05</v>
      </c>
      <c r="Q3270">
        <v>270.39999999999998</v>
      </c>
      <c r="R3270">
        <v>272.35000000000002</v>
      </c>
      <c r="S3270">
        <v>271.5</v>
      </c>
      <c r="T3270">
        <v>273.25</v>
      </c>
      <c r="V3270">
        <v>272.39</v>
      </c>
      <c r="Y3270">
        <v>13276</v>
      </c>
      <c r="Z3270">
        <v>3647202</v>
      </c>
      <c r="AA3270">
        <v>632</v>
      </c>
      <c r="AB3270" t="s">
        <v>41</v>
      </c>
      <c r="AC3270">
        <v>1</v>
      </c>
    </row>
    <row r="3271" spans="1:62">
      <c r="A3271" s="16">
        <v>46273</v>
      </c>
      <c r="B3271" s="16">
        <v>46273</v>
      </c>
      <c r="C3271" t="s">
        <v>34</v>
      </c>
      <c r="D3271" t="s">
        <v>35</v>
      </c>
      <c r="E3271" t="s">
        <v>36</v>
      </c>
      <c r="F3271">
        <v>764950</v>
      </c>
      <c r="G3271" t="s">
        <v>9918</v>
      </c>
      <c r="H3271" t="s">
        <v>9919</v>
      </c>
      <c r="I3271" t="s">
        <v>160</v>
      </c>
      <c r="N3271" t="s">
        <v>9920</v>
      </c>
      <c r="O3271">
        <v>130</v>
      </c>
      <c r="P3271">
        <v>130</v>
      </c>
      <c r="Q3271">
        <v>130</v>
      </c>
      <c r="R3271">
        <v>130</v>
      </c>
      <c r="S3271">
        <v>130</v>
      </c>
      <c r="T3271">
        <v>130.69999999999999</v>
      </c>
      <c r="V3271">
        <v>130</v>
      </c>
      <c r="Y3271">
        <v>1</v>
      </c>
      <c r="Z3271">
        <v>130</v>
      </c>
      <c r="AA3271">
        <v>1</v>
      </c>
      <c r="AB3271" t="s">
        <v>41</v>
      </c>
      <c r="AC3271">
        <v>1</v>
      </c>
    </row>
    <row r="3272" spans="1:62">
      <c r="A3272" s="16">
        <v>46273</v>
      </c>
      <c r="B3272" s="16">
        <v>46273</v>
      </c>
      <c r="C3272" t="s">
        <v>34</v>
      </c>
      <c r="D3272" t="s">
        <v>35</v>
      </c>
      <c r="E3272" t="s">
        <v>36</v>
      </c>
      <c r="F3272">
        <v>11549</v>
      </c>
      <c r="G3272" t="s">
        <v>9921</v>
      </c>
      <c r="H3272" t="s">
        <v>9922</v>
      </c>
      <c r="I3272" t="s">
        <v>160</v>
      </c>
      <c r="N3272" t="s">
        <v>9923</v>
      </c>
      <c r="O3272">
        <v>121</v>
      </c>
      <c r="P3272">
        <v>121.3</v>
      </c>
      <c r="Q3272">
        <v>117.5</v>
      </c>
      <c r="R3272">
        <v>120.03</v>
      </c>
      <c r="S3272">
        <v>120.01</v>
      </c>
      <c r="T3272">
        <v>119.26</v>
      </c>
      <c r="V3272">
        <v>120.04</v>
      </c>
      <c r="Y3272">
        <v>1152328</v>
      </c>
      <c r="Z3272">
        <v>138107961.11000001</v>
      </c>
      <c r="AA3272">
        <v>3448</v>
      </c>
      <c r="AB3272" t="s">
        <v>41</v>
      </c>
      <c r="AC3272">
        <v>1</v>
      </c>
    </row>
    <row r="3273" spans="1:62">
      <c r="A3273" s="16">
        <v>46273</v>
      </c>
      <c r="B3273" s="16">
        <v>46273</v>
      </c>
      <c r="C3273" t="s">
        <v>34</v>
      </c>
      <c r="D3273" t="s">
        <v>35</v>
      </c>
      <c r="E3273" t="s">
        <v>36</v>
      </c>
      <c r="F3273">
        <v>21828</v>
      </c>
      <c r="G3273" t="s">
        <v>9924</v>
      </c>
      <c r="H3273" t="s">
        <v>9925</v>
      </c>
      <c r="I3273" t="s">
        <v>160</v>
      </c>
      <c r="N3273" t="s">
        <v>9926</v>
      </c>
      <c r="O3273">
        <v>119.88</v>
      </c>
      <c r="P3273">
        <v>121.87</v>
      </c>
      <c r="Q3273">
        <v>117.71</v>
      </c>
      <c r="R3273">
        <v>118.26</v>
      </c>
      <c r="S3273">
        <v>118.6</v>
      </c>
      <c r="T3273">
        <v>119.46</v>
      </c>
      <c r="V3273">
        <v>118.26</v>
      </c>
      <c r="Y3273">
        <v>1773204</v>
      </c>
      <c r="Z3273">
        <v>211012728.93000001</v>
      </c>
      <c r="AA3273">
        <v>15183</v>
      </c>
      <c r="AB3273" t="s">
        <v>41</v>
      </c>
      <c r="AC3273">
        <v>1</v>
      </c>
    </row>
    <row r="3274" spans="1:62">
      <c r="A3274" s="16">
        <v>46273</v>
      </c>
      <c r="B3274" s="16">
        <v>46273</v>
      </c>
      <c r="C3274" t="s">
        <v>34</v>
      </c>
      <c r="D3274" t="s">
        <v>35</v>
      </c>
      <c r="E3274" t="s">
        <v>36</v>
      </c>
      <c r="F3274">
        <v>18214</v>
      </c>
      <c r="G3274" t="s">
        <v>9927</v>
      </c>
      <c r="H3274" t="s">
        <v>9928</v>
      </c>
      <c r="I3274" t="s">
        <v>160</v>
      </c>
      <c r="N3274" t="s">
        <v>9929</v>
      </c>
      <c r="O3274">
        <v>54.95</v>
      </c>
      <c r="P3274">
        <v>54.95</v>
      </c>
      <c r="Q3274">
        <v>52.05</v>
      </c>
      <c r="R3274">
        <v>52.52</v>
      </c>
      <c r="S3274">
        <v>52.45</v>
      </c>
      <c r="T3274">
        <v>54.18</v>
      </c>
      <c r="V3274">
        <v>52.52</v>
      </c>
      <c r="Y3274">
        <v>469063</v>
      </c>
      <c r="Z3274">
        <v>24960129.829999998</v>
      </c>
      <c r="AA3274">
        <v>2814</v>
      </c>
      <c r="AB3274" t="s">
        <v>41</v>
      </c>
      <c r="AC3274">
        <v>1</v>
      </c>
    </row>
    <row r="3275" spans="1:62">
      <c r="A3275" s="16">
        <v>46273</v>
      </c>
      <c r="B3275" s="16">
        <v>46273</v>
      </c>
      <c r="C3275" t="s">
        <v>34</v>
      </c>
      <c r="D3275" t="s">
        <v>35</v>
      </c>
      <c r="E3275" t="s">
        <v>36</v>
      </c>
      <c r="F3275">
        <v>10744</v>
      </c>
      <c r="G3275" t="s">
        <v>9930</v>
      </c>
      <c r="H3275" t="s">
        <v>9931</v>
      </c>
      <c r="I3275" t="s">
        <v>1763</v>
      </c>
      <c r="N3275" t="s">
        <v>9932</v>
      </c>
      <c r="O3275">
        <v>1207</v>
      </c>
      <c r="P3275">
        <v>1207</v>
      </c>
      <c r="Q3275">
        <v>1207</v>
      </c>
      <c r="R3275">
        <v>1207</v>
      </c>
      <c r="S3275">
        <v>1207</v>
      </c>
      <c r="T3275">
        <v>1378</v>
      </c>
      <c r="V3275">
        <v>1207</v>
      </c>
      <c r="Y3275">
        <v>35</v>
      </c>
      <c r="Z3275">
        <v>42245</v>
      </c>
      <c r="AA3275">
        <v>1</v>
      </c>
      <c r="AB3275" t="s">
        <v>41</v>
      </c>
      <c r="AC3275">
        <v>1</v>
      </c>
    </row>
    <row r="3276" spans="1:62">
      <c r="A3276" s="16">
        <v>46273</v>
      </c>
      <c r="B3276" s="16">
        <v>46273</v>
      </c>
      <c r="C3276" t="s">
        <v>34</v>
      </c>
      <c r="D3276" t="s">
        <v>35</v>
      </c>
      <c r="E3276" t="s">
        <v>36</v>
      </c>
      <c r="F3276">
        <v>10751</v>
      </c>
      <c r="G3276" t="s">
        <v>9933</v>
      </c>
      <c r="H3276" t="s">
        <v>9934</v>
      </c>
      <c r="I3276" t="s">
        <v>8693</v>
      </c>
      <c r="N3276" t="s">
        <v>9935</v>
      </c>
      <c r="O3276">
        <v>1217</v>
      </c>
      <c r="P3276">
        <v>1217</v>
      </c>
      <c r="Q3276">
        <v>1217</v>
      </c>
      <c r="R3276">
        <v>1217</v>
      </c>
      <c r="S3276">
        <v>1217</v>
      </c>
      <c r="T3276">
        <v>1217</v>
      </c>
      <c r="V3276">
        <v>1217</v>
      </c>
      <c r="Y3276">
        <v>157</v>
      </c>
      <c r="Z3276">
        <v>191069</v>
      </c>
      <c r="AA3276">
        <v>16</v>
      </c>
      <c r="AB3276" t="s">
        <v>41</v>
      </c>
      <c r="AC3276">
        <v>1</v>
      </c>
    </row>
    <row r="3277" spans="1:62">
      <c r="A3277" s="16">
        <v>46273</v>
      </c>
      <c r="B3277" s="16">
        <v>46273</v>
      </c>
      <c r="C3277" t="s">
        <v>34</v>
      </c>
      <c r="D3277" t="s">
        <v>35</v>
      </c>
      <c r="E3277" t="s">
        <v>36</v>
      </c>
      <c r="F3277">
        <v>14607</v>
      </c>
      <c r="G3277" t="s">
        <v>9936</v>
      </c>
      <c r="H3277" t="s">
        <v>9937</v>
      </c>
      <c r="I3277" t="s">
        <v>160</v>
      </c>
      <c r="N3277" t="s">
        <v>9938</v>
      </c>
      <c r="O3277">
        <v>9.6</v>
      </c>
      <c r="P3277">
        <v>9.7899999999999991</v>
      </c>
      <c r="Q3277">
        <v>9.06</v>
      </c>
      <c r="R3277">
        <v>9.2100000000000009</v>
      </c>
      <c r="S3277">
        <v>9.4499999999999993</v>
      </c>
      <c r="T3277">
        <v>9.56</v>
      </c>
      <c r="V3277">
        <v>9.23</v>
      </c>
      <c r="Y3277">
        <v>24346</v>
      </c>
      <c r="Z3277">
        <v>228833.93</v>
      </c>
      <c r="AA3277">
        <v>219</v>
      </c>
      <c r="AB3277" t="s">
        <v>41</v>
      </c>
      <c r="AC3277">
        <v>1</v>
      </c>
    </row>
    <row r="3278" spans="1:62">
      <c r="A3278" s="16">
        <v>46273</v>
      </c>
      <c r="B3278" s="16">
        <v>46273</v>
      </c>
      <c r="C3278" t="s">
        <v>34</v>
      </c>
      <c r="D3278" t="s">
        <v>35</v>
      </c>
      <c r="E3278" t="s">
        <v>36</v>
      </c>
      <c r="F3278">
        <v>22777</v>
      </c>
      <c r="G3278" t="s">
        <v>9939</v>
      </c>
      <c r="H3278" t="s">
        <v>9940</v>
      </c>
      <c r="I3278" t="s">
        <v>266</v>
      </c>
      <c r="N3278" t="s">
        <v>9941</v>
      </c>
      <c r="O3278">
        <v>113.05</v>
      </c>
      <c r="P3278">
        <v>114.3</v>
      </c>
      <c r="Q3278">
        <v>98</v>
      </c>
      <c r="R3278">
        <v>111.3</v>
      </c>
      <c r="S3278">
        <v>111</v>
      </c>
      <c r="T3278">
        <v>113.05</v>
      </c>
      <c r="V3278">
        <v>111.3</v>
      </c>
      <c r="Y3278">
        <v>313600</v>
      </c>
      <c r="Z3278">
        <v>33189000</v>
      </c>
      <c r="AA3278">
        <v>352</v>
      </c>
      <c r="AB3278" t="s">
        <v>41</v>
      </c>
      <c r="AC3278">
        <v>800</v>
      </c>
    </row>
    <row r="3279" spans="1:62">
      <c r="A3279" s="16">
        <v>46273</v>
      </c>
      <c r="B3279" s="16">
        <v>46273</v>
      </c>
      <c r="C3279" t="s">
        <v>34</v>
      </c>
      <c r="D3279" t="s">
        <v>35</v>
      </c>
      <c r="E3279" t="s">
        <v>36</v>
      </c>
      <c r="F3279">
        <v>762944</v>
      </c>
      <c r="G3279" t="s">
        <v>9942</v>
      </c>
      <c r="H3279" t="s">
        <v>9943</v>
      </c>
      <c r="I3279" t="s">
        <v>160</v>
      </c>
      <c r="N3279" t="s">
        <v>9944</v>
      </c>
      <c r="O3279">
        <v>1017</v>
      </c>
      <c r="P3279">
        <v>1017</v>
      </c>
      <c r="Q3279">
        <v>1017</v>
      </c>
      <c r="R3279">
        <v>1017</v>
      </c>
      <c r="S3279">
        <v>1017</v>
      </c>
      <c r="T3279">
        <v>1016</v>
      </c>
      <c r="V3279">
        <v>1017</v>
      </c>
      <c r="Y3279">
        <v>7</v>
      </c>
      <c r="Z3279">
        <v>7119</v>
      </c>
      <c r="AA3279">
        <v>1</v>
      </c>
      <c r="AB3279" t="s">
        <v>41</v>
      </c>
      <c r="AC3279">
        <v>1</v>
      </c>
    </row>
    <row r="3280" spans="1:62">
      <c r="A3280" s="16">
        <v>46273</v>
      </c>
      <c r="B3280" s="16">
        <v>46273</v>
      </c>
      <c r="C3280" t="s">
        <v>34</v>
      </c>
      <c r="D3280" t="s">
        <v>35</v>
      </c>
      <c r="E3280" t="s">
        <v>36</v>
      </c>
      <c r="F3280">
        <v>762949</v>
      </c>
      <c r="G3280" t="s">
        <v>9945</v>
      </c>
      <c r="H3280" t="s">
        <v>9946</v>
      </c>
      <c r="I3280" t="s">
        <v>160</v>
      </c>
      <c r="N3280" t="s">
        <v>9947</v>
      </c>
      <c r="O3280">
        <v>148</v>
      </c>
      <c r="P3280">
        <v>148</v>
      </c>
      <c r="Q3280">
        <v>148</v>
      </c>
      <c r="R3280">
        <v>148</v>
      </c>
      <c r="S3280">
        <v>148</v>
      </c>
      <c r="T3280">
        <v>149.99</v>
      </c>
      <c r="V3280">
        <v>152.9</v>
      </c>
      <c r="Y3280">
        <v>1</v>
      </c>
      <c r="Z3280">
        <v>148</v>
      </c>
      <c r="AA3280">
        <v>1</v>
      </c>
      <c r="AB3280" t="s">
        <v>41</v>
      </c>
      <c r="AC3280">
        <v>1</v>
      </c>
    </row>
    <row r="3281" spans="1:29">
      <c r="A3281" s="16">
        <v>46273</v>
      </c>
      <c r="B3281" s="16">
        <v>46273</v>
      </c>
      <c r="C3281" t="s">
        <v>34</v>
      </c>
      <c r="D3281" t="s">
        <v>35</v>
      </c>
      <c r="E3281" t="s">
        <v>36</v>
      </c>
      <c r="F3281">
        <v>18118</v>
      </c>
      <c r="G3281" t="s">
        <v>9948</v>
      </c>
      <c r="H3281" t="s">
        <v>9949</v>
      </c>
      <c r="I3281" t="s">
        <v>160</v>
      </c>
      <c r="N3281" t="s">
        <v>9950</v>
      </c>
      <c r="O3281">
        <v>5462.5</v>
      </c>
      <c r="P3281">
        <v>5507</v>
      </c>
      <c r="Q3281">
        <v>5336</v>
      </c>
      <c r="R3281">
        <v>5366.5</v>
      </c>
      <c r="S3281">
        <v>5389.5</v>
      </c>
      <c r="T3281">
        <v>5474</v>
      </c>
      <c r="V3281">
        <v>5366.73</v>
      </c>
      <c r="Y3281">
        <v>54304</v>
      </c>
      <c r="Z3281">
        <v>293672565</v>
      </c>
      <c r="AA3281">
        <v>9636</v>
      </c>
      <c r="AB3281" t="s">
        <v>41</v>
      </c>
      <c r="AC3281">
        <v>1</v>
      </c>
    </row>
    <row r="3282" spans="1:29">
      <c r="A3282" s="16">
        <v>46273</v>
      </c>
      <c r="B3282" s="16">
        <v>46273</v>
      </c>
      <c r="C3282" t="s">
        <v>34</v>
      </c>
      <c r="D3282" t="s">
        <v>35</v>
      </c>
      <c r="E3282" t="s">
        <v>36</v>
      </c>
      <c r="F3282">
        <v>9014</v>
      </c>
      <c r="G3282" t="s">
        <v>9951</v>
      </c>
      <c r="H3282" t="s">
        <v>9952</v>
      </c>
      <c r="I3282" t="s">
        <v>160</v>
      </c>
      <c r="N3282" t="s">
        <v>9953</v>
      </c>
      <c r="O3282">
        <v>1768.3</v>
      </c>
      <c r="P3282">
        <v>1775.9</v>
      </c>
      <c r="Q3282">
        <v>1717</v>
      </c>
      <c r="R3282">
        <v>1725.6</v>
      </c>
      <c r="S3282">
        <v>1733.6</v>
      </c>
      <c r="T3282">
        <v>1770.6</v>
      </c>
      <c r="V3282">
        <v>1725.66</v>
      </c>
      <c r="Y3282">
        <v>22344</v>
      </c>
      <c r="Z3282">
        <v>38882405.200000003</v>
      </c>
      <c r="AA3282">
        <v>3581</v>
      </c>
      <c r="AB3282" t="s">
        <v>41</v>
      </c>
      <c r="AC3282">
        <v>1</v>
      </c>
    </row>
    <row r="3283" spans="1:29">
      <c r="A3283" s="16">
        <v>46273</v>
      </c>
      <c r="B3283" s="16">
        <v>46273</v>
      </c>
      <c r="C3283" t="s">
        <v>34</v>
      </c>
      <c r="D3283" t="s">
        <v>35</v>
      </c>
      <c r="E3283" t="s">
        <v>36</v>
      </c>
      <c r="F3283">
        <v>7930</v>
      </c>
      <c r="G3283" t="s">
        <v>9954</v>
      </c>
      <c r="H3283" t="s">
        <v>9955</v>
      </c>
      <c r="I3283" t="s">
        <v>182</v>
      </c>
      <c r="N3283" t="s">
        <v>9956</v>
      </c>
      <c r="O3283">
        <v>32</v>
      </c>
      <c r="P3283">
        <v>32.56</v>
      </c>
      <c r="Q3283">
        <v>30.66</v>
      </c>
      <c r="R3283">
        <v>31.9</v>
      </c>
      <c r="S3283">
        <v>31.5</v>
      </c>
      <c r="T3283">
        <v>32</v>
      </c>
      <c r="V3283">
        <v>31.9</v>
      </c>
      <c r="Y3283">
        <v>40242</v>
      </c>
      <c r="Z3283">
        <v>1274862.6100000001</v>
      </c>
      <c r="AA3283">
        <v>91</v>
      </c>
      <c r="AB3283" t="s">
        <v>41</v>
      </c>
      <c r="AC3283">
        <v>1</v>
      </c>
    </row>
    <row r="3284" spans="1:29">
      <c r="A3284" s="16">
        <v>46273</v>
      </c>
      <c r="B3284" s="16">
        <v>46273</v>
      </c>
      <c r="C3284" t="s">
        <v>34</v>
      </c>
      <c r="D3284" t="s">
        <v>35</v>
      </c>
      <c r="E3284" t="s">
        <v>36</v>
      </c>
      <c r="F3284">
        <v>13776</v>
      </c>
      <c r="G3284" t="s">
        <v>9957</v>
      </c>
      <c r="H3284" t="s">
        <v>9958</v>
      </c>
      <c r="I3284" t="s">
        <v>160</v>
      </c>
      <c r="N3284" t="s">
        <v>9959</v>
      </c>
      <c r="O3284">
        <v>1375</v>
      </c>
      <c r="P3284">
        <v>1397.7</v>
      </c>
      <c r="Q3284">
        <v>1374.4</v>
      </c>
      <c r="R3284">
        <v>1383.8</v>
      </c>
      <c r="S3284">
        <v>1385</v>
      </c>
      <c r="T3284">
        <v>1376.7</v>
      </c>
      <c r="V3284">
        <v>1383.81</v>
      </c>
      <c r="Y3284">
        <v>760052</v>
      </c>
      <c r="Z3284">
        <v>1051451284.2</v>
      </c>
      <c r="AA3284">
        <v>39725</v>
      </c>
      <c r="AB3284" t="s">
        <v>41</v>
      </c>
      <c r="AC3284">
        <v>1</v>
      </c>
    </row>
    <row r="3285" spans="1:29">
      <c r="A3285" s="16">
        <v>46273</v>
      </c>
      <c r="B3285" s="16">
        <v>46273</v>
      </c>
      <c r="C3285" t="s">
        <v>34</v>
      </c>
      <c r="D3285" t="s">
        <v>35</v>
      </c>
      <c r="E3285" t="s">
        <v>36</v>
      </c>
      <c r="F3285">
        <v>17770</v>
      </c>
      <c r="G3285" t="s">
        <v>9960</v>
      </c>
      <c r="H3285" t="s">
        <v>9961</v>
      </c>
      <c r="I3285" t="s">
        <v>160</v>
      </c>
      <c r="N3285" t="s">
        <v>9962</v>
      </c>
      <c r="O3285">
        <v>966</v>
      </c>
      <c r="P3285">
        <v>966</v>
      </c>
      <c r="Q3285">
        <v>966</v>
      </c>
      <c r="R3285">
        <v>966</v>
      </c>
      <c r="S3285">
        <v>966</v>
      </c>
      <c r="T3285">
        <v>959.15</v>
      </c>
      <c r="V3285">
        <v>966</v>
      </c>
      <c r="Y3285">
        <v>2</v>
      </c>
      <c r="Z3285">
        <v>1932</v>
      </c>
      <c r="AA3285">
        <v>1</v>
      </c>
      <c r="AB3285" t="s">
        <v>41</v>
      </c>
      <c r="AC3285">
        <v>1</v>
      </c>
    </row>
    <row r="3286" spans="1:29">
      <c r="A3286" s="16">
        <v>46273</v>
      </c>
      <c r="B3286" s="16">
        <v>46273</v>
      </c>
      <c r="C3286" t="s">
        <v>34</v>
      </c>
      <c r="D3286" t="s">
        <v>35</v>
      </c>
      <c r="E3286" t="s">
        <v>36</v>
      </c>
      <c r="F3286">
        <v>8568</v>
      </c>
      <c r="G3286" t="s">
        <v>9963</v>
      </c>
      <c r="H3286" t="s">
        <v>9964</v>
      </c>
      <c r="I3286" t="s">
        <v>182</v>
      </c>
      <c r="N3286" t="s">
        <v>9965</v>
      </c>
      <c r="O3286">
        <v>570.5</v>
      </c>
      <c r="P3286">
        <v>582</v>
      </c>
      <c r="Q3286">
        <v>565</v>
      </c>
      <c r="R3286">
        <v>570</v>
      </c>
      <c r="S3286">
        <v>570</v>
      </c>
      <c r="T3286">
        <v>567.29999999999995</v>
      </c>
      <c r="V3286">
        <v>570</v>
      </c>
      <c r="Y3286">
        <v>2353</v>
      </c>
      <c r="Z3286">
        <v>1340536.1499999999</v>
      </c>
      <c r="AA3286">
        <v>38</v>
      </c>
      <c r="AB3286" t="s">
        <v>41</v>
      </c>
      <c r="AC3286">
        <v>1</v>
      </c>
    </row>
    <row r="3287" spans="1:29">
      <c r="A3287" s="16">
        <v>46273</v>
      </c>
      <c r="B3287" s="16">
        <v>46273</v>
      </c>
      <c r="C3287" t="s">
        <v>34</v>
      </c>
      <c r="D3287" t="s">
        <v>35</v>
      </c>
      <c r="E3287" t="s">
        <v>36</v>
      </c>
      <c r="F3287">
        <v>1515</v>
      </c>
      <c r="G3287" t="s">
        <v>9966</v>
      </c>
      <c r="H3287" t="s">
        <v>9967</v>
      </c>
      <c r="I3287" t="s">
        <v>160</v>
      </c>
      <c r="N3287" t="s">
        <v>9968</v>
      </c>
      <c r="O3287">
        <v>356</v>
      </c>
      <c r="P3287">
        <v>357.55</v>
      </c>
      <c r="Q3287">
        <v>352.4</v>
      </c>
      <c r="R3287">
        <v>353.45</v>
      </c>
      <c r="S3287">
        <v>353.2</v>
      </c>
      <c r="T3287">
        <v>356.1</v>
      </c>
      <c r="V3287">
        <v>353.46</v>
      </c>
      <c r="Y3287">
        <v>40841</v>
      </c>
      <c r="Z3287">
        <v>14479298.65</v>
      </c>
      <c r="AA3287">
        <v>3048</v>
      </c>
      <c r="AB3287" t="s">
        <v>41</v>
      </c>
      <c r="AC3287">
        <v>1</v>
      </c>
    </row>
    <row r="3288" spans="1:29">
      <c r="A3288" s="16">
        <v>46273</v>
      </c>
      <c r="B3288" s="16">
        <v>46273</v>
      </c>
      <c r="C3288" t="s">
        <v>34</v>
      </c>
      <c r="D3288" t="s">
        <v>35</v>
      </c>
      <c r="E3288" t="s">
        <v>36</v>
      </c>
      <c r="F3288">
        <v>1512</v>
      </c>
      <c r="G3288" t="s">
        <v>9969</v>
      </c>
      <c r="H3288" t="s">
        <v>9970</v>
      </c>
      <c r="I3288" t="s">
        <v>160</v>
      </c>
      <c r="N3288" t="s">
        <v>9971</v>
      </c>
      <c r="O3288">
        <v>712.6</v>
      </c>
      <c r="P3288">
        <v>723.55</v>
      </c>
      <c r="Q3288">
        <v>712.6</v>
      </c>
      <c r="R3288">
        <v>720</v>
      </c>
      <c r="S3288">
        <v>720</v>
      </c>
      <c r="T3288">
        <v>716.2</v>
      </c>
      <c r="V3288">
        <v>720.01</v>
      </c>
      <c r="Y3288">
        <v>996891</v>
      </c>
      <c r="Z3288">
        <v>717217829.39999998</v>
      </c>
      <c r="AA3288">
        <v>28112</v>
      </c>
      <c r="AB3288" t="s">
        <v>41</v>
      </c>
      <c r="AC3288">
        <v>1</v>
      </c>
    </row>
    <row r="3289" spans="1:29">
      <c r="A3289" s="16">
        <v>46273</v>
      </c>
      <c r="B3289" s="16">
        <v>46273</v>
      </c>
      <c r="C3289" t="s">
        <v>34</v>
      </c>
      <c r="D3289" t="s">
        <v>35</v>
      </c>
      <c r="E3289" t="s">
        <v>36</v>
      </c>
      <c r="F3289">
        <v>21427</v>
      </c>
      <c r="G3289" t="s">
        <v>9972</v>
      </c>
      <c r="H3289" t="s">
        <v>9973</v>
      </c>
      <c r="I3289" t="s">
        <v>160</v>
      </c>
      <c r="N3289" t="s">
        <v>9974</v>
      </c>
      <c r="O3289">
        <v>96.51</v>
      </c>
      <c r="P3289">
        <v>98.99</v>
      </c>
      <c r="Q3289">
        <v>95.05</v>
      </c>
      <c r="R3289">
        <v>96.28</v>
      </c>
      <c r="S3289">
        <v>95.52</v>
      </c>
      <c r="T3289">
        <v>97.89</v>
      </c>
      <c r="V3289">
        <v>96.28</v>
      </c>
      <c r="Y3289">
        <v>8569</v>
      </c>
      <c r="Z3289">
        <v>830853.46</v>
      </c>
      <c r="AA3289">
        <v>225</v>
      </c>
      <c r="AB3289" t="s">
        <v>41</v>
      </c>
      <c r="AC3289">
        <v>1</v>
      </c>
    </row>
    <row r="3290" spans="1:29">
      <c r="A3290" s="16">
        <v>46273</v>
      </c>
      <c r="B3290" s="16">
        <v>46273</v>
      </c>
      <c r="C3290" t="s">
        <v>34</v>
      </c>
      <c r="D3290" t="s">
        <v>35</v>
      </c>
      <c r="E3290" t="s">
        <v>36</v>
      </c>
      <c r="F3290">
        <v>399</v>
      </c>
      <c r="G3290" t="s">
        <v>9975</v>
      </c>
      <c r="H3290" t="s">
        <v>9976</v>
      </c>
      <c r="I3290" t="s">
        <v>160</v>
      </c>
      <c r="N3290" t="s">
        <v>9977</v>
      </c>
      <c r="O3290">
        <v>231.2</v>
      </c>
      <c r="P3290">
        <v>232</v>
      </c>
      <c r="Q3290">
        <v>199.52</v>
      </c>
      <c r="R3290">
        <v>205.22</v>
      </c>
      <c r="S3290">
        <v>205</v>
      </c>
      <c r="T3290">
        <v>231.2</v>
      </c>
      <c r="V3290">
        <v>205.22</v>
      </c>
      <c r="Y3290">
        <v>45314645</v>
      </c>
      <c r="Z3290">
        <v>9404510125.1100006</v>
      </c>
      <c r="AA3290">
        <v>294036</v>
      </c>
      <c r="AB3290" t="s">
        <v>41</v>
      </c>
      <c r="AC3290">
        <v>1</v>
      </c>
    </row>
    <row r="3291" spans="1:29">
      <c r="A3291" s="16">
        <v>46273</v>
      </c>
      <c r="B3291" s="16">
        <v>46273</v>
      </c>
      <c r="C3291" t="s">
        <v>34</v>
      </c>
      <c r="D3291" t="s">
        <v>35</v>
      </c>
      <c r="E3291" t="s">
        <v>36</v>
      </c>
      <c r="F3291">
        <v>10321</v>
      </c>
      <c r="G3291" t="s">
        <v>9978</v>
      </c>
      <c r="H3291" t="s">
        <v>9979</v>
      </c>
      <c r="I3291" t="s">
        <v>160</v>
      </c>
      <c r="N3291" t="s">
        <v>9980</v>
      </c>
      <c r="O3291">
        <v>999</v>
      </c>
      <c r="P3291">
        <v>1115</v>
      </c>
      <c r="Q3291">
        <v>963.15</v>
      </c>
      <c r="R3291">
        <v>972.75</v>
      </c>
      <c r="S3291">
        <v>972</v>
      </c>
      <c r="T3291">
        <v>963.15</v>
      </c>
      <c r="V3291">
        <v>972.75</v>
      </c>
      <c r="Y3291">
        <v>61700</v>
      </c>
      <c r="Z3291">
        <v>64416045.25</v>
      </c>
      <c r="AA3291">
        <v>4412</v>
      </c>
      <c r="AB3291" t="s">
        <v>41</v>
      </c>
      <c r="AC3291">
        <v>1</v>
      </c>
    </row>
    <row r="3292" spans="1:29">
      <c r="A3292" s="16">
        <v>46273</v>
      </c>
      <c r="B3292" s="16">
        <v>46273</v>
      </c>
      <c r="C3292" t="s">
        <v>34</v>
      </c>
      <c r="D3292" t="s">
        <v>35</v>
      </c>
      <c r="E3292" t="s">
        <v>36</v>
      </c>
      <c r="F3292">
        <v>14552</v>
      </c>
      <c r="G3292" t="s">
        <v>9981</v>
      </c>
      <c r="H3292" t="s">
        <v>9982</v>
      </c>
      <c r="I3292" t="s">
        <v>160</v>
      </c>
      <c r="N3292" t="s">
        <v>9983</v>
      </c>
      <c r="O3292">
        <v>1910.7</v>
      </c>
      <c r="P3292">
        <v>1915</v>
      </c>
      <c r="Q3292">
        <v>1885</v>
      </c>
      <c r="R3292">
        <v>1885</v>
      </c>
      <c r="S3292">
        <v>1885</v>
      </c>
      <c r="T3292">
        <v>1905</v>
      </c>
      <c r="V3292">
        <v>1884.82</v>
      </c>
      <c r="Y3292">
        <v>329961</v>
      </c>
      <c r="Z3292">
        <v>625301107.60000002</v>
      </c>
      <c r="AA3292">
        <v>24461</v>
      </c>
      <c r="AB3292" t="s">
        <v>41</v>
      </c>
      <c r="AC3292">
        <v>1</v>
      </c>
    </row>
    <row r="3293" spans="1:29">
      <c r="A3293" s="16">
        <v>46273</v>
      </c>
      <c r="B3293" s="16">
        <v>46273</v>
      </c>
      <c r="C3293" t="s">
        <v>34</v>
      </c>
      <c r="D3293" t="s">
        <v>35</v>
      </c>
      <c r="E3293" t="s">
        <v>36</v>
      </c>
      <c r="F3293">
        <v>2043</v>
      </c>
      <c r="G3293" t="s">
        <v>9984</v>
      </c>
      <c r="H3293" t="s">
        <v>9985</v>
      </c>
      <c r="I3293" t="s">
        <v>160</v>
      </c>
      <c r="N3293" t="s">
        <v>9986</v>
      </c>
      <c r="O3293">
        <v>876</v>
      </c>
      <c r="P3293">
        <v>881.9</v>
      </c>
      <c r="Q3293">
        <v>865</v>
      </c>
      <c r="R3293">
        <v>871.45</v>
      </c>
      <c r="S3293">
        <v>870.6</v>
      </c>
      <c r="T3293">
        <v>871.5</v>
      </c>
      <c r="V3293">
        <v>871.4</v>
      </c>
      <c r="Y3293">
        <v>201465</v>
      </c>
      <c r="Z3293">
        <v>175541848.25</v>
      </c>
      <c r="AA3293">
        <v>13583</v>
      </c>
      <c r="AB3293" t="s">
        <v>41</v>
      </c>
      <c r="AC3293">
        <v>1</v>
      </c>
    </row>
    <row r="3294" spans="1:29">
      <c r="A3294" s="16">
        <v>46273</v>
      </c>
      <c r="B3294" s="16">
        <v>46273</v>
      </c>
      <c r="C3294" t="s">
        <v>34</v>
      </c>
      <c r="D3294" t="s">
        <v>35</v>
      </c>
      <c r="E3294" t="s">
        <v>36</v>
      </c>
      <c r="F3294">
        <v>2939</v>
      </c>
      <c r="G3294" t="s">
        <v>9987</v>
      </c>
      <c r="H3294" t="s">
        <v>9988</v>
      </c>
      <c r="I3294" t="s">
        <v>160</v>
      </c>
      <c r="N3294" t="s">
        <v>9989</v>
      </c>
      <c r="O3294">
        <v>447.7</v>
      </c>
      <c r="P3294">
        <v>458.8</v>
      </c>
      <c r="Q3294">
        <v>439.55</v>
      </c>
      <c r="R3294">
        <v>450.3</v>
      </c>
      <c r="S3294">
        <v>458.8</v>
      </c>
      <c r="T3294">
        <v>457</v>
      </c>
      <c r="V3294">
        <v>450.28</v>
      </c>
      <c r="Y3294">
        <v>38798</v>
      </c>
      <c r="Z3294">
        <v>17364972.100000001</v>
      </c>
      <c r="AA3294">
        <v>1807</v>
      </c>
      <c r="AB3294" t="s">
        <v>41</v>
      </c>
      <c r="AC3294">
        <v>1</v>
      </c>
    </row>
    <row r="3295" spans="1:29">
      <c r="A3295" s="16">
        <v>46273</v>
      </c>
      <c r="B3295" s="16">
        <v>46273</v>
      </c>
      <c r="C3295" t="s">
        <v>34</v>
      </c>
      <c r="D3295" t="s">
        <v>35</v>
      </c>
      <c r="E3295" t="s">
        <v>36</v>
      </c>
      <c r="F3295">
        <v>5948</v>
      </c>
      <c r="G3295" t="s">
        <v>9990</v>
      </c>
      <c r="H3295" t="s">
        <v>9991</v>
      </c>
      <c r="I3295" t="s">
        <v>160</v>
      </c>
      <c r="N3295" t="s">
        <v>9992</v>
      </c>
      <c r="O3295">
        <v>46.6</v>
      </c>
      <c r="P3295">
        <v>46.99</v>
      </c>
      <c r="Q3295">
        <v>46.4</v>
      </c>
      <c r="R3295">
        <v>46.82</v>
      </c>
      <c r="S3295">
        <v>46.87</v>
      </c>
      <c r="T3295">
        <v>46.54</v>
      </c>
      <c r="V3295">
        <v>46.82</v>
      </c>
      <c r="Y3295">
        <v>4494492</v>
      </c>
      <c r="Z3295">
        <v>209828191.31999999</v>
      </c>
      <c r="AA3295">
        <v>15350</v>
      </c>
      <c r="AB3295" t="s">
        <v>41</v>
      </c>
      <c r="AC3295">
        <v>1</v>
      </c>
    </row>
    <row r="3296" spans="1:29">
      <c r="A3296" s="16">
        <v>46273</v>
      </c>
      <c r="B3296" s="16">
        <v>46273</v>
      </c>
      <c r="C3296" t="s">
        <v>34</v>
      </c>
      <c r="D3296" t="s">
        <v>35</v>
      </c>
      <c r="E3296" t="s">
        <v>36</v>
      </c>
      <c r="F3296">
        <v>10948</v>
      </c>
      <c r="G3296" t="s">
        <v>9993</v>
      </c>
      <c r="H3296" t="s">
        <v>9994</v>
      </c>
      <c r="I3296" t="s">
        <v>160</v>
      </c>
      <c r="N3296" t="s">
        <v>9995</v>
      </c>
      <c r="O3296">
        <v>114.02</v>
      </c>
      <c r="P3296">
        <v>114.68</v>
      </c>
      <c r="Q3296">
        <v>113.15</v>
      </c>
      <c r="R3296">
        <v>113.72</v>
      </c>
      <c r="S3296">
        <v>114.03</v>
      </c>
      <c r="T3296">
        <v>114.27</v>
      </c>
      <c r="V3296">
        <v>113.66</v>
      </c>
      <c r="Y3296">
        <v>11336</v>
      </c>
      <c r="Z3296">
        <v>1290601.32</v>
      </c>
      <c r="AA3296">
        <v>251</v>
      </c>
      <c r="AB3296" t="s">
        <v>41</v>
      </c>
      <c r="AC3296">
        <v>1</v>
      </c>
    </row>
    <row r="3297" spans="1:62">
      <c r="A3297" s="16">
        <v>46273</v>
      </c>
      <c r="B3297" s="16">
        <v>46273</v>
      </c>
      <c r="C3297" t="s">
        <v>34</v>
      </c>
      <c r="D3297" t="s">
        <v>35</v>
      </c>
      <c r="E3297" t="s">
        <v>36</v>
      </c>
      <c r="F3297">
        <v>19578</v>
      </c>
      <c r="G3297" t="s">
        <v>9996</v>
      </c>
      <c r="H3297" t="s">
        <v>9997</v>
      </c>
      <c r="I3297" t="s">
        <v>160</v>
      </c>
      <c r="N3297" t="s">
        <v>9998</v>
      </c>
      <c r="O3297">
        <v>54.49</v>
      </c>
      <c r="P3297">
        <v>54.85</v>
      </c>
      <c r="Q3297">
        <v>52.66</v>
      </c>
      <c r="R3297">
        <v>53.29</v>
      </c>
      <c r="S3297">
        <v>53.66</v>
      </c>
      <c r="T3297">
        <v>54.19</v>
      </c>
      <c r="V3297">
        <v>53.29</v>
      </c>
      <c r="Y3297">
        <v>256047</v>
      </c>
      <c r="Z3297">
        <v>13745748.43</v>
      </c>
      <c r="AA3297">
        <v>2284</v>
      </c>
      <c r="AB3297" t="s">
        <v>41</v>
      </c>
      <c r="AC3297">
        <v>1</v>
      </c>
    </row>
    <row r="3298" spans="1:62">
      <c r="A3298" s="16">
        <v>46273</v>
      </c>
      <c r="B3298" s="16">
        <v>46273</v>
      </c>
      <c r="C3298" t="s">
        <v>34</v>
      </c>
      <c r="D3298" t="s">
        <v>35</v>
      </c>
      <c r="E3298" t="s">
        <v>36</v>
      </c>
      <c r="F3298">
        <v>20481</v>
      </c>
      <c r="G3298" t="s">
        <v>9999</v>
      </c>
      <c r="H3298" t="s">
        <v>10000</v>
      </c>
      <c r="I3298" t="s">
        <v>160</v>
      </c>
      <c r="N3298" t="s">
        <v>10001</v>
      </c>
      <c r="O3298">
        <v>165.11</v>
      </c>
      <c r="P3298">
        <v>169.4</v>
      </c>
      <c r="Q3298">
        <v>165.11</v>
      </c>
      <c r="R3298">
        <v>167.99</v>
      </c>
      <c r="S3298">
        <v>167.99</v>
      </c>
      <c r="T3298">
        <v>164.52</v>
      </c>
      <c r="V3298">
        <v>167.99</v>
      </c>
      <c r="Y3298">
        <v>105</v>
      </c>
      <c r="Z3298">
        <v>17567.53</v>
      </c>
      <c r="AA3298">
        <v>14</v>
      </c>
      <c r="AB3298" t="s">
        <v>41</v>
      </c>
      <c r="AC3298">
        <v>1</v>
      </c>
    </row>
    <row r="3299" spans="1:62">
      <c r="A3299" s="16">
        <v>46273</v>
      </c>
      <c r="B3299" s="16">
        <v>46273</v>
      </c>
      <c r="C3299" t="s">
        <v>34</v>
      </c>
      <c r="D3299" t="s">
        <v>35</v>
      </c>
      <c r="E3299" t="s">
        <v>36</v>
      </c>
      <c r="F3299">
        <v>19279</v>
      </c>
      <c r="G3299" t="s">
        <v>10002</v>
      </c>
      <c r="H3299" t="s">
        <v>10003</v>
      </c>
      <c r="I3299" t="s">
        <v>160</v>
      </c>
      <c r="N3299" t="s">
        <v>10004</v>
      </c>
      <c r="O3299">
        <v>2160.1999999999998</v>
      </c>
      <c r="P3299">
        <v>2168.9</v>
      </c>
      <c r="Q3299">
        <v>2130</v>
      </c>
      <c r="R3299">
        <v>2134.1</v>
      </c>
      <c r="S3299">
        <v>2132</v>
      </c>
      <c r="T3299">
        <v>2160.1999999999998</v>
      </c>
      <c r="V3299">
        <v>2134.1</v>
      </c>
      <c r="Y3299">
        <v>2282</v>
      </c>
      <c r="Z3299">
        <v>4899588.4000000004</v>
      </c>
      <c r="AA3299">
        <v>463</v>
      </c>
      <c r="AB3299" t="s">
        <v>41</v>
      </c>
      <c r="AC3299">
        <v>1</v>
      </c>
    </row>
    <row r="3300" spans="1:62">
      <c r="A3300" s="16">
        <v>46273</v>
      </c>
      <c r="B3300" s="16">
        <v>46273</v>
      </c>
      <c r="C3300" t="s">
        <v>34</v>
      </c>
      <c r="D3300" t="s">
        <v>35</v>
      </c>
      <c r="E3300" t="s">
        <v>36</v>
      </c>
      <c r="F3300">
        <v>14485</v>
      </c>
      <c r="G3300" t="s">
        <v>10005</v>
      </c>
      <c r="H3300" t="s">
        <v>10006</v>
      </c>
      <c r="I3300" t="s">
        <v>160</v>
      </c>
      <c r="N3300" t="s">
        <v>10007</v>
      </c>
      <c r="O3300">
        <v>132</v>
      </c>
      <c r="P3300">
        <v>134.9</v>
      </c>
      <c r="Q3300">
        <v>129.01</v>
      </c>
      <c r="R3300">
        <v>132.16999999999999</v>
      </c>
      <c r="S3300">
        <v>132.1</v>
      </c>
      <c r="T3300">
        <v>133.07</v>
      </c>
      <c r="V3300">
        <v>132.16999999999999</v>
      </c>
      <c r="Y3300">
        <v>335531</v>
      </c>
      <c r="Z3300">
        <v>44323978.210000001</v>
      </c>
      <c r="AA3300">
        <v>6622</v>
      </c>
      <c r="AB3300" t="s">
        <v>41</v>
      </c>
      <c r="AC3300">
        <v>1</v>
      </c>
    </row>
    <row r="3301" spans="1:62">
      <c r="A3301" s="16">
        <v>46273</v>
      </c>
      <c r="B3301" s="16">
        <v>46273</v>
      </c>
      <c r="C3301" t="s">
        <v>34</v>
      </c>
      <c r="D3301" t="s">
        <v>35</v>
      </c>
      <c r="E3301" t="s">
        <v>36</v>
      </c>
      <c r="F3301">
        <v>3475</v>
      </c>
      <c r="G3301" t="s">
        <v>10008</v>
      </c>
      <c r="H3301" t="s">
        <v>10009</v>
      </c>
      <c r="I3301" t="s">
        <v>160</v>
      </c>
      <c r="N3301" t="s">
        <v>10010</v>
      </c>
      <c r="O3301">
        <v>3593</v>
      </c>
      <c r="P3301">
        <v>3655.2</v>
      </c>
      <c r="Q3301">
        <v>3580.5</v>
      </c>
      <c r="R3301">
        <v>3629.6</v>
      </c>
      <c r="S3301">
        <v>3630</v>
      </c>
      <c r="T3301">
        <v>3622</v>
      </c>
      <c r="V3301">
        <v>3629.6</v>
      </c>
      <c r="Y3301">
        <v>195564</v>
      </c>
      <c r="Z3301">
        <v>709240814.5</v>
      </c>
      <c r="AA3301">
        <v>35235</v>
      </c>
      <c r="AB3301" t="s">
        <v>41</v>
      </c>
      <c r="AC3301">
        <v>1</v>
      </c>
    </row>
    <row r="3302" spans="1:62">
      <c r="A3302" s="16">
        <v>46273</v>
      </c>
      <c r="B3302" s="16">
        <v>46273</v>
      </c>
      <c r="C3302" t="s">
        <v>34</v>
      </c>
      <c r="D3302" t="s">
        <v>35</v>
      </c>
      <c r="E3302" t="s">
        <v>36</v>
      </c>
      <c r="F3302">
        <v>25651</v>
      </c>
      <c r="G3302" t="s">
        <v>10011</v>
      </c>
      <c r="H3302" t="s">
        <v>10012</v>
      </c>
      <c r="I3302" t="s">
        <v>327</v>
      </c>
      <c r="N3302" t="s">
        <v>10013</v>
      </c>
      <c r="O3302">
        <v>14.6</v>
      </c>
      <c r="P3302">
        <v>14.6</v>
      </c>
      <c r="Q3302">
        <v>14.6</v>
      </c>
      <c r="R3302">
        <v>14.6</v>
      </c>
      <c r="S3302">
        <v>14.6</v>
      </c>
      <c r="T3302">
        <v>15.35</v>
      </c>
      <c r="V3302">
        <v>14.6</v>
      </c>
      <c r="Y3302">
        <v>9000</v>
      </c>
      <c r="Z3302">
        <v>131400</v>
      </c>
      <c r="AA3302">
        <v>3</v>
      </c>
      <c r="AB3302" t="s">
        <v>41</v>
      </c>
      <c r="AC3302">
        <v>3000</v>
      </c>
    </row>
    <row r="3303" spans="1:62">
      <c r="A3303" s="16">
        <v>46273</v>
      </c>
      <c r="B3303" s="16">
        <v>46273</v>
      </c>
      <c r="C3303" t="s">
        <v>34</v>
      </c>
      <c r="D3303" t="s">
        <v>35</v>
      </c>
      <c r="E3303" t="s">
        <v>36</v>
      </c>
      <c r="F3303">
        <v>3496</v>
      </c>
      <c r="G3303" t="s">
        <v>10014</v>
      </c>
      <c r="H3303" t="s">
        <v>10015</v>
      </c>
      <c r="I3303" t="s">
        <v>160</v>
      </c>
      <c r="N3303" t="s">
        <v>10016</v>
      </c>
      <c r="O3303">
        <v>155.5</v>
      </c>
      <c r="P3303">
        <v>159.80000000000001</v>
      </c>
      <c r="Q3303">
        <v>153</v>
      </c>
      <c r="R3303">
        <v>157.9</v>
      </c>
      <c r="S3303">
        <v>158.5</v>
      </c>
      <c r="T3303">
        <v>154.97999999999999</v>
      </c>
      <c r="V3303">
        <v>157.88</v>
      </c>
      <c r="Y3303">
        <v>259105</v>
      </c>
      <c r="Z3303">
        <v>40592265.130000003</v>
      </c>
      <c r="AA3303">
        <v>5229</v>
      </c>
      <c r="AB3303" t="s">
        <v>41</v>
      </c>
      <c r="AC3303">
        <v>1</v>
      </c>
    </row>
    <row r="3304" spans="1:62">
      <c r="A3304" s="16">
        <v>46273</v>
      </c>
      <c r="B3304" s="16">
        <v>46273</v>
      </c>
      <c r="C3304" t="s">
        <v>34</v>
      </c>
      <c r="D3304" t="s">
        <v>35</v>
      </c>
      <c r="E3304" t="s">
        <v>36</v>
      </c>
      <c r="F3304">
        <v>3481</v>
      </c>
      <c r="G3304" t="s">
        <v>10017</v>
      </c>
      <c r="H3304" t="s">
        <v>10018</v>
      </c>
      <c r="I3304" t="s">
        <v>160</v>
      </c>
      <c r="N3304" t="s">
        <v>10019</v>
      </c>
      <c r="O3304">
        <v>112</v>
      </c>
      <c r="P3304">
        <v>112.53</v>
      </c>
      <c r="Q3304">
        <v>108.8</v>
      </c>
      <c r="R3304">
        <v>109.91</v>
      </c>
      <c r="S3304">
        <v>109.5</v>
      </c>
      <c r="T3304">
        <v>112.52</v>
      </c>
      <c r="V3304">
        <v>109.92</v>
      </c>
      <c r="Y3304">
        <v>680651</v>
      </c>
      <c r="Z3304">
        <v>74822886.659999996</v>
      </c>
      <c r="AA3304">
        <v>9454</v>
      </c>
      <c r="AB3304" t="s">
        <v>41</v>
      </c>
      <c r="AC3304">
        <v>1</v>
      </c>
    </row>
    <row r="3305" spans="1:62">
      <c r="A3305" s="16">
        <v>46273</v>
      </c>
      <c r="B3305" s="16">
        <v>46273</v>
      </c>
      <c r="C3305" t="s">
        <v>34</v>
      </c>
      <c r="D3305" t="s">
        <v>35</v>
      </c>
      <c r="E3305" t="s">
        <v>36</v>
      </c>
      <c r="F3305">
        <v>31017</v>
      </c>
      <c r="G3305" t="s">
        <v>10020</v>
      </c>
      <c r="H3305" t="s">
        <v>10021</v>
      </c>
      <c r="I3305" t="s">
        <v>160</v>
      </c>
      <c r="N3305" t="s">
        <v>10022</v>
      </c>
      <c r="O3305">
        <v>261.85000000000002</v>
      </c>
      <c r="P3305">
        <v>261.85000000000002</v>
      </c>
      <c r="Q3305">
        <v>253</v>
      </c>
      <c r="R3305">
        <v>255.3</v>
      </c>
      <c r="S3305">
        <v>260.89999999999998</v>
      </c>
      <c r="T3305">
        <v>259.64999999999998</v>
      </c>
      <c r="V3305">
        <v>255.31</v>
      </c>
      <c r="Y3305">
        <v>56062</v>
      </c>
      <c r="Z3305">
        <v>14383205.9</v>
      </c>
      <c r="AA3305">
        <v>1954</v>
      </c>
      <c r="AB3305" t="s">
        <v>41</v>
      </c>
      <c r="AC3305">
        <v>1</v>
      </c>
      <c r="AI3305">
        <v>46044</v>
      </c>
      <c r="AJ3305" t="s">
        <v>34</v>
      </c>
      <c r="AK3305" t="s">
        <v>35</v>
      </c>
      <c r="AL3305" t="s">
        <v>36</v>
      </c>
      <c r="AM3305">
        <v>1341</v>
      </c>
      <c r="AN3305" t="s">
        <v>3543</v>
      </c>
      <c r="AO3305" t="s">
        <v>3544</v>
      </c>
      <c r="AP3305" t="s">
        <v>3526</v>
      </c>
      <c r="AU3305" t="s">
        <v>3545</v>
      </c>
      <c r="AV3305">
        <v>98.5</v>
      </c>
      <c r="AW3305">
        <v>98.5</v>
      </c>
      <c r="AX3305">
        <v>98.5</v>
      </c>
      <c r="AY3305">
        <v>98.5</v>
      </c>
      <c r="AZ3305">
        <v>98.5</v>
      </c>
      <c r="BA3305">
        <v>96.92</v>
      </c>
      <c r="BC3305">
        <v>98.5</v>
      </c>
      <c r="BF3305">
        <v>16</v>
      </c>
      <c r="BG3305">
        <v>1576</v>
      </c>
      <c r="BH3305">
        <v>1</v>
      </c>
      <c r="BI3305" t="s">
        <v>41</v>
      </c>
      <c r="BJ3305">
        <v>1</v>
      </c>
    </row>
    <row r="3306" spans="1:62">
      <c r="A3306" s="16">
        <v>46273</v>
      </c>
      <c r="B3306" s="16">
        <v>46273</v>
      </c>
      <c r="C3306" t="s">
        <v>34</v>
      </c>
      <c r="D3306" t="s">
        <v>35</v>
      </c>
      <c r="E3306" t="s">
        <v>36</v>
      </c>
      <c r="F3306">
        <v>17032</v>
      </c>
      <c r="G3306" t="s">
        <v>10023</v>
      </c>
      <c r="H3306" t="s">
        <v>10024</v>
      </c>
      <c r="I3306" t="s">
        <v>160</v>
      </c>
      <c r="N3306" t="s">
        <v>10025</v>
      </c>
      <c r="O3306">
        <v>573.1</v>
      </c>
      <c r="P3306">
        <v>577</v>
      </c>
      <c r="Q3306">
        <v>566.6</v>
      </c>
      <c r="R3306">
        <v>569.45000000000005</v>
      </c>
      <c r="S3306">
        <v>570.70000000000005</v>
      </c>
      <c r="T3306">
        <v>573.15</v>
      </c>
      <c r="V3306">
        <v>569.44000000000005</v>
      </c>
      <c r="Y3306">
        <v>161195</v>
      </c>
      <c r="Z3306">
        <v>92025384.5</v>
      </c>
      <c r="AA3306">
        <v>20240</v>
      </c>
      <c r="AB3306" t="s">
        <v>41</v>
      </c>
      <c r="AC3306">
        <v>1</v>
      </c>
    </row>
    <row r="3307" spans="1:62">
      <c r="A3307" s="16">
        <v>46273</v>
      </c>
      <c r="B3307" s="16">
        <v>46273</v>
      </c>
      <c r="C3307" t="s">
        <v>34</v>
      </c>
      <c r="D3307" t="s">
        <v>35</v>
      </c>
      <c r="E3307" t="s">
        <v>36</v>
      </c>
      <c r="F3307">
        <v>759176</v>
      </c>
      <c r="G3307" t="s">
        <v>10026</v>
      </c>
      <c r="H3307" t="s">
        <v>10027</v>
      </c>
      <c r="I3307" t="s">
        <v>160</v>
      </c>
      <c r="N3307" t="s">
        <v>10028</v>
      </c>
      <c r="O3307">
        <v>28.32</v>
      </c>
      <c r="P3307">
        <v>28.76</v>
      </c>
      <c r="Q3307">
        <v>27.59</v>
      </c>
      <c r="R3307">
        <v>27.82</v>
      </c>
      <c r="S3307">
        <v>27.77</v>
      </c>
      <c r="T3307">
        <v>28.08</v>
      </c>
      <c r="V3307">
        <v>27.83</v>
      </c>
      <c r="Y3307">
        <v>39299</v>
      </c>
      <c r="Z3307">
        <v>1097254.25</v>
      </c>
      <c r="AA3307">
        <v>394</v>
      </c>
      <c r="AB3307" t="s">
        <v>41</v>
      </c>
      <c r="AC3307">
        <v>1</v>
      </c>
    </row>
    <row r="3308" spans="1:62">
      <c r="A3308" s="16">
        <v>46273</v>
      </c>
      <c r="B3308" s="16">
        <v>46273</v>
      </c>
      <c r="C3308" t="s">
        <v>34</v>
      </c>
      <c r="D3308" t="s">
        <v>35</v>
      </c>
      <c r="E3308" t="s">
        <v>36</v>
      </c>
      <c r="F3308">
        <v>25486</v>
      </c>
      <c r="G3308" t="s">
        <v>10029</v>
      </c>
      <c r="H3308" t="s">
        <v>10030</v>
      </c>
      <c r="I3308" t="s">
        <v>182</v>
      </c>
      <c r="N3308" t="s">
        <v>10031</v>
      </c>
      <c r="O3308">
        <v>8.6199999999999992</v>
      </c>
      <c r="P3308">
        <v>8.6199999999999992</v>
      </c>
      <c r="Q3308">
        <v>8.6199999999999992</v>
      </c>
      <c r="R3308">
        <v>8.6199999999999992</v>
      </c>
      <c r="S3308">
        <v>8.6199999999999992</v>
      </c>
      <c r="T3308">
        <v>9.07</v>
      </c>
      <c r="V3308">
        <v>8.6199999999999992</v>
      </c>
      <c r="Y3308">
        <v>9431</v>
      </c>
      <c r="Z3308">
        <v>81295.22</v>
      </c>
      <c r="AA3308">
        <v>59</v>
      </c>
      <c r="AB3308" t="s">
        <v>41</v>
      </c>
      <c r="AC3308">
        <v>1</v>
      </c>
    </row>
    <row r="3309" spans="1:62">
      <c r="A3309" s="16">
        <v>46273</v>
      </c>
      <c r="B3309" s="16">
        <v>46273</v>
      </c>
      <c r="C3309" t="s">
        <v>34</v>
      </c>
      <c r="D3309" t="s">
        <v>35</v>
      </c>
      <c r="E3309" t="s">
        <v>36</v>
      </c>
      <c r="F3309">
        <v>9802</v>
      </c>
      <c r="G3309" t="s">
        <v>10032</v>
      </c>
      <c r="H3309" t="s">
        <v>10033</v>
      </c>
      <c r="I3309" t="s">
        <v>182</v>
      </c>
      <c r="N3309" t="s">
        <v>10034</v>
      </c>
      <c r="O3309">
        <v>246.05</v>
      </c>
      <c r="P3309">
        <v>255</v>
      </c>
      <c r="Q3309">
        <v>246.05</v>
      </c>
      <c r="R3309">
        <v>250.64</v>
      </c>
      <c r="S3309">
        <v>252.9</v>
      </c>
      <c r="T3309">
        <v>250.33</v>
      </c>
      <c r="V3309">
        <v>250.57</v>
      </c>
      <c r="Y3309">
        <v>96941</v>
      </c>
      <c r="Z3309">
        <v>24421509.199999999</v>
      </c>
      <c r="AA3309">
        <v>485</v>
      </c>
      <c r="AB3309" t="s">
        <v>41</v>
      </c>
      <c r="AC3309">
        <v>1</v>
      </c>
    </row>
    <row r="3310" spans="1:62">
      <c r="A3310" s="16">
        <v>46273</v>
      </c>
      <c r="B3310" s="16">
        <v>46273</v>
      </c>
      <c r="C3310" t="s">
        <v>34</v>
      </c>
      <c r="D3310" t="s">
        <v>35</v>
      </c>
      <c r="E3310" t="s">
        <v>36</v>
      </c>
      <c r="F3310">
        <v>19196</v>
      </c>
      <c r="G3310" t="s">
        <v>10035</v>
      </c>
      <c r="H3310" t="s">
        <v>10036</v>
      </c>
      <c r="I3310" t="s">
        <v>160</v>
      </c>
      <c r="N3310" t="s">
        <v>10037</v>
      </c>
      <c r="O3310">
        <v>532</v>
      </c>
      <c r="P3310">
        <v>542</v>
      </c>
      <c r="Q3310">
        <v>531.15</v>
      </c>
      <c r="R3310">
        <v>540.35</v>
      </c>
      <c r="S3310">
        <v>540.4</v>
      </c>
      <c r="T3310">
        <v>533.25</v>
      </c>
      <c r="V3310">
        <v>540.35</v>
      </c>
      <c r="Y3310">
        <v>208328</v>
      </c>
      <c r="Z3310">
        <v>111894315.8</v>
      </c>
      <c r="AA3310">
        <v>11918</v>
      </c>
      <c r="AB3310" t="s">
        <v>41</v>
      </c>
      <c r="AC3310">
        <v>1</v>
      </c>
    </row>
    <row r="3311" spans="1:62">
      <c r="A3311" s="16">
        <v>46273</v>
      </c>
      <c r="B3311" s="16">
        <v>46273</v>
      </c>
      <c r="C3311" t="s">
        <v>34</v>
      </c>
      <c r="D3311" t="s">
        <v>35</v>
      </c>
      <c r="E3311" t="s">
        <v>36</v>
      </c>
      <c r="F3311">
        <v>14707</v>
      </c>
      <c r="G3311" t="s">
        <v>10038</v>
      </c>
      <c r="H3311" t="s">
        <v>10039</v>
      </c>
      <c r="I3311" t="s">
        <v>160</v>
      </c>
      <c r="N3311" t="s">
        <v>10040</v>
      </c>
      <c r="O3311">
        <v>184.2</v>
      </c>
      <c r="P3311">
        <v>188</v>
      </c>
      <c r="Q3311">
        <v>183.16</v>
      </c>
      <c r="R3311">
        <v>186.54</v>
      </c>
      <c r="S3311">
        <v>187.82</v>
      </c>
      <c r="T3311">
        <v>184.53</v>
      </c>
      <c r="V3311">
        <v>186.52</v>
      </c>
      <c r="Y3311">
        <v>2793802</v>
      </c>
      <c r="Z3311">
        <v>516707227.56</v>
      </c>
      <c r="AA3311">
        <v>16741</v>
      </c>
      <c r="AB3311" t="s">
        <v>41</v>
      </c>
      <c r="AC3311">
        <v>1</v>
      </c>
    </row>
    <row r="3312" spans="1:62">
      <c r="A3312" s="16">
        <v>46273</v>
      </c>
      <c r="B3312" s="16">
        <v>46273</v>
      </c>
      <c r="C3312" t="s">
        <v>34</v>
      </c>
      <c r="D3312" t="s">
        <v>35</v>
      </c>
      <c r="E3312" t="s">
        <v>36</v>
      </c>
      <c r="F3312">
        <v>762954</v>
      </c>
      <c r="G3312" t="s">
        <v>10041</v>
      </c>
      <c r="H3312" t="s">
        <v>10042</v>
      </c>
      <c r="I3312" t="s">
        <v>160</v>
      </c>
      <c r="N3312" t="s">
        <v>10043</v>
      </c>
      <c r="O3312">
        <v>633</v>
      </c>
      <c r="P3312">
        <v>637</v>
      </c>
      <c r="Q3312">
        <v>599</v>
      </c>
      <c r="R3312">
        <v>607.1</v>
      </c>
      <c r="S3312">
        <v>608</v>
      </c>
      <c r="T3312">
        <v>628.29999999999995</v>
      </c>
      <c r="V3312">
        <v>607.05999999999995</v>
      </c>
      <c r="Y3312">
        <v>839127</v>
      </c>
      <c r="Z3312">
        <v>512074493.19999999</v>
      </c>
      <c r="AA3312">
        <v>36183</v>
      </c>
      <c r="AB3312" t="s">
        <v>41</v>
      </c>
      <c r="AC3312">
        <v>1</v>
      </c>
    </row>
    <row r="3313" spans="1:29">
      <c r="A3313" s="16">
        <v>46273</v>
      </c>
      <c r="B3313" s="16">
        <v>46273</v>
      </c>
      <c r="C3313" t="s">
        <v>34</v>
      </c>
      <c r="D3313" t="s">
        <v>35</v>
      </c>
      <c r="E3313" t="s">
        <v>36</v>
      </c>
      <c r="F3313">
        <v>14198</v>
      </c>
      <c r="G3313" t="s">
        <v>10044</v>
      </c>
      <c r="H3313" t="s">
        <v>10045</v>
      </c>
      <c r="I3313" t="s">
        <v>160</v>
      </c>
      <c r="N3313" t="s">
        <v>10046</v>
      </c>
      <c r="O3313">
        <v>3085</v>
      </c>
      <c r="P3313">
        <v>3120</v>
      </c>
      <c r="Q3313">
        <v>3080.2</v>
      </c>
      <c r="R3313">
        <v>3098.9</v>
      </c>
      <c r="S3313">
        <v>3106</v>
      </c>
      <c r="T3313">
        <v>3098.7</v>
      </c>
      <c r="V3313">
        <v>3099.02</v>
      </c>
      <c r="Y3313">
        <v>12524</v>
      </c>
      <c r="Z3313">
        <v>38804710.299999997</v>
      </c>
      <c r="AA3313">
        <v>3503</v>
      </c>
      <c r="AB3313" t="s">
        <v>41</v>
      </c>
      <c r="AC3313">
        <v>1</v>
      </c>
    </row>
    <row r="3314" spans="1:29">
      <c r="A3314" s="16">
        <v>46273</v>
      </c>
      <c r="B3314" s="16">
        <v>46273</v>
      </c>
      <c r="C3314" t="s">
        <v>34</v>
      </c>
      <c r="D3314" t="s">
        <v>35</v>
      </c>
      <c r="E3314" t="s">
        <v>36</v>
      </c>
      <c r="F3314">
        <v>756020</v>
      </c>
      <c r="G3314" t="s">
        <v>10047</v>
      </c>
      <c r="H3314" t="s">
        <v>10048</v>
      </c>
      <c r="I3314" t="s">
        <v>160</v>
      </c>
      <c r="N3314" t="s">
        <v>10049</v>
      </c>
      <c r="O3314">
        <v>1027.45</v>
      </c>
      <c r="P3314">
        <v>1027.45</v>
      </c>
      <c r="Q3314">
        <v>997</v>
      </c>
      <c r="R3314">
        <v>1019</v>
      </c>
      <c r="S3314">
        <v>1024.7</v>
      </c>
      <c r="T3314">
        <v>1012.9</v>
      </c>
      <c r="V3314">
        <v>1019.05</v>
      </c>
      <c r="Y3314">
        <v>59543</v>
      </c>
      <c r="Z3314">
        <v>60054011.200000003</v>
      </c>
      <c r="AA3314">
        <v>4431</v>
      </c>
      <c r="AB3314" t="s">
        <v>41</v>
      </c>
      <c r="AC3314">
        <v>1</v>
      </c>
    </row>
    <row r="3315" spans="1:29">
      <c r="A3315" s="16">
        <v>46273</v>
      </c>
      <c r="B3315" s="16">
        <v>46273</v>
      </c>
      <c r="C3315" t="s">
        <v>34</v>
      </c>
      <c r="D3315" t="s">
        <v>35</v>
      </c>
      <c r="E3315" t="s">
        <v>36</v>
      </c>
      <c r="F3315">
        <v>11374</v>
      </c>
      <c r="G3315" t="s">
        <v>10050</v>
      </c>
      <c r="H3315" t="s">
        <v>10051</v>
      </c>
      <c r="I3315" t="s">
        <v>160</v>
      </c>
      <c r="N3315" t="s">
        <v>10052</v>
      </c>
      <c r="O3315">
        <v>328.15</v>
      </c>
      <c r="P3315">
        <v>336</v>
      </c>
      <c r="Q3315">
        <v>325</v>
      </c>
      <c r="R3315">
        <v>331.1</v>
      </c>
      <c r="S3315">
        <v>333.2</v>
      </c>
      <c r="T3315">
        <v>328.15</v>
      </c>
      <c r="V3315">
        <v>331.35</v>
      </c>
      <c r="Y3315">
        <v>2076</v>
      </c>
      <c r="Z3315">
        <v>688409.8</v>
      </c>
      <c r="AA3315">
        <v>266</v>
      </c>
      <c r="AB3315" t="s">
        <v>41</v>
      </c>
      <c r="AC3315">
        <v>1</v>
      </c>
    </row>
    <row r="3316" spans="1:29">
      <c r="A3316" s="16">
        <v>46273</v>
      </c>
      <c r="B3316" s="16">
        <v>46273</v>
      </c>
      <c r="C3316" t="s">
        <v>34</v>
      </c>
      <c r="D3316" t="s">
        <v>35</v>
      </c>
      <c r="E3316" t="s">
        <v>36</v>
      </c>
      <c r="F3316">
        <v>9117</v>
      </c>
      <c r="G3316" t="s">
        <v>10053</v>
      </c>
      <c r="H3316" t="s">
        <v>10054</v>
      </c>
      <c r="I3316" t="s">
        <v>160</v>
      </c>
      <c r="N3316" t="s">
        <v>10055</v>
      </c>
      <c r="O3316">
        <v>643.70000000000005</v>
      </c>
      <c r="P3316">
        <v>663.8</v>
      </c>
      <c r="Q3316">
        <v>641.15</v>
      </c>
      <c r="R3316">
        <v>644.9</v>
      </c>
      <c r="S3316">
        <v>643.20000000000005</v>
      </c>
      <c r="T3316">
        <v>643.70000000000005</v>
      </c>
      <c r="V3316">
        <v>644.9</v>
      </c>
      <c r="Y3316">
        <v>300602</v>
      </c>
      <c r="Z3316">
        <v>195802118.44999999</v>
      </c>
      <c r="AA3316">
        <v>21021</v>
      </c>
      <c r="AB3316" t="s">
        <v>41</v>
      </c>
      <c r="AC3316">
        <v>1</v>
      </c>
    </row>
    <row r="3317" spans="1:29">
      <c r="A3317" s="16">
        <v>46273</v>
      </c>
      <c r="B3317" s="16">
        <v>46273</v>
      </c>
      <c r="C3317" t="s">
        <v>34</v>
      </c>
      <c r="D3317" t="s">
        <v>35</v>
      </c>
      <c r="E3317" t="s">
        <v>36</v>
      </c>
      <c r="F3317">
        <v>22284</v>
      </c>
      <c r="G3317" t="s">
        <v>10056</v>
      </c>
      <c r="H3317" t="s">
        <v>10057</v>
      </c>
      <c r="I3317" t="s">
        <v>182</v>
      </c>
      <c r="N3317" t="s">
        <v>10058</v>
      </c>
      <c r="O3317">
        <v>71.55</v>
      </c>
      <c r="P3317">
        <v>71.790000000000006</v>
      </c>
      <c r="Q3317">
        <v>69</v>
      </c>
      <c r="R3317">
        <v>70.02</v>
      </c>
      <c r="S3317">
        <v>70</v>
      </c>
      <c r="T3317">
        <v>70.849999999999994</v>
      </c>
      <c r="V3317">
        <v>70.02</v>
      </c>
      <c r="Y3317">
        <v>128662</v>
      </c>
      <c r="Z3317">
        <v>9012663.4499999993</v>
      </c>
      <c r="AA3317">
        <v>637</v>
      </c>
      <c r="AB3317" t="s">
        <v>41</v>
      </c>
      <c r="AC3317">
        <v>1</v>
      </c>
    </row>
    <row r="3318" spans="1:29">
      <c r="A3318" s="16">
        <v>46273</v>
      </c>
      <c r="B3318" s="16">
        <v>46273</v>
      </c>
      <c r="C3318" t="s">
        <v>34</v>
      </c>
      <c r="D3318" t="s">
        <v>35</v>
      </c>
      <c r="E3318" t="s">
        <v>36</v>
      </c>
      <c r="F3318">
        <v>15414</v>
      </c>
      <c r="G3318" t="s">
        <v>10059</v>
      </c>
      <c r="H3318" t="s">
        <v>10060</v>
      </c>
      <c r="I3318" t="s">
        <v>160</v>
      </c>
      <c r="N3318" t="s">
        <v>10061</v>
      </c>
      <c r="O3318">
        <v>897</v>
      </c>
      <c r="P3318">
        <v>897.9</v>
      </c>
      <c r="Q3318">
        <v>874</v>
      </c>
      <c r="R3318">
        <v>880.8</v>
      </c>
      <c r="S3318">
        <v>883.3</v>
      </c>
      <c r="T3318">
        <v>896.45</v>
      </c>
      <c r="V3318">
        <v>880.85</v>
      </c>
      <c r="Y3318">
        <v>606235</v>
      </c>
      <c r="Z3318">
        <v>537038118.54999995</v>
      </c>
      <c r="AA3318">
        <v>27162</v>
      </c>
      <c r="AB3318" t="s">
        <v>41</v>
      </c>
      <c r="AC3318">
        <v>1</v>
      </c>
    </row>
    <row r="3319" spans="1:29">
      <c r="A3319" s="16">
        <v>46273</v>
      </c>
      <c r="B3319" s="16">
        <v>46273</v>
      </c>
      <c r="C3319" t="s">
        <v>34</v>
      </c>
      <c r="D3319" t="s">
        <v>35</v>
      </c>
      <c r="E3319" t="s">
        <v>36</v>
      </c>
      <c r="F3319">
        <v>3506</v>
      </c>
      <c r="G3319" t="s">
        <v>10062</v>
      </c>
      <c r="H3319" t="s">
        <v>10063</v>
      </c>
      <c r="I3319" t="s">
        <v>160</v>
      </c>
      <c r="N3319" t="s">
        <v>10064</v>
      </c>
      <c r="O3319">
        <v>4975</v>
      </c>
      <c r="P3319">
        <v>5015.5</v>
      </c>
      <c r="Q3319">
        <v>4969</v>
      </c>
      <c r="R3319">
        <v>4987</v>
      </c>
      <c r="S3319">
        <v>4987</v>
      </c>
      <c r="T3319">
        <v>4995</v>
      </c>
      <c r="V3319">
        <v>4987.03</v>
      </c>
      <c r="Y3319">
        <v>432671</v>
      </c>
      <c r="Z3319">
        <v>2159583986.5</v>
      </c>
      <c r="AA3319">
        <v>37945</v>
      </c>
      <c r="AB3319" t="s">
        <v>41</v>
      </c>
      <c r="AC3319">
        <v>1</v>
      </c>
    </row>
    <row r="3320" spans="1:29">
      <c r="A3320" s="16">
        <v>46273</v>
      </c>
      <c r="B3320" s="16">
        <v>46273</v>
      </c>
      <c r="C3320" t="s">
        <v>34</v>
      </c>
      <c r="D3320" t="s">
        <v>35</v>
      </c>
      <c r="E3320" t="s">
        <v>36</v>
      </c>
      <c r="F3320">
        <v>3837</v>
      </c>
      <c r="G3320" t="s">
        <v>10065</v>
      </c>
      <c r="H3320" t="s">
        <v>10066</v>
      </c>
      <c r="I3320" t="s">
        <v>160</v>
      </c>
      <c r="N3320" t="s">
        <v>10067</v>
      </c>
      <c r="O3320">
        <v>73</v>
      </c>
      <c r="P3320">
        <v>78.5</v>
      </c>
      <c r="Q3320">
        <v>73</v>
      </c>
      <c r="R3320">
        <v>78.5</v>
      </c>
      <c r="S3320">
        <v>78.5</v>
      </c>
      <c r="T3320">
        <v>75.989999999999995</v>
      </c>
      <c r="V3320">
        <v>78.5</v>
      </c>
      <c r="Y3320">
        <v>669</v>
      </c>
      <c r="Z3320">
        <v>50542.5</v>
      </c>
      <c r="AA3320">
        <v>15</v>
      </c>
      <c r="AB3320" t="s">
        <v>41</v>
      </c>
      <c r="AC3320">
        <v>1</v>
      </c>
    </row>
    <row r="3321" spans="1:29">
      <c r="A3321" s="16">
        <v>46273</v>
      </c>
      <c r="B3321" s="16">
        <v>46273</v>
      </c>
      <c r="C3321" t="s">
        <v>34</v>
      </c>
      <c r="D3321" t="s">
        <v>35</v>
      </c>
      <c r="E3321" t="s">
        <v>36</v>
      </c>
      <c r="F3321">
        <v>25262</v>
      </c>
      <c r="G3321" t="s">
        <v>10068</v>
      </c>
      <c r="H3321" t="s">
        <v>10069</v>
      </c>
      <c r="I3321" t="s">
        <v>160</v>
      </c>
      <c r="N3321" t="s">
        <v>10070</v>
      </c>
      <c r="O3321">
        <v>92.26</v>
      </c>
      <c r="P3321">
        <v>94.94</v>
      </c>
      <c r="Q3321">
        <v>91.11</v>
      </c>
      <c r="R3321">
        <v>92.23</v>
      </c>
      <c r="S3321">
        <v>92.39</v>
      </c>
      <c r="T3321">
        <v>92.26</v>
      </c>
      <c r="V3321">
        <v>92.19</v>
      </c>
      <c r="Y3321">
        <v>22178</v>
      </c>
      <c r="Z3321">
        <v>2034980.09</v>
      </c>
      <c r="AA3321">
        <v>614</v>
      </c>
      <c r="AB3321" t="s">
        <v>41</v>
      </c>
      <c r="AC3321">
        <v>1</v>
      </c>
    </row>
    <row r="3322" spans="1:29">
      <c r="A3322" s="16">
        <v>46273</v>
      </c>
      <c r="B3322" s="16">
        <v>46273</v>
      </c>
      <c r="C3322" t="s">
        <v>34</v>
      </c>
      <c r="D3322" t="s">
        <v>35</v>
      </c>
      <c r="E3322" t="s">
        <v>36</v>
      </c>
      <c r="F3322">
        <v>3518</v>
      </c>
      <c r="G3322" t="s">
        <v>10071</v>
      </c>
      <c r="H3322" t="s">
        <v>10072</v>
      </c>
      <c r="I3322" t="s">
        <v>160</v>
      </c>
      <c r="N3322" t="s">
        <v>10073</v>
      </c>
      <c r="O3322">
        <v>4900</v>
      </c>
      <c r="P3322">
        <v>4983.5</v>
      </c>
      <c r="Q3322">
        <v>4887</v>
      </c>
      <c r="R3322">
        <v>4960</v>
      </c>
      <c r="S3322">
        <v>4960</v>
      </c>
      <c r="T3322">
        <v>4914</v>
      </c>
      <c r="V3322">
        <v>4960</v>
      </c>
      <c r="Y3322">
        <v>258478</v>
      </c>
      <c r="Z3322">
        <v>1276617126</v>
      </c>
      <c r="AA3322">
        <v>24237</v>
      </c>
      <c r="AB3322" t="s">
        <v>41</v>
      </c>
      <c r="AC3322">
        <v>1</v>
      </c>
    </row>
    <row r="3323" spans="1:29">
      <c r="A3323" s="16">
        <v>46273</v>
      </c>
      <c r="B3323" s="16">
        <v>46273</v>
      </c>
      <c r="C3323" t="s">
        <v>34</v>
      </c>
      <c r="D3323" t="s">
        <v>35</v>
      </c>
      <c r="E3323" t="s">
        <v>36</v>
      </c>
      <c r="F3323">
        <v>13786</v>
      </c>
      <c r="G3323" t="s">
        <v>10074</v>
      </c>
      <c r="H3323" t="s">
        <v>10075</v>
      </c>
      <c r="I3323" t="s">
        <v>160</v>
      </c>
      <c r="N3323" t="s">
        <v>10076</v>
      </c>
      <c r="O3323">
        <v>1275</v>
      </c>
      <c r="P3323">
        <v>1283.9000000000001</v>
      </c>
      <c r="Q3323">
        <v>1257.5999999999999</v>
      </c>
      <c r="R3323">
        <v>1270.2</v>
      </c>
      <c r="S3323">
        <v>1277</v>
      </c>
      <c r="T3323">
        <v>1275.7</v>
      </c>
      <c r="V3323">
        <v>1270.1199999999999</v>
      </c>
      <c r="Y3323">
        <v>254564</v>
      </c>
      <c r="Z3323">
        <v>322789824</v>
      </c>
      <c r="AA3323">
        <v>18983</v>
      </c>
      <c r="AB3323" t="s">
        <v>41</v>
      </c>
      <c r="AC3323">
        <v>1</v>
      </c>
    </row>
    <row r="3324" spans="1:29">
      <c r="A3324" s="16">
        <v>46273</v>
      </c>
      <c r="B3324" s="16">
        <v>46273</v>
      </c>
      <c r="C3324" t="s">
        <v>34</v>
      </c>
      <c r="D3324" t="s">
        <v>35</v>
      </c>
      <c r="E3324" t="s">
        <v>36</v>
      </c>
      <c r="F3324">
        <v>22423</v>
      </c>
      <c r="G3324" t="s">
        <v>10077</v>
      </c>
      <c r="H3324" t="s">
        <v>10078</v>
      </c>
      <c r="I3324" t="s">
        <v>160</v>
      </c>
      <c r="N3324" t="s">
        <v>10079</v>
      </c>
      <c r="O3324">
        <v>72.03</v>
      </c>
      <c r="P3324">
        <v>74.12</v>
      </c>
      <c r="Q3324">
        <v>72.03</v>
      </c>
      <c r="R3324">
        <v>73.72</v>
      </c>
      <c r="S3324">
        <v>74</v>
      </c>
      <c r="T3324">
        <v>74.14</v>
      </c>
      <c r="V3324">
        <v>73.72</v>
      </c>
      <c r="Y3324">
        <v>5858</v>
      </c>
      <c r="Z3324">
        <v>431300.94</v>
      </c>
      <c r="AA3324">
        <v>126</v>
      </c>
      <c r="AB3324" t="s">
        <v>41</v>
      </c>
      <c r="AC3324">
        <v>1</v>
      </c>
    </row>
    <row r="3325" spans="1:29">
      <c r="A3325" s="16">
        <v>46273</v>
      </c>
      <c r="B3325" s="16">
        <v>46273</v>
      </c>
      <c r="C3325" t="s">
        <v>34</v>
      </c>
      <c r="D3325" t="s">
        <v>35</v>
      </c>
      <c r="E3325" t="s">
        <v>36</v>
      </c>
      <c r="F3325">
        <v>16908</v>
      </c>
      <c r="G3325" t="s">
        <v>10080</v>
      </c>
      <c r="H3325" t="s">
        <v>10081</v>
      </c>
      <c r="I3325" t="s">
        <v>160</v>
      </c>
      <c r="N3325" t="s">
        <v>10082</v>
      </c>
      <c r="O3325">
        <v>64.989999999999995</v>
      </c>
      <c r="P3325">
        <v>64.989999999999995</v>
      </c>
      <c r="Q3325">
        <v>60.2</v>
      </c>
      <c r="R3325">
        <v>61.06</v>
      </c>
      <c r="S3325">
        <v>60.51</v>
      </c>
      <c r="T3325">
        <v>62</v>
      </c>
      <c r="V3325">
        <v>61.06</v>
      </c>
      <c r="Y3325">
        <v>666</v>
      </c>
      <c r="Z3325">
        <v>41158.5</v>
      </c>
      <c r="AA3325">
        <v>45</v>
      </c>
      <c r="AB3325" t="s">
        <v>41</v>
      </c>
      <c r="AC3325">
        <v>1</v>
      </c>
    </row>
    <row r="3326" spans="1:29">
      <c r="A3326" s="16">
        <v>46273</v>
      </c>
      <c r="B3326" s="16">
        <v>46273</v>
      </c>
      <c r="C3326" t="s">
        <v>34</v>
      </c>
      <c r="D3326" t="s">
        <v>35</v>
      </c>
      <c r="E3326" t="s">
        <v>36</v>
      </c>
      <c r="F3326">
        <v>3466</v>
      </c>
      <c r="G3326" t="s">
        <v>10083</v>
      </c>
      <c r="H3326" t="s">
        <v>10084</v>
      </c>
      <c r="I3326" t="s">
        <v>160</v>
      </c>
      <c r="N3326" t="s">
        <v>10085</v>
      </c>
      <c r="O3326">
        <v>140.51</v>
      </c>
      <c r="P3326">
        <v>143.85</v>
      </c>
      <c r="Q3326">
        <v>139.33000000000001</v>
      </c>
      <c r="R3326">
        <v>140.88999999999999</v>
      </c>
      <c r="S3326">
        <v>141.18</v>
      </c>
      <c r="T3326">
        <v>140.9</v>
      </c>
      <c r="V3326">
        <v>140.88999999999999</v>
      </c>
      <c r="Y3326">
        <v>7108611</v>
      </c>
      <c r="Z3326">
        <v>1005227084.05</v>
      </c>
      <c r="AA3326">
        <v>18539</v>
      </c>
      <c r="AB3326" t="s">
        <v>41</v>
      </c>
      <c r="AC3326">
        <v>1</v>
      </c>
    </row>
    <row r="3327" spans="1:29">
      <c r="A3327" s="16">
        <v>46273</v>
      </c>
      <c r="B3327" s="16">
        <v>46273</v>
      </c>
      <c r="C3327" t="s">
        <v>34</v>
      </c>
      <c r="D3327" t="s">
        <v>35</v>
      </c>
      <c r="E3327" t="s">
        <v>36</v>
      </c>
      <c r="F3327">
        <v>765195</v>
      </c>
      <c r="G3327" t="s">
        <v>10086</v>
      </c>
      <c r="H3327" t="s">
        <v>10087</v>
      </c>
      <c r="I3327" t="s">
        <v>160</v>
      </c>
      <c r="N3327" t="s">
        <v>10088</v>
      </c>
      <c r="O3327">
        <v>0.62</v>
      </c>
      <c r="P3327">
        <v>0.64</v>
      </c>
      <c r="Q3327">
        <v>0.61</v>
      </c>
      <c r="R3327">
        <v>0.62</v>
      </c>
      <c r="S3327">
        <v>0.64</v>
      </c>
      <c r="T3327">
        <v>0.61</v>
      </c>
      <c r="V3327">
        <v>0.62</v>
      </c>
      <c r="Y3327">
        <v>594749</v>
      </c>
      <c r="Z3327">
        <v>369576.98</v>
      </c>
      <c r="AA3327">
        <v>178</v>
      </c>
      <c r="AB3327" t="s">
        <v>41</v>
      </c>
      <c r="AC3327">
        <v>1</v>
      </c>
    </row>
    <row r="3328" spans="1:29">
      <c r="A3328" s="16">
        <v>46273</v>
      </c>
      <c r="B3328" s="16">
        <v>46273</v>
      </c>
      <c r="C3328" t="s">
        <v>34</v>
      </c>
      <c r="D3328" t="s">
        <v>35</v>
      </c>
      <c r="E3328" t="s">
        <v>36</v>
      </c>
      <c r="F3328">
        <v>9219</v>
      </c>
      <c r="G3328" t="s">
        <v>10089</v>
      </c>
      <c r="H3328" t="s">
        <v>10090</v>
      </c>
      <c r="I3328" t="s">
        <v>160</v>
      </c>
      <c r="N3328" t="s">
        <v>10091</v>
      </c>
      <c r="O3328">
        <v>68.98</v>
      </c>
      <c r="P3328">
        <v>69.33</v>
      </c>
      <c r="Q3328">
        <v>66.069999999999993</v>
      </c>
      <c r="R3328">
        <v>67.69</v>
      </c>
      <c r="S3328">
        <v>67.2</v>
      </c>
      <c r="T3328">
        <v>68.61</v>
      </c>
      <c r="V3328">
        <v>67.69</v>
      </c>
      <c r="Y3328">
        <v>187605</v>
      </c>
      <c r="Z3328">
        <v>12694184.619999999</v>
      </c>
      <c r="AA3328">
        <v>1889</v>
      </c>
      <c r="AB3328" t="s">
        <v>41</v>
      </c>
      <c r="AC3328">
        <v>1</v>
      </c>
    </row>
    <row r="3329" spans="1:62">
      <c r="A3329" s="16">
        <v>46273</v>
      </c>
      <c r="B3329" s="16">
        <v>46273</v>
      </c>
      <c r="C3329" t="s">
        <v>34</v>
      </c>
      <c r="D3329" t="s">
        <v>35</v>
      </c>
      <c r="E3329" t="s">
        <v>36</v>
      </c>
      <c r="F3329">
        <v>11582</v>
      </c>
      <c r="G3329" t="s">
        <v>10092</v>
      </c>
      <c r="H3329" t="s">
        <v>10093</v>
      </c>
      <c r="I3329" t="s">
        <v>160</v>
      </c>
      <c r="N3329" t="s">
        <v>10094</v>
      </c>
      <c r="O3329">
        <v>29.5</v>
      </c>
      <c r="P3329">
        <v>30</v>
      </c>
      <c r="Q3329">
        <v>28.3</v>
      </c>
      <c r="R3329">
        <v>29.01</v>
      </c>
      <c r="S3329">
        <v>29.25</v>
      </c>
      <c r="T3329">
        <v>29.68</v>
      </c>
      <c r="V3329">
        <v>29.01</v>
      </c>
      <c r="Y3329">
        <v>387852</v>
      </c>
      <c r="Z3329">
        <v>11339666.359999999</v>
      </c>
      <c r="AA3329">
        <v>1632</v>
      </c>
      <c r="AB3329" t="s">
        <v>41</v>
      </c>
      <c r="AC3329">
        <v>1</v>
      </c>
    </row>
    <row r="3330" spans="1:62">
      <c r="A3330" s="16">
        <v>46273</v>
      </c>
      <c r="B3330" s="16">
        <v>46273</v>
      </c>
      <c r="C3330" t="s">
        <v>34</v>
      </c>
      <c r="D3330" t="s">
        <v>35</v>
      </c>
      <c r="E3330" t="s">
        <v>36</v>
      </c>
      <c r="F3330">
        <v>15174</v>
      </c>
      <c r="G3330" t="s">
        <v>10095</v>
      </c>
      <c r="H3330" t="s">
        <v>10096</v>
      </c>
      <c r="I3330" t="s">
        <v>160</v>
      </c>
      <c r="N3330" t="s">
        <v>10097</v>
      </c>
      <c r="O3330">
        <v>298.39999999999998</v>
      </c>
      <c r="P3330">
        <v>299.89999999999998</v>
      </c>
      <c r="Q3330">
        <v>295.5</v>
      </c>
      <c r="R3330">
        <v>297.14999999999998</v>
      </c>
      <c r="S3330">
        <v>298.2</v>
      </c>
      <c r="T3330">
        <v>299.64999999999998</v>
      </c>
      <c r="V3330">
        <v>297.13</v>
      </c>
      <c r="Y3330">
        <v>569307</v>
      </c>
      <c r="Z3330">
        <v>169136375.30000001</v>
      </c>
      <c r="AA3330">
        <v>12449</v>
      </c>
      <c r="AB3330" t="s">
        <v>41</v>
      </c>
      <c r="AC3330">
        <v>1</v>
      </c>
    </row>
    <row r="3331" spans="1:62">
      <c r="A3331" s="16">
        <v>46273</v>
      </c>
      <c r="B3331" s="16">
        <v>46273</v>
      </c>
      <c r="C3331" t="s">
        <v>34</v>
      </c>
      <c r="D3331" t="s">
        <v>35</v>
      </c>
      <c r="E3331" t="s">
        <v>36</v>
      </c>
      <c r="F3331">
        <v>765200</v>
      </c>
      <c r="G3331" t="s">
        <v>10098</v>
      </c>
      <c r="H3331" t="s">
        <v>10099</v>
      </c>
      <c r="I3331" t="s">
        <v>160</v>
      </c>
      <c r="N3331" t="s">
        <v>10100</v>
      </c>
      <c r="O3331">
        <v>26</v>
      </c>
      <c r="P3331">
        <v>26</v>
      </c>
      <c r="Q3331">
        <v>24.35</v>
      </c>
      <c r="R3331">
        <v>24.99</v>
      </c>
      <c r="S3331">
        <v>25.53</v>
      </c>
      <c r="T3331">
        <v>25.14</v>
      </c>
      <c r="V3331">
        <v>25.45</v>
      </c>
      <c r="Y3331">
        <v>1072</v>
      </c>
      <c r="Z3331">
        <v>26764.84</v>
      </c>
      <c r="AA3331">
        <v>86</v>
      </c>
      <c r="AB3331" t="s">
        <v>41</v>
      </c>
      <c r="AC3331">
        <v>1</v>
      </c>
    </row>
    <row r="3332" spans="1:62">
      <c r="A3332" s="16">
        <v>46273</v>
      </c>
      <c r="B3332" s="16">
        <v>46273</v>
      </c>
      <c r="C3332" t="s">
        <v>34</v>
      </c>
      <c r="D3332" t="s">
        <v>35</v>
      </c>
      <c r="E3332" t="s">
        <v>36</v>
      </c>
      <c r="F3332">
        <v>17795</v>
      </c>
      <c r="G3332" t="s">
        <v>10101</v>
      </c>
      <c r="H3332" t="s">
        <v>10102</v>
      </c>
      <c r="I3332" t="s">
        <v>160</v>
      </c>
      <c r="N3332" t="s">
        <v>10103</v>
      </c>
      <c r="O3332">
        <v>26.7</v>
      </c>
      <c r="P3332">
        <v>27.75</v>
      </c>
      <c r="Q3332">
        <v>26</v>
      </c>
      <c r="R3332">
        <v>26.72</v>
      </c>
      <c r="S3332">
        <v>26.36</v>
      </c>
      <c r="T3332">
        <v>27.18</v>
      </c>
      <c r="V3332">
        <v>26.71</v>
      </c>
      <c r="Y3332">
        <v>161113</v>
      </c>
      <c r="Z3332">
        <v>4338592.03</v>
      </c>
      <c r="AA3332">
        <v>3562</v>
      </c>
      <c r="AB3332" t="s">
        <v>41</v>
      </c>
      <c r="AC3332">
        <v>1</v>
      </c>
    </row>
    <row r="3333" spans="1:62">
      <c r="A3333" s="16">
        <v>46273</v>
      </c>
      <c r="B3333" s="16">
        <v>46273</v>
      </c>
      <c r="C3333" t="s">
        <v>34</v>
      </c>
      <c r="D3333" t="s">
        <v>35</v>
      </c>
      <c r="E3333" t="s">
        <v>36</v>
      </c>
      <c r="F3333">
        <v>7669</v>
      </c>
      <c r="G3333" t="s">
        <v>10104</v>
      </c>
      <c r="H3333" t="s">
        <v>10105</v>
      </c>
      <c r="I3333" t="s">
        <v>182</v>
      </c>
      <c r="N3333" t="s">
        <v>10106</v>
      </c>
      <c r="O3333">
        <v>1400</v>
      </c>
      <c r="P3333">
        <v>1401</v>
      </c>
      <c r="Q3333">
        <v>1351.2</v>
      </c>
      <c r="R3333">
        <v>1370.4</v>
      </c>
      <c r="S3333">
        <v>1356</v>
      </c>
      <c r="T3333">
        <v>1399.2</v>
      </c>
      <c r="V3333">
        <v>1369.6</v>
      </c>
      <c r="Y3333">
        <v>3860</v>
      </c>
      <c r="Z3333">
        <v>5280478.0999999996</v>
      </c>
      <c r="AA3333">
        <v>117</v>
      </c>
      <c r="AB3333" t="s">
        <v>41</v>
      </c>
      <c r="AC3333">
        <v>1</v>
      </c>
      <c r="AI3333">
        <v>46044</v>
      </c>
      <c r="AJ3333" t="s">
        <v>34</v>
      </c>
      <c r="AK3333" t="s">
        <v>35</v>
      </c>
      <c r="AL3333" t="s">
        <v>36</v>
      </c>
      <c r="AM3333">
        <v>756014</v>
      </c>
      <c r="AN3333" t="s">
        <v>3585</v>
      </c>
      <c r="AO3333" t="s">
        <v>3586</v>
      </c>
      <c r="AP3333" t="s">
        <v>3526</v>
      </c>
      <c r="AU3333" t="s">
        <v>3587</v>
      </c>
      <c r="AV3333">
        <v>95.1</v>
      </c>
      <c r="AW3333">
        <v>95.3</v>
      </c>
      <c r="AX3333">
        <v>94.5</v>
      </c>
      <c r="AY3333">
        <v>95.3</v>
      </c>
      <c r="AZ3333">
        <v>95.3</v>
      </c>
      <c r="BA3333">
        <v>94.87</v>
      </c>
      <c r="BC3333">
        <v>95.3</v>
      </c>
      <c r="BF3333">
        <v>12825</v>
      </c>
      <c r="BG3333">
        <v>1221392.3</v>
      </c>
      <c r="BH3333">
        <v>20</v>
      </c>
      <c r="BI3333" t="s">
        <v>41</v>
      </c>
      <c r="BJ3333">
        <v>1</v>
      </c>
    </row>
    <row r="3334" spans="1:62">
      <c r="A3334" s="16">
        <v>46273</v>
      </c>
      <c r="B3334" s="16">
        <v>46273</v>
      </c>
      <c r="C3334" t="s">
        <v>34</v>
      </c>
      <c r="D3334" t="s">
        <v>35</v>
      </c>
      <c r="E3334" t="s">
        <v>36</v>
      </c>
      <c r="F3334">
        <v>10580</v>
      </c>
      <c r="G3334" t="s">
        <v>10107</v>
      </c>
      <c r="H3334" t="s">
        <v>10108</v>
      </c>
      <c r="I3334" t="s">
        <v>160</v>
      </c>
      <c r="N3334" t="s">
        <v>10109</v>
      </c>
      <c r="O3334">
        <v>863</v>
      </c>
      <c r="P3334">
        <v>880</v>
      </c>
      <c r="Q3334">
        <v>860</v>
      </c>
      <c r="R3334">
        <v>872.5</v>
      </c>
      <c r="S3334">
        <v>868</v>
      </c>
      <c r="T3334">
        <v>863.95</v>
      </c>
      <c r="V3334">
        <v>872.51</v>
      </c>
      <c r="Y3334">
        <v>21900</v>
      </c>
      <c r="Z3334">
        <v>19094955.5</v>
      </c>
      <c r="AA3334">
        <v>5004</v>
      </c>
      <c r="AB3334" t="s">
        <v>41</v>
      </c>
      <c r="AC3334">
        <v>1</v>
      </c>
    </row>
    <row r="3335" spans="1:62">
      <c r="A3335" s="16">
        <v>46273</v>
      </c>
      <c r="B3335" s="16">
        <v>46273</v>
      </c>
      <c r="C3335" t="s">
        <v>34</v>
      </c>
      <c r="D3335" t="s">
        <v>35</v>
      </c>
      <c r="E3335" t="s">
        <v>36</v>
      </c>
      <c r="F3335">
        <v>28714</v>
      </c>
      <c r="G3335" t="s">
        <v>10110</v>
      </c>
      <c r="H3335" t="s">
        <v>10111</v>
      </c>
      <c r="I3335" t="s">
        <v>160</v>
      </c>
      <c r="N3335" t="s">
        <v>10112</v>
      </c>
      <c r="O3335">
        <v>419.55</v>
      </c>
      <c r="P3335">
        <v>423.55</v>
      </c>
      <c r="Q3335">
        <v>416.05</v>
      </c>
      <c r="R3335">
        <v>419</v>
      </c>
      <c r="S3335">
        <v>419</v>
      </c>
      <c r="T3335">
        <v>419.55</v>
      </c>
      <c r="V3335">
        <v>419</v>
      </c>
      <c r="Y3335">
        <v>433538</v>
      </c>
      <c r="Z3335">
        <v>181974273.55000001</v>
      </c>
      <c r="AA3335">
        <v>14847</v>
      </c>
      <c r="AB3335" t="s">
        <v>41</v>
      </c>
      <c r="AC3335">
        <v>1</v>
      </c>
    </row>
    <row r="3336" spans="1:62">
      <c r="A3336" s="16">
        <v>46273</v>
      </c>
      <c r="B3336" s="16">
        <v>46273</v>
      </c>
      <c r="C3336" t="s">
        <v>34</v>
      </c>
      <c r="D3336" t="s">
        <v>35</v>
      </c>
      <c r="E3336" t="s">
        <v>36</v>
      </c>
      <c r="F3336">
        <v>19801</v>
      </c>
      <c r="G3336" t="s">
        <v>10113</v>
      </c>
      <c r="H3336" t="s">
        <v>10114</v>
      </c>
      <c r="I3336" t="s">
        <v>266</v>
      </c>
      <c r="N3336" t="s">
        <v>10115</v>
      </c>
      <c r="O3336">
        <v>76.599999999999994</v>
      </c>
      <c r="P3336">
        <v>76.900000000000006</v>
      </c>
      <c r="Q3336">
        <v>75.05</v>
      </c>
      <c r="R3336">
        <v>75.45</v>
      </c>
      <c r="S3336">
        <v>75.5</v>
      </c>
      <c r="T3336">
        <v>76</v>
      </c>
      <c r="V3336">
        <v>75.45</v>
      </c>
      <c r="Y3336">
        <v>124000</v>
      </c>
      <c r="Z3336">
        <v>9438600</v>
      </c>
      <c r="AA3336">
        <v>65</v>
      </c>
      <c r="AB3336" t="s">
        <v>41</v>
      </c>
      <c r="AC3336">
        <v>1000</v>
      </c>
    </row>
    <row r="3337" spans="1:62">
      <c r="A3337" s="16">
        <v>46273</v>
      </c>
      <c r="B3337" s="16">
        <v>46273</v>
      </c>
      <c r="C3337" t="s">
        <v>34</v>
      </c>
      <c r="D3337" t="s">
        <v>35</v>
      </c>
      <c r="E3337" t="s">
        <v>36</v>
      </c>
      <c r="F3337">
        <v>14319</v>
      </c>
      <c r="G3337" t="s">
        <v>10116</v>
      </c>
      <c r="H3337" t="s">
        <v>10117</v>
      </c>
      <c r="I3337" t="s">
        <v>160</v>
      </c>
      <c r="N3337" t="s">
        <v>10118</v>
      </c>
      <c r="O3337">
        <v>12.11</v>
      </c>
      <c r="P3337">
        <v>12.4</v>
      </c>
      <c r="Q3337">
        <v>11.94</v>
      </c>
      <c r="R3337">
        <v>12.06</v>
      </c>
      <c r="S3337">
        <v>11.98</v>
      </c>
      <c r="T3337">
        <v>11.91</v>
      </c>
      <c r="V3337">
        <v>12.06</v>
      </c>
      <c r="Y3337">
        <v>7174</v>
      </c>
      <c r="Z3337">
        <v>87451.81</v>
      </c>
      <c r="AA3337">
        <v>20</v>
      </c>
      <c r="AB3337" t="s">
        <v>41</v>
      </c>
      <c r="AC3337">
        <v>1</v>
      </c>
    </row>
    <row r="3338" spans="1:62">
      <c r="A3338" s="16">
        <v>46273</v>
      </c>
      <c r="B3338" s="16">
        <v>46273</v>
      </c>
      <c r="C3338" t="s">
        <v>34</v>
      </c>
      <c r="D3338" t="s">
        <v>35</v>
      </c>
      <c r="E3338" t="s">
        <v>36</v>
      </c>
      <c r="F3338">
        <v>8619</v>
      </c>
      <c r="G3338" t="s">
        <v>10119</v>
      </c>
      <c r="H3338" t="s">
        <v>10120</v>
      </c>
      <c r="I3338" t="s">
        <v>182</v>
      </c>
      <c r="N3338" t="s">
        <v>10121</v>
      </c>
      <c r="O3338">
        <v>170</v>
      </c>
      <c r="P3338">
        <v>171.99</v>
      </c>
      <c r="Q3338">
        <v>170</v>
      </c>
      <c r="R3338">
        <v>171</v>
      </c>
      <c r="S3338">
        <v>171</v>
      </c>
      <c r="T3338">
        <v>172</v>
      </c>
      <c r="V3338">
        <v>169.8</v>
      </c>
      <c r="Y3338">
        <v>2660</v>
      </c>
      <c r="Z3338">
        <v>454008.85</v>
      </c>
      <c r="AA3338">
        <v>31</v>
      </c>
      <c r="AB3338" t="s">
        <v>41</v>
      </c>
      <c r="AC3338">
        <v>1</v>
      </c>
    </row>
    <row r="3339" spans="1:62">
      <c r="A3339" s="16">
        <v>46273</v>
      </c>
      <c r="B3339" s="16">
        <v>46273</v>
      </c>
      <c r="C3339" t="s">
        <v>34</v>
      </c>
      <c r="D3339" t="s">
        <v>35</v>
      </c>
      <c r="E3339" t="s">
        <v>36</v>
      </c>
      <c r="F3339">
        <v>757545</v>
      </c>
      <c r="G3339" t="s">
        <v>10122</v>
      </c>
      <c r="H3339" t="s">
        <v>10123</v>
      </c>
      <c r="I3339" t="s">
        <v>160</v>
      </c>
      <c r="N3339" t="s">
        <v>10124</v>
      </c>
      <c r="O3339">
        <v>1285</v>
      </c>
      <c r="P3339">
        <v>1304</v>
      </c>
      <c r="Q3339">
        <v>1275.0999999999999</v>
      </c>
      <c r="R3339">
        <v>1295.5</v>
      </c>
      <c r="S3339">
        <v>1303</v>
      </c>
      <c r="T3339">
        <v>1285.3</v>
      </c>
      <c r="V3339">
        <v>1295.48</v>
      </c>
      <c r="Y3339">
        <v>26045</v>
      </c>
      <c r="Z3339">
        <v>33483666.899999999</v>
      </c>
      <c r="AA3339">
        <v>3205</v>
      </c>
      <c r="AB3339" t="s">
        <v>41</v>
      </c>
      <c r="AC3339">
        <v>1</v>
      </c>
    </row>
    <row r="3340" spans="1:62">
      <c r="A3340" s="16">
        <v>46273</v>
      </c>
      <c r="B3340" s="16">
        <v>46273</v>
      </c>
      <c r="C3340" t="s">
        <v>34</v>
      </c>
      <c r="D3340" t="s">
        <v>35</v>
      </c>
      <c r="E3340" t="s">
        <v>36</v>
      </c>
      <c r="F3340">
        <v>25082</v>
      </c>
      <c r="G3340" t="s">
        <v>10125</v>
      </c>
      <c r="H3340" t="s">
        <v>10126</v>
      </c>
      <c r="I3340" t="s">
        <v>160</v>
      </c>
      <c r="N3340" t="s">
        <v>10127</v>
      </c>
      <c r="O3340">
        <v>6.02</v>
      </c>
      <c r="P3340">
        <v>6.36</v>
      </c>
      <c r="Q3340">
        <v>6.02</v>
      </c>
      <c r="R3340">
        <v>6.07</v>
      </c>
      <c r="S3340">
        <v>6.14</v>
      </c>
      <c r="T3340">
        <v>6.1</v>
      </c>
      <c r="V3340">
        <v>6.07</v>
      </c>
      <c r="Y3340">
        <v>20165</v>
      </c>
      <c r="Z3340">
        <v>122954.41</v>
      </c>
      <c r="AA3340">
        <v>75</v>
      </c>
      <c r="AB3340" t="s">
        <v>41</v>
      </c>
      <c r="AC3340">
        <v>1</v>
      </c>
    </row>
    <row r="3341" spans="1:62">
      <c r="A3341" s="16">
        <v>46273</v>
      </c>
      <c r="B3341" s="16">
        <v>46273</v>
      </c>
      <c r="C3341" t="s">
        <v>34</v>
      </c>
      <c r="D3341" t="s">
        <v>35</v>
      </c>
      <c r="E3341" t="s">
        <v>36</v>
      </c>
      <c r="F3341">
        <v>7518</v>
      </c>
      <c r="G3341" t="s">
        <v>10128</v>
      </c>
      <c r="H3341" t="s">
        <v>10129</v>
      </c>
      <c r="I3341" t="s">
        <v>160</v>
      </c>
      <c r="N3341" t="s">
        <v>10130</v>
      </c>
      <c r="O3341">
        <v>147.19</v>
      </c>
      <c r="P3341">
        <v>149.80000000000001</v>
      </c>
      <c r="Q3341">
        <v>146.01</v>
      </c>
      <c r="R3341">
        <v>149.11000000000001</v>
      </c>
      <c r="S3341">
        <v>149.38</v>
      </c>
      <c r="T3341">
        <v>147.19</v>
      </c>
      <c r="V3341">
        <v>149.11000000000001</v>
      </c>
      <c r="Y3341">
        <v>5344</v>
      </c>
      <c r="Z3341">
        <v>789933.98</v>
      </c>
      <c r="AA3341">
        <v>164</v>
      </c>
      <c r="AB3341" t="s">
        <v>41</v>
      </c>
      <c r="AC3341">
        <v>1</v>
      </c>
    </row>
    <row r="3342" spans="1:62">
      <c r="A3342" s="16">
        <v>46273</v>
      </c>
      <c r="B3342" s="16">
        <v>46273</v>
      </c>
      <c r="C3342" t="s">
        <v>34</v>
      </c>
      <c r="D3342" t="s">
        <v>35</v>
      </c>
      <c r="E3342" t="s">
        <v>36</v>
      </c>
      <c r="F3342">
        <v>1964</v>
      </c>
      <c r="G3342" t="s">
        <v>10131</v>
      </c>
      <c r="H3342" t="s">
        <v>10132</v>
      </c>
      <c r="I3342" t="s">
        <v>160</v>
      </c>
      <c r="N3342" t="s">
        <v>10133</v>
      </c>
      <c r="O3342">
        <v>2800.5</v>
      </c>
      <c r="P3342">
        <v>2812.8</v>
      </c>
      <c r="Q3342">
        <v>2770.4</v>
      </c>
      <c r="R3342">
        <v>2793.6</v>
      </c>
      <c r="S3342">
        <v>2793.6</v>
      </c>
      <c r="T3342">
        <v>2814.5</v>
      </c>
      <c r="V3342">
        <v>2793.55</v>
      </c>
      <c r="Y3342">
        <v>588825</v>
      </c>
      <c r="Z3342">
        <v>1645435158.2</v>
      </c>
      <c r="AA3342">
        <v>44526</v>
      </c>
      <c r="AB3342" t="s">
        <v>41</v>
      </c>
      <c r="AC3342">
        <v>1</v>
      </c>
    </row>
    <row r="3343" spans="1:62">
      <c r="A3343" s="16">
        <v>46273</v>
      </c>
      <c r="B3343" s="16">
        <v>46273</v>
      </c>
      <c r="C3343" t="s">
        <v>34</v>
      </c>
      <c r="D3343" t="s">
        <v>35</v>
      </c>
      <c r="E3343" t="s">
        <v>36</v>
      </c>
      <c r="F3343">
        <v>17987</v>
      </c>
      <c r="G3343" t="s">
        <v>10134</v>
      </c>
      <c r="H3343" t="s">
        <v>10135</v>
      </c>
      <c r="I3343" t="s">
        <v>160</v>
      </c>
      <c r="N3343" t="s">
        <v>10136</v>
      </c>
      <c r="O3343">
        <v>238</v>
      </c>
      <c r="P3343">
        <v>238</v>
      </c>
      <c r="Q3343">
        <v>230.42</v>
      </c>
      <c r="R3343">
        <v>230.98</v>
      </c>
      <c r="S3343">
        <v>234.98</v>
      </c>
      <c r="T3343">
        <v>235.13</v>
      </c>
      <c r="V3343">
        <v>230.98</v>
      </c>
      <c r="Y3343">
        <v>6386</v>
      </c>
      <c r="Z3343">
        <v>1480375.26</v>
      </c>
      <c r="AA3343">
        <v>243</v>
      </c>
      <c r="AB3343" t="s">
        <v>41</v>
      </c>
      <c r="AC3343">
        <v>1</v>
      </c>
    </row>
    <row r="3344" spans="1:62">
      <c r="A3344" s="16">
        <v>46273</v>
      </c>
      <c r="B3344" s="16">
        <v>46273</v>
      </c>
      <c r="C3344" t="s">
        <v>34</v>
      </c>
      <c r="D3344" t="s">
        <v>35</v>
      </c>
      <c r="E3344" t="s">
        <v>36</v>
      </c>
      <c r="F3344">
        <v>27037</v>
      </c>
      <c r="G3344" t="s">
        <v>10137</v>
      </c>
      <c r="H3344" t="s">
        <v>10138</v>
      </c>
      <c r="I3344" t="s">
        <v>160</v>
      </c>
      <c r="N3344" t="s">
        <v>10139</v>
      </c>
      <c r="O3344">
        <v>555.29999999999995</v>
      </c>
      <c r="P3344">
        <v>555.29999999999995</v>
      </c>
      <c r="Q3344">
        <v>555.29999999999995</v>
      </c>
      <c r="R3344">
        <v>555.29999999999995</v>
      </c>
      <c r="S3344">
        <v>555.29999999999995</v>
      </c>
      <c r="T3344">
        <v>528.9</v>
      </c>
      <c r="V3344">
        <v>555.29</v>
      </c>
      <c r="Y3344">
        <v>188891</v>
      </c>
      <c r="Z3344">
        <v>104891172.3</v>
      </c>
      <c r="AA3344">
        <v>1708</v>
      </c>
      <c r="AB3344" t="s">
        <v>41</v>
      </c>
      <c r="AC3344">
        <v>1</v>
      </c>
    </row>
    <row r="3345" spans="1:29">
      <c r="A3345" s="16">
        <v>46273</v>
      </c>
      <c r="B3345" s="16">
        <v>46273</v>
      </c>
      <c r="C3345" t="s">
        <v>34</v>
      </c>
      <c r="D3345" t="s">
        <v>35</v>
      </c>
      <c r="E3345" t="s">
        <v>36</v>
      </c>
      <c r="F3345">
        <v>9685</v>
      </c>
      <c r="G3345" t="s">
        <v>10140</v>
      </c>
      <c r="H3345" t="s">
        <v>10141</v>
      </c>
      <c r="I3345" t="s">
        <v>160</v>
      </c>
      <c r="N3345" t="s">
        <v>10142</v>
      </c>
      <c r="O3345">
        <v>23.98</v>
      </c>
      <c r="P3345">
        <v>23.98</v>
      </c>
      <c r="Q3345">
        <v>23.81</v>
      </c>
      <c r="R3345">
        <v>23.86</v>
      </c>
      <c r="S3345">
        <v>23.87</v>
      </c>
      <c r="T3345">
        <v>23.98</v>
      </c>
      <c r="V3345">
        <v>23.86</v>
      </c>
      <c r="Y3345">
        <v>1764542</v>
      </c>
      <c r="Z3345">
        <v>42143797.020000003</v>
      </c>
      <c r="AA3345">
        <v>11350</v>
      </c>
      <c r="AB3345" t="s">
        <v>41</v>
      </c>
      <c r="AC3345">
        <v>1</v>
      </c>
    </row>
    <row r="3346" spans="1:29">
      <c r="A3346" s="16">
        <v>46273</v>
      </c>
      <c r="B3346" s="16">
        <v>46273</v>
      </c>
      <c r="C3346" t="s">
        <v>34</v>
      </c>
      <c r="D3346" t="s">
        <v>35</v>
      </c>
      <c r="E3346" t="s">
        <v>36</v>
      </c>
      <c r="F3346">
        <v>21078</v>
      </c>
      <c r="G3346" t="s">
        <v>10143</v>
      </c>
      <c r="H3346" t="s">
        <v>10144</v>
      </c>
      <c r="I3346" t="s">
        <v>266</v>
      </c>
      <c r="N3346" t="s">
        <v>10145</v>
      </c>
      <c r="O3346">
        <v>119</v>
      </c>
      <c r="P3346">
        <v>121.65</v>
      </c>
      <c r="Q3346">
        <v>116</v>
      </c>
      <c r="R3346">
        <v>121.65</v>
      </c>
      <c r="S3346">
        <v>121.65</v>
      </c>
      <c r="T3346">
        <v>115.9</v>
      </c>
      <c r="V3346">
        <v>121.65</v>
      </c>
      <c r="Y3346">
        <v>21500</v>
      </c>
      <c r="Z3346">
        <v>2570606.25</v>
      </c>
      <c r="AA3346">
        <v>101</v>
      </c>
      <c r="AB3346" t="s">
        <v>41</v>
      </c>
      <c r="AC3346">
        <v>125</v>
      </c>
    </row>
    <row r="3347" spans="1:29">
      <c r="A3347" s="16">
        <v>46273</v>
      </c>
      <c r="B3347" s="16">
        <v>46273</v>
      </c>
      <c r="C3347" t="s">
        <v>34</v>
      </c>
      <c r="D3347" t="s">
        <v>35</v>
      </c>
      <c r="E3347" t="s">
        <v>36</v>
      </c>
      <c r="F3347">
        <v>17215</v>
      </c>
      <c r="G3347" t="s">
        <v>10146</v>
      </c>
      <c r="H3347" t="s">
        <v>10147</v>
      </c>
      <c r="I3347" t="s">
        <v>327</v>
      </c>
      <c r="N3347" t="s">
        <v>10148</v>
      </c>
      <c r="O3347">
        <v>7.2</v>
      </c>
      <c r="P3347">
        <v>7.2</v>
      </c>
      <c r="Q3347">
        <v>7.15</v>
      </c>
      <c r="R3347">
        <v>7.15</v>
      </c>
      <c r="S3347">
        <v>7.15</v>
      </c>
      <c r="T3347">
        <v>7.5</v>
      </c>
      <c r="V3347">
        <v>7.15</v>
      </c>
      <c r="Y3347">
        <v>15000</v>
      </c>
      <c r="Z3347">
        <v>107850</v>
      </c>
      <c r="AA3347">
        <v>2</v>
      </c>
      <c r="AB3347" t="s">
        <v>41</v>
      </c>
      <c r="AC3347">
        <v>3000</v>
      </c>
    </row>
    <row r="3348" spans="1:29">
      <c r="A3348" s="16">
        <v>46273</v>
      </c>
      <c r="B3348" s="16">
        <v>46273</v>
      </c>
      <c r="C3348" t="s">
        <v>34</v>
      </c>
      <c r="D3348" t="s">
        <v>35</v>
      </c>
      <c r="E3348" t="s">
        <v>36</v>
      </c>
      <c r="F3348">
        <v>5428</v>
      </c>
      <c r="G3348" t="s">
        <v>10149</v>
      </c>
      <c r="H3348" t="s">
        <v>10150</v>
      </c>
      <c r="I3348" t="s">
        <v>160</v>
      </c>
      <c r="N3348" t="s">
        <v>10151</v>
      </c>
      <c r="O3348">
        <v>59.05</v>
      </c>
      <c r="P3348">
        <v>59.83</v>
      </c>
      <c r="Q3348">
        <v>56.06</v>
      </c>
      <c r="R3348">
        <v>56.92</v>
      </c>
      <c r="S3348">
        <v>56.45</v>
      </c>
      <c r="T3348">
        <v>59.88</v>
      </c>
      <c r="V3348">
        <v>56.92</v>
      </c>
      <c r="Y3348">
        <v>48367</v>
      </c>
      <c r="Z3348">
        <v>2795292.41</v>
      </c>
      <c r="AA3348">
        <v>1481</v>
      </c>
      <c r="AB3348" t="s">
        <v>41</v>
      </c>
      <c r="AC3348">
        <v>1</v>
      </c>
    </row>
    <row r="3349" spans="1:29">
      <c r="A3349" s="16">
        <v>46273</v>
      </c>
      <c r="B3349" s="16">
        <v>46273</v>
      </c>
      <c r="C3349" t="s">
        <v>34</v>
      </c>
      <c r="D3349" t="s">
        <v>35</v>
      </c>
      <c r="E3349" t="s">
        <v>36</v>
      </c>
      <c r="F3349">
        <v>764960</v>
      </c>
      <c r="G3349" t="s">
        <v>10152</v>
      </c>
      <c r="H3349" t="s">
        <v>10153</v>
      </c>
      <c r="I3349" t="s">
        <v>160</v>
      </c>
      <c r="N3349" t="s">
        <v>10154</v>
      </c>
      <c r="O3349">
        <v>1159</v>
      </c>
      <c r="P3349">
        <v>1159</v>
      </c>
      <c r="Q3349">
        <v>1113.7</v>
      </c>
      <c r="R3349">
        <v>1124.5999999999999</v>
      </c>
      <c r="S3349">
        <v>1125</v>
      </c>
      <c r="T3349">
        <v>1140.5</v>
      </c>
      <c r="V3349">
        <v>1124.67</v>
      </c>
      <c r="Y3349">
        <v>2113</v>
      </c>
      <c r="Z3349">
        <v>2385811.7000000002</v>
      </c>
      <c r="AA3349">
        <v>286</v>
      </c>
      <c r="AB3349" t="s">
        <v>41</v>
      </c>
      <c r="AC3349">
        <v>1</v>
      </c>
    </row>
    <row r="3350" spans="1:29">
      <c r="A3350" s="16">
        <v>46273</v>
      </c>
      <c r="B3350" s="16">
        <v>46273</v>
      </c>
      <c r="C3350" t="s">
        <v>34</v>
      </c>
      <c r="D3350" t="s">
        <v>35</v>
      </c>
      <c r="E3350" t="s">
        <v>36</v>
      </c>
      <c r="F3350">
        <v>13081</v>
      </c>
      <c r="G3350" t="s">
        <v>10155</v>
      </c>
      <c r="H3350" t="s">
        <v>10156</v>
      </c>
      <c r="I3350" t="s">
        <v>160</v>
      </c>
      <c r="N3350" t="s">
        <v>10157</v>
      </c>
      <c r="O3350">
        <v>277.10000000000002</v>
      </c>
      <c r="P3350">
        <v>278.2</v>
      </c>
      <c r="Q3350">
        <v>269.85000000000002</v>
      </c>
      <c r="R3350">
        <v>272.75</v>
      </c>
      <c r="S3350">
        <v>272.89999999999998</v>
      </c>
      <c r="T3350">
        <v>276.10000000000002</v>
      </c>
      <c r="V3350">
        <v>272.75</v>
      </c>
      <c r="Y3350">
        <v>341771</v>
      </c>
      <c r="Z3350">
        <v>93158604</v>
      </c>
      <c r="AA3350">
        <v>8435</v>
      </c>
      <c r="AB3350" t="s">
        <v>41</v>
      </c>
      <c r="AC3350">
        <v>1</v>
      </c>
    </row>
    <row r="3351" spans="1:29">
      <c r="A3351" s="16">
        <v>46273</v>
      </c>
      <c r="B3351" s="16">
        <v>46273</v>
      </c>
      <c r="C3351" t="s">
        <v>34</v>
      </c>
      <c r="D3351" t="s">
        <v>35</v>
      </c>
      <c r="E3351" t="s">
        <v>36</v>
      </c>
      <c r="F3351">
        <v>25584</v>
      </c>
      <c r="G3351" t="s">
        <v>10158</v>
      </c>
      <c r="H3351" t="s">
        <v>10159</v>
      </c>
      <c r="I3351" t="s">
        <v>160</v>
      </c>
      <c r="N3351" t="s">
        <v>10160</v>
      </c>
      <c r="O3351">
        <v>567.9</v>
      </c>
      <c r="P3351">
        <v>585</v>
      </c>
      <c r="Q3351">
        <v>566</v>
      </c>
      <c r="R3351">
        <v>580.6</v>
      </c>
      <c r="S3351">
        <v>583.4</v>
      </c>
      <c r="T3351">
        <v>568.75</v>
      </c>
      <c r="V3351">
        <v>580.64</v>
      </c>
      <c r="Y3351">
        <v>374569</v>
      </c>
      <c r="Z3351">
        <v>216130212.30000001</v>
      </c>
      <c r="AA3351">
        <v>45965</v>
      </c>
      <c r="AB3351" t="s">
        <v>41</v>
      </c>
      <c r="AC3351">
        <v>1</v>
      </c>
    </row>
    <row r="3352" spans="1:29">
      <c r="A3352" s="16">
        <v>46273</v>
      </c>
      <c r="B3352" s="16">
        <v>46273</v>
      </c>
      <c r="C3352" t="s">
        <v>34</v>
      </c>
      <c r="D3352" t="s">
        <v>35</v>
      </c>
      <c r="E3352" t="s">
        <v>36</v>
      </c>
      <c r="F3352">
        <v>759210</v>
      </c>
      <c r="G3352" t="s">
        <v>10161</v>
      </c>
      <c r="H3352" t="s">
        <v>10162</v>
      </c>
      <c r="I3352" t="s">
        <v>160</v>
      </c>
      <c r="N3352" t="s">
        <v>10163</v>
      </c>
      <c r="O3352">
        <v>424</v>
      </c>
      <c r="P3352">
        <v>425.5</v>
      </c>
      <c r="Q3352">
        <v>410.85</v>
      </c>
      <c r="R3352">
        <v>415.7</v>
      </c>
      <c r="S3352">
        <v>417.85</v>
      </c>
      <c r="T3352">
        <v>424.1</v>
      </c>
      <c r="V3352">
        <v>415.7</v>
      </c>
      <c r="Y3352">
        <v>139457</v>
      </c>
      <c r="Z3352">
        <v>58321245.649999999</v>
      </c>
      <c r="AA3352">
        <v>4895</v>
      </c>
      <c r="AB3352" t="s">
        <v>41</v>
      </c>
      <c r="AC3352">
        <v>1</v>
      </c>
    </row>
    <row r="3353" spans="1:29">
      <c r="A3353" s="16">
        <v>46273</v>
      </c>
      <c r="B3353" s="16">
        <v>46273</v>
      </c>
      <c r="C3353" t="s">
        <v>34</v>
      </c>
      <c r="D3353" t="s">
        <v>35</v>
      </c>
      <c r="E3353" t="s">
        <v>36</v>
      </c>
      <c r="F3353">
        <v>9378</v>
      </c>
      <c r="G3353" t="s">
        <v>10164</v>
      </c>
      <c r="H3353" t="s">
        <v>10165</v>
      </c>
      <c r="I3353" t="s">
        <v>160</v>
      </c>
      <c r="N3353" t="s">
        <v>10166</v>
      </c>
      <c r="O3353">
        <v>4.01</v>
      </c>
      <c r="P3353">
        <v>4.1500000000000004</v>
      </c>
      <c r="Q3353">
        <v>3.97</v>
      </c>
      <c r="R3353">
        <v>4.0599999999999996</v>
      </c>
      <c r="S3353">
        <v>4.09</v>
      </c>
      <c r="T3353">
        <v>4.0999999999999996</v>
      </c>
      <c r="V3353">
        <v>4.0599999999999996</v>
      </c>
      <c r="Y3353">
        <v>168620</v>
      </c>
      <c r="Z3353">
        <v>680396.14</v>
      </c>
      <c r="AA3353">
        <v>434</v>
      </c>
      <c r="AB3353" t="s">
        <v>41</v>
      </c>
      <c r="AC3353">
        <v>1</v>
      </c>
    </row>
    <row r="3354" spans="1:29">
      <c r="A3354" s="16">
        <v>46273</v>
      </c>
      <c r="B3354" s="16">
        <v>46273</v>
      </c>
      <c r="C3354" t="s">
        <v>34</v>
      </c>
      <c r="D3354" t="s">
        <v>35</v>
      </c>
      <c r="E3354" t="s">
        <v>36</v>
      </c>
      <c r="F3354">
        <v>23417</v>
      </c>
      <c r="G3354" t="s">
        <v>10167</v>
      </c>
      <c r="H3354" t="s">
        <v>10168</v>
      </c>
      <c r="I3354" t="s">
        <v>266</v>
      </c>
      <c r="N3354" t="s">
        <v>10169</v>
      </c>
      <c r="O3354">
        <v>28.95</v>
      </c>
      <c r="P3354">
        <v>30.9</v>
      </c>
      <c r="Q3354">
        <v>28.95</v>
      </c>
      <c r="R3354">
        <v>29.2</v>
      </c>
      <c r="S3354">
        <v>29.2</v>
      </c>
      <c r="T3354">
        <v>28.85</v>
      </c>
      <c r="V3354">
        <v>29.2</v>
      </c>
      <c r="Y3354">
        <v>5400</v>
      </c>
      <c r="Z3354">
        <v>163110</v>
      </c>
      <c r="AA3354">
        <v>9</v>
      </c>
      <c r="AB3354" t="s">
        <v>41</v>
      </c>
      <c r="AC3354">
        <v>600</v>
      </c>
    </row>
    <row r="3355" spans="1:29">
      <c r="A3355" s="16">
        <v>46273</v>
      </c>
      <c r="B3355" s="16">
        <v>46273</v>
      </c>
      <c r="C3355" t="s">
        <v>34</v>
      </c>
      <c r="D3355" t="s">
        <v>35</v>
      </c>
      <c r="E3355" t="s">
        <v>36</v>
      </c>
      <c r="F3355">
        <v>757861</v>
      </c>
      <c r="G3355" t="s">
        <v>10170</v>
      </c>
      <c r="H3355" t="s">
        <v>10171</v>
      </c>
      <c r="I3355" t="s">
        <v>327</v>
      </c>
      <c r="N3355" t="s">
        <v>10172</v>
      </c>
      <c r="O3355">
        <v>47.45</v>
      </c>
      <c r="P3355">
        <v>47.45</v>
      </c>
      <c r="Q3355">
        <v>47.45</v>
      </c>
      <c r="R3355">
        <v>47.45</v>
      </c>
      <c r="S3355">
        <v>47.45</v>
      </c>
      <c r="T3355">
        <v>45.2</v>
      </c>
      <c r="V3355">
        <v>47.45</v>
      </c>
      <c r="Y3355">
        <v>6000</v>
      </c>
      <c r="Z3355">
        <v>284700</v>
      </c>
      <c r="AA3355">
        <v>3</v>
      </c>
      <c r="AB3355" t="s">
        <v>41</v>
      </c>
      <c r="AC3355">
        <v>2000</v>
      </c>
    </row>
    <row r="3356" spans="1:29">
      <c r="A3356" s="16">
        <v>46273</v>
      </c>
      <c r="B3356" s="16">
        <v>46273</v>
      </c>
      <c r="C3356" t="s">
        <v>34</v>
      </c>
      <c r="D3356" t="s">
        <v>35</v>
      </c>
      <c r="E3356" t="s">
        <v>36</v>
      </c>
      <c r="F3356">
        <v>2183</v>
      </c>
      <c r="G3356" t="s">
        <v>10173</v>
      </c>
      <c r="H3356" t="s">
        <v>10174</v>
      </c>
      <c r="I3356" t="s">
        <v>160</v>
      </c>
      <c r="N3356" t="s">
        <v>10175</v>
      </c>
      <c r="O3356">
        <v>403.6</v>
      </c>
      <c r="P3356">
        <v>429.2</v>
      </c>
      <c r="Q3356">
        <v>403.6</v>
      </c>
      <c r="R3356">
        <v>422.3</v>
      </c>
      <c r="S3356">
        <v>423.7</v>
      </c>
      <c r="T3356">
        <v>403.6</v>
      </c>
      <c r="V3356">
        <v>422.3</v>
      </c>
      <c r="Y3356">
        <v>141657</v>
      </c>
      <c r="Z3356">
        <v>59422738.450000003</v>
      </c>
      <c r="AA3356">
        <v>6124</v>
      </c>
      <c r="AB3356" t="s">
        <v>41</v>
      </c>
      <c r="AC3356">
        <v>1</v>
      </c>
    </row>
    <row r="3357" spans="1:29">
      <c r="A3357" s="16">
        <v>46273</v>
      </c>
      <c r="B3357" s="16">
        <v>46273</v>
      </c>
      <c r="C3357" t="s">
        <v>34</v>
      </c>
      <c r="D3357" t="s">
        <v>35</v>
      </c>
      <c r="E3357" t="s">
        <v>36</v>
      </c>
      <c r="F3357">
        <v>27431</v>
      </c>
      <c r="G3357" t="s">
        <v>10176</v>
      </c>
      <c r="H3357" t="s">
        <v>10177</v>
      </c>
      <c r="I3357" t="s">
        <v>513</v>
      </c>
      <c r="N3357" t="s">
        <v>10178</v>
      </c>
      <c r="O3357">
        <v>108144.38</v>
      </c>
      <c r="P3357">
        <v>108144.38</v>
      </c>
      <c r="Q3357">
        <v>108144.38</v>
      </c>
      <c r="R3357">
        <v>108144.38</v>
      </c>
      <c r="S3357">
        <v>108144.38</v>
      </c>
      <c r="T3357">
        <v>107306.44</v>
      </c>
      <c r="V3357">
        <v>108144.38</v>
      </c>
      <c r="Y3357">
        <v>2</v>
      </c>
      <c r="Z3357">
        <v>216288.76</v>
      </c>
      <c r="AA3357">
        <v>1</v>
      </c>
      <c r="AB3357" t="s">
        <v>41</v>
      </c>
      <c r="AC3357">
        <v>1</v>
      </c>
    </row>
    <row r="3358" spans="1:29">
      <c r="A3358" s="16">
        <v>46273</v>
      </c>
      <c r="B3358" s="16">
        <v>46273</v>
      </c>
      <c r="C3358" t="s">
        <v>34</v>
      </c>
      <c r="D3358" t="s">
        <v>35</v>
      </c>
      <c r="E3358" t="s">
        <v>36</v>
      </c>
      <c r="F3358">
        <v>11369</v>
      </c>
      <c r="G3358" t="s">
        <v>10179</v>
      </c>
      <c r="H3358" t="s">
        <v>10180</v>
      </c>
      <c r="I3358" t="s">
        <v>160</v>
      </c>
      <c r="N3358" t="s">
        <v>10181</v>
      </c>
      <c r="O3358">
        <v>1092.5</v>
      </c>
      <c r="P3358">
        <v>1213.0999999999999</v>
      </c>
      <c r="Q3358">
        <v>1090</v>
      </c>
      <c r="R3358">
        <v>1191</v>
      </c>
      <c r="S3358">
        <v>1195</v>
      </c>
      <c r="T3358">
        <v>1091.0999999999999</v>
      </c>
      <c r="V3358">
        <v>1191.24</v>
      </c>
      <c r="Y3358">
        <v>215583</v>
      </c>
      <c r="Z3358">
        <v>252531385.19999999</v>
      </c>
      <c r="AA3358">
        <v>15968</v>
      </c>
      <c r="AB3358" t="s">
        <v>41</v>
      </c>
      <c r="AC3358">
        <v>1</v>
      </c>
    </row>
    <row r="3359" spans="1:29">
      <c r="A3359" s="16">
        <v>46273</v>
      </c>
      <c r="B3359" s="16">
        <v>46273</v>
      </c>
      <c r="C3359" t="s">
        <v>34</v>
      </c>
      <c r="D3359" t="s">
        <v>35</v>
      </c>
      <c r="E3359" t="s">
        <v>36</v>
      </c>
      <c r="F3359">
        <v>3546</v>
      </c>
      <c r="G3359" t="s">
        <v>10182</v>
      </c>
      <c r="H3359" t="s">
        <v>10183</v>
      </c>
      <c r="I3359" t="s">
        <v>160</v>
      </c>
      <c r="N3359" t="s">
        <v>10184</v>
      </c>
      <c r="O3359">
        <v>550</v>
      </c>
      <c r="P3359">
        <v>561.29999999999995</v>
      </c>
      <c r="Q3359">
        <v>545</v>
      </c>
      <c r="R3359">
        <v>549.20000000000005</v>
      </c>
      <c r="S3359">
        <v>548.9</v>
      </c>
      <c r="T3359">
        <v>548</v>
      </c>
      <c r="V3359">
        <v>549.21</v>
      </c>
      <c r="Y3359">
        <v>162558</v>
      </c>
      <c r="Z3359">
        <v>89926437.299999997</v>
      </c>
      <c r="AA3359">
        <v>4365</v>
      </c>
      <c r="AB3359" t="s">
        <v>41</v>
      </c>
      <c r="AC3359">
        <v>1</v>
      </c>
    </row>
    <row r="3360" spans="1:29">
      <c r="A3360" s="16">
        <v>46273</v>
      </c>
      <c r="B3360" s="16">
        <v>46273</v>
      </c>
      <c r="C3360" t="s">
        <v>34</v>
      </c>
      <c r="D3360" t="s">
        <v>35</v>
      </c>
      <c r="E3360" t="s">
        <v>36</v>
      </c>
      <c r="F3360">
        <v>312</v>
      </c>
      <c r="G3360" t="s">
        <v>10185</v>
      </c>
      <c r="H3360" t="s">
        <v>10186</v>
      </c>
      <c r="I3360" t="s">
        <v>160</v>
      </c>
      <c r="N3360" t="s">
        <v>10187</v>
      </c>
      <c r="O3360">
        <v>2683.4</v>
      </c>
      <c r="P3360">
        <v>2683.4</v>
      </c>
      <c r="Q3360">
        <v>2626.2</v>
      </c>
      <c r="R3360">
        <v>2638.7</v>
      </c>
      <c r="S3360">
        <v>2638.7</v>
      </c>
      <c r="T3360">
        <v>2683</v>
      </c>
      <c r="V3360">
        <v>2638.69</v>
      </c>
      <c r="Y3360">
        <v>545195</v>
      </c>
      <c r="Z3360">
        <v>1443774012</v>
      </c>
      <c r="AA3360">
        <v>36666</v>
      </c>
      <c r="AB3360" t="s">
        <v>41</v>
      </c>
      <c r="AC3360">
        <v>1</v>
      </c>
    </row>
    <row r="3361" spans="1:62">
      <c r="A3361" s="16">
        <v>46273</v>
      </c>
      <c r="B3361" s="16">
        <v>46273</v>
      </c>
      <c r="C3361" t="s">
        <v>34</v>
      </c>
      <c r="D3361" t="s">
        <v>35</v>
      </c>
      <c r="E3361" t="s">
        <v>36</v>
      </c>
      <c r="F3361">
        <v>24520</v>
      </c>
      <c r="G3361" t="s">
        <v>10188</v>
      </c>
      <c r="H3361" t="s">
        <v>10189</v>
      </c>
      <c r="I3361" t="s">
        <v>266</v>
      </c>
      <c r="N3361" t="s">
        <v>10190</v>
      </c>
      <c r="O3361">
        <v>24.5</v>
      </c>
      <c r="P3361">
        <v>25.4</v>
      </c>
      <c r="Q3361">
        <v>24.5</v>
      </c>
      <c r="R3361">
        <v>25.35</v>
      </c>
      <c r="S3361">
        <v>25.2</v>
      </c>
      <c r="T3361">
        <v>24.9</v>
      </c>
      <c r="V3361">
        <v>25.35</v>
      </c>
      <c r="Y3361">
        <v>62000</v>
      </c>
      <c r="Z3361">
        <v>1545900</v>
      </c>
      <c r="AA3361">
        <v>27</v>
      </c>
      <c r="AB3361" t="s">
        <v>41</v>
      </c>
      <c r="AC3361">
        <v>2000</v>
      </c>
    </row>
    <row r="3362" spans="1:62">
      <c r="A3362" s="16">
        <v>46273</v>
      </c>
      <c r="B3362" s="16">
        <v>46273</v>
      </c>
      <c r="C3362" t="s">
        <v>34</v>
      </c>
      <c r="D3362" t="s">
        <v>35</v>
      </c>
      <c r="E3362" t="s">
        <v>36</v>
      </c>
      <c r="F3362">
        <v>756090</v>
      </c>
      <c r="G3362" t="s">
        <v>10191</v>
      </c>
      <c r="H3362" t="s">
        <v>10192</v>
      </c>
      <c r="I3362" t="s">
        <v>160</v>
      </c>
      <c r="N3362" t="s">
        <v>10193</v>
      </c>
      <c r="O3362">
        <v>140.86000000000001</v>
      </c>
      <c r="P3362">
        <v>141.91</v>
      </c>
      <c r="Q3362">
        <v>137</v>
      </c>
      <c r="R3362">
        <v>139.86000000000001</v>
      </c>
      <c r="S3362">
        <v>139.6</v>
      </c>
      <c r="T3362">
        <v>142.41999999999999</v>
      </c>
      <c r="V3362">
        <v>139.86000000000001</v>
      </c>
      <c r="Y3362">
        <v>933717</v>
      </c>
      <c r="Z3362">
        <v>129792863.11</v>
      </c>
      <c r="AA3362">
        <v>9346</v>
      </c>
      <c r="AB3362" t="s">
        <v>41</v>
      </c>
      <c r="AC3362">
        <v>1</v>
      </c>
      <c r="AI3362">
        <v>46044</v>
      </c>
      <c r="AJ3362" t="s">
        <v>34</v>
      </c>
      <c r="AK3362" t="s">
        <v>35</v>
      </c>
      <c r="AL3362" t="s">
        <v>36</v>
      </c>
      <c r="AM3362">
        <v>20527</v>
      </c>
      <c r="AN3362" t="s">
        <v>7677</v>
      </c>
      <c r="AO3362" t="s">
        <v>7678</v>
      </c>
      <c r="AP3362" t="s">
        <v>160</v>
      </c>
      <c r="AU3362" t="s">
        <v>7679</v>
      </c>
      <c r="AV3362">
        <v>19.77</v>
      </c>
      <c r="AW3362">
        <v>20.62</v>
      </c>
      <c r="AX3362">
        <v>19.100000000000001</v>
      </c>
      <c r="AY3362">
        <v>20.2</v>
      </c>
      <c r="AZ3362">
        <v>20.62</v>
      </c>
      <c r="BA3362">
        <v>19.86</v>
      </c>
      <c r="BC3362">
        <v>20.2</v>
      </c>
      <c r="BF3362">
        <v>14824</v>
      </c>
      <c r="BG3362">
        <v>292383.2</v>
      </c>
      <c r="BH3362">
        <v>84</v>
      </c>
      <c r="BI3362" t="s">
        <v>41</v>
      </c>
      <c r="BJ3362">
        <v>1</v>
      </c>
    </row>
    <row r="3363" spans="1:62">
      <c r="A3363" s="16">
        <v>46273</v>
      </c>
      <c r="B3363" s="16">
        <v>46273</v>
      </c>
      <c r="C3363" t="s">
        <v>34</v>
      </c>
      <c r="D3363" t="s">
        <v>35</v>
      </c>
      <c r="E3363" t="s">
        <v>36</v>
      </c>
      <c r="F3363">
        <v>765205</v>
      </c>
      <c r="G3363" t="s">
        <v>10194</v>
      </c>
      <c r="H3363" t="s">
        <v>10195</v>
      </c>
      <c r="I3363" t="s">
        <v>160</v>
      </c>
      <c r="N3363" t="s">
        <v>10196</v>
      </c>
      <c r="O3363">
        <v>61</v>
      </c>
      <c r="P3363">
        <v>61</v>
      </c>
      <c r="Q3363">
        <v>59.01</v>
      </c>
      <c r="R3363">
        <v>59.91</v>
      </c>
      <c r="S3363">
        <v>60.35</v>
      </c>
      <c r="T3363">
        <v>59.74</v>
      </c>
      <c r="V3363">
        <v>59.97</v>
      </c>
      <c r="Y3363">
        <v>11623</v>
      </c>
      <c r="Z3363">
        <v>693551.36</v>
      </c>
      <c r="AA3363">
        <v>76</v>
      </c>
      <c r="AB3363" t="s">
        <v>41</v>
      </c>
      <c r="AC3363">
        <v>1</v>
      </c>
    </row>
    <row r="3364" spans="1:62">
      <c r="A3364" s="16">
        <v>46273</v>
      </c>
      <c r="B3364" s="16">
        <v>46273</v>
      </c>
      <c r="C3364" t="s">
        <v>34</v>
      </c>
      <c r="D3364" t="s">
        <v>35</v>
      </c>
      <c r="E3364" t="s">
        <v>36</v>
      </c>
      <c r="F3364">
        <v>11275</v>
      </c>
      <c r="G3364" t="s">
        <v>10197</v>
      </c>
      <c r="H3364" t="s">
        <v>10198</v>
      </c>
      <c r="I3364" t="s">
        <v>160</v>
      </c>
      <c r="N3364" t="s">
        <v>10199</v>
      </c>
      <c r="O3364">
        <v>110.74</v>
      </c>
      <c r="P3364">
        <v>113.43</v>
      </c>
      <c r="Q3364">
        <v>110.18</v>
      </c>
      <c r="R3364">
        <v>110.99</v>
      </c>
      <c r="S3364">
        <v>111.69</v>
      </c>
      <c r="T3364">
        <v>110.68</v>
      </c>
      <c r="V3364">
        <v>110.99</v>
      </c>
      <c r="Y3364">
        <v>18635</v>
      </c>
      <c r="Z3364">
        <v>2082167.69</v>
      </c>
      <c r="AA3364">
        <v>385</v>
      </c>
      <c r="AB3364" t="s">
        <v>41</v>
      </c>
      <c r="AC3364">
        <v>1</v>
      </c>
    </row>
    <row r="3365" spans="1:62">
      <c r="A3365" s="16">
        <v>46273</v>
      </c>
      <c r="B3365" s="16">
        <v>46273</v>
      </c>
      <c r="C3365" t="s">
        <v>34</v>
      </c>
      <c r="D3365" t="s">
        <v>35</v>
      </c>
      <c r="E3365" t="s">
        <v>36</v>
      </c>
      <c r="F3365">
        <v>18508</v>
      </c>
      <c r="G3365" t="s">
        <v>10200</v>
      </c>
      <c r="H3365" t="s">
        <v>10201</v>
      </c>
      <c r="I3365" t="s">
        <v>182</v>
      </c>
      <c r="N3365" t="s">
        <v>10202</v>
      </c>
      <c r="O3365">
        <v>3.37</v>
      </c>
      <c r="P3365">
        <v>3.37</v>
      </c>
      <c r="Q3365">
        <v>3.06</v>
      </c>
      <c r="R3365">
        <v>3.18</v>
      </c>
      <c r="S3365">
        <v>3.18</v>
      </c>
      <c r="T3365">
        <v>3.22</v>
      </c>
      <c r="V3365">
        <v>3.18</v>
      </c>
      <c r="Y3365">
        <v>86150</v>
      </c>
      <c r="Z3365">
        <v>268630.90999999997</v>
      </c>
      <c r="AA3365">
        <v>152</v>
      </c>
      <c r="AB3365" t="s">
        <v>41</v>
      </c>
      <c r="AC3365">
        <v>1</v>
      </c>
    </row>
    <row r="3366" spans="1:62">
      <c r="A3366" s="16">
        <v>46273</v>
      </c>
      <c r="B3366" s="16">
        <v>46273</v>
      </c>
      <c r="C3366" t="s">
        <v>34</v>
      </c>
      <c r="D3366" t="s">
        <v>35</v>
      </c>
      <c r="E3366" t="s">
        <v>36</v>
      </c>
      <c r="F3366">
        <v>11265</v>
      </c>
      <c r="G3366" t="s">
        <v>10203</v>
      </c>
      <c r="H3366" t="s">
        <v>10204</v>
      </c>
      <c r="I3366" t="s">
        <v>160</v>
      </c>
      <c r="N3366" t="s">
        <v>10205</v>
      </c>
      <c r="O3366">
        <v>417.1</v>
      </c>
      <c r="P3366">
        <v>424.95</v>
      </c>
      <c r="Q3366">
        <v>410.3</v>
      </c>
      <c r="R3366">
        <v>411.75</v>
      </c>
      <c r="S3366">
        <v>410.3</v>
      </c>
      <c r="T3366">
        <v>418.8</v>
      </c>
      <c r="V3366">
        <v>411.81</v>
      </c>
      <c r="Y3366">
        <v>14200</v>
      </c>
      <c r="Z3366">
        <v>5878162.0499999998</v>
      </c>
      <c r="AA3366">
        <v>1215</v>
      </c>
      <c r="AB3366" t="s">
        <v>41</v>
      </c>
      <c r="AC3366">
        <v>1</v>
      </c>
    </row>
    <row r="3367" spans="1:62">
      <c r="A3367" s="16">
        <v>46273</v>
      </c>
      <c r="B3367" s="16">
        <v>46273</v>
      </c>
      <c r="C3367" t="s">
        <v>34</v>
      </c>
      <c r="D3367" t="s">
        <v>35</v>
      </c>
      <c r="E3367" t="s">
        <v>36</v>
      </c>
      <c r="F3367">
        <v>29008</v>
      </c>
      <c r="G3367" t="s">
        <v>10206</v>
      </c>
      <c r="H3367" t="s">
        <v>10207</v>
      </c>
      <c r="I3367" t="s">
        <v>160</v>
      </c>
      <c r="N3367" t="s">
        <v>10208</v>
      </c>
      <c r="O3367">
        <v>13743</v>
      </c>
      <c r="P3367">
        <v>13743</v>
      </c>
      <c r="Q3367">
        <v>13300</v>
      </c>
      <c r="R3367">
        <v>13377</v>
      </c>
      <c r="S3367">
        <v>13400</v>
      </c>
      <c r="T3367">
        <v>13748</v>
      </c>
      <c r="V3367">
        <v>13376.96</v>
      </c>
      <c r="Y3367">
        <v>7053</v>
      </c>
      <c r="Z3367">
        <v>94498383</v>
      </c>
      <c r="AA3367">
        <v>3274</v>
      </c>
      <c r="AB3367" t="s">
        <v>41</v>
      </c>
      <c r="AC3367">
        <v>1</v>
      </c>
    </row>
    <row r="3368" spans="1:62">
      <c r="A3368" s="16">
        <v>46273</v>
      </c>
      <c r="B3368" s="16">
        <v>46273</v>
      </c>
      <c r="C3368" t="s">
        <v>34</v>
      </c>
      <c r="D3368" t="s">
        <v>35</v>
      </c>
      <c r="E3368" t="s">
        <v>36</v>
      </c>
      <c r="F3368">
        <v>8479</v>
      </c>
      <c r="G3368" t="s">
        <v>10209</v>
      </c>
      <c r="H3368" t="s">
        <v>10210</v>
      </c>
      <c r="I3368" t="s">
        <v>160</v>
      </c>
      <c r="N3368" t="s">
        <v>10211</v>
      </c>
      <c r="O3368">
        <v>4139</v>
      </c>
      <c r="P3368">
        <v>4156.8</v>
      </c>
      <c r="Q3368">
        <v>4078</v>
      </c>
      <c r="R3368">
        <v>4133.2</v>
      </c>
      <c r="S3368">
        <v>4133.2</v>
      </c>
      <c r="T3368">
        <v>4132</v>
      </c>
      <c r="V3368">
        <v>4133.28</v>
      </c>
      <c r="Y3368">
        <v>613492</v>
      </c>
      <c r="Z3368">
        <v>2522458789.4000001</v>
      </c>
      <c r="AA3368">
        <v>44591</v>
      </c>
      <c r="AB3368" t="s">
        <v>41</v>
      </c>
      <c r="AC3368">
        <v>1</v>
      </c>
    </row>
    <row r="3369" spans="1:62">
      <c r="A3369" s="16">
        <v>46273</v>
      </c>
      <c r="B3369" s="16">
        <v>46273</v>
      </c>
      <c r="C3369" t="s">
        <v>34</v>
      </c>
      <c r="D3369" t="s">
        <v>35</v>
      </c>
      <c r="E3369" t="s">
        <v>36</v>
      </c>
      <c r="F3369">
        <v>14245</v>
      </c>
      <c r="G3369" t="s">
        <v>10212</v>
      </c>
      <c r="H3369" t="s">
        <v>10213</v>
      </c>
      <c r="I3369" t="s">
        <v>160</v>
      </c>
      <c r="N3369" t="s">
        <v>10214</v>
      </c>
      <c r="O3369">
        <v>5341</v>
      </c>
      <c r="P3369">
        <v>5500</v>
      </c>
      <c r="Q3369">
        <v>5280</v>
      </c>
      <c r="R3369">
        <v>5340</v>
      </c>
      <c r="S3369">
        <v>5280</v>
      </c>
      <c r="T3369">
        <v>5305</v>
      </c>
      <c r="V3369">
        <v>5339.62</v>
      </c>
      <c r="Y3369">
        <v>13318</v>
      </c>
      <c r="Z3369">
        <v>71844020</v>
      </c>
      <c r="AA3369">
        <v>3215</v>
      </c>
      <c r="AB3369" t="s">
        <v>41</v>
      </c>
      <c r="AC3369">
        <v>1</v>
      </c>
    </row>
    <row r="3370" spans="1:62">
      <c r="A3370" s="16">
        <v>46273</v>
      </c>
      <c r="B3370" s="16">
        <v>46273</v>
      </c>
      <c r="C3370" t="s">
        <v>34</v>
      </c>
      <c r="D3370" t="s">
        <v>35</v>
      </c>
      <c r="E3370" t="s">
        <v>36</v>
      </c>
      <c r="F3370">
        <v>18151</v>
      </c>
      <c r="G3370" t="s">
        <v>10215</v>
      </c>
      <c r="H3370" t="s">
        <v>10216</v>
      </c>
      <c r="I3370" t="s">
        <v>160</v>
      </c>
      <c r="N3370" t="s">
        <v>10217</v>
      </c>
      <c r="O3370">
        <v>128.1</v>
      </c>
      <c r="P3370">
        <v>128.68</v>
      </c>
      <c r="Q3370">
        <v>126.75</v>
      </c>
      <c r="R3370">
        <v>127.23</v>
      </c>
      <c r="S3370">
        <v>127.5</v>
      </c>
      <c r="T3370">
        <v>129.05000000000001</v>
      </c>
      <c r="V3370">
        <v>127.23</v>
      </c>
      <c r="Y3370">
        <v>365615</v>
      </c>
      <c r="Z3370">
        <v>46633476.049999997</v>
      </c>
      <c r="AA3370">
        <v>6339</v>
      </c>
      <c r="AB3370" t="s">
        <v>41</v>
      </c>
      <c r="AC3370">
        <v>1</v>
      </c>
    </row>
    <row r="3371" spans="1:62">
      <c r="A3371" s="16">
        <v>46273</v>
      </c>
      <c r="B3371" s="16">
        <v>46273</v>
      </c>
      <c r="C3371" t="s">
        <v>34</v>
      </c>
      <c r="D3371" t="s">
        <v>35</v>
      </c>
      <c r="E3371" t="s">
        <v>36</v>
      </c>
      <c r="F3371">
        <v>19503</v>
      </c>
      <c r="G3371" t="s">
        <v>10218</v>
      </c>
      <c r="H3371" t="s">
        <v>10219</v>
      </c>
      <c r="I3371" t="s">
        <v>182</v>
      </c>
      <c r="N3371" t="s">
        <v>10220</v>
      </c>
      <c r="O3371">
        <v>8.01</v>
      </c>
      <c r="P3371">
        <v>8.1999999999999993</v>
      </c>
      <c r="Q3371">
        <v>7.61</v>
      </c>
      <c r="R3371">
        <v>7.63</v>
      </c>
      <c r="S3371">
        <v>7.61</v>
      </c>
      <c r="T3371">
        <v>8.01</v>
      </c>
      <c r="V3371">
        <v>7.63</v>
      </c>
      <c r="Y3371">
        <v>136326</v>
      </c>
      <c r="Z3371">
        <v>1057606.52</v>
      </c>
      <c r="AA3371">
        <v>249</v>
      </c>
      <c r="AB3371" t="s">
        <v>41</v>
      </c>
      <c r="AC3371">
        <v>1</v>
      </c>
    </row>
    <row r="3372" spans="1:62">
      <c r="A3372" s="16">
        <v>46273</v>
      </c>
      <c r="B3372" s="16">
        <v>46273</v>
      </c>
      <c r="C3372" t="s">
        <v>34</v>
      </c>
      <c r="D3372" t="s">
        <v>35</v>
      </c>
      <c r="E3372" t="s">
        <v>36</v>
      </c>
      <c r="F3372">
        <v>764970</v>
      </c>
      <c r="G3372" t="s">
        <v>10221</v>
      </c>
      <c r="H3372" t="s">
        <v>10222</v>
      </c>
      <c r="I3372" t="s">
        <v>160</v>
      </c>
      <c r="N3372" t="s">
        <v>10223</v>
      </c>
      <c r="O3372">
        <v>1350</v>
      </c>
      <c r="P3372">
        <v>1396.5</v>
      </c>
      <c r="Q3372">
        <v>1350</v>
      </c>
      <c r="R3372">
        <v>1396.5</v>
      </c>
      <c r="S3372">
        <v>1396.5</v>
      </c>
      <c r="T3372">
        <v>1330</v>
      </c>
      <c r="V3372">
        <v>1393.25</v>
      </c>
      <c r="Y3372">
        <v>173</v>
      </c>
      <c r="Z3372">
        <v>240976.8</v>
      </c>
      <c r="AA3372">
        <v>14</v>
      </c>
      <c r="AB3372" t="s">
        <v>41</v>
      </c>
      <c r="AC3372">
        <v>1</v>
      </c>
    </row>
    <row r="3373" spans="1:62">
      <c r="A3373" s="16">
        <v>46273</v>
      </c>
      <c r="B3373" s="16">
        <v>46273</v>
      </c>
      <c r="C3373" t="s">
        <v>34</v>
      </c>
      <c r="D3373" t="s">
        <v>35</v>
      </c>
      <c r="E3373" t="s">
        <v>36</v>
      </c>
      <c r="F3373">
        <v>25629</v>
      </c>
      <c r="G3373" t="s">
        <v>10224</v>
      </c>
      <c r="H3373" t="s">
        <v>10225</v>
      </c>
      <c r="I3373" t="s">
        <v>182</v>
      </c>
      <c r="N3373" t="s">
        <v>10226</v>
      </c>
      <c r="O3373">
        <v>20.2</v>
      </c>
      <c r="P3373">
        <v>20.25</v>
      </c>
      <c r="Q3373">
        <v>19.649999999999999</v>
      </c>
      <c r="R3373">
        <v>19.88</v>
      </c>
      <c r="S3373">
        <v>19.73</v>
      </c>
      <c r="T3373">
        <v>19.63</v>
      </c>
      <c r="V3373">
        <v>19.88</v>
      </c>
      <c r="Y3373">
        <v>82188</v>
      </c>
      <c r="Z3373">
        <v>1643762.3</v>
      </c>
      <c r="AA3373">
        <v>200</v>
      </c>
      <c r="AB3373" t="s">
        <v>41</v>
      </c>
      <c r="AC3373">
        <v>1</v>
      </c>
    </row>
    <row r="3374" spans="1:62">
      <c r="A3374" s="16">
        <v>46273</v>
      </c>
      <c r="B3374" s="16">
        <v>46273</v>
      </c>
      <c r="C3374" t="s">
        <v>34</v>
      </c>
      <c r="D3374" t="s">
        <v>35</v>
      </c>
      <c r="E3374" t="s">
        <v>36</v>
      </c>
      <c r="F3374">
        <v>7739</v>
      </c>
      <c r="G3374" t="s">
        <v>10227</v>
      </c>
      <c r="H3374" t="s">
        <v>10228</v>
      </c>
      <c r="I3374" t="s">
        <v>182</v>
      </c>
      <c r="N3374" t="s">
        <v>10229</v>
      </c>
      <c r="O3374">
        <v>150</v>
      </c>
      <c r="P3374">
        <v>150</v>
      </c>
      <c r="Q3374">
        <v>145.15</v>
      </c>
      <c r="R3374">
        <v>147.13999999999999</v>
      </c>
      <c r="S3374">
        <v>145.19999999999999</v>
      </c>
      <c r="T3374">
        <v>148.38</v>
      </c>
      <c r="V3374">
        <v>147.13</v>
      </c>
      <c r="Y3374">
        <v>11689</v>
      </c>
      <c r="Z3374">
        <v>1711624.43</v>
      </c>
      <c r="AA3374">
        <v>100</v>
      </c>
      <c r="AB3374" t="s">
        <v>41</v>
      </c>
      <c r="AC3374">
        <v>1</v>
      </c>
    </row>
    <row r="3375" spans="1:62">
      <c r="A3375" s="16">
        <v>46273</v>
      </c>
      <c r="B3375" s="16">
        <v>46273</v>
      </c>
      <c r="C3375" t="s">
        <v>34</v>
      </c>
      <c r="D3375" t="s">
        <v>35</v>
      </c>
      <c r="E3375" t="s">
        <v>36</v>
      </c>
      <c r="F3375">
        <v>755996</v>
      </c>
      <c r="G3375" t="s">
        <v>10230</v>
      </c>
      <c r="H3375" t="s">
        <v>10231</v>
      </c>
      <c r="I3375" t="s">
        <v>8693</v>
      </c>
      <c r="N3375" t="s">
        <v>10232</v>
      </c>
      <c r="O3375">
        <v>1005</v>
      </c>
      <c r="P3375">
        <v>1005</v>
      </c>
      <c r="Q3375">
        <v>1000</v>
      </c>
      <c r="R3375">
        <v>1003.25</v>
      </c>
      <c r="S3375">
        <v>1000</v>
      </c>
      <c r="T3375">
        <v>999.05</v>
      </c>
      <c r="V3375">
        <v>1003.25</v>
      </c>
      <c r="Y3375">
        <v>100</v>
      </c>
      <c r="Z3375">
        <v>100325</v>
      </c>
      <c r="AA3375">
        <v>2</v>
      </c>
      <c r="AB3375" t="s">
        <v>41</v>
      </c>
      <c r="AC3375">
        <v>1</v>
      </c>
    </row>
    <row r="3376" spans="1:62">
      <c r="A3376" s="16">
        <v>46273</v>
      </c>
      <c r="B3376" s="16">
        <v>46273</v>
      </c>
      <c r="C3376" t="s">
        <v>34</v>
      </c>
      <c r="D3376" t="s">
        <v>35</v>
      </c>
      <c r="E3376" t="s">
        <v>36</v>
      </c>
      <c r="F3376">
        <v>756004</v>
      </c>
      <c r="G3376" t="s">
        <v>10233</v>
      </c>
      <c r="H3376" t="s">
        <v>10234</v>
      </c>
      <c r="I3376" t="s">
        <v>467</v>
      </c>
      <c r="N3376" t="s">
        <v>10235</v>
      </c>
      <c r="O3376">
        <v>1003.1</v>
      </c>
      <c r="P3376">
        <v>1010</v>
      </c>
      <c r="Q3376">
        <v>1003.1</v>
      </c>
      <c r="R3376">
        <v>1010</v>
      </c>
      <c r="S3376">
        <v>1010</v>
      </c>
      <c r="T3376">
        <v>1010</v>
      </c>
      <c r="V3376">
        <v>1010</v>
      </c>
      <c r="Y3376">
        <v>1002</v>
      </c>
      <c r="Z3376">
        <v>1012012.35</v>
      </c>
      <c r="AA3376">
        <v>5</v>
      </c>
      <c r="AB3376" t="s">
        <v>41</v>
      </c>
      <c r="AC3376">
        <v>1</v>
      </c>
    </row>
    <row r="3377" spans="1:29">
      <c r="A3377" s="16">
        <v>46273</v>
      </c>
      <c r="B3377" s="16">
        <v>46273</v>
      </c>
      <c r="C3377" t="s">
        <v>34</v>
      </c>
      <c r="D3377" t="s">
        <v>35</v>
      </c>
      <c r="E3377" t="s">
        <v>36</v>
      </c>
      <c r="F3377">
        <v>11223</v>
      </c>
      <c r="G3377" t="s">
        <v>10236</v>
      </c>
      <c r="H3377" t="s">
        <v>10237</v>
      </c>
      <c r="I3377" t="s">
        <v>160</v>
      </c>
      <c r="N3377" t="s">
        <v>10238</v>
      </c>
      <c r="O3377">
        <v>24.42</v>
      </c>
      <c r="P3377">
        <v>24.45</v>
      </c>
      <c r="Q3377">
        <v>24.14</v>
      </c>
      <c r="R3377">
        <v>24.18</v>
      </c>
      <c r="S3377">
        <v>24.2</v>
      </c>
      <c r="T3377">
        <v>24.42</v>
      </c>
      <c r="V3377">
        <v>24.18</v>
      </c>
      <c r="Y3377">
        <v>3477238</v>
      </c>
      <c r="Z3377">
        <v>84387104.730000004</v>
      </c>
      <c r="AA3377">
        <v>10943</v>
      </c>
      <c r="AB3377" t="s">
        <v>41</v>
      </c>
      <c r="AC3377">
        <v>1</v>
      </c>
    </row>
    <row r="3378" spans="1:29">
      <c r="A3378" s="16">
        <v>46273</v>
      </c>
      <c r="B3378" s="16">
        <v>46273</v>
      </c>
      <c r="C3378" t="s">
        <v>34</v>
      </c>
      <c r="D3378" t="s">
        <v>35</v>
      </c>
      <c r="E3378" t="s">
        <v>36</v>
      </c>
      <c r="F3378">
        <v>764965</v>
      </c>
      <c r="G3378" t="s">
        <v>10239</v>
      </c>
      <c r="H3378" t="s">
        <v>10240</v>
      </c>
      <c r="I3378" t="s">
        <v>160</v>
      </c>
      <c r="N3378" t="s">
        <v>10241</v>
      </c>
      <c r="O3378">
        <v>169.8</v>
      </c>
      <c r="P3378">
        <v>175.8</v>
      </c>
      <c r="Q3378">
        <v>155</v>
      </c>
      <c r="R3378">
        <v>167.17</v>
      </c>
      <c r="S3378">
        <v>166</v>
      </c>
      <c r="T3378">
        <v>167.58</v>
      </c>
      <c r="V3378">
        <v>167.14</v>
      </c>
      <c r="Y3378">
        <v>314708</v>
      </c>
      <c r="Z3378">
        <v>53032036.57</v>
      </c>
      <c r="AA3378">
        <v>3208</v>
      </c>
      <c r="AB3378" t="s">
        <v>41</v>
      </c>
      <c r="AC3378">
        <v>1</v>
      </c>
    </row>
    <row r="3379" spans="1:29">
      <c r="A3379" s="16">
        <v>46273</v>
      </c>
      <c r="B3379" s="16">
        <v>46273</v>
      </c>
      <c r="C3379" t="s">
        <v>34</v>
      </c>
      <c r="D3379" t="s">
        <v>35</v>
      </c>
      <c r="E3379" t="s">
        <v>36</v>
      </c>
      <c r="F3379">
        <v>14871</v>
      </c>
      <c r="G3379" t="s">
        <v>10242</v>
      </c>
      <c r="H3379" t="s">
        <v>10243</v>
      </c>
      <c r="I3379" t="s">
        <v>160</v>
      </c>
      <c r="N3379" t="s">
        <v>10244</v>
      </c>
      <c r="O3379">
        <v>21</v>
      </c>
      <c r="P3379">
        <v>21.15</v>
      </c>
      <c r="Q3379">
        <v>20.56</v>
      </c>
      <c r="R3379">
        <v>20.88</v>
      </c>
      <c r="S3379">
        <v>20.94</v>
      </c>
      <c r="T3379">
        <v>20.9</v>
      </c>
      <c r="V3379">
        <v>20.88</v>
      </c>
      <c r="Y3379">
        <v>7056</v>
      </c>
      <c r="Z3379">
        <v>147659.15</v>
      </c>
      <c r="AA3379">
        <v>106</v>
      </c>
      <c r="AB3379" t="s">
        <v>41</v>
      </c>
      <c r="AC3379">
        <v>1</v>
      </c>
    </row>
    <row r="3380" spans="1:29">
      <c r="A3380" s="16">
        <v>46273</v>
      </c>
      <c r="B3380" s="16">
        <v>46273</v>
      </c>
      <c r="C3380" t="s">
        <v>34</v>
      </c>
      <c r="D3380" t="s">
        <v>35</v>
      </c>
      <c r="E3380" t="s">
        <v>36</v>
      </c>
      <c r="F3380">
        <v>1053</v>
      </c>
      <c r="G3380" t="s">
        <v>10245</v>
      </c>
      <c r="H3380" t="s">
        <v>10246</v>
      </c>
      <c r="I3380" t="s">
        <v>160</v>
      </c>
      <c r="N3380" t="s">
        <v>10247</v>
      </c>
      <c r="O3380">
        <v>683.55</v>
      </c>
      <c r="P3380">
        <v>695</v>
      </c>
      <c r="Q3380">
        <v>663.35</v>
      </c>
      <c r="R3380">
        <v>686.75</v>
      </c>
      <c r="S3380">
        <v>690</v>
      </c>
      <c r="T3380">
        <v>682.7</v>
      </c>
      <c r="V3380">
        <v>686.76</v>
      </c>
      <c r="Y3380">
        <v>338932</v>
      </c>
      <c r="Z3380">
        <v>230380258.09999999</v>
      </c>
      <c r="AA3380">
        <v>10192</v>
      </c>
      <c r="AB3380" t="s">
        <v>41</v>
      </c>
      <c r="AC3380">
        <v>1</v>
      </c>
    </row>
    <row r="3381" spans="1:29">
      <c r="A3381" s="16">
        <v>46273</v>
      </c>
      <c r="B3381" s="16">
        <v>46273</v>
      </c>
      <c r="C3381" t="s">
        <v>34</v>
      </c>
      <c r="D3381" t="s">
        <v>35</v>
      </c>
      <c r="E3381" t="s">
        <v>36</v>
      </c>
      <c r="F3381">
        <v>9039</v>
      </c>
      <c r="G3381" t="s">
        <v>10248</v>
      </c>
      <c r="H3381" t="s">
        <v>10249</v>
      </c>
      <c r="I3381" t="s">
        <v>160</v>
      </c>
      <c r="N3381" t="s">
        <v>10250</v>
      </c>
      <c r="O3381">
        <v>65.3</v>
      </c>
      <c r="P3381">
        <v>65.790000000000006</v>
      </c>
      <c r="Q3381">
        <v>63.7</v>
      </c>
      <c r="R3381">
        <v>64.83</v>
      </c>
      <c r="S3381">
        <v>65</v>
      </c>
      <c r="T3381">
        <v>64.510000000000005</v>
      </c>
      <c r="V3381">
        <v>64.790000000000006</v>
      </c>
      <c r="Y3381">
        <v>45753</v>
      </c>
      <c r="Z3381">
        <v>2959617.42</v>
      </c>
      <c r="AA3381">
        <v>591</v>
      </c>
      <c r="AB3381" t="s">
        <v>41</v>
      </c>
      <c r="AC3381">
        <v>1</v>
      </c>
    </row>
    <row r="3382" spans="1:29">
      <c r="A3382" s="16">
        <v>46273</v>
      </c>
      <c r="B3382" s="16">
        <v>46273</v>
      </c>
      <c r="C3382" t="s">
        <v>34</v>
      </c>
      <c r="D3382" t="s">
        <v>35</v>
      </c>
      <c r="E3382" t="s">
        <v>36</v>
      </c>
      <c r="F3382">
        <v>5313</v>
      </c>
      <c r="G3382" t="s">
        <v>10251</v>
      </c>
      <c r="H3382" t="s">
        <v>10252</v>
      </c>
      <c r="I3382" t="s">
        <v>160</v>
      </c>
      <c r="N3382" t="s">
        <v>10253</v>
      </c>
      <c r="O3382">
        <v>85.5</v>
      </c>
      <c r="P3382">
        <v>85.89</v>
      </c>
      <c r="Q3382">
        <v>84.64</v>
      </c>
      <c r="R3382">
        <v>85.06</v>
      </c>
      <c r="S3382">
        <v>85.15</v>
      </c>
      <c r="T3382">
        <v>85.42</v>
      </c>
      <c r="V3382">
        <v>85.06</v>
      </c>
      <c r="Y3382">
        <v>115764</v>
      </c>
      <c r="Z3382">
        <v>9861892.5199999996</v>
      </c>
      <c r="AA3382">
        <v>1431</v>
      </c>
      <c r="AB3382" t="s">
        <v>41</v>
      </c>
      <c r="AC3382">
        <v>1</v>
      </c>
    </row>
    <row r="3383" spans="1:29">
      <c r="A3383" s="16">
        <v>46273</v>
      </c>
      <c r="B3383" s="16">
        <v>46273</v>
      </c>
      <c r="C3383" t="s">
        <v>34</v>
      </c>
      <c r="D3383" t="s">
        <v>35</v>
      </c>
      <c r="E3383" t="s">
        <v>36</v>
      </c>
      <c r="F3383">
        <v>23507</v>
      </c>
      <c r="G3383" t="s">
        <v>10254</v>
      </c>
      <c r="H3383" t="s">
        <v>10255</v>
      </c>
      <c r="I3383" t="s">
        <v>160</v>
      </c>
      <c r="N3383" t="s">
        <v>10256</v>
      </c>
      <c r="O3383">
        <v>218.05</v>
      </c>
      <c r="P3383">
        <v>218.05</v>
      </c>
      <c r="Q3383">
        <v>218.05</v>
      </c>
      <c r="R3383">
        <v>218.05</v>
      </c>
      <c r="S3383">
        <v>218.05</v>
      </c>
      <c r="T3383">
        <v>229.52</v>
      </c>
      <c r="V3383">
        <v>218.05</v>
      </c>
      <c r="Y3383">
        <v>3358</v>
      </c>
      <c r="Z3383">
        <v>732211.9</v>
      </c>
      <c r="AA3383">
        <v>167</v>
      </c>
      <c r="AB3383" t="s">
        <v>41</v>
      </c>
      <c r="AC3383">
        <v>1</v>
      </c>
    </row>
    <row r="3384" spans="1:29">
      <c r="A3384" s="16">
        <v>46273</v>
      </c>
      <c r="B3384" s="16">
        <v>46273</v>
      </c>
      <c r="C3384" t="s">
        <v>34</v>
      </c>
      <c r="D3384" t="s">
        <v>35</v>
      </c>
      <c r="E3384" t="s">
        <v>36</v>
      </c>
      <c r="F3384">
        <v>15228</v>
      </c>
      <c r="G3384" t="s">
        <v>10257</v>
      </c>
      <c r="H3384" t="s">
        <v>10258</v>
      </c>
      <c r="I3384" t="s">
        <v>160</v>
      </c>
      <c r="N3384" t="s">
        <v>10259</v>
      </c>
      <c r="O3384">
        <v>64.930000000000007</v>
      </c>
      <c r="P3384">
        <v>65.47</v>
      </c>
      <c r="Q3384">
        <v>63.71</v>
      </c>
      <c r="R3384">
        <v>64.86</v>
      </c>
      <c r="S3384">
        <v>64.86</v>
      </c>
      <c r="T3384">
        <v>65.09</v>
      </c>
      <c r="V3384">
        <v>64.86</v>
      </c>
      <c r="Y3384">
        <v>8048113</v>
      </c>
      <c r="Z3384">
        <v>520796027.55000001</v>
      </c>
      <c r="AA3384">
        <v>30227</v>
      </c>
      <c r="AB3384" t="s">
        <v>41</v>
      </c>
      <c r="AC3384">
        <v>1</v>
      </c>
    </row>
    <row r="3385" spans="1:29">
      <c r="A3385" s="16">
        <v>46273</v>
      </c>
      <c r="B3385" s="16">
        <v>46273</v>
      </c>
      <c r="C3385" t="s">
        <v>34</v>
      </c>
      <c r="D3385" t="s">
        <v>35</v>
      </c>
      <c r="E3385" t="s">
        <v>36</v>
      </c>
      <c r="F3385">
        <v>5945</v>
      </c>
      <c r="G3385" t="s">
        <v>10260</v>
      </c>
      <c r="H3385" t="s">
        <v>10261</v>
      </c>
      <c r="I3385" t="s">
        <v>266</v>
      </c>
      <c r="N3385" t="s">
        <v>10262</v>
      </c>
      <c r="O3385">
        <v>121.45</v>
      </c>
      <c r="P3385">
        <v>121.45</v>
      </c>
      <c r="Q3385">
        <v>121.45</v>
      </c>
      <c r="R3385">
        <v>121.45</v>
      </c>
      <c r="S3385">
        <v>121.45</v>
      </c>
      <c r="T3385">
        <v>115.7</v>
      </c>
      <c r="V3385">
        <v>121.45</v>
      </c>
      <c r="Y3385">
        <v>1000</v>
      </c>
      <c r="Z3385">
        <v>121450</v>
      </c>
      <c r="AA3385">
        <v>1</v>
      </c>
      <c r="AB3385" t="s">
        <v>41</v>
      </c>
      <c r="AC3385">
        <v>1000</v>
      </c>
    </row>
    <row r="3386" spans="1:29">
      <c r="A3386" s="16">
        <v>46273</v>
      </c>
      <c r="B3386" s="16">
        <v>46273</v>
      </c>
      <c r="C3386" t="s">
        <v>34</v>
      </c>
      <c r="D3386" t="s">
        <v>35</v>
      </c>
      <c r="E3386" t="s">
        <v>36</v>
      </c>
      <c r="F3386">
        <v>762961</v>
      </c>
      <c r="G3386" t="s">
        <v>10263</v>
      </c>
      <c r="H3386" t="s">
        <v>10264</v>
      </c>
      <c r="I3386" t="s">
        <v>160</v>
      </c>
      <c r="N3386" t="s">
        <v>10265</v>
      </c>
      <c r="O3386">
        <v>429.4</v>
      </c>
      <c r="P3386">
        <v>438.5</v>
      </c>
      <c r="Q3386">
        <v>419.2</v>
      </c>
      <c r="R3386">
        <v>421.45</v>
      </c>
      <c r="S3386">
        <v>423</v>
      </c>
      <c r="T3386">
        <v>429.4</v>
      </c>
      <c r="V3386">
        <v>421.67</v>
      </c>
      <c r="Y3386">
        <v>110114</v>
      </c>
      <c r="Z3386">
        <v>46925852.600000001</v>
      </c>
      <c r="AA3386">
        <v>3154</v>
      </c>
      <c r="AB3386" t="s">
        <v>41</v>
      </c>
      <c r="AC3386">
        <v>1</v>
      </c>
    </row>
    <row r="3387" spans="1:29">
      <c r="A3387" s="16">
        <v>46273</v>
      </c>
      <c r="B3387" s="16">
        <v>46273</v>
      </c>
      <c r="C3387" t="s">
        <v>34</v>
      </c>
      <c r="D3387" t="s">
        <v>35</v>
      </c>
      <c r="E3387" t="s">
        <v>36</v>
      </c>
      <c r="F3387">
        <v>11532</v>
      </c>
      <c r="G3387" t="s">
        <v>10266</v>
      </c>
      <c r="H3387" t="s">
        <v>10267</v>
      </c>
      <c r="I3387" t="s">
        <v>160</v>
      </c>
      <c r="N3387" t="s">
        <v>10268</v>
      </c>
      <c r="O3387">
        <v>11175</v>
      </c>
      <c r="P3387">
        <v>11215</v>
      </c>
      <c r="Q3387">
        <v>10995</v>
      </c>
      <c r="R3387">
        <v>11009</v>
      </c>
      <c r="S3387">
        <v>11009</v>
      </c>
      <c r="T3387">
        <v>11175</v>
      </c>
      <c r="V3387">
        <v>11009.04</v>
      </c>
      <c r="Y3387">
        <v>338272</v>
      </c>
      <c r="Z3387">
        <v>3739894599</v>
      </c>
      <c r="AA3387">
        <v>42244</v>
      </c>
      <c r="AB3387" t="s">
        <v>41</v>
      </c>
      <c r="AC3387">
        <v>1</v>
      </c>
    </row>
    <row r="3388" spans="1:29">
      <c r="A3388" s="16">
        <v>46273</v>
      </c>
      <c r="B3388" s="16">
        <v>46273</v>
      </c>
      <c r="C3388" t="s">
        <v>34</v>
      </c>
      <c r="D3388" t="s">
        <v>35</v>
      </c>
      <c r="E3388" t="s">
        <v>36</v>
      </c>
      <c r="F3388">
        <v>13349</v>
      </c>
      <c r="G3388" t="s">
        <v>10269</v>
      </c>
      <c r="H3388" t="s">
        <v>10270</v>
      </c>
      <c r="I3388" t="s">
        <v>266</v>
      </c>
      <c r="N3388" t="s">
        <v>10271</v>
      </c>
      <c r="O3388">
        <v>17.2</v>
      </c>
      <c r="P3388">
        <v>17.2</v>
      </c>
      <c r="Q3388">
        <v>17.05</v>
      </c>
      <c r="R3388">
        <v>17.05</v>
      </c>
      <c r="S3388">
        <v>17.05</v>
      </c>
      <c r="T3388">
        <v>18</v>
      </c>
      <c r="V3388">
        <v>17.05</v>
      </c>
      <c r="Y3388">
        <v>16000</v>
      </c>
      <c r="Z3388">
        <v>274000</v>
      </c>
      <c r="AA3388">
        <v>4</v>
      </c>
      <c r="AB3388" t="s">
        <v>41</v>
      </c>
      <c r="AC3388">
        <v>4000</v>
      </c>
    </row>
    <row r="3389" spans="1:29">
      <c r="A3389" s="16">
        <v>46273</v>
      </c>
      <c r="B3389" s="16">
        <v>46273</v>
      </c>
      <c r="C3389" t="s">
        <v>34</v>
      </c>
      <c r="D3389" t="s">
        <v>35</v>
      </c>
      <c r="E3389" t="s">
        <v>36</v>
      </c>
      <c r="F3389">
        <v>8845</v>
      </c>
      <c r="G3389" t="s">
        <v>10272</v>
      </c>
      <c r="H3389" t="s">
        <v>10273</v>
      </c>
      <c r="I3389" t="s">
        <v>182</v>
      </c>
      <c r="N3389" t="s">
        <v>10274</v>
      </c>
      <c r="O3389">
        <v>23.03</v>
      </c>
      <c r="P3389">
        <v>23.05</v>
      </c>
      <c r="Q3389">
        <v>23.03</v>
      </c>
      <c r="R3389">
        <v>23.03</v>
      </c>
      <c r="S3389">
        <v>23.03</v>
      </c>
      <c r="T3389">
        <v>23.5</v>
      </c>
      <c r="V3389">
        <v>23.26</v>
      </c>
      <c r="Y3389">
        <v>1824</v>
      </c>
      <c r="Z3389">
        <v>42006.74</v>
      </c>
      <c r="AA3389">
        <v>18</v>
      </c>
      <c r="AB3389" t="s">
        <v>41</v>
      </c>
      <c r="AC3389">
        <v>1</v>
      </c>
    </row>
    <row r="3390" spans="1:29">
      <c r="A3390" s="16">
        <v>46273</v>
      </c>
      <c r="B3390" s="16">
        <v>46273</v>
      </c>
      <c r="C3390" t="s">
        <v>34</v>
      </c>
      <c r="D3390" t="s">
        <v>35</v>
      </c>
      <c r="E3390" t="s">
        <v>36</v>
      </c>
      <c r="F3390">
        <v>8998</v>
      </c>
      <c r="G3390" t="s">
        <v>10275</v>
      </c>
      <c r="H3390" t="s">
        <v>10276</v>
      </c>
      <c r="I3390" t="s">
        <v>160</v>
      </c>
      <c r="N3390" t="s">
        <v>10277</v>
      </c>
      <c r="O3390">
        <v>105.82</v>
      </c>
      <c r="P3390">
        <v>105.82</v>
      </c>
      <c r="Q3390">
        <v>98</v>
      </c>
      <c r="R3390">
        <v>98.93</v>
      </c>
      <c r="S3390">
        <v>99.3</v>
      </c>
      <c r="T3390">
        <v>104.82</v>
      </c>
      <c r="V3390">
        <v>98.94</v>
      </c>
      <c r="Y3390">
        <v>45864</v>
      </c>
      <c r="Z3390">
        <v>4548502.4800000004</v>
      </c>
      <c r="AA3390">
        <v>830</v>
      </c>
      <c r="AB3390" t="s">
        <v>41</v>
      </c>
      <c r="AC3390">
        <v>1</v>
      </c>
    </row>
    <row r="3391" spans="1:29">
      <c r="A3391" s="16">
        <v>46273</v>
      </c>
      <c r="B3391" s="16">
        <v>46273</v>
      </c>
      <c r="C3391" t="s">
        <v>34</v>
      </c>
      <c r="D3391" t="s">
        <v>35</v>
      </c>
      <c r="E3391" t="s">
        <v>36</v>
      </c>
      <c r="F3391">
        <v>3579</v>
      </c>
      <c r="G3391" t="s">
        <v>10278</v>
      </c>
      <c r="H3391" t="s">
        <v>10279</v>
      </c>
      <c r="I3391" t="s">
        <v>160</v>
      </c>
      <c r="N3391" t="s">
        <v>10280</v>
      </c>
      <c r="O3391">
        <v>567</v>
      </c>
      <c r="P3391">
        <v>575.20000000000005</v>
      </c>
      <c r="Q3391">
        <v>552.4</v>
      </c>
      <c r="R3391">
        <v>555.6</v>
      </c>
      <c r="S3391">
        <v>554</v>
      </c>
      <c r="T3391">
        <v>569.75</v>
      </c>
      <c r="V3391">
        <v>555.63</v>
      </c>
      <c r="Y3391">
        <v>72969</v>
      </c>
      <c r="Z3391">
        <v>40788003.649999999</v>
      </c>
      <c r="AA3391">
        <v>3799</v>
      </c>
      <c r="AB3391" t="s">
        <v>41</v>
      </c>
      <c r="AC3391">
        <v>1</v>
      </c>
    </row>
    <row r="3392" spans="1:29">
      <c r="A3392" s="16">
        <v>46273</v>
      </c>
      <c r="B3392" s="16">
        <v>46273</v>
      </c>
      <c r="C3392" t="s">
        <v>34</v>
      </c>
      <c r="D3392" t="s">
        <v>35</v>
      </c>
      <c r="E3392" t="s">
        <v>36</v>
      </c>
      <c r="F3392">
        <v>24809</v>
      </c>
      <c r="G3392" t="s">
        <v>10281</v>
      </c>
      <c r="H3392" t="s">
        <v>10282</v>
      </c>
      <c r="I3392" t="s">
        <v>160</v>
      </c>
      <c r="N3392" t="s">
        <v>10283</v>
      </c>
      <c r="O3392">
        <v>85.36</v>
      </c>
      <c r="P3392">
        <v>85.7</v>
      </c>
      <c r="Q3392">
        <v>83.26</v>
      </c>
      <c r="R3392">
        <v>84.13</v>
      </c>
      <c r="S3392">
        <v>83.84</v>
      </c>
      <c r="T3392">
        <v>85.36</v>
      </c>
      <c r="V3392">
        <v>84.11</v>
      </c>
      <c r="Y3392">
        <v>324519</v>
      </c>
      <c r="Z3392">
        <v>27347870.52</v>
      </c>
      <c r="AA3392">
        <v>3345</v>
      </c>
      <c r="AB3392" t="s">
        <v>41</v>
      </c>
      <c r="AC3392">
        <v>1</v>
      </c>
    </row>
    <row r="3393" spans="1:62">
      <c r="A3393" s="16">
        <v>46273</v>
      </c>
      <c r="B3393" s="16">
        <v>46273</v>
      </c>
      <c r="C3393" t="s">
        <v>34</v>
      </c>
      <c r="D3393" t="s">
        <v>35</v>
      </c>
      <c r="E3393" t="s">
        <v>36</v>
      </c>
      <c r="F3393">
        <v>18582</v>
      </c>
      <c r="G3393" t="s">
        <v>10284</v>
      </c>
      <c r="H3393" t="s">
        <v>10285</v>
      </c>
      <c r="I3393" t="s">
        <v>266</v>
      </c>
      <c r="N3393" t="s">
        <v>10286</v>
      </c>
      <c r="O3393">
        <v>705</v>
      </c>
      <c r="P3393">
        <v>723</v>
      </c>
      <c r="Q3393">
        <v>698</v>
      </c>
      <c r="R3393">
        <v>717.15</v>
      </c>
      <c r="S3393">
        <v>723</v>
      </c>
      <c r="T3393">
        <v>720.45</v>
      </c>
      <c r="V3393">
        <v>717.15</v>
      </c>
      <c r="Y3393">
        <v>15500</v>
      </c>
      <c r="Z3393">
        <v>11002175</v>
      </c>
      <c r="AA3393">
        <v>23</v>
      </c>
      <c r="AB3393" t="s">
        <v>41</v>
      </c>
      <c r="AC3393">
        <v>500</v>
      </c>
    </row>
    <row r="3394" spans="1:62">
      <c r="A3394" s="16">
        <v>46273</v>
      </c>
      <c r="B3394" s="16">
        <v>46273</v>
      </c>
      <c r="C3394" t="s">
        <v>34</v>
      </c>
      <c r="D3394" t="s">
        <v>35</v>
      </c>
      <c r="E3394" t="s">
        <v>36</v>
      </c>
      <c r="F3394">
        <v>7791</v>
      </c>
      <c r="G3394" t="s">
        <v>10287</v>
      </c>
      <c r="H3394" t="s">
        <v>10288</v>
      </c>
      <c r="I3394" t="s">
        <v>160</v>
      </c>
      <c r="N3394" t="s">
        <v>10289</v>
      </c>
      <c r="O3394">
        <v>11.06</v>
      </c>
      <c r="P3394">
        <v>11.2</v>
      </c>
      <c r="Q3394">
        <v>10.85</v>
      </c>
      <c r="R3394">
        <v>11.05</v>
      </c>
      <c r="S3394">
        <v>11.2</v>
      </c>
      <c r="T3394">
        <v>11.06</v>
      </c>
      <c r="V3394">
        <v>11.05</v>
      </c>
      <c r="Y3394">
        <v>4379</v>
      </c>
      <c r="Z3394">
        <v>48181.61</v>
      </c>
      <c r="AA3394">
        <v>27</v>
      </c>
      <c r="AB3394" t="s">
        <v>41</v>
      </c>
      <c r="AC3394">
        <v>1</v>
      </c>
    </row>
    <row r="3395" spans="1:62">
      <c r="A3395" s="16">
        <v>46273</v>
      </c>
      <c r="B3395" s="16">
        <v>46273</v>
      </c>
      <c r="C3395" t="s">
        <v>34</v>
      </c>
      <c r="D3395" t="s">
        <v>35</v>
      </c>
      <c r="E3395" t="s">
        <v>36</v>
      </c>
      <c r="F3395">
        <v>25633</v>
      </c>
      <c r="G3395" t="s">
        <v>10290</v>
      </c>
      <c r="H3395" t="s">
        <v>10291</v>
      </c>
      <c r="I3395" t="s">
        <v>266</v>
      </c>
      <c r="N3395" t="s">
        <v>10292</v>
      </c>
      <c r="O3395">
        <v>28</v>
      </c>
      <c r="P3395">
        <v>28</v>
      </c>
      <c r="Q3395">
        <v>28</v>
      </c>
      <c r="R3395">
        <v>28</v>
      </c>
      <c r="S3395">
        <v>28</v>
      </c>
      <c r="T3395">
        <v>27</v>
      </c>
      <c r="V3395">
        <v>28</v>
      </c>
      <c r="Y3395">
        <v>1600</v>
      </c>
      <c r="Z3395">
        <v>44800</v>
      </c>
      <c r="AA3395">
        <v>1</v>
      </c>
      <c r="AB3395" t="s">
        <v>41</v>
      </c>
      <c r="AC3395">
        <v>1600</v>
      </c>
    </row>
    <row r="3396" spans="1:62">
      <c r="A3396" s="16">
        <v>46273</v>
      </c>
      <c r="B3396" s="16">
        <v>46273</v>
      </c>
      <c r="C3396" t="s">
        <v>34</v>
      </c>
      <c r="D3396" t="s">
        <v>35</v>
      </c>
      <c r="E3396" t="s">
        <v>36</v>
      </c>
      <c r="F3396">
        <v>28960</v>
      </c>
      <c r="G3396" t="s">
        <v>10293</v>
      </c>
      <c r="H3396" t="s">
        <v>10294</v>
      </c>
      <c r="I3396" t="s">
        <v>160</v>
      </c>
      <c r="N3396" t="s">
        <v>10295</v>
      </c>
      <c r="O3396">
        <v>1514</v>
      </c>
      <c r="P3396">
        <v>1640</v>
      </c>
      <c r="Q3396">
        <v>1494.2</v>
      </c>
      <c r="R3396">
        <v>1629.6</v>
      </c>
      <c r="S3396">
        <v>1628</v>
      </c>
      <c r="T3396">
        <v>1495.7</v>
      </c>
      <c r="V3396">
        <v>1629.64</v>
      </c>
      <c r="Y3396">
        <v>939028</v>
      </c>
      <c r="Z3396">
        <v>1486882326.0999999</v>
      </c>
      <c r="AA3396">
        <v>57541</v>
      </c>
      <c r="AB3396" t="s">
        <v>41</v>
      </c>
      <c r="AC3396">
        <v>1</v>
      </c>
    </row>
    <row r="3397" spans="1:62">
      <c r="A3397" s="16">
        <v>46273</v>
      </c>
      <c r="B3397" s="16">
        <v>46273</v>
      </c>
      <c r="C3397" t="s">
        <v>34</v>
      </c>
      <c r="D3397" t="s">
        <v>35</v>
      </c>
      <c r="E3397" t="s">
        <v>36</v>
      </c>
      <c r="F3397">
        <v>10753</v>
      </c>
      <c r="G3397" t="s">
        <v>10296</v>
      </c>
      <c r="H3397" t="s">
        <v>10297</v>
      </c>
      <c r="I3397" t="s">
        <v>160</v>
      </c>
      <c r="N3397" t="s">
        <v>10298</v>
      </c>
      <c r="O3397">
        <v>184.41</v>
      </c>
      <c r="P3397">
        <v>185.15</v>
      </c>
      <c r="Q3397">
        <v>181.4</v>
      </c>
      <c r="R3397">
        <v>183.22</v>
      </c>
      <c r="S3397">
        <v>183.22</v>
      </c>
      <c r="T3397">
        <v>186.04</v>
      </c>
      <c r="V3397">
        <v>183.22</v>
      </c>
      <c r="Y3397">
        <v>5714683</v>
      </c>
      <c r="Z3397">
        <v>1046027935</v>
      </c>
      <c r="AA3397">
        <v>32895</v>
      </c>
      <c r="AB3397" t="s">
        <v>41</v>
      </c>
      <c r="AC3397">
        <v>1</v>
      </c>
    </row>
    <row r="3398" spans="1:62">
      <c r="A3398" s="16">
        <v>46273</v>
      </c>
      <c r="B3398" s="16">
        <v>46273</v>
      </c>
      <c r="C3398" t="s">
        <v>34</v>
      </c>
      <c r="D3398" t="s">
        <v>35</v>
      </c>
      <c r="E3398" t="s">
        <v>36</v>
      </c>
      <c r="F3398">
        <v>29687</v>
      </c>
      <c r="G3398" t="s">
        <v>10299</v>
      </c>
      <c r="H3398" t="s">
        <v>10300</v>
      </c>
      <c r="I3398" t="s">
        <v>160</v>
      </c>
      <c r="N3398" t="s">
        <v>10301</v>
      </c>
      <c r="O3398">
        <v>149.55000000000001</v>
      </c>
      <c r="P3398">
        <v>150.25</v>
      </c>
      <c r="Q3398">
        <v>148.44999999999999</v>
      </c>
      <c r="R3398">
        <v>148.85</v>
      </c>
      <c r="S3398">
        <v>149.35</v>
      </c>
      <c r="T3398">
        <v>148.75</v>
      </c>
      <c r="V3398">
        <v>148.85</v>
      </c>
      <c r="Y3398">
        <v>739</v>
      </c>
      <c r="Z3398">
        <v>110453.65</v>
      </c>
      <c r="AA3398">
        <v>57</v>
      </c>
      <c r="AB3398" t="s">
        <v>41</v>
      </c>
      <c r="AC3398">
        <v>1</v>
      </c>
    </row>
    <row r="3399" spans="1:62">
      <c r="A3399" s="16">
        <v>46273</v>
      </c>
      <c r="B3399" s="16">
        <v>46273</v>
      </c>
      <c r="C3399" t="s">
        <v>34</v>
      </c>
      <c r="D3399" t="s">
        <v>35</v>
      </c>
      <c r="E3399" t="s">
        <v>36</v>
      </c>
      <c r="F3399">
        <v>13057</v>
      </c>
      <c r="G3399" t="s">
        <v>10302</v>
      </c>
      <c r="H3399" t="s">
        <v>10303</v>
      </c>
      <c r="I3399" t="s">
        <v>160</v>
      </c>
      <c r="N3399" t="s">
        <v>10304</v>
      </c>
      <c r="O3399">
        <v>903.95</v>
      </c>
      <c r="P3399">
        <v>907</v>
      </c>
      <c r="Q3399">
        <v>890</v>
      </c>
      <c r="R3399">
        <v>898</v>
      </c>
      <c r="S3399">
        <v>894.4</v>
      </c>
      <c r="T3399">
        <v>902.1</v>
      </c>
      <c r="V3399">
        <v>898.04</v>
      </c>
      <c r="Y3399">
        <v>107199</v>
      </c>
      <c r="Z3399">
        <v>96282140.25</v>
      </c>
      <c r="AA3399">
        <v>6989</v>
      </c>
      <c r="AB3399" t="s">
        <v>41</v>
      </c>
      <c r="AC3399">
        <v>1</v>
      </c>
      <c r="AI3399">
        <v>46044</v>
      </c>
      <c r="AJ3399" t="s">
        <v>34</v>
      </c>
      <c r="AK3399" t="s">
        <v>35</v>
      </c>
      <c r="AL3399" t="s">
        <v>36</v>
      </c>
      <c r="AM3399">
        <v>7124</v>
      </c>
      <c r="AN3399" t="s">
        <v>3690</v>
      </c>
      <c r="AO3399" t="s">
        <v>3691</v>
      </c>
      <c r="AP3399" t="s">
        <v>3526</v>
      </c>
      <c r="AU3399" t="s">
        <v>3692</v>
      </c>
      <c r="AV3399">
        <v>113.9</v>
      </c>
      <c r="AW3399">
        <v>113.9</v>
      </c>
      <c r="AX3399">
        <v>113.9</v>
      </c>
      <c r="AY3399">
        <v>113.9</v>
      </c>
      <c r="AZ3399">
        <v>113.9</v>
      </c>
      <c r="BA3399">
        <v>113.9</v>
      </c>
      <c r="BC3399">
        <v>110.35</v>
      </c>
      <c r="BF3399">
        <v>1</v>
      </c>
      <c r="BG3399">
        <v>113.9</v>
      </c>
      <c r="BH3399">
        <v>1</v>
      </c>
      <c r="BI3399" t="s">
        <v>41</v>
      </c>
      <c r="BJ3399">
        <v>1</v>
      </c>
    </row>
    <row r="3400" spans="1:62">
      <c r="A3400" s="16">
        <v>46273</v>
      </c>
      <c r="B3400" s="16">
        <v>46273</v>
      </c>
      <c r="C3400" t="s">
        <v>34</v>
      </c>
      <c r="D3400" t="s">
        <v>35</v>
      </c>
      <c r="E3400" t="s">
        <v>36</v>
      </c>
      <c r="F3400">
        <v>11293</v>
      </c>
      <c r="G3400" t="s">
        <v>10305</v>
      </c>
      <c r="H3400" t="s">
        <v>10306</v>
      </c>
      <c r="I3400" t="s">
        <v>160</v>
      </c>
      <c r="N3400" t="s">
        <v>10307</v>
      </c>
      <c r="O3400">
        <v>93.9</v>
      </c>
      <c r="P3400">
        <v>95.45</v>
      </c>
      <c r="Q3400">
        <v>93.26</v>
      </c>
      <c r="R3400">
        <v>93.55</v>
      </c>
      <c r="S3400">
        <v>93.92</v>
      </c>
      <c r="T3400">
        <v>92.85</v>
      </c>
      <c r="V3400">
        <v>93.55</v>
      </c>
      <c r="Y3400">
        <v>7826</v>
      </c>
      <c r="Z3400">
        <v>732291.52</v>
      </c>
      <c r="AA3400">
        <v>69</v>
      </c>
      <c r="AB3400" t="s">
        <v>41</v>
      </c>
      <c r="AC3400">
        <v>1</v>
      </c>
    </row>
    <row r="3401" spans="1:62">
      <c r="A3401" s="16">
        <v>46273</v>
      </c>
      <c r="B3401" s="16">
        <v>46273</v>
      </c>
      <c r="C3401" t="s">
        <v>34</v>
      </c>
      <c r="D3401" t="s">
        <v>35</v>
      </c>
      <c r="E3401" t="s">
        <v>36</v>
      </c>
      <c r="F3401">
        <v>3594</v>
      </c>
      <c r="G3401" t="s">
        <v>10308</v>
      </c>
      <c r="H3401" t="s">
        <v>10309</v>
      </c>
      <c r="I3401" t="s">
        <v>160</v>
      </c>
      <c r="N3401" t="s">
        <v>10310</v>
      </c>
      <c r="O3401">
        <v>4.25</v>
      </c>
      <c r="P3401">
        <v>4.25</v>
      </c>
      <c r="Q3401">
        <v>4.01</v>
      </c>
      <c r="R3401">
        <v>4.04</v>
      </c>
      <c r="S3401">
        <v>4.07</v>
      </c>
      <c r="T3401">
        <v>4.22</v>
      </c>
      <c r="V3401">
        <v>4.04</v>
      </c>
      <c r="Y3401">
        <v>8195532</v>
      </c>
      <c r="Z3401">
        <v>33632512.100000001</v>
      </c>
      <c r="AA3401">
        <v>3373</v>
      </c>
      <c r="AB3401" t="s">
        <v>41</v>
      </c>
      <c r="AC3401">
        <v>1</v>
      </c>
    </row>
    <row r="3402" spans="1:62">
      <c r="A3402" s="16">
        <v>46273</v>
      </c>
      <c r="B3402" s="16">
        <v>46273</v>
      </c>
      <c r="C3402" t="s">
        <v>34</v>
      </c>
      <c r="D3402" t="s">
        <v>35</v>
      </c>
      <c r="E3402" t="s">
        <v>36</v>
      </c>
      <c r="F3402">
        <v>16713</v>
      </c>
      <c r="G3402" t="s">
        <v>10311</v>
      </c>
      <c r="H3402" t="s">
        <v>10312</v>
      </c>
      <c r="I3402" t="s">
        <v>160</v>
      </c>
      <c r="N3402" t="s">
        <v>10313</v>
      </c>
      <c r="O3402">
        <v>1291</v>
      </c>
      <c r="P3402">
        <v>1293.9000000000001</v>
      </c>
      <c r="Q3402">
        <v>1245.9000000000001</v>
      </c>
      <c r="R3402">
        <v>1252.5</v>
      </c>
      <c r="S3402">
        <v>1248.3</v>
      </c>
      <c r="T3402">
        <v>1291</v>
      </c>
      <c r="V3402">
        <v>1252.48</v>
      </c>
      <c r="Y3402">
        <v>288599</v>
      </c>
      <c r="Z3402">
        <v>363121353.10000002</v>
      </c>
      <c r="AA3402">
        <v>21254</v>
      </c>
      <c r="AB3402" t="s">
        <v>41</v>
      </c>
      <c r="AC3402">
        <v>1</v>
      </c>
    </row>
    <row r="3403" spans="1:62">
      <c r="A3403" s="16">
        <v>46273</v>
      </c>
      <c r="B3403" s="16">
        <v>46273</v>
      </c>
      <c r="C3403" t="s">
        <v>34</v>
      </c>
      <c r="D3403" t="s">
        <v>35</v>
      </c>
      <c r="E3403" t="s">
        <v>36</v>
      </c>
      <c r="F3403">
        <v>204</v>
      </c>
      <c r="G3403" t="s">
        <v>10314</v>
      </c>
      <c r="H3403" t="s">
        <v>10315</v>
      </c>
      <c r="I3403" t="s">
        <v>182</v>
      </c>
      <c r="N3403" t="s">
        <v>10316</v>
      </c>
      <c r="O3403">
        <v>233.24</v>
      </c>
      <c r="P3403">
        <v>236</v>
      </c>
      <c r="Q3403">
        <v>229.2</v>
      </c>
      <c r="R3403">
        <v>234.16</v>
      </c>
      <c r="S3403">
        <v>234</v>
      </c>
      <c r="T3403">
        <v>233.24</v>
      </c>
      <c r="V3403">
        <v>234</v>
      </c>
      <c r="Y3403">
        <v>36771</v>
      </c>
      <c r="Z3403">
        <v>8548322.6099999994</v>
      </c>
      <c r="AA3403">
        <v>208</v>
      </c>
      <c r="AB3403" t="s">
        <v>41</v>
      </c>
      <c r="AC3403">
        <v>1</v>
      </c>
    </row>
    <row r="3404" spans="1:62">
      <c r="A3404" s="16">
        <v>46273</v>
      </c>
      <c r="B3404" s="16">
        <v>46273</v>
      </c>
      <c r="C3404" t="s">
        <v>34</v>
      </c>
      <c r="D3404" t="s">
        <v>35</v>
      </c>
      <c r="E3404" t="s">
        <v>36</v>
      </c>
      <c r="F3404">
        <v>3133</v>
      </c>
      <c r="G3404" t="s">
        <v>10317</v>
      </c>
      <c r="H3404" t="s">
        <v>10318</v>
      </c>
      <c r="I3404" t="s">
        <v>182</v>
      </c>
      <c r="N3404" t="s">
        <v>10319</v>
      </c>
      <c r="O3404">
        <v>684</v>
      </c>
      <c r="P3404">
        <v>722</v>
      </c>
      <c r="Q3404">
        <v>671.7</v>
      </c>
      <c r="R3404">
        <v>717.6</v>
      </c>
      <c r="S3404">
        <v>715</v>
      </c>
      <c r="T3404">
        <v>691.55</v>
      </c>
      <c r="V3404">
        <v>717.57</v>
      </c>
      <c r="Y3404">
        <v>49617</v>
      </c>
      <c r="Z3404">
        <v>34927098.549999997</v>
      </c>
      <c r="AA3404">
        <v>2913</v>
      </c>
      <c r="AB3404" t="s">
        <v>41</v>
      </c>
      <c r="AC3404">
        <v>1</v>
      </c>
    </row>
    <row r="3405" spans="1:62">
      <c r="A3405" s="16">
        <v>46273</v>
      </c>
      <c r="B3405" s="16">
        <v>46273</v>
      </c>
      <c r="C3405" t="s">
        <v>34</v>
      </c>
      <c r="D3405" t="s">
        <v>35</v>
      </c>
      <c r="E3405" t="s">
        <v>36</v>
      </c>
      <c r="F3405">
        <v>25938</v>
      </c>
      <c r="G3405" t="s">
        <v>10320</v>
      </c>
      <c r="H3405" t="s">
        <v>10321</v>
      </c>
      <c r="I3405" t="s">
        <v>327</v>
      </c>
      <c r="N3405" t="s">
        <v>10322</v>
      </c>
      <c r="O3405">
        <v>164.75</v>
      </c>
      <c r="P3405">
        <v>164.75</v>
      </c>
      <c r="Q3405">
        <v>164.75</v>
      </c>
      <c r="R3405">
        <v>164.75</v>
      </c>
      <c r="S3405">
        <v>164.75</v>
      </c>
      <c r="T3405">
        <v>161.55000000000001</v>
      </c>
      <c r="V3405">
        <v>164.75</v>
      </c>
      <c r="Y3405">
        <v>10000</v>
      </c>
      <c r="Z3405">
        <v>1647500</v>
      </c>
      <c r="AA3405">
        <v>5</v>
      </c>
      <c r="AB3405" t="s">
        <v>41</v>
      </c>
      <c r="AC3405">
        <v>2000</v>
      </c>
    </row>
    <row r="3406" spans="1:62">
      <c r="A3406" s="16">
        <v>46273</v>
      </c>
      <c r="B3406" s="16">
        <v>46273</v>
      </c>
      <c r="C3406" t="s">
        <v>34</v>
      </c>
      <c r="D3406" t="s">
        <v>35</v>
      </c>
      <c r="E3406" t="s">
        <v>36</v>
      </c>
      <c r="F3406">
        <v>17999</v>
      </c>
      <c r="G3406" t="s">
        <v>10323</v>
      </c>
      <c r="H3406" t="s">
        <v>10324</v>
      </c>
      <c r="I3406" t="s">
        <v>160</v>
      </c>
      <c r="N3406" t="s">
        <v>10325</v>
      </c>
      <c r="O3406">
        <v>442</v>
      </c>
      <c r="P3406">
        <v>446.1</v>
      </c>
      <c r="Q3406">
        <v>440.1</v>
      </c>
      <c r="R3406">
        <v>441.85</v>
      </c>
      <c r="S3406">
        <v>444.35</v>
      </c>
      <c r="T3406">
        <v>441.95</v>
      </c>
      <c r="V3406">
        <v>441.85</v>
      </c>
      <c r="Y3406">
        <v>906</v>
      </c>
      <c r="Z3406">
        <v>399693.95</v>
      </c>
      <c r="AA3406">
        <v>74</v>
      </c>
      <c r="AB3406" t="s">
        <v>41</v>
      </c>
      <c r="AC3406">
        <v>1</v>
      </c>
    </row>
    <row r="3407" spans="1:62">
      <c r="A3407" s="16">
        <v>46273</v>
      </c>
      <c r="B3407" s="16">
        <v>46273</v>
      </c>
      <c r="C3407" t="s">
        <v>34</v>
      </c>
      <c r="D3407" t="s">
        <v>35</v>
      </c>
      <c r="E3407" t="s">
        <v>36</v>
      </c>
      <c r="F3407">
        <v>7560</v>
      </c>
      <c r="G3407" t="s">
        <v>10326</v>
      </c>
      <c r="H3407" t="s">
        <v>10327</v>
      </c>
      <c r="I3407" t="s">
        <v>160</v>
      </c>
      <c r="N3407" t="s">
        <v>10328</v>
      </c>
      <c r="O3407">
        <v>42.99</v>
      </c>
      <c r="P3407">
        <v>43</v>
      </c>
      <c r="Q3407">
        <v>41.5</v>
      </c>
      <c r="R3407">
        <v>42.78</v>
      </c>
      <c r="S3407">
        <v>42.8</v>
      </c>
      <c r="T3407">
        <v>42.88</v>
      </c>
      <c r="V3407">
        <v>42.76</v>
      </c>
      <c r="Y3407">
        <v>129764</v>
      </c>
      <c r="Z3407">
        <v>5512512.3600000003</v>
      </c>
      <c r="AA3407">
        <v>607</v>
      </c>
      <c r="AB3407" t="s">
        <v>41</v>
      </c>
      <c r="AC3407">
        <v>1</v>
      </c>
    </row>
    <row r="3408" spans="1:62">
      <c r="A3408" s="16">
        <v>46273</v>
      </c>
      <c r="B3408" s="16">
        <v>46273</v>
      </c>
      <c r="C3408" t="s">
        <v>34</v>
      </c>
      <c r="D3408" t="s">
        <v>35</v>
      </c>
      <c r="E3408" t="s">
        <v>36</v>
      </c>
      <c r="F3408">
        <v>10447</v>
      </c>
      <c r="G3408" t="s">
        <v>10329</v>
      </c>
      <c r="H3408" t="s">
        <v>10330</v>
      </c>
      <c r="I3408" t="s">
        <v>160</v>
      </c>
      <c r="N3408" t="s">
        <v>10331</v>
      </c>
      <c r="O3408">
        <v>1431.8</v>
      </c>
      <c r="P3408">
        <v>1441.9</v>
      </c>
      <c r="Q3408">
        <v>1426.9</v>
      </c>
      <c r="R3408">
        <v>1440</v>
      </c>
      <c r="S3408">
        <v>1440</v>
      </c>
      <c r="T3408">
        <v>1440</v>
      </c>
      <c r="V3408">
        <v>1439.95</v>
      </c>
      <c r="Y3408">
        <v>506102</v>
      </c>
      <c r="Z3408">
        <v>726622242.20000005</v>
      </c>
      <c r="AA3408">
        <v>35080</v>
      </c>
      <c r="AB3408" t="s">
        <v>41</v>
      </c>
      <c r="AC3408">
        <v>1</v>
      </c>
    </row>
    <row r="3409" spans="1:62">
      <c r="A3409" s="16">
        <v>46273</v>
      </c>
      <c r="B3409" s="16">
        <v>46273</v>
      </c>
      <c r="C3409" t="s">
        <v>34</v>
      </c>
      <c r="D3409" t="s">
        <v>35</v>
      </c>
      <c r="E3409" t="s">
        <v>36</v>
      </c>
      <c r="F3409">
        <v>18979</v>
      </c>
      <c r="G3409" t="s">
        <v>10332</v>
      </c>
      <c r="H3409" t="s">
        <v>10333</v>
      </c>
      <c r="I3409" t="s">
        <v>182</v>
      </c>
      <c r="N3409" t="s">
        <v>10334</v>
      </c>
      <c r="O3409">
        <v>169.05</v>
      </c>
      <c r="P3409">
        <v>170</v>
      </c>
      <c r="Q3409">
        <v>164.1</v>
      </c>
      <c r="R3409">
        <v>164.79</v>
      </c>
      <c r="S3409">
        <v>166</v>
      </c>
      <c r="T3409">
        <v>169.89</v>
      </c>
      <c r="V3409">
        <v>164.79</v>
      </c>
      <c r="Y3409">
        <v>38439</v>
      </c>
      <c r="Z3409">
        <v>6389090.5499999998</v>
      </c>
      <c r="AA3409">
        <v>377</v>
      </c>
      <c r="AB3409" t="s">
        <v>41</v>
      </c>
      <c r="AC3409">
        <v>1</v>
      </c>
    </row>
    <row r="3410" spans="1:62">
      <c r="A3410" s="16">
        <v>46273</v>
      </c>
      <c r="B3410" s="16">
        <v>46273</v>
      </c>
      <c r="C3410" t="s">
        <v>34</v>
      </c>
      <c r="D3410" t="s">
        <v>35</v>
      </c>
      <c r="E3410" t="s">
        <v>36</v>
      </c>
      <c r="F3410">
        <v>3607</v>
      </c>
      <c r="G3410" t="s">
        <v>10335</v>
      </c>
      <c r="H3410" t="s">
        <v>10336</v>
      </c>
      <c r="I3410" t="s">
        <v>160</v>
      </c>
      <c r="N3410" t="s">
        <v>10337</v>
      </c>
      <c r="O3410">
        <v>1480.4</v>
      </c>
      <c r="P3410">
        <v>1556.8</v>
      </c>
      <c r="Q3410">
        <v>1480.4</v>
      </c>
      <c r="R3410">
        <v>1524.7</v>
      </c>
      <c r="S3410">
        <v>1535</v>
      </c>
      <c r="T3410">
        <v>1487.6</v>
      </c>
      <c r="V3410">
        <v>1524.21</v>
      </c>
      <c r="Y3410">
        <v>181704</v>
      </c>
      <c r="Z3410">
        <v>277507583.5</v>
      </c>
      <c r="AA3410">
        <v>16098</v>
      </c>
      <c r="AB3410" t="s">
        <v>41</v>
      </c>
      <c r="AC3410">
        <v>1</v>
      </c>
    </row>
    <row r="3411" spans="1:62">
      <c r="A3411" s="16">
        <v>46273</v>
      </c>
      <c r="B3411" s="16">
        <v>46273</v>
      </c>
      <c r="C3411" t="s">
        <v>34</v>
      </c>
      <c r="D3411" t="s">
        <v>35</v>
      </c>
      <c r="E3411" t="s">
        <v>36</v>
      </c>
      <c r="F3411">
        <v>17661</v>
      </c>
      <c r="G3411" t="s">
        <v>10338</v>
      </c>
      <c r="H3411" t="s">
        <v>10339</v>
      </c>
      <c r="I3411" t="s">
        <v>182</v>
      </c>
      <c r="N3411" t="s">
        <v>10340</v>
      </c>
      <c r="O3411">
        <v>522</v>
      </c>
      <c r="P3411">
        <v>540.6</v>
      </c>
      <c r="Q3411">
        <v>522</v>
      </c>
      <c r="R3411">
        <v>540.6</v>
      </c>
      <c r="S3411">
        <v>540.6</v>
      </c>
      <c r="T3411">
        <v>514.9</v>
      </c>
      <c r="V3411">
        <v>543.91999999999996</v>
      </c>
      <c r="Y3411">
        <v>5091</v>
      </c>
      <c r="Z3411">
        <v>2740065.2</v>
      </c>
      <c r="AA3411">
        <v>166</v>
      </c>
      <c r="AB3411" t="s">
        <v>41</v>
      </c>
      <c r="AC3411">
        <v>1</v>
      </c>
      <c r="AI3411">
        <v>46044</v>
      </c>
      <c r="AJ3411" t="s">
        <v>34</v>
      </c>
      <c r="AK3411" t="s">
        <v>35</v>
      </c>
      <c r="AL3411" t="s">
        <v>36</v>
      </c>
      <c r="AM3411">
        <v>7039</v>
      </c>
      <c r="AN3411" t="s">
        <v>3699</v>
      </c>
      <c r="AO3411" t="s">
        <v>3700</v>
      </c>
      <c r="AP3411" t="s">
        <v>3526</v>
      </c>
      <c r="AU3411" t="s">
        <v>3701</v>
      </c>
      <c r="AV3411">
        <v>115.35</v>
      </c>
      <c r="AW3411">
        <v>115.35</v>
      </c>
      <c r="AX3411">
        <v>115.35</v>
      </c>
      <c r="AY3411">
        <v>115.35</v>
      </c>
      <c r="AZ3411">
        <v>115.35</v>
      </c>
      <c r="BA3411">
        <v>114.15</v>
      </c>
      <c r="BC3411">
        <v>114.8</v>
      </c>
      <c r="BF3411">
        <v>2000</v>
      </c>
      <c r="BG3411">
        <v>230700</v>
      </c>
      <c r="BH3411">
        <v>1</v>
      </c>
      <c r="BI3411" t="s">
        <v>41</v>
      </c>
      <c r="BJ3411">
        <v>1</v>
      </c>
    </row>
    <row r="3412" spans="1:62">
      <c r="A3412" s="16">
        <v>46273</v>
      </c>
      <c r="B3412" s="16">
        <v>46273</v>
      </c>
      <c r="C3412" t="s">
        <v>34</v>
      </c>
      <c r="D3412" t="s">
        <v>35</v>
      </c>
      <c r="E3412" t="s">
        <v>36</v>
      </c>
      <c r="F3412">
        <v>14154</v>
      </c>
      <c r="G3412" t="s">
        <v>10341</v>
      </c>
      <c r="H3412" t="s">
        <v>10342</v>
      </c>
      <c r="I3412" t="s">
        <v>160</v>
      </c>
      <c r="N3412" t="s">
        <v>10343</v>
      </c>
      <c r="O3412">
        <v>1240</v>
      </c>
      <c r="P3412">
        <v>1241</v>
      </c>
      <c r="Q3412">
        <v>1221</v>
      </c>
      <c r="R3412">
        <v>1237</v>
      </c>
      <c r="S3412">
        <v>1237</v>
      </c>
      <c r="T3412">
        <v>1241.7</v>
      </c>
      <c r="V3412">
        <v>1236.8800000000001</v>
      </c>
      <c r="Y3412">
        <v>561339</v>
      </c>
      <c r="Z3412">
        <v>692461349.10000002</v>
      </c>
      <c r="AA3412">
        <v>31195</v>
      </c>
      <c r="AB3412" t="s">
        <v>41</v>
      </c>
      <c r="AC3412">
        <v>1</v>
      </c>
    </row>
    <row r="3413" spans="1:62">
      <c r="A3413" s="16">
        <v>46273</v>
      </c>
      <c r="B3413" s="16">
        <v>46273</v>
      </c>
      <c r="C3413" t="s">
        <v>34</v>
      </c>
      <c r="D3413" t="s">
        <v>35</v>
      </c>
      <c r="E3413" t="s">
        <v>36</v>
      </c>
      <c r="F3413">
        <v>18636</v>
      </c>
      <c r="G3413" t="s">
        <v>10344</v>
      </c>
      <c r="H3413" t="s">
        <v>10345</v>
      </c>
      <c r="I3413" t="s">
        <v>238</v>
      </c>
      <c r="N3413" t="s">
        <v>10346</v>
      </c>
      <c r="O3413">
        <v>1081</v>
      </c>
      <c r="P3413">
        <v>1084.7</v>
      </c>
      <c r="Q3413">
        <v>1081</v>
      </c>
      <c r="R3413">
        <v>1084.7</v>
      </c>
      <c r="S3413">
        <v>1084.7</v>
      </c>
      <c r="T3413">
        <v>1081.0999999999999</v>
      </c>
      <c r="V3413">
        <v>1084.7</v>
      </c>
      <c r="Y3413">
        <v>16</v>
      </c>
      <c r="Z3413">
        <v>17299.7</v>
      </c>
      <c r="AA3413">
        <v>3</v>
      </c>
      <c r="AB3413" t="s">
        <v>41</v>
      </c>
      <c r="AC3413">
        <v>1</v>
      </c>
      <c r="AI3413">
        <v>46044</v>
      </c>
      <c r="AJ3413" t="s">
        <v>34</v>
      </c>
      <c r="AK3413" t="s">
        <v>35</v>
      </c>
      <c r="AL3413" t="s">
        <v>36</v>
      </c>
      <c r="AM3413">
        <v>23043</v>
      </c>
      <c r="AN3413" t="s">
        <v>7776</v>
      </c>
      <c r="AO3413" t="s">
        <v>7777</v>
      </c>
      <c r="AP3413" t="s">
        <v>160</v>
      </c>
      <c r="AU3413" t="s">
        <v>7778</v>
      </c>
      <c r="AV3413">
        <v>102.9</v>
      </c>
      <c r="AW3413">
        <v>107.58</v>
      </c>
      <c r="AX3413">
        <v>101.04</v>
      </c>
      <c r="AY3413">
        <v>104.93</v>
      </c>
      <c r="AZ3413">
        <v>104</v>
      </c>
      <c r="BA3413">
        <v>98.35</v>
      </c>
      <c r="BC3413">
        <v>104.95</v>
      </c>
      <c r="BF3413">
        <v>700597</v>
      </c>
      <c r="BG3413">
        <v>73493625.439999998</v>
      </c>
      <c r="BH3413">
        <v>3094</v>
      </c>
      <c r="BI3413" t="s">
        <v>41</v>
      </c>
      <c r="BJ3413">
        <v>1</v>
      </c>
    </row>
    <row r="3414" spans="1:62">
      <c r="A3414" s="16">
        <v>46273</v>
      </c>
      <c r="B3414" s="16">
        <v>46273</v>
      </c>
      <c r="C3414" t="s">
        <v>34</v>
      </c>
      <c r="D3414" t="s">
        <v>35</v>
      </c>
      <c r="E3414" t="s">
        <v>36</v>
      </c>
      <c r="F3414">
        <v>2883</v>
      </c>
      <c r="G3414" t="s">
        <v>10347</v>
      </c>
      <c r="H3414" t="s">
        <v>10348</v>
      </c>
      <c r="I3414" t="s">
        <v>463</v>
      </c>
      <c r="N3414" t="s">
        <v>10349</v>
      </c>
      <c r="O3414">
        <v>1671.04</v>
      </c>
      <c r="P3414">
        <v>1671.04</v>
      </c>
      <c r="Q3414">
        <v>1671</v>
      </c>
      <c r="R3414">
        <v>1671</v>
      </c>
      <c r="S3414">
        <v>1671</v>
      </c>
      <c r="T3414">
        <v>1659.7</v>
      </c>
      <c r="V3414">
        <v>1671</v>
      </c>
      <c r="Y3414">
        <v>3</v>
      </c>
      <c r="Z3414">
        <v>5013.04</v>
      </c>
      <c r="AA3414">
        <v>3</v>
      </c>
      <c r="AB3414" t="s">
        <v>41</v>
      </c>
      <c r="AC3414">
        <v>1</v>
      </c>
    </row>
    <row r="3415" spans="1:62">
      <c r="A3415" s="16">
        <v>46273</v>
      </c>
      <c r="B3415" s="16">
        <v>46273</v>
      </c>
      <c r="C3415" t="s">
        <v>34</v>
      </c>
      <c r="D3415" t="s">
        <v>35</v>
      </c>
      <c r="E3415" t="s">
        <v>36</v>
      </c>
      <c r="F3415">
        <v>2871</v>
      </c>
      <c r="G3415" t="s">
        <v>10350</v>
      </c>
      <c r="H3415" t="s">
        <v>10351</v>
      </c>
      <c r="I3415" t="s">
        <v>238</v>
      </c>
      <c r="N3415" t="s">
        <v>10352</v>
      </c>
      <c r="O3415">
        <v>1046.98</v>
      </c>
      <c r="P3415">
        <v>1049.99</v>
      </c>
      <c r="Q3415">
        <v>1046.98</v>
      </c>
      <c r="R3415">
        <v>1049.99</v>
      </c>
      <c r="S3415">
        <v>1049.99</v>
      </c>
      <c r="T3415">
        <v>1046.98</v>
      </c>
      <c r="V3415">
        <v>1049.99</v>
      </c>
      <c r="Y3415">
        <v>195</v>
      </c>
      <c r="Z3415">
        <v>204582.5</v>
      </c>
      <c r="AA3415">
        <v>5</v>
      </c>
      <c r="AB3415" t="s">
        <v>41</v>
      </c>
      <c r="AC3415">
        <v>1</v>
      </c>
    </row>
    <row r="3416" spans="1:62">
      <c r="A3416" s="16">
        <v>46273</v>
      </c>
      <c r="B3416" s="16">
        <v>46273</v>
      </c>
      <c r="C3416" t="s">
        <v>34</v>
      </c>
      <c r="D3416" t="s">
        <v>35</v>
      </c>
      <c r="E3416" t="s">
        <v>36</v>
      </c>
      <c r="F3416">
        <v>2877</v>
      </c>
      <c r="G3416" t="s">
        <v>10353</v>
      </c>
      <c r="H3416" t="s">
        <v>10354</v>
      </c>
      <c r="I3416" t="s">
        <v>479</v>
      </c>
      <c r="N3416" t="s">
        <v>10355</v>
      </c>
      <c r="O3416">
        <v>1003.91</v>
      </c>
      <c r="P3416">
        <v>1004.94</v>
      </c>
      <c r="Q3416">
        <v>1003</v>
      </c>
      <c r="R3416">
        <v>1004.75</v>
      </c>
      <c r="S3416">
        <v>1004.75</v>
      </c>
      <c r="T3416">
        <v>1003</v>
      </c>
      <c r="V3416">
        <v>1004.75</v>
      </c>
      <c r="Y3416">
        <v>306</v>
      </c>
      <c r="Z3416">
        <v>307045.02</v>
      </c>
      <c r="AA3416">
        <v>12</v>
      </c>
      <c r="AB3416" t="s">
        <v>41</v>
      </c>
      <c r="AC3416">
        <v>1</v>
      </c>
    </row>
    <row r="3417" spans="1:62">
      <c r="A3417" s="16">
        <v>46273</v>
      </c>
      <c r="B3417" s="16">
        <v>46273</v>
      </c>
      <c r="C3417" t="s">
        <v>34</v>
      </c>
      <c r="D3417" t="s">
        <v>35</v>
      </c>
      <c r="E3417" t="s">
        <v>36</v>
      </c>
      <c r="F3417">
        <v>5217</v>
      </c>
      <c r="G3417" t="s">
        <v>10356</v>
      </c>
      <c r="H3417" t="s">
        <v>10357</v>
      </c>
      <c r="I3417" t="s">
        <v>225</v>
      </c>
      <c r="N3417" t="s">
        <v>10358</v>
      </c>
      <c r="O3417">
        <v>1601.95</v>
      </c>
      <c r="P3417">
        <v>1601.95</v>
      </c>
      <c r="Q3417">
        <v>1601.95</v>
      </c>
      <c r="R3417">
        <v>1601.95</v>
      </c>
      <c r="S3417">
        <v>1601.95</v>
      </c>
      <c r="T3417">
        <v>1610</v>
      </c>
      <c r="V3417">
        <v>1601.95</v>
      </c>
      <c r="Y3417">
        <v>25</v>
      </c>
      <c r="Z3417">
        <v>40048.75</v>
      </c>
      <c r="AA3417">
        <v>1</v>
      </c>
      <c r="AB3417" t="s">
        <v>41</v>
      </c>
      <c r="AC3417">
        <v>1</v>
      </c>
    </row>
    <row r="3418" spans="1:62">
      <c r="A3418" s="16">
        <v>46273</v>
      </c>
      <c r="B3418" s="16">
        <v>46273</v>
      </c>
      <c r="C3418" t="s">
        <v>34</v>
      </c>
      <c r="D3418" t="s">
        <v>35</v>
      </c>
      <c r="E3418" t="s">
        <v>36</v>
      </c>
      <c r="F3418">
        <v>5212</v>
      </c>
      <c r="G3418" t="s">
        <v>10359</v>
      </c>
      <c r="H3418" t="s">
        <v>10360</v>
      </c>
      <c r="I3418" t="s">
        <v>198</v>
      </c>
      <c r="N3418" t="s">
        <v>10361</v>
      </c>
      <c r="O3418">
        <v>1004.1</v>
      </c>
      <c r="P3418">
        <v>1006</v>
      </c>
      <c r="Q3418">
        <v>1000.01</v>
      </c>
      <c r="R3418">
        <v>1006</v>
      </c>
      <c r="S3418">
        <v>1006</v>
      </c>
      <c r="T3418">
        <v>1009</v>
      </c>
      <c r="V3418">
        <v>1006</v>
      </c>
      <c r="Y3418">
        <v>501</v>
      </c>
      <c r="Z3418">
        <v>501414.09</v>
      </c>
      <c r="AA3418">
        <v>5</v>
      </c>
      <c r="AB3418" t="s">
        <v>41</v>
      </c>
      <c r="AC3418">
        <v>1</v>
      </c>
    </row>
    <row r="3419" spans="1:62">
      <c r="A3419" s="16">
        <v>46273</v>
      </c>
      <c r="B3419" s="16">
        <v>46273</v>
      </c>
      <c r="C3419" t="s">
        <v>34</v>
      </c>
      <c r="D3419" t="s">
        <v>35</v>
      </c>
      <c r="E3419" t="s">
        <v>36</v>
      </c>
      <c r="F3419">
        <v>5214</v>
      </c>
      <c r="G3419" t="s">
        <v>10362</v>
      </c>
      <c r="H3419" t="s">
        <v>10363</v>
      </c>
      <c r="I3419" t="s">
        <v>218</v>
      </c>
      <c r="N3419" t="s">
        <v>10364</v>
      </c>
      <c r="O3419">
        <v>1001.01</v>
      </c>
      <c r="P3419">
        <v>1003.99</v>
      </c>
      <c r="Q3419">
        <v>1001.01</v>
      </c>
      <c r="R3419">
        <v>1002.5</v>
      </c>
      <c r="S3419">
        <v>1002.5</v>
      </c>
      <c r="T3419">
        <v>1000.59</v>
      </c>
      <c r="V3419">
        <v>1002.5</v>
      </c>
      <c r="Y3419">
        <v>391</v>
      </c>
      <c r="Z3419">
        <v>392316.96</v>
      </c>
      <c r="AA3419">
        <v>10</v>
      </c>
      <c r="AB3419" t="s">
        <v>41</v>
      </c>
      <c r="AC3419">
        <v>1</v>
      </c>
    </row>
    <row r="3420" spans="1:62">
      <c r="A3420" s="16">
        <v>46273</v>
      </c>
      <c r="B3420" s="16">
        <v>46273</v>
      </c>
      <c r="C3420" t="s">
        <v>34</v>
      </c>
      <c r="D3420" t="s">
        <v>35</v>
      </c>
      <c r="E3420" t="s">
        <v>36</v>
      </c>
      <c r="F3420">
        <v>19113</v>
      </c>
      <c r="G3420" t="s">
        <v>10365</v>
      </c>
      <c r="H3420" t="s">
        <v>10366</v>
      </c>
      <c r="I3420" t="s">
        <v>160</v>
      </c>
      <c r="N3420" t="s">
        <v>10367</v>
      </c>
      <c r="O3420">
        <v>216.76</v>
      </c>
      <c r="P3420">
        <v>221</v>
      </c>
      <c r="Q3420">
        <v>206.21</v>
      </c>
      <c r="R3420">
        <v>215.77</v>
      </c>
      <c r="S3420">
        <v>217</v>
      </c>
      <c r="T3420">
        <v>217.84</v>
      </c>
      <c r="V3420">
        <v>215.76</v>
      </c>
      <c r="Y3420">
        <v>498239</v>
      </c>
      <c r="Z3420">
        <v>106632921.56</v>
      </c>
      <c r="AA3420">
        <v>13571</v>
      </c>
      <c r="AB3420" t="s">
        <v>41</v>
      </c>
      <c r="AC3420">
        <v>1</v>
      </c>
    </row>
    <row r="3421" spans="1:62">
      <c r="A3421" s="16">
        <v>46273</v>
      </c>
      <c r="B3421" s="16">
        <v>46273</v>
      </c>
      <c r="C3421" t="s">
        <v>34</v>
      </c>
      <c r="D3421" t="s">
        <v>35</v>
      </c>
      <c r="E3421" t="s">
        <v>36</v>
      </c>
      <c r="F3421">
        <v>11287</v>
      </c>
      <c r="G3421" t="s">
        <v>10368</v>
      </c>
      <c r="H3421" t="s">
        <v>10369</v>
      </c>
      <c r="I3421" t="s">
        <v>160</v>
      </c>
      <c r="N3421" t="s">
        <v>10370</v>
      </c>
      <c r="O3421">
        <v>575.5</v>
      </c>
      <c r="P3421">
        <v>576.75</v>
      </c>
      <c r="Q3421">
        <v>569.95000000000005</v>
      </c>
      <c r="R3421">
        <v>576.75</v>
      </c>
      <c r="S3421">
        <v>576.75</v>
      </c>
      <c r="T3421">
        <v>573</v>
      </c>
      <c r="V3421">
        <v>576.75</v>
      </c>
      <c r="Y3421">
        <v>1635290</v>
      </c>
      <c r="Z3421">
        <v>937601905.89999998</v>
      </c>
      <c r="AA3421">
        <v>26202</v>
      </c>
      <c r="AB3421" t="s">
        <v>41</v>
      </c>
      <c r="AC3421">
        <v>1</v>
      </c>
    </row>
    <row r="3422" spans="1:62">
      <c r="A3422" s="16">
        <v>46273</v>
      </c>
      <c r="B3422" s="16">
        <v>46273</v>
      </c>
      <c r="C3422" t="s">
        <v>34</v>
      </c>
      <c r="D3422" t="s">
        <v>35</v>
      </c>
      <c r="E3422" t="s">
        <v>36</v>
      </c>
      <c r="F3422">
        <v>10610</v>
      </c>
      <c r="G3422" t="s">
        <v>10371</v>
      </c>
      <c r="H3422" t="s">
        <v>10372</v>
      </c>
      <c r="I3422" t="s">
        <v>266</v>
      </c>
      <c r="N3422" t="s">
        <v>10373</v>
      </c>
      <c r="O3422">
        <v>89.3</v>
      </c>
      <c r="P3422">
        <v>92.2</v>
      </c>
      <c r="Q3422">
        <v>89.3</v>
      </c>
      <c r="R3422">
        <v>92.2</v>
      </c>
      <c r="S3422">
        <v>92.2</v>
      </c>
      <c r="T3422">
        <v>94</v>
      </c>
      <c r="V3422">
        <v>92.2</v>
      </c>
      <c r="Y3422">
        <v>856</v>
      </c>
      <c r="Z3422">
        <v>77682</v>
      </c>
      <c r="AA3422">
        <v>2</v>
      </c>
      <c r="AB3422" t="s">
        <v>41</v>
      </c>
      <c r="AC3422">
        <v>428</v>
      </c>
    </row>
    <row r="3423" spans="1:62">
      <c r="A3423" s="16">
        <v>46273</v>
      </c>
      <c r="B3423" s="16">
        <v>46273</v>
      </c>
      <c r="C3423" t="s">
        <v>34</v>
      </c>
      <c r="D3423" t="s">
        <v>35</v>
      </c>
      <c r="E3423" t="s">
        <v>36</v>
      </c>
      <c r="F3423">
        <v>17081</v>
      </c>
      <c r="G3423" t="s">
        <v>10374</v>
      </c>
      <c r="H3423" t="s">
        <v>10375</v>
      </c>
      <c r="I3423" t="s">
        <v>182</v>
      </c>
      <c r="N3423" t="s">
        <v>10376</v>
      </c>
      <c r="O3423">
        <v>113.53</v>
      </c>
      <c r="P3423">
        <v>115</v>
      </c>
      <c r="Q3423">
        <v>113.53</v>
      </c>
      <c r="R3423">
        <v>113.53</v>
      </c>
      <c r="S3423">
        <v>113.53</v>
      </c>
      <c r="T3423">
        <v>115.84</v>
      </c>
      <c r="V3423">
        <v>115.84</v>
      </c>
      <c r="Y3423">
        <v>3133</v>
      </c>
      <c r="Z3423">
        <v>355909.99</v>
      </c>
      <c r="AA3423">
        <v>38</v>
      </c>
      <c r="AB3423" t="s">
        <v>41</v>
      </c>
      <c r="AC3423">
        <v>1</v>
      </c>
    </row>
    <row r="3424" spans="1:62">
      <c r="A3424" s="16">
        <v>46273</v>
      </c>
      <c r="B3424" s="16">
        <v>46273</v>
      </c>
      <c r="C3424" t="s">
        <v>34</v>
      </c>
      <c r="D3424" t="s">
        <v>35</v>
      </c>
      <c r="E3424" t="s">
        <v>36</v>
      </c>
      <c r="F3424">
        <v>759084</v>
      </c>
      <c r="G3424" t="s">
        <v>10377</v>
      </c>
      <c r="H3424" t="s">
        <v>10378</v>
      </c>
      <c r="I3424" t="s">
        <v>160</v>
      </c>
      <c r="N3424" t="s">
        <v>10379</v>
      </c>
      <c r="O3424">
        <v>176.06</v>
      </c>
      <c r="P3424">
        <v>177</v>
      </c>
      <c r="Q3424">
        <v>169.52</v>
      </c>
      <c r="R3424">
        <v>171.77</v>
      </c>
      <c r="S3424">
        <v>172</v>
      </c>
      <c r="T3424">
        <v>176.06</v>
      </c>
      <c r="V3424">
        <v>171.74</v>
      </c>
      <c r="Y3424">
        <v>4580702</v>
      </c>
      <c r="Z3424">
        <v>787497671.39999998</v>
      </c>
      <c r="AA3424">
        <v>34249</v>
      </c>
      <c r="AB3424" t="s">
        <v>41</v>
      </c>
      <c r="AC3424">
        <v>1</v>
      </c>
    </row>
    <row r="3425" spans="1:62">
      <c r="A3425" s="16">
        <v>46273</v>
      </c>
      <c r="B3425" s="16">
        <v>46273</v>
      </c>
      <c r="C3425" t="s">
        <v>34</v>
      </c>
      <c r="D3425" t="s">
        <v>35</v>
      </c>
      <c r="E3425" t="s">
        <v>36</v>
      </c>
      <c r="F3425">
        <v>16888</v>
      </c>
      <c r="G3425" t="s">
        <v>10380</v>
      </c>
      <c r="H3425" t="s">
        <v>10381</v>
      </c>
      <c r="I3425" t="s">
        <v>266</v>
      </c>
      <c r="N3425" t="s">
        <v>10382</v>
      </c>
      <c r="O3425">
        <v>127.5</v>
      </c>
      <c r="P3425">
        <v>131.15</v>
      </c>
      <c r="Q3425">
        <v>127.05</v>
      </c>
      <c r="R3425">
        <v>128.15</v>
      </c>
      <c r="S3425">
        <v>129</v>
      </c>
      <c r="T3425">
        <v>127.1</v>
      </c>
      <c r="V3425">
        <v>128.15</v>
      </c>
      <c r="Y3425">
        <v>16800</v>
      </c>
      <c r="Z3425">
        <v>2159960</v>
      </c>
      <c r="AA3425">
        <v>21</v>
      </c>
      <c r="AB3425" t="s">
        <v>41</v>
      </c>
      <c r="AC3425">
        <v>800</v>
      </c>
    </row>
    <row r="3426" spans="1:62">
      <c r="A3426" s="16">
        <v>46273</v>
      </c>
      <c r="B3426" s="16">
        <v>46273</v>
      </c>
      <c r="C3426" t="s">
        <v>34</v>
      </c>
      <c r="D3426" t="s">
        <v>35</v>
      </c>
      <c r="E3426" t="s">
        <v>36</v>
      </c>
      <c r="F3426">
        <v>20203</v>
      </c>
      <c r="G3426" t="s">
        <v>10383</v>
      </c>
      <c r="H3426" t="s">
        <v>10384</v>
      </c>
      <c r="I3426" t="s">
        <v>160</v>
      </c>
      <c r="N3426" t="s">
        <v>10385</v>
      </c>
      <c r="O3426">
        <v>9.06</v>
      </c>
      <c r="P3426">
        <v>9.14</v>
      </c>
      <c r="Q3426">
        <v>9.06</v>
      </c>
      <c r="R3426">
        <v>9.08</v>
      </c>
      <c r="S3426">
        <v>9.1199999999999992</v>
      </c>
      <c r="T3426">
        <v>9.1199999999999992</v>
      </c>
      <c r="V3426">
        <v>9.08</v>
      </c>
      <c r="Y3426">
        <v>432845</v>
      </c>
      <c r="Z3426">
        <v>3936201.61</v>
      </c>
      <c r="AA3426">
        <v>1873</v>
      </c>
      <c r="AB3426" t="s">
        <v>41</v>
      </c>
      <c r="AC3426">
        <v>1</v>
      </c>
    </row>
    <row r="3427" spans="1:62">
      <c r="A3427" s="16">
        <v>46273</v>
      </c>
      <c r="B3427" s="16">
        <v>46273</v>
      </c>
      <c r="C3427" t="s">
        <v>34</v>
      </c>
      <c r="D3427" t="s">
        <v>35</v>
      </c>
      <c r="E3427" t="s">
        <v>36</v>
      </c>
      <c r="F3427">
        <v>25952</v>
      </c>
      <c r="G3427" t="s">
        <v>10386</v>
      </c>
      <c r="H3427" t="s">
        <v>10387</v>
      </c>
      <c r="I3427" t="s">
        <v>266</v>
      </c>
      <c r="N3427" t="s">
        <v>10388</v>
      </c>
      <c r="O3427">
        <v>56.3</v>
      </c>
      <c r="P3427">
        <v>56.3</v>
      </c>
      <c r="Q3427">
        <v>53.55</v>
      </c>
      <c r="R3427">
        <v>53.75</v>
      </c>
      <c r="S3427">
        <v>53.55</v>
      </c>
      <c r="T3427">
        <v>56.1</v>
      </c>
      <c r="V3427">
        <v>53.75</v>
      </c>
      <c r="Y3427">
        <v>8000</v>
      </c>
      <c r="Z3427">
        <v>435040</v>
      </c>
      <c r="AA3427">
        <v>5</v>
      </c>
      <c r="AB3427" t="s">
        <v>41</v>
      </c>
      <c r="AC3427">
        <v>1600</v>
      </c>
    </row>
    <row r="3428" spans="1:62">
      <c r="A3428" s="16">
        <v>46273</v>
      </c>
      <c r="B3428" s="16">
        <v>46273</v>
      </c>
      <c r="C3428" t="s">
        <v>34</v>
      </c>
      <c r="D3428" t="s">
        <v>35</v>
      </c>
      <c r="E3428" t="s">
        <v>36</v>
      </c>
      <c r="F3428">
        <v>19142</v>
      </c>
      <c r="G3428" t="s">
        <v>10389</v>
      </c>
      <c r="H3428" t="s">
        <v>10390</v>
      </c>
      <c r="I3428" t="s">
        <v>160</v>
      </c>
      <c r="N3428" t="s">
        <v>10391</v>
      </c>
      <c r="O3428">
        <v>5.14</v>
      </c>
      <c r="P3428">
        <v>5.18</v>
      </c>
      <c r="Q3428">
        <v>5</v>
      </c>
      <c r="R3428">
        <v>5.08</v>
      </c>
      <c r="S3428">
        <v>5.09</v>
      </c>
      <c r="T3428">
        <v>5.09</v>
      </c>
      <c r="V3428">
        <v>5.08</v>
      </c>
      <c r="Y3428">
        <v>4272</v>
      </c>
      <c r="Z3428">
        <v>21630.59</v>
      </c>
      <c r="AA3428">
        <v>62</v>
      </c>
      <c r="AB3428" t="s">
        <v>41</v>
      </c>
      <c r="AC3428">
        <v>1</v>
      </c>
    </row>
    <row r="3429" spans="1:62">
      <c r="A3429" s="16">
        <v>46273</v>
      </c>
      <c r="B3429" s="16">
        <v>46273</v>
      </c>
      <c r="C3429" t="s">
        <v>34</v>
      </c>
      <c r="D3429" t="s">
        <v>35</v>
      </c>
      <c r="E3429" t="s">
        <v>36</v>
      </c>
      <c r="F3429">
        <v>8840</v>
      </c>
      <c r="G3429" t="s">
        <v>10392</v>
      </c>
      <c r="H3429" t="s">
        <v>10393</v>
      </c>
      <c r="I3429" t="s">
        <v>160</v>
      </c>
      <c r="N3429" t="s">
        <v>10394</v>
      </c>
      <c r="O3429">
        <v>497.1</v>
      </c>
      <c r="P3429">
        <v>508.45</v>
      </c>
      <c r="Q3429">
        <v>497.1</v>
      </c>
      <c r="R3429">
        <v>499.85</v>
      </c>
      <c r="S3429">
        <v>502.6</v>
      </c>
      <c r="T3429">
        <v>500.3</v>
      </c>
      <c r="V3429">
        <v>499.85</v>
      </c>
      <c r="Y3429">
        <v>358059</v>
      </c>
      <c r="Z3429">
        <v>179694976.75</v>
      </c>
      <c r="AA3429">
        <v>14709</v>
      </c>
      <c r="AB3429" t="s">
        <v>41</v>
      </c>
      <c r="AC3429">
        <v>1</v>
      </c>
    </row>
    <row r="3430" spans="1:62">
      <c r="A3430" s="16">
        <v>46273</v>
      </c>
      <c r="B3430" s="16">
        <v>46273</v>
      </c>
      <c r="C3430" t="s">
        <v>34</v>
      </c>
      <c r="D3430" t="s">
        <v>35</v>
      </c>
      <c r="E3430" t="s">
        <v>36</v>
      </c>
      <c r="F3430">
        <v>527</v>
      </c>
      <c r="G3430" t="s">
        <v>10395</v>
      </c>
      <c r="H3430" t="s">
        <v>10396</v>
      </c>
      <c r="I3430" t="s">
        <v>160</v>
      </c>
      <c r="N3430" t="s">
        <v>10397</v>
      </c>
      <c r="O3430">
        <v>889.95</v>
      </c>
      <c r="P3430">
        <v>905.4</v>
      </c>
      <c r="Q3430">
        <v>889.9</v>
      </c>
      <c r="R3430">
        <v>900.45</v>
      </c>
      <c r="S3430">
        <v>901</v>
      </c>
      <c r="T3430">
        <v>889.95</v>
      </c>
      <c r="V3430">
        <v>900.46</v>
      </c>
      <c r="Y3430">
        <v>354889</v>
      </c>
      <c r="Z3430">
        <v>319138285.75</v>
      </c>
      <c r="AA3430">
        <v>13356</v>
      </c>
      <c r="AB3430" t="s">
        <v>41</v>
      </c>
      <c r="AC3430">
        <v>1</v>
      </c>
      <c r="AI3430">
        <v>46044</v>
      </c>
      <c r="AJ3430" t="s">
        <v>34</v>
      </c>
      <c r="AK3430" t="s">
        <v>35</v>
      </c>
      <c r="AL3430" t="s">
        <v>36</v>
      </c>
      <c r="AM3430">
        <v>760389</v>
      </c>
      <c r="AN3430" t="s">
        <v>5058</v>
      </c>
      <c r="AO3430" t="s">
        <v>5059</v>
      </c>
      <c r="AP3430" t="s">
        <v>3704</v>
      </c>
      <c r="AU3430" t="s">
        <v>5060</v>
      </c>
      <c r="AV3430">
        <v>98.8</v>
      </c>
      <c r="AW3430">
        <v>98.8</v>
      </c>
      <c r="AX3430">
        <v>98.8</v>
      </c>
      <c r="AY3430">
        <v>98.8</v>
      </c>
      <c r="AZ3430">
        <v>98.8</v>
      </c>
      <c r="BA3430">
        <v>98.83</v>
      </c>
      <c r="BC3430">
        <v>98.81</v>
      </c>
      <c r="BF3430">
        <v>100</v>
      </c>
      <c r="BG3430">
        <v>9880</v>
      </c>
      <c r="BH3430">
        <v>1</v>
      </c>
      <c r="BI3430" t="s">
        <v>41</v>
      </c>
      <c r="BJ3430">
        <v>100</v>
      </c>
    </row>
    <row r="3431" spans="1:62">
      <c r="A3431" s="16">
        <v>46273</v>
      </c>
      <c r="B3431" s="16">
        <v>46273</v>
      </c>
      <c r="C3431" t="s">
        <v>34</v>
      </c>
      <c r="D3431" t="s">
        <v>35</v>
      </c>
      <c r="E3431" t="s">
        <v>36</v>
      </c>
      <c r="F3431">
        <v>764180</v>
      </c>
      <c r="G3431" t="s">
        <v>10398</v>
      </c>
      <c r="H3431" t="s">
        <v>10399</v>
      </c>
      <c r="I3431" t="s">
        <v>160</v>
      </c>
      <c r="N3431" t="s">
        <v>10400</v>
      </c>
      <c r="O3431">
        <v>1007.29</v>
      </c>
      <c r="P3431">
        <v>1007.29</v>
      </c>
      <c r="Q3431">
        <v>1007.27</v>
      </c>
      <c r="R3431">
        <v>1007.29</v>
      </c>
      <c r="S3431">
        <v>1007.29</v>
      </c>
      <c r="T3431">
        <v>1007.14</v>
      </c>
      <c r="V3431">
        <v>1007.29</v>
      </c>
      <c r="Y3431">
        <v>149342</v>
      </c>
      <c r="Z3431">
        <v>150430699.19999999</v>
      </c>
      <c r="AA3431">
        <v>48</v>
      </c>
      <c r="AB3431" t="s">
        <v>41</v>
      </c>
      <c r="AC3431">
        <v>1</v>
      </c>
    </row>
    <row r="3432" spans="1:62">
      <c r="A3432" s="16">
        <v>46273</v>
      </c>
      <c r="B3432" s="16">
        <v>46273</v>
      </c>
      <c r="C3432" t="s">
        <v>34</v>
      </c>
      <c r="D3432" t="s">
        <v>35</v>
      </c>
      <c r="E3432" t="s">
        <v>36</v>
      </c>
      <c r="F3432">
        <v>765431</v>
      </c>
      <c r="G3432" t="s">
        <v>10401</v>
      </c>
      <c r="H3432" t="s">
        <v>10402</v>
      </c>
      <c r="I3432" t="s">
        <v>160</v>
      </c>
      <c r="N3432" t="s">
        <v>10403</v>
      </c>
      <c r="O3432">
        <v>37.42</v>
      </c>
      <c r="P3432">
        <v>38.020000000000003</v>
      </c>
      <c r="Q3432">
        <v>37.270000000000003</v>
      </c>
      <c r="R3432">
        <v>37.270000000000003</v>
      </c>
      <c r="S3432">
        <v>38.020000000000003</v>
      </c>
      <c r="T3432">
        <v>37.24</v>
      </c>
      <c r="V3432">
        <v>37.270000000000003</v>
      </c>
      <c r="Y3432">
        <v>663</v>
      </c>
      <c r="Z3432">
        <v>24719.279999999999</v>
      </c>
      <c r="AA3432">
        <v>11</v>
      </c>
      <c r="AB3432" t="s">
        <v>41</v>
      </c>
      <c r="AC3432">
        <v>1</v>
      </c>
    </row>
    <row r="3433" spans="1:62">
      <c r="A3433" s="16">
        <v>46273</v>
      </c>
      <c r="B3433" s="16">
        <v>46273</v>
      </c>
      <c r="C3433" t="s">
        <v>34</v>
      </c>
      <c r="D3433" t="s">
        <v>35</v>
      </c>
      <c r="E3433" t="s">
        <v>36</v>
      </c>
      <c r="F3433">
        <v>22440</v>
      </c>
      <c r="G3433" t="s">
        <v>10404</v>
      </c>
      <c r="H3433" t="s">
        <v>10405</v>
      </c>
      <c r="I3433" t="s">
        <v>160</v>
      </c>
      <c r="N3433" t="s">
        <v>10406</v>
      </c>
      <c r="O3433">
        <v>59.05</v>
      </c>
      <c r="P3433">
        <v>59.08</v>
      </c>
      <c r="Q3433">
        <v>58.8</v>
      </c>
      <c r="R3433">
        <v>58.88</v>
      </c>
      <c r="S3433">
        <v>58.8</v>
      </c>
      <c r="T3433">
        <v>59.04</v>
      </c>
      <c r="V3433">
        <v>58.88</v>
      </c>
      <c r="Y3433">
        <v>22057</v>
      </c>
      <c r="Z3433">
        <v>1299747.8600000001</v>
      </c>
      <c r="AA3433">
        <v>340</v>
      </c>
      <c r="AB3433" t="s">
        <v>41</v>
      </c>
      <c r="AC3433">
        <v>1</v>
      </c>
    </row>
    <row r="3434" spans="1:62">
      <c r="A3434" s="16">
        <v>46273</v>
      </c>
      <c r="B3434" s="16">
        <v>46273</v>
      </c>
      <c r="C3434" t="s">
        <v>34</v>
      </c>
      <c r="D3434" t="s">
        <v>35</v>
      </c>
      <c r="E3434" t="s">
        <v>36</v>
      </c>
      <c r="F3434">
        <v>22524</v>
      </c>
      <c r="G3434" t="s">
        <v>10407</v>
      </c>
      <c r="H3434" t="s">
        <v>10408</v>
      </c>
      <c r="I3434" t="s">
        <v>160</v>
      </c>
      <c r="N3434" t="s">
        <v>10409</v>
      </c>
      <c r="O3434">
        <v>26.66</v>
      </c>
      <c r="P3434">
        <v>26.77</v>
      </c>
      <c r="Q3434">
        <v>26.33</v>
      </c>
      <c r="R3434">
        <v>26.7</v>
      </c>
      <c r="S3434">
        <v>26.7</v>
      </c>
      <c r="T3434">
        <v>26.4</v>
      </c>
      <c r="V3434">
        <v>26.7</v>
      </c>
      <c r="Y3434">
        <v>500082</v>
      </c>
      <c r="Z3434">
        <v>13267273.01</v>
      </c>
      <c r="AA3434">
        <v>32</v>
      </c>
      <c r="AB3434" t="s">
        <v>41</v>
      </c>
      <c r="AC3434">
        <v>1</v>
      </c>
    </row>
    <row r="3435" spans="1:62">
      <c r="A3435" s="16">
        <v>46273</v>
      </c>
      <c r="B3435" s="16">
        <v>46273</v>
      </c>
      <c r="C3435" t="s">
        <v>34</v>
      </c>
      <c r="D3435" t="s">
        <v>35</v>
      </c>
      <c r="E3435" t="s">
        <v>36</v>
      </c>
      <c r="F3435">
        <v>22521</v>
      </c>
      <c r="G3435" t="s">
        <v>10410</v>
      </c>
      <c r="H3435" t="s">
        <v>10411</v>
      </c>
      <c r="I3435" t="s">
        <v>160</v>
      </c>
      <c r="N3435" t="s">
        <v>10412</v>
      </c>
      <c r="O3435">
        <v>67.180000000000007</v>
      </c>
      <c r="P3435">
        <v>67.180000000000007</v>
      </c>
      <c r="Q3435">
        <v>65.959999999999994</v>
      </c>
      <c r="R3435">
        <v>66.8</v>
      </c>
      <c r="S3435">
        <v>66.8</v>
      </c>
      <c r="T3435">
        <v>66.94</v>
      </c>
      <c r="V3435">
        <v>66.8</v>
      </c>
      <c r="Y3435">
        <v>198804</v>
      </c>
      <c r="Z3435">
        <v>13226477.65</v>
      </c>
      <c r="AA3435">
        <v>29</v>
      </c>
      <c r="AB3435" t="s">
        <v>41</v>
      </c>
      <c r="AC3435">
        <v>1</v>
      </c>
    </row>
    <row r="3436" spans="1:62">
      <c r="A3436" s="16">
        <v>46273</v>
      </c>
      <c r="B3436" s="16">
        <v>46273</v>
      </c>
      <c r="C3436" t="s">
        <v>34</v>
      </c>
      <c r="D3436" t="s">
        <v>35</v>
      </c>
      <c r="E3436" t="s">
        <v>36</v>
      </c>
      <c r="F3436">
        <v>22488</v>
      </c>
      <c r="G3436" t="s">
        <v>10413</v>
      </c>
      <c r="H3436" t="s">
        <v>10414</v>
      </c>
      <c r="I3436" t="s">
        <v>160</v>
      </c>
      <c r="N3436" t="s">
        <v>10415</v>
      </c>
      <c r="O3436">
        <v>314.14</v>
      </c>
      <c r="P3436">
        <v>316.55</v>
      </c>
      <c r="Q3436">
        <v>314</v>
      </c>
      <c r="R3436">
        <v>315</v>
      </c>
      <c r="S3436">
        <v>315</v>
      </c>
      <c r="T3436">
        <v>316.25</v>
      </c>
      <c r="V3436">
        <v>315</v>
      </c>
      <c r="Y3436">
        <v>226</v>
      </c>
      <c r="Z3436">
        <v>71153.77</v>
      </c>
      <c r="AA3436">
        <v>20</v>
      </c>
      <c r="AB3436" t="s">
        <v>41</v>
      </c>
      <c r="AC3436">
        <v>1</v>
      </c>
    </row>
    <row r="3437" spans="1:62">
      <c r="A3437" s="16">
        <v>46273</v>
      </c>
      <c r="B3437" s="16">
        <v>46273</v>
      </c>
      <c r="C3437" t="s">
        <v>34</v>
      </c>
      <c r="D3437" t="s">
        <v>35</v>
      </c>
      <c r="E3437" t="s">
        <v>36</v>
      </c>
      <c r="F3437">
        <v>18347</v>
      </c>
      <c r="G3437" t="s">
        <v>10416</v>
      </c>
      <c r="H3437" t="s">
        <v>10417</v>
      </c>
      <c r="I3437" t="s">
        <v>160</v>
      </c>
      <c r="N3437" t="s">
        <v>10418</v>
      </c>
      <c r="O3437">
        <v>233.28</v>
      </c>
      <c r="P3437">
        <v>233.98</v>
      </c>
      <c r="Q3437">
        <v>232.77</v>
      </c>
      <c r="R3437">
        <v>233.87</v>
      </c>
      <c r="S3437">
        <v>233.87</v>
      </c>
      <c r="T3437">
        <v>233.48</v>
      </c>
      <c r="V3437">
        <v>233.87</v>
      </c>
      <c r="Y3437">
        <v>1364</v>
      </c>
      <c r="Z3437">
        <v>318327.09999999998</v>
      </c>
      <c r="AA3437">
        <v>29</v>
      </c>
      <c r="AB3437" t="s">
        <v>41</v>
      </c>
      <c r="AC3437">
        <v>1</v>
      </c>
    </row>
    <row r="3438" spans="1:62">
      <c r="A3438" s="16">
        <v>46273</v>
      </c>
      <c r="B3438" s="16">
        <v>46273</v>
      </c>
      <c r="C3438" t="s">
        <v>34</v>
      </c>
      <c r="D3438" t="s">
        <v>35</v>
      </c>
      <c r="E3438" t="s">
        <v>36</v>
      </c>
      <c r="F3438">
        <v>21478</v>
      </c>
      <c r="G3438" t="s">
        <v>10419</v>
      </c>
      <c r="H3438" t="s">
        <v>10420</v>
      </c>
      <c r="I3438" t="s">
        <v>160</v>
      </c>
      <c r="N3438" t="s">
        <v>10421</v>
      </c>
      <c r="O3438">
        <v>78.66</v>
      </c>
      <c r="P3438">
        <v>78.900000000000006</v>
      </c>
      <c r="Q3438">
        <v>78.03</v>
      </c>
      <c r="R3438">
        <v>78.52</v>
      </c>
      <c r="S3438">
        <v>78.89</v>
      </c>
      <c r="T3438">
        <v>78.66</v>
      </c>
      <c r="V3438">
        <v>78.52</v>
      </c>
      <c r="Y3438">
        <v>59886</v>
      </c>
      <c r="Z3438">
        <v>4710585.8</v>
      </c>
      <c r="AA3438">
        <v>549</v>
      </c>
      <c r="AB3438" t="s">
        <v>41</v>
      </c>
      <c r="AC3438">
        <v>1</v>
      </c>
    </row>
    <row r="3439" spans="1:62">
      <c r="A3439" s="16">
        <v>46273</v>
      </c>
      <c r="B3439" s="16">
        <v>46273</v>
      </c>
      <c r="C3439" t="s">
        <v>34</v>
      </c>
      <c r="D3439" t="s">
        <v>35</v>
      </c>
      <c r="E3439" t="s">
        <v>36</v>
      </c>
      <c r="F3439">
        <v>10511</v>
      </c>
      <c r="G3439" t="s">
        <v>10422</v>
      </c>
      <c r="H3439" t="s">
        <v>10423</v>
      </c>
      <c r="I3439" t="s">
        <v>160</v>
      </c>
      <c r="N3439" t="s">
        <v>10424</v>
      </c>
      <c r="O3439">
        <v>263.89</v>
      </c>
      <c r="P3439">
        <v>265.22000000000003</v>
      </c>
      <c r="Q3439">
        <v>257.29000000000002</v>
      </c>
      <c r="R3439">
        <v>262.87</v>
      </c>
      <c r="S3439">
        <v>263.14</v>
      </c>
      <c r="T3439">
        <v>263.89</v>
      </c>
      <c r="V3439">
        <v>262.87</v>
      </c>
      <c r="Y3439">
        <v>31042</v>
      </c>
      <c r="Z3439">
        <v>8167354.0099999998</v>
      </c>
      <c r="AA3439">
        <v>503</v>
      </c>
      <c r="AB3439" t="s">
        <v>41</v>
      </c>
      <c r="AC3439">
        <v>1</v>
      </c>
    </row>
    <row r="3440" spans="1:62">
      <c r="A3440" s="16">
        <v>46273</v>
      </c>
      <c r="B3440" s="16">
        <v>46273</v>
      </c>
      <c r="C3440" t="s">
        <v>34</v>
      </c>
      <c r="D3440" t="s">
        <v>35</v>
      </c>
      <c r="E3440" t="s">
        <v>36</v>
      </c>
      <c r="F3440">
        <v>10515</v>
      </c>
      <c r="G3440" t="s">
        <v>10425</v>
      </c>
      <c r="H3440" t="s">
        <v>10426</v>
      </c>
      <c r="I3440" t="s">
        <v>160</v>
      </c>
      <c r="N3440" t="s">
        <v>10427</v>
      </c>
      <c r="O3440">
        <v>843.5</v>
      </c>
      <c r="P3440">
        <v>844</v>
      </c>
      <c r="Q3440">
        <v>839</v>
      </c>
      <c r="R3440">
        <v>841.3</v>
      </c>
      <c r="S3440">
        <v>843.6</v>
      </c>
      <c r="T3440">
        <v>843.38</v>
      </c>
      <c r="V3440">
        <v>841.75</v>
      </c>
      <c r="Y3440">
        <v>1117</v>
      </c>
      <c r="Z3440">
        <v>939150.48</v>
      </c>
      <c r="AA3440">
        <v>170</v>
      </c>
      <c r="AB3440" t="s">
        <v>41</v>
      </c>
      <c r="AC3440">
        <v>1</v>
      </c>
    </row>
    <row r="3441" spans="1:62">
      <c r="A3441" s="16">
        <v>46273</v>
      </c>
      <c r="B3441" s="16">
        <v>46273</v>
      </c>
      <c r="C3441" t="s">
        <v>34</v>
      </c>
      <c r="D3441" t="s">
        <v>35</v>
      </c>
      <c r="E3441" t="s">
        <v>36</v>
      </c>
      <c r="F3441">
        <v>15085</v>
      </c>
      <c r="G3441" t="s">
        <v>10428</v>
      </c>
      <c r="H3441" t="s">
        <v>10429</v>
      </c>
      <c r="I3441" t="s">
        <v>160</v>
      </c>
      <c r="N3441" t="s">
        <v>10430</v>
      </c>
      <c r="O3441">
        <v>223.66</v>
      </c>
      <c r="P3441">
        <v>226</v>
      </c>
      <c r="Q3441">
        <v>222.19</v>
      </c>
      <c r="R3441">
        <v>223.41</v>
      </c>
      <c r="S3441">
        <v>223.61</v>
      </c>
      <c r="T3441">
        <v>222.04</v>
      </c>
      <c r="V3441">
        <v>223.4</v>
      </c>
      <c r="Y3441">
        <v>267736</v>
      </c>
      <c r="Z3441">
        <v>60049625.590000004</v>
      </c>
      <c r="AA3441">
        <v>2725</v>
      </c>
      <c r="AB3441" t="s">
        <v>41</v>
      </c>
      <c r="AC3441">
        <v>1</v>
      </c>
    </row>
    <row r="3442" spans="1:62">
      <c r="A3442" s="16">
        <v>46273</v>
      </c>
      <c r="B3442" s="16">
        <v>46273</v>
      </c>
      <c r="C3442" t="s">
        <v>34</v>
      </c>
      <c r="D3442" t="s">
        <v>35</v>
      </c>
      <c r="E3442" t="s">
        <v>36</v>
      </c>
      <c r="F3442">
        <v>9168</v>
      </c>
      <c r="G3442" t="s">
        <v>10431</v>
      </c>
      <c r="H3442" t="s">
        <v>10432</v>
      </c>
      <c r="I3442" t="s">
        <v>160</v>
      </c>
      <c r="N3442" t="s">
        <v>10433</v>
      </c>
      <c r="O3442">
        <v>94.5</v>
      </c>
      <c r="P3442">
        <v>95.44</v>
      </c>
      <c r="Q3442">
        <v>92.9</v>
      </c>
      <c r="R3442">
        <v>94.36</v>
      </c>
      <c r="S3442">
        <v>94.21</v>
      </c>
      <c r="T3442">
        <v>94.03</v>
      </c>
      <c r="V3442">
        <v>94.36</v>
      </c>
      <c r="Y3442">
        <v>1928</v>
      </c>
      <c r="Z3442">
        <v>181087.82</v>
      </c>
      <c r="AA3442">
        <v>69</v>
      </c>
      <c r="AB3442" t="s">
        <v>41</v>
      </c>
      <c r="AC3442">
        <v>1</v>
      </c>
    </row>
    <row r="3443" spans="1:62">
      <c r="A3443" s="16">
        <v>46273</v>
      </c>
      <c r="B3443" s="16">
        <v>46273</v>
      </c>
      <c r="C3443" t="s">
        <v>34</v>
      </c>
      <c r="D3443" t="s">
        <v>35</v>
      </c>
      <c r="E3443" t="s">
        <v>36</v>
      </c>
      <c r="F3443">
        <v>14535</v>
      </c>
      <c r="G3443" t="s">
        <v>10434</v>
      </c>
      <c r="H3443" t="s">
        <v>10435</v>
      </c>
      <c r="I3443" t="s">
        <v>160</v>
      </c>
      <c r="N3443" t="s">
        <v>10436</v>
      </c>
      <c r="O3443">
        <v>128.25</v>
      </c>
      <c r="P3443">
        <v>129</v>
      </c>
      <c r="Q3443">
        <v>127.5</v>
      </c>
      <c r="R3443">
        <v>128.15</v>
      </c>
      <c r="S3443">
        <v>128.30000000000001</v>
      </c>
      <c r="T3443">
        <v>128</v>
      </c>
      <c r="V3443">
        <v>128.15</v>
      </c>
      <c r="Y3443">
        <v>736226</v>
      </c>
      <c r="Z3443">
        <v>94489401.700000003</v>
      </c>
      <c r="AA3443">
        <v>2303</v>
      </c>
      <c r="AB3443" t="s">
        <v>41</v>
      </c>
      <c r="AC3443">
        <v>1</v>
      </c>
    </row>
    <row r="3444" spans="1:62">
      <c r="A3444" s="16">
        <v>46273</v>
      </c>
      <c r="B3444" s="16">
        <v>46273</v>
      </c>
      <c r="C3444" t="s">
        <v>34</v>
      </c>
      <c r="D3444" t="s">
        <v>35</v>
      </c>
      <c r="E3444" t="s">
        <v>36</v>
      </c>
      <c r="F3444">
        <v>751580</v>
      </c>
      <c r="G3444" t="s">
        <v>10437</v>
      </c>
      <c r="H3444" t="s">
        <v>10438</v>
      </c>
      <c r="I3444" t="s">
        <v>266</v>
      </c>
      <c r="N3444" t="s">
        <v>10439</v>
      </c>
      <c r="O3444">
        <v>50</v>
      </c>
      <c r="P3444">
        <v>50</v>
      </c>
      <c r="Q3444">
        <v>46.55</v>
      </c>
      <c r="R3444">
        <v>46.55</v>
      </c>
      <c r="S3444">
        <v>46.55</v>
      </c>
      <c r="T3444">
        <v>48.95</v>
      </c>
      <c r="V3444">
        <v>46.55</v>
      </c>
      <c r="Y3444">
        <v>10000</v>
      </c>
      <c r="Z3444">
        <v>479300</v>
      </c>
      <c r="AA3444">
        <v>4</v>
      </c>
      <c r="AB3444" t="s">
        <v>41</v>
      </c>
      <c r="AC3444">
        <v>2000</v>
      </c>
    </row>
    <row r="3445" spans="1:62">
      <c r="A3445" s="16">
        <v>46273</v>
      </c>
      <c r="B3445" s="16">
        <v>46273</v>
      </c>
      <c r="C3445" t="s">
        <v>34</v>
      </c>
      <c r="D3445" t="s">
        <v>35</v>
      </c>
      <c r="E3445" t="s">
        <v>36</v>
      </c>
      <c r="F3445">
        <v>17358</v>
      </c>
      <c r="G3445" t="s">
        <v>10440</v>
      </c>
      <c r="H3445" t="s">
        <v>10441</v>
      </c>
      <c r="I3445" t="s">
        <v>160</v>
      </c>
      <c r="N3445" t="s">
        <v>10442</v>
      </c>
      <c r="O3445">
        <v>15.29</v>
      </c>
      <c r="P3445">
        <v>16.489999999999998</v>
      </c>
      <c r="Q3445">
        <v>14.94</v>
      </c>
      <c r="R3445">
        <v>15.69</v>
      </c>
      <c r="S3445">
        <v>15.64</v>
      </c>
      <c r="T3445">
        <v>15.03</v>
      </c>
      <c r="V3445">
        <v>15.69</v>
      </c>
      <c r="Y3445">
        <v>102828979</v>
      </c>
      <c r="Z3445">
        <v>1631844899.9000001</v>
      </c>
      <c r="AA3445">
        <v>302906</v>
      </c>
      <c r="AB3445" t="s">
        <v>41</v>
      </c>
      <c r="AC3445">
        <v>1</v>
      </c>
    </row>
    <row r="3446" spans="1:62">
      <c r="A3446" s="16">
        <v>46273</v>
      </c>
      <c r="B3446" s="16">
        <v>46273</v>
      </c>
      <c r="C3446" t="s">
        <v>34</v>
      </c>
      <c r="D3446" t="s">
        <v>35</v>
      </c>
      <c r="E3446" t="s">
        <v>36</v>
      </c>
      <c r="F3446">
        <v>24726</v>
      </c>
      <c r="G3446" t="s">
        <v>10443</v>
      </c>
      <c r="H3446" t="s">
        <v>10444</v>
      </c>
      <c r="I3446" t="s">
        <v>266</v>
      </c>
      <c r="N3446" t="s">
        <v>10445</v>
      </c>
      <c r="O3446">
        <v>490</v>
      </c>
      <c r="P3446">
        <v>490</v>
      </c>
      <c r="Q3446">
        <v>470</v>
      </c>
      <c r="R3446">
        <v>470</v>
      </c>
      <c r="S3446">
        <v>470</v>
      </c>
      <c r="T3446">
        <v>491.4</v>
      </c>
      <c r="V3446">
        <v>470</v>
      </c>
      <c r="Y3446">
        <v>19200</v>
      </c>
      <c r="Z3446">
        <v>9195570</v>
      </c>
      <c r="AA3446">
        <v>25</v>
      </c>
      <c r="AB3446" t="s">
        <v>41</v>
      </c>
      <c r="AC3446">
        <v>600</v>
      </c>
      <c r="AI3446">
        <v>46044</v>
      </c>
      <c r="AJ3446" t="s">
        <v>34</v>
      </c>
      <c r="AK3446" t="s">
        <v>35</v>
      </c>
      <c r="AL3446" t="s">
        <v>36</v>
      </c>
      <c r="AM3446">
        <v>24735</v>
      </c>
      <c r="AN3446" t="s">
        <v>7830</v>
      </c>
      <c r="AO3446" t="s">
        <v>7831</v>
      </c>
      <c r="AP3446" t="s">
        <v>160</v>
      </c>
      <c r="AU3446" t="s">
        <v>7832</v>
      </c>
      <c r="AV3446">
        <v>740</v>
      </c>
      <c r="AW3446">
        <v>742.3</v>
      </c>
      <c r="AX3446">
        <v>712.85</v>
      </c>
      <c r="AY3446">
        <v>721.3</v>
      </c>
      <c r="AZ3446">
        <v>716.05</v>
      </c>
      <c r="BA3446">
        <v>734.2</v>
      </c>
      <c r="BC3446">
        <v>721.3</v>
      </c>
      <c r="BF3446">
        <v>79855</v>
      </c>
      <c r="BG3446">
        <v>57890177.5</v>
      </c>
      <c r="BH3446">
        <v>4568</v>
      </c>
      <c r="BI3446" t="s">
        <v>41</v>
      </c>
      <c r="BJ3446">
        <v>1</v>
      </c>
    </row>
    <row r="3447" spans="1:62">
      <c r="A3447" s="16">
        <v>46273</v>
      </c>
      <c r="B3447" s="16">
        <v>46273</v>
      </c>
      <c r="C3447" t="s">
        <v>34</v>
      </c>
      <c r="D3447" t="s">
        <v>35</v>
      </c>
      <c r="E3447" t="s">
        <v>36</v>
      </c>
      <c r="F3447">
        <v>13376</v>
      </c>
      <c r="G3447" t="s">
        <v>10446</v>
      </c>
      <c r="H3447" t="s">
        <v>10447</v>
      </c>
      <c r="I3447" t="s">
        <v>160</v>
      </c>
      <c r="N3447" t="s">
        <v>10448</v>
      </c>
      <c r="O3447">
        <v>285.39999999999998</v>
      </c>
      <c r="P3447">
        <v>289.89999999999998</v>
      </c>
      <c r="Q3447">
        <v>281.05</v>
      </c>
      <c r="R3447">
        <v>287.55</v>
      </c>
      <c r="S3447">
        <v>289.7</v>
      </c>
      <c r="T3447">
        <v>284</v>
      </c>
      <c r="V3447">
        <v>287.58</v>
      </c>
      <c r="Y3447">
        <v>175245</v>
      </c>
      <c r="Z3447">
        <v>50044226.200000003</v>
      </c>
      <c r="AA3447">
        <v>4370</v>
      </c>
      <c r="AB3447" t="s">
        <v>41</v>
      </c>
      <c r="AC3447">
        <v>1</v>
      </c>
    </row>
    <row r="3448" spans="1:62">
      <c r="A3448" s="16">
        <v>46273</v>
      </c>
      <c r="B3448" s="16">
        <v>46273</v>
      </c>
      <c r="C3448" t="s">
        <v>34</v>
      </c>
      <c r="D3448" t="s">
        <v>35</v>
      </c>
      <c r="E3448" t="s">
        <v>36</v>
      </c>
      <c r="F3448">
        <v>3188</v>
      </c>
      <c r="G3448" t="s">
        <v>10449</v>
      </c>
      <c r="H3448" t="s">
        <v>10450</v>
      </c>
      <c r="I3448" t="s">
        <v>266</v>
      </c>
      <c r="N3448" t="s">
        <v>10451</v>
      </c>
      <c r="O3448">
        <v>302</v>
      </c>
      <c r="P3448">
        <v>324.5</v>
      </c>
      <c r="Q3448">
        <v>302</v>
      </c>
      <c r="R3448">
        <v>321.8</v>
      </c>
      <c r="S3448">
        <v>324.5</v>
      </c>
      <c r="T3448">
        <v>303</v>
      </c>
      <c r="V3448">
        <v>321.8</v>
      </c>
      <c r="Y3448">
        <v>544500</v>
      </c>
      <c r="Z3448">
        <v>171776325</v>
      </c>
      <c r="AA3448">
        <v>336</v>
      </c>
      <c r="AB3448" t="s">
        <v>41</v>
      </c>
      <c r="AC3448">
        <v>1500</v>
      </c>
    </row>
    <row r="3449" spans="1:62">
      <c r="A3449" s="16">
        <v>46273</v>
      </c>
      <c r="B3449" s="16">
        <v>46273</v>
      </c>
      <c r="C3449" t="s">
        <v>34</v>
      </c>
      <c r="D3449" t="s">
        <v>35</v>
      </c>
      <c r="E3449" t="s">
        <v>36</v>
      </c>
      <c r="F3449">
        <v>23018</v>
      </c>
      <c r="G3449" t="s">
        <v>10452</v>
      </c>
      <c r="H3449" t="s">
        <v>10453</v>
      </c>
      <c r="I3449" t="s">
        <v>266</v>
      </c>
      <c r="N3449" t="s">
        <v>10454</v>
      </c>
      <c r="O3449">
        <v>112.45</v>
      </c>
      <c r="P3449">
        <v>112.45</v>
      </c>
      <c r="Q3449">
        <v>112.45</v>
      </c>
      <c r="R3449">
        <v>112.45</v>
      </c>
      <c r="S3449">
        <v>112.45</v>
      </c>
      <c r="T3449">
        <v>107.1</v>
      </c>
      <c r="V3449">
        <v>112.45</v>
      </c>
      <c r="Y3449">
        <v>400</v>
      </c>
      <c r="Z3449">
        <v>44980</v>
      </c>
      <c r="AA3449">
        <v>1</v>
      </c>
      <c r="AB3449" t="s">
        <v>41</v>
      </c>
      <c r="AC3449">
        <v>400</v>
      </c>
    </row>
    <row r="3450" spans="1:62">
      <c r="A3450" s="16">
        <v>46273</v>
      </c>
      <c r="B3450" s="16">
        <v>46273</v>
      </c>
      <c r="C3450" t="s">
        <v>34</v>
      </c>
      <c r="D3450" t="s">
        <v>35</v>
      </c>
      <c r="E3450" t="s">
        <v>36</v>
      </c>
      <c r="F3450">
        <v>765220</v>
      </c>
      <c r="G3450" t="s">
        <v>10455</v>
      </c>
      <c r="H3450" t="s">
        <v>10456</v>
      </c>
      <c r="I3450" t="s">
        <v>160</v>
      </c>
      <c r="N3450" t="s">
        <v>10457</v>
      </c>
      <c r="O3450">
        <v>56.88</v>
      </c>
      <c r="P3450">
        <v>57</v>
      </c>
      <c r="Q3450">
        <v>55.35</v>
      </c>
      <c r="R3450">
        <v>56.58</v>
      </c>
      <c r="S3450">
        <v>57</v>
      </c>
      <c r="T3450">
        <v>56.49</v>
      </c>
      <c r="V3450">
        <v>56.57</v>
      </c>
      <c r="Y3450">
        <v>2878</v>
      </c>
      <c r="Z3450">
        <v>162503.01999999999</v>
      </c>
      <c r="AA3450">
        <v>49</v>
      </c>
      <c r="AB3450" t="s">
        <v>41</v>
      </c>
      <c r="AC3450">
        <v>1</v>
      </c>
    </row>
    <row r="3451" spans="1:62">
      <c r="A3451" s="16">
        <v>46273</v>
      </c>
      <c r="B3451" s="16">
        <v>46273</v>
      </c>
      <c r="C3451" t="s">
        <v>34</v>
      </c>
      <c r="D3451" t="s">
        <v>35</v>
      </c>
      <c r="E3451" t="s">
        <v>36</v>
      </c>
      <c r="F3451">
        <v>15362</v>
      </c>
      <c r="G3451" t="s">
        <v>10458</v>
      </c>
      <c r="H3451" t="s">
        <v>10459</v>
      </c>
      <c r="I3451" t="s">
        <v>160</v>
      </c>
      <c r="N3451" t="s">
        <v>10460</v>
      </c>
      <c r="O3451">
        <v>330.35</v>
      </c>
      <c r="P3451">
        <v>332.65</v>
      </c>
      <c r="Q3451">
        <v>327.3</v>
      </c>
      <c r="R3451">
        <v>330.05</v>
      </c>
      <c r="S3451">
        <v>329</v>
      </c>
      <c r="T3451">
        <v>332.55</v>
      </c>
      <c r="V3451">
        <v>330.04</v>
      </c>
      <c r="Y3451">
        <v>379892</v>
      </c>
      <c r="Z3451">
        <v>125511081.7</v>
      </c>
      <c r="AA3451">
        <v>8543</v>
      </c>
      <c r="AB3451" t="s">
        <v>41</v>
      </c>
      <c r="AC3451">
        <v>1</v>
      </c>
    </row>
    <row r="3452" spans="1:62">
      <c r="A3452" s="16">
        <v>46273</v>
      </c>
      <c r="B3452" s="16">
        <v>46273</v>
      </c>
      <c r="C3452" t="s">
        <v>34</v>
      </c>
      <c r="D3452" t="s">
        <v>35</v>
      </c>
      <c r="E3452" t="s">
        <v>36</v>
      </c>
      <c r="F3452">
        <v>24606</v>
      </c>
      <c r="G3452" t="s">
        <v>10461</v>
      </c>
      <c r="H3452" t="s">
        <v>10462</v>
      </c>
      <c r="I3452" t="s">
        <v>266</v>
      </c>
      <c r="N3452" t="s">
        <v>10463</v>
      </c>
      <c r="O3452">
        <v>26.9</v>
      </c>
      <c r="P3452">
        <v>27.1</v>
      </c>
      <c r="Q3452">
        <v>26.9</v>
      </c>
      <c r="R3452">
        <v>27.1</v>
      </c>
      <c r="S3452">
        <v>27.1</v>
      </c>
      <c r="T3452">
        <v>27.8</v>
      </c>
      <c r="V3452">
        <v>27.1</v>
      </c>
      <c r="Y3452">
        <v>3000</v>
      </c>
      <c r="Z3452">
        <v>81000</v>
      </c>
      <c r="AA3452">
        <v>2</v>
      </c>
      <c r="AB3452" t="s">
        <v>41</v>
      </c>
      <c r="AC3452">
        <v>1500</v>
      </c>
    </row>
    <row r="3453" spans="1:62">
      <c r="A3453" s="16">
        <v>46273</v>
      </c>
      <c r="B3453" s="16">
        <v>46273</v>
      </c>
      <c r="C3453" t="s">
        <v>34</v>
      </c>
      <c r="D3453" t="s">
        <v>35</v>
      </c>
      <c r="E3453" t="s">
        <v>36</v>
      </c>
      <c r="F3453">
        <v>14766</v>
      </c>
      <c r="G3453" t="s">
        <v>10464</v>
      </c>
      <c r="H3453" t="s">
        <v>10465</v>
      </c>
      <c r="I3453" t="s">
        <v>160</v>
      </c>
      <c r="N3453" t="s">
        <v>10466</v>
      </c>
      <c r="O3453">
        <v>222.2</v>
      </c>
      <c r="P3453">
        <v>223.62</v>
      </c>
      <c r="Q3453">
        <v>218.5</v>
      </c>
      <c r="R3453">
        <v>220.17</v>
      </c>
      <c r="S3453">
        <v>220.05</v>
      </c>
      <c r="T3453">
        <v>222.42</v>
      </c>
      <c r="V3453">
        <v>220.17</v>
      </c>
      <c r="Y3453">
        <v>921453</v>
      </c>
      <c r="Z3453">
        <v>202831254.88</v>
      </c>
      <c r="AA3453">
        <v>18788</v>
      </c>
      <c r="AB3453" t="s">
        <v>41</v>
      </c>
      <c r="AC3453">
        <v>1</v>
      </c>
    </row>
    <row r="3454" spans="1:62">
      <c r="A3454" s="16">
        <v>46273</v>
      </c>
      <c r="B3454" s="16">
        <v>46273</v>
      </c>
      <c r="C3454" t="s">
        <v>34</v>
      </c>
      <c r="D3454" t="s">
        <v>35</v>
      </c>
      <c r="E3454" t="s">
        <v>36</v>
      </c>
      <c r="F3454">
        <v>20188</v>
      </c>
      <c r="G3454" t="s">
        <v>10467</v>
      </c>
      <c r="H3454" t="s">
        <v>10468</v>
      </c>
      <c r="I3454" t="s">
        <v>160</v>
      </c>
      <c r="N3454" t="s">
        <v>10469</v>
      </c>
      <c r="O3454">
        <v>2018</v>
      </c>
      <c r="P3454">
        <v>2019</v>
      </c>
      <c r="Q3454">
        <v>1995.1</v>
      </c>
      <c r="R3454">
        <v>2008.4</v>
      </c>
      <c r="S3454">
        <v>2003.1</v>
      </c>
      <c r="T3454">
        <v>2008</v>
      </c>
      <c r="V3454">
        <v>2008.47</v>
      </c>
      <c r="Y3454">
        <v>157426</v>
      </c>
      <c r="Z3454">
        <v>316043181.30000001</v>
      </c>
      <c r="AA3454">
        <v>13243</v>
      </c>
      <c r="AB3454" t="s">
        <v>41</v>
      </c>
      <c r="AC3454">
        <v>1</v>
      </c>
    </row>
    <row r="3455" spans="1:62">
      <c r="A3455" s="16">
        <v>46273</v>
      </c>
      <c r="B3455" s="16">
        <v>46273</v>
      </c>
      <c r="C3455" t="s">
        <v>34</v>
      </c>
      <c r="D3455" t="s">
        <v>35</v>
      </c>
      <c r="E3455" t="s">
        <v>36</v>
      </c>
      <c r="F3455">
        <v>764975</v>
      </c>
      <c r="G3455" t="s">
        <v>10470</v>
      </c>
      <c r="H3455" t="s">
        <v>10471</v>
      </c>
      <c r="I3455" t="s">
        <v>160</v>
      </c>
      <c r="N3455" t="s">
        <v>10472</v>
      </c>
      <c r="O3455">
        <v>10999</v>
      </c>
      <c r="P3455">
        <v>10999</v>
      </c>
      <c r="Q3455">
        <v>10225</v>
      </c>
      <c r="R3455">
        <v>10364</v>
      </c>
      <c r="S3455">
        <v>10480</v>
      </c>
      <c r="T3455">
        <v>10730</v>
      </c>
      <c r="V3455">
        <v>10375.6</v>
      </c>
      <c r="Y3455">
        <v>36</v>
      </c>
      <c r="Z3455">
        <v>374454</v>
      </c>
      <c r="AA3455">
        <v>18</v>
      </c>
      <c r="AB3455" t="s">
        <v>41</v>
      </c>
      <c r="AC3455">
        <v>1</v>
      </c>
    </row>
    <row r="3456" spans="1:62">
      <c r="A3456" s="16">
        <v>46273</v>
      </c>
      <c r="B3456" s="16">
        <v>46273</v>
      </c>
      <c r="C3456" t="s">
        <v>34</v>
      </c>
      <c r="D3456" t="s">
        <v>35</v>
      </c>
      <c r="E3456" t="s">
        <v>36</v>
      </c>
      <c r="F3456">
        <v>24196</v>
      </c>
      <c r="G3456" t="s">
        <v>10473</v>
      </c>
      <c r="H3456" t="s">
        <v>10474</v>
      </c>
      <c r="I3456" t="s">
        <v>160</v>
      </c>
      <c r="N3456" t="s">
        <v>10475</v>
      </c>
      <c r="O3456">
        <v>7450</v>
      </c>
      <c r="P3456">
        <v>7575</v>
      </c>
      <c r="Q3456">
        <v>7375.5</v>
      </c>
      <c r="R3456">
        <v>7534.5</v>
      </c>
      <c r="S3456">
        <v>7480</v>
      </c>
      <c r="T3456">
        <v>7505.5</v>
      </c>
      <c r="V3456">
        <v>7534.92</v>
      </c>
      <c r="Y3456">
        <v>15038</v>
      </c>
      <c r="Z3456">
        <v>112634624.5</v>
      </c>
      <c r="AA3456">
        <v>3804</v>
      </c>
      <c r="AB3456" t="s">
        <v>41</v>
      </c>
      <c r="AC3456">
        <v>1</v>
      </c>
    </row>
    <row r="3457" spans="1:62">
      <c r="A3457" s="16">
        <v>46273</v>
      </c>
      <c r="B3457" s="16">
        <v>46273</v>
      </c>
      <c r="C3457" t="s">
        <v>34</v>
      </c>
      <c r="D3457" t="s">
        <v>35</v>
      </c>
      <c r="E3457" t="s">
        <v>36</v>
      </c>
      <c r="F3457">
        <v>20973</v>
      </c>
      <c r="G3457" t="s">
        <v>10476</v>
      </c>
      <c r="H3457" t="s">
        <v>10477</v>
      </c>
      <c r="I3457" t="s">
        <v>266</v>
      </c>
      <c r="N3457" t="s">
        <v>10478</v>
      </c>
      <c r="O3457">
        <v>20.45</v>
      </c>
      <c r="P3457">
        <v>20.5</v>
      </c>
      <c r="Q3457">
        <v>20.45</v>
      </c>
      <c r="R3457">
        <v>20.5</v>
      </c>
      <c r="S3457">
        <v>20.5</v>
      </c>
      <c r="T3457">
        <v>20.9</v>
      </c>
      <c r="V3457">
        <v>20.5</v>
      </c>
      <c r="Y3457">
        <v>6000</v>
      </c>
      <c r="Z3457">
        <v>122850</v>
      </c>
      <c r="AA3457">
        <v>2</v>
      </c>
      <c r="AB3457" t="s">
        <v>41</v>
      </c>
      <c r="AC3457">
        <v>3000</v>
      </c>
    </row>
    <row r="3458" spans="1:62">
      <c r="A3458" s="16">
        <v>46273</v>
      </c>
      <c r="B3458" s="16">
        <v>46273</v>
      </c>
      <c r="C3458" t="s">
        <v>34</v>
      </c>
      <c r="D3458" t="s">
        <v>35</v>
      </c>
      <c r="E3458" t="s">
        <v>36</v>
      </c>
      <c r="F3458">
        <v>11364</v>
      </c>
      <c r="G3458" t="s">
        <v>10479</v>
      </c>
      <c r="H3458" t="s">
        <v>10480</v>
      </c>
      <c r="I3458" t="s">
        <v>160</v>
      </c>
      <c r="N3458" t="s">
        <v>10481</v>
      </c>
      <c r="O3458">
        <v>216.6</v>
      </c>
      <c r="P3458">
        <v>217.95</v>
      </c>
      <c r="Q3458">
        <v>214.5</v>
      </c>
      <c r="R3458">
        <v>215.98</v>
      </c>
      <c r="S3458">
        <v>217.95</v>
      </c>
      <c r="T3458">
        <v>216.49</v>
      </c>
      <c r="V3458">
        <v>215.98</v>
      </c>
      <c r="Y3458">
        <v>166004</v>
      </c>
      <c r="Z3458">
        <v>35838852.640000001</v>
      </c>
      <c r="AA3458">
        <v>4510</v>
      </c>
      <c r="AB3458" t="s">
        <v>41</v>
      </c>
      <c r="AC3458">
        <v>1</v>
      </c>
    </row>
    <row r="3459" spans="1:62">
      <c r="A3459" s="16">
        <v>46273</v>
      </c>
      <c r="B3459" s="16">
        <v>46273</v>
      </c>
      <c r="C3459" t="s">
        <v>34</v>
      </c>
      <c r="D3459" t="s">
        <v>35</v>
      </c>
      <c r="E3459" t="s">
        <v>36</v>
      </c>
      <c r="F3459">
        <v>8262</v>
      </c>
      <c r="G3459" t="s">
        <v>10482</v>
      </c>
      <c r="H3459" t="s">
        <v>10483</v>
      </c>
      <c r="I3459" t="s">
        <v>327</v>
      </c>
      <c r="N3459" t="s">
        <v>10484</v>
      </c>
      <c r="O3459">
        <v>153.69999999999999</v>
      </c>
      <c r="P3459">
        <v>153.69999999999999</v>
      </c>
      <c r="Q3459">
        <v>147</v>
      </c>
      <c r="R3459">
        <v>150</v>
      </c>
      <c r="S3459">
        <v>150</v>
      </c>
      <c r="T3459">
        <v>153.69999999999999</v>
      </c>
      <c r="V3459">
        <v>150</v>
      </c>
      <c r="Y3459">
        <v>43600</v>
      </c>
      <c r="Z3459">
        <v>6543880</v>
      </c>
      <c r="AA3459">
        <v>37</v>
      </c>
      <c r="AB3459" t="s">
        <v>41</v>
      </c>
      <c r="AC3459">
        <v>400</v>
      </c>
    </row>
    <row r="3460" spans="1:62">
      <c r="A3460" s="16">
        <v>46273</v>
      </c>
      <c r="B3460" s="16">
        <v>46273</v>
      </c>
      <c r="C3460" t="s">
        <v>34</v>
      </c>
      <c r="D3460" t="s">
        <v>35</v>
      </c>
      <c r="E3460" t="s">
        <v>36</v>
      </c>
      <c r="F3460">
        <v>16589</v>
      </c>
      <c r="G3460" t="s">
        <v>10485</v>
      </c>
      <c r="H3460" t="s">
        <v>10486</v>
      </c>
      <c r="I3460" t="s">
        <v>160</v>
      </c>
      <c r="N3460" t="s">
        <v>10487</v>
      </c>
      <c r="O3460">
        <v>8.5399999999999991</v>
      </c>
      <c r="P3460">
        <v>8.56</v>
      </c>
      <c r="Q3460">
        <v>8.3000000000000007</v>
      </c>
      <c r="R3460">
        <v>8.34</v>
      </c>
      <c r="S3460">
        <v>8.4</v>
      </c>
      <c r="T3460">
        <v>8.3699999999999992</v>
      </c>
      <c r="V3460">
        <v>8.34</v>
      </c>
      <c r="Y3460">
        <v>71384</v>
      </c>
      <c r="Z3460">
        <v>598121.48</v>
      </c>
      <c r="AA3460">
        <v>171</v>
      </c>
      <c r="AB3460" t="s">
        <v>41</v>
      </c>
      <c r="AC3460">
        <v>1</v>
      </c>
    </row>
    <row r="3461" spans="1:62">
      <c r="A3461" s="16">
        <v>46273</v>
      </c>
      <c r="B3461" s="16">
        <v>46273</v>
      </c>
      <c r="C3461" t="s">
        <v>34</v>
      </c>
      <c r="D3461" t="s">
        <v>35</v>
      </c>
      <c r="E3461" t="s">
        <v>36</v>
      </c>
      <c r="F3461">
        <v>13342</v>
      </c>
      <c r="G3461" t="s">
        <v>10488</v>
      </c>
      <c r="H3461" t="s">
        <v>10489</v>
      </c>
      <c r="I3461" t="s">
        <v>160</v>
      </c>
      <c r="N3461" t="s">
        <v>10490</v>
      </c>
      <c r="O3461">
        <v>5.69</v>
      </c>
      <c r="P3461">
        <v>5.7</v>
      </c>
      <c r="Q3461">
        <v>5.58</v>
      </c>
      <c r="R3461">
        <v>5.62</v>
      </c>
      <c r="S3461">
        <v>5.64</v>
      </c>
      <c r="T3461">
        <v>5.66</v>
      </c>
      <c r="V3461">
        <v>5.62</v>
      </c>
      <c r="Y3461">
        <v>1093585</v>
      </c>
      <c r="Z3461">
        <v>6140722.7400000002</v>
      </c>
      <c r="AA3461">
        <v>1780</v>
      </c>
      <c r="AB3461" t="s">
        <v>41</v>
      </c>
      <c r="AC3461">
        <v>1</v>
      </c>
    </row>
    <row r="3462" spans="1:62">
      <c r="A3462" s="16">
        <v>46273</v>
      </c>
      <c r="B3462" s="16">
        <v>46273</v>
      </c>
      <c r="C3462" t="s">
        <v>34</v>
      </c>
      <c r="D3462" t="s">
        <v>35</v>
      </c>
      <c r="E3462" t="s">
        <v>36</v>
      </c>
      <c r="F3462">
        <v>19220</v>
      </c>
      <c r="G3462" t="s">
        <v>10491</v>
      </c>
      <c r="H3462" t="s">
        <v>10492</v>
      </c>
      <c r="I3462" t="s">
        <v>182</v>
      </c>
      <c r="N3462" t="s">
        <v>10493</v>
      </c>
      <c r="O3462">
        <v>109.8</v>
      </c>
      <c r="P3462">
        <v>114.13</v>
      </c>
      <c r="Q3462">
        <v>106</v>
      </c>
      <c r="R3462">
        <v>114.13</v>
      </c>
      <c r="S3462">
        <v>114.13</v>
      </c>
      <c r="T3462">
        <v>108.7</v>
      </c>
      <c r="V3462">
        <v>114.13</v>
      </c>
      <c r="Y3462">
        <v>198717</v>
      </c>
      <c r="Z3462">
        <v>22617000.309999999</v>
      </c>
      <c r="AA3462">
        <v>742</v>
      </c>
      <c r="AB3462" t="s">
        <v>41</v>
      </c>
      <c r="AC3462">
        <v>1</v>
      </c>
    </row>
    <row r="3463" spans="1:62">
      <c r="A3463" s="16">
        <v>46273</v>
      </c>
      <c r="B3463" s="16">
        <v>46273</v>
      </c>
      <c r="C3463" t="s">
        <v>34</v>
      </c>
      <c r="D3463" t="s">
        <v>35</v>
      </c>
      <c r="E3463" t="s">
        <v>36</v>
      </c>
      <c r="F3463">
        <v>334</v>
      </c>
      <c r="G3463" t="s">
        <v>10494</v>
      </c>
      <c r="H3463" t="s">
        <v>10495</v>
      </c>
      <c r="I3463" t="s">
        <v>182</v>
      </c>
      <c r="N3463" t="s">
        <v>10496</v>
      </c>
      <c r="O3463">
        <v>331.8</v>
      </c>
      <c r="P3463">
        <v>342.4</v>
      </c>
      <c r="Q3463">
        <v>327.14999999999998</v>
      </c>
      <c r="R3463">
        <v>342.4</v>
      </c>
      <c r="S3463">
        <v>342.4</v>
      </c>
      <c r="T3463">
        <v>326.10000000000002</v>
      </c>
      <c r="V3463">
        <v>342.4</v>
      </c>
      <c r="Y3463">
        <v>57724</v>
      </c>
      <c r="Z3463">
        <v>19634831.300000001</v>
      </c>
      <c r="AA3463">
        <v>623</v>
      </c>
      <c r="AB3463" t="s">
        <v>41</v>
      </c>
      <c r="AC3463">
        <v>1</v>
      </c>
    </row>
    <row r="3464" spans="1:62">
      <c r="A3464" s="16">
        <v>46273</v>
      </c>
      <c r="B3464" s="16">
        <v>46273</v>
      </c>
      <c r="C3464" t="s">
        <v>34</v>
      </c>
      <c r="D3464" t="s">
        <v>35</v>
      </c>
      <c r="E3464" t="s">
        <v>36</v>
      </c>
      <c r="F3464">
        <v>18124</v>
      </c>
      <c r="G3464" t="s">
        <v>10497</v>
      </c>
      <c r="H3464" t="s">
        <v>10498</v>
      </c>
      <c r="I3464" t="s">
        <v>160</v>
      </c>
      <c r="N3464" t="s">
        <v>10499</v>
      </c>
      <c r="O3464">
        <v>101</v>
      </c>
      <c r="P3464">
        <v>103.35</v>
      </c>
      <c r="Q3464">
        <v>100.88</v>
      </c>
      <c r="R3464">
        <v>101.19</v>
      </c>
      <c r="S3464">
        <v>101.41</v>
      </c>
      <c r="T3464">
        <v>100.88</v>
      </c>
      <c r="V3464">
        <v>101.19</v>
      </c>
      <c r="Y3464">
        <v>799147</v>
      </c>
      <c r="Z3464">
        <v>81313709.400000006</v>
      </c>
      <c r="AA3464">
        <v>6225</v>
      </c>
      <c r="AB3464" t="s">
        <v>41</v>
      </c>
      <c r="AC3464">
        <v>1</v>
      </c>
    </row>
    <row r="3465" spans="1:62">
      <c r="A3465" s="16">
        <v>46273</v>
      </c>
      <c r="B3465" s="16">
        <v>46273</v>
      </c>
      <c r="C3465" t="s">
        <v>34</v>
      </c>
      <c r="D3465" t="s">
        <v>35</v>
      </c>
      <c r="E3465" t="s">
        <v>36</v>
      </c>
      <c r="F3465">
        <v>763304</v>
      </c>
      <c r="G3465" t="s">
        <v>10500</v>
      </c>
      <c r="H3465" t="s">
        <v>10501</v>
      </c>
      <c r="I3465" t="s">
        <v>266</v>
      </c>
      <c r="N3465" t="s">
        <v>10502</v>
      </c>
      <c r="O3465">
        <v>69</v>
      </c>
      <c r="P3465">
        <v>69</v>
      </c>
      <c r="Q3465">
        <v>68</v>
      </c>
      <c r="R3465">
        <v>69</v>
      </c>
      <c r="S3465">
        <v>69</v>
      </c>
      <c r="T3465">
        <v>69.75</v>
      </c>
      <c r="V3465">
        <v>69</v>
      </c>
      <c r="Y3465">
        <v>7200</v>
      </c>
      <c r="Z3465">
        <v>495600</v>
      </c>
      <c r="AA3465">
        <v>6</v>
      </c>
      <c r="AB3465" t="s">
        <v>41</v>
      </c>
      <c r="AC3465">
        <v>1200</v>
      </c>
      <c r="AI3465">
        <v>46044</v>
      </c>
      <c r="AJ3465" t="s">
        <v>34</v>
      </c>
      <c r="AK3465" t="s">
        <v>35</v>
      </c>
      <c r="AL3465" t="s">
        <v>36</v>
      </c>
      <c r="AM3465">
        <v>30286</v>
      </c>
      <c r="AN3465" t="s">
        <v>3772</v>
      </c>
      <c r="AO3465" t="s">
        <v>3773</v>
      </c>
      <c r="AP3465" t="s">
        <v>266</v>
      </c>
      <c r="AU3465" t="s">
        <v>3774</v>
      </c>
      <c r="AV3465">
        <v>151.5</v>
      </c>
      <c r="AW3465">
        <v>151.5</v>
      </c>
      <c r="AX3465">
        <v>138</v>
      </c>
      <c r="AY3465">
        <v>140.5</v>
      </c>
      <c r="AZ3465">
        <v>141.5</v>
      </c>
      <c r="BA3465">
        <v>141.6</v>
      </c>
      <c r="BC3465">
        <v>140.5</v>
      </c>
      <c r="BF3465">
        <v>29400</v>
      </c>
      <c r="BG3465">
        <v>4166340</v>
      </c>
      <c r="BH3465">
        <v>40</v>
      </c>
      <c r="BI3465" t="s">
        <v>41</v>
      </c>
      <c r="BJ3465">
        <v>600</v>
      </c>
    </row>
    <row r="3466" spans="1:62">
      <c r="A3466" s="16">
        <v>46273</v>
      </c>
      <c r="B3466" s="16">
        <v>46273</v>
      </c>
      <c r="C3466" t="s">
        <v>34</v>
      </c>
      <c r="D3466" t="s">
        <v>35</v>
      </c>
      <c r="E3466" t="s">
        <v>36</v>
      </c>
      <c r="F3466">
        <v>13403</v>
      </c>
      <c r="G3466" t="s">
        <v>10503</v>
      </c>
      <c r="H3466" t="s">
        <v>10504</v>
      </c>
      <c r="I3466" t="s">
        <v>182</v>
      </c>
      <c r="N3466" t="s">
        <v>10505</v>
      </c>
      <c r="O3466">
        <v>43.65</v>
      </c>
      <c r="P3466">
        <v>44.92</v>
      </c>
      <c r="Q3466">
        <v>42.53</v>
      </c>
      <c r="R3466">
        <v>44.18</v>
      </c>
      <c r="S3466">
        <v>44</v>
      </c>
      <c r="T3466">
        <v>42.79</v>
      </c>
      <c r="V3466">
        <v>44.18</v>
      </c>
      <c r="Y3466">
        <v>67737</v>
      </c>
      <c r="Z3466">
        <v>2969047.66</v>
      </c>
      <c r="AA3466">
        <v>196</v>
      </c>
      <c r="AB3466" t="s">
        <v>41</v>
      </c>
      <c r="AC3466">
        <v>1</v>
      </c>
    </row>
    <row r="3467" spans="1:62">
      <c r="A3467" s="16">
        <v>46273</v>
      </c>
      <c r="B3467" s="16">
        <v>46273</v>
      </c>
      <c r="C3467" t="s">
        <v>34</v>
      </c>
      <c r="D3467" t="s">
        <v>35</v>
      </c>
      <c r="E3467" t="s">
        <v>36</v>
      </c>
      <c r="F3467">
        <v>11892</v>
      </c>
      <c r="G3467" t="s">
        <v>10506</v>
      </c>
      <c r="H3467" t="s">
        <v>10507</v>
      </c>
      <c r="I3467" t="s">
        <v>160</v>
      </c>
      <c r="N3467" t="s">
        <v>10508</v>
      </c>
      <c r="O3467">
        <v>3576</v>
      </c>
      <c r="P3467">
        <v>3680</v>
      </c>
      <c r="Q3467">
        <v>3576</v>
      </c>
      <c r="R3467">
        <v>3631.4</v>
      </c>
      <c r="S3467">
        <v>3665</v>
      </c>
      <c r="T3467">
        <v>3620.8</v>
      </c>
      <c r="V3467">
        <v>3631.4</v>
      </c>
      <c r="Y3467">
        <v>754</v>
      </c>
      <c r="Z3467">
        <v>2743764</v>
      </c>
      <c r="AA3467">
        <v>149</v>
      </c>
      <c r="AB3467" t="s">
        <v>41</v>
      </c>
      <c r="AC3467">
        <v>1</v>
      </c>
    </row>
    <row r="3468" spans="1:62">
      <c r="A3468" s="16">
        <v>46273</v>
      </c>
      <c r="B3468" s="16">
        <v>46273</v>
      </c>
      <c r="C3468" t="s">
        <v>34</v>
      </c>
      <c r="D3468" t="s">
        <v>35</v>
      </c>
      <c r="E3468" t="s">
        <v>36</v>
      </c>
      <c r="F3468">
        <v>3646</v>
      </c>
      <c r="G3468" t="s">
        <v>10509</v>
      </c>
      <c r="H3468" t="s">
        <v>10510</v>
      </c>
      <c r="I3468" t="s">
        <v>160</v>
      </c>
      <c r="N3468" t="s">
        <v>10511</v>
      </c>
      <c r="O3468">
        <v>5.94</v>
      </c>
      <c r="P3468">
        <v>6</v>
      </c>
      <c r="Q3468">
        <v>5.8</v>
      </c>
      <c r="R3468">
        <v>5.89</v>
      </c>
      <c r="S3468">
        <v>5.86</v>
      </c>
      <c r="T3468">
        <v>5.89</v>
      </c>
      <c r="V3468">
        <v>5.89</v>
      </c>
      <c r="Y3468">
        <v>124199</v>
      </c>
      <c r="Z3468">
        <v>732019.59</v>
      </c>
      <c r="AA3468">
        <v>342</v>
      </c>
      <c r="AB3468" t="s">
        <v>41</v>
      </c>
      <c r="AC3468">
        <v>1</v>
      </c>
    </row>
    <row r="3469" spans="1:62">
      <c r="A3469" s="16">
        <v>46273</v>
      </c>
      <c r="B3469" s="16">
        <v>46273</v>
      </c>
      <c r="C3469" t="s">
        <v>34</v>
      </c>
      <c r="D3469" t="s">
        <v>35</v>
      </c>
      <c r="E3469" t="s">
        <v>36</v>
      </c>
      <c r="F3469">
        <v>27067</v>
      </c>
      <c r="G3469" t="s">
        <v>10512</v>
      </c>
      <c r="H3469" t="s">
        <v>10513</v>
      </c>
      <c r="I3469" t="s">
        <v>160</v>
      </c>
      <c r="N3469" t="s">
        <v>10514</v>
      </c>
      <c r="O3469">
        <v>354</v>
      </c>
      <c r="P3469">
        <v>363.3</v>
      </c>
      <c r="Q3469">
        <v>351.3</v>
      </c>
      <c r="R3469">
        <v>356.6</v>
      </c>
      <c r="S3469">
        <v>358.65</v>
      </c>
      <c r="T3469">
        <v>356.45</v>
      </c>
      <c r="V3469">
        <v>356.59</v>
      </c>
      <c r="Y3469">
        <v>71289</v>
      </c>
      <c r="Z3469">
        <v>25420593.449999999</v>
      </c>
      <c r="AA3469">
        <v>3814</v>
      </c>
      <c r="AB3469" t="s">
        <v>41</v>
      </c>
      <c r="AC3469">
        <v>1</v>
      </c>
    </row>
    <row r="3470" spans="1:62">
      <c r="A3470" s="16">
        <v>46273</v>
      </c>
      <c r="B3470" s="16">
        <v>46273</v>
      </c>
      <c r="C3470" t="s">
        <v>34</v>
      </c>
      <c r="D3470" t="s">
        <v>35</v>
      </c>
      <c r="E3470" t="s">
        <v>36</v>
      </c>
      <c r="F3470">
        <v>2073</v>
      </c>
      <c r="G3470" t="s">
        <v>10515</v>
      </c>
      <c r="H3470" t="s">
        <v>10516</v>
      </c>
      <c r="I3470" t="s">
        <v>160</v>
      </c>
      <c r="N3470" t="s">
        <v>10517</v>
      </c>
      <c r="O3470">
        <v>587</v>
      </c>
      <c r="P3470">
        <v>590</v>
      </c>
      <c r="Q3470">
        <v>582.5</v>
      </c>
      <c r="R3470">
        <v>584.4</v>
      </c>
      <c r="S3470">
        <v>584.1</v>
      </c>
      <c r="T3470">
        <v>590.20000000000005</v>
      </c>
      <c r="V3470">
        <v>584.35</v>
      </c>
      <c r="Y3470">
        <v>143998</v>
      </c>
      <c r="Z3470">
        <v>84396560.25</v>
      </c>
      <c r="AA3470">
        <v>10846</v>
      </c>
      <c r="AB3470" t="s">
        <v>41</v>
      </c>
      <c r="AC3470">
        <v>1</v>
      </c>
    </row>
    <row r="3471" spans="1:62">
      <c r="A3471" s="16">
        <v>46273</v>
      </c>
      <c r="B3471" s="16">
        <v>46273</v>
      </c>
      <c r="C3471" t="s">
        <v>34</v>
      </c>
      <c r="D3471" t="s">
        <v>35</v>
      </c>
      <c r="E3471" t="s">
        <v>36</v>
      </c>
      <c r="F3471">
        <v>3857</v>
      </c>
      <c r="G3471" t="s">
        <v>10518</v>
      </c>
      <c r="H3471" t="s">
        <v>10519</v>
      </c>
      <c r="I3471" t="s">
        <v>160</v>
      </c>
      <c r="N3471" t="s">
        <v>10520</v>
      </c>
      <c r="O3471">
        <v>829.95</v>
      </c>
      <c r="P3471">
        <v>861</v>
      </c>
      <c r="Q3471">
        <v>815.8</v>
      </c>
      <c r="R3471">
        <v>849.45</v>
      </c>
      <c r="S3471">
        <v>857</v>
      </c>
      <c r="T3471">
        <v>827.05</v>
      </c>
      <c r="V3471">
        <v>849.47</v>
      </c>
      <c r="Y3471">
        <v>257449</v>
      </c>
      <c r="Z3471">
        <v>215555523.94999999</v>
      </c>
      <c r="AA3471">
        <v>14091</v>
      </c>
      <c r="AB3471" t="s">
        <v>41</v>
      </c>
      <c r="AC3471">
        <v>1</v>
      </c>
    </row>
    <row r="3472" spans="1:62">
      <c r="A3472" s="16">
        <v>46273</v>
      </c>
      <c r="B3472" s="16">
        <v>46273</v>
      </c>
      <c r="C3472" t="s">
        <v>34</v>
      </c>
      <c r="D3472" t="s">
        <v>35</v>
      </c>
      <c r="E3472" t="s">
        <v>36</v>
      </c>
      <c r="F3472">
        <v>18921</v>
      </c>
      <c r="G3472" t="s">
        <v>10521</v>
      </c>
      <c r="H3472" t="s">
        <v>10522</v>
      </c>
      <c r="I3472" t="s">
        <v>160</v>
      </c>
      <c r="N3472" t="s">
        <v>10523</v>
      </c>
      <c r="O3472">
        <v>405</v>
      </c>
      <c r="P3472">
        <v>408.4</v>
      </c>
      <c r="Q3472">
        <v>403.65</v>
      </c>
      <c r="R3472">
        <v>405.7</v>
      </c>
      <c r="S3472">
        <v>405.7</v>
      </c>
      <c r="T3472">
        <v>405.95</v>
      </c>
      <c r="V3472">
        <v>405.71</v>
      </c>
      <c r="Y3472">
        <v>3722223</v>
      </c>
      <c r="Z3472">
        <v>1509651013.9000001</v>
      </c>
      <c r="AA3472">
        <v>38129</v>
      </c>
      <c r="AB3472" t="s">
        <v>41</v>
      </c>
      <c r="AC3472">
        <v>1</v>
      </c>
    </row>
    <row r="3473" spans="1:62">
      <c r="A3473" s="16">
        <v>46273</v>
      </c>
      <c r="B3473" s="16">
        <v>46273</v>
      </c>
      <c r="C3473" t="s">
        <v>34</v>
      </c>
      <c r="D3473" t="s">
        <v>35</v>
      </c>
      <c r="E3473" t="s">
        <v>36</v>
      </c>
      <c r="F3473">
        <v>13771</v>
      </c>
      <c r="G3473" t="s">
        <v>10524</v>
      </c>
      <c r="H3473" t="s">
        <v>10525</v>
      </c>
      <c r="I3473" t="s">
        <v>160</v>
      </c>
      <c r="N3473" t="s">
        <v>10526</v>
      </c>
      <c r="O3473">
        <v>53</v>
      </c>
      <c r="P3473">
        <v>53.67</v>
      </c>
      <c r="Q3473">
        <v>52.5</v>
      </c>
      <c r="R3473">
        <v>53.26</v>
      </c>
      <c r="S3473">
        <v>53.37</v>
      </c>
      <c r="T3473">
        <v>53.52</v>
      </c>
      <c r="V3473">
        <v>53.51</v>
      </c>
      <c r="Y3473">
        <v>14201</v>
      </c>
      <c r="Z3473">
        <v>753891.32</v>
      </c>
      <c r="AA3473">
        <v>271</v>
      </c>
      <c r="AB3473" t="s">
        <v>41</v>
      </c>
      <c r="AC3473">
        <v>1</v>
      </c>
    </row>
    <row r="3474" spans="1:62">
      <c r="A3474" s="16">
        <v>46273</v>
      </c>
      <c r="B3474" s="16">
        <v>46273</v>
      </c>
      <c r="C3474" t="s">
        <v>34</v>
      </c>
      <c r="D3474" t="s">
        <v>35</v>
      </c>
      <c r="E3474" t="s">
        <v>36</v>
      </c>
      <c r="F3474">
        <v>16454</v>
      </c>
      <c r="G3474" t="s">
        <v>10527</v>
      </c>
      <c r="H3474" t="s">
        <v>10528</v>
      </c>
      <c r="I3474" t="s">
        <v>266</v>
      </c>
      <c r="N3474" t="s">
        <v>10529</v>
      </c>
      <c r="O3474">
        <v>410</v>
      </c>
      <c r="P3474">
        <v>413.95</v>
      </c>
      <c r="Q3474">
        <v>400.5</v>
      </c>
      <c r="R3474">
        <v>404.4</v>
      </c>
      <c r="S3474">
        <v>410</v>
      </c>
      <c r="T3474">
        <v>417.2</v>
      </c>
      <c r="V3474">
        <v>404.4</v>
      </c>
      <c r="Y3474">
        <v>7500</v>
      </c>
      <c r="Z3474">
        <v>3045462.5</v>
      </c>
      <c r="AA3474">
        <v>24</v>
      </c>
      <c r="AB3474" t="s">
        <v>41</v>
      </c>
      <c r="AC3474">
        <v>250</v>
      </c>
    </row>
    <row r="3475" spans="1:62">
      <c r="A3475" s="16">
        <v>46273</v>
      </c>
      <c r="B3475" s="16">
        <v>46273</v>
      </c>
      <c r="C3475" t="s">
        <v>34</v>
      </c>
      <c r="D3475" t="s">
        <v>35</v>
      </c>
      <c r="E3475" t="s">
        <v>36</v>
      </c>
      <c r="F3475">
        <v>1274</v>
      </c>
      <c r="G3475" t="s">
        <v>10530</v>
      </c>
      <c r="H3475" t="s">
        <v>10531</v>
      </c>
      <c r="I3475" t="s">
        <v>266</v>
      </c>
      <c r="N3475" t="s">
        <v>10532</v>
      </c>
      <c r="O3475">
        <v>3.7</v>
      </c>
      <c r="P3475">
        <v>3.7</v>
      </c>
      <c r="Q3475">
        <v>3.7</v>
      </c>
      <c r="R3475">
        <v>3.7</v>
      </c>
      <c r="S3475">
        <v>3.7</v>
      </c>
      <c r="T3475">
        <v>3.85</v>
      </c>
      <c r="V3475">
        <v>3.7</v>
      </c>
      <c r="Y3475">
        <v>4000</v>
      </c>
      <c r="Z3475">
        <v>14800</v>
      </c>
      <c r="AA3475">
        <v>1</v>
      </c>
      <c r="AB3475" t="s">
        <v>41</v>
      </c>
      <c r="AC3475">
        <v>4000</v>
      </c>
    </row>
    <row r="3476" spans="1:62">
      <c r="A3476" s="16">
        <v>46273</v>
      </c>
      <c r="B3476" s="16">
        <v>46273</v>
      </c>
      <c r="C3476" t="s">
        <v>34</v>
      </c>
      <c r="D3476" t="s">
        <v>35</v>
      </c>
      <c r="E3476" t="s">
        <v>36</v>
      </c>
      <c r="F3476">
        <v>18110</v>
      </c>
      <c r="G3476" t="s">
        <v>10533</v>
      </c>
      <c r="H3476" t="s">
        <v>10534</v>
      </c>
      <c r="I3476" t="s">
        <v>160</v>
      </c>
      <c r="N3476" t="s">
        <v>10535</v>
      </c>
      <c r="O3476">
        <v>29.94</v>
      </c>
      <c r="P3476">
        <v>30.15</v>
      </c>
      <c r="Q3476">
        <v>29.76</v>
      </c>
      <c r="R3476">
        <v>29.87</v>
      </c>
      <c r="S3476">
        <v>29.99</v>
      </c>
      <c r="T3476">
        <v>30.09</v>
      </c>
      <c r="V3476">
        <v>29.87</v>
      </c>
      <c r="Y3476">
        <v>224163</v>
      </c>
      <c r="Z3476">
        <v>6698951.0800000001</v>
      </c>
      <c r="AA3476">
        <v>836</v>
      </c>
      <c r="AB3476" t="s">
        <v>41</v>
      </c>
      <c r="AC3476">
        <v>1</v>
      </c>
    </row>
    <row r="3477" spans="1:62">
      <c r="A3477" s="16">
        <v>46273</v>
      </c>
      <c r="B3477" s="16">
        <v>46273</v>
      </c>
      <c r="C3477" t="s">
        <v>34</v>
      </c>
      <c r="D3477" t="s">
        <v>35</v>
      </c>
      <c r="E3477" t="s">
        <v>36</v>
      </c>
      <c r="F3477">
        <v>25340</v>
      </c>
      <c r="G3477" t="s">
        <v>10536</v>
      </c>
      <c r="H3477" t="s">
        <v>10537</v>
      </c>
      <c r="I3477" t="s">
        <v>160</v>
      </c>
      <c r="N3477" t="s">
        <v>10538</v>
      </c>
      <c r="O3477">
        <v>44.79</v>
      </c>
      <c r="P3477">
        <v>47</v>
      </c>
      <c r="Q3477">
        <v>44.79</v>
      </c>
      <c r="R3477">
        <v>46.5</v>
      </c>
      <c r="S3477">
        <v>46.55</v>
      </c>
      <c r="T3477">
        <v>45.85</v>
      </c>
      <c r="V3477">
        <v>46.5</v>
      </c>
      <c r="Y3477">
        <v>8518</v>
      </c>
      <c r="Z3477">
        <v>394331.11</v>
      </c>
      <c r="AA3477">
        <v>88</v>
      </c>
      <c r="AB3477" t="s">
        <v>41</v>
      </c>
      <c r="AC3477">
        <v>1</v>
      </c>
      <c r="AI3477">
        <v>46044</v>
      </c>
      <c r="AJ3477" t="s">
        <v>34</v>
      </c>
      <c r="AK3477" t="s">
        <v>35</v>
      </c>
      <c r="AL3477" t="s">
        <v>36</v>
      </c>
      <c r="AM3477">
        <v>2809</v>
      </c>
      <c r="AN3477" t="s">
        <v>7890</v>
      </c>
      <c r="AO3477" t="s">
        <v>7891</v>
      </c>
      <c r="AP3477" t="s">
        <v>160</v>
      </c>
      <c r="AU3477" t="s">
        <v>7892</v>
      </c>
      <c r="AV3477">
        <v>30.3</v>
      </c>
      <c r="AW3477">
        <v>31.92</v>
      </c>
      <c r="AX3477">
        <v>30.29</v>
      </c>
      <c r="AY3477">
        <v>31.15</v>
      </c>
      <c r="AZ3477">
        <v>31.1</v>
      </c>
      <c r="BA3477">
        <v>30.19</v>
      </c>
      <c r="BC3477">
        <v>31.15</v>
      </c>
      <c r="BF3477">
        <v>57253</v>
      </c>
      <c r="BG3477">
        <v>1759918.02</v>
      </c>
      <c r="BH3477">
        <v>452</v>
      </c>
      <c r="BI3477" t="s">
        <v>41</v>
      </c>
      <c r="BJ3477">
        <v>1</v>
      </c>
    </row>
    <row r="3478" spans="1:62">
      <c r="A3478" s="16">
        <v>46273</v>
      </c>
      <c r="B3478" s="16">
        <v>46273</v>
      </c>
      <c r="C3478" t="s">
        <v>34</v>
      </c>
      <c r="D3478" t="s">
        <v>35</v>
      </c>
      <c r="E3478" t="s">
        <v>36</v>
      </c>
      <c r="F3478">
        <v>9027</v>
      </c>
      <c r="G3478" t="s">
        <v>10539</v>
      </c>
      <c r="H3478" t="s">
        <v>10540</v>
      </c>
      <c r="I3478" t="s">
        <v>182</v>
      </c>
      <c r="N3478" t="s">
        <v>10541</v>
      </c>
      <c r="O3478">
        <v>1.44</v>
      </c>
      <c r="P3478">
        <v>1.58</v>
      </c>
      <c r="Q3478">
        <v>1.44</v>
      </c>
      <c r="R3478">
        <v>1.58</v>
      </c>
      <c r="S3478">
        <v>1.58</v>
      </c>
      <c r="T3478">
        <v>1.51</v>
      </c>
      <c r="V3478">
        <v>1.58</v>
      </c>
      <c r="Y3478">
        <v>1087249</v>
      </c>
      <c r="Z3478">
        <v>1631586.01</v>
      </c>
      <c r="AA3478">
        <v>315</v>
      </c>
      <c r="AB3478" t="s">
        <v>41</v>
      </c>
      <c r="AC3478">
        <v>1</v>
      </c>
    </row>
    <row r="3479" spans="1:62">
      <c r="A3479" s="16">
        <v>46273</v>
      </c>
      <c r="B3479" s="16">
        <v>46273</v>
      </c>
      <c r="C3479" t="s">
        <v>34</v>
      </c>
      <c r="D3479" t="s">
        <v>35</v>
      </c>
      <c r="E3479" t="s">
        <v>36</v>
      </c>
      <c r="F3479">
        <v>763380</v>
      </c>
      <c r="G3479" t="s">
        <v>10542</v>
      </c>
      <c r="H3479" t="s">
        <v>10543</v>
      </c>
      <c r="I3479" t="s">
        <v>513</v>
      </c>
      <c r="N3479" t="s">
        <v>10544</v>
      </c>
      <c r="O3479">
        <v>9999.14</v>
      </c>
      <c r="P3479">
        <v>9999.14</v>
      </c>
      <c r="Q3479">
        <v>9999.14</v>
      </c>
      <c r="R3479">
        <v>9999.14</v>
      </c>
      <c r="S3479">
        <v>9999.14</v>
      </c>
      <c r="T3479">
        <v>9900</v>
      </c>
      <c r="V3479">
        <v>9999.14</v>
      </c>
      <c r="Y3479">
        <v>2</v>
      </c>
      <c r="Z3479">
        <v>19998.28</v>
      </c>
      <c r="AA3479">
        <v>2</v>
      </c>
      <c r="AB3479" t="s">
        <v>41</v>
      </c>
      <c r="AC3479">
        <v>1</v>
      </c>
    </row>
    <row r="3480" spans="1:62">
      <c r="A3480" s="16">
        <v>46273</v>
      </c>
      <c r="B3480" s="16">
        <v>46273</v>
      </c>
      <c r="C3480" t="s">
        <v>34</v>
      </c>
      <c r="D3480" t="s">
        <v>35</v>
      </c>
      <c r="E3480" t="s">
        <v>36</v>
      </c>
      <c r="F3480">
        <v>25054</v>
      </c>
      <c r="G3480" t="s">
        <v>10545</v>
      </c>
      <c r="H3480" t="s">
        <v>10546</v>
      </c>
      <c r="I3480" t="s">
        <v>266</v>
      </c>
      <c r="N3480" t="s">
        <v>10547</v>
      </c>
      <c r="O3480">
        <v>150</v>
      </c>
      <c r="P3480">
        <v>150</v>
      </c>
      <c r="Q3480">
        <v>145</v>
      </c>
      <c r="R3480">
        <v>146.15</v>
      </c>
      <c r="S3480">
        <v>149.94999999999999</v>
      </c>
      <c r="T3480">
        <v>149</v>
      </c>
      <c r="V3480">
        <v>146.15</v>
      </c>
      <c r="Y3480">
        <v>12000</v>
      </c>
      <c r="Z3480">
        <v>1769910</v>
      </c>
      <c r="AA3480">
        <v>18</v>
      </c>
      <c r="AB3480" t="s">
        <v>41</v>
      </c>
      <c r="AC3480">
        <v>600</v>
      </c>
    </row>
    <row r="3481" spans="1:62">
      <c r="A3481" s="16">
        <v>46273</v>
      </c>
      <c r="B3481" s="16">
        <v>46273</v>
      </c>
      <c r="C3481" t="s">
        <v>34</v>
      </c>
      <c r="D3481" t="s">
        <v>35</v>
      </c>
      <c r="E3481" t="s">
        <v>36</v>
      </c>
      <c r="F3481">
        <v>8167</v>
      </c>
      <c r="G3481" t="s">
        <v>10548</v>
      </c>
      <c r="H3481" t="s">
        <v>10549</v>
      </c>
      <c r="I3481" t="s">
        <v>160</v>
      </c>
      <c r="N3481" t="s">
        <v>10550</v>
      </c>
      <c r="O3481">
        <v>588.70000000000005</v>
      </c>
      <c r="P3481">
        <v>588.70000000000005</v>
      </c>
      <c r="Q3481">
        <v>576.20000000000005</v>
      </c>
      <c r="R3481">
        <v>579.54999999999995</v>
      </c>
      <c r="S3481">
        <v>578.5</v>
      </c>
      <c r="T3481">
        <v>586.25</v>
      </c>
      <c r="V3481">
        <v>579.54</v>
      </c>
      <c r="Y3481">
        <v>167065</v>
      </c>
      <c r="Z3481">
        <v>97100378.650000006</v>
      </c>
      <c r="AA3481">
        <v>9488</v>
      </c>
      <c r="AB3481" t="s">
        <v>41</v>
      </c>
      <c r="AC3481">
        <v>1</v>
      </c>
    </row>
    <row r="3482" spans="1:62">
      <c r="A3482" s="16">
        <v>46273</v>
      </c>
      <c r="B3482" s="16">
        <v>46273</v>
      </c>
      <c r="C3482" t="s">
        <v>34</v>
      </c>
      <c r="D3482" t="s">
        <v>35</v>
      </c>
      <c r="E3482" t="s">
        <v>36</v>
      </c>
      <c r="F3482">
        <v>750174</v>
      </c>
      <c r="G3482" t="s">
        <v>10551</v>
      </c>
      <c r="H3482" t="s">
        <v>10552</v>
      </c>
      <c r="I3482" t="s">
        <v>160</v>
      </c>
      <c r="N3482" t="s">
        <v>10553</v>
      </c>
      <c r="O3482">
        <v>440.15</v>
      </c>
      <c r="P3482">
        <v>443.9</v>
      </c>
      <c r="Q3482">
        <v>435.5</v>
      </c>
      <c r="R3482">
        <v>436.6</v>
      </c>
      <c r="S3482">
        <v>435.95</v>
      </c>
      <c r="T3482">
        <v>438.9</v>
      </c>
      <c r="V3482">
        <v>436.6</v>
      </c>
      <c r="Y3482">
        <v>4740328</v>
      </c>
      <c r="Z3482">
        <v>2083746870.6500001</v>
      </c>
      <c r="AA3482">
        <v>68852</v>
      </c>
      <c r="AB3482" t="s">
        <v>41</v>
      </c>
      <c r="AC3482">
        <v>1</v>
      </c>
    </row>
    <row r="3483" spans="1:62">
      <c r="A3483" s="16">
        <v>46273</v>
      </c>
      <c r="B3483" s="16">
        <v>46273</v>
      </c>
      <c r="C3483" t="s">
        <v>34</v>
      </c>
      <c r="D3483" t="s">
        <v>35</v>
      </c>
      <c r="E3483" t="s">
        <v>36</v>
      </c>
      <c r="F3483">
        <v>750290</v>
      </c>
      <c r="G3483" t="s">
        <v>10554</v>
      </c>
      <c r="H3483" t="s">
        <v>10555</v>
      </c>
      <c r="I3483" t="s">
        <v>160</v>
      </c>
      <c r="N3483" t="s">
        <v>10556</v>
      </c>
      <c r="O3483">
        <v>34.799999999999997</v>
      </c>
      <c r="P3483">
        <v>35.409999999999997</v>
      </c>
      <c r="Q3483">
        <v>33.799999999999997</v>
      </c>
      <c r="R3483">
        <v>33.97</v>
      </c>
      <c r="S3483">
        <v>33.909999999999997</v>
      </c>
      <c r="T3483">
        <v>34.64</v>
      </c>
      <c r="V3483">
        <v>33.97</v>
      </c>
      <c r="Y3483">
        <v>18095772</v>
      </c>
      <c r="Z3483">
        <v>621158951.27999997</v>
      </c>
      <c r="AA3483">
        <v>36861</v>
      </c>
      <c r="AB3483" t="s">
        <v>41</v>
      </c>
      <c r="AC3483">
        <v>1</v>
      </c>
    </row>
    <row r="3484" spans="1:62">
      <c r="A3484" s="16">
        <v>46273</v>
      </c>
      <c r="B3484" s="16">
        <v>46273</v>
      </c>
      <c r="C3484" t="s">
        <v>34</v>
      </c>
      <c r="D3484" t="s">
        <v>35</v>
      </c>
      <c r="E3484" t="s">
        <v>36</v>
      </c>
      <c r="F3484">
        <v>3063</v>
      </c>
      <c r="G3484" t="s">
        <v>10557</v>
      </c>
      <c r="H3484" t="s">
        <v>10558</v>
      </c>
      <c r="I3484" t="s">
        <v>160</v>
      </c>
      <c r="N3484" t="s">
        <v>10559</v>
      </c>
      <c r="O3484">
        <v>269.3</v>
      </c>
      <c r="P3484">
        <v>272.8</v>
      </c>
      <c r="Q3484">
        <v>269.14999999999998</v>
      </c>
      <c r="R3484">
        <v>272</v>
      </c>
      <c r="S3484">
        <v>272</v>
      </c>
      <c r="T3484">
        <v>268</v>
      </c>
      <c r="V3484">
        <v>271.99</v>
      </c>
      <c r="Y3484">
        <v>5812809</v>
      </c>
      <c r="Z3484">
        <v>1575822417.8</v>
      </c>
      <c r="AA3484">
        <v>44196</v>
      </c>
      <c r="AB3484" t="s">
        <v>41</v>
      </c>
      <c r="AC3484">
        <v>1</v>
      </c>
    </row>
    <row r="3485" spans="1:62">
      <c r="A3485" s="16">
        <v>46273</v>
      </c>
      <c r="B3485" s="16">
        <v>46273</v>
      </c>
      <c r="C3485" t="s">
        <v>34</v>
      </c>
      <c r="D3485" t="s">
        <v>35</v>
      </c>
      <c r="E3485" t="s">
        <v>36</v>
      </c>
      <c r="F3485">
        <v>750368</v>
      </c>
      <c r="G3485" t="s">
        <v>10560</v>
      </c>
      <c r="H3485" t="s">
        <v>10561</v>
      </c>
      <c r="I3485" t="s">
        <v>160</v>
      </c>
      <c r="N3485" t="s">
        <v>10562</v>
      </c>
      <c r="O3485">
        <v>37.1</v>
      </c>
      <c r="P3485">
        <v>37.29</v>
      </c>
      <c r="Q3485">
        <v>36.5</v>
      </c>
      <c r="R3485">
        <v>36.65</v>
      </c>
      <c r="S3485">
        <v>36.619999999999997</v>
      </c>
      <c r="T3485">
        <v>36.94</v>
      </c>
      <c r="V3485">
        <v>36.65</v>
      </c>
      <c r="Y3485">
        <v>20555985</v>
      </c>
      <c r="Z3485">
        <v>757499873.27999997</v>
      </c>
      <c r="AA3485">
        <v>38819</v>
      </c>
      <c r="AB3485" t="s">
        <v>41</v>
      </c>
      <c r="AC3485">
        <v>1</v>
      </c>
    </row>
    <row r="3486" spans="1:62">
      <c r="A3486" s="16">
        <v>46273</v>
      </c>
      <c r="B3486" s="16">
        <v>46273</v>
      </c>
      <c r="C3486" t="s">
        <v>34</v>
      </c>
      <c r="D3486" t="s">
        <v>35</v>
      </c>
      <c r="E3486" t="s">
        <v>36</v>
      </c>
      <c r="F3486">
        <v>750518</v>
      </c>
      <c r="G3486" t="s">
        <v>10563</v>
      </c>
      <c r="H3486" t="s">
        <v>10564</v>
      </c>
      <c r="I3486" t="s">
        <v>160</v>
      </c>
      <c r="N3486" t="s">
        <v>10565</v>
      </c>
      <c r="O3486">
        <v>34.299999999999997</v>
      </c>
      <c r="P3486">
        <v>34.82</v>
      </c>
      <c r="Q3486">
        <v>34.15</v>
      </c>
      <c r="R3486">
        <v>34.28</v>
      </c>
      <c r="S3486">
        <v>34.29</v>
      </c>
      <c r="T3486">
        <v>34.119999999999997</v>
      </c>
      <c r="V3486">
        <v>34.29</v>
      </c>
      <c r="Y3486">
        <v>8548535</v>
      </c>
      <c r="Z3486">
        <v>294283571.18000001</v>
      </c>
      <c r="AA3486">
        <v>27229</v>
      </c>
      <c r="AB3486" t="s">
        <v>41</v>
      </c>
      <c r="AC3486">
        <v>1</v>
      </c>
    </row>
    <row r="3487" spans="1:62">
      <c r="A3487" s="16">
        <v>46273</v>
      </c>
      <c r="B3487" s="16">
        <v>46273</v>
      </c>
      <c r="C3487" t="s">
        <v>34</v>
      </c>
      <c r="D3487" t="s">
        <v>35</v>
      </c>
      <c r="E3487" t="s">
        <v>36</v>
      </c>
      <c r="F3487">
        <v>764980</v>
      </c>
      <c r="G3487" t="s">
        <v>10566</v>
      </c>
      <c r="H3487" t="s">
        <v>10567</v>
      </c>
      <c r="I3487" t="s">
        <v>160</v>
      </c>
      <c r="N3487" t="s">
        <v>10568</v>
      </c>
      <c r="O3487">
        <v>18.16</v>
      </c>
      <c r="P3487">
        <v>19.399999999999999</v>
      </c>
      <c r="Q3487">
        <v>17.25</v>
      </c>
      <c r="R3487">
        <v>18.829999999999998</v>
      </c>
      <c r="S3487">
        <v>18.89</v>
      </c>
      <c r="T3487">
        <v>18.149999999999999</v>
      </c>
      <c r="V3487">
        <v>18.78</v>
      </c>
      <c r="Y3487">
        <v>59851</v>
      </c>
      <c r="Z3487">
        <v>1127647.6200000001</v>
      </c>
      <c r="AA3487">
        <v>332</v>
      </c>
      <c r="AB3487" t="s">
        <v>41</v>
      </c>
      <c r="AC3487">
        <v>1</v>
      </c>
      <c r="AI3487">
        <v>46044</v>
      </c>
      <c r="AJ3487" t="s">
        <v>34</v>
      </c>
      <c r="AK3487" t="s">
        <v>35</v>
      </c>
      <c r="AL3487" t="s">
        <v>36</v>
      </c>
      <c r="AM3487">
        <v>4587</v>
      </c>
      <c r="AN3487" t="s">
        <v>7908</v>
      </c>
      <c r="AO3487" t="s">
        <v>7909</v>
      </c>
      <c r="AP3487" t="s">
        <v>160</v>
      </c>
      <c r="AU3487" t="s">
        <v>7910</v>
      </c>
      <c r="AV3487">
        <v>287.05</v>
      </c>
      <c r="AW3487">
        <v>297.7</v>
      </c>
      <c r="AX3487">
        <v>285.64999999999998</v>
      </c>
      <c r="AY3487">
        <v>291.5</v>
      </c>
      <c r="AZ3487">
        <v>292</v>
      </c>
      <c r="BA3487">
        <v>287.3</v>
      </c>
      <c r="BC3487">
        <v>291.5</v>
      </c>
      <c r="BF3487">
        <v>168936</v>
      </c>
      <c r="BG3487">
        <v>49245445.149999999</v>
      </c>
      <c r="BH3487">
        <v>3646</v>
      </c>
      <c r="BI3487" t="s">
        <v>41</v>
      </c>
      <c r="BJ3487">
        <v>1</v>
      </c>
    </row>
    <row r="3488" spans="1:62">
      <c r="A3488" s="16">
        <v>46273</v>
      </c>
      <c r="B3488" s="16">
        <v>46273</v>
      </c>
      <c r="C3488" t="s">
        <v>34</v>
      </c>
      <c r="D3488" t="s">
        <v>35</v>
      </c>
      <c r="E3488" t="s">
        <v>36</v>
      </c>
      <c r="F3488">
        <v>14019</v>
      </c>
      <c r="G3488" t="s">
        <v>10569</v>
      </c>
      <c r="H3488" t="s">
        <v>10570</v>
      </c>
      <c r="I3488" t="s">
        <v>160</v>
      </c>
      <c r="N3488" t="s">
        <v>10571</v>
      </c>
      <c r="O3488">
        <v>1450</v>
      </c>
      <c r="P3488">
        <v>1462.8</v>
      </c>
      <c r="Q3488">
        <v>1450</v>
      </c>
      <c r="R3488">
        <v>1454</v>
      </c>
      <c r="S3488">
        <v>1452</v>
      </c>
      <c r="T3488">
        <v>1456.3</v>
      </c>
      <c r="V3488">
        <v>1454.03</v>
      </c>
      <c r="Y3488">
        <v>4738</v>
      </c>
      <c r="Z3488">
        <v>6893464.7000000002</v>
      </c>
      <c r="AA3488">
        <v>936</v>
      </c>
      <c r="AB3488" t="s">
        <v>41</v>
      </c>
      <c r="AC3488">
        <v>1</v>
      </c>
    </row>
    <row r="3489" spans="1:29">
      <c r="A3489" s="16">
        <v>46273</v>
      </c>
      <c r="B3489" s="16">
        <v>46273</v>
      </c>
      <c r="C3489" t="s">
        <v>34</v>
      </c>
      <c r="D3489" t="s">
        <v>35</v>
      </c>
      <c r="E3489" t="s">
        <v>36</v>
      </c>
      <c r="F3489">
        <v>10710</v>
      </c>
      <c r="G3489" t="s">
        <v>10572</v>
      </c>
      <c r="H3489" t="s">
        <v>10573</v>
      </c>
      <c r="I3489" t="s">
        <v>266</v>
      </c>
      <c r="N3489" t="s">
        <v>10574</v>
      </c>
      <c r="O3489">
        <v>111.5</v>
      </c>
      <c r="P3489">
        <v>111.5</v>
      </c>
      <c r="Q3489">
        <v>106.15</v>
      </c>
      <c r="R3489">
        <v>106.15</v>
      </c>
      <c r="S3489">
        <v>106.15</v>
      </c>
      <c r="T3489">
        <v>111.5</v>
      </c>
      <c r="V3489">
        <v>106.15</v>
      </c>
      <c r="Y3489">
        <v>5000</v>
      </c>
      <c r="Z3489">
        <v>536575</v>
      </c>
      <c r="AA3489">
        <v>10</v>
      </c>
      <c r="AB3489" t="s">
        <v>41</v>
      </c>
      <c r="AC3489">
        <v>500</v>
      </c>
    </row>
    <row r="3490" spans="1:29">
      <c r="A3490" s="16">
        <v>46273</v>
      </c>
      <c r="B3490" s="16">
        <v>46273</v>
      </c>
      <c r="C3490" t="s">
        <v>34</v>
      </c>
      <c r="D3490" t="s">
        <v>35</v>
      </c>
      <c r="E3490" t="s">
        <v>36</v>
      </c>
      <c r="F3490">
        <v>762969</v>
      </c>
      <c r="G3490" t="s">
        <v>10575</v>
      </c>
      <c r="H3490" t="s">
        <v>10576</v>
      </c>
      <c r="I3490" t="s">
        <v>182</v>
      </c>
      <c r="N3490" t="s">
        <v>10577</v>
      </c>
      <c r="O3490">
        <v>1935</v>
      </c>
      <c r="P3490">
        <v>1935</v>
      </c>
      <c r="Q3490">
        <v>1855.3</v>
      </c>
      <c r="R3490">
        <v>1890</v>
      </c>
      <c r="S3490">
        <v>1890</v>
      </c>
      <c r="T3490">
        <v>1902.3</v>
      </c>
      <c r="V3490">
        <v>1900</v>
      </c>
      <c r="Y3490">
        <v>371</v>
      </c>
      <c r="Z3490">
        <v>702565.7</v>
      </c>
      <c r="AA3490">
        <v>47</v>
      </c>
      <c r="AB3490" t="s">
        <v>41</v>
      </c>
      <c r="AC3490">
        <v>1</v>
      </c>
    </row>
    <row r="3491" spans="1:29">
      <c r="A3491" s="16">
        <v>46273</v>
      </c>
      <c r="B3491" s="16">
        <v>46273</v>
      </c>
      <c r="C3491" t="s">
        <v>34</v>
      </c>
      <c r="D3491" t="s">
        <v>35</v>
      </c>
      <c r="E3491" t="s">
        <v>36</v>
      </c>
      <c r="F3491">
        <v>3757</v>
      </c>
      <c r="G3491" t="s">
        <v>10578</v>
      </c>
      <c r="H3491" t="s">
        <v>10579</v>
      </c>
      <c r="I3491" t="s">
        <v>160</v>
      </c>
      <c r="N3491" t="s">
        <v>10580</v>
      </c>
      <c r="O3491">
        <v>1648.3</v>
      </c>
      <c r="P3491">
        <v>1742</v>
      </c>
      <c r="Q3491">
        <v>1644.5</v>
      </c>
      <c r="R3491">
        <v>1709</v>
      </c>
      <c r="S3491">
        <v>1707.9</v>
      </c>
      <c r="T3491">
        <v>1648.3</v>
      </c>
      <c r="V3491">
        <v>1708.98</v>
      </c>
      <c r="Y3491">
        <v>184656</v>
      </c>
      <c r="Z3491">
        <v>316649847.39999998</v>
      </c>
      <c r="AA3491">
        <v>14176</v>
      </c>
      <c r="AB3491" t="s">
        <v>41</v>
      </c>
      <c r="AC3491">
        <v>1</v>
      </c>
    </row>
    <row r="3492" spans="1:29">
      <c r="A3492" s="16">
        <v>46273</v>
      </c>
      <c r="B3492" s="16">
        <v>46273</v>
      </c>
      <c r="C3492" t="s">
        <v>34</v>
      </c>
      <c r="D3492" t="s">
        <v>35</v>
      </c>
      <c r="E3492" t="s">
        <v>36</v>
      </c>
      <c r="F3492">
        <v>28847</v>
      </c>
      <c r="G3492" t="s">
        <v>10581</v>
      </c>
      <c r="H3492" t="s">
        <v>10582</v>
      </c>
      <c r="I3492" t="s">
        <v>160</v>
      </c>
      <c r="N3492" t="s">
        <v>10583</v>
      </c>
      <c r="O3492">
        <v>585.15</v>
      </c>
      <c r="P3492">
        <v>585.6</v>
      </c>
      <c r="Q3492">
        <v>567.35</v>
      </c>
      <c r="R3492">
        <v>571.5</v>
      </c>
      <c r="S3492">
        <v>572.4</v>
      </c>
      <c r="T3492">
        <v>580.54999999999995</v>
      </c>
      <c r="V3492">
        <v>571.48</v>
      </c>
      <c r="Y3492">
        <v>29250</v>
      </c>
      <c r="Z3492">
        <v>16808793.699999999</v>
      </c>
      <c r="AA3492">
        <v>1429</v>
      </c>
      <c r="AB3492" t="s">
        <v>41</v>
      </c>
      <c r="AC3492">
        <v>1</v>
      </c>
    </row>
    <row r="3493" spans="1:29">
      <c r="A3493" s="16">
        <v>46273</v>
      </c>
      <c r="B3493" s="16">
        <v>46273</v>
      </c>
      <c r="C3493" t="s">
        <v>34</v>
      </c>
      <c r="D3493" t="s">
        <v>35</v>
      </c>
      <c r="E3493" t="s">
        <v>36</v>
      </c>
      <c r="F3493">
        <v>9592</v>
      </c>
      <c r="G3493" t="s">
        <v>10584</v>
      </c>
      <c r="H3493" t="s">
        <v>10585</v>
      </c>
      <c r="I3493" t="s">
        <v>160</v>
      </c>
      <c r="N3493" t="s">
        <v>10586</v>
      </c>
      <c r="O3493">
        <v>1825</v>
      </c>
      <c r="P3493">
        <v>1987</v>
      </c>
      <c r="Q3493">
        <v>1785</v>
      </c>
      <c r="R3493">
        <v>1949.9</v>
      </c>
      <c r="S3493">
        <v>1942</v>
      </c>
      <c r="T3493">
        <v>1805.4</v>
      </c>
      <c r="V3493">
        <v>1950</v>
      </c>
      <c r="Y3493">
        <v>1040708</v>
      </c>
      <c r="Z3493">
        <v>1993966935.8</v>
      </c>
      <c r="AA3493">
        <v>64928</v>
      </c>
      <c r="AB3493" t="s">
        <v>41</v>
      </c>
      <c r="AC3493">
        <v>1</v>
      </c>
    </row>
    <row r="3494" spans="1:29">
      <c r="A3494" s="16">
        <v>46273</v>
      </c>
      <c r="B3494" s="16">
        <v>46273</v>
      </c>
      <c r="C3494" t="s">
        <v>34</v>
      </c>
      <c r="D3494" t="s">
        <v>35</v>
      </c>
      <c r="E3494" t="s">
        <v>36</v>
      </c>
      <c r="F3494">
        <v>13856</v>
      </c>
      <c r="G3494" t="s">
        <v>10587</v>
      </c>
      <c r="H3494" t="s">
        <v>10588</v>
      </c>
      <c r="I3494" t="s">
        <v>182</v>
      </c>
      <c r="N3494" t="s">
        <v>10589</v>
      </c>
      <c r="O3494">
        <v>1660</v>
      </c>
      <c r="P3494">
        <v>1683.7</v>
      </c>
      <c r="Q3494">
        <v>1606.2</v>
      </c>
      <c r="R3494">
        <v>1625.2</v>
      </c>
      <c r="S3494">
        <v>1620</v>
      </c>
      <c r="T3494">
        <v>1669.4</v>
      </c>
      <c r="V3494">
        <v>1625.06</v>
      </c>
      <c r="Y3494">
        <v>25267</v>
      </c>
      <c r="Z3494">
        <v>41115088.700000003</v>
      </c>
      <c r="AA3494">
        <v>1237</v>
      </c>
      <c r="AB3494" t="s">
        <v>41</v>
      </c>
      <c r="AC3494">
        <v>1</v>
      </c>
    </row>
    <row r="3495" spans="1:29">
      <c r="A3495" s="16">
        <v>46273</v>
      </c>
      <c r="B3495" s="16">
        <v>46273</v>
      </c>
      <c r="C3495" t="s">
        <v>34</v>
      </c>
      <c r="D3495" t="s">
        <v>35</v>
      </c>
      <c r="E3495" t="s">
        <v>36</v>
      </c>
      <c r="F3495">
        <v>8890</v>
      </c>
      <c r="G3495" t="s">
        <v>10590</v>
      </c>
      <c r="H3495" t="s">
        <v>10591</v>
      </c>
      <c r="I3495" t="s">
        <v>160</v>
      </c>
      <c r="N3495" t="s">
        <v>10592</v>
      </c>
      <c r="O3495">
        <v>241.6</v>
      </c>
      <c r="P3495">
        <v>243.14</v>
      </c>
      <c r="Q3495">
        <v>229.66</v>
      </c>
      <c r="R3495">
        <v>232.73</v>
      </c>
      <c r="S3495">
        <v>231.5</v>
      </c>
      <c r="T3495">
        <v>241.81</v>
      </c>
      <c r="V3495">
        <v>232.76</v>
      </c>
      <c r="Y3495">
        <v>527402</v>
      </c>
      <c r="Z3495">
        <v>123333428.36</v>
      </c>
      <c r="AA3495">
        <v>5144</v>
      </c>
      <c r="AB3495" t="s">
        <v>41</v>
      </c>
      <c r="AC3495">
        <v>1</v>
      </c>
    </row>
    <row r="3496" spans="1:29">
      <c r="A3496" s="16">
        <v>46273</v>
      </c>
      <c r="B3496" s="16">
        <v>46273</v>
      </c>
      <c r="C3496" t="s">
        <v>34</v>
      </c>
      <c r="D3496" t="s">
        <v>35</v>
      </c>
      <c r="E3496" t="s">
        <v>36</v>
      </c>
      <c r="F3496">
        <v>14491</v>
      </c>
      <c r="G3496" t="s">
        <v>10593</v>
      </c>
      <c r="H3496" t="s">
        <v>10594</v>
      </c>
      <c r="I3496" t="s">
        <v>266</v>
      </c>
      <c r="N3496" t="s">
        <v>10595</v>
      </c>
      <c r="O3496">
        <v>59</v>
      </c>
      <c r="P3496">
        <v>60.35</v>
      </c>
      <c r="Q3496">
        <v>59</v>
      </c>
      <c r="R3496">
        <v>60.35</v>
      </c>
      <c r="S3496">
        <v>60.35</v>
      </c>
      <c r="T3496">
        <v>57.5</v>
      </c>
      <c r="V3496">
        <v>60.35</v>
      </c>
      <c r="Y3496">
        <v>5400</v>
      </c>
      <c r="Z3496">
        <v>319410</v>
      </c>
      <c r="AA3496">
        <v>7</v>
      </c>
      <c r="AB3496" t="s">
        <v>41</v>
      </c>
      <c r="AC3496">
        <v>600</v>
      </c>
    </row>
    <row r="3497" spans="1:29">
      <c r="A3497" s="16">
        <v>46273</v>
      </c>
      <c r="B3497" s="16">
        <v>46273</v>
      </c>
      <c r="C3497" t="s">
        <v>34</v>
      </c>
      <c r="D3497" t="s">
        <v>35</v>
      </c>
      <c r="E3497" t="s">
        <v>36</v>
      </c>
      <c r="F3497">
        <v>10757</v>
      </c>
      <c r="G3497" t="s">
        <v>10596</v>
      </c>
      <c r="H3497" t="s">
        <v>10597</v>
      </c>
      <c r="I3497" t="s">
        <v>758</v>
      </c>
      <c r="N3497" t="s">
        <v>10598</v>
      </c>
      <c r="O3497">
        <v>117</v>
      </c>
      <c r="P3497">
        <v>117</v>
      </c>
      <c r="Q3497">
        <v>116.74</v>
      </c>
      <c r="R3497">
        <v>116.74</v>
      </c>
      <c r="S3497">
        <v>116.74</v>
      </c>
      <c r="T3497">
        <v>117</v>
      </c>
      <c r="V3497">
        <v>116.74</v>
      </c>
      <c r="Y3497">
        <v>825000</v>
      </c>
      <c r="Z3497">
        <v>96365250</v>
      </c>
      <c r="AA3497">
        <v>29</v>
      </c>
      <c r="AB3497" t="s">
        <v>41</v>
      </c>
      <c r="AC3497">
        <v>25000</v>
      </c>
    </row>
    <row r="3498" spans="1:29">
      <c r="A3498" s="16">
        <v>46273</v>
      </c>
      <c r="B3498" s="16">
        <v>46273</v>
      </c>
      <c r="C3498" t="s">
        <v>34</v>
      </c>
      <c r="D3498" t="s">
        <v>35</v>
      </c>
      <c r="E3498" t="s">
        <v>36</v>
      </c>
      <c r="F3498">
        <v>18863</v>
      </c>
      <c r="G3498" t="s">
        <v>10599</v>
      </c>
      <c r="H3498" t="s">
        <v>10600</v>
      </c>
      <c r="I3498" t="s">
        <v>160</v>
      </c>
      <c r="N3498" t="s">
        <v>10601</v>
      </c>
      <c r="O3498">
        <v>38</v>
      </c>
      <c r="P3498">
        <v>38.97</v>
      </c>
      <c r="Q3498">
        <v>37.1</v>
      </c>
      <c r="R3498">
        <v>38.380000000000003</v>
      </c>
      <c r="S3498">
        <v>38.799999999999997</v>
      </c>
      <c r="T3498">
        <v>37.04</v>
      </c>
      <c r="V3498">
        <v>38.380000000000003</v>
      </c>
      <c r="Y3498">
        <v>43682</v>
      </c>
      <c r="Z3498">
        <v>1653955.19</v>
      </c>
      <c r="AA3498">
        <v>469</v>
      </c>
      <c r="AB3498" t="s">
        <v>41</v>
      </c>
      <c r="AC3498">
        <v>1</v>
      </c>
    </row>
    <row r="3499" spans="1:29">
      <c r="A3499" s="16">
        <v>46273</v>
      </c>
      <c r="B3499" s="16">
        <v>46273</v>
      </c>
      <c r="C3499" t="s">
        <v>34</v>
      </c>
      <c r="D3499" t="s">
        <v>35</v>
      </c>
      <c r="E3499" t="s">
        <v>36</v>
      </c>
      <c r="F3499">
        <v>3676</v>
      </c>
      <c r="G3499" t="s">
        <v>10602</v>
      </c>
      <c r="H3499" t="s">
        <v>10603</v>
      </c>
      <c r="I3499" t="s">
        <v>160</v>
      </c>
      <c r="N3499" t="s">
        <v>10604</v>
      </c>
      <c r="O3499">
        <v>417.7</v>
      </c>
      <c r="P3499">
        <v>422.4</v>
      </c>
      <c r="Q3499">
        <v>416.1</v>
      </c>
      <c r="R3499">
        <v>421.85</v>
      </c>
      <c r="S3499">
        <v>422.25</v>
      </c>
      <c r="T3499">
        <v>419.55</v>
      </c>
      <c r="V3499">
        <v>421.86</v>
      </c>
      <c r="Y3499">
        <v>26333</v>
      </c>
      <c r="Z3499">
        <v>11084056.15</v>
      </c>
      <c r="AA3499">
        <v>1563</v>
      </c>
      <c r="AB3499" t="s">
        <v>41</v>
      </c>
      <c r="AC3499">
        <v>1</v>
      </c>
    </row>
    <row r="3500" spans="1:29">
      <c r="A3500" s="16">
        <v>46273</v>
      </c>
      <c r="B3500" s="16">
        <v>46273</v>
      </c>
      <c r="C3500" t="s">
        <v>34</v>
      </c>
      <c r="D3500" t="s">
        <v>35</v>
      </c>
      <c r="E3500" t="s">
        <v>36</v>
      </c>
      <c r="F3500">
        <v>8660</v>
      </c>
      <c r="G3500" t="s">
        <v>10605</v>
      </c>
      <c r="H3500" t="s">
        <v>10606</v>
      </c>
      <c r="I3500" t="s">
        <v>182</v>
      </c>
      <c r="N3500" t="s">
        <v>10607</v>
      </c>
      <c r="O3500">
        <v>123.5</v>
      </c>
      <c r="P3500">
        <v>127</v>
      </c>
      <c r="Q3500">
        <v>123.5</v>
      </c>
      <c r="R3500">
        <v>125.71</v>
      </c>
      <c r="S3500">
        <v>125.65</v>
      </c>
      <c r="T3500">
        <v>125.62</v>
      </c>
      <c r="V3500">
        <v>125.71</v>
      </c>
      <c r="Y3500">
        <v>24176</v>
      </c>
      <c r="Z3500">
        <v>3035180.62</v>
      </c>
      <c r="AA3500">
        <v>152</v>
      </c>
      <c r="AB3500" t="s">
        <v>41</v>
      </c>
      <c r="AC3500">
        <v>1</v>
      </c>
    </row>
    <row r="3501" spans="1:29">
      <c r="A3501" s="16">
        <v>46273</v>
      </c>
      <c r="B3501" s="16">
        <v>46273</v>
      </c>
      <c r="C3501" t="s">
        <v>34</v>
      </c>
      <c r="D3501" t="s">
        <v>35</v>
      </c>
      <c r="E3501" t="s">
        <v>36</v>
      </c>
      <c r="F3501">
        <v>14316</v>
      </c>
      <c r="G3501" t="s">
        <v>10608</v>
      </c>
      <c r="H3501" t="s">
        <v>10609</v>
      </c>
      <c r="I3501" t="s">
        <v>266</v>
      </c>
      <c r="N3501" t="s">
        <v>10610</v>
      </c>
      <c r="O3501">
        <v>74.3</v>
      </c>
      <c r="P3501">
        <v>74.3</v>
      </c>
      <c r="Q3501">
        <v>74.3</v>
      </c>
      <c r="R3501">
        <v>74.3</v>
      </c>
      <c r="S3501">
        <v>74.3</v>
      </c>
      <c r="T3501">
        <v>70.849999999999994</v>
      </c>
      <c r="V3501">
        <v>74.3</v>
      </c>
      <c r="Y3501">
        <v>4000</v>
      </c>
      <c r="Z3501">
        <v>297200</v>
      </c>
      <c r="AA3501">
        <v>2</v>
      </c>
      <c r="AB3501" t="s">
        <v>41</v>
      </c>
      <c r="AC3501">
        <v>2000</v>
      </c>
    </row>
    <row r="3502" spans="1:29">
      <c r="A3502" s="16">
        <v>46273</v>
      </c>
      <c r="B3502" s="16">
        <v>46273</v>
      </c>
      <c r="C3502" t="s">
        <v>34</v>
      </c>
      <c r="D3502" t="s">
        <v>35</v>
      </c>
      <c r="E3502" t="s">
        <v>36</v>
      </c>
      <c r="F3502">
        <v>22730</v>
      </c>
      <c r="G3502" t="s">
        <v>10611</v>
      </c>
      <c r="H3502" t="s">
        <v>10612</v>
      </c>
      <c r="I3502" t="s">
        <v>160</v>
      </c>
      <c r="N3502" t="s">
        <v>10613</v>
      </c>
      <c r="O3502">
        <v>122.9</v>
      </c>
      <c r="P3502">
        <v>126</v>
      </c>
      <c r="Q3502">
        <v>120.99</v>
      </c>
      <c r="R3502">
        <v>124.44</v>
      </c>
      <c r="S3502">
        <v>123.5</v>
      </c>
      <c r="T3502">
        <v>121.75</v>
      </c>
      <c r="V3502">
        <v>124.38</v>
      </c>
      <c r="Y3502">
        <v>18277</v>
      </c>
      <c r="Z3502">
        <v>2262940.62</v>
      </c>
      <c r="AA3502">
        <v>677</v>
      </c>
      <c r="AB3502" t="s">
        <v>41</v>
      </c>
      <c r="AC3502">
        <v>1</v>
      </c>
    </row>
    <row r="3503" spans="1:29">
      <c r="A3503" s="16">
        <v>46273</v>
      </c>
      <c r="B3503" s="16">
        <v>46273</v>
      </c>
      <c r="C3503" t="s">
        <v>34</v>
      </c>
      <c r="D3503" t="s">
        <v>35</v>
      </c>
      <c r="E3503" t="s">
        <v>36</v>
      </c>
      <c r="F3503">
        <v>765252</v>
      </c>
      <c r="G3503" t="s">
        <v>10614</v>
      </c>
      <c r="H3503" t="s">
        <v>10615</v>
      </c>
      <c r="I3503" t="s">
        <v>160</v>
      </c>
      <c r="N3503" t="s">
        <v>10616</v>
      </c>
      <c r="O3503">
        <v>51</v>
      </c>
      <c r="P3503">
        <v>52.99</v>
      </c>
      <c r="Q3503">
        <v>49.25</v>
      </c>
      <c r="R3503">
        <v>50.66</v>
      </c>
      <c r="S3503">
        <v>50.58</v>
      </c>
      <c r="T3503">
        <v>50.98</v>
      </c>
      <c r="V3503">
        <v>50.57</v>
      </c>
      <c r="Y3503">
        <v>3078</v>
      </c>
      <c r="Z3503">
        <v>156492.01</v>
      </c>
      <c r="AA3503">
        <v>75</v>
      </c>
      <c r="AB3503" t="s">
        <v>41</v>
      </c>
      <c r="AC3503">
        <v>1</v>
      </c>
    </row>
    <row r="3504" spans="1:29">
      <c r="A3504" s="16">
        <v>46273</v>
      </c>
      <c r="B3504" s="16">
        <v>46273</v>
      </c>
      <c r="C3504" t="s">
        <v>34</v>
      </c>
      <c r="D3504" t="s">
        <v>35</v>
      </c>
      <c r="E3504" t="s">
        <v>36</v>
      </c>
      <c r="F3504">
        <v>23386</v>
      </c>
      <c r="G3504" t="s">
        <v>10617</v>
      </c>
      <c r="H3504" t="s">
        <v>10618</v>
      </c>
      <c r="I3504" t="s">
        <v>182</v>
      </c>
      <c r="N3504" t="s">
        <v>10619</v>
      </c>
      <c r="O3504">
        <v>121.85</v>
      </c>
      <c r="P3504">
        <v>121.85</v>
      </c>
      <c r="Q3504">
        <v>119.99</v>
      </c>
      <c r="R3504">
        <v>120.57</v>
      </c>
      <c r="S3504">
        <v>119.99</v>
      </c>
      <c r="T3504">
        <v>121.87</v>
      </c>
      <c r="V3504">
        <v>120.57</v>
      </c>
      <c r="Y3504">
        <v>35606</v>
      </c>
      <c r="Z3504">
        <v>4311463.41</v>
      </c>
      <c r="AA3504">
        <v>158</v>
      </c>
      <c r="AB3504" t="s">
        <v>41</v>
      </c>
      <c r="AC3504">
        <v>1</v>
      </c>
    </row>
    <row r="3505" spans="1:62">
      <c r="A3505" s="16">
        <v>46273</v>
      </c>
      <c r="B3505" s="16">
        <v>46273</v>
      </c>
      <c r="C3505" t="s">
        <v>34</v>
      </c>
      <c r="D3505" t="s">
        <v>35</v>
      </c>
      <c r="E3505" t="s">
        <v>36</v>
      </c>
      <c r="F3505">
        <v>760691</v>
      </c>
      <c r="G3505" t="s">
        <v>10620</v>
      </c>
      <c r="H3505" t="s">
        <v>10621</v>
      </c>
      <c r="I3505" t="s">
        <v>266</v>
      </c>
      <c r="N3505" t="s">
        <v>10622</v>
      </c>
      <c r="O3505">
        <v>15.65</v>
      </c>
      <c r="P3505">
        <v>15.65</v>
      </c>
      <c r="Q3505">
        <v>15.65</v>
      </c>
      <c r="R3505">
        <v>15.65</v>
      </c>
      <c r="S3505">
        <v>15.65</v>
      </c>
      <c r="T3505">
        <v>15.3</v>
      </c>
      <c r="V3505">
        <v>15.65</v>
      </c>
      <c r="Y3505">
        <v>9000</v>
      </c>
      <c r="Z3505">
        <v>140850</v>
      </c>
      <c r="AA3505">
        <v>3</v>
      </c>
      <c r="AB3505" t="s">
        <v>41</v>
      </c>
      <c r="AC3505">
        <v>3000</v>
      </c>
    </row>
    <row r="3506" spans="1:62">
      <c r="A3506" s="16">
        <v>46273</v>
      </c>
      <c r="B3506" s="16">
        <v>46273</v>
      </c>
      <c r="C3506" t="s">
        <v>34</v>
      </c>
      <c r="D3506" t="s">
        <v>35</v>
      </c>
      <c r="E3506" t="s">
        <v>36</v>
      </c>
      <c r="F3506">
        <v>13536</v>
      </c>
      <c r="G3506" t="s">
        <v>10623</v>
      </c>
      <c r="H3506" t="s">
        <v>10624</v>
      </c>
      <c r="I3506" t="s">
        <v>160</v>
      </c>
      <c r="N3506" t="s">
        <v>10625</v>
      </c>
      <c r="O3506">
        <v>350.85</v>
      </c>
      <c r="P3506">
        <v>360</v>
      </c>
      <c r="Q3506">
        <v>335.1</v>
      </c>
      <c r="R3506">
        <v>356.45</v>
      </c>
      <c r="S3506">
        <v>360</v>
      </c>
      <c r="T3506">
        <v>349</v>
      </c>
      <c r="V3506">
        <v>356.44</v>
      </c>
      <c r="Y3506">
        <v>64248</v>
      </c>
      <c r="Z3506">
        <v>22574099.699999999</v>
      </c>
      <c r="AA3506">
        <v>2560</v>
      </c>
      <c r="AB3506" t="s">
        <v>41</v>
      </c>
      <c r="AC3506">
        <v>1</v>
      </c>
    </row>
    <row r="3507" spans="1:62">
      <c r="A3507" s="16">
        <v>46273</v>
      </c>
      <c r="B3507" s="16">
        <v>46273</v>
      </c>
      <c r="C3507" t="s">
        <v>34</v>
      </c>
      <c r="D3507" t="s">
        <v>35</v>
      </c>
      <c r="E3507" t="s">
        <v>36</v>
      </c>
      <c r="F3507">
        <v>760224</v>
      </c>
      <c r="G3507" t="s">
        <v>10626</v>
      </c>
      <c r="H3507" t="s">
        <v>10627</v>
      </c>
      <c r="I3507" t="s">
        <v>160</v>
      </c>
      <c r="N3507" t="s">
        <v>10628</v>
      </c>
      <c r="O3507">
        <v>87.5</v>
      </c>
      <c r="P3507">
        <v>90.89</v>
      </c>
      <c r="Q3507">
        <v>86.66</v>
      </c>
      <c r="R3507">
        <v>89.09</v>
      </c>
      <c r="S3507">
        <v>88.8</v>
      </c>
      <c r="T3507">
        <v>88.15</v>
      </c>
      <c r="V3507">
        <v>89.09</v>
      </c>
      <c r="Y3507">
        <v>1044051</v>
      </c>
      <c r="Z3507">
        <v>93021913.989999995</v>
      </c>
      <c r="AA3507">
        <v>8744</v>
      </c>
      <c r="AB3507" t="s">
        <v>41</v>
      </c>
      <c r="AC3507">
        <v>1</v>
      </c>
    </row>
    <row r="3508" spans="1:62">
      <c r="A3508" s="16">
        <v>46273</v>
      </c>
      <c r="B3508" s="16">
        <v>46273</v>
      </c>
      <c r="C3508" t="s">
        <v>34</v>
      </c>
      <c r="D3508" t="s">
        <v>35</v>
      </c>
      <c r="E3508" t="s">
        <v>36</v>
      </c>
      <c r="F3508">
        <v>758898</v>
      </c>
      <c r="G3508" t="s">
        <v>10629</v>
      </c>
      <c r="H3508" t="s">
        <v>10630</v>
      </c>
      <c r="I3508" t="s">
        <v>266</v>
      </c>
      <c r="N3508" t="s">
        <v>10631</v>
      </c>
      <c r="O3508">
        <v>113.85</v>
      </c>
      <c r="P3508">
        <v>116.8</v>
      </c>
      <c r="Q3508">
        <v>108</v>
      </c>
      <c r="R3508">
        <v>115.55</v>
      </c>
      <c r="S3508">
        <v>116.5</v>
      </c>
      <c r="T3508">
        <v>112.75</v>
      </c>
      <c r="V3508">
        <v>115.55</v>
      </c>
      <c r="Y3508">
        <v>59200</v>
      </c>
      <c r="Z3508">
        <v>6736960</v>
      </c>
      <c r="AA3508">
        <v>35</v>
      </c>
      <c r="AB3508" t="s">
        <v>41</v>
      </c>
      <c r="AC3508">
        <v>1600</v>
      </c>
    </row>
    <row r="3509" spans="1:62">
      <c r="A3509" s="16">
        <v>46273</v>
      </c>
      <c r="B3509" s="16">
        <v>46273</v>
      </c>
      <c r="C3509" t="s">
        <v>34</v>
      </c>
      <c r="D3509" t="s">
        <v>35</v>
      </c>
      <c r="E3509" t="s">
        <v>36</v>
      </c>
      <c r="F3509">
        <v>764985</v>
      </c>
      <c r="G3509" t="s">
        <v>10632</v>
      </c>
      <c r="H3509" t="s">
        <v>10633</v>
      </c>
      <c r="I3509" t="s">
        <v>160</v>
      </c>
      <c r="N3509" t="s">
        <v>10634</v>
      </c>
      <c r="O3509">
        <v>685.15</v>
      </c>
      <c r="P3509">
        <v>716</v>
      </c>
      <c r="Q3509">
        <v>656.8</v>
      </c>
      <c r="R3509">
        <v>663.9</v>
      </c>
      <c r="S3509">
        <v>692</v>
      </c>
      <c r="T3509">
        <v>682.1</v>
      </c>
      <c r="V3509">
        <v>661.2</v>
      </c>
      <c r="Y3509">
        <v>1872</v>
      </c>
      <c r="Z3509">
        <v>1254869.8</v>
      </c>
      <c r="AA3509">
        <v>80</v>
      </c>
      <c r="AB3509" t="s">
        <v>41</v>
      </c>
      <c r="AC3509">
        <v>1</v>
      </c>
    </row>
    <row r="3510" spans="1:62">
      <c r="A3510" s="16">
        <v>46273</v>
      </c>
      <c r="B3510" s="16">
        <v>46273</v>
      </c>
      <c r="C3510" t="s">
        <v>34</v>
      </c>
      <c r="D3510" t="s">
        <v>35</v>
      </c>
      <c r="E3510" t="s">
        <v>36</v>
      </c>
      <c r="F3510">
        <v>5585</v>
      </c>
      <c r="G3510" t="s">
        <v>10635</v>
      </c>
      <c r="H3510" t="s">
        <v>10636</v>
      </c>
      <c r="I3510" t="s">
        <v>160</v>
      </c>
      <c r="N3510" t="s">
        <v>10637</v>
      </c>
      <c r="O3510">
        <v>1495</v>
      </c>
      <c r="P3510">
        <v>1520</v>
      </c>
      <c r="Q3510">
        <v>1486.1</v>
      </c>
      <c r="R3510">
        <v>1503</v>
      </c>
      <c r="S3510">
        <v>1504</v>
      </c>
      <c r="T3510">
        <v>1497.5</v>
      </c>
      <c r="V3510">
        <v>1503.01</v>
      </c>
      <c r="Y3510">
        <v>74840</v>
      </c>
      <c r="Z3510">
        <v>112682489.09999999</v>
      </c>
      <c r="AA3510">
        <v>10491</v>
      </c>
      <c r="AB3510" t="s">
        <v>41</v>
      </c>
      <c r="AC3510">
        <v>1</v>
      </c>
      <c r="AI3510">
        <v>46044</v>
      </c>
      <c r="AJ3510" t="s">
        <v>34</v>
      </c>
      <c r="AK3510" t="s">
        <v>35</v>
      </c>
      <c r="AL3510" t="s">
        <v>36</v>
      </c>
      <c r="AM3510">
        <v>25872</v>
      </c>
      <c r="AN3510" t="s">
        <v>10638</v>
      </c>
      <c r="AO3510" t="s">
        <v>3851</v>
      </c>
      <c r="AP3510" t="s">
        <v>160</v>
      </c>
      <c r="AU3510" t="s">
        <v>3852</v>
      </c>
      <c r="AV3510">
        <v>149.5</v>
      </c>
      <c r="AW3510">
        <v>151.99</v>
      </c>
      <c r="AX3510">
        <v>137.22</v>
      </c>
      <c r="AY3510">
        <v>145.76</v>
      </c>
      <c r="AZ3510">
        <v>147.88999999999999</v>
      </c>
      <c r="BA3510">
        <v>154.47</v>
      </c>
      <c r="BC3510">
        <v>145.76</v>
      </c>
      <c r="BF3510">
        <v>2261447</v>
      </c>
      <c r="BG3510">
        <v>330729690.76999998</v>
      </c>
      <c r="BH3510">
        <v>21743</v>
      </c>
      <c r="BI3510" t="s">
        <v>41</v>
      </c>
      <c r="BJ3510">
        <v>1</v>
      </c>
    </row>
    <row r="3511" spans="1:62">
      <c r="A3511" s="16">
        <v>46273</v>
      </c>
      <c r="B3511" s="16">
        <v>46273</v>
      </c>
      <c r="C3511" t="s">
        <v>34</v>
      </c>
      <c r="D3511" t="s">
        <v>35</v>
      </c>
      <c r="E3511" t="s">
        <v>36</v>
      </c>
      <c r="F3511">
        <v>760121</v>
      </c>
      <c r="G3511" t="s">
        <v>10639</v>
      </c>
      <c r="H3511" t="s">
        <v>10640</v>
      </c>
      <c r="I3511" t="s">
        <v>266</v>
      </c>
      <c r="N3511" t="s">
        <v>10641</v>
      </c>
      <c r="O3511">
        <v>66.75</v>
      </c>
      <c r="P3511">
        <v>67</v>
      </c>
      <c r="Q3511">
        <v>65</v>
      </c>
      <c r="R3511">
        <v>65</v>
      </c>
      <c r="S3511">
        <v>65</v>
      </c>
      <c r="T3511">
        <v>66.75</v>
      </c>
      <c r="V3511">
        <v>65</v>
      </c>
      <c r="Y3511">
        <v>8000</v>
      </c>
      <c r="Z3511">
        <v>527500</v>
      </c>
      <c r="AA3511">
        <v>4</v>
      </c>
      <c r="AB3511" t="s">
        <v>41</v>
      </c>
      <c r="AC3511">
        <v>2000</v>
      </c>
    </row>
    <row r="3512" spans="1:62">
      <c r="A3512" s="16">
        <v>46273</v>
      </c>
      <c r="B3512" s="16">
        <v>46273</v>
      </c>
      <c r="C3512" t="s">
        <v>34</v>
      </c>
      <c r="D3512" t="s">
        <v>35</v>
      </c>
      <c r="E3512" t="s">
        <v>36</v>
      </c>
      <c r="F3512">
        <v>17695</v>
      </c>
      <c r="G3512" t="s">
        <v>10642</v>
      </c>
      <c r="H3512" t="s">
        <v>10643</v>
      </c>
      <c r="I3512" t="s">
        <v>182</v>
      </c>
      <c r="N3512" t="s">
        <v>10644</v>
      </c>
      <c r="O3512">
        <v>17.239999999999998</v>
      </c>
      <c r="P3512">
        <v>17.239999999999998</v>
      </c>
      <c r="Q3512">
        <v>16.579999999999998</v>
      </c>
      <c r="R3512">
        <v>16.579999999999998</v>
      </c>
      <c r="S3512">
        <v>16.579999999999998</v>
      </c>
      <c r="T3512">
        <v>16.91</v>
      </c>
      <c r="V3512">
        <v>16.690000000000001</v>
      </c>
      <c r="Y3512">
        <v>689119</v>
      </c>
      <c r="Z3512">
        <v>11430835.4</v>
      </c>
      <c r="AA3512">
        <v>691</v>
      </c>
      <c r="AB3512" t="s">
        <v>41</v>
      </c>
      <c r="AC3512">
        <v>1</v>
      </c>
    </row>
    <row r="3513" spans="1:62">
      <c r="A3513" s="16">
        <v>46273</v>
      </c>
      <c r="B3513" s="16">
        <v>46273</v>
      </c>
      <c r="C3513" t="s">
        <v>34</v>
      </c>
      <c r="D3513" t="s">
        <v>35</v>
      </c>
      <c r="E3513" t="s">
        <v>36</v>
      </c>
      <c r="F3513">
        <v>25756</v>
      </c>
      <c r="G3513" t="s">
        <v>10645</v>
      </c>
      <c r="H3513" t="s">
        <v>10646</v>
      </c>
      <c r="I3513" t="s">
        <v>160</v>
      </c>
      <c r="N3513" t="s">
        <v>10647</v>
      </c>
      <c r="O3513">
        <v>1.07</v>
      </c>
      <c r="P3513">
        <v>1.08</v>
      </c>
      <c r="Q3513">
        <v>1.05</v>
      </c>
      <c r="R3513">
        <v>1.05</v>
      </c>
      <c r="S3513">
        <v>1.05</v>
      </c>
      <c r="T3513">
        <v>1.07</v>
      </c>
      <c r="V3513">
        <v>1.05</v>
      </c>
      <c r="Y3513">
        <v>1994967</v>
      </c>
      <c r="Z3513">
        <v>2110945.1</v>
      </c>
      <c r="AA3513">
        <v>1224</v>
      </c>
      <c r="AB3513" t="s">
        <v>41</v>
      </c>
      <c r="AC3513">
        <v>1</v>
      </c>
    </row>
    <row r="3514" spans="1:62">
      <c r="A3514" s="16">
        <v>46273</v>
      </c>
      <c r="B3514" s="16">
        <v>46273</v>
      </c>
      <c r="C3514" t="s">
        <v>34</v>
      </c>
      <c r="D3514" t="s">
        <v>35</v>
      </c>
      <c r="E3514" t="s">
        <v>36</v>
      </c>
      <c r="F3514">
        <v>9931</v>
      </c>
      <c r="G3514" t="s">
        <v>10648</v>
      </c>
      <c r="H3514" t="s">
        <v>10649</v>
      </c>
      <c r="I3514" t="s">
        <v>160</v>
      </c>
      <c r="N3514" t="s">
        <v>10650</v>
      </c>
      <c r="O3514">
        <v>1.29</v>
      </c>
      <c r="P3514">
        <v>1.3</v>
      </c>
      <c r="Q3514">
        <v>1.28</v>
      </c>
      <c r="R3514">
        <v>1.28</v>
      </c>
      <c r="S3514">
        <v>1.29</v>
      </c>
      <c r="T3514">
        <v>1.29</v>
      </c>
      <c r="V3514">
        <v>1.28</v>
      </c>
      <c r="Y3514">
        <v>1456406</v>
      </c>
      <c r="Z3514">
        <v>1877105.71</v>
      </c>
      <c r="AA3514">
        <v>9106</v>
      </c>
      <c r="AB3514" t="s">
        <v>41</v>
      </c>
      <c r="AC3514">
        <v>1</v>
      </c>
    </row>
    <row r="3515" spans="1:62">
      <c r="A3515" s="16">
        <v>46273</v>
      </c>
      <c r="B3515" s="16">
        <v>46273</v>
      </c>
      <c r="C3515" t="s">
        <v>34</v>
      </c>
      <c r="D3515" t="s">
        <v>35</v>
      </c>
      <c r="E3515" t="s">
        <v>36</v>
      </c>
      <c r="F3515">
        <v>759453</v>
      </c>
      <c r="G3515" t="s">
        <v>10651</v>
      </c>
      <c r="H3515" t="s">
        <v>10652</v>
      </c>
      <c r="I3515" t="s">
        <v>160</v>
      </c>
      <c r="N3515" t="s">
        <v>10653</v>
      </c>
      <c r="O3515">
        <v>166</v>
      </c>
      <c r="P3515">
        <v>169.8</v>
      </c>
      <c r="Q3515">
        <v>165.1</v>
      </c>
      <c r="R3515">
        <v>169.28</v>
      </c>
      <c r="S3515">
        <v>169.75</v>
      </c>
      <c r="T3515">
        <v>165.81</v>
      </c>
      <c r="V3515">
        <v>169.28</v>
      </c>
      <c r="Y3515">
        <v>1795539</v>
      </c>
      <c r="Z3515">
        <v>300610672.00999999</v>
      </c>
      <c r="AA3515">
        <v>13506</v>
      </c>
      <c r="AB3515" t="s">
        <v>41</v>
      </c>
      <c r="AC3515">
        <v>1</v>
      </c>
    </row>
    <row r="3516" spans="1:62">
      <c r="A3516" s="16">
        <v>46273</v>
      </c>
      <c r="B3516" s="16">
        <v>46273</v>
      </c>
      <c r="C3516" t="s">
        <v>34</v>
      </c>
      <c r="D3516" t="s">
        <v>35</v>
      </c>
      <c r="E3516" t="s">
        <v>36</v>
      </c>
      <c r="F3516">
        <v>758973</v>
      </c>
      <c r="G3516" t="s">
        <v>10654</v>
      </c>
      <c r="H3516" t="s">
        <v>10655</v>
      </c>
      <c r="I3516" t="s">
        <v>160</v>
      </c>
      <c r="N3516" t="s">
        <v>10656</v>
      </c>
      <c r="O3516">
        <v>60.46</v>
      </c>
      <c r="P3516">
        <v>60.46</v>
      </c>
      <c r="Q3516">
        <v>59.02</v>
      </c>
      <c r="R3516">
        <v>59.14</v>
      </c>
      <c r="S3516">
        <v>59.18</v>
      </c>
      <c r="T3516">
        <v>60.6</v>
      </c>
      <c r="V3516">
        <v>59.14</v>
      </c>
      <c r="Y3516">
        <v>631175</v>
      </c>
      <c r="Z3516">
        <v>37498081.729999997</v>
      </c>
      <c r="AA3516">
        <v>3863</v>
      </c>
      <c r="AB3516" t="s">
        <v>41</v>
      </c>
      <c r="AC3516">
        <v>1</v>
      </c>
    </row>
    <row r="3517" spans="1:62">
      <c r="A3517" s="16">
        <v>46273</v>
      </c>
      <c r="B3517" s="16">
        <v>46273</v>
      </c>
      <c r="C3517" t="s">
        <v>34</v>
      </c>
      <c r="D3517" t="s">
        <v>35</v>
      </c>
      <c r="E3517" t="s">
        <v>36</v>
      </c>
      <c r="F3517">
        <v>23909</v>
      </c>
      <c r="G3517" t="s">
        <v>10657</v>
      </c>
      <c r="H3517" t="s">
        <v>10658</v>
      </c>
      <c r="I3517" t="s">
        <v>266</v>
      </c>
      <c r="N3517" t="s">
        <v>10659</v>
      </c>
      <c r="O3517">
        <v>356.6</v>
      </c>
      <c r="P3517">
        <v>356.6</v>
      </c>
      <c r="Q3517">
        <v>351</v>
      </c>
      <c r="R3517">
        <v>353.6</v>
      </c>
      <c r="S3517">
        <v>353</v>
      </c>
      <c r="T3517">
        <v>356.3</v>
      </c>
      <c r="V3517">
        <v>353.6</v>
      </c>
      <c r="Y3517">
        <v>19750</v>
      </c>
      <c r="Z3517">
        <v>6962125</v>
      </c>
      <c r="AA3517">
        <v>65</v>
      </c>
      <c r="AB3517" t="s">
        <v>41</v>
      </c>
      <c r="AC3517">
        <v>250</v>
      </c>
    </row>
    <row r="3518" spans="1:62">
      <c r="A3518" s="16">
        <v>46273</v>
      </c>
      <c r="B3518" s="16">
        <v>46273</v>
      </c>
      <c r="C3518" t="s">
        <v>34</v>
      </c>
      <c r="D3518" t="s">
        <v>35</v>
      </c>
      <c r="E3518" t="s">
        <v>36</v>
      </c>
      <c r="F3518">
        <v>16954</v>
      </c>
      <c r="G3518" t="s">
        <v>10660</v>
      </c>
      <c r="H3518" t="s">
        <v>10661</v>
      </c>
      <c r="I3518" t="s">
        <v>266</v>
      </c>
      <c r="N3518" t="s">
        <v>10662</v>
      </c>
      <c r="O3518">
        <v>59.7</v>
      </c>
      <c r="P3518">
        <v>59.75</v>
      </c>
      <c r="Q3518">
        <v>59</v>
      </c>
      <c r="R3518">
        <v>59.75</v>
      </c>
      <c r="S3518">
        <v>59.75</v>
      </c>
      <c r="T3518">
        <v>56.95</v>
      </c>
      <c r="V3518">
        <v>59.75</v>
      </c>
      <c r="Y3518">
        <v>68000</v>
      </c>
      <c r="Z3518">
        <v>4058600</v>
      </c>
      <c r="AA3518">
        <v>15</v>
      </c>
      <c r="AB3518" t="s">
        <v>41</v>
      </c>
      <c r="AC3518">
        <v>4000</v>
      </c>
      <c r="AI3518">
        <v>46044</v>
      </c>
      <c r="AJ3518" t="s">
        <v>34</v>
      </c>
      <c r="AK3518" t="s">
        <v>35</v>
      </c>
      <c r="AL3518" t="s">
        <v>36</v>
      </c>
      <c r="AM3518">
        <v>759719</v>
      </c>
      <c r="AN3518" t="s">
        <v>3862</v>
      </c>
      <c r="AO3518" t="s">
        <v>3863</v>
      </c>
      <c r="AP3518" t="s">
        <v>160</v>
      </c>
      <c r="AU3518" t="s">
        <v>3864</v>
      </c>
      <c r="AV3518">
        <v>213.03</v>
      </c>
      <c r="AW3518">
        <v>216.05</v>
      </c>
      <c r="AX3518">
        <v>211.01</v>
      </c>
      <c r="AY3518">
        <v>214.08</v>
      </c>
      <c r="AZ3518">
        <v>215.24</v>
      </c>
      <c r="BA3518">
        <v>211.04</v>
      </c>
      <c r="BC3518">
        <v>214.08</v>
      </c>
      <c r="BF3518">
        <v>2274</v>
      </c>
      <c r="BG3518">
        <v>486906.63</v>
      </c>
      <c r="BH3518">
        <v>69</v>
      </c>
      <c r="BI3518" t="s">
        <v>41</v>
      </c>
      <c r="BJ3518">
        <v>1</v>
      </c>
    </row>
    <row r="3519" spans="1:62">
      <c r="A3519" s="16">
        <v>46273</v>
      </c>
      <c r="B3519" s="16">
        <v>46273</v>
      </c>
      <c r="C3519" t="s">
        <v>34</v>
      </c>
      <c r="D3519" t="s">
        <v>35</v>
      </c>
      <c r="E3519" t="s">
        <v>36</v>
      </c>
      <c r="F3519">
        <v>13101</v>
      </c>
      <c r="G3519" t="s">
        <v>10663</v>
      </c>
      <c r="H3519" t="s">
        <v>10664</v>
      </c>
      <c r="I3519" t="s">
        <v>160</v>
      </c>
      <c r="N3519" t="s">
        <v>10665</v>
      </c>
      <c r="O3519">
        <v>642.20000000000005</v>
      </c>
      <c r="P3519">
        <v>647.70000000000005</v>
      </c>
      <c r="Q3519">
        <v>622</v>
      </c>
      <c r="R3519">
        <v>625.79999999999995</v>
      </c>
      <c r="S3519">
        <v>627</v>
      </c>
      <c r="T3519">
        <v>640.65</v>
      </c>
      <c r="V3519">
        <v>625.84</v>
      </c>
      <c r="Y3519">
        <v>186817</v>
      </c>
      <c r="Z3519">
        <v>117392095.40000001</v>
      </c>
      <c r="AA3519">
        <v>8310</v>
      </c>
      <c r="AB3519" t="s">
        <v>41</v>
      </c>
      <c r="AC3519">
        <v>1</v>
      </c>
    </row>
    <row r="3520" spans="1:62">
      <c r="A3520" s="16">
        <v>46273</v>
      </c>
      <c r="B3520" s="16">
        <v>46273</v>
      </c>
      <c r="C3520" t="s">
        <v>34</v>
      </c>
      <c r="D3520" t="s">
        <v>35</v>
      </c>
      <c r="E3520" t="s">
        <v>36</v>
      </c>
      <c r="F3520">
        <v>17364</v>
      </c>
      <c r="G3520" t="s">
        <v>10666</v>
      </c>
      <c r="H3520" t="s">
        <v>10667</v>
      </c>
      <c r="I3520" t="s">
        <v>160</v>
      </c>
      <c r="N3520" t="s">
        <v>10668</v>
      </c>
      <c r="O3520">
        <v>1303.5</v>
      </c>
      <c r="P3520">
        <v>1368</v>
      </c>
      <c r="Q3520">
        <v>1299.2</v>
      </c>
      <c r="R3520">
        <v>1347.8</v>
      </c>
      <c r="S3520">
        <v>1348</v>
      </c>
      <c r="T3520">
        <v>1298.9000000000001</v>
      </c>
      <c r="V3520">
        <v>1347.7</v>
      </c>
      <c r="Y3520">
        <v>165778</v>
      </c>
      <c r="Z3520">
        <v>221810364.30000001</v>
      </c>
      <c r="AA3520">
        <v>12787</v>
      </c>
      <c r="AB3520" t="s">
        <v>41</v>
      </c>
      <c r="AC3520">
        <v>1</v>
      </c>
    </row>
    <row r="3521" spans="1:62">
      <c r="A3521" s="16">
        <v>46273</v>
      </c>
      <c r="B3521" s="16">
        <v>46273</v>
      </c>
      <c r="C3521" t="s">
        <v>34</v>
      </c>
      <c r="D3521" t="s">
        <v>35</v>
      </c>
      <c r="E3521" t="s">
        <v>36</v>
      </c>
      <c r="F3521">
        <v>3694</v>
      </c>
      <c r="G3521" t="s">
        <v>10669</v>
      </c>
      <c r="H3521" t="s">
        <v>10670</v>
      </c>
      <c r="I3521" t="s">
        <v>160</v>
      </c>
      <c r="N3521" t="s">
        <v>10671</v>
      </c>
      <c r="O3521">
        <v>2789</v>
      </c>
      <c r="P3521">
        <v>2824.5</v>
      </c>
      <c r="Q3521">
        <v>2690</v>
      </c>
      <c r="R3521">
        <v>2793.7</v>
      </c>
      <c r="S3521">
        <v>2796.5</v>
      </c>
      <c r="T3521">
        <v>2765</v>
      </c>
      <c r="V3521">
        <v>2793.72</v>
      </c>
      <c r="Y3521">
        <v>91884</v>
      </c>
      <c r="Z3521">
        <v>253742807.80000001</v>
      </c>
      <c r="AA3521">
        <v>10770</v>
      </c>
      <c r="AB3521" t="s">
        <v>41</v>
      </c>
      <c r="AC3521">
        <v>1</v>
      </c>
    </row>
    <row r="3522" spans="1:62">
      <c r="A3522" s="16">
        <v>46273</v>
      </c>
      <c r="B3522" s="16">
        <v>46273</v>
      </c>
      <c r="C3522" t="s">
        <v>34</v>
      </c>
      <c r="D3522" t="s">
        <v>35</v>
      </c>
      <c r="E3522" t="s">
        <v>36</v>
      </c>
      <c r="F3522">
        <v>3807</v>
      </c>
      <c r="G3522" t="s">
        <v>10672</v>
      </c>
      <c r="H3522" t="s">
        <v>10673</v>
      </c>
      <c r="I3522" t="s">
        <v>160</v>
      </c>
      <c r="N3522" t="s">
        <v>10674</v>
      </c>
      <c r="O3522">
        <v>37.9</v>
      </c>
      <c r="P3522">
        <v>38.299999999999997</v>
      </c>
      <c r="Q3522">
        <v>35.659999999999997</v>
      </c>
      <c r="R3522">
        <v>36.94</v>
      </c>
      <c r="S3522">
        <v>37.26</v>
      </c>
      <c r="T3522">
        <v>37.28</v>
      </c>
      <c r="V3522">
        <v>36.950000000000003</v>
      </c>
      <c r="Y3522">
        <v>36332</v>
      </c>
      <c r="Z3522">
        <v>1349654.83</v>
      </c>
      <c r="AA3522">
        <v>309</v>
      </c>
      <c r="AB3522" t="s">
        <v>41</v>
      </c>
      <c r="AC3522">
        <v>1</v>
      </c>
    </row>
    <row r="3523" spans="1:62">
      <c r="A3523" s="16">
        <v>46273</v>
      </c>
      <c r="B3523" s="16">
        <v>46273</v>
      </c>
      <c r="C3523" t="s">
        <v>34</v>
      </c>
      <c r="D3523" t="s">
        <v>35</v>
      </c>
      <c r="E3523" t="s">
        <v>36</v>
      </c>
      <c r="F3523">
        <v>763821</v>
      </c>
      <c r="G3523" t="s">
        <v>10675</v>
      </c>
      <c r="H3523" t="s">
        <v>10676</v>
      </c>
      <c r="I3523" t="s">
        <v>266</v>
      </c>
      <c r="N3523" t="s">
        <v>10677</v>
      </c>
      <c r="O3523">
        <v>56.1</v>
      </c>
      <c r="P3523">
        <v>56.1</v>
      </c>
      <c r="Q3523">
        <v>53.9</v>
      </c>
      <c r="R3523">
        <v>54</v>
      </c>
      <c r="S3523">
        <v>54</v>
      </c>
      <c r="T3523">
        <v>56.6</v>
      </c>
      <c r="V3523">
        <v>54</v>
      </c>
      <c r="Y3523">
        <v>11200</v>
      </c>
      <c r="Z3523">
        <v>613480</v>
      </c>
      <c r="AA3523">
        <v>14</v>
      </c>
      <c r="AB3523" t="s">
        <v>41</v>
      </c>
      <c r="AC3523">
        <v>800</v>
      </c>
    </row>
    <row r="3524" spans="1:62">
      <c r="A3524" s="16">
        <v>46273</v>
      </c>
      <c r="B3524" s="16">
        <v>46273</v>
      </c>
      <c r="C3524" t="s">
        <v>34</v>
      </c>
      <c r="D3524" t="s">
        <v>35</v>
      </c>
      <c r="E3524" t="s">
        <v>36</v>
      </c>
      <c r="F3524">
        <v>12490</v>
      </c>
      <c r="G3524" t="s">
        <v>10678</v>
      </c>
      <c r="H3524" t="s">
        <v>10679</v>
      </c>
      <c r="I3524" t="s">
        <v>160</v>
      </c>
      <c r="N3524" t="s">
        <v>10680</v>
      </c>
      <c r="O3524">
        <v>1.01</v>
      </c>
      <c r="P3524">
        <v>1.01</v>
      </c>
      <c r="Q3524">
        <v>0.99</v>
      </c>
      <c r="R3524">
        <v>1</v>
      </c>
      <c r="S3524">
        <v>1.01</v>
      </c>
      <c r="T3524">
        <v>1.01</v>
      </c>
      <c r="V3524">
        <v>1</v>
      </c>
      <c r="Y3524">
        <v>592112</v>
      </c>
      <c r="Z3524">
        <v>594300.09</v>
      </c>
      <c r="AA3524">
        <v>228</v>
      </c>
      <c r="AB3524" t="s">
        <v>41</v>
      </c>
      <c r="AC3524">
        <v>1</v>
      </c>
    </row>
    <row r="3525" spans="1:62">
      <c r="A3525" s="16">
        <v>46273</v>
      </c>
      <c r="B3525" s="16">
        <v>46273</v>
      </c>
      <c r="C3525" t="s">
        <v>34</v>
      </c>
      <c r="D3525" t="s">
        <v>35</v>
      </c>
      <c r="E3525" t="s">
        <v>36</v>
      </c>
      <c r="F3525">
        <v>17905</v>
      </c>
      <c r="G3525" t="s">
        <v>10681</v>
      </c>
      <c r="H3525" t="s">
        <v>10682</v>
      </c>
      <c r="I3525" t="s">
        <v>327</v>
      </c>
      <c r="N3525" t="s">
        <v>10683</v>
      </c>
      <c r="O3525">
        <v>597</v>
      </c>
      <c r="P3525">
        <v>599</v>
      </c>
      <c r="Q3525">
        <v>588.5</v>
      </c>
      <c r="R3525">
        <v>593.20000000000005</v>
      </c>
      <c r="S3525">
        <v>599</v>
      </c>
      <c r="T3525">
        <v>596.5</v>
      </c>
      <c r="V3525">
        <v>593.20000000000005</v>
      </c>
      <c r="Y3525">
        <v>5500</v>
      </c>
      <c r="Z3525">
        <v>3257275</v>
      </c>
      <c r="AA3525">
        <v>16</v>
      </c>
      <c r="AB3525" t="s">
        <v>41</v>
      </c>
      <c r="AC3525">
        <v>250</v>
      </c>
    </row>
    <row r="3526" spans="1:62">
      <c r="A3526" s="16">
        <v>46273</v>
      </c>
      <c r="B3526" s="16">
        <v>46273</v>
      </c>
      <c r="C3526" t="s">
        <v>34</v>
      </c>
      <c r="D3526" t="s">
        <v>35</v>
      </c>
      <c r="E3526" t="s">
        <v>36</v>
      </c>
      <c r="F3526">
        <v>25835</v>
      </c>
      <c r="G3526" t="s">
        <v>10684</v>
      </c>
      <c r="H3526" t="s">
        <v>10685</v>
      </c>
      <c r="I3526" t="s">
        <v>160</v>
      </c>
      <c r="N3526" t="s">
        <v>10686</v>
      </c>
      <c r="O3526">
        <v>178.9</v>
      </c>
      <c r="P3526">
        <v>181.8</v>
      </c>
      <c r="Q3526">
        <v>175.28</v>
      </c>
      <c r="R3526">
        <v>178.34</v>
      </c>
      <c r="S3526">
        <v>178.38</v>
      </c>
      <c r="T3526">
        <v>178.88</v>
      </c>
      <c r="V3526">
        <v>178.34</v>
      </c>
      <c r="Y3526">
        <v>2118171</v>
      </c>
      <c r="Z3526">
        <v>378673123.13</v>
      </c>
      <c r="AA3526">
        <v>18153</v>
      </c>
      <c r="AB3526" t="s">
        <v>41</v>
      </c>
      <c r="AC3526">
        <v>1</v>
      </c>
    </row>
    <row r="3527" spans="1:62">
      <c r="A3527" s="16">
        <v>46273</v>
      </c>
      <c r="B3527" s="16">
        <v>46273</v>
      </c>
      <c r="C3527" t="s">
        <v>34</v>
      </c>
      <c r="D3527" t="s">
        <v>35</v>
      </c>
      <c r="E3527" t="s">
        <v>36</v>
      </c>
      <c r="F3527">
        <v>19206</v>
      </c>
      <c r="G3527" t="s">
        <v>10687</v>
      </c>
      <c r="H3527" t="s">
        <v>10688</v>
      </c>
      <c r="I3527" t="s">
        <v>266</v>
      </c>
      <c r="N3527" t="s">
        <v>10689</v>
      </c>
      <c r="O3527">
        <v>1530</v>
      </c>
      <c r="P3527">
        <v>1596</v>
      </c>
      <c r="Q3527">
        <v>1500</v>
      </c>
      <c r="R3527">
        <v>1587.5</v>
      </c>
      <c r="S3527">
        <v>1595</v>
      </c>
      <c r="T3527">
        <v>1520.25</v>
      </c>
      <c r="V3527">
        <v>1587.5</v>
      </c>
      <c r="Y3527">
        <v>18600</v>
      </c>
      <c r="Z3527">
        <v>29036965</v>
      </c>
      <c r="AA3527">
        <v>165</v>
      </c>
      <c r="AB3527" t="s">
        <v>41</v>
      </c>
      <c r="AC3527">
        <v>100</v>
      </c>
    </row>
    <row r="3528" spans="1:62">
      <c r="A3528" s="16">
        <v>46273</v>
      </c>
      <c r="B3528" s="16">
        <v>46273</v>
      </c>
      <c r="C3528" t="s">
        <v>34</v>
      </c>
      <c r="D3528" t="s">
        <v>35</v>
      </c>
      <c r="E3528" t="s">
        <v>36</v>
      </c>
      <c r="F3528">
        <v>16821</v>
      </c>
      <c r="G3528" t="s">
        <v>10690</v>
      </c>
      <c r="H3528" t="s">
        <v>10691</v>
      </c>
      <c r="I3528" t="s">
        <v>160</v>
      </c>
      <c r="N3528" t="s">
        <v>10692</v>
      </c>
      <c r="O3528">
        <v>231</v>
      </c>
      <c r="P3528">
        <v>231.5</v>
      </c>
      <c r="Q3528">
        <v>221</v>
      </c>
      <c r="R3528">
        <v>224.57</v>
      </c>
      <c r="S3528">
        <v>225.95</v>
      </c>
      <c r="T3528">
        <v>228.68</v>
      </c>
      <c r="V3528">
        <v>224.79</v>
      </c>
      <c r="Y3528">
        <v>7437</v>
      </c>
      <c r="Z3528">
        <v>1679920.95</v>
      </c>
      <c r="AA3528">
        <v>315</v>
      </c>
      <c r="AB3528" t="s">
        <v>41</v>
      </c>
      <c r="AC3528">
        <v>1</v>
      </c>
    </row>
    <row r="3529" spans="1:62">
      <c r="A3529" s="16">
        <v>46273</v>
      </c>
      <c r="B3529" s="16">
        <v>46273</v>
      </c>
      <c r="C3529" t="s">
        <v>34</v>
      </c>
      <c r="D3529" t="s">
        <v>35</v>
      </c>
      <c r="E3529" t="s">
        <v>36</v>
      </c>
      <c r="F3529">
        <v>14843</v>
      </c>
      <c r="G3529" t="s">
        <v>10693</v>
      </c>
      <c r="H3529" t="s">
        <v>10694</v>
      </c>
      <c r="I3529" t="s">
        <v>160</v>
      </c>
      <c r="N3529" t="s">
        <v>10695</v>
      </c>
      <c r="O3529">
        <v>20.36</v>
      </c>
      <c r="P3529">
        <v>20.55</v>
      </c>
      <c r="Q3529">
        <v>19.940000000000001</v>
      </c>
      <c r="R3529">
        <v>20.260000000000002</v>
      </c>
      <c r="S3529">
        <v>20.5</v>
      </c>
      <c r="T3529">
        <v>20.16</v>
      </c>
      <c r="V3529">
        <v>20.260000000000002</v>
      </c>
      <c r="Y3529">
        <v>147574</v>
      </c>
      <c r="Z3529">
        <v>2982234.97</v>
      </c>
      <c r="AA3529">
        <v>558</v>
      </c>
      <c r="AB3529" t="s">
        <v>41</v>
      </c>
      <c r="AC3529">
        <v>1</v>
      </c>
    </row>
    <row r="3530" spans="1:62">
      <c r="A3530" s="16">
        <v>46273</v>
      </c>
      <c r="B3530" s="16">
        <v>46273</v>
      </c>
      <c r="C3530" t="s">
        <v>34</v>
      </c>
      <c r="D3530" t="s">
        <v>35</v>
      </c>
      <c r="E3530" t="s">
        <v>36</v>
      </c>
      <c r="F3530">
        <v>3703</v>
      </c>
      <c r="G3530" t="s">
        <v>10696</v>
      </c>
      <c r="H3530" t="s">
        <v>10697</v>
      </c>
      <c r="I3530" t="s">
        <v>160</v>
      </c>
      <c r="N3530" t="s">
        <v>10698</v>
      </c>
      <c r="O3530">
        <v>321</v>
      </c>
      <c r="P3530">
        <v>321.05</v>
      </c>
      <c r="Q3530">
        <v>308.10000000000002</v>
      </c>
      <c r="R3530">
        <v>309.60000000000002</v>
      </c>
      <c r="S3530">
        <v>309.85000000000002</v>
      </c>
      <c r="T3530">
        <v>320.5</v>
      </c>
      <c r="V3530">
        <v>309.58999999999997</v>
      </c>
      <c r="Y3530">
        <v>401325</v>
      </c>
      <c r="Z3530">
        <v>125820306.84999999</v>
      </c>
      <c r="AA3530">
        <v>11164</v>
      </c>
      <c r="AB3530" t="s">
        <v>41</v>
      </c>
      <c r="AC3530">
        <v>1</v>
      </c>
    </row>
    <row r="3531" spans="1:62">
      <c r="A3531" s="16">
        <v>46273</v>
      </c>
      <c r="B3531" s="16">
        <v>46273</v>
      </c>
      <c r="C3531" t="s">
        <v>34</v>
      </c>
      <c r="D3531" t="s">
        <v>35</v>
      </c>
      <c r="E3531" t="s">
        <v>36</v>
      </c>
      <c r="F3531">
        <v>8437</v>
      </c>
      <c r="G3531" t="s">
        <v>10699</v>
      </c>
      <c r="H3531" t="s">
        <v>10700</v>
      </c>
      <c r="I3531" t="s">
        <v>182</v>
      </c>
      <c r="N3531" t="s">
        <v>10701</v>
      </c>
      <c r="O3531">
        <v>13.44</v>
      </c>
      <c r="P3531">
        <v>13.44</v>
      </c>
      <c r="Q3531">
        <v>13.44</v>
      </c>
      <c r="R3531">
        <v>13.44</v>
      </c>
      <c r="S3531">
        <v>13.44</v>
      </c>
      <c r="T3531">
        <v>13.71</v>
      </c>
      <c r="V3531">
        <v>13.44</v>
      </c>
      <c r="Y3531">
        <v>20377</v>
      </c>
      <c r="Z3531">
        <v>273866.88</v>
      </c>
      <c r="AA3531">
        <v>38</v>
      </c>
      <c r="AB3531" t="s">
        <v>41</v>
      </c>
      <c r="AC3531">
        <v>1</v>
      </c>
    </row>
    <row r="3532" spans="1:62">
      <c r="A3532" s="16">
        <v>46273</v>
      </c>
      <c r="B3532" s="16">
        <v>46273</v>
      </c>
      <c r="C3532" t="s">
        <v>34</v>
      </c>
      <c r="D3532" t="s">
        <v>35</v>
      </c>
      <c r="E3532" t="s">
        <v>36</v>
      </c>
      <c r="F3532">
        <v>764990</v>
      </c>
      <c r="G3532" t="s">
        <v>10702</v>
      </c>
      <c r="H3532" t="s">
        <v>10703</v>
      </c>
      <c r="I3532" t="s">
        <v>160</v>
      </c>
      <c r="N3532" t="s">
        <v>10704</v>
      </c>
      <c r="O3532">
        <v>445</v>
      </c>
      <c r="P3532">
        <v>476.5</v>
      </c>
      <c r="Q3532">
        <v>420.05</v>
      </c>
      <c r="R3532">
        <v>460.35</v>
      </c>
      <c r="S3532">
        <v>451.4</v>
      </c>
      <c r="T3532">
        <v>433.2</v>
      </c>
      <c r="V3532">
        <v>456.69</v>
      </c>
      <c r="Y3532">
        <v>18049</v>
      </c>
      <c r="Z3532">
        <v>8273363.2000000002</v>
      </c>
      <c r="AA3532">
        <v>667</v>
      </c>
      <c r="AB3532" t="s">
        <v>41</v>
      </c>
      <c r="AC3532">
        <v>1</v>
      </c>
    </row>
    <row r="3533" spans="1:62">
      <c r="A3533" s="16">
        <v>46273</v>
      </c>
      <c r="B3533" s="16">
        <v>46273</v>
      </c>
      <c r="C3533" t="s">
        <v>34</v>
      </c>
      <c r="D3533" t="s">
        <v>35</v>
      </c>
      <c r="E3533" t="s">
        <v>36</v>
      </c>
      <c r="F3533">
        <v>15295</v>
      </c>
      <c r="G3533" t="s">
        <v>10705</v>
      </c>
      <c r="H3533" t="s">
        <v>10706</v>
      </c>
      <c r="I3533" t="s">
        <v>160</v>
      </c>
      <c r="N3533" t="s">
        <v>10707</v>
      </c>
      <c r="O3533">
        <v>14.3</v>
      </c>
      <c r="P3533">
        <v>14.74</v>
      </c>
      <c r="Q3533">
        <v>13.75</v>
      </c>
      <c r="R3533">
        <v>14.05</v>
      </c>
      <c r="S3533">
        <v>14.05</v>
      </c>
      <c r="T3533">
        <v>14.31</v>
      </c>
      <c r="V3533">
        <v>14.05</v>
      </c>
      <c r="Y3533">
        <v>133932</v>
      </c>
      <c r="Z3533">
        <v>1893511.64</v>
      </c>
      <c r="AA3533">
        <v>597</v>
      </c>
      <c r="AB3533" t="s">
        <v>41</v>
      </c>
      <c r="AC3533">
        <v>1</v>
      </c>
    </row>
    <row r="3534" spans="1:62">
      <c r="A3534" s="16">
        <v>46273</v>
      </c>
      <c r="B3534" s="16">
        <v>46273</v>
      </c>
      <c r="C3534" t="s">
        <v>34</v>
      </c>
      <c r="D3534" t="s">
        <v>35</v>
      </c>
      <c r="E3534" t="s">
        <v>36</v>
      </c>
      <c r="F3534">
        <v>757060</v>
      </c>
      <c r="G3534" t="s">
        <v>10708</v>
      </c>
      <c r="H3534" t="s">
        <v>10709</v>
      </c>
      <c r="I3534" t="s">
        <v>266</v>
      </c>
      <c r="N3534" t="s">
        <v>10710</v>
      </c>
      <c r="O3534">
        <v>143</v>
      </c>
      <c r="P3534">
        <v>143.9</v>
      </c>
      <c r="Q3534">
        <v>140</v>
      </c>
      <c r="R3534">
        <v>141.69999999999999</v>
      </c>
      <c r="S3534">
        <v>141.69999999999999</v>
      </c>
      <c r="T3534">
        <v>140.75</v>
      </c>
      <c r="V3534">
        <v>141.69999999999999</v>
      </c>
      <c r="Y3534">
        <v>15000</v>
      </c>
      <c r="Z3534">
        <v>2123000</v>
      </c>
      <c r="AA3534">
        <v>15</v>
      </c>
      <c r="AB3534" t="s">
        <v>41</v>
      </c>
      <c r="AC3534">
        <v>1000</v>
      </c>
    </row>
    <row r="3535" spans="1:62">
      <c r="A3535" s="16">
        <v>46273</v>
      </c>
      <c r="B3535" s="16">
        <v>46273</v>
      </c>
      <c r="C3535" t="s">
        <v>34</v>
      </c>
      <c r="D3535" t="s">
        <v>35</v>
      </c>
      <c r="E3535" t="s">
        <v>36</v>
      </c>
      <c r="F3535">
        <v>765218</v>
      </c>
      <c r="G3535" t="s">
        <v>10711</v>
      </c>
      <c r="H3535" t="s">
        <v>10712</v>
      </c>
      <c r="I3535" t="s">
        <v>182</v>
      </c>
      <c r="N3535" t="s">
        <v>10713</v>
      </c>
      <c r="O3535">
        <v>0.45</v>
      </c>
      <c r="P3535">
        <v>0.46</v>
      </c>
      <c r="Q3535">
        <v>0.45</v>
      </c>
      <c r="R3535">
        <v>0.46</v>
      </c>
      <c r="S3535">
        <v>0.46</v>
      </c>
      <c r="T3535">
        <v>0.45</v>
      </c>
      <c r="V3535">
        <v>0.46</v>
      </c>
      <c r="Y3535">
        <v>131539</v>
      </c>
      <c r="Z3535">
        <v>59913.24</v>
      </c>
      <c r="AA3535">
        <v>155</v>
      </c>
      <c r="AB3535" t="s">
        <v>41</v>
      </c>
      <c r="AC3535">
        <v>1</v>
      </c>
      <c r="AI3535">
        <v>46044</v>
      </c>
      <c r="AJ3535" t="s">
        <v>34</v>
      </c>
      <c r="AK3535" t="s">
        <v>35</v>
      </c>
      <c r="AL3535" t="s">
        <v>36</v>
      </c>
      <c r="AM3535">
        <v>29527</v>
      </c>
      <c r="AN3535" t="s">
        <v>3892</v>
      </c>
      <c r="AO3535" t="s">
        <v>3893</v>
      </c>
      <c r="AP3535" t="s">
        <v>160</v>
      </c>
      <c r="AU3535" t="s">
        <v>3894</v>
      </c>
      <c r="AV3535">
        <v>33.18</v>
      </c>
      <c r="AW3535">
        <v>33.79</v>
      </c>
      <c r="AX3535">
        <v>33.01</v>
      </c>
      <c r="AY3535">
        <v>33.380000000000003</v>
      </c>
      <c r="AZ3535">
        <v>33.39</v>
      </c>
      <c r="BA3535">
        <v>32.770000000000003</v>
      </c>
      <c r="BC3535">
        <v>33.380000000000003</v>
      </c>
      <c r="BF3535">
        <v>819251</v>
      </c>
      <c r="BG3535">
        <v>27279661.620000001</v>
      </c>
      <c r="BH3535">
        <v>4002</v>
      </c>
      <c r="BI3535" t="s">
        <v>41</v>
      </c>
      <c r="BJ3535">
        <v>1</v>
      </c>
    </row>
    <row r="3536" spans="1:62">
      <c r="A3536" s="16">
        <v>46273</v>
      </c>
      <c r="B3536" s="16">
        <v>46273</v>
      </c>
      <c r="C3536" t="s">
        <v>34</v>
      </c>
      <c r="D3536" t="s">
        <v>35</v>
      </c>
      <c r="E3536" t="s">
        <v>36</v>
      </c>
      <c r="F3536">
        <v>761916</v>
      </c>
      <c r="G3536" t="s">
        <v>10714</v>
      </c>
      <c r="H3536" t="s">
        <v>10715</v>
      </c>
      <c r="I3536" t="s">
        <v>160</v>
      </c>
      <c r="N3536" t="s">
        <v>10716</v>
      </c>
      <c r="O3536">
        <v>543</v>
      </c>
      <c r="P3536">
        <v>554.75</v>
      </c>
      <c r="Q3536">
        <v>524.6</v>
      </c>
      <c r="R3536">
        <v>549.70000000000005</v>
      </c>
      <c r="S3536">
        <v>550</v>
      </c>
      <c r="T3536">
        <v>543.15</v>
      </c>
      <c r="V3536">
        <v>549.66999999999996</v>
      </c>
      <c r="Y3536">
        <v>111664</v>
      </c>
      <c r="Z3536">
        <v>60893794</v>
      </c>
      <c r="AA3536">
        <v>4958</v>
      </c>
      <c r="AB3536" t="s">
        <v>41</v>
      </c>
      <c r="AC3536">
        <v>1</v>
      </c>
    </row>
    <row r="3537" spans="1:62">
      <c r="A3537" s="16">
        <v>46273</v>
      </c>
      <c r="B3537" s="16">
        <v>46273</v>
      </c>
      <c r="C3537" t="s">
        <v>34</v>
      </c>
      <c r="D3537" t="s">
        <v>35</v>
      </c>
      <c r="E3537" t="s">
        <v>36</v>
      </c>
      <c r="F3537">
        <v>13295</v>
      </c>
      <c r="G3537" t="s">
        <v>10717</v>
      </c>
      <c r="H3537" t="s">
        <v>10718</v>
      </c>
      <c r="I3537" t="s">
        <v>160</v>
      </c>
      <c r="N3537" t="s">
        <v>10719</v>
      </c>
      <c r="O3537">
        <v>36.99</v>
      </c>
      <c r="P3537">
        <v>37.61</v>
      </c>
      <c r="Q3537">
        <v>36.1</v>
      </c>
      <c r="R3537">
        <v>36.93</v>
      </c>
      <c r="S3537">
        <v>36.1</v>
      </c>
      <c r="T3537">
        <v>36.729999999999997</v>
      </c>
      <c r="V3537">
        <v>36.93</v>
      </c>
      <c r="Y3537">
        <v>19729</v>
      </c>
      <c r="Z3537">
        <v>729910.75</v>
      </c>
      <c r="AA3537">
        <v>129</v>
      </c>
      <c r="AB3537" t="s">
        <v>41</v>
      </c>
      <c r="AC3537">
        <v>1</v>
      </c>
      <c r="AI3537">
        <v>46044</v>
      </c>
      <c r="AJ3537" t="s">
        <v>34</v>
      </c>
      <c r="AK3537" t="s">
        <v>35</v>
      </c>
      <c r="AL3537" t="s">
        <v>36</v>
      </c>
      <c r="AM3537">
        <v>759428</v>
      </c>
      <c r="AN3537" t="s">
        <v>3895</v>
      </c>
      <c r="AO3537" t="s">
        <v>3896</v>
      </c>
      <c r="AP3537" t="s">
        <v>160</v>
      </c>
      <c r="AU3537" t="s">
        <v>3897</v>
      </c>
      <c r="AV3537">
        <v>8.99</v>
      </c>
      <c r="AW3537">
        <v>8.99</v>
      </c>
      <c r="AX3537">
        <v>8.69</v>
      </c>
      <c r="AY3537">
        <v>8.81</v>
      </c>
      <c r="AZ3537">
        <v>8.89</v>
      </c>
      <c r="BA3537">
        <v>8.8000000000000007</v>
      </c>
      <c r="BC3537">
        <v>8.81</v>
      </c>
      <c r="BF3537">
        <v>208988</v>
      </c>
      <c r="BG3537">
        <v>1838090</v>
      </c>
      <c r="BH3537">
        <v>839</v>
      </c>
      <c r="BI3537" t="s">
        <v>41</v>
      </c>
      <c r="BJ3537">
        <v>1</v>
      </c>
    </row>
    <row r="3538" spans="1:62">
      <c r="A3538" s="16">
        <v>46273</v>
      </c>
      <c r="B3538" s="16">
        <v>46273</v>
      </c>
      <c r="C3538" t="s">
        <v>34</v>
      </c>
      <c r="D3538" t="s">
        <v>35</v>
      </c>
      <c r="E3538" t="s">
        <v>36</v>
      </c>
      <c r="F3538">
        <v>29877</v>
      </c>
      <c r="G3538" t="s">
        <v>10720</v>
      </c>
      <c r="H3538" t="s">
        <v>10721</v>
      </c>
      <c r="I3538" t="s">
        <v>160</v>
      </c>
      <c r="N3538" t="s">
        <v>10722</v>
      </c>
      <c r="O3538">
        <v>0.53</v>
      </c>
      <c r="P3538">
        <v>0.54</v>
      </c>
      <c r="Q3538">
        <v>0.52</v>
      </c>
      <c r="R3538">
        <v>0.52</v>
      </c>
      <c r="S3538">
        <v>0.53</v>
      </c>
      <c r="T3538">
        <v>0.51</v>
      </c>
      <c r="V3538">
        <v>0.52</v>
      </c>
      <c r="Y3538">
        <v>277142</v>
      </c>
      <c r="Z3538">
        <v>145932.74</v>
      </c>
      <c r="AA3538">
        <v>238</v>
      </c>
      <c r="AB3538" t="s">
        <v>41</v>
      </c>
      <c r="AC3538">
        <v>1</v>
      </c>
    </row>
    <row r="3539" spans="1:62">
      <c r="A3539" s="16">
        <v>46273</v>
      </c>
      <c r="B3539" s="16">
        <v>46273</v>
      </c>
      <c r="C3539" t="s">
        <v>34</v>
      </c>
      <c r="D3539" t="s">
        <v>35</v>
      </c>
      <c r="E3539" t="s">
        <v>36</v>
      </c>
      <c r="F3539">
        <v>4221</v>
      </c>
      <c r="G3539" t="s">
        <v>10723</v>
      </c>
      <c r="H3539" t="s">
        <v>10724</v>
      </c>
      <c r="I3539" t="s">
        <v>160</v>
      </c>
      <c r="N3539" t="s">
        <v>10725</v>
      </c>
      <c r="O3539">
        <v>92.4</v>
      </c>
      <c r="P3539">
        <v>94.8</v>
      </c>
      <c r="Q3539">
        <v>91.2</v>
      </c>
      <c r="R3539">
        <v>93.12</v>
      </c>
      <c r="S3539">
        <v>93</v>
      </c>
      <c r="T3539">
        <v>92.17</v>
      </c>
      <c r="V3539">
        <v>93.12</v>
      </c>
      <c r="Y3539">
        <v>236688</v>
      </c>
      <c r="Z3539">
        <v>22082140.140000001</v>
      </c>
      <c r="AA3539">
        <v>3355</v>
      </c>
      <c r="AB3539" t="s">
        <v>41</v>
      </c>
      <c r="AC3539">
        <v>1</v>
      </c>
    </row>
    <row r="3540" spans="1:62">
      <c r="A3540" s="16">
        <v>46273</v>
      </c>
      <c r="B3540" s="16">
        <v>46273</v>
      </c>
      <c r="C3540" t="s">
        <v>34</v>
      </c>
      <c r="D3540" t="s">
        <v>35</v>
      </c>
      <c r="E3540" t="s">
        <v>36</v>
      </c>
      <c r="F3540">
        <v>24274</v>
      </c>
      <c r="G3540" t="s">
        <v>10726</v>
      </c>
      <c r="H3540" t="s">
        <v>10727</v>
      </c>
      <c r="I3540" t="s">
        <v>266</v>
      </c>
      <c r="N3540" t="s">
        <v>10728</v>
      </c>
      <c r="O3540">
        <v>55.45</v>
      </c>
      <c r="P3540">
        <v>55.45</v>
      </c>
      <c r="Q3540">
        <v>55.45</v>
      </c>
      <c r="R3540">
        <v>55.45</v>
      </c>
      <c r="S3540">
        <v>55.45</v>
      </c>
      <c r="T3540">
        <v>58.35</v>
      </c>
      <c r="V3540">
        <v>55.45</v>
      </c>
      <c r="Y3540">
        <v>1000</v>
      </c>
      <c r="Z3540">
        <v>55450</v>
      </c>
      <c r="AA3540">
        <v>1</v>
      </c>
      <c r="AB3540" t="s">
        <v>41</v>
      </c>
      <c r="AC3540">
        <v>1000</v>
      </c>
    </row>
    <row r="3541" spans="1:62">
      <c r="A3541" s="16">
        <v>46273</v>
      </c>
      <c r="B3541" s="16">
        <v>46273</v>
      </c>
      <c r="C3541" t="s">
        <v>34</v>
      </c>
      <c r="D3541" t="s">
        <v>35</v>
      </c>
      <c r="E3541" t="s">
        <v>36</v>
      </c>
      <c r="F3541">
        <v>11773</v>
      </c>
      <c r="G3541" t="s">
        <v>10729</v>
      </c>
      <c r="H3541" t="s">
        <v>10730</v>
      </c>
      <c r="I3541" t="s">
        <v>160</v>
      </c>
      <c r="N3541" t="s">
        <v>10731</v>
      </c>
      <c r="O3541">
        <v>18.399999999999999</v>
      </c>
      <c r="P3541">
        <v>18.75</v>
      </c>
      <c r="Q3541">
        <v>18.25</v>
      </c>
      <c r="R3541">
        <v>18.39</v>
      </c>
      <c r="S3541">
        <v>18.3</v>
      </c>
      <c r="T3541">
        <v>18.239999999999998</v>
      </c>
      <c r="V3541">
        <v>18.43</v>
      </c>
      <c r="Y3541">
        <v>38439</v>
      </c>
      <c r="Z3541">
        <v>708698.2</v>
      </c>
      <c r="AA3541">
        <v>234</v>
      </c>
      <c r="AB3541" t="s">
        <v>41</v>
      </c>
      <c r="AC3541">
        <v>1</v>
      </c>
    </row>
    <row r="3542" spans="1:62">
      <c r="A3542" s="16">
        <v>46273</v>
      </c>
      <c r="B3542" s="16">
        <v>46273</v>
      </c>
      <c r="C3542" t="s">
        <v>34</v>
      </c>
      <c r="D3542" t="s">
        <v>35</v>
      </c>
      <c r="E3542" t="s">
        <v>36</v>
      </c>
      <c r="F3542">
        <v>27969</v>
      </c>
      <c r="G3542" t="s">
        <v>10732</v>
      </c>
      <c r="H3542" t="s">
        <v>10733</v>
      </c>
      <c r="I3542" t="s">
        <v>160</v>
      </c>
      <c r="N3542" t="s">
        <v>10734</v>
      </c>
      <c r="O3542">
        <v>104.5</v>
      </c>
      <c r="P3542">
        <v>105.01</v>
      </c>
      <c r="Q3542">
        <v>103.05</v>
      </c>
      <c r="R3542">
        <v>103.9</v>
      </c>
      <c r="S3542">
        <v>103.9</v>
      </c>
      <c r="T3542">
        <v>104</v>
      </c>
      <c r="V3542">
        <v>103.9</v>
      </c>
      <c r="Y3542">
        <v>8285305</v>
      </c>
      <c r="Z3542">
        <v>861033770.29999995</v>
      </c>
      <c r="AA3542">
        <v>30856</v>
      </c>
      <c r="AB3542" t="s">
        <v>41</v>
      </c>
      <c r="AC3542">
        <v>1</v>
      </c>
    </row>
    <row r="3543" spans="1:62">
      <c r="A3543" s="16">
        <v>46273</v>
      </c>
      <c r="B3543" s="16">
        <v>46273</v>
      </c>
      <c r="C3543" t="s">
        <v>34</v>
      </c>
      <c r="D3543" t="s">
        <v>35</v>
      </c>
      <c r="E3543" t="s">
        <v>36</v>
      </c>
      <c r="F3543">
        <v>6908</v>
      </c>
      <c r="G3543" t="s">
        <v>10735</v>
      </c>
      <c r="H3543" t="s">
        <v>10736</v>
      </c>
      <c r="I3543" t="s">
        <v>160</v>
      </c>
      <c r="N3543" t="s">
        <v>10737</v>
      </c>
      <c r="O3543">
        <v>736.5</v>
      </c>
      <c r="P3543">
        <v>742</v>
      </c>
      <c r="Q3543">
        <v>712.6</v>
      </c>
      <c r="R3543">
        <v>731.55</v>
      </c>
      <c r="S3543">
        <v>729</v>
      </c>
      <c r="T3543">
        <v>726.5</v>
      </c>
      <c r="V3543">
        <v>731.58</v>
      </c>
      <c r="Y3543">
        <v>302725</v>
      </c>
      <c r="Z3543">
        <v>220855357.59999999</v>
      </c>
      <c r="AA3543">
        <v>13244</v>
      </c>
      <c r="AB3543" t="s">
        <v>41</v>
      </c>
      <c r="AC3543">
        <v>1</v>
      </c>
    </row>
    <row r="3544" spans="1:62">
      <c r="A3544" s="16">
        <v>46273</v>
      </c>
      <c r="B3544" s="16">
        <v>46273</v>
      </c>
      <c r="C3544" t="s">
        <v>34</v>
      </c>
      <c r="D3544" t="s">
        <v>35</v>
      </c>
      <c r="E3544" t="s">
        <v>36</v>
      </c>
      <c r="F3544">
        <v>18341</v>
      </c>
      <c r="G3544" t="s">
        <v>10738</v>
      </c>
      <c r="H3544" t="s">
        <v>10739</v>
      </c>
      <c r="I3544" t="s">
        <v>160</v>
      </c>
      <c r="N3544" t="s">
        <v>10740</v>
      </c>
      <c r="O3544">
        <v>35.46</v>
      </c>
      <c r="P3544">
        <v>37.9</v>
      </c>
      <c r="Q3544">
        <v>34.61</v>
      </c>
      <c r="R3544">
        <v>36.35</v>
      </c>
      <c r="S3544">
        <v>36.49</v>
      </c>
      <c r="T3544">
        <v>34.270000000000003</v>
      </c>
      <c r="V3544">
        <v>36.369999999999997</v>
      </c>
      <c r="Y3544">
        <v>1388778</v>
      </c>
      <c r="Z3544">
        <v>50498394.780000001</v>
      </c>
      <c r="AA3544">
        <v>8150</v>
      </c>
      <c r="AB3544" t="s">
        <v>41</v>
      </c>
      <c r="AC3544">
        <v>1</v>
      </c>
      <c r="AI3544">
        <v>46044</v>
      </c>
      <c r="AJ3544" t="s">
        <v>34</v>
      </c>
      <c r="AK3544" t="s">
        <v>35</v>
      </c>
      <c r="AL3544" t="s">
        <v>36</v>
      </c>
      <c r="AM3544">
        <v>4130</v>
      </c>
      <c r="AN3544" t="s">
        <v>8013</v>
      </c>
      <c r="AO3544" t="s">
        <v>8014</v>
      </c>
      <c r="AP3544" t="s">
        <v>160</v>
      </c>
      <c r="AU3544" t="s">
        <v>8015</v>
      </c>
      <c r="AV3544">
        <v>46.01</v>
      </c>
      <c r="AW3544">
        <v>48</v>
      </c>
      <c r="AX3544">
        <v>45</v>
      </c>
      <c r="AY3544">
        <v>45.66</v>
      </c>
      <c r="AZ3544">
        <v>45.15</v>
      </c>
      <c r="BA3544">
        <v>45.81</v>
      </c>
      <c r="BC3544">
        <v>45.66</v>
      </c>
      <c r="BF3544">
        <v>8008</v>
      </c>
      <c r="BG3544">
        <v>370162.05</v>
      </c>
      <c r="BH3544">
        <v>64</v>
      </c>
      <c r="BI3544" t="s">
        <v>41</v>
      </c>
      <c r="BJ3544">
        <v>1</v>
      </c>
    </row>
    <row r="3545" spans="1:62">
      <c r="A3545" s="16">
        <v>46273</v>
      </c>
      <c r="B3545" s="16">
        <v>46273</v>
      </c>
      <c r="C3545" t="s">
        <v>34</v>
      </c>
      <c r="D3545" t="s">
        <v>35</v>
      </c>
      <c r="E3545" t="s">
        <v>36</v>
      </c>
      <c r="F3545">
        <v>19300</v>
      </c>
      <c r="G3545" t="s">
        <v>10741</v>
      </c>
      <c r="H3545" t="s">
        <v>10742</v>
      </c>
      <c r="I3545" t="s">
        <v>266</v>
      </c>
      <c r="N3545" t="s">
        <v>10743</v>
      </c>
      <c r="O3545">
        <v>157.1</v>
      </c>
      <c r="P3545">
        <v>157.1</v>
      </c>
      <c r="Q3545">
        <v>154.75</v>
      </c>
      <c r="R3545">
        <v>155</v>
      </c>
      <c r="S3545">
        <v>154.75</v>
      </c>
      <c r="T3545">
        <v>157.1</v>
      </c>
      <c r="V3545">
        <v>155</v>
      </c>
      <c r="Y3545">
        <v>27500</v>
      </c>
      <c r="Z3545">
        <v>4264425</v>
      </c>
      <c r="AA3545">
        <v>31</v>
      </c>
      <c r="AB3545" t="s">
        <v>41</v>
      </c>
      <c r="AC3545">
        <v>500</v>
      </c>
    </row>
    <row r="3546" spans="1:62">
      <c r="A3546" s="16">
        <v>46273</v>
      </c>
      <c r="B3546" s="16">
        <v>46273</v>
      </c>
      <c r="C3546" t="s">
        <v>34</v>
      </c>
      <c r="D3546" t="s">
        <v>35</v>
      </c>
      <c r="E3546" t="s">
        <v>36</v>
      </c>
      <c r="F3546">
        <v>13702</v>
      </c>
      <c r="G3546" t="s">
        <v>10744</v>
      </c>
      <c r="H3546" t="s">
        <v>10745</v>
      </c>
      <c r="I3546" t="s">
        <v>160</v>
      </c>
      <c r="N3546" t="s">
        <v>10746</v>
      </c>
      <c r="O3546">
        <v>5.98</v>
      </c>
      <c r="P3546">
        <v>6.04</v>
      </c>
      <c r="Q3546">
        <v>5.82</v>
      </c>
      <c r="R3546">
        <v>5.86</v>
      </c>
      <c r="S3546">
        <v>5.85</v>
      </c>
      <c r="T3546">
        <v>5.96</v>
      </c>
      <c r="V3546">
        <v>5.86</v>
      </c>
      <c r="Y3546">
        <v>498550</v>
      </c>
      <c r="Z3546">
        <v>2933200.91</v>
      </c>
      <c r="AA3546">
        <v>753</v>
      </c>
      <c r="AB3546" t="s">
        <v>41</v>
      </c>
      <c r="AC3546">
        <v>1</v>
      </c>
    </row>
    <row r="3547" spans="1:62">
      <c r="A3547" s="16">
        <v>46273</v>
      </c>
      <c r="B3547" s="16">
        <v>46273</v>
      </c>
      <c r="C3547" t="s">
        <v>34</v>
      </c>
      <c r="D3547" t="s">
        <v>35</v>
      </c>
      <c r="E3547" t="s">
        <v>36</v>
      </c>
      <c r="F3547">
        <v>25231</v>
      </c>
      <c r="G3547" t="s">
        <v>10747</v>
      </c>
      <c r="H3547" t="s">
        <v>10748</v>
      </c>
      <c r="I3547" t="s">
        <v>266</v>
      </c>
      <c r="N3547" t="s">
        <v>10749</v>
      </c>
      <c r="O3547">
        <v>396</v>
      </c>
      <c r="P3547">
        <v>409.45</v>
      </c>
      <c r="Q3547">
        <v>392.05</v>
      </c>
      <c r="R3547">
        <v>397.6</v>
      </c>
      <c r="S3547">
        <v>395.25</v>
      </c>
      <c r="T3547">
        <v>394.1</v>
      </c>
      <c r="V3547">
        <v>397.6</v>
      </c>
      <c r="Y3547">
        <v>9600</v>
      </c>
      <c r="Z3547">
        <v>3833280</v>
      </c>
      <c r="AA3547">
        <v>12</v>
      </c>
      <c r="AB3547" t="s">
        <v>41</v>
      </c>
      <c r="AC3547">
        <v>800</v>
      </c>
    </row>
    <row r="3548" spans="1:62">
      <c r="A3548" s="16">
        <v>46273</v>
      </c>
      <c r="B3548" s="16">
        <v>46273</v>
      </c>
      <c r="C3548" t="s">
        <v>34</v>
      </c>
      <c r="D3548" t="s">
        <v>35</v>
      </c>
      <c r="E3548" t="s">
        <v>36</v>
      </c>
      <c r="F3548">
        <v>761148</v>
      </c>
      <c r="G3548" t="s">
        <v>10750</v>
      </c>
      <c r="H3548" t="s">
        <v>10751</v>
      </c>
      <c r="I3548" t="s">
        <v>160</v>
      </c>
      <c r="N3548" t="s">
        <v>10752</v>
      </c>
      <c r="O3548">
        <v>55.11</v>
      </c>
      <c r="P3548">
        <v>59</v>
      </c>
      <c r="Q3548">
        <v>55.1</v>
      </c>
      <c r="R3548">
        <v>55.4</v>
      </c>
      <c r="S3548">
        <v>56.39</v>
      </c>
      <c r="T3548">
        <v>56.59</v>
      </c>
      <c r="V3548">
        <v>55.4</v>
      </c>
      <c r="Y3548">
        <v>69680</v>
      </c>
      <c r="Z3548">
        <v>3866876.05</v>
      </c>
      <c r="AA3548">
        <v>96</v>
      </c>
      <c r="AB3548" t="s">
        <v>41</v>
      </c>
      <c r="AC3548">
        <v>1</v>
      </c>
    </row>
    <row r="3549" spans="1:62">
      <c r="A3549" s="16">
        <v>46273</v>
      </c>
      <c r="B3549" s="16">
        <v>46273</v>
      </c>
      <c r="C3549" t="s">
        <v>34</v>
      </c>
      <c r="D3549" t="s">
        <v>35</v>
      </c>
      <c r="E3549" t="s">
        <v>36</v>
      </c>
      <c r="F3549">
        <v>763636</v>
      </c>
      <c r="G3549" t="s">
        <v>10753</v>
      </c>
      <c r="H3549" t="s">
        <v>10754</v>
      </c>
      <c r="I3549" t="s">
        <v>160</v>
      </c>
      <c r="N3549" t="s">
        <v>10755</v>
      </c>
      <c r="O3549">
        <v>794.9</v>
      </c>
      <c r="P3549">
        <v>794.9</v>
      </c>
      <c r="Q3549">
        <v>725.1</v>
      </c>
      <c r="R3549">
        <v>740.85</v>
      </c>
      <c r="S3549">
        <v>735</v>
      </c>
      <c r="T3549">
        <v>776.55</v>
      </c>
      <c r="V3549">
        <v>740.85</v>
      </c>
      <c r="Y3549">
        <v>27600</v>
      </c>
      <c r="Z3549">
        <v>20838492.75</v>
      </c>
      <c r="AA3549">
        <v>1001</v>
      </c>
      <c r="AB3549" t="s">
        <v>41</v>
      </c>
      <c r="AC3549">
        <v>1</v>
      </c>
    </row>
    <row r="3550" spans="1:62">
      <c r="A3550" s="16">
        <v>46273</v>
      </c>
      <c r="B3550" s="16">
        <v>46273</v>
      </c>
      <c r="C3550" t="s">
        <v>34</v>
      </c>
      <c r="D3550" t="s">
        <v>35</v>
      </c>
      <c r="E3550" t="s">
        <v>36</v>
      </c>
      <c r="F3550">
        <v>761768</v>
      </c>
      <c r="G3550" t="s">
        <v>10756</v>
      </c>
      <c r="H3550" t="s">
        <v>10757</v>
      </c>
      <c r="I3550" t="s">
        <v>266</v>
      </c>
      <c r="N3550" t="s">
        <v>10758</v>
      </c>
      <c r="O3550">
        <v>1725</v>
      </c>
      <c r="P3550">
        <v>1760</v>
      </c>
      <c r="Q3550">
        <v>1660</v>
      </c>
      <c r="R3550">
        <v>1698.3</v>
      </c>
      <c r="S3550">
        <v>1702</v>
      </c>
      <c r="T3550">
        <v>1696.1</v>
      </c>
      <c r="V3550">
        <v>1698.3</v>
      </c>
      <c r="Y3550">
        <v>43680</v>
      </c>
      <c r="Z3550">
        <v>74934120</v>
      </c>
      <c r="AA3550">
        <v>162</v>
      </c>
      <c r="AB3550" t="s">
        <v>41</v>
      </c>
      <c r="AC3550">
        <v>240</v>
      </c>
    </row>
    <row r="3551" spans="1:62">
      <c r="A3551" s="16">
        <v>46273</v>
      </c>
      <c r="B3551" s="16">
        <v>46273</v>
      </c>
      <c r="C3551" t="s">
        <v>34</v>
      </c>
      <c r="D3551" t="s">
        <v>35</v>
      </c>
      <c r="E3551" t="s">
        <v>36</v>
      </c>
      <c r="F3551">
        <v>11968</v>
      </c>
      <c r="G3551" t="s">
        <v>10759</v>
      </c>
      <c r="H3551" t="s">
        <v>10760</v>
      </c>
      <c r="I3551" t="s">
        <v>182</v>
      </c>
      <c r="N3551" t="s">
        <v>10761</v>
      </c>
      <c r="O3551">
        <v>6.42</v>
      </c>
      <c r="P3551">
        <v>6.42</v>
      </c>
      <c r="Q3551">
        <v>6.33</v>
      </c>
      <c r="R3551">
        <v>6.33</v>
      </c>
      <c r="S3551">
        <v>6.33</v>
      </c>
      <c r="T3551">
        <v>6.45</v>
      </c>
      <c r="V3551">
        <v>6.37</v>
      </c>
      <c r="Y3551">
        <v>19391</v>
      </c>
      <c r="Z3551">
        <v>122761.12</v>
      </c>
      <c r="AA3551">
        <v>28</v>
      </c>
      <c r="AB3551" t="s">
        <v>41</v>
      </c>
      <c r="AC3551">
        <v>1</v>
      </c>
    </row>
    <row r="3552" spans="1:62">
      <c r="A3552" s="16">
        <v>46273</v>
      </c>
      <c r="B3552" s="16">
        <v>46273</v>
      </c>
      <c r="C3552" t="s">
        <v>34</v>
      </c>
      <c r="D3552" t="s">
        <v>35</v>
      </c>
      <c r="E3552" t="s">
        <v>36</v>
      </c>
      <c r="F3552">
        <v>764995</v>
      </c>
      <c r="G3552" t="s">
        <v>10762</v>
      </c>
      <c r="H3552" t="s">
        <v>10763</v>
      </c>
      <c r="I3552" t="s">
        <v>160</v>
      </c>
      <c r="N3552" t="s">
        <v>10764</v>
      </c>
      <c r="O3552">
        <v>19</v>
      </c>
      <c r="P3552">
        <v>19.98</v>
      </c>
      <c r="Q3552">
        <v>18.559999999999999</v>
      </c>
      <c r="R3552">
        <v>19.010000000000002</v>
      </c>
      <c r="S3552">
        <v>19.03</v>
      </c>
      <c r="T3552">
        <v>18.989999999999998</v>
      </c>
      <c r="V3552">
        <v>19.010000000000002</v>
      </c>
      <c r="Y3552">
        <v>4329</v>
      </c>
      <c r="Z3552">
        <v>82985.27</v>
      </c>
      <c r="AA3552">
        <v>111</v>
      </c>
      <c r="AB3552" t="s">
        <v>41</v>
      </c>
      <c r="AC3552">
        <v>1</v>
      </c>
    </row>
    <row r="3553" spans="1:62">
      <c r="A3553" s="16">
        <v>46273</v>
      </c>
      <c r="B3553" s="16">
        <v>46273</v>
      </c>
      <c r="C3553" t="s">
        <v>34</v>
      </c>
      <c r="D3553" t="s">
        <v>35</v>
      </c>
      <c r="E3553" t="s">
        <v>36</v>
      </c>
      <c r="F3553">
        <v>14296</v>
      </c>
      <c r="G3553" t="s">
        <v>10765</v>
      </c>
      <c r="H3553" t="s">
        <v>10766</v>
      </c>
      <c r="I3553" t="s">
        <v>160</v>
      </c>
      <c r="N3553" t="s">
        <v>10767</v>
      </c>
      <c r="O3553">
        <v>264</v>
      </c>
      <c r="P3553">
        <v>264.8</v>
      </c>
      <c r="Q3553">
        <v>260.8</v>
      </c>
      <c r="R3553">
        <v>261.95</v>
      </c>
      <c r="S3553">
        <v>261.95</v>
      </c>
      <c r="T3553">
        <v>263.64999999999998</v>
      </c>
      <c r="V3553">
        <v>261.95</v>
      </c>
      <c r="Y3553">
        <v>2245212</v>
      </c>
      <c r="Z3553">
        <v>589611053.54999995</v>
      </c>
      <c r="AA3553">
        <v>22054</v>
      </c>
      <c r="AB3553" t="s">
        <v>41</v>
      </c>
      <c r="AC3553">
        <v>1</v>
      </c>
    </row>
    <row r="3554" spans="1:62">
      <c r="A3554" s="16">
        <v>46273</v>
      </c>
      <c r="B3554" s="16">
        <v>46273</v>
      </c>
      <c r="C3554" t="s">
        <v>34</v>
      </c>
      <c r="D3554" t="s">
        <v>35</v>
      </c>
      <c r="E3554" t="s">
        <v>36</v>
      </c>
      <c r="F3554">
        <v>18012</v>
      </c>
      <c r="G3554" t="s">
        <v>10768</v>
      </c>
      <c r="H3554" t="s">
        <v>10769</v>
      </c>
      <c r="I3554" t="s">
        <v>160</v>
      </c>
      <c r="N3554" t="s">
        <v>10770</v>
      </c>
      <c r="O3554">
        <v>10.33</v>
      </c>
      <c r="P3554">
        <v>10.69</v>
      </c>
      <c r="Q3554">
        <v>10.26</v>
      </c>
      <c r="R3554">
        <v>10.36</v>
      </c>
      <c r="S3554">
        <v>10.47</v>
      </c>
      <c r="T3554">
        <v>10.47</v>
      </c>
      <c r="V3554">
        <v>10.36</v>
      </c>
      <c r="Y3554">
        <v>46709</v>
      </c>
      <c r="Z3554">
        <v>485522.96</v>
      </c>
      <c r="AA3554">
        <v>285</v>
      </c>
      <c r="AB3554" t="s">
        <v>41</v>
      </c>
      <c r="AC3554">
        <v>1</v>
      </c>
    </row>
    <row r="3555" spans="1:62">
      <c r="A3555" s="16">
        <v>46273</v>
      </c>
      <c r="B3555" s="16">
        <v>46273</v>
      </c>
      <c r="C3555" t="s">
        <v>34</v>
      </c>
      <c r="D3555" t="s">
        <v>35</v>
      </c>
      <c r="E3555" t="s">
        <v>36</v>
      </c>
      <c r="F3555">
        <v>3715</v>
      </c>
      <c r="G3555" t="s">
        <v>10771</v>
      </c>
      <c r="H3555" t="s">
        <v>10772</v>
      </c>
      <c r="I3555" t="s">
        <v>160</v>
      </c>
      <c r="N3555" t="s">
        <v>10773</v>
      </c>
      <c r="O3555">
        <v>245.01</v>
      </c>
      <c r="P3555">
        <v>248.8</v>
      </c>
      <c r="Q3555">
        <v>244.75</v>
      </c>
      <c r="R3555">
        <v>246.08</v>
      </c>
      <c r="S3555">
        <v>247.9</v>
      </c>
      <c r="T3555">
        <v>244.43</v>
      </c>
      <c r="V3555">
        <v>246.11</v>
      </c>
      <c r="Y3555">
        <v>7058</v>
      </c>
      <c r="Z3555">
        <v>1734418.82</v>
      </c>
      <c r="AA3555">
        <v>275</v>
      </c>
      <c r="AB3555" t="s">
        <v>41</v>
      </c>
      <c r="AC3555">
        <v>1</v>
      </c>
      <c r="AI3555">
        <v>46044</v>
      </c>
      <c r="AJ3555" t="s">
        <v>34</v>
      </c>
      <c r="AK3555" t="s">
        <v>35</v>
      </c>
      <c r="AL3555" t="s">
        <v>36</v>
      </c>
      <c r="AM3555">
        <v>13188</v>
      </c>
      <c r="AN3555" t="s">
        <v>8028</v>
      </c>
      <c r="AO3555" t="s">
        <v>8029</v>
      </c>
      <c r="AP3555" t="s">
        <v>182</v>
      </c>
      <c r="AU3555" t="s">
        <v>8030</v>
      </c>
      <c r="AV3555">
        <v>0.95</v>
      </c>
      <c r="AW3555">
        <v>0.99</v>
      </c>
      <c r="AX3555">
        <v>0.95</v>
      </c>
      <c r="AY3555">
        <v>0.99</v>
      </c>
      <c r="AZ3555">
        <v>0.99</v>
      </c>
      <c r="BA3555">
        <v>0.95</v>
      </c>
      <c r="BC3555">
        <v>1.01</v>
      </c>
      <c r="BF3555">
        <v>2415565</v>
      </c>
      <c r="BG3555">
        <v>2355789.38</v>
      </c>
      <c r="BH3555">
        <v>1585</v>
      </c>
      <c r="BI3555" t="s">
        <v>41</v>
      </c>
      <c r="BJ3555">
        <v>1</v>
      </c>
    </row>
    <row r="3556" spans="1:62">
      <c r="A3556" s="16">
        <v>46273</v>
      </c>
      <c r="B3556" s="16">
        <v>46273</v>
      </c>
      <c r="C3556" t="s">
        <v>34</v>
      </c>
      <c r="D3556" t="s">
        <v>35</v>
      </c>
      <c r="E3556" t="s">
        <v>36</v>
      </c>
      <c r="F3556">
        <v>29284</v>
      </c>
      <c r="G3556" t="s">
        <v>10774</v>
      </c>
      <c r="H3556" t="s">
        <v>10775</v>
      </c>
      <c r="I3556" t="s">
        <v>160</v>
      </c>
      <c r="N3556" t="s">
        <v>10776</v>
      </c>
      <c r="O3556">
        <v>834.4</v>
      </c>
      <c r="P3556">
        <v>834.4</v>
      </c>
      <c r="Q3556">
        <v>823.5</v>
      </c>
      <c r="R3556">
        <v>824.65</v>
      </c>
      <c r="S3556">
        <v>823.5</v>
      </c>
      <c r="T3556">
        <v>826.2</v>
      </c>
      <c r="V3556">
        <v>824.6</v>
      </c>
      <c r="Y3556">
        <v>67280</v>
      </c>
      <c r="Z3556">
        <v>55542122.899999999</v>
      </c>
      <c r="AA3556">
        <v>3226</v>
      </c>
      <c r="AB3556" t="s">
        <v>41</v>
      </c>
      <c r="AC3556">
        <v>1</v>
      </c>
    </row>
    <row r="3557" spans="1:62">
      <c r="A3557" s="16">
        <v>46273</v>
      </c>
      <c r="B3557" s="16">
        <v>46273</v>
      </c>
      <c r="C3557" t="s">
        <v>34</v>
      </c>
      <c r="D3557" t="s">
        <v>35</v>
      </c>
      <c r="E3557" t="s">
        <v>36</v>
      </c>
      <c r="F3557">
        <v>759152</v>
      </c>
      <c r="G3557" t="s">
        <v>10777</v>
      </c>
      <c r="H3557" t="s">
        <v>10778</v>
      </c>
      <c r="I3557" t="s">
        <v>160</v>
      </c>
      <c r="N3557" t="s">
        <v>10779</v>
      </c>
      <c r="O3557">
        <v>44.45</v>
      </c>
      <c r="P3557">
        <v>45.37</v>
      </c>
      <c r="Q3557">
        <v>44.2</v>
      </c>
      <c r="R3557">
        <v>44.83</v>
      </c>
      <c r="S3557">
        <v>45.15</v>
      </c>
      <c r="T3557">
        <v>44.58</v>
      </c>
      <c r="V3557">
        <v>44.83</v>
      </c>
      <c r="Y3557">
        <v>25350</v>
      </c>
      <c r="Z3557">
        <v>1134268</v>
      </c>
      <c r="AA3557">
        <v>296</v>
      </c>
      <c r="AB3557" t="s">
        <v>41</v>
      </c>
      <c r="AC3557">
        <v>1</v>
      </c>
      <c r="AI3557">
        <v>46044</v>
      </c>
      <c r="AJ3557" t="s">
        <v>34</v>
      </c>
      <c r="AK3557" t="s">
        <v>35</v>
      </c>
      <c r="AL3557" t="s">
        <v>36</v>
      </c>
      <c r="AM3557">
        <v>759204</v>
      </c>
      <c r="AN3557" t="s">
        <v>8031</v>
      </c>
      <c r="AO3557" t="s">
        <v>8032</v>
      </c>
      <c r="AP3557" t="s">
        <v>550</v>
      </c>
      <c r="AU3557" t="s">
        <v>8033</v>
      </c>
      <c r="AV3557">
        <v>3</v>
      </c>
      <c r="AW3557">
        <v>3.05</v>
      </c>
      <c r="AX3557">
        <v>2.95</v>
      </c>
      <c r="AY3557">
        <v>2.99</v>
      </c>
      <c r="AZ3557">
        <v>3</v>
      </c>
      <c r="BA3557">
        <v>2.93</v>
      </c>
      <c r="BC3557">
        <v>2.99</v>
      </c>
      <c r="BF3557">
        <v>893835</v>
      </c>
      <c r="BG3557">
        <v>2693671.58</v>
      </c>
      <c r="BH3557">
        <v>1728</v>
      </c>
      <c r="BI3557" t="s">
        <v>41</v>
      </c>
      <c r="BJ3557">
        <v>1</v>
      </c>
    </row>
    <row r="3558" spans="1:62">
      <c r="A3558" s="16">
        <v>46273</v>
      </c>
      <c r="B3558" s="16">
        <v>46273</v>
      </c>
      <c r="C3558" t="s">
        <v>34</v>
      </c>
      <c r="D3558" t="s">
        <v>35</v>
      </c>
      <c r="E3558" t="s">
        <v>36</v>
      </c>
      <c r="F3558">
        <v>14366</v>
      </c>
      <c r="G3558" t="s">
        <v>10780</v>
      </c>
      <c r="H3558" t="s">
        <v>10781</v>
      </c>
      <c r="I3558" t="s">
        <v>160</v>
      </c>
      <c r="N3558" t="s">
        <v>10782</v>
      </c>
      <c r="O3558">
        <v>15.58</v>
      </c>
      <c r="P3558">
        <v>15.58</v>
      </c>
      <c r="Q3558">
        <v>15.31</v>
      </c>
      <c r="R3558">
        <v>15.42</v>
      </c>
      <c r="S3558">
        <v>15.42</v>
      </c>
      <c r="T3558">
        <v>15.6</v>
      </c>
      <c r="V3558">
        <v>15.42</v>
      </c>
      <c r="Y3558">
        <v>355940344</v>
      </c>
      <c r="Z3558">
        <v>5495731515.5200005</v>
      </c>
      <c r="AA3558">
        <v>593867</v>
      </c>
      <c r="AB3558" t="s">
        <v>41</v>
      </c>
      <c r="AC3558">
        <v>1</v>
      </c>
    </row>
    <row r="3559" spans="1:62">
      <c r="A3559" s="16">
        <v>46273</v>
      </c>
      <c r="B3559" s="16">
        <v>46273</v>
      </c>
      <c r="C3559" t="s">
        <v>34</v>
      </c>
      <c r="D3559" t="s">
        <v>35</v>
      </c>
      <c r="E3559" t="s">
        <v>36</v>
      </c>
      <c r="F3559">
        <v>765000</v>
      </c>
      <c r="G3559" t="s">
        <v>10783</v>
      </c>
      <c r="H3559" t="s">
        <v>10784</v>
      </c>
      <c r="I3559" t="s">
        <v>160</v>
      </c>
      <c r="N3559" t="s">
        <v>10785</v>
      </c>
      <c r="O3559">
        <v>1480</v>
      </c>
      <c r="P3559">
        <v>1493</v>
      </c>
      <c r="Q3559">
        <v>1465</v>
      </c>
      <c r="R3559">
        <v>1490.8</v>
      </c>
      <c r="S3559">
        <v>1492</v>
      </c>
      <c r="T3559">
        <v>1475.5</v>
      </c>
      <c r="V3559">
        <v>1493.93</v>
      </c>
      <c r="Y3559">
        <v>189</v>
      </c>
      <c r="Z3559">
        <v>279179.7</v>
      </c>
      <c r="AA3559">
        <v>27</v>
      </c>
      <c r="AB3559" t="s">
        <v>41</v>
      </c>
      <c r="AC3559">
        <v>1</v>
      </c>
    </row>
    <row r="3560" spans="1:62">
      <c r="A3560" s="16">
        <v>46273</v>
      </c>
      <c r="B3560" s="16">
        <v>46273</v>
      </c>
      <c r="C3560" t="s">
        <v>34</v>
      </c>
      <c r="D3560" t="s">
        <v>35</v>
      </c>
      <c r="E3560" t="s">
        <v>36</v>
      </c>
      <c r="F3560">
        <v>29658</v>
      </c>
      <c r="G3560" t="s">
        <v>10786</v>
      </c>
      <c r="H3560" t="s">
        <v>10787</v>
      </c>
      <c r="I3560" t="s">
        <v>266</v>
      </c>
      <c r="N3560" t="s">
        <v>10788</v>
      </c>
      <c r="O3560">
        <v>233</v>
      </c>
      <c r="P3560">
        <v>236</v>
      </c>
      <c r="Q3560">
        <v>232</v>
      </c>
      <c r="R3560">
        <v>232.45</v>
      </c>
      <c r="S3560">
        <v>232.45</v>
      </c>
      <c r="T3560">
        <v>235.9</v>
      </c>
      <c r="V3560">
        <v>232.45</v>
      </c>
      <c r="Y3560">
        <v>32000</v>
      </c>
      <c r="Z3560">
        <v>7468800</v>
      </c>
      <c r="AA3560">
        <v>38</v>
      </c>
      <c r="AB3560" t="s">
        <v>41</v>
      </c>
      <c r="AC3560">
        <v>800</v>
      </c>
    </row>
    <row r="3561" spans="1:62">
      <c r="A3561" s="16">
        <v>46273</v>
      </c>
      <c r="B3561" s="16">
        <v>46273</v>
      </c>
      <c r="C3561" t="s">
        <v>34</v>
      </c>
      <c r="D3561" t="s">
        <v>35</v>
      </c>
      <c r="E3561" t="s">
        <v>36</v>
      </c>
      <c r="F3561">
        <v>13577</v>
      </c>
      <c r="G3561" t="s">
        <v>10789</v>
      </c>
      <c r="H3561" t="s">
        <v>10790</v>
      </c>
      <c r="I3561" t="s">
        <v>160</v>
      </c>
      <c r="N3561" t="s">
        <v>10791</v>
      </c>
      <c r="O3561">
        <v>11098</v>
      </c>
      <c r="P3561">
        <v>11401</v>
      </c>
      <c r="Q3561">
        <v>11031</v>
      </c>
      <c r="R3561">
        <v>11365</v>
      </c>
      <c r="S3561">
        <v>11401</v>
      </c>
      <c r="T3561">
        <v>11067</v>
      </c>
      <c r="V3561">
        <v>11363.88</v>
      </c>
      <c r="Y3561">
        <v>26698</v>
      </c>
      <c r="Z3561">
        <v>301013657</v>
      </c>
      <c r="AA3561">
        <v>9821</v>
      </c>
      <c r="AB3561" t="s">
        <v>41</v>
      </c>
      <c r="AC3561">
        <v>1</v>
      </c>
    </row>
    <row r="3562" spans="1:62">
      <c r="A3562" s="16">
        <v>46273</v>
      </c>
      <c r="B3562" s="16">
        <v>46273</v>
      </c>
      <c r="C3562" t="s">
        <v>34</v>
      </c>
      <c r="D3562" t="s">
        <v>35</v>
      </c>
      <c r="E3562" t="s">
        <v>36</v>
      </c>
      <c r="F3562">
        <v>3718</v>
      </c>
      <c r="G3562" t="s">
        <v>10792</v>
      </c>
      <c r="H3562" t="s">
        <v>10793</v>
      </c>
      <c r="I3562" t="s">
        <v>160</v>
      </c>
      <c r="N3562" t="s">
        <v>10794</v>
      </c>
      <c r="O3562">
        <v>1165</v>
      </c>
      <c r="P3562">
        <v>1169.2</v>
      </c>
      <c r="Q3562">
        <v>1141.3</v>
      </c>
      <c r="R3562">
        <v>1144.8</v>
      </c>
      <c r="S3562">
        <v>1144.8</v>
      </c>
      <c r="T3562">
        <v>1167.2</v>
      </c>
      <c r="V3562">
        <v>1144.8</v>
      </c>
      <c r="Y3562">
        <v>819033</v>
      </c>
      <c r="Z3562">
        <v>940661662.60000002</v>
      </c>
      <c r="AA3562">
        <v>26674</v>
      </c>
      <c r="AB3562" t="s">
        <v>41</v>
      </c>
      <c r="AC3562">
        <v>1</v>
      </c>
    </row>
    <row r="3563" spans="1:62">
      <c r="A3563" s="16">
        <v>46273</v>
      </c>
      <c r="B3563" s="16">
        <v>46273</v>
      </c>
      <c r="C3563" t="s">
        <v>34</v>
      </c>
      <c r="D3563" t="s">
        <v>35</v>
      </c>
      <c r="E3563" t="s">
        <v>36</v>
      </c>
      <c r="F3563">
        <v>24321</v>
      </c>
      <c r="G3563" t="s">
        <v>10795</v>
      </c>
      <c r="H3563" t="s">
        <v>10796</v>
      </c>
      <c r="I3563" t="s">
        <v>160</v>
      </c>
      <c r="N3563" t="s">
        <v>10797</v>
      </c>
      <c r="O3563">
        <v>123.7</v>
      </c>
      <c r="P3563">
        <v>123.7</v>
      </c>
      <c r="Q3563">
        <v>121</v>
      </c>
      <c r="R3563">
        <v>121.44</v>
      </c>
      <c r="S3563">
        <v>122.68</v>
      </c>
      <c r="T3563">
        <v>122.14</v>
      </c>
      <c r="V3563">
        <v>121.44</v>
      </c>
      <c r="Y3563">
        <v>11216</v>
      </c>
      <c r="Z3563">
        <v>1366489.8</v>
      </c>
      <c r="AA3563">
        <v>277</v>
      </c>
      <c r="AB3563" t="s">
        <v>41</v>
      </c>
      <c r="AC3563">
        <v>1</v>
      </c>
    </row>
    <row r="3564" spans="1:62">
      <c r="A3564" s="16">
        <v>46273</v>
      </c>
      <c r="B3564" s="16">
        <v>46273</v>
      </c>
      <c r="C3564" t="s">
        <v>34</v>
      </c>
      <c r="D3564" t="s">
        <v>35</v>
      </c>
      <c r="E3564" t="s">
        <v>36</v>
      </c>
      <c r="F3564">
        <v>8696</v>
      </c>
      <c r="G3564" t="s">
        <v>10798</v>
      </c>
      <c r="H3564" t="s">
        <v>10799</v>
      </c>
      <c r="I3564" t="s">
        <v>160</v>
      </c>
      <c r="N3564" t="s">
        <v>10800</v>
      </c>
      <c r="O3564">
        <v>294</v>
      </c>
      <c r="P3564">
        <v>296.89999999999998</v>
      </c>
      <c r="Q3564">
        <v>292.8</v>
      </c>
      <c r="R3564">
        <v>293.75</v>
      </c>
      <c r="S3564">
        <v>294.64999999999998</v>
      </c>
      <c r="T3564">
        <v>292.75</v>
      </c>
      <c r="V3564">
        <v>293.76</v>
      </c>
      <c r="Y3564">
        <v>83373</v>
      </c>
      <c r="Z3564">
        <v>24559139.399999999</v>
      </c>
      <c r="AA3564">
        <v>5142</v>
      </c>
      <c r="AB3564" t="s">
        <v>41</v>
      </c>
      <c r="AC3564">
        <v>1</v>
      </c>
    </row>
    <row r="3565" spans="1:62">
      <c r="A3565" s="16">
        <v>46273</v>
      </c>
      <c r="B3565" s="16">
        <v>46273</v>
      </c>
      <c r="C3565" t="s">
        <v>34</v>
      </c>
      <c r="D3565" t="s">
        <v>35</v>
      </c>
      <c r="E3565" t="s">
        <v>36</v>
      </c>
      <c r="F3565">
        <v>3724</v>
      </c>
      <c r="G3565" t="s">
        <v>10801</v>
      </c>
      <c r="H3565" t="s">
        <v>10802</v>
      </c>
      <c r="I3565" t="s">
        <v>160</v>
      </c>
      <c r="N3565" t="s">
        <v>10803</v>
      </c>
      <c r="O3565">
        <v>206.96</v>
      </c>
      <c r="P3565">
        <v>207.5</v>
      </c>
      <c r="Q3565">
        <v>205.5</v>
      </c>
      <c r="R3565">
        <v>206.74</v>
      </c>
      <c r="S3565">
        <v>207.5</v>
      </c>
      <c r="T3565">
        <v>206.96</v>
      </c>
      <c r="V3565">
        <v>206.74</v>
      </c>
      <c r="Y3565">
        <v>87161</v>
      </c>
      <c r="Z3565">
        <v>17974881.34</v>
      </c>
      <c r="AA3565">
        <v>3400</v>
      </c>
      <c r="AB3565" t="s">
        <v>41</v>
      </c>
      <c r="AC3565">
        <v>1</v>
      </c>
    </row>
    <row r="3566" spans="1:62">
      <c r="A3566" s="16">
        <v>46273</v>
      </c>
      <c r="B3566" s="16">
        <v>46273</v>
      </c>
      <c r="C3566" t="s">
        <v>34</v>
      </c>
      <c r="D3566" t="s">
        <v>35</v>
      </c>
      <c r="E3566" t="s">
        <v>36</v>
      </c>
      <c r="F3566">
        <v>24292</v>
      </c>
      <c r="G3566" t="s">
        <v>10804</v>
      </c>
      <c r="H3566" t="s">
        <v>10805</v>
      </c>
      <c r="I3566" t="s">
        <v>160</v>
      </c>
      <c r="N3566" t="s">
        <v>10806</v>
      </c>
      <c r="O3566">
        <v>4145.8999999999996</v>
      </c>
      <c r="P3566">
        <v>4163.8999999999996</v>
      </c>
      <c r="Q3566">
        <v>4119.2</v>
      </c>
      <c r="R3566">
        <v>4127.5</v>
      </c>
      <c r="S3566">
        <v>4139.7</v>
      </c>
      <c r="T3566">
        <v>4131.8999999999996</v>
      </c>
      <c r="V3566">
        <v>4125.29</v>
      </c>
      <c r="Y3566">
        <v>3982</v>
      </c>
      <c r="Z3566">
        <v>16446628.9</v>
      </c>
      <c r="AA3566">
        <v>1008</v>
      </c>
      <c r="AB3566" t="s">
        <v>41</v>
      </c>
      <c r="AC3566">
        <v>1</v>
      </c>
    </row>
    <row r="3567" spans="1:62">
      <c r="A3567" s="16">
        <v>46273</v>
      </c>
      <c r="B3567" s="16">
        <v>46273</v>
      </c>
      <c r="C3567" t="s">
        <v>34</v>
      </c>
      <c r="D3567" t="s">
        <v>35</v>
      </c>
      <c r="E3567" t="s">
        <v>36</v>
      </c>
      <c r="F3567">
        <v>765005</v>
      </c>
      <c r="G3567" t="s">
        <v>10807</v>
      </c>
      <c r="H3567" t="s">
        <v>10808</v>
      </c>
      <c r="I3567" t="s">
        <v>160</v>
      </c>
      <c r="N3567" t="s">
        <v>10809</v>
      </c>
      <c r="O3567">
        <v>484.3</v>
      </c>
      <c r="P3567">
        <v>493</v>
      </c>
      <c r="Q3567">
        <v>480</v>
      </c>
      <c r="R3567">
        <v>481.5</v>
      </c>
      <c r="S3567">
        <v>486.1</v>
      </c>
      <c r="T3567">
        <v>495.5</v>
      </c>
      <c r="V3567">
        <v>484.46</v>
      </c>
      <c r="Y3567">
        <v>96</v>
      </c>
      <c r="Z3567">
        <v>46585.15</v>
      </c>
      <c r="AA3567">
        <v>23</v>
      </c>
      <c r="AB3567" t="s">
        <v>41</v>
      </c>
      <c r="AC3567">
        <v>1</v>
      </c>
    </row>
    <row r="3568" spans="1:62">
      <c r="A3568" s="16">
        <v>46273</v>
      </c>
      <c r="B3568" s="16">
        <v>46273</v>
      </c>
      <c r="C3568" t="s">
        <v>34</v>
      </c>
      <c r="D3568" t="s">
        <v>35</v>
      </c>
      <c r="E3568" t="s">
        <v>36</v>
      </c>
      <c r="F3568">
        <v>762978</v>
      </c>
      <c r="G3568" t="s">
        <v>10810</v>
      </c>
      <c r="H3568" t="s">
        <v>10811</v>
      </c>
      <c r="I3568" t="s">
        <v>160</v>
      </c>
      <c r="N3568" t="s">
        <v>10812</v>
      </c>
      <c r="O3568">
        <v>435.85</v>
      </c>
      <c r="P3568">
        <v>436.4</v>
      </c>
      <c r="Q3568">
        <v>428</v>
      </c>
      <c r="R3568">
        <v>428.6</v>
      </c>
      <c r="S3568">
        <v>430</v>
      </c>
      <c r="T3568">
        <v>435.3</v>
      </c>
      <c r="V3568">
        <v>428.66</v>
      </c>
      <c r="Y3568">
        <v>20429</v>
      </c>
      <c r="Z3568">
        <v>8811793</v>
      </c>
      <c r="AA3568">
        <v>1147</v>
      </c>
      <c r="AB3568" t="s">
        <v>41</v>
      </c>
      <c r="AC3568">
        <v>1</v>
      </c>
    </row>
    <row r="3569" spans="1:29">
      <c r="A3569" s="16">
        <v>46273</v>
      </c>
      <c r="B3569" s="16">
        <v>46273</v>
      </c>
      <c r="C3569" t="s">
        <v>34</v>
      </c>
      <c r="D3569" t="s">
        <v>35</v>
      </c>
      <c r="E3569" t="s">
        <v>36</v>
      </c>
      <c r="F3569">
        <v>14828</v>
      </c>
      <c r="G3569" t="s">
        <v>10813</v>
      </c>
      <c r="H3569" t="s">
        <v>10814</v>
      </c>
      <c r="I3569" t="s">
        <v>160</v>
      </c>
      <c r="N3569" t="s">
        <v>10815</v>
      </c>
      <c r="O3569">
        <v>60.98</v>
      </c>
      <c r="P3569">
        <v>61.32</v>
      </c>
      <c r="Q3569">
        <v>59.05</v>
      </c>
      <c r="R3569">
        <v>59.75</v>
      </c>
      <c r="S3569">
        <v>59.75</v>
      </c>
      <c r="T3569">
        <v>61</v>
      </c>
      <c r="V3569">
        <v>59.81</v>
      </c>
      <c r="Y3569">
        <v>54961</v>
      </c>
      <c r="Z3569">
        <v>3297545.04</v>
      </c>
      <c r="AA3569">
        <v>1129</v>
      </c>
      <c r="AB3569" t="s">
        <v>41</v>
      </c>
      <c r="AC3569">
        <v>1</v>
      </c>
    </row>
    <row r="3570" spans="1:29">
      <c r="A3570" s="16">
        <v>46273</v>
      </c>
      <c r="B3570" s="16">
        <v>46273</v>
      </c>
      <c r="C3570" t="s">
        <v>34</v>
      </c>
      <c r="D3570" t="s">
        <v>35</v>
      </c>
      <c r="E3570" t="s">
        <v>36</v>
      </c>
      <c r="F3570">
        <v>25907</v>
      </c>
      <c r="G3570" t="s">
        <v>10816</v>
      </c>
      <c r="H3570" t="s">
        <v>10817</v>
      </c>
      <c r="I3570" t="s">
        <v>160</v>
      </c>
      <c r="N3570" t="s">
        <v>10818</v>
      </c>
      <c r="O3570">
        <v>2593</v>
      </c>
      <c r="P3570">
        <v>2613.5</v>
      </c>
      <c r="Q3570">
        <v>2570</v>
      </c>
      <c r="R3570">
        <v>2571</v>
      </c>
      <c r="S3570">
        <v>2571</v>
      </c>
      <c r="T3570">
        <v>2593</v>
      </c>
      <c r="V3570">
        <v>2571.1</v>
      </c>
      <c r="Y3570">
        <v>335895</v>
      </c>
      <c r="Z3570">
        <v>870394512.89999998</v>
      </c>
      <c r="AA3570">
        <v>19599</v>
      </c>
      <c r="AB3570" t="s">
        <v>41</v>
      </c>
      <c r="AC3570">
        <v>1</v>
      </c>
    </row>
    <row r="3571" spans="1:29">
      <c r="A3571" s="16">
        <v>46273</v>
      </c>
      <c r="B3571" s="16">
        <v>46273</v>
      </c>
      <c r="C3571" t="s">
        <v>34</v>
      </c>
      <c r="D3571" t="s">
        <v>35</v>
      </c>
      <c r="E3571" t="s">
        <v>36</v>
      </c>
      <c r="F3571">
        <v>756038</v>
      </c>
      <c r="G3571" t="s">
        <v>10819</v>
      </c>
      <c r="H3571" t="s">
        <v>10820</v>
      </c>
      <c r="I3571" t="s">
        <v>160</v>
      </c>
      <c r="N3571" t="s">
        <v>10821</v>
      </c>
      <c r="O3571">
        <v>848.35</v>
      </c>
      <c r="P3571">
        <v>852.6</v>
      </c>
      <c r="Q3571">
        <v>843</v>
      </c>
      <c r="R3571">
        <v>845.25</v>
      </c>
      <c r="S3571">
        <v>843.5</v>
      </c>
      <c r="T3571">
        <v>852.6</v>
      </c>
      <c r="V3571">
        <v>845.26</v>
      </c>
      <c r="Y3571">
        <v>78934</v>
      </c>
      <c r="Z3571">
        <v>66811576</v>
      </c>
      <c r="AA3571">
        <v>6059</v>
      </c>
      <c r="AB3571" t="s">
        <v>41</v>
      </c>
      <c r="AC3571">
        <v>1</v>
      </c>
    </row>
    <row r="3572" spans="1:29">
      <c r="A3572" s="16">
        <v>46273</v>
      </c>
      <c r="B3572" s="16">
        <v>46273</v>
      </c>
      <c r="C3572" t="s">
        <v>34</v>
      </c>
      <c r="D3572" t="s">
        <v>35</v>
      </c>
      <c r="E3572" t="s">
        <v>36</v>
      </c>
      <c r="F3572">
        <v>760259</v>
      </c>
      <c r="G3572" t="s">
        <v>10822</v>
      </c>
      <c r="H3572" t="s">
        <v>10823</v>
      </c>
      <c r="I3572" t="s">
        <v>160</v>
      </c>
      <c r="N3572" t="s">
        <v>10824</v>
      </c>
      <c r="O3572">
        <v>156.01</v>
      </c>
      <c r="P3572">
        <v>156.88999999999999</v>
      </c>
      <c r="Q3572">
        <v>152</v>
      </c>
      <c r="R3572">
        <v>153.05000000000001</v>
      </c>
      <c r="S3572">
        <v>152.72</v>
      </c>
      <c r="T3572">
        <v>155.34</v>
      </c>
      <c r="V3572">
        <v>153.05000000000001</v>
      </c>
      <c r="Y3572">
        <v>722263</v>
      </c>
      <c r="Z3572">
        <v>111285905.84</v>
      </c>
      <c r="AA3572">
        <v>9369</v>
      </c>
      <c r="AB3572" t="s">
        <v>41</v>
      </c>
      <c r="AC3572">
        <v>1</v>
      </c>
    </row>
    <row r="3573" spans="1:29">
      <c r="A3573" s="16">
        <v>46273</v>
      </c>
      <c r="B3573" s="16">
        <v>46273</v>
      </c>
      <c r="C3573" t="s">
        <v>34</v>
      </c>
      <c r="D3573" t="s">
        <v>35</v>
      </c>
      <c r="E3573" t="s">
        <v>36</v>
      </c>
      <c r="F3573">
        <v>3736</v>
      </c>
      <c r="G3573" t="s">
        <v>10825</v>
      </c>
      <c r="H3573" t="s">
        <v>10826</v>
      </c>
      <c r="I3573" t="s">
        <v>160</v>
      </c>
      <c r="N3573" t="s">
        <v>10827</v>
      </c>
      <c r="O3573">
        <v>226</v>
      </c>
      <c r="P3573">
        <v>227.98</v>
      </c>
      <c r="Q3573">
        <v>214.85</v>
      </c>
      <c r="R3573">
        <v>219.1</v>
      </c>
      <c r="S3573">
        <v>218.7</v>
      </c>
      <c r="T3573">
        <v>223.36</v>
      </c>
      <c r="V3573">
        <v>219.12</v>
      </c>
      <c r="Y3573">
        <v>752985</v>
      </c>
      <c r="Z3573">
        <v>168291989.91</v>
      </c>
      <c r="AA3573">
        <v>11637</v>
      </c>
      <c r="AB3573" t="s">
        <v>41</v>
      </c>
      <c r="AC3573">
        <v>1</v>
      </c>
    </row>
    <row r="3574" spans="1:29">
      <c r="A3574" s="16">
        <v>46273</v>
      </c>
      <c r="B3574" s="16">
        <v>46273</v>
      </c>
      <c r="C3574" t="s">
        <v>34</v>
      </c>
      <c r="D3574" t="s">
        <v>35</v>
      </c>
      <c r="E3574" t="s">
        <v>36</v>
      </c>
      <c r="F3574">
        <v>5013</v>
      </c>
      <c r="G3574" t="s">
        <v>10828</v>
      </c>
      <c r="H3574" t="s">
        <v>10829</v>
      </c>
      <c r="I3574" t="s">
        <v>266</v>
      </c>
      <c r="N3574" t="s">
        <v>10830</v>
      </c>
      <c r="O3574">
        <v>23.05</v>
      </c>
      <c r="P3574">
        <v>23.05</v>
      </c>
      <c r="Q3574">
        <v>23</v>
      </c>
      <c r="R3574">
        <v>23</v>
      </c>
      <c r="S3574">
        <v>23</v>
      </c>
      <c r="T3574">
        <v>23.05</v>
      </c>
      <c r="V3574">
        <v>23</v>
      </c>
      <c r="Y3574">
        <v>14000</v>
      </c>
      <c r="Z3574">
        <v>322500</v>
      </c>
      <c r="AA3574">
        <v>2</v>
      </c>
      <c r="AB3574" t="s">
        <v>41</v>
      </c>
      <c r="AC3574">
        <v>2000</v>
      </c>
    </row>
    <row r="3575" spans="1:29">
      <c r="A3575" s="16">
        <v>46273</v>
      </c>
      <c r="B3575" s="16">
        <v>46273</v>
      </c>
      <c r="C3575" t="s">
        <v>34</v>
      </c>
      <c r="D3575" t="s">
        <v>35</v>
      </c>
      <c r="E3575" t="s">
        <v>36</v>
      </c>
      <c r="F3575">
        <v>14063</v>
      </c>
      <c r="G3575" t="s">
        <v>10831</v>
      </c>
      <c r="H3575" t="s">
        <v>10832</v>
      </c>
      <c r="I3575" t="s">
        <v>160</v>
      </c>
      <c r="N3575" t="s">
        <v>10833</v>
      </c>
      <c r="O3575">
        <v>250.8</v>
      </c>
      <c r="P3575">
        <v>256.7</v>
      </c>
      <c r="Q3575">
        <v>246.6</v>
      </c>
      <c r="R3575">
        <v>247.7</v>
      </c>
      <c r="S3575">
        <v>247.25</v>
      </c>
      <c r="T3575">
        <v>250.55</v>
      </c>
      <c r="V3575">
        <v>247.69</v>
      </c>
      <c r="Y3575">
        <v>103951</v>
      </c>
      <c r="Z3575">
        <v>26074060</v>
      </c>
      <c r="AA3575">
        <v>3235</v>
      </c>
      <c r="AB3575" t="s">
        <v>41</v>
      </c>
      <c r="AC3575">
        <v>1</v>
      </c>
    </row>
    <row r="3576" spans="1:29">
      <c r="A3576" s="16">
        <v>46273</v>
      </c>
      <c r="B3576" s="16">
        <v>46273</v>
      </c>
      <c r="C3576" t="s">
        <v>34</v>
      </c>
      <c r="D3576" t="s">
        <v>35</v>
      </c>
      <c r="E3576" t="s">
        <v>36</v>
      </c>
      <c r="F3576">
        <v>765225</v>
      </c>
      <c r="G3576" t="s">
        <v>10834</v>
      </c>
      <c r="H3576" t="s">
        <v>10835</v>
      </c>
      <c r="I3576" t="s">
        <v>160</v>
      </c>
      <c r="N3576" t="s">
        <v>10836</v>
      </c>
      <c r="O3576">
        <v>5.89</v>
      </c>
      <c r="P3576">
        <v>5.91</v>
      </c>
      <c r="Q3576">
        <v>5.64</v>
      </c>
      <c r="R3576">
        <v>5.77</v>
      </c>
      <c r="S3576">
        <v>5.82</v>
      </c>
      <c r="T3576">
        <v>5.77</v>
      </c>
      <c r="V3576">
        <v>5.77</v>
      </c>
      <c r="Y3576">
        <v>211281</v>
      </c>
      <c r="Z3576">
        <v>1228118.03</v>
      </c>
      <c r="AA3576">
        <v>727</v>
      </c>
      <c r="AB3576" t="s">
        <v>41</v>
      </c>
      <c r="AC3576">
        <v>1</v>
      </c>
    </row>
    <row r="3577" spans="1:29">
      <c r="A3577" s="16">
        <v>46273</v>
      </c>
      <c r="B3577" s="16">
        <v>46273</v>
      </c>
      <c r="C3577" t="s">
        <v>34</v>
      </c>
      <c r="D3577" t="s">
        <v>35</v>
      </c>
      <c r="E3577" t="s">
        <v>36</v>
      </c>
      <c r="F3577">
        <v>3745</v>
      </c>
      <c r="G3577" t="s">
        <v>10837</v>
      </c>
      <c r="H3577" t="s">
        <v>10838</v>
      </c>
      <c r="I3577" t="s">
        <v>160</v>
      </c>
      <c r="N3577" t="s">
        <v>10839</v>
      </c>
      <c r="O3577">
        <v>48.05</v>
      </c>
      <c r="P3577">
        <v>49.8</v>
      </c>
      <c r="Q3577">
        <v>47.3</v>
      </c>
      <c r="R3577">
        <v>48.03</v>
      </c>
      <c r="S3577">
        <v>47.7</v>
      </c>
      <c r="T3577">
        <v>48.49</v>
      </c>
      <c r="V3577">
        <v>48.01</v>
      </c>
      <c r="Y3577">
        <v>30587</v>
      </c>
      <c r="Z3577">
        <v>1488650.03</v>
      </c>
      <c r="AA3577">
        <v>349</v>
      </c>
      <c r="AB3577" t="s">
        <v>41</v>
      </c>
      <c r="AC3577">
        <v>1</v>
      </c>
    </row>
    <row r="3578" spans="1:29">
      <c r="A3578" s="16">
        <v>46273</v>
      </c>
      <c r="B3578" s="16">
        <v>46273</v>
      </c>
      <c r="C3578" t="s">
        <v>34</v>
      </c>
      <c r="D3578" t="s">
        <v>35</v>
      </c>
      <c r="E3578" t="s">
        <v>36</v>
      </c>
      <c r="F3578">
        <v>762163</v>
      </c>
      <c r="G3578" t="s">
        <v>10840</v>
      </c>
      <c r="H3578" t="s">
        <v>10841</v>
      </c>
      <c r="I3578" t="s">
        <v>160</v>
      </c>
      <c r="N3578" t="s">
        <v>10842</v>
      </c>
      <c r="O3578">
        <v>110</v>
      </c>
      <c r="P3578">
        <v>110.49</v>
      </c>
      <c r="Q3578">
        <v>104.25</v>
      </c>
      <c r="R3578">
        <v>106.72</v>
      </c>
      <c r="S3578">
        <v>106.49</v>
      </c>
      <c r="T3578">
        <v>109.08</v>
      </c>
      <c r="V3578">
        <v>106.72</v>
      </c>
      <c r="Y3578">
        <v>2061326</v>
      </c>
      <c r="Z3578">
        <v>219848861.63999999</v>
      </c>
      <c r="AA3578">
        <v>13635</v>
      </c>
      <c r="AB3578" t="s">
        <v>41</v>
      </c>
      <c r="AC3578">
        <v>1</v>
      </c>
    </row>
    <row r="3579" spans="1:29">
      <c r="A3579" s="16">
        <v>46273</v>
      </c>
      <c r="B3579" s="16">
        <v>46273</v>
      </c>
      <c r="C3579" t="s">
        <v>34</v>
      </c>
      <c r="D3579" t="s">
        <v>35</v>
      </c>
      <c r="E3579" t="s">
        <v>36</v>
      </c>
      <c r="F3579">
        <v>759215</v>
      </c>
      <c r="G3579" t="s">
        <v>10843</v>
      </c>
      <c r="H3579" t="s">
        <v>10844</v>
      </c>
      <c r="I3579" t="s">
        <v>513</v>
      </c>
      <c r="N3579" t="s">
        <v>10845</v>
      </c>
      <c r="O3579">
        <v>9500.01</v>
      </c>
      <c r="P3579">
        <v>9943.2000000000007</v>
      </c>
      <c r="Q3579">
        <v>9500</v>
      </c>
      <c r="R3579">
        <v>9943.2000000000007</v>
      </c>
      <c r="S3579">
        <v>9943.2000000000007</v>
      </c>
      <c r="T3579">
        <v>9500</v>
      </c>
      <c r="V3579">
        <v>9943.2000000000007</v>
      </c>
      <c r="Y3579">
        <v>64</v>
      </c>
      <c r="Z3579">
        <v>629425.75</v>
      </c>
      <c r="AA3579">
        <v>9</v>
      </c>
      <c r="AB3579" t="s">
        <v>41</v>
      </c>
      <c r="AC3579">
        <v>1</v>
      </c>
    </row>
    <row r="3580" spans="1:29">
      <c r="A3580" s="16">
        <v>46273</v>
      </c>
      <c r="B3580" s="16">
        <v>46273</v>
      </c>
      <c r="C3580" t="s">
        <v>34</v>
      </c>
      <c r="D3580" t="s">
        <v>35</v>
      </c>
      <c r="E3580" t="s">
        <v>36</v>
      </c>
      <c r="F3580">
        <v>758995</v>
      </c>
      <c r="G3580" t="s">
        <v>10846</v>
      </c>
      <c r="H3580" t="s">
        <v>10847</v>
      </c>
      <c r="I3580" t="s">
        <v>513</v>
      </c>
      <c r="N3580" t="s">
        <v>10845</v>
      </c>
      <c r="O3580">
        <v>98639.83</v>
      </c>
      <c r="P3580">
        <v>98639.83</v>
      </c>
      <c r="Q3580">
        <v>98639.83</v>
      </c>
      <c r="R3580">
        <v>98639.83</v>
      </c>
      <c r="S3580">
        <v>98639.83</v>
      </c>
      <c r="T3580">
        <v>98331</v>
      </c>
      <c r="V3580">
        <v>98639.83</v>
      </c>
      <c r="Y3580">
        <v>2</v>
      </c>
      <c r="Z3580">
        <v>197279.66</v>
      </c>
      <c r="AA3580">
        <v>1</v>
      </c>
      <c r="AB3580" t="s">
        <v>41</v>
      </c>
      <c r="AC3580">
        <v>1</v>
      </c>
    </row>
    <row r="3581" spans="1:29">
      <c r="A3581" s="16">
        <v>46273</v>
      </c>
      <c r="B3581" s="16">
        <v>46273</v>
      </c>
      <c r="C3581" t="s">
        <v>34</v>
      </c>
      <c r="D3581" t="s">
        <v>35</v>
      </c>
      <c r="E3581" t="s">
        <v>36</v>
      </c>
      <c r="F3581">
        <v>9862</v>
      </c>
      <c r="G3581" t="s">
        <v>10848</v>
      </c>
      <c r="H3581" t="s">
        <v>10849</v>
      </c>
      <c r="I3581" t="s">
        <v>160</v>
      </c>
      <c r="N3581" t="s">
        <v>10850</v>
      </c>
      <c r="O3581">
        <v>41.97</v>
      </c>
      <c r="P3581">
        <v>42.85</v>
      </c>
      <c r="Q3581">
        <v>41.5</v>
      </c>
      <c r="R3581">
        <v>41.85</v>
      </c>
      <c r="S3581">
        <v>41.79</v>
      </c>
      <c r="T3581">
        <v>41.97</v>
      </c>
      <c r="V3581">
        <v>41.85</v>
      </c>
      <c r="Y3581">
        <v>888</v>
      </c>
      <c r="Z3581">
        <v>37333.879999999997</v>
      </c>
      <c r="AA3581">
        <v>26</v>
      </c>
      <c r="AB3581" t="s">
        <v>41</v>
      </c>
      <c r="AC3581">
        <v>1</v>
      </c>
    </row>
    <row r="3582" spans="1:29">
      <c r="A3582" s="16">
        <v>46273</v>
      </c>
      <c r="B3582" s="16">
        <v>46273</v>
      </c>
      <c r="C3582" t="s">
        <v>34</v>
      </c>
      <c r="D3582" t="s">
        <v>35</v>
      </c>
      <c r="E3582" t="s">
        <v>36</v>
      </c>
      <c r="F3582">
        <v>760482</v>
      </c>
      <c r="G3582" t="s">
        <v>10851</v>
      </c>
      <c r="H3582" t="s">
        <v>10852</v>
      </c>
      <c r="I3582" t="s">
        <v>160</v>
      </c>
      <c r="N3582" t="s">
        <v>10853</v>
      </c>
      <c r="O3582">
        <v>158.9</v>
      </c>
      <c r="P3582">
        <v>158.9</v>
      </c>
      <c r="Q3582">
        <v>151.04</v>
      </c>
      <c r="R3582">
        <v>151.52000000000001</v>
      </c>
      <c r="S3582">
        <v>151.24</v>
      </c>
      <c r="T3582">
        <v>151.22</v>
      </c>
      <c r="V3582">
        <v>151.52000000000001</v>
      </c>
      <c r="Y3582">
        <v>2782</v>
      </c>
      <c r="Z3582">
        <v>421782.52</v>
      </c>
      <c r="AA3582">
        <v>77</v>
      </c>
      <c r="AB3582" t="s">
        <v>41</v>
      </c>
      <c r="AC3582">
        <v>1</v>
      </c>
    </row>
    <row r="3583" spans="1:29">
      <c r="A3583" s="16">
        <v>46273</v>
      </c>
      <c r="B3583" s="16">
        <v>46273</v>
      </c>
      <c r="C3583" t="s">
        <v>34</v>
      </c>
      <c r="D3583" t="s">
        <v>35</v>
      </c>
      <c r="E3583" t="s">
        <v>36</v>
      </c>
      <c r="F3583">
        <v>1923</v>
      </c>
      <c r="G3583" t="s">
        <v>10854</v>
      </c>
      <c r="H3583" t="s">
        <v>10855</v>
      </c>
      <c r="I3583" t="s">
        <v>160</v>
      </c>
      <c r="N3583" t="s">
        <v>10856</v>
      </c>
      <c r="O3583">
        <v>839.3</v>
      </c>
      <c r="P3583">
        <v>844.8</v>
      </c>
      <c r="Q3583">
        <v>831.6</v>
      </c>
      <c r="R3583">
        <v>835.75</v>
      </c>
      <c r="S3583">
        <v>835</v>
      </c>
      <c r="T3583">
        <v>839.25</v>
      </c>
      <c r="V3583">
        <v>827.54</v>
      </c>
      <c r="Y3583">
        <v>964</v>
      </c>
      <c r="Z3583">
        <v>807919.45</v>
      </c>
      <c r="AA3583">
        <v>96</v>
      </c>
      <c r="AB3583" t="s">
        <v>41</v>
      </c>
      <c r="AC3583">
        <v>1</v>
      </c>
    </row>
    <row r="3584" spans="1:29">
      <c r="A3584" s="16">
        <v>46273</v>
      </c>
      <c r="B3584" s="16">
        <v>46273</v>
      </c>
      <c r="C3584" t="s">
        <v>34</v>
      </c>
      <c r="D3584" t="s">
        <v>35</v>
      </c>
      <c r="E3584" t="s">
        <v>36</v>
      </c>
      <c r="F3584">
        <v>14602</v>
      </c>
      <c r="G3584" t="s">
        <v>10857</v>
      </c>
      <c r="H3584" t="s">
        <v>10858</v>
      </c>
      <c r="I3584" t="s">
        <v>160</v>
      </c>
      <c r="N3584" t="s">
        <v>10859</v>
      </c>
      <c r="O3584">
        <v>75</v>
      </c>
      <c r="P3584">
        <v>76.12</v>
      </c>
      <c r="Q3584">
        <v>74.3</v>
      </c>
      <c r="R3584">
        <v>75.010000000000005</v>
      </c>
      <c r="S3584">
        <v>75.400000000000006</v>
      </c>
      <c r="T3584">
        <v>75.209999999999994</v>
      </c>
      <c r="V3584">
        <v>75.010000000000005</v>
      </c>
      <c r="Y3584">
        <v>1637073</v>
      </c>
      <c r="Z3584">
        <v>122874266.52</v>
      </c>
      <c r="AA3584">
        <v>10856</v>
      </c>
      <c r="AB3584" t="s">
        <v>41</v>
      </c>
      <c r="AC3584">
        <v>1</v>
      </c>
    </row>
    <row r="3585" spans="1:62">
      <c r="A3585" s="16">
        <v>46273</v>
      </c>
      <c r="B3585" s="16">
        <v>46273</v>
      </c>
      <c r="C3585" t="s">
        <v>34</v>
      </c>
      <c r="D3585" t="s">
        <v>35</v>
      </c>
      <c r="E3585" t="s">
        <v>36</v>
      </c>
      <c r="F3585">
        <v>3748</v>
      </c>
      <c r="G3585" t="s">
        <v>10860</v>
      </c>
      <c r="H3585" t="s">
        <v>10861</v>
      </c>
      <c r="I3585" t="s">
        <v>160</v>
      </c>
      <c r="N3585" t="s">
        <v>10862</v>
      </c>
      <c r="O3585">
        <v>73.400000000000006</v>
      </c>
      <c r="P3585">
        <v>75</v>
      </c>
      <c r="Q3585">
        <v>73.290000000000006</v>
      </c>
      <c r="R3585">
        <v>73.61</v>
      </c>
      <c r="S3585">
        <v>73.61</v>
      </c>
      <c r="T3585">
        <v>73.37</v>
      </c>
      <c r="V3585">
        <v>73.61</v>
      </c>
      <c r="Y3585">
        <v>1221</v>
      </c>
      <c r="Z3585">
        <v>89665.29</v>
      </c>
      <c r="AA3585">
        <v>20</v>
      </c>
      <c r="AB3585" t="s">
        <v>41</v>
      </c>
      <c r="AC3585">
        <v>1</v>
      </c>
    </row>
    <row r="3586" spans="1:62">
      <c r="A3586" s="16">
        <v>46273</v>
      </c>
      <c r="B3586" s="16">
        <v>46273</v>
      </c>
      <c r="C3586" t="s">
        <v>34</v>
      </c>
      <c r="D3586" t="s">
        <v>35</v>
      </c>
      <c r="E3586" t="s">
        <v>36</v>
      </c>
      <c r="F3586">
        <v>11821</v>
      </c>
      <c r="G3586" t="s">
        <v>10863</v>
      </c>
      <c r="H3586" t="s">
        <v>10864</v>
      </c>
      <c r="I3586" t="s">
        <v>160</v>
      </c>
      <c r="N3586" t="s">
        <v>10865</v>
      </c>
      <c r="O3586">
        <v>2611.1</v>
      </c>
      <c r="P3586">
        <v>2641.7</v>
      </c>
      <c r="Q3586">
        <v>2575.5</v>
      </c>
      <c r="R3586">
        <v>2599.5</v>
      </c>
      <c r="S3586">
        <v>2600</v>
      </c>
      <c r="T3586">
        <v>2597.9</v>
      </c>
      <c r="V3586">
        <v>2599.46</v>
      </c>
      <c r="Y3586">
        <v>1053885</v>
      </c>
      <c r="Z3586">
        <v>2748299779</v>
      </c>
      <c r="AA3586">
        <v>83512</v>
      </c>
      <c r="AB3586" t="s">
        <v>41</v>
      </c>
      <c r="AC3586">
        <v>1</v>
      </c>
    </row>
    <row r="3587" spans="1:62">
      <c r="A3587" s="16">
        <v>46273</v>
      </c>
      <c r="B3587" s="16">
        <v>46273</v>
      </c>
      <c r="C3587" t="s">
        <v>34</v>
      </c>
      <c r="D3587" t="s">
        <v>35</v>
      </c>
      <c r="E3587" t="s">
        <v>36</v>
      </c>
      <c r="F3587">
        <v>11626</v>
      </c>
      <c r="G3587" t="s">
        <v>10866</v>
      </c>
      <c r="H3587" t="s">
        <v>10867</v>
      </c>
      <c r="I3587" t="s">
        <v>160</v>
      </c>
      <c r="N3587" t="s">
        <v>10868</v>
      </c>
      <c r="O3587">
        <v>791.95</v>
      </c>
      <c r="P3587">
        <v>800</v>
      </c>
      <c r="Q3587">
        <v>778.8</v>
      </c>
      <c r="R3587">
        <v>790</v>
      </c>
      <c r="S3587">
        <v>788.3</v>
      </c>
      <c r="T3587">
        <v>783.5</v>
      </c>
      <c r="V3587">
        <v>789.99</v>
      </c>
      <c r="Y3587">
        <v>285056</v>
      </c>
      <c r="Z3587">
        <v>225527762.75</v>
      </c>
      <c r="AA3587">
        <v>11683</v>
      </c>
      <c r="AB3587" t="s">
        <v>41</v>
      </c>
      <c r="AC3587">
        <v>1</v>
      </c>
    </row>
    <row r="3588" spans="1:62">
      <c r="A3588" s="16">
        <v>46273</v>
      </c>
      <c r="B3588" s="16">
        <v>46273</v>
      </c>
      <c r="C3588" t="s">
        <v>34</v>
      </c>
      <c r="D3588" t="s">
        <v>35</v>
      </c>
      <c r="E3588" t="s">
        <v>36</v>
      </c>
      <c r="F3588">
        <v>19804</v>
      </c>
      <c r="G3588" t="s">
        <v>10869</v>
      </c>
      <c r="H3588" t="s">
        <v>10870</v>
      </c>
      <c r="I3588" t="s">
        <v>182</v>
      </c>
      <c r="N3588" t="s">
        <v>10871</v>
      </c>
      <c r="O3588">
        <v>2320.8000000000002</v>
      </c>
      <c r="P3588">
        <v>2320.8000000000002</v>
      </c>
      <c r="Q3588">
        <v>2320.6999999999998</v>
      </c>
      <c r="R3588">
        <v>2320.6999999999998</v>
      </c>
      <c r="S3588">
        <v>2320.6999999999998</v>
      </c>
      <c r="T3588">
        <v>2275.3000000000002</v>
      </c>
      <c r="V3588">
        <v>2320.6999999999998</v>
      </c>
      <c r="Y3588">
        <v>351</v>
      </c>
      <c r="Z3588">
        <v>814600.7</v>
      </c>
      <c r="AA3588">
        <v>14</v>
      </c>
      <c r="AB3588" t="s">
        <v>41</v>
      </c>
      <c r="AC3588">
        <v>1</v>
      </c>
    </row>
    <row r="3589" spans="1:62">
      <c r="A3589" s="16">
        <v>46273</v>
      </c>
      <c r="B3589" s="16">
        <v>46273</v>
      </c>
      <c r="C3589" t="s">
        <v>34</v>
      </c>
      <c r="D3589" t="s">
        <v>35</v>
      </c>
      <c r="E3589" t="s">
        <v>36</v>
      </c>
      <c r="F3589">
        <v>11253</v>
      </c>
      <c r="G3589" t="s">
        <v>10872</v>
      </c>
      <c r="H3589" t="s">
        <v>10873</v>
      </c>
      <c r="I3589" t="s">
        <v>160</v>
      </c>
      <c r="N3589" t="s">
        <v>10874</v>
      </c>
      <c r="O3589">
        <v>212</v>
      </c>
      <c r="P3589">
        <v>212.8</v>
      </c>
      <c r="Q3589">
        <v>204.52</v>
      </c>
      <c r="R3589">
        <v>207.87</v>
      </c>
      <c r="S3589">
        <v>208.8</v>
      </c>
      <c r="T3589">
        <v>211.95</v>
      </c>
      <c r="V3589">
        <v>207.86</v>
      </c>
      <c r="Y3589">
        <v>3413743</v>
      </c>
      <c r="Z3589">
        <v>707573227.20000005</v>
      </c>
      <c r="AA3589">
        <v>39119</v>
      </c>
      <c r="AB3589" t="s">
        <v>41</v>
      </c>
      <c r="AC3589">
        <v>1</v>
      </c>
    </row>
    <row r="3590" spans="1:62">
      <c r="A3590" s="16">
        <v>46273</v>
      </c>
      <c r="B3590" s="16">
        <v>46273</v>
      </c>
      <c r="C3590" t="s">
        <v>34</v>
      </c>
      <c r="D3590" t="s">
        <v>35</v>
      </c>
      <c r="E3590" t="s">
        <v>36</v>
      </c>
      <c r="F3590">
        <v>762971</v>
      </c>
      <c r="G3590" t="s">
        <v>10875</v>
      </c>
      <c r="H3590" t="s">
        <v>10876</v>
      </c>
      <c r="I3590" t="s">
        <v>160</v>
      </c>
      <c r="N3590" t="s">
        <v>10877</v>
      </c>
      <c r="O3590">
        <v>59</v>
      </c>
      <c r="P3590">
        <v>59.28</v>
      </c>
      <c r="Q3590">
        <v>56.55</v>
      </c>
      <c r="R3590">
        <v>57.11</v>
      </c>
      <c r="S3590">
        <v>57.8</v>
      </c>
      <c r="T3590">
        <v>58.99</v>
      </c>
      <c r="V3590">
        <v>57.12</v>
      </c>
      <c r="Y3590">
        <v>788167</v>
      </c>
      <c r="Z3590">
        <v>45423048.060000002</v>
      </c>
      <c r="AA3590">
        <v>5822</v>
      </c>
      <c r="AB3590" t="s">
        <v>41</v>
      </c>
      <c r="AC3590">
        <v>1</v>
      </c>
    </row>
    <row r="3591" spans="1:62">
      <c r="A3591" s="16">
        <v>46273</v>
      </c>
      <c r="B3591" s="16">
        <v>46273</v>
      </c>
      <c r="C3591" t="s">
        <v>34</v>
      </c>
      <c r="D3591" t="s">
        <v>35</v>
      </c>
      <c r="E3591" t="s">
        <v>36</v>
      </c>
      <c r="F3591">
        <v>4235</v>
      </c>
      <c r="G3591" t="s">
        <v>10878</v>
      </c>
      <c r="H3591" t="s">
        <v>10879</v>
      </c>
      <c r="I3591" t="s">
        <v>160</v>
      </c>
      <c r="N3591" t="s">
        <v>10880</v>
      </c>
      <c r="O3591">
        <v>8350</v>
      </c>
      <c r="P3591">
        <v>8578</v>
      </c>
      <c r="Q3591">
        <v>8290</v>
      </c>
      <c r="R3591">
        <v>8419</v>
      </c>
      <c r="S3591">
        <v>8450</v>
      </c>
      <c r="T3591">
        <v>8340</v>
      </c>
      <c r="V3591">
        <v>8419.59</v>
      </c>
      <c r="Y3591">
        <v>9265</v>
      </c>
      <c r="Z3591">
        <v>78115904.5</v>
      </c>
      <c r="AA3591">
        <v>2730</v>
      </c>
      <c r="AB3591" t="s">
        <v>41</v>
      </c>
      <c r="AC3591">
        <v>1</v>
      </c>
      <c r="AI3591">
        <v>46044</v>
      </c>
      <c r="AJ3591" t="s">
        <v>34</v>
      </c>
      <c r="AK3591" t="s">
        <v>35</v>
      </c>
      <c r="AL3591" t="s">
        <v>36</v>
      </c>
      <c r="AM3591">
        <v>29731</v>
      </c>
      <c r="AN3591" t="s">
        <v>3976</v>
      </c>
      <c r="AO3591" t="s">
        <v>3977</v>
      </c>
      <c r="AP3591" t="s">
        <v>160</v>
      </c>
      <c r="AU3591" t="s">
        <v>3978</v>
      </c>
      <c r="AV3591">
        <v>319.7</v>
      </c>
      <c r="AW3591">
        <v>355</v>
      </c>
      <c r="AX3591">
        <v>318.05</v>
      </c>
      <c r="AY3591">
        <v>339.65</v>
      </c>
      <c r="AZ3591">
        <v>333</v>
      </c>
      <c r="BA3591">
        <v>314.95</v>
      </c>
      <c r="BC3591">
        <v>339.85</v>
      </c>
      <c r="BF3591">
        <v>149694</v>
      </c>
      <c r="BG3591">
        <v>49752101.5</v>
      </c>
      <c r="BH3591">
        <v>9778</v>
      </c>
      <c r="BI3591" t="s">
        <v>41</v>
      </c>
      <c r="BJ3591">
        <v>1</v>
      </c>
    </row>
    <row r="3592" spans="1:62">
      <c r="A3592" s="16">
        <v>46273</v>
      </c>
      <c r="B3592" s="16">
        <v>46273</v>
      </c>
      <c r="C3592" t="s">
        <v>34</v>
      </c>
      <c r="D3592" t="s">
        <v>35</v>
      </c>
      <c r="E3592" t="s">
        <v>36</v>
      </c>
      <c r="F3592">
        <v>3799</v>
      </c>
      <c r="G3592" t="s">
        <v>10881</v>
      </c>
      <c r="H3592" t="s">
        <v>10882</v>
      </c>
      <c r="I3592" t="s">
        <v>160</v>
      </c>
      <c r="N3592" t="s">
        <v>10883</v>
      </c>
      <c r="O3592">
        <v>689.8</v>
      </c>
      <c r="P3592">
        <v>699.15</v>
      </c>
      <c r="Q3592">
        <v>676.2</v>
      </c>
      <c r="R3592">
        <v>681.2</v>
      </c>
      <c r="S3592">
        <v>677.7</v>
      </c>
      <c r="T3592">
        <v>687.5</v>
      </c>
      <c r="V3592">
        <v>681.19</v>
      </c>
      <c r="Y3592">
        <v>353728</v>
      </c>
      <c r="Z3592">
        <v>243530533.65000001</v>
      </c>
      <c r="AA3592">
        <v>18633</v>
      </c>
      <c r="AB3592" t="s">
        <v>41</v>
      </c>
      <c r="AC3592">
        <v>1</v>
      </c>
    </row>
    <row r="3593" spans="1:62">
      <c r="A3593" s="16">
        <v>46273</v>
      </c>
      <c r="B3593" s="16">
        <v>46273</v>
      </c>
      <c r="C3593" t="s">
        <v>34</v>
      </c>
      <c r="D3593" t="s">
        <v>35</v>
      </c>
      <c r="E3593" t="s">
        <v>36</v>
      </c>
      <c r="F3593">
        <v>25403</v>
      </c>
      <c r="G3593" t="s">
        <v>10884</v>
      </c>
      <c r="H3593" t="s">
        <v>10885</v>
      </c>
      <c r="I3593" t="s">
        <v>160</v>
      </c>
      <c r="N3593" t="s">
        <v>10886</v>
      </c>
      <c r="O3593">
        <v>82.88</v>
      </c>
      <c r="P3593">
        <v>83.39</v>
      </c>
      <c r="Q3593">
        <v>81.760000000000005</v>
      </c>
      <c r="R3593">
        <v>82.48</v>
      </c>
      <c r="S3593">
        <v>82.31</v>
      </c>
      <c r="T3593">
        <v>82.78</v>
      </c>
      <c r="V3593">
        <v>82.48</v>
      </c>
      <c r="Y3593">
        <v>95413</v>
      </c>
      <c r="Z3593">
        <v>7875061.5</v>
      </c>
      <c r="AA3593">
        <v>982</v>
      </c>
      <c r="AB3593" t="s">
        <v>41</v>
      </c>
      <c r="AC3593">
        <v>1</v>
      </c>
      <c r="AI3593">
        <v>46044</v>
      </c>
      <c r="AJ3593" t="s">
        <v>34</v>
      </c>
      <c r="AK3593" t="s">
        <v>35</v>
      </c>
      <c r="AL3593" t="s">
        <v>36</v>
      </c>
      <c r="AM3593">
        <v>4391</v>
      </c>
      <c r="AN3593" t="s">
        <v>3979</v>
      </c>
      <c r="AO3593" t="s">
        <v>3980</v>
      </c>
      <c r="AP3593" t="s">
        <v>160</v>
      </c>
      <c r="AU3593" t="s">
        <v>3981</v>
      </c>
      <c r="AV3593">
        <v>1094.8</v>
      </c>
      <c r="AW3593">
        <v>1121.0999999999999</v>
      </c>
      <c r="AX3593">
        <v>1084.8</v>
      </c>
      <c r="AY3593">
        <v>1097.5</v>
      </c>
      <c r="AZ3593">
        <v>1099.8</v>
      </c>
      <c r="BA3593">
        <v>1094.8</v>
      </c>
      <c r="BC3593">
        <v>1097.45</v>
      </c>
      <c r="BF3593">
        <v>16443</v>
      </c>
      <c r="BG3593">
        <v>18166696.800000001</v>
      </c>
      <c r="BH3593">
        <v>6740</v>
      </c>
      <c r="BI3593" t="s">
        <v>41</v>
      </c>
      <c r="BJ3593">
        <v>1</v>
      </c>
    </row>
    <row r="3594" spans="1:62">
      <c r="A3594" s="16">
        <v>46273</v>
      </c>
      <c r="B3594" s="16">
        <v>46273</v>
      </c>
      <c r="C3594" t="s">
        <v>34</v>
      </c>
      <c r="D3594" t="s">
        <v>35</v>
      </c>
      <c r="E3594" t="s">
        <v>36</v>
      </c>
      <c r="F3594">
        <v>11580</v>
      </c>
      <c r="G3594" t="s">
        <v>10887</v>
      </c>
      <c r="H3594" t="s">
        <v>10888</v>
      </c>
      <c r="I3594" t="s">
        <v>160</v>
      </c>
      <c r="N3594" t="s">
        <v>10889</v>
      </c>
      <c r="O3594">
        <v>533</v>
      </c>
      <c r="P3594">
        <v>541.45000000000005</v>
      </c>
      <c r="Q3594">
        <v>523</v>
      </c>
      <c r="R3594">
        <v>538.25</v>
      </c>
      <c r="S3594">
        <v>534.25</v>
      </c>
      <c r="T3594">
        <v>533.04999999999995</v>
      </c>
      <c r="V3594">
        <v>538.25</v>
      </c>
      <c r="Y3594">
        <v>37260</v>
      </c>
      <c r="Z3594">
        <v>19820180.5</v>
      </c>
      <c r="AA3594">
        <v>3398</v>
      </c>
      <c r="AB3594" t="s">
        <v>41</v>
      </c>
      <c r="AC3594">
        <v>1</v>
      </c>
    </row>
    <row r="3595" spans="1:62">
      <c r="A3595" s="16">
        <v>46273</v>
      </c>
      <c r="B3595" s="16">
        <v>46273</v>
      </c>
      <c r="C3595" t="s">
        <v>34</v>
      </c>
      <c r="D3595" t="s">
        <v>35</v>
      </c>
      <c r="E3595" t="s">
        <v>36</v>
      </c>
      <c r="F3595">
        <v>759434</v>
      </c>
      <c r="G3595" t="s">
        <v>10890</v>
      </c>
      <c r="H3595" t="s">
        <v>10891</v>
      </c>
      <c r="I3595" t="s">
        <v>160</v>
      </c>
      <c r="N3595" t="s">
        <v>10892</v>
      </c>
      <c r="O3595">
        <v>669.8</v>
      </c>
      <c r="P3595">
        <v>677.35</v>
      </c>
      <c r="Q3595">
        <v>663.5</v>
      </c>
      <c r="R3595">
        <v>667.35</v>
      </c>
      <c r="S3595">
        <v>664</v>
      </c>
      <c r="T3595">
        <v>675.35</v>
      </c>
      <c r="V3595">
        <v>667.39</v>
      </c>
      <c r="Y3595">
        <v>82239</v>
      </c>
      <c r="Z3595">
        <v>55200737.700000003</v>
      </c>
      <c r="AA3595">
        <v>6415</v>
      </c>
      <c r="AB3595" t="s">
        <v>41</v>
      </c>
      <c r="AC3595">
        <v>1</v>
      </c>
    </row>
    <row r="3596" spans="1:62">
      <c r="A3596" s="16">
        <v>46273</v>
      </c>
      <c r="B3596" s="16">
        <v>46273</v>
      </c>
      <c r="C3596" t="s">
        <v>34</v>
      </c>
      <c r="D3596" t="s">
        <v>35</v>
      </c>
      <c r="E3596" t="s">
        <v>36</v>
      </c>
      <c r="F3596">
        <v>3766</v>
      </c>
      <c r="G3596" t="s">
        <v>10893</v>
      </c>
      <c r="H3596" t="s">
        <v>10894</v>
      </c>
      <c r="I3596" t="s">
        <v>160</v>
      </c>
      <c r="N3596" t="s">
        <v>10895</v>
      </c>
      <c r="O3596">
        <v>1760.9</v>
      </c>
      <c r="P3596">
        <v>2106.4</v>
      </c>
      <c r="Q3596">
        <v>1760.9</v>
      </c>
      <c r="R3596">
        <v>2106.4</v>
      </c>
      <c r="S3596">
        <v>2106.4</v>
      </c>
      <c r="T3596">
        <v>1755.4</v>
      </c>
      <c r="V3596">
        <v>2106.52</v>
      </c>
      <c r="Y3596">
        <v>3912924</v>
      </c>
      <c r="Z3596">
        <v>7836713357</v>
      </c>
      <c r="AA3596">
        <v>211968</v>
      </c>
      <c r="AB3596" t="s">
        <v>41</v>
      </c>
      <c r="AC3596">
        <v>1</v>
      </c>
    </row>
    <row r="3597" spans="1:62">
      <c r="A3597" s="16">
        <v>46273</v>
      </c>
      <c r="B3597" s="16">
        <v>46273</v>
      </c>
      <c r="C3597" t="s">
        <v>34</v>
      </c>
      <c r="D3597" t="s">
        <v>35</v>
      </c>
      <c r="E3597" t="s">
        <v>36</v>
      </c>
      <c r="F3597">
        <v>18011</v>
      </c>
      <c r="G3597" t="s">
        <v>10896</v>
      </c>
      <c r="H3597" t="s">
        <v>10897</v>
      </c>
      <c r="I3597" t="s">
        <v>160</v>
      </c>
      <c r="N3597" t="s">
        <v>10898</v>
      </c>
      <c r="O3597">
        <v>816</v>
      </c>
      <c r="P3597">
        <v>818.25</v>
      </c>
      <c r="Q3597">
        <v>796.1</v>
      </c>
      <c r="R3597">
        <v>805</v>
      </c>
      <c r="S3597">
        <v>803.8</v>
      </c>
      <c r="T3597">
        <v>815.35</v>
      </c>
      <c r="V3597">
        <v>805.02</v>
      </c>
      <c r="Y3597">
        <v>322780</v>
      </c>
      <c r="Z3597">
        <v>259317885.90000001</v>
      </c>
      <c r="AA3597">
        <v>13569</v>
      </c>
      <c r="AB3597" t="s">
        <v>41</v>
      </c>
      <c r="AC3597">
        <v>1</v>
      </c>
    </row>
    <row r="3598" spans="1:62">
      <c r="A3598" s="16">
        <v>46273</v>
      </c>
      <c r="B3598" s="16">
        <v>46273</v>
      </c>
      <c r="C3598" t="s">
        <v>34</v>
      </c>
      <c r="D3598" t="s">
        <v>35</v>
      </c>
      <c r="E3598" t="s">
        <v>36</v>
      </c>
      <c r="F3598">
        <v>3772</v>
      </c>
      <c r="G3598" t="s">
        <v>10899</v>
      </c>
      <c r="H3598" t="s">
        <v>10900</v>
      </c>
      <c r="I3598" t="s">
        <v>160</v>
      </c>
      <c r="N3598" t="s">
        <v>10901</v>
      </c>
      <c r="O3598">
        <v>25.35</v>
      </c>
      <c r="P3598">
        <v>25.35</v>
      </c>
      <c r="Q3598">
        <v>23.6</v>
      </c>
      <c r="R3598">
        <v>23.73</v>
      </c>
      <c r="S3598">
        <v>24.82</v>
      </c>
      <c r="T3598">
        <v>23.76</v>
      </c>
      <c r="V3598">
        <v>24.38</v>
      </c>
      <c r="Y3598">
        <v>2699</v>
      </c>
      <c r="Z3598">
        <v>65647.039999999994</v>
      </c>
      <c r="AA3598">
        <v>54</v>
      </c>
      <c r="AB3598" t="s">
        <v>41</v>
      </c>
      <c r="AC3598">
        <v>1</v>
      </c>
    </row>
    <row r="3599" spans="1:62">
      <c r="A3599" s="16">
        <v>46273</v>
      </c>
      <c r="B3599" s="16">
        <v>46273</v>
      </c>
      <c r="C3599" t="s">
        <v>34</v>
      </c>
      <c r="D3599" t="s">
        <v>35</v>
      </c>
      <c r="E3599" t="s">
        <v>36</v>
      </c>
      <c r="F3599">
        <v>5366</v>
      </c>
      <c r="G3599" t="s">
        <v>10902</v>
      </c>
      <c r="H3599" t="s">
        <v>10903</v>
      </c>
      <c r="I3599" t="s">
        <v>160</v>
      </c>
      <c r="N3599" t="s">
        <v>10904</v>
      </c>
      <c r="O3599">
        <v>1164</v>
      </c>
      <c r="P3599">
        <v>1164</v>
      </c>
      <c r="Q3599">
        <v>1123.25</v>
      </c>
      <c r="R3599">
        <v>1146.0999999999999</v>
      </c>
      <c r="S3599">
        <v>1150</v>
      </c>
      <c r="T3599">
        <v>1154.75</v>
      </c>
      <c r="V3599">
        <v>1146.18</v>
      </c>
      <c r="Y3599">
        <v>113115</v>
      </c>
      <c r="Z3599">
        <v>128572358.7</v>
      </c>
      <c r="AA3599">
        <v>10172</v>
      </c>
      <c r="AB3599" t="s">
        <v>41</v>
      </c>
      <c r="AC3599">
        <v>1</v>
      </c>
    </row>
    <row r="3600" spans="1:62">
      <c r="A3600" s="16">
        <v>46273</v>
      </c>
      <c r="B3600" s="16">
        <v>46273</v>
      </c>
      <c r="C3600" t="s">
        <v>34</v>
      </c>
      <c r="D3600" t="s">
        <v>35</v>
      </c>
      <c r="E3600" t="s">
        <v>36</v>
      </c>
      <c r="F3600">
        <v>24969</v>
      </c>
      <c r="G3600" t="s">
        <v>10905</v>
      </c>
      <c r="H3600" t="s">
        <v>10906</v>
      </c>
      <c r="I3600" t="s">
        <v>160</v>
      </c>
      <c r="N3600" t="s">
        <v>10907</v>
      </c>
      <c r="O3600">
        <v>310.8</v>
      </c>
      <c r="P3600">
        <v>311.5</v>
      </c>
      <c r="Q3600">
        <v>302.45</v>
      </c>
      <c r="R3600">
        <v>305.60000000000002</v>
      </c>
      <c r="S3600">
        <v>303.05</v>
      </c>
      <c r="T3600">
        <v>310.5</v>
      </c>
      <c r="V3600">
        <v>305.70999999999998</v>
      </c>
      <c r="Y3600">
        <v>27781</v>
      </c>
      <c r="Z3600">
        <v>8546376.0999999996</v>
      </c>
      <c r="AA3600">
        <v>791</v>
      </c>
      <c r="AB3600" t="s">
        <v>41</v>
      </c>
      <c r="AC3600">
        <v>1</v>
      </c>
    </row>
    <row r="3601" spans="1:62">
      <c r="A3601" s="16">
        <v>46273</v>
      </c>
      <c r="B3601" s="16">
        <v>46273</v>
      </c>
      <c r="C3601" t="s">
        <v>34</v>
      </c>
      <c r="D3601" t="s">
        <v>35</v>
      </c>
      <c r="E3601" t="s">
        <v>36</v>
      </c>
      <c r="F3601">
        <v>23714</v>
      </c>
      <c r="G3601" t="s">
        <v>10908</v>
      </c>
      <c r="H3601" t="s">
        <v>10909</v>
      </c>
      <c r="I3601" t="s">
        <v>266</v>
      </c>
      <c r="N3601" t="s">
        <v>10910</v>
      </c>
      <c r="O3601">
        <v>115.5</v>
      </c>
      <c r="P3601">
        <v>115.9</v>
      </c>
      <c r="Q3601">
        <v>112.3</v>
      </c>
      <c r="R3601">
        <v>112.35</v>
      </c>
      <c r="S3601">
        <v>112.35</v>
      </c>
      <c r="T3601">
        <v>116</v>
      </c>
      <c r="V3601">
        <v>112.35</v>
      </c>
      <c r="Y3601">
        <v>2000</v>
      </c>
      <c r="Z3601">
        <v>227520</v>
      </c>
      <c r="AA3601">
        <v>5</v>
      </c>
      <c r="AB3601" t="s">
        <v>41</v>
      </c>
      <c r="AC3601">
        <v>400</v>
      </c>
    </row>
    <row r="3602" spans="1:62">
      <c r="A3602" s="16">
        <v>46273</v>
      </c>
      <c r="B3602" s="16">
        <v>46273</v>
      </c>
      <c r="C3602" t="s">
        <v>34</v>
      </c>
      <c r="D3602" t="s">
        <v>35</v>
      </c>
      <c r="E3602" t="s">
        <v>36</v>
      </c>
      <c r="F3602">
        <v>3787</v>
      </c>
      <c r="G3602" t="s">
        <v>10911</v>
      </c>
      <c r="H3602" t="s">
        <v>10912</v>
      </c>
      <c r="I3602" t="s">
        <v>160</v>
      </c>
      <c r="N3602" t="s">
        <v>10913</v>
      </c>
      <c r="O3602">
        <v>172.8</v>
      </c>
      <c r="P3602">
        <v>172.9</v>
      </c>
      <c r="Q3602">
        <v>171.13</v>
      </c>
      <c r="R3602">
        <v>171.5</v>
      </c>
      <c r="S3602">
        <v>171.5</v>
      </c>
      <c r="T3602">
        <v>172.8</v>
      </c>
      <c r="V3602">
        <v>171.5</v>
      </c>
      <c r="Y3602">
        <v>6948945</v>
      </c>
      <c r="Z3602">
        <v>1193326130.04</v>
      </c>
      <c r="AA3602">
        <v>70344</v>
      </c>
      <c r="AB3602" t="s">
        <v>41</v>
      </c>
      <c r="AC3602">
        <v>1</v>
      </c>
    </row>
    <row r="3603" spans="1:62">
      <c r="A3603" s="16">
        <v>46273</v>
      </c>
      <c r="B3603" s="16">
        <v>46273</v>
      </c>
      <c r="C3603" t="s">
        <v>34</v>
      </c>
      <c r="D3603" t="s">
        <v>35</v>
      </c>
      <c r="E3603" t="s">
        <v>36</v>
      </c>
      <c r="F3603">
        <v>22725</v>
      </c>
      <c r="G3603" t="s">
        <v>10914</v>
      </c>
      <c r="H3603" t="s">
        <v>10915</v>
      </c>
      <c r="I3603" t="s">
        <v>266</v>
      </c>
      <c r="N3603" t="s">
        <v>10916</v>
      </c>
      <c r="O3603">
        <v>100</v>
      </c>
      <c r="P3603">
        <v>105</v>
      </c>
      <c r="Q3603">
        <v>100</v>
      </c>
      <c r="R3603">
        <v>102.5</v>
      </c>
      <c r="S3603">
        <v>102.5</v>
      </c>
      <c r="T3603">
        <v>101.35</v>
      </c>
      <c r="V3603">
        <v>102.5</v>
      </c>
      <c r="Y3603">
        <v>16500</v>
      </c>
      <c r="Z3603">
        <v>1693800</v>
      </c>
      <c r="AA3603">
        <v>25</v>
      </c>
      <c r="AB3603" t="s">
        <v>41</v>
      </c>
      <c r="AC3603">
        <v>500</v>
      </c>
    </row>
    <row r="3604" spans="1:62">
      <c r="A3604" s="16">
        <v>46273</v>
      </c>
      <c r="B3604" s="16">
        <v>46273</v>
      </c>
      <c r="C3604" t="s">
        <v>34</v>
      </c>
      <c r="D3604" t="s">
        <v>35</v>
      </c>
      <c r="E3604" t="s">
        <v>36</v>
      </c>
      <c r="F3604">
        <v>7506</v>
      </c>
      <c r="G3604" t="s">
        <v>10917</v>
      </c>
      <c r="H3604" t="s">
        <v>10918</v>
      </c>
      <c r="I3604" t="s">
        <v>160</v>
      </c>
      <c r="N3604" t="s">
        <v>10919</v>
      </c>
      <c r="O3604">
        <v>2200</v>
      </c>
      <c r="P3604">
        <v>2240</v>
      </c>
      <c r="Q3604">
        <v>2166</v>
      </c>
      <c r="R3604">
        <v>2224</v>
      </c>
      <c r="S3604">
        <v>2227</v>
      </c>
      <c r="T3604">
        <v>2208</v>
      </c>
      <c r="V3604">
        <v>2223.9699999999998</v>
      </c>
      <c r="Y3604">
        <v>1343981</v>
      </c>
      <c r="Z3604">
        <v>2965388620.6999998</v>
      </c>
      <c r="AA3604">
        <v>60740</v>
      </c>
      <c r="AB3604" t="s">
        <v>41</v>
      </c>
      <c r="AC3604">
        <v>1</v>
      </c>
    </row>
    <row r="3605" spans="1:62">
      <c r="A3605" s="16">
        <v>46273</v>
      </c>
      <c r="B3605" s="16">
        <v>46273</v>
      </c>
      <c r="C3605" t="s">
        <v>34</v>
      </c>
      <c r="D3605" t="s">
        <v>35</v>
      </c>
      <c r="E3605" t="s">
        <v>36</v>
      </c>
      <c r="F3605">
        <v>25602</v>
      </c>
      <c r="G3605" t="s">
        <v>10920</v>
      </c>
      <c r="H3605" t="s">
        <v>10921</v>
      </c>
      <c r="I3605" t="s">
        <v>266</v>
      </c>
      <c r="N3605" t="s">
        <v>10922</v>
      </c>
      <c r="O3605">
        <v>142.35</v>
      </c>
      <c r="P3605">
        <v>142.35</v>
      </c>
      <c r="Q3605">
        <v>136</v>
      </c>
      <c r="R3605">
        <v>136</v>
      </c>
      <c r="S3605">
        <v>136</v>
      </c>
      <c r="T3605">
        <v>142.35</v>
      </c>
      <c r="V3605">
        <v>136</v>
      </c>
      <c r="Y3605">
        <v>2000</v>
      </c>
      <c r="Z3605">
        <v>278350</v>
      </c>
      <c r="AA3605">
        <v>2</v>
      </c>
      <c r="AB3605" t="s">
        <v>41</v>
      </c>
      <c r="AC3605">
        <v>1000</v>
      </c>
    </row>
    <row r="3606" spans="1:62">
      <c r="A3606" s="16">
        <v>46273</v>
      </c>
      <c r="B3606" s="16">
        <v>46273</v>
      </c>
      <c r="C3606" t="s">
        <v>34</v>
      </c>
      <c r="D3606" t="s">
        <v>35</v>
      </c>
      <c r="E3606" t="s">
        <v>36</v>
      </c>
      <c r="F3606">
        <v>19632</v>
      </c>
      <c r="G3606" t="s">
        <v>10923</v>
      </c>
      <c r="H3606" t="s">
        <v>10924</v>
      </c>
      <c r="I3606" t="s">
        <v>327</v>
      </c>
      <c r="N3606" t="s">
        <v>10925</v>
      </c>
      <c r="O3606">
        <v>104</v>
      </c>
      <c r="P3606">
        <v>105</v>
      </c>
      <c r="Q3606">
        <v>101.05</v>
      </c>
      <c r="R3606">
        <v>101.3</v>
      </c>
      <c r="S3606">
        <v>101.3</v>
      </c>
      <c r="T3606">
        <v>103.9</v>
      </c>
      <c r="V3606">
        <v>101.3</v>
      </c>
      <c r="Y3606">
        <v>12400</v>
      </c>
      <c r="Z3606">
        <v>1272000</v>
      </c>
      <c r="AA3606">
        <v>26</v>
      </c>
      <c r="AB3606" t="s">
        <v>41</v>
      </c>
      <c r="AC3606">
        <v>400</v>
      </c>
      <c r="AI3606">
        <v>46044</v>
      </c>
      <c r="AJ3606" t="s">
        <v>34</v>
      </c>
      <c r="AK3606" t="s">
        <v>35</v>
      </c>
      <c r="AL3606" t="s">
        <v>36</v>
      </c>
      <c r="AM3606">
        <v>5279</v>
      </c>
      <c r="AN3606" t="s">
        <v>8132</v>
      </c>
      <c r="AO3606" t="s">
        <v>8133</v>
      </c>
      <c r="AP3606" t="s">
        <v>160</v>
      </c>
      <c r="AU3606" t="s">
        <v>8134</v>
      </c>
      <c r="AV3606">
        <v>119</v>
      </c>
      <c r="AW3606">
        <v>122.4</v>
      </c>
      <c r="AX3606">
        <v>118.85</v>
      </c>
      <c r="AY3606">
        <v>121.7</v>
      </c>
      <c r="AZ3606">
        <v>121.9</v>
      </c>
      <c r="BA3606">
        <v>119.11</v>
      </c>
      <c r="BC3606">
        <v>121.7</v>
      </c>
      <c r="BF3606">
        <v>300259</v>
      </c>
      <c r="BG3606">
        <v>36298560.229999997</v>
      </c>
      <c r="BH3606">
        <v>4546</v>
      </c>
      <c r="BI3606" t="s">
        <v>41</v>
      </c>
      <c r="BJ3606">
        <v>1</v>
      </c>
    </row>
    <row r="3607" spans="1:62">
      <c r="A3607" s="16">
        <v>46273</v>
      </c>
      <c r="B3607" s="16">
        <v>46273</v>
      </c>
      <c r="C3607" t="s">
        <v>34</v>
      </c>
      <c r="D3607" t="s">
        <v>35</v>
      </c>
      <c r="E3607" t="s">
        <v>36</v>
      </c>
      <c r="F3607">
        <v>7835</v>
      </c>
      <c r="G3607" t="s">
        <v>10926</v>
      </c>
      <c r="H3607" t="s">
        <v>10927</v>
      </c>
      <c r="I3607" t="s">
        <v>160</v>
      </c>
      <c r="N3607" t="s">
        <v>10928</v>
      </c>
      <c r="O3607">
        <v>72.19</v>
      </c>
      <c r="P3607">
        <v>72.19</v>
      </c>
      <c r="Q3607">
        <v>68.62</v>
      </c>
      <c r="R3607">
        <v>69.39</v>
      </c>
      <c r="S3607">
        <v>69.400000000000006</v>
      </c>
      <c r="T3607">
        <v>72.23</v>
      </c>
      <c r="V3607">
        <v>69.39</v>
      </c>
      <c r="Y3607">
        <v>1428171</v>
      </c>
      <c r="Z3607">
        <v>98634265.719999999</v>
      </c>
      <c r="AA3607">
        <v>6723</v>
      </c>
      <c r="AB3607" t="s">
        <v>41</v>
      </c>
      <c r="AC3607">
        <v>1</v>
      </c>
    </row>
    <row r="3608" spans="1:62">
      <c r="A3608" s="16">
        <v>46273</v>
      </c>
      <c r="B3608" s="16">
        <v>46273</v>
      </c>
      <c r="C3608" t="s">
        <v>34</v>
      </c>
      <c r="D3608" t="s">
        <v>35</v>
      </c>
      <c r="E3608" t="s">
        <v>36</v>
      </c>
      <c r="F3608">
        <v>3002</v>
      </c>
      <c r="G3608" t="s">
        <v>10929</v>
      </c>
      <c r="H3608" t="s">
        <v>10930</v>
      </c>
      <c r="I3608" t="s">
        <v>160</v>
      </c>
      <c r="N3608" t="s">
        <v>10931</v>
      </c>
      <c r="O3608">
        <v>528.6</v>
      </c>
      <c r="P3608">
        <v>532</v>
      </c>
      <c r="Q3608">
        <v>515</v>
      </c>
      <c r="R3608">
        <v>518.4</v>
      </c>
      <c r="S3608">
        <v>522</v>
      </c>
      <c r="T3608">
        <v>526.29999999999995</v>
      </c>
      <c r="V3608">
        <v>518.4</v>
      </c>
      <c r="Y3608">
        <v>43440</v>
      </c>
      <c r="Z3608">
        <v>22707783.050000001</v>
      </c>
      <c r="AA3608">
        <v>2269</v>
      </c>
      <c r="AB3608" t="s">
        <v>41</v>
      </c>
      <c r="AC3608">
        <v>1</v>
      </c>
    </row>
    <row r="3609" spans="1:62">
      <c r="A3609" s="16">
        <v>46273</v>
      </c>
      <c r="B3609" s="16">
        <v>46273</v>
      </c>
      <c r="C3609" t="s">
        <v>34</v>
      </c>
      <c r="D3609" t="s">
        <v>35</v>
      </c>
      <c r="E3609" t="s">
        <v>36</v>
      </c>
      <c r="F3609">
        <v>22277</v>
      </c>
      <c r="G3609" t="s">
        <v>10932</v>
      </c>
      <c r="H3609" t="s">
        <v>10933</v>
      </c>
      <c r="I3609" t="s">
        <v>160</v>
      </c>
      <c r="N3609" t="s">
        <v>10934</v>
      </c>
      <c r="O3609">
        <v>156.4</v>
      </c>
      <c r="P3609">
        <v>156.4</v>
      </c>
      <c r="Q3609">
        <v>152</v>
      </c>
      <c r="R3609">
        <v>155.99</v>
      </c>
      <c r="S3609">
        <v>156</v>
      </c>
      <c r="T3609">
        <v>154.99</v>
      </c>
      <c r="V3609">
        <v>155.97999999999999</v>
      </c>
      <c r="Y3609">
        <v>2963</v>
      </c>
      <c r="Z3609">
        <v>456264.55</v>
      </c>
      <c r="AA3609">
        <v>64</v>
      </c>
      <c r="AB3609" t="s">
        <v>41</v>
      </c>
      <c r="AC3609">
        <v>1</v>
      </c>
    </row>
    <row r="3610" spans="1:62">
      <c r="A3610" s="16">
        <v>46273</v>
      </c>
      <c r="B3610" s="16">
        <v>46273</v>
      </c>
      <c r="C3610" t="s">
        <v>34</v>
      </c>
      <c r="D3610" t="s">
        <v>35</v>
      </c>
      <c r="E3610" t="s">
        <v>36</v>
      </c>
      <c r="F3610">
        <v>11705</v>
      </c>
      <c r="G3610" t="s">
        <v>10935</v>
      </c>
      <c r="H3610" t="s">
        <v>10936</v>
      </c>
      <c r="I3610" t="s">
        <v>160</v>
      </c>
      <c r="N3610" t="s">
        <v>10937</v>
      </c>
      <c r="O3610">
        <v>64.3</v>
      </c>
      <c r="P3610">
        <v>65.849999999999994</v>
      </c>
      <c r="Q3610">
        <v>63.7</v>
      </c>
      <c r="R3610">
        <v>64.08</v>
      </c>
      <c r="S3610">
        <v>64.12</v>
      </c>
      <c r="T3610">
        <v>64.3</v>
      </c>
      <c r="V3610">
        <v>64.08</v>
      </c>
      <c r="Y3610">
        <v>212407</v>
      </c>
      <c r="Z3610">
        <v>13748097.17</v>
      </c>
      <c r="AA3610">
        <v>1924</v>
      </c>
      <c r="AB3610" t="s">
        <v>41</v>
      </c>
      <c r="AC3610">
        <v>1</v>
      </c>
    </row>
    <row r="3611" spans="1:62">
      <c r="A3611" s="16">
        <v>46273</v>
      </c>
      <c r="B3611" s="16">
        <v>46273</v>
      </c>
      <c r="C3611" t="s">
        <v>34</v>
      </c>
      <c r="D3611" t="s">
        <v>35</v>
      </c>
      <c r="E3611" t="s">
        <v>36</v>
      </c>
      <c r="F3611">
        <v>8477</v>
      </c>
      <c r="G3611" t="s">
        <v>10938</v>
      </c>
      <c r="H3611" t="s">
        <v>10939</v>
      </c>
      <c r="I3611" t="s">
        <v>160</v>
      </c>
      <c r="N3611" t="s">
        <v>10940</v>
      </c>
      <c r="O3611">
        <v>79.5</v>
      </c>
      <c r="P3611">
        <v>79.5</v>
      </c>
      <c r="Q3611">
        <v>77.02</v>
      </c>
      <c r="R3611">
        <v>77.61</v>
      </c>
      <c r="S3611">
        <v>78.150000000000006</v>
      </c>
      <c r="T3611">
        <v>78.08</v>
      </c>
      <c r="V3611">
        <v>77.61</v>
      </c>
      <c r="Y3611">
        <v>16538</v>
      </c>
      <c r="Z3611">
        <v>1288977.18</v>
      </c>
      <c r="AA3611">
        <v>139</v>
      </c>
      <c r="AB3611" t="s">
        <v>41</v>
      </c>
      <c r="AC3611">
        <v>1</v>
      </c>
      <c r="AI3611">
        <v>46044</v>
      </c>
      <c r="AJ3611" t="s">
        <v>34</v>
      </c>
      <c r="AK3611" t="s">
        <v>35</v>
      </c>
      <c r="AL3611" t="s">
        <v>36</v>
      </c>
      <c r="AM3611">
        <v>28913</v>
      </c>
      <c r="AN3611" t="s">
        <v>8141</v>
      </c>
      <c r="AO3611" t="s">
        <v>8142</v>
      </c>
      <c r="AP3611" t="s">
        <v>160</v>
      </c>
      <c r="AU3611" t="s">
        <v>8143</v>
      </c>
      <c r="AV3611">
        <v>45.19</v>
      </c>
      <c r="AW3611">
        <v>46.89</v>
      </c>
      <c r="AX3611">
        <v>44</v>
      </c>
      <c r="AY3611">
        <v>44.19</v>
      </c>
      <c r="AZ3611">
        <v>44.03</v>
      </c>
      <c r="BA3611">
        <v>45.18</v>
      </c>
      <c r="BC3611">
        <v>44.19</v>
      </c>
      <c r="BF3611">
        <v>40584</v>
      </c>
      <c r="BG3611">
        <v>1801760.97</v>
      </c>
      <c r="BH3611">
        <v>1697</v>
      </c>
      <c r="BI3611" t="s">
        <v>41</v>
      </c>
      <c r="BJ3611">
        <v>1</v>
      </c>
    </row>
    <row r="3612" spans="1:62">
      <c r="A3612" s="16">
        <v>46273</v>
      </c>
      <c r="B3612" s="16">
        <v>46273</v>
      </c>
      <c r="C3612" t="s">
        <v>34</v>
      </c>
      <c r="D3612" t="s">
        <v>35</v>
      </c>
      <c r="E3612" t="s">
        <v>36</v>
      </c>
      <c r="F3612">
        <v>11407</v>
      </c>
      <c r="G3612" t="s">
        <v>10941</v>
      </c>
      <c r="H3612" t="s">
        <v>10942</v>
      </c>
      <c r="I3612" t="s">
        <v>160</v>
      </c>
      <c r="N3612" t="s">
        <v>10943</v>
      </c>
      <c r="O3612">
        <v>1362</v>
      </c>
      <c r="P3612">
        <v>1398.8</v>
      </c>
      <c r="Q3612">
        <v>1345</v>
      </c>
      <c r="R3612">
        <v>1389.7</v>
      </c>
      <c r="S3612">
        <v>1398</v>
      </c>
      <c r="T3612">
        <v>1362</v>
      </c>
      <c r="V3612">
        <v>1389.7</v>
      </c>
      <c r="Y3612">
        <v>161994</v>
      </c>
      <c r="Z3612">
        <v>223370228.30000001</v>
      </c>
      <c r="AA3612">
        <v>8759</v>
      </c>
      <c r="AB3612" t="s">
        <v>41</v>
      </c>
      <c r="AC3612">
        <v>1</v>
      </c>
    </row>
    <row r="3613" spans="1:62">
      <c r="A3613" s="16">
        <v>46273</v>
      </c>
      <c r="B3613" s="16">
        <v>46273</v>
      </c>
      <c r="C3613" t="s">
        <v>34</v>
      </c>
      <c r="D3613" t="s">
        <v>35</v>
      </c>
      <c r="E3613" t="s">
        <v>36</v>
      </c>
      <c r="F3613">
        <v>25235</v>
      </c>
      <c r="G3613" t="s">
        <v>10944</v>
      </c>
      <c r="H3613" t="s">
        <v>10945</v>
      </c>
      <c r="I3613" t="s">
        <v>160</v>
      </c>
      <c r="N3613" t="s">
        <v>10946</v>
      </c>
      <c r="O3613">
        <v>31.99</v>
      </c>
      <c r="P3613">
        <v>31.99</v>
      </c>
      <c r="Q3613">
        <v>31</v>
      </c>
      <c r="R3613">
        <v>31.11</v>
      </c>
      <c r="S3613">
        <v>31.01</v>
      </c>
      <c r="T3613">
        <v>32</v>
      </c>
      <c r="V3613">
        <v>31.11</v>
      </c>
      <c r="Y3613">
        <v>32037</v>
      </c>
      <c r="Z3613">
        <v>999191.35</v>
      </c>
      <c r="AA3613">
        <v>300</v>
      </c>
      <c r="AB3613" t="s">
        <v>41</v>
      </c>
      <c r="AC3613">
        <v>1</v>
      </c>
    </row>
    <row r="3614" spans="1:62">
      <c r="A3614" s="16">
        <v>46273</v>
      </c>
      <c r="B3614" s="16">
        <v>46273</v>
      </c>
      <c r="C3614" t="s">
        <v>34</v>
      </c>
      <c r="D3614" t="s">
        <v>35</v>
      </c>
      <c r="E3614" t="s">
        <v>36</v>
      </c>
      <c r="F3614">
        <v>764312</v>
      </c>
      <c r="G3614" t="s">
        <v>10947</v>
      </c>
      <c r="H3614" t="s">
        <v>10948</v>
      </c>
      <c r="I3614" t="s">
        <v>160</v>
      </c>
      <c r="N3614" t="s">
        <v>10949</v>
      </c>
      <c r="O3614">
        <v>281</v>
      </c>
      <c r="P3614">
        <v>291.99</v>
      </c>
      <c r="Q3614">
        <v>260.56</v>
      </c>
      <c r="R3614">
        <v>266.7</v>
      </c>
      <c r="S3614">
        <v>266</v>
      </c>
      <c r="T3614">
        <v>279.83</v>
      </c>
      <c r="V3614">
        <v>266.62</v>
      </c>
      <c r="Y3614">
        <v>10431097</v>
      </c>
      <c r="Z3614">
        <v>2902102704.8099999</v>
      </c>
      <c r="AA3614">
        <v>121723</v>
      </c>
      <c r="AB3614" t="s">
        <v>41</v>
      </c>
      <c r="AC3614">
        <v>1</v>
      </c>
    </row>
    <row r="3615" spans="1:62">
      <c r="A3615" s="16">
        <v>46273</v>
      </c>
      <c r="B3615" s="16">
        <v>46273</v>
      </c>
      <c r="C3615" t="s">
        <v>34</v>
      </c>
      <c r="D3615" t="s">
        <v>35</v>
      </c>
      <c r="E3615" t="s">
        <v>36</v>
      </c>
      <c r="F3615">
        <v>760870</v>
      </c>
      <c r="G3615" t="s">
        <v>10950</v>
      </c>
      <c r="H3615" t="s">
        <v>10951</v>
      </c>
      <c r="I3615" t="s">
        <v>266</v>
      </c>
      <c r="N3615" t="s">
        <v>10952</v>
      </c>
      <c r="O3615">
        <v>131</v>
      </c>
      <c r="P3615">
        <v>135</v>
      </c>
      <c r="Q3615">
        <v>131</v>
      </c>
      <c r="R3615">
        <v>132.30000000000001</v>
      </c>
      <c r="S3615">
        <v>132.85</v>
      </c>
      <c r="T3615">
        <v>134</v>
      </c>
      <c r="V3615">
        <v>132.30000000000001</v>
      </c>
      <c r="Y3615">
        <v>12000</v>
      </c>
      <c r="Z3615">
        <v>1592000</v>
      </c>
      <c r="AA3615">
        <v>12</v>
      </c>
      <c r="AB3615" t="s">
        <v>41</v>
      </c>
      <c r="AC3615">
        <v>1000</v>
      </c>
    </row>
    <row r="3616" spans="1:62">
      <c r="A3616" s="16">
        <v>46273</v>
      </c>
      <c r="B3616" s="16">
        <v>46273</v>
      </c>
      <c r="C3616" t="s">
        <v>34</v>
      </c>
      <c r="D3616" t="s">
        <v>35</v>
      </c>
      <c r="E3616" t="s">
        <v>36</v>
      </c>
      <c r="F3616">
        <v>23451</v>
      </c>
      <c r="G3616" t="s">
        <v>10953</v>
      </c>
      <c r="H3616" t="s">
        <v>10954</v>
      </c>
      <c r="I3616" t="s">
        <v>266</v>
      </c>
      <c r="N3616" t="s">
        <v>10955</v>
      </c>
      <c r="O3616">
        <v>117</v>
      </c>
      <c r="P3616">
        <v>117</v>
      </c>
      <c r="Q3616">
        <v>111</v>
      </c>
      <c r="R3616">
        <v>112.6</v>
      </c>
      <c r="S3616">
        <v>111</v>
      </c>
      <c r="T3616">
        <v>116.35</v>
      </c>
      <c r="V3616">
        <v>112.6</v>
      </c>
      <c r="Y3616">
        <v>12800</v>
      </c>
      <c r="Z3616">
        <v>1451160</v>
      </c>
      <c r="AA3616">
        <v>15</v>
      </c>
      <c r="AB3616" t="s">
        <v>41</v>
      </c>
      <c r="AC3616">
        <v>800</v>
      </c>
      <c r="AI3616">
        <v>46044</v>
      </c>
      <c r="AJ3616" t="s">
        <v>34</v>
      </c>
      <c r="AK3616" t="s">
        <v>35</v>
      </c>
      <c r="AL3616" t="s">
        <v>36</v>
      </c>
      <c r="AM3616">
        <v>128</v>
      </c>
      <c r="AN3616" t="s">
        <v>8150</v>
      </c>
      <c r="AO3616" t="s">
        <v>8151</v>
      </c>
      <c r="AP3616" t="s">
        <v>160</v>
      </c>
      <c r="AU3616" t="s">
        <v>8152</v>
      </c>
      <c r="AV3616">
        <v>613</v>
      </c>
      <c r="AW3616">
        <v>622</v>
      </c>
      <c r="AX3616">
        <v>607.1</v>
      </c>
      <c r="AY3616">
        <v>617.95000000000005</v>
      </c>
      <c r="AZ3616">
        <v>620</v>
      </c>
      <c r="BA3616">
        <v>607.75</v>
      </c>
      <c r="BC3616">
        <v>617.95000000000005</v>
      </c>
      <c r="BF3616">
        <v>101141</v>
      </c>
      <c r="BG3616">
        <v>62107849.850000001</v>
      </c>
      <c r="BH3616">
        <v>6224</v>
      </c>
      <c r="BI3616" t="s">
        <v>41</v>
      </c>
      <c r="BJ3616">
        <v>1</v>
      </c>
    </row>
    <row r="3617" spans="1:62">
      <c r="A3617" s="16">
        <v>46273</v>
      </c>
      <c r="B3617" s="16">
        <v>46273</v>
      </c>
      <c r="C3617" t="s">
        <v>34</v>
      </c>
      <c r="D3617" t="s">
        <v>35</v>
      </c>
      <c r="E3617" t="s">
        <v>36</v>
      </c>
      <c r="F3617">
        <v>18131</v>
      </c>
      <c r="G3617" t="s">
        <v>10956</v>
      </c>
      <c r="H3617" t="s">
        <v>10957</v>
      </c>
      <c r="I3617" t="s">
        <v>160</v>
      </c>
      <c r="N3617" t="s">
        <v>10958</v>
      </c>
      <c r="O3617">
        <v>3987.8</v>
      </c>
      <c r="P3617">
        <v>4135</v>
      </c>
      <c r="Q3617">
        <v>3960</v>
      </c>
      <c r="R3617">
        <v>4079.9</v>
      </c>
      <c r="S3617">
        <v>4070.5</v>
      </c>
      <c r="T3617">
        <v>3987.8</v>
      </c>
      <c r="V3617">
        <v>4079.55</v>
      </c>
      <c r="Y3617">
        <v>39513</v>
      </c>
      <c r="Z3617">
        <v>160060744.59999999</v>
      </c>
      <c r="AA3617">
        <v>7784</v>
      </c>
      <c r="AB3617" t="s">
        <v>41</v>
      </c>
      <c r="AC3617">
        <v>1</v>
      </c>
    </row>
    <row r="3618" spans="1:62">
      <c r="A3618" s="16">
        <v>46273</v>
      </c>
      <c r="B3618" s="16">
        <v>46273</v>
      </c>
      <c r="C3618" t="s">
        <v>34</v>
      </c>
      <c r="D3618" t="s">
        <v>35</v>
      </c>
      <c r="E3618" t="s">
        <v>36</v>
      </c>
      <c r="F3618">
        <v>17627</v>
      </c>
      <c r="G3618" t="s">
        <v>10959</v>
      </c>
      <c r="H3618" t="s">
        <v>10960</v>
      </c>
      <c r="I3618" t="s">
        <v>266</v>
      </c>
      <c r="N3618" t="s">
        <v>10961</v>
      </c>
      <c r="O3618">
        <v>8.5</v>
      </c>
      <c r="P3618">
        <v>9.15</v>
      </c>
      <c r="Q3618">
        <v>8.5</v>
      </c>
      <c r="R3618">
        <v>9.15</v>
      </c>
      <c r="S3618">
        <v>9.15</v>
      </c>
      <c r="T3618">
        <v>8.5500000000000007</v>
      </c>
      <c r="V3618">
        <v>9.15</v>
      </c>
      <c r="Y3618">
        <v>9000</v>
      </c>
      <c r="Z3618">
        <v>78750</v>
      </c>
      <c r="AA3618">
        <v>3</v>
      </c>
      <c r="AB3618" t="s">
        <v>41</v>
      </c>
      <c r="AC3618">
        <v>3000</v>
      </c>
    </row>
    <row r="3619" spans="1:62">
      <c r="A3619" s="16">
        <v>46273</v>
      </c>
      <c r="B3619" s="16">
        <v>46273</v>
      </c>
      <c r="C3619" t="s">
        <v>34</v>
      </c>
      <c r="D3619" t="s">
        <v>35</v>
      </c>
      <c r="E3619" t="s">
        <v>36</v>
      </c>
      <c r="F3619">
        <v>17738</v>
      </c>
      <c r="G3619" t="s">
        <v>10962</v>
      </c>
      <c r="H3619" t="s">
        <v>10963</v>
      </c>
      <c r="I3619" t="s">
        <v>160</v>
      </c>
      <c r="N3619" t="s">
        <v>10964</v>
      </c>
      <c r="O3619">
        <v>994.8</v>
      </c>
      <c r="P3619">
        <v>994.8</v>
      </c>
      <c r="Q3619">
        <v>953.8</v>
      </c>
      <c r="R3619">
        <v>969.9</v>
      </c>
      <c r="S3619">
        <v>978</v>
      </c>
      <c r="T3619">
        <v>994.8</v>
      </c>
      <c r="V3619">
        <v>969.81</v>
      </c>
      <c r="Y3619">
        <v>264267</v>
      </c>
      <c r="Z3619">
        <v>258253859.59999999</v>
      </c>
      <c r="AA3619">
        <v>13669</v>
      </c>
      <c r="AB3619" t="s">
        <v>41</v>
      </c>
      <c r="AC3619">
        <v>1</v>
      </c>
    </row>
    <row r="3620" spans="1:62">
      <c r="A3620" s="16">
        <v>46273</v>
      </c>
      <c r="B3620" s="16">
        <v>46273</v>
      </c>
      <c r="C3620" t="s">
        <v>34</v>
      </c>
      <c r="D3620" t="s">
        <v>35</v>
      </c>
      <c r="E3620" t="s">
        <v>36</v>
      </c>
      <c r="F3620">
        <v>18760</v>
      </c>
      <c r="G3620" t="s">
        <v>10965</v>
      </c>
      <c r="H3620" t="s">
        <v>10966</v>
      </c>
      <c r="I3620" t="s">
        <v>160</v>
      </c>
      <c r="N3620" t="s">
        <v>10967</v>
      </c>
      <c r="O3620">
        <v>114.09</v>
      </c>
      <c r="P3620">
        <v>115.73</v>
      </c>
      <c r="Q3620">
        <v>112.6</v>
      </c>
      <c r="R3620">
        <v>113.64</v>
      </c>
      <c r="S3620">
        <v>113.6</v>
      </c>
      <c r="T3620">
        <v>114.97</v>
      </c>
      <c r="V3620">
        <v>113.65</v>
      </c>
      <c r="Y3620">
        <v>1684406</v>
      </c>
      <c r="Z3620">
        <v>192055017.59999999</v>
      </c>
      <c r="AA3620">
        <v>12917</v>
      </c>
      <c r="AB3620" t="s">
        <v>41</v>
      </c>
      <c r="AC3620">
        <v>1</v>
      </c>
    </row>
    <row r="3621" spans="1:62">
      <c r="A3621" s="16">
        <v>46273</v>
      </c>
      <c r="B3621" s="16">
        <v>46273</v>
      </c>
      <c r="C3621" t="s">
        <v>34</v>
      </c>
      <c r="D3621" t="s">
        <v>35</v>
      </c>
      <c r="E3621" t="s">
        <v>36</v>
      </c>
      <c r="F3621">
        <v>11915</v>
      </c>
      <c r="G3621" t="s">
        <v>10968</v>
      </c>
      <c r="H3621" t="s">
        <v>10969</v>
      </c>
      <c r="I3621" t="s">
        <v>160</v>
      </c>
      <c r="N3621" t="s">
        <v>10970</v>
      </c>
      <c r="O3621">
        <v>22.44</v>
      </c>
      <c r="P3621">
        <v>22.57</v>
      </c>
      <c r="Q3621">
        <v>22.38</v>
      </c>
      <c r="R3621">
        <v>22.52</v>
      </c>
      <c r="S3621">
        <v>22.52</v>
      </c>
      <c r="T3621">
        <v>22.42</v>
      </c>
      <c r="V3621">
        <v>22.52</v>
      </c>
      <c r="Y3621">
        <v>38612501</v>
      </c>
      <c r="Z3621">
        <v>867459576.12</v>
      </c>
      <c r="AA3621">
        <v>95215</v>
      </c>
      <c r="AB3621" t="s">
        <v>41</v>
      </c>
      <c r="AC3621">
        <v>1</v>
      </c>
    </row>
    <row r="3622" spans="1:62">
      <c r="A3622" s="16">
        <v>46273</v>
      </c>
      <c r="B3622" s="16">
        <v>46273</v>
      </c>
      <c r="C3622" t="s">
        <v>34</v>
      </c>
      <c r="D3622" t="s">
        <v>35</v>
      </c>
      <c r="E3622" t="s">
        <v>36</v>
      </c>
      <c r="F3622">
        <v>765010</v>
      </c>
      <c r="G3622" t="s">
        <v>10971</v>
      </c>
      <c r="H3622" t="s">
        <v>10972</v>
      </c>
      <c r="I3622" t="s">
        <v>160</v>
      </c>
      <c r="N3622" t="s">
        <v>10973</v>
      </c>
      <c r="O3622">
        <v>163.25</v>
      </c>
      <c r="P3622">
        <v>163.25</v>
      </c>
      <c r="Q3622">
        <v>155</v>
      </c>
      <c r="R3622">
        <v>155.05000000000001</v>
      </c>
      <c r="S3622">
        <v>155.05000000000001</v>
      </c>
      <c r="T3622">
        <v>163.25</v>
      </c>
      <c r="V3622">
        <v>158.19999999999999</v>
      </c>
      <c r="Y3622">
        <v>376</v>
      </c>
      <c r="Z3622">
        <v>58614.11</v>
      </c>
      <c r="AA3622">
        <v>11</v>
      </c>
      <c r="AB3622" t="s">
        <v>41</v>
      </c>
      <c r="AC3622">
        <v>1</v>
      </c>
    </row>
    <row r="3623" spans="1:62">
      <c r="A3623" s="16">
        <v>46273</v>
      </c>
      <c r="B3623" s="16">
        <v>46273</v>
      </c>
      <c r="C3623" t="s">
        <v>34</v>
      </c>
      <c r="D3623" t="s">
        <v>35</v>
      </c>
      <c r="E3623" t="s">
        <v>36</v>
      </c>
      <c r="F3623">
        <v>18040</v>
      </c>
      <c r="G3623" t="s">
        <v>10974</v>
      </c>
      <c r="H3623" t="s">
        <v>10975</v>
      </c>
      <c r="I3623" t="s">
        <v>266</v>
      </c>
      <c r="N3623" t="s">
        <v>10976</v>
      </c>
      <c r="O3623">
        <v>24.8</v>
      </c>
      <c r="P3623">
        <v>24.8</v>
      </c>
      <c r="Q3623">
        <v>24.8</v>
      </c>
      <c r="R3623">
        <v>24.8</v>
      </c>
      <c r="S3623">
        <v>24.8</v>
      </c>
      <c r="T3623">
        <v>25.95</v>
      </c>
      <c r="V3623">
        <v>24.8</v>
      </c>
      <c r="Y3623">
        <v>800</v>
      </c>
      <c r="Z3623">
        <v>19840</v>
      </c>
      <c r="AA3623">
        <v>1</v>
      </c>
      <c r="AB3623" t="s">
        <v>41</v>
      </c>
      <c r="AC3623">
        <v>800</v>
      </c>
      <c r="AI3623">
        <v>46044</v>
      </c>
      <c r="AJ3623" t="s">
        <v>34</v>
      </c>
      <c r="AK3623" t="s">
        <v>35</v>
      </c>
      <c r="AL3623" t="s">
        <v>36</v>
      </c>
      <c r="AM3623">
        <v>8968</v>
      </c>
      <c r="AN3623" t="s">
        <v>4033</v>
      </c>
      <c r="AO3623" t="s">
        <v>4034</v>
      </c>
      <c r="AP3623" t="s">
        <v>160</v>
      </c>
      <c r="AU3623" t="s">
        <v>4035</v>
      </c>
      <c r="AV3623">
        <v>412.15</v>
      </c>
      <c r="AW3623">
        <v>426</v>
      </c>
      <c r="AX3623">
        <v>412.15</v>
      </c>
      <c r="AY3623">
        <v>415.3</v>
      </c>
      <c r="AZ3623">
        <v>416.5</v>
      </c>
      <c r="BA3623">
        <v>412.15</v>
      </c>
      <c r="BC3623">
        <v>415.3</v>
      </c>
      <c r="BF3623">
        <v>187822</v>
      </c>
      <c r="BG3623">
        <v>78399924.450000003</v>
      </c>
      <c r="BH3623">
        <v>4293</v>
      </c>
      <c r="BI3623" t="s">
        <v>41</v>
      </c>
      <c r="BJ3623">
        <v>1</v>
      </c>
    </row>
    <row r="3624" spans="1:62">
      <c r="A3624" s="16">
        <v>46273</v>
      </c>
      <c r="B3624" s="16">
        <v>46273</v>
      </c>
      <c r="C3624" t="s">
        <v>34</v>
      </c>
      <c r="D3624" t="s">
        <v>35</v>
      </c>
      <c r="E3624" t="s">
        <v>36</v>
      </c>
      <c r="F3624">
        <v>5501</v>
      </c>
      <c r="G3624" t="s">
        <v>10977</v>
      </c>
      <c r="H3624" t="s">
        <v>10978</v>
      </c>
      <c r="I3624" t="s">
        <v>160</v>
      </c>
      <c r="N3624" t="s">
        <v>10979</v>
      </c>
      <c r="O3624">
        <v>1016</v>
      </c>
      <c r="P3624">
        <v>1050.95</v>
      </c>
      <c r="Q3624">
        <v>968.1</v>
      </c>
      <c r="R3624">
        <v>1017.35</v>
      </c>
      <c r="S3624">
        <v>1013</v>
      </c>
      <c r="T3624">
        <v>1005.6</v>
      </c>
      <c r="V3624">
        <v>1017.3</v>
      </c>
      <c r="Y3624">
        <v>23733</v>
      </c>
      <c r="Z3624">
        <v>24320602.75</v>
      </c>
      <c r="AA3624">
        <v>1833</v>
      </c>
      <c r="AB3624" t="s">
        <v>41</v>
      </c>
      <c r="AC3624">
        <v>1</v>
      </c>
    </row>
    <row r="3625" spans="1:62">
      <c r="A3625" s="16">
        <v>46273</v>
      </c>
      <c r="B3625" s="16">
        <v>46273</v>
      </c>
      <c r="C3625" t="s">
        <v>34</v>
      </c>
      <c r="D3625" t="s">
        <v>35</v>
      </c>
      <c r="E3625" t="s">
        <v>36</v>
      </c>
      <c r="F3625">
        <v>4229</v>
      </c>
      <c r="G3625" t="s">
        <v>10980</v>
      </c>
      <c r="H3625" t="s">
        <v>10981</v>
      </c>
      <c r="I3625" t="s">
        <v>160</v>
      </c>
      <c r="N3625" t="s">
        <v>10982</v>
      </c>
      <c r="O3625">
        <v>675</v>
      </c>
      <c r="P3625">
        <v>683.1</v>
      </c>
      <c r="Q3625">
        <v>666.5</v>
      </c>
      <c r="R3625">
        <v>670.3</v>
      </c>
      <c r="S3625">
        <v>673</v>
      </c>
      <c r="T3625">
        <v>668.5</v>
      </c>
      <c r="V3625">
        <v>670.75</v>
      </c>
      <c r="Y3625">
        <v>10448</v>
      </c>
      <c r="Z3625">
        <v>7051946.6500000004</v>
      </c>
      <c r="AA3625">
        <v>335</v>
      </c>
      <c r="AB3625" t="s">
        <v>41</v>
      </c>
      <c r="AC3625">
        <v>1</v>
      </c>
    </row>
    <row r="3626" spans="1:62">
      <c r="A3626" s="16">
        <v>46273</v>
      </c>
      <c r="B3626" s="16">
        <v>46273</v>
      </c>
      <c r="C3626" t="s">
        <v>34</v>
      </c>
      <c r="D3626" t="s">
        <v>35</v>
      </c>
      <c r="E3626" t="s">
        <v>36</v>
      </c>
      <c r="F3626">
        <v>23976</v>
      </c>
      <c r="G3626" t="s">
        <v>10983</v>
      </c>
      <c r="H3626" t="s">
        <v>10984</v>
      </c>
      <c r="I3626" t="s">
        <v>266</v>
      </c>
      <c r="N3626" t="s">
        <v>10985</v>
      </c>
      <c r="O3626">
        <v>466.25</v>
      </c>
      <c r="P3626">
        <v>473.9</v>
      </c>
      <c r="Q3626">
        <v>450</v>
      </c>
      <c r="R3626">
        <v>457.6</v>
      </c>
      <c r="S3626">
        <v>456</v>
      </c>
      <c r="T3626">
        <v>467.65</v>
      </c>
      <c r="V3626">
        <v>457.6</v>
      </c>
      <c r="Y3626">
        <v>38700</v>
      </c>
      <c r="Z3626">
        <v>17761575</v>
      </c>
      <c r="AA3626">
        <v>72</v>
      </c>
      <c r="AB3626" t="s">
        <v>41</v>
      </c>
      <c r="AC3626">
        <v>300</v>
      </c>
    </row>
    <row r="3627" spans="1:62">
      <c r="A3627" s="16">
        <v>46273</v>
      </c>
      <c r="B3627" s="16">
        <v>46273</v>
      </c>
      <c r="C3627" t="s">
        <v>34</v>
      </c>
      <c r="D3627" t="s">
        <v>35</v>
      </c>
      <c r="E3627" t="s">
        <v>36</v>
      </c>
      <c r="F3627">
        <v>18608</v>
      </c>
      <c r="G3627" t="s">
        <v>10986</v>
      </c>
      <c r="H3627" t="s">
        <v>10987</v>
      </c>
      <c r="I3627" t="s">
        <v>160</v>
      </c>
      <c r="N3627" t="s">
        <v>10988</v>
      </c>
      <c r="O3627">
        <v>182.7</v>
      </c>
      <c r="P3627">
        <v>183.6</v>
      </c>
      <c r="Q3627">
        <v>179</v>
      </c>
      <c r="R3627">
        <v>180.11</v>
      </c>
      <c r="S3627">
        <v>179.9</v>
      </c>
      <c r="T3627">
        <v>183.49</v>
      </c>
      <c r="V3627">
        <v>180.12</v>
      </c>
      <c r="Y3627">
        <v>529099</v>
      </c>
      <c r="Z3627">
        <v>95646714.019999996</v>
      </c>
      <c r="AA3627">
        <v>6936</v>
      </c>
      <c r="AB3627" t="s">
        <v>41</v>
      </c>
      <c r="AC3627">
        <v>1</v>
      </c>
    </row>
    <row r="3628" spans="1:62">
      <c r="A3628" s="16">
        <v>46273</v>
      </c>
      <c r="B3628" s="16">
        <v>46273</v>
      </c>
      <c r="C3628" t="s">
        <v>34</v>
      </c>
      <c r="D3628" t="s">
        <v>35</v>
      </c>
      <c r="E3628" t="s">
        <v>36</v>
      </c>
      <c r="F3628">
        <v>17766</v>
      </c>
      <c r="G3628" t="s">
        <v>10989</v>
      </c>
      <c r="H3628" t="s">
        <v>10990</v>
      </c>
      <c r="I3628" t="s">
        <v>266</v>
      </c>
      <c r="N3628" t="s">
        <v>10991</v>
      </c>
      <c r="O3628">
        <v>85</v>
      </c>
      <c r="P3628">
        <v>93.55</v>
      </c>
      <c r="Q3628">
        <v>85</v>
      </c>
      <c r="R3628">
        <v>91.4</v>
      </c>
      <c r="S3628">
        <v>91.45</v>
      </c>
      <c r="T3628">
        <v>78.599999999999994</v>
      </c>
      <c r="V3628">
        <v>91.4</v>
      </c>
      <c r="Y3628">
        <v>39000</v>
      </c>
      <c r="Z3628">
        <v>3539340</v>
      </c>
      <c r="AA3628">
        <v>56</v>
      </c>
      <c r="AB3628" t="s">
        <v>41</v>
      </c>
      <c r="AC3628">
        <v>600</v>
      </c>
    </row>
    <row r="3629" spans="1:62">
      <c r="A3629" s="16">
        <v>46273</v>
      </c>
      <c r="B3629" s="16">
        <v>46273</v>
      </c>
      <c r="C3629" t="s">
        <v>34</v>
      </c>
      <c r="D3629" t="s">
        <v>35</v>
      </c>
      <c r="E3629" t="s">
        <v>36</v>
      </c>
      <c r="F3629">
        <v>3812</v>
      </c>
      <c r="G3629" t="s">
        <v>10992</v>
      </c>
      <c r="H3629" t="s">
        <v>10993</v>
      </c>
      <c r="I3629" t="s">
        <v>160</v>
      </c>
      <c r="N3629" t="s">
        <v>10994</v>
      </c>
      <c r="O3629">
        <v>85.8</v>
      </c>
      <c r="P3629">
        <v>87.52</v>
      </c>
      <c r="Q3629">
        <v>85.5</v>
      </c>
      <c r="R3629">
        <v>86.31</v>
      </c>
      <c r="S3629">
        <v>86.4</v>
      </c>
      <c r="T3629">
        <v>85.99</v>
      </c>
      <c r="V3629">
        <v>86.31</v>
      </c>
      <c r="Y3629">
        <v>16984775</v>
      </c>
      <c r="Z3629">
        <v>1468568226.4200001</v>
      </c>
      <c r="AA3629">
        <v>55412</v>
      </c>
      <c r="AB3629" t="s">
        <v>41</v>
      </c>
      <c r="AC3629">
        <v>1</v>
      </c>
    </row>
    <row r="3630" spans="1:62">
      <c r="A3630" s="16">
        <v>46273</v>
      </c>
      <c r="B3630" s="16">
        <v>46273</v>
      </c>
      <c r="C3630" t="s">
        <v>34</v>
      </c>
      <c r="D3630" t="s">
        <v>35</v>
      </c>
      <c r="E3630" t="s">
        <v>36</v>
      </c>
      <c r="F3630">
        <v>20856</v>
      </c>
      <c r="G3630" t="s">
        <v>10995</v>
      </c>
      <c r="H3630" t="s">
        <v>10996</v>
      </c>
      <c r="I3630" t="s">
        <v>182</v>
      </c>
      <c r="N3630" t="s">
        <v>10997</v>
      </c>
      <c r="O3630">
        <v>6.74</v>
      </c>
      <c r="P3630">
        <v>6.78</v>
      </c>
      <c r="Q3630">
        <v>6.6</v>
      </c>
      <c r="R3630">
        <v>6.61</v>
      </c>
      <c r="S3630">
        <v>6.69</v>
      </c>
      <c r="T3630">
        <v>6.78</v>
      </c>
      <c r="V3630">
        <v>6.63</v>
      </c>
      <c r="Y3630">
        <v>247853</v>
      </c>
      <c r="Z3630">
        <v>1656528.26</v>
      </c>
      <c r="AA3630">
        <v>453</v>
      </c>
      <c r="AB3630" t="s">
        <v>41</v>
      </c>
      <c r="AC3630">
        <v>1</v>
      </c>
    </row>
    <row r="3631" spans="1:62">
      <c r="A3631" s="16">
        <v>46273</v>
      </c>
      <c r="B3631" s="16">
        <v>46273</v>
      </c>
      <c r="C3631" t="s">
        <v>34</v>
      </c>
      <c r="D3631" t="s">
        <v>35</v>
      </c>
      <c r="E3631" t="s">
        <v>36</v>
      </c>
      <c r="F3631">
        <v>14003</v>
      </c>
      <c r="G3631" t="s">
        <v>10998</v>
      </c>
      <c r="H3631" t="s">
        <v>10999</v>
      </c>
      <c r="I3631" t="s">
        <v>160</v>
      </c>
      <c r="N3631" t="s">
        <v>11000</v>
      </c>
      <c r="O3631">
        <v>7.86</v>
      </c>
      <c r="P3631">
        <v>8.1999999999999993</v>
      </c>
      <c r="Q3631">
        <v>7.51</v>
      </c>
      <c r="R3631">
        <v>7.94</v>
      </c>
      <c r="S3631">
        <v>7.89</v>
      </c>
      <c r="T3631">
        <v>7.94</v>
      </c>
      <c r="V3631">
        <v>7.94</v>
      </c>
      <c r="Y3631">
        <v>2288521</v>
      </c>
      <c r="Z3631">
        <v>17975997.510000002</v>
      </c>
      <c r="AA3631">
        <v>2193</v>
      </c>
      <c r="AB3631" t="s">
        <v>41</v>
      </c>
      <c r="AC3631">
        <v>1</v>
      </c>
    </row>
    <row r="3632" spans="1:62">
      <c r="A3632" s="16">
        <v>46273</v>
      </c>
      <c r="B3632" s="16">
        <v>46273</v>
      </c>
      <c r="C3632" t="s">
        <v>34</v>
      </c>
      <c r="D3632" t="s">
        <v>35</v>
      </c>
      <c r="E3632" t="s">
        <v>36</v>
      </c>
      <c r="F3632">
        <v>7508</v>
      </c>
      <c r="G3632" t="s">
        <v>11001</v>
      </c>
      <c r="H3632" t="s">
        <v>11002</v>
      </c>
      <c r="I3632" t="s">
        <v>160</v>
      </c>
      <c r="N3632" t="s">
        <v>11003</v>
      </c>
      <c r="O3632">
        <v>1808</v>
      </c>
      <c r="P3632">
        <v>1864.8</v>
      </c>
      <c r="Q3632">
        <v>1804.1</v>
      </c>
      <c r="R3632">
        <v>1825</v>
      </c>
      <c r="S3632">
        <v>1828.5</v>
      </c>
      <c r="T3632">
        <v>1794.6</v>
      </c>
      <c r="V3632">
        <v>1825.18</v>
      </c>
      <c r="Y3632">
        <v>581636</v>
      </c>
      <c r="Z3632">
        <v>1069272433.4</v>
      </c>
      <c r="AA3632">
        <v>40523</v>
      </c>
      <c r="AB3632" t="s">
        <v>41</v>
      </c>
      <c r="AC3632">
        <v>1</v>
      </c>
    </row>
    <row r="3633" spans="1:62">
      <c r="A3633" s="16">
        <v>46273</v>
      </c>
      <c r="B3633" s="16">
        <v>46273</v>
      </c>
      <c r="C3633" t="s">
        <v>34</v>
      </c>
      <c r="D3633" t="s">
        <v>35</v>
      </c>
      <c r="E3633" t="s">
        <v>36</v>
      </c>
      <c r="F3633">
        <v>22803</v>
      </c>
      <c r="G3633" t="s">
        <v>11004</v>
      </c>
      <c r="H3633" t="s">
        <v>11005</v>
      </c>
      <c r="I3633" t="s">
        <v>266</v>
      </c>
      <c r="N3633" t="s">
        <v>11006</v>
      </c>
      <c r="O3633">
        <v>46</v>
      </c>
      <c r="P3633">
        <v>51</v>
      </c>
      <c r="Q3633">
        <v>45.5</v>
      </c>
      <c r="R3633">
        <v>48.85</v>
      </c>
      <c r="S3633">
        <v>48.8</v>
      </c>
      <c r="T3633">
        <v>45.45</v>
      </c>
      <c r="V3633">
        <v>48.85</v>
      </c>
      <c r="Y3633">
        <v>57600</v>
      </c>
      <c r="Z3633">
        <v>2735240</v>
      </c>
      <c r="AA3633">
        <v>55</v>
      </c>
      <c r="AB3633" t="s">
        <v>41</v>
      </c>
      <c r="AC3633">
        <v>800</v>
      </c>
    </row>
    <row r="3634" spans="1:62">
      <c r="A3634" s="16">
        <v>46273</v>
      </c>
      <c r="B3634" s="16">
        <v>46273</v>
      </c>
      <c r="C3634" t="s">
        <v>34</v>
      </c>
      <c r="D3634" t="s">
        <v>35</v>
      </c>
      <c r="E3634" t="s">
        <v>36</v>
      </c>
      <c r="F3634">
        <v>4176</v>
      </c>
      <c r="G3634" t="s">
        <v>11007</v>
      </c>
      <c r="H3634" t="s">
        <v>11008</v>
      </c>
      <c r="I3634" t="s">
        <v>160</v>
      </c>
      <c r="N3634" t="s">
        <v>11009</v>
      </c>
      <c r="O3634">
        <v>198.54</v>
      </c>
      <c r="P3634">
        <v>200.53</v>
      </c>
      <c r="Q3634">
        <v>197</v>
      </c>
      <c r="R3634">
        <v>197</v>
      </c>
      <c r="S3634">
        <v>197</v>
      </c>
      <c r="T3634">
        <v>196.57</v>
      </c>
      <c r="V3634">
        <v>197</v>
      </c>
      <c r="Y3634">
        <v>176</v>
      </c>
      <c r="Z3634">
        <v>34853.74</v>
      </c>
      <c r="AA3634">
        <v>10</v>
      </c>
      <c r="AB3634" t="s">
        <v>41</v>
      </c>
      <c r="AC3634">
        <v>1</v>
      </c>
      <c r="AI3634">
        <v>46044</v>
      </c>
      <c r="AJ3634" t="s">
        <v>34</v>
      </c>
      <c r="AK3634" t="s">
        <v>35</v>
      </c>
      <c r="AL3634" t="s">
        <v>36</v>
      </c>
      <c r="AM3634">
        <v>9819</v>
      </c>
      <c r="AN3634" t="s">
        <v>4051</v>
      </c>
      <c r="AO3634" t="s">
        <v>4052</v>
      </c>
      <c r="AP3634" t="s">
        <v>160</v>
      </c>
      <c r="AU3634" t="s">
        <v>4053</v>
      </c>
      <c r="AV3634">
        <v>1325</v>
      </c>
      <c r="AW3634">
        <v>1355</v>
      </c>
      <c r="AX3634">
        <v>1306.5999999999999</v>
      </c>
      <c r="AY3634">
        <v>1311.8</v>
      </c>
      <c r="AZ3634">
        <v>1315.9</v>
      </c>
      <c r="BA3634">
        <v>1316</v>
      </c>
      <c r="BC3634">
        <v>1311.8</v>
      </c>
      <c r="BF3634">
        <v>808021</v>
      </c>
      <c r="BG3634">
        <v>1065422765.1</v>
      </c>
      <c r="BH3634">
        <v>37615</v>
      </c>
      <c r="BI3634" t="s">
        <v>41</v>
      </c>
      <c r="BJ3634">
        <v>1</v>
      </c>
    </row>
    <row r="3635" spans="1:62">
      <c r="A3635" s="16">
        <v>46273</v>
      </c>
      <c r="B3635" s="16">
        <v>46273</v>
      </c>
      <c r="C3635" t="s">
        <v>34</v>
      </c>
      <c r="D3635" t="s">
        <v>35</v>
      </c>
      <c r="E3635" t="s">
        <v>36</v>
      </c>
      <c r="F3635">
        <v>14562</v>
      </c>
      <c r="G3635" t="s">
        <v>11010</v>
      </c>
      <c r="H3635" t="s">
        <v>11011</v>
      </c>
      <c r="I3635" t="s">
        <v>160</v>
      </c>
      <c r="N3635" t="s">
        <v>11012</v>
      </c>
      <c r="O3635">
        <v>6.04</v>
      </c>
      <c r="P3635">
        <v>6.29</v>
      </c>
      <c r="Q3635">
        <v>6.04</v>
      </c>
      <c r="R3635">
        <v>6.1</v>
      </c>
      <c r="S3635">
        <v>6.1</v>
      </c>
      <c r="T3635">
        <v>6.03</v>
      </c>
      <c r="V3635">
        <v>6.08</v>
      </c>
      <c r="Y3635">
        <v>134814</v>
      </c>
      <c r="Z3635">
        <v>831358.35</v>
      </c>
      <c r="AA3635">
        <v>312</v>
      </c>
      <c r="AB3635" t="s">
        <v>41</v>
      </c>
      <c r="AC3635">
        <v>1</v>
      </c>
    </row>
    <row r="3636" spans="1:62">
      <c r="A3636" s="16">
        <v>46273</v>
      </c>
      <c r="B3636" s="16">
        <v>46273</v>
      </c>
      <c r="C3636" t="s">
        <v>34</v>
      </c>
      <c r="D3636" t="s">
        <v>35</v>
      </c>
      <c r="E3636" t="s">
        <v>36</v>
      </c>
      <c r="F3636">
        <v>1076</v>
      </c>
      <c r="G3636" t="s">
        <v>11013</v>
      </c>
      <c r="H3636" t="s">
        <v>11014</v>
      </c>
      <c r="I3636" t="s">
        <v>160</v>
      </c>
      <c r="N3636" t="s">
        <v>11015</v>
      </c>
      <c r="O3636">
        <v>454.05</v>
      </c>
      <c r="P3636">
        <v>454.9</v>
      </c>
      <c r="Q3636">
        <v>448</v>
      </c>
      <c r="R3636">
        <v>450.55</v>
      </c>
      <c r="S3636">
        <v>450.35</v>
      </c>
      <c r="T3636">
        <v>453.85</v>
      </c>
      <c r="V3636">
        <v>450.54</v>
      </c>
      <c r="Y3636">
        <v>259747</v>
      </c>
      <c r="Z3636">
        <v>117160608.59999999</v>
      </c>
      <c r="AA3636">
        <v>10263</v>
      </c>
      <c r="AB3636" t="s">
        <v>41</v>
      </c>
      <c r="AC3636">
        <v>1</v>
      </c>
    </row>
    <row r="3637" spans="1:62">
      <c r="A3637" s="16">
        <v>46273</v>
      </c>
      <c r="B3637" s="16">
        <v>46273</v>
      </c>
      <c r="C3637" t="s">
        <v>34</v>
      </c>
      <c r="D3637" t="s">
        <v>35</v>
      </c>
      <c r="E3637" t="s">
        <v>36</v>
      </c>
      <c r="F3637">
        <v>22901</v>
      </c>
      <c r="G3637" t="s">
        <v>11016</v>
      </c>
      <c r="H3637" t="s">
        <v>11017</v>
      </c>
      <c r="I3637" t="s">
        <v>160</v>
      </c>
      <c r="N3637" t="s">
        <v>11018</v>
      </c>
      <c r="O3637">
        <v>23.93</v>
      </c>
      <c r="P3637">
        <v>24.15</v>
      </c>
      <c r="Q3637">
        <v>23.85</v>
      </c>
      <c r="R3637">
        <v>23.95</v>
      </c>
      <c r="S3637">
        <v>23.98</v>
      </c>
      <c r="T3637">
        <v>23.9</v>
      </c>
      <c r="V3637">
        <v>23.95</v>
      </c>
      <c r="Y3637">
        <v>10295437</v>
      </c>
      <c r="Z3637">
        <v>246909497.56999999</v>
      </c>
      <c r="AA3637">
        <v>10394</v>
      </c>
      <c r="AB3637" t="s">
        <v>41</v>
      </c>
      <c r="AC3637">
        <v>1</v>
      </c>
    </row>
    <row r="3638" spans="1:62">
      <c r="A3638" s="16">
        <v>46273</v>
      </c>
      <c r="B3638" s="16">
        <v>46273</v>
      </c>
      <c r="C3638" t="s">
        <v>34</v>
      </c>
      <c r="D3638" t="s">
        <v>35</v>
      </c>
      <c r="E3638" t="s">
        <v>36</v>
      </c>
      <c r="F3638">
        <v>21750</v>
      </c>
      <c r="G3638" t="s">
        <v>11019</v>
      </c>
      <c r="H3638" t="s">
        <v>11020</v>
      </c>
      <c r="I3638" t="s">
        <v>160</v>
      </c>
      <c r="N3638" t="s">
        <v>11021</v>
      </c>
      <c r="O3638">
        <v>115.81</v>
      </c>
      <c r="P3638">
        <v>115.83</v>
      </c>
      <c r="Q3638">
        <v>115.81</v>
      </c>
      <c r="R3638">
        <v>115.82</v>
      </c>
      <c r="S3638">
        <v>115.82</v>
      </c>
      <c r="T3638">
        <v>115.81</v>
      </c>
      <c r="V3638">
        <v>115.82</v>
      </c>
      <c r="Y3638">
        <v>16765740</v>
      </c>
      <c r="Z3638">
        <v>1941775936.24</v>
      </c>
      <c r="AA3638">
        <v>21138</v>
      </c>
      <c r="AB3638" t="s">
        <v>41</v>
      </c>
      <c r="AC3638">
        <v>1</v>
      </c>
    </row>
    <row r="3639" spans="1:62">
      <c r="A3639" s="16">
        <v>46273</v>
      </c>
      <c r="B3639" s="16">
        <v>46273</v>
      </c>
      <c r="C3639" t="s">
        <v>34</v>
      </c>
      <c r="D3639" t="s">
        <v>35</v>
      </c>
      <c r="E3639" t="s">
        <v>36</v>
      </c>
      <c r="F3639">
        <v>758705</v>
      </c>
      <c r="G3639" t="s">
        <v>11022</v>
      </c>
      <c r="H3639" t="s">
        <v>11023</v>
      </c>
      <c r="I3639" t="s">
        <v>160</v>
      </c>
      <c r="N3639" t="s">
        <v>11024</v>
      </c>
      <c r="O3639">
        <v>31.06</v>
      </c>
      <c r="P3639">
        <v>31.06</v>
      </c>
      <c r="Q3639">
        <v>30.4</v>
      </c>
      <c r="R3639">
        <v>30.41</v>
      </c>
      <c r="S3639">
        <v>30.41</v>
      </c>
      <c r="T3639">
        <v>30.45</v>
      </c>
      <c r="V3639">
        <v>30.41</v>
      </c>
      <c r="Y3639">
        <v>30740</v>
      </c>
      <c r="Z3639">
        <v>935777.19</v>
      </c>
      <c r="AA3639">
        <v>193</v>
      </c>
      <c r="AB3639" t="s">
        <v>41</v>
      </c>
      <c r="AC3639">
        <v>1</v>
      </c>
    </row>
    <row r="3640" spans="1:62">
      <c r="A3640" s="16">
        <v>46273</v>
      </c>
      <c r="B3640" s="16">
        <v>46273</v>
      </c>
      <c r="C3640" t="s">
        <v>34</v>
      </c>
      <c r="D3640" t="s">
        <v>35</v>
      </c>
      <c r="E3640" t="s">
        <v>36</v>
      </c>
      <c r="F3640">
        <v>24077</v>
      </c>
      <c r="G3640" t="s">
        <v>11025</v>
      </c>
      <c r="H3640" t="s">
        <v>11026</v>
      </c>
      <c r="I3640" t="s">
        <v>160</v>
      </c>
      <c r="N3640" t="s">
        <v>11027</v>
      </c>
      <c r="O3640">
        <v>11.79</v>
      </c>
      <c r="P3640">
        <v>11.79</v>
      </c>
      <c r="Q3640">
        <v>11.59</v>
      </c>
      <c r="R3640">
        <v>11.63</v>
      </c>
      <c r="S3640">
        <v>11.64</v>
      </c>
      <c r="T3640">
        <v>11.63</v>
      </c>
      <c r="V3640">
        <v>11.63</v>
      </c>
      <c r="Y3640">
        <v>1363301</v>
      </c>
      <c r="Z3640">
        <v>15835657.23</v>
      </c>
      <c r="AA3640">
        <v>3239</v>
      </c>
      <c r="AB3640" t="s">
        <v>41</v>
      </c>
      <c r="AC3640">
        <v>1</v>
      </c>
    </row>
    <row r="3641" spans="1:62">
      <c r="A3641" s="16">
        <v>46273</v>
      </c>
      <c r="B3641" s="16">
        <v>46273</v>
      </c>
      <c r="C3641" t="s">
        <v>34</v>
      </c>
      <c r="D3641" t="s">
        <v>35</v>
      </c>
      <c r="E3641" t="s">
        <v>36</v>
      </c>
      <c r="F3641">
        <v>759302</v>
      </c>
      <c r="G3641" t="s">
        <v>11028</v>
      </c>
      <c r="H3641" t="s">
        <v>11029</v>
      </c>
      <c r="I3641" t="s">
        <v>160</v>
      </c>
      <c r="N3641" t="s">
        <v>11030</v>
      </c>
      <c r="O3641">
        <v>9.7899999999999991</v>
      </c>
      <c r="P3641">
        <v>9.7899999999999991</v>
      </c>
      <c r="Q3641">
        <v>9.5</v>
      </c>
      <c r="R3641">
        <v>9.52</v>
      </c>
      <c r="S3641">
        <v>9.5500000000000007</v>
      </c>
      <c r="T3641">
        <v>9.56</v>
      </c>
      <c r="V3641">
        <v>9.52</v>
      </c>
      <c r="Y3641">
        <v>1090577</v>
      </c>
      <c r="Z3641">
        <v>10383014.93</v>
      </c>
      <c r="AA3641">
        <v>2164</v>
      </c>
      <c r="AB3641" t="s">
        <v>41</v>
      </c>
      <c r="AC3641">
        <v>1</v>
      </c>
    </row>
    <row r="3642" spans="1:62">
      <c r="A3642" s="16">
        <v>46273</v>
      </c>
      <c r="B3642" s="16">
        <v>46273</v>
      </c>
      <c r="C3642" t="s">
        <v>34</v>
      </c>
      <c r="D3642" t="s">
        <v>35</v>
      </c>
      <c r="E3642" t="s">
        <v>36</v>
      </c>
      <c r="F3642">
        <v>30274</v>
      </c>
      <c r="G3642" t="s">
        <v>11031</v>
      </c>
      <c r="H3642" t="s">
        <v>11032</v>
      </c>
      <c r="I3642" t="s">
        <v>160</v>
      </c>
      <c r="N3642" t="s">
        <v>11033</v>
      </c>
      <c r="O3642">
        <v>23.59</v>
      </c>
      <c r="P3642">
        <v>23.76</v>
      </c>
      <c r="Q3642">
        <v>23.32</v>
      </c>
      <c r="R3642">
        <v>23.45</v>
      </c>
      <c r="S3642">
        <v>23.48</v>
      </c>
      <c r="T3642">
        <v>23.31</v>
      </c>
      <c r="V3642">
        <v>23.45</v>
      </c>
      <c r="Y3642">
        <v>10441296</v>
      </c>
      <c r="Z3642">
        <v>245978170.84999999</v>
      </c>
      <c r="AA3642">
        <v>6169</v>
      </c>
      <c r="AB3642" t="s">
        <v>41</v>
      </c>
      <c r="AC3642">
        <v>1</v>
      </c>
    </row>
    <row r="3643" spans="1:62">
      <c r="A3643" s="16">
        <v>46273</v>
      </c>
      <c r="B3643" s="16">
        <v>46273</v>
      </c>
      <c r="C3643" t="s">
        <v>34</v>
      </c>
      <c r="D3643" t="s">
        <v>35</v>
      </c>
      <c r="E3643" t="s">
        <v>36</v>
      </c>
      <c r="F3643">
        <v>758955</v>
      </c>
      <c r="G3643" t="s">
        <v>11034</v>
      </c>
      <c r="H3643" t="s">
        <v>11035</v>
      </c>
      <c r="I3643" t="s">
        <v>160</v>
      </c>
      <c r="N3643" t="s">
        <v>11036</v>
      </c>
      <c r="O3643">
        <v>11.72</v>
      </c>
      <c r="P3643">
        <v>11.72</v>
      </c>
      <c r="Q3643">
        <v>11.23</v>
      </c>
      <c r="R3643">
        <v>11.46</v>
      </c>
      <c r="S3643">
        <v>11.51</v>
      </c>
      <c r="T3643">
        <v>11.44</v>
      </c>
      <c r="V3643">
        <v>11.5</v>
      </c>
      <c r="Y3643">
        <v>1008122</v>
      </c>
      <c r="Z3643">
        <v>11527898.77</v>
      </c>
      <c r="AA3643">
        <v>1282</v>
      </c>
      <c r="AB3643" t="s">
        <v>41</v>
      </c>
      <c r="AC3643">
        <v>1</v>
      </c>
    </row>
    <row r="3644" spans="1:62">
      <c r="A3644" s="16">
        <v>46273</v>
      </c>
      <c r="B3644" s="16">
        <v>46273</v>
      </c>
      <c r="C3644" t="s">
        <v>34</v>
      </c>
      <c r="D3644" t="s">
        <v>35</v>
      </c>
      <c r="E3644" t="s">
        <v>36</v>
      </c>
      <c r="F3644">
        <v>24081</v>
      </c>
      <c r="G3644" t="s">
        <v>11037</v>
      </c>
      <c r="H3644" t="s">
        <v>11038</v>
      </c>
      <c r="I3644" t="s">
        <v>160</v>
      </c>
      <c r="N3644" t="s">
        <v>11039</v>
      </c>
      <c r="O3644">
        <v>10.62</v>
      </c>
      <c r="P3644">
        <v>10.62</v>
      </c>
      <c r="Q3644">
        <v>10.41</v>
      </c>
      <c r="R3644">
        <v>10.43</v>
      </c>
      <c r="S3644">
        <v>10.41</v>
      </c>
      <c r="T3644">
        <v>10.47</v>
      </c>
      <c r="V3644">
        <v>10.43</v>
      </c>
      <c r="Y3644">
        <v>1095097</v>
      </c>
      <c r="Z3644">
        <v>11426106.890000001</v>
      </c>
      <c r="AA3644">
        <v>1428</v>
      </c>
      <c r="AB3644" t="s">
        <v>41</v>
      </c>
      <c r="AC3644">
        <v>1</v>
      </c>
    </row>
    <row r="3645" spans="1:62">
      <c r="A3645" s="16">
        <v>46273</v>
      </c>
      <c r="B3645" s="16">
        <v>46273</v>
      </c>
      <c r="C3645" t="s">
        <v>34</v>
      </c>
      <c r="D3645" t="s">
        <v>35</v>
      </c>
      <c r="E3645" t="s">
        <v>36</v>
      </c>
      <c r="F3645">
        <v>16915</v>
      </c>
      <c r="G3645" t="s">
        <v>11040</v>
      </c>
      <c r="H3645" t="s">
        <v>11041</v>
      </c>
      <c r="I3645" t="s">
        <v>160</v>
      </c>
      <c r="N3645" t="s">
        <v>11042</v>
      </c>
      <c r="O3645">
        <v>2491.6999999999998</v>
      </c>
      <c r="P3645">
        <v>2537.9</v>
      </c>
      <c r="Q3645">
        <v>2472.1999999999998</v>
      </c>
      <c r="R3645">
        <v>2517.4</v>
      </c>
      <c r="S3645">
        <v>2527</v>
      </c>
      <c r="T3645">
        <v>2491.6999999999998</v>
      </c>
      <c r="V3645">
        <v>2517.4699999999998</v>
      </c>
      <c r="Y3645">
        <v>77922</v>
      </c>
      <c r="Z3645">
        <v>195722724.69999999</v>
      </c>
      <c r="AA3645">
        <v>8909</v>
      </c>
      <c r="AB3645" t="s">
        <v>41</v>
      </c>
      <c r="AC3645">
        <v>1</v>
      </c>
      <c r="AI3645">
        <v>46044</v>
      </c>
      <c r="AJ3645" t="s">
        <v>34</v>
      </c>
      <c r="AK3645" t="s">
        <v>35</v>
      </c>
      <c r="AL3645" t="s">
        <v>36</v>
      </c>
      <c r="AM3645">
        <v>25528</v>
      </c>
      <c r="AN3645" t="s">
        <v>8207</v>
      </c>
      <c r="AO3645" t="s">
        <v>8208</v>
      </c>
      <c r="AP3645" t="s">
        <v>266</v>
      </c>
      <c r="AU3645" t="s">
        <v>8209</v>
      </c>
      <c r="AV3645">
        <v>79</v>
      </c>
      <c r="AW3645">
        <v>79</v>
      </c>
      <c r="AX3645">
        <v>79</v>
      </c>
      <c r="AY3645">
        <v>79</v>
      </c>
      <c r="AZ3645">
        <v>79</v>
      </c>
      <c r="BA3645">
        <v>82</v>
      </c>
      <c r="BC3645">
        <v>79</v>
      </c>
      <c r="BF3645">
        <v>4000</v>
      </c>
      <c r="BG3645">
        <v>316000</v>
      </c>
      <c r="BH3645">
        <v>1</v>
      </c>
      <c r="BI3645" t="s">
        <v>41</v>
      </c>
      <c r="BJ3645">
        <v>1000</v>
      </c>
    </row>
    <row r="3646" spans="1:62">
      <c r="A3646" s="16">
        <v>46273</v>
      </c>
      <c r="B3646" s="16">
        <v>46273</v>
      </c>
      <c r="C3646" t="s">
        <v>34</v>
      </c>
      <c r="D3646" t="s">
        <v>35</v>
      </c>
      <c r="E3646" t="s">
        <v>36</v>
      </c>
      <c r="F3646">
        <v>12384</v>
      </c>
      <c r="G3646" t="s">
        <v>11043</v>
      </c>
      <c r="H3646" t="s">
        <v>11044</v>
      </c>
      <c r="I3646" t="s">
        <v>160</v>
      </c>
      <c r="N3646" t="s">
        <v>11045</v>
      </c>
      <c r="O3646">
        <v>130.44999999999999</v>
      </c>
      <c r="P3646">
        <v>133.88999999999999</v>
      </c>
      <c r="Q3646">
        <v>125.56</v>
      </c>
      <c r="R3646">
        <v>129.1</v>
      </c>
      <c r="S3646">
        <v>129.65</v>
      </c>
      <c r="T3646">
        <v>129.16</v>
      </c>
      <c r="V3646">
        <v>129.1</v>
      </c>
      <c r="Y3646">
        <v>49305</v>
      </c>
      <c r="Z3646">
        <v>6320334.7999999998</v>
      </c>
      <c r="AA3646">
        <v>722</v>
      </c>
      <c r="AB3646" t="s">
        <v>41</v>
      </c>
      <c r="AC3646">
        <v>1</v>
      </c>
    </row>
    <row r="3647" spans="1:62">
      <c r="A3647" s="16">
        <v>46273</v>
      </c>
      <c r="B3647" s="16">
        <v>46273</v>
      </c>
      <c r="C3647" t="s">
        <v>34</v>
      </c>
      <c r="D3647" t="s">
        <v>35</v>
      </c>
      <c r="E3647" t="s">
        <v>36</v>
      </c>
      <c r="F3647">
        <v>3821</v>
      </c>
      <c r="G3647" t="s">
        <v>11046</v>
      </c>
      <c r="H3647" t="s">
        <v>11047</v>
      </c>
      <c r="I3647" t="s">
        <v>160</v>
      </c>
      <c r="N3647" t="s">
        <v>11048</v>
      </c>
      <c r="O3647">
        <v>72.02</v>
      </c>
      <c r="P3647">
        <v>72.59</v>
      </c>
      <c r="Q3647">
        <v>70</v>
      </c>
      <c r="R3647">
        <v>71.5</v>
      </c>
      <c r="S3647">
        <v>71.5</v>
      </c>
      <c r="T3647">
        <v>71.849999999999994</v>
      </c>
      <c r="V3647">
        <v>71.56</v>
      </c>
      <c r="Y3647">
        <v>4375</v>
      </c>
      <c r="Z3647">
        <v>311999.52</v>
      </c>
      <c r="AA3647">
        <v>162</v>
      </c>
      <c r="AB3647" t="s">
        <v>41</v>
      </c>
      <c r="AC3647">
        <v>1</v>
      </c>
      <c r="AI3647">
        <v>46044</v>
      </c>
      <c r="AJ3647" t="s">
        <v>34</v>
      </c>
      <c r="AK3647" t="s">
        <v>35</v>
      </c>
      <c r="AL3647" t="s">
        <v>36</v>
      </c>
      <c r="AM3647">
        <v>11212</v>
      </c>
      <c r="AN3647" t="s">
        <v>8210</v>
      </c>
      <c r="AO3647" t="s">
        <v>8211</v>
      </c>
      <c r="AP3647" t="s">
        <v>160</v>
      </c>
      <c r="AU3647" t="s">
        <v>8212</v>
      </c>
      <c r="AV3647">
        <v>145.59</v>
      </c>
      <c r="AW3647">
        <v>152</v>
      </c>
      <c r="AX3647">
        <v>145.59</v>
      </c>
      <c r="AY3647">
        <v>148.6</v>
      </c>
      <c r="AZ3647">
        <v>149</v>
      </c>
      <c r="BA3647">
        <v>145.43</v>
      </c>
      <c r="BC3647">
        <v>148.6</v>
      </c>
      <c r="BF3647">
        <v>233929</v>
      </c>
      <c r="BG3647">
        <v>35010259.759999998</v>
      </c>
      <c r="BH3647">
        <v>3736</v>
      </c>
      <c r="BI3647" t="s">
        <v>41</v>
      </c>
      <c r="BJ3647">
        <v>1</v>
      </c>
    </row>
    <row r="3648" spans="1:62">
      <c r="A3648">
        <v>46273</v>
      </c>
      <c r="B3648">
        <v>46273</v>
      </c>
      <c r="C3648" t="s">
        <v>34</v>
      </c>
      <c r="D3648" t="s">
        <v>35</v>
      </c>
      <c r="E3648" t="s">
        <v>36</v>
      </c>
      <c r="F3648">
        <v>7129</v>
      </c>
      <c r="G3648" t="s">
        <v>11049</v>
      </c>
      <c r="H3648" t="s">
        <v>11050</v>
      </c>
      <c r="I3648" t="s">
        <v>160</v>
      </c>
      <c r="N3648" t="s">
        <v>11051</v>
      </c>
      <c r="O3648">
        <v>238</v>
      </c>
      <c r="P3648">
        <v>243</v>
      </c>
      <c r="Q3648">
        <v>233.41</v>
      </c>
      <c r="R3648">
        <v>235.28</v>
      </c>
      <c r="S3648">
        <v>236.23</v>
      </c>
      <c r="T3648">
        <v>237.16</v>
      </c>
      <c r="V3648">
        <v>235.46</v>
      </c>
      <c r="Y3648">
        <v>10361</v>
      </c>
      <c r="Z3648">
        <v>2443108.5099999998</v>
      </c>
      <c r="AA3648">
        <v>526</v>
      </c>
      <c r="AB3648" t="s">
        <v>41</v>
      </c>
      <c r="AC3648">
        <v>1</v>
      </c>
    </row>
    <row r="3649" spans="1:62">
      <c r="A3649">
        <v>46273</v>
      </c>
      <c r="B3649">
        <v>46273</v>
      </c>
      <c r="C3649" t="s">
        <v>34</v>
      </c>
      <c r="D3649" t="s">
        <v>35</v>
      </c>
      <c r="E3649" t="s">
        <v>36</v>
      </c>
      <c r="F3649">
        <v>11394</v>
      </c>
      <c r="G3649" t="s">
        <v>11052</v>
      </c>
      <c r="H3649" t="s">
        <v>11053</v>
      </c>
      <c r="I3649" t="s">
        <v>160</v>
      </c>
      <c r="N3649" t="s">
        <v>11054</v>
      </c>
      <c r="O3649">
        <v>1100.0999999999999</v>
      </c>
      <c r="P3649">
        <v>1120</v>
      </c>
      <c r="Q3649">
        <v>1086.0999999999999</v>
      </c>
      <c r="R3649">
        <v>1113.0999999999999</v>
      </c>
      <c r="S3649">
        <v>1113.2</v>
      </c>
      <c r="T3649">
        <v>1089.7</v>
      </c>
      <c r="V3649">
        <v>1113.0999999999999</v>
      </c>
      <c r="Y3649">
        <v>49560</v>
      </c>
      <c r="Z3649">
        <v>54828982.100000001</v>
      </c>
      <c r="AA3649">
        <v>5305</v>
      </c>
      <c r="AB3649" t="s">
        <v>41</v>
      </c>
      <c r="AC3649">
        <v>1</v>
      </c>
    </row>
    <row r="3650" spans="1:62">
      <c r="A3650">
        <v>46273</v>
      </c>
      <c r="B3650">
        <v>46273</v>
      </c>
      <c r="C3650" t="s">
        <v>34</v>
      </c>
      <c r="D3650" t="s">
        <v>35</v>
      </c>
      <c r="E3650" t="s">
        <v>36</v>
      </c>
      <c r="F3650">
        <v>29050</v>
      </c>
      <c r="G3650" t="s">
        <v>11055</v>
      </c>
      <c r="H3650" t="s">
        <v>11056</v>
      </c>
      <c r="I3650" t="s">
        <v>160</v>
      </c>
      <c r="N3650" t="s">
        <v>11057</v>
      </c>
      <c r="O3650">
        <v>227.56</v>
      </c>
      <c r="P3650">
        <v>229.89</v>
      </c>
      <c r="Q3650">
        <v>225.87</v>
      </c>
      <c r="R3650">
        <v>227.96</v>
      </c>
      <c r="S3650">
        <v>229</v>
      </c>
      <c r="T3650">
        <v>226.85</v>
      </c>
      <c r="V3650">
        <v>227.93</v>
      </c>
      <c r="Y3650">
        <v>74087</v>
      </c>
      <c r="Z3650">
        <v>16876394.129999999</v>
      </c>
      <c r="AA3650">
        <v>1597</v>
      </c>
      <c r="AB3650" t="s">
        <v>41</v>
      </c>
      <c r="AC3650">
        <v>1</v>
      </c>
    </row>
    <row r="3651" spans="1:62">
      <c r="A3651">
        <v>46273</v>
      </c>
      <c r="B3651">
        <v>46273</v>
      </c>
      <c r="C3651" t="s">
        <v>34</v>
      </c>
      <c r="D3651" t="s">
        <v>35</v>
      </c>
      <c r="E3651" t="s">
        <v>36</v>
      </c>
      <c r="F3651">
        <v>3827</v>
      </c>
      <c r="G3651" t="s">
        <v>11058</v>
      </c>
      <c r="H3651" t="s">
        <v>11059</v>
      </c>
      <c r="I3651" t="s">
        <v>160</v>
      </c>
      <c r="N3651" t="s">
        <v>11060</v>
      </c>
      <c r="O3651">
        <v>282.35000000000002</v>
      </c>
      <c r="P3651">
        <v>282.7</v>
      </c>
      <c r="Q3651">
        <v>274.2</v>
      </c>
      <c r="R3651">
        <v>278.45</v>
      </c>
      <c r="S3651">
        <v>278</v>
      </c>
      <c r="T3651">
        <v>280.39999999999998</v>
      </c>
      <c r="V3651">
        <v>278.48</v>
      </c>
      <c r="Y3651">
        <v>33313</v>
      </c>
      <c r="Z3651">
        <v>9275441.4000000004</v>
      </c>
      <c r="AA3651">
        <v>1517</v>
      </c>
      <c r="AB3651" t="s">
        <v>41</v>
      </c>
      <c r="AC3651">
        <v>1</v>
      </c>
    </row>
    <row r="3652" spans="1:62">
      <c r="A3652">
        <v>46273</v>
      </c>
      <c r="B3652">
        <v>46273</v>
      </c>
      <c r="C3652" t="s">
        <v>34</v>
      </c>
      <c r="D3652" t="s">
        <v>35</v>
      </c>
      <c r="E3652" t="s">
        <v>36</v>
      </c>
      <c r="F3652">
        <v>7929</v>
      </c>
      <c r="G3652" t="s">
        <v>11061</v>
      </c>
      <c r="H3652" t="s">
        <v>11062</v>
      </c>
      <c r="I3652" t="s">
        <v>160</v>
      </c>
      <c r="N3652" t="s">
        <v>11063</v>
      </c>
      <c r="O3652">
        <v>1161.7</v>
      </c>
      <c r="P3652">
        <v>1167.7</v>
      </c>
      <c r="Q3652">
        <v>1142</v>
      </c>
      <c r="R3652">
        <v>1145.5</v>
      </c>
      <c r="S3652">
        <v>1145.5</v>
      </c>
      <c r="T3652">
        <v>1156.9000000000001</v>
      </c>
      <c r="V3652">
        <v>1145.52</v>
      </c>
      <c r="Y3652">
        <v>2009363</v>
      </c>
      <c r="Z3652">
        <v>2325652472.0999999</v>
      </c>
      <c r="AA3652">
        <v>42160</v>
      </c>
      <c r="AB3652" t="s">
        <v>41</v>
      </c>
      <c r="AC3652">
        <v>1</v>
      </c>
    </row>
    <row r="3653" spans="1:62">
      <c r="A3653">
        <v>46273</v>
      </c>
      <c r="B3653">
        <v>46273</v>
      </c>
      <c r="C3653" t="s">
        <v>34</v>
      </c>
      <c r="D3653" t="s">
        <v>35</v>
      </c>
      <c r="E3653" t="s">
        <v>36</v>
      </c>
      <c r="F3653">
        <v>17635</v>
      </c>
      <c r="G3653" t="s">
        <v>11064</v>
      </c>
      <c r="H3653" t="s">
        <v>11065</v>
      </c>
      <c r="I3653" t="s">
        <v>160</v>
      </c>
      <c r="N3653" t="s">
        <v>11066</v>
      </c>
      <c r="O3653">
        <v>555.35</v>
      </c>
      <c r="P3653">
        <v>562.95000000000005</v>
      </c>
      <c r="Q3653">
        <v>554.70000000000005</v>
      </c>
      <c r="R3653">
        <v>558.15</v>
      </c>
      <c r="S3653">
        <v>557.79999999999995</v>
      </c>
      <c r="T3653">
        <v>555.35</v>
      </c>
      <c r="V3653">
        <v>558.17999999999995</v>
      </c>
      <c r="Y3653">
        <v>321731</v>
      </c>
      <c r="Z3653">
        <v>179702927.90000001</v>
      </c>
      <c r="AA3653">
        <v>17884</v>
      </c>
      <c r="AB3653" t="s">
        <v>41</v>
      </c>
      <c r="AC3653">
        <v>1</v>
      </c>
    </row>
    <row r="3654" spans="1:62">
      <c r="A3654">
        <v>46272</v>
      </c>
      <c r="B3654">
        <v>46272</v>
      </c>
      <c r="C3654" t="s">
        <v>34</v>
      </c>
      <c r="D3654" t="s">
        <v>35</v>
      </c>
      <c r="E3654" t="s">
        <v>36</v>
      </c>
      <c r="F3654">
        <v>3787</v>
      </c>
      <c r="G3654" t="s">
        <v>10911</v>
      </c>
      <c r="H3654" t="s">
        <v>10912</v>
      </c>
      <c r="I3654" t="s">
        <v>160</v>
      </c>
      <c r="N3654" t="s">
        <v>10913</v>
      </c>
      <c r="O3654">
        <v>175.89</v>
      </c>
      <c r="P3654">
        <v>176.47</v>
      </c>
      <c r="Q3654">
        <v>172.65</v>
      </c>
      <c r="R3654">
        <v>172.8</v>
      </c>
      <c r="S3654">
        <v>172.8</v>
      </c>
      <c r="T3654">
        <v>176.4</v>
      </c>
      <c r="V3654">
        <v>172.81</v>
      </c>
      <c r="Y3654">
        <v>10720636</v>
      </c>
      <c r="Z3654">
        <v>1861327806.3</v>
      </c>
      <c r="AA3654">
        <v>104981</v>
      </c>
      <c r="AB3654" t="s">
        <v>41</v>
      </c>
      <c r="AC3654">
        <v>1</v>
      </c>
    </row>
    <row r="3655" spans="1:62">
      <c r="A3655">
        <v>46272</v>
      </c>
      <c r="B3655">
        <v>46272</v>
      </c>
      <c r="C3655" t="s">
        <v>34</v>
      </c>
      <c r="D3655" t="s">
        <v>35</v>
      </c>
      <c r="E3655" t="s">
        <v>36</v>
      </c>
      <c r="F3655">
        <v>22725</v>
      </c>
      <c r="G3655" t="s">
        <v>10914</v>
      </c>
      <c r="H3655" t="s">
        <v>10915</v>
      </c>
      <c r="I3655" t="s">
        <v>266</v>
      </c>
      <c r="N3655" t="s">
        <v>10916</v>
      </c>
      <c r="O3655">
        <v>104.5</v>
      </c>
      <c r="P3655">
        <v>105</v>
      </c>
      <c r="Q3655">
        <v>99</v>
      </c>
      <c r="R3655">
        <v>101.35</v>
      </c>
      <c r="S3655">
        <v>101.5</v>
      </c>
      <c r="T3655">
        <v>104.15</v>
      </c>
      <c r="V3655">
        <v>101.35</v>
      </c>
      <c r="Y3655">
        <v>44000</v>
      </c>
      <c r="Z3655">
        <v>4473650</v>
      </c>
      <c r="AA3655">
        <v>56</v>
      </c>
      <c r="AB3655" t="s">
        <v>41</v>
      </c>
      <c r="AC3655">
        <v>500</v>
      </c>
    </row>
    <row r="3656" spans="1:62">
      <c r="A3656">
        <v>46272</v>
      </c>
      <c r="B3656">
        <v>46272</v>
      </c>
      <c r="C3656" t="s">
        <v>34</v>
      </c>
      <c r="D3656" t="s">
        <v>35</v>
      </c>
      <c r="E3656" t="s">
        <v>36</v>
      </c>
      <c r="F3656">
        <v>7506</v>
      </c>
      <c r="G3656" t="s">
        <v>10917</v>
      </c>
      <c r="H3656" t="s">
        <v>10918</v>
      </c>
      <c r="I3656" t="s">
        <v>160</v>
      </c>
      <c r="N3656" t="s">
        <v>10919</v>
      </c>
      <c r="O3656">
        <v>2112.5</v>
      </c>
      <c r="P3656">
        <v>2236</v>
      </c>
      <c r="Q3656">
        <v>2076.1999999999998</v>
      </c>
      <c r="R3656">
        <v>2208</v>
      </c>
      <c r="S3656">
        <v>2212.8000000000002</v>
      </c>
      <c r="T3656">
        <v>2088.6999999999998</v>
      </c>
      <c r="V3656">
        <v>2207.9699999999998</v>
      </c>
      <c r="Y3656">
        <v>4319658</v>
      </c>
      <c r="Z3656">
        <v>9416811126</v>
      </c>
      <c r="AA3656">
        <v>189291</v>
      </c>
      <c r="AB3656" t="s">
        <v>41</v>
      </c>
      <c r="AC3656">
        <v>1</v>
      </c>
    </row>
    <row r="3657" spans="1:62">
      <c r="A3657">
        <v>46272</v>
      </c>
      <c r="B3657">
        <v>46272</v>
      </c>
      <c r="C3657" t="s">
        <v>34</v>
      </c>
      <c r="D3657" t="s">
        <v>35</v>
      </c>
      <c r="E3657" t="s">
        <v>36</v>
      </c>
      <c r="F3657">
        <v>25602</v>
      </c>
      <c r="G3657" t="s">
        <v>10920</v>
      </c>
      <c r="H3657" t="s">
        <v>10921</v>
      </c>
      <c r="I3657" t="s">
        <v>266</v>
      </c>
      <c r="N3657" t="s">
        <v>10922</v>
      </c>
      <c r="O3657">
        <v>136.5</v>
      </c>
      <c r="P3657">
        <v>142.4</v>
      </c>
      <c r="Q3657">
        <v>136.5</v>
      </c>
      <c r="R3657">
        <v>142.35</v>
      </c>
      <c r="S3657">
        <v>142.35</v>
      </c>
      <c r="T3657">
        <v>136.5</v>
      </c>
      <c r="V3657">
        <v>142.35</v>
      </c>
      <c r="Y3657">
        <v>3000</v>
      </c>
      <c r="Z3657">
        <v>421250</v>
      </c>
      <c r="AA3657">
        <v>3</v>
      </c>
      <c r="AB3657" t="s">
        <v>41</v>
      </c>
      <c r="AC3657">
        <v>1000</v>
      </c>
      <c r="AI3657">
        <v>46044</v>
      </c>
      <c r="AJ3657" t="s">
        <v>34</v>
      </c>
      <c r="AK3657" t="s">
        <v>35</v>
      </c>
      <c r="AL3657" t="s">
        <v>36</v>
      </c>
      <c r="AM3657">
        <v>759057</v>
      </c>
      <c r="AN3657" t="s">
        <v>8231</v>
      </c>
      <c r="AO3657" t="s">
        <v>8232</v>
      </c>
      <c r="AP3657" t="s">
        <v>160</v>
      </c>
      <c r="AU3657" t="s">
        <v>8233</v>
      </c>
      <c r="AV3657">
        <v>358.7</v>
      </c>
      <c r="AW3657">
        <v>369.9</v>
      </c>
      <c r="AX3657">
        <v>355.45</v>
      </c>
      <c r="AY3657">
        <v>364.1</v>
      </c>
      <c r="AZ3657">
        <v>363.9</v>
      </c>
      <c r="BA3657">
        <v>351.6</v>
      </c>
      <c r="BC3657">
        <v>364.1</v>
      </c>
      <c r="BF3657">
        <v>151036</v>
      </c>
      <c r="BG3657">
        <v>54733698.350000001</v>
      </c>
      <c r="BH3657">
        <v>6177</v>
      </c>
      <c r="BI3657" t="s">
        <v>41</v>
      </c>
      <c r="BJ3657">
        <v>1</v>
      </c>
    </row>
    <row r="3658" spans="1:62">
      <c r="A3658">
        <v>46272</v>
      </c>
      <c r="B3658">
        <v>46272</v>
      </c>
      <c r="C3658" t="s">
        <v>34</v>
      </c>
      <c r="D3658" t="s">
        <v>35</v>
      </c>
      <c r="E3658" t="s">
        <v>36</v>
      </c>
      <c r="F3658">
        <v>19632</v>
      </c>
      <c r="G3658" t="s">
        <v>10923</v>
      </c>
      <c r="H3658" t="s">
        <v>10924</v>
      </c>
      <c r="I3658" t="s">
        <v>327</v>
      </c>
      <c r="N3658" t="s">
        <v>10925</v>
      </c>
      <c r="O3658">
        <v>105.5</v>
      </c>
      <c r="P3658">
        <v>108.55</v>
      </c>
      <c r="Q3658">
        <v>101.5</v>
      </c>
      <c r="R3658">
        <v>103.9</v>
      </c>
      <c r="S3658">
        <v>108.35</v>
      </c>
      <c r="T3658">
        <v>105.7</v>
      </c>
      <c r="V3658">
        <v>103.9</v>
      </c>
      <c r="Y3658">
        <v>14400</v>
      </c>
      <c r="Z3658">
        <v>1502140</v>
      </c>
      <c r="AA3658">
        <v>32</v>
      </c>
      <c r="AB3658" t="s">
        <v>41</v>
      </c>
      <c r="AC3658">
        <v>400</v>
      </c>
    </row>
    <row r="3659" spans="1:62">
      <c r="A3659">
        <v>46272</v>
      </c>
      <c r="B3659">
        <v>46272</v>
      </c>
      <c r="C3659" t="s">
        <v>34</v>
      </c>
      <c r="D3659" t="s">
        <v>35</v>
      </c>
      <c r="E3659" t="s">
        <v>36</v>
      </c>
      <c r="F3659">
        <v>7835</v>
      </c>
      <c r="G3659" t="s">
        <v>10926</v>
      </c>
      <c r="H3659" t="s">
        <v>10927</v>
      </c>
      <c r="I3659" t="s">
        <v>160</v>
      </c>
      <c r="N3659" t="s">
        <v>10928</v>
      </c>
      <c r="O3659">
        <v>75.5</v>
      </c>
      <c r="P3659">
        <v>76.680000000000007</v>
      </c>
      <c r="Q3659">
        <v>72.23</v>
      </c>
      <c r="R3659">
        <v>72.23</v>
      </c>
      <c r="S3659">
        <v>72.23</v>
      </c>
      <c r="T3659">
        <v>76.03</v>
      </c>
      <c r="V3659">
        <v>72.23</v>
      </c>
      <c r="Y3659">
        <v>1602669</v>
      </c>
      <c r="Z3659">
        <v>116779296.95</v>
      </c>
      <c r="AA3659">
        <v>7887</v>
      </c>
      <c r="AB3659" t="s">
        <v>41</v>
      </c>
      <c r="AC3659">
        <v>1</v>
      </c>
    </row>
    <row r="3660" spans="1:62">
      <c r="A3660">
        <v>46272</v>
      </c>
      <c r="B3660">
        <v>46272</v>
      </c>
      <c r="C3660" t="s">
        <v>34</v>
      </c>
      <c r="D3660" t="s">
        <v>35</v>
      </c>
      <c r="E3660" t="s">
        <v>36</v>
      </c>
      <c r="F3660">
        <v>3002</v>
      </c>
      <c r="G3660" t="s">
        <v>10929</v>
      </c>
      <c r="H3660" t="s">
        <v>10930</v>
      </c>
      <c r="I3660" t="s">
        <v>160</v>
      </c>
      <c r="N3660" t="s">
        <v>10931</v>
      </c>
      <c r="O3660">
        <v>538.6</v>
      </c>
      <c r="P3660">
        <v>538.6</v>
      </c>
      <c r="Q3660">
        <v>521.1</v>
      </c>
      <c r="R3660">
        <v>526.29999999999995</v>
      </c>
      <c r="S3660">
        <v>526</v>
      </c>
      <c r="T3660">
        <v>533.9</v>
      </c>
      <c r="V3660">
        <v>526.29999999999995</v>
      </c>
      <c r="Y3660">
        <v>40911</v>
      </c>
      <c r="Z3660">
        <v>21565677.75</v>
      </c>
      <c r="AA3660">
        <v>2347</v>
      </c>
      <c r="AB3660" t="s">
        <v>41</v>
      </c>
      <c r="AC3660">
        <v>1</v>
      </c>
    </row>
    <row r="3661" spans="1:62">
      <c r="A3661">
        <v>46272</v>
      </c>
      <c r="B3661">
        <v>46272</v>
      </c>
      <c r="C3661" t="s">
        <v>34</v>
      </c>
      <c r="D3661" t="s">
        <v>35</v>
      </c>
      <c r="E3661" t="s">
        <v>36</v>
      </c>
      <c r="F3661">
        <v>22277</v>
      </c>
      <c r="G3661" t="s">
        <v>10932</v>
      </c>
      <c r="H3661" t="s">
        <v>10933</v>
      </c>
      <c r="I3661" t="s">
        <v>160</v>
      </c>
      <c r="N3661" t="s">
        <v>10934</v>
      </c>
      <c r="O3661">
        <v>150.30000000000001</v>
      </c>
      <c r="P3661">
        <v>156.5</v>
      </c>
      <c r="Q3661">
        <v>150.30000000000001</v>
      </c>
      <c r="R3661">
        <v>154.99</v>
      </c>
      <c r="S3661">
        <v>154.9</v>
      </c>
      <c r="T3661">
        <v>154.99</v>
      </c>
      <c r="V3661">
        <v>154.99</v>
      </c>
      <c r="Y3661">
        <v>3939</v>
      </c>
      <c r="Z3661">
        <v>609729.17000000004</v>
      </c>
      <c r="AA3661">
        <v>48</v>
      </c>
      <c r="AB3661" t="s">
        <v>41</v>
      </c>
      <c r="AC3661">
        <v>1</v>
      </c>
    </row>
    <row r="3662" spans="1:62">
      <c r="A3662">
        <v>46272</v>
      </c>
      <c r="B3662">
        <v>46272</v>
      </c>
      <c r="C3662" t="s">
        <v>34</v>
      </c>
      <c r="D3662" t="s">
        <v>35</v>
      </c>
      <c r="E3662" t="s">
        <v>36</v>
      </c>
      <c r="F3662">
        <v>11705</v>
      </c>
      <c r="G3662" t="s">
        <v>10935</v>
      </c>
      <c r="H3662" t="s">
        <v>10936</v>
      </c>
      <c r="I3662" t="s">
        <v>160</v>
      </c>
      <c r="N3662" t="s">
        <v>10937</v>
      </c>
      <c r="O3662">
        <v>61.38</v>
      </c>
      <c r="P3662">
        <v>64.8</v>
      </c>
      <c r="Q3662">
        <v>60.63</v>
      </c>
      <c r="R3662">
        <v>64.3</v>
      </c>
      <c r="S3662">
        <v>64.400000000000006</v>
      </c>
      <c r="T3662">
        <v>61.4</v>
      </c>
      <c r="V3662">
        <v>64.28</v>
      </c>
      <c r="Y3662">
        <v>325705</v>
      </c>
      <c r="Z3662">
        <v>20650901.039999999</v>
      </c>
      <c r="AA3662">
        <v>2093</v>
      </c>
      <c r="AB3662" t="s">
        <v>41</v>
      </c>
      <c r="AC3662">
        <v>1</v>
      </c>
    </row>
    <row r="3663" spans="1:62">
      <c r="A3663">
        <v>46272</v>
      </c>
      <c r="B3663">
        <v>46272</v>
      </c>
      <c r="C3663" t="s">
        <v>34</v>
      </c>
      <c r="D3663" t="s">
        <v>35</v>
      </c>
      <c r="E3663" t="s">
        <v>36</v>
      </c>
      <c r="F3663">
        <v>8477</v>
      </c>
      <c r="G3663" t="s">
        <v>10938</v>
      </c>
      <c r="H3663" t="s">
        <v>10939</v>
      </c>
      <c r="I3663" t="s">
        <v>160</v>
      </c>
      <c r="N3663" t="s">
        <v>10940</v>
      </c>
      <c r="O3663">
        <v>80</v>
      </c>
      <c r="P3663">
        <v>81</v>
      </c>
      <c r="Q3663">
        <v>77.48</v>
      </c>
      <c r="R3663">
        <v>78.08</v>
      </c>
      <c r="S3663">
        <v>78.39</v>
      </c>
      <c r="T3663">
        <v>80.14</v>
      </c>
      <c r="V3663">
        <v>78.08</v>
      </c>
      <c r="Y3663">
        <v>13772</v>
      </c>
      <c r="Z3663">
        <v>1083743.5</v>
      </c>
      <c r="AA3663">
        <v>264</v>
      </c>
      <c r="AB3663" t="s">
        <v>41</v>
      </c>
      <c r="AC3663">
        <v>1</v>
      </c>
    </row>
    <row r="3664" spans="1:62">
      <c r="A3664">
        <v>46272</v>
      </c>
      <c r="B3664">
        <v>46272</v>
      </c>
      <c r="C3664" t="s">
        <v>34</v>
      </c>
      <c r="D3664" t="s">
        <v>35</v>
      </c>
      <c r="E3664" t="s">
        <v>36</v>
      </c>
      <c r="F3664">
        <v>11407</v>
      </c>
      <c r="G3664" t="s">
        <v>10941</v>
      </c>
      <c r="H3664" t="s">
        <v>10942</v>
      </c>
      <c r="I3664" t="s">
        <v>160</v>
      </c>
      <c r="N3664" t="s">
        <v>10943</v>
      </c>
      <c r="O3664">
        <v>1326</v>
      </c>
      <c r="P3664">
        <v>1408.7</v>
      </c>
      <c r="Q3664">
        <v>1326</v>
      </c>
      <c r="R3664">
        <v>1362</v>
      </c>
      <c r="S3664">
        <v>1350</v>
      </c>
      <c r="T3664">
        <v>1325.1</v>
      </c>
      <c r="V3664">
        <v>1362.15</v>
      </c>
      <c r="Y3664">
        <v>340774</v>
      </c>
      <c r="Z3664">
        <v>465904868.5</v>
      </c>
      <c r="AA3664">
        <v>22951</v>
      </c>
      <c r="AB3664" t="s">
        <v>41</v>
      </c>
      <c r="AC3664">
        <v>1</v>
      </c>
    </row>
    <row r="3665" spans="1:62">
      <c r="A3665">
        <v>46272</v>
      </c>
      <c r="B3665">
        <v>46272</v>
      </c>
      <c r="C3665" t="s">
        <v>34</v>
      </c>
      <c r="D3665" t="s">
        <v>35</v>
      </c>
      <c r="E3665" t="s">
        <v>36</v>
      </c>
      <c r="F3665">
        <v>25235</v>
      </c>
      <c r="G3665" t="s">
        <v>10944</v>
      </c>
      <c r="H3665" t="s">
        <v>10945</v>
      </c>
      <c r="I3665" t="s">
        <v>160</v>
      </c>
      <c r="N3665" t="s">
        <v>10946</v>
      </c>
      <c r="O3665">
        <v>31.06</v>
      </c>
      <c r="P3665">
        <v>32.450000000000003</v>
      </c>
      <c r="Q3665">
        <v>31</v>
      </c>
      <c r="R3665">
        <v>32</v>
      </c>
      <c r="S3665">
        <v>32.380000000000003</v>
      </c>
      <c r="T3665">
        <v>31.69</v>
      </c>
      <c r="V3665">
        <v>31.99</v>
      </c>
      <c r="Y3665">
        <v>71432</v>
      </c>
      <c r="Z3665">
        <v>2274216.39</v>
      </c>
      <c r="AA3665">
        <v>994</v>
      </c>
      <c r="AB3665" t="s">
        <v>41</v>
      </c>
      <c r="AC3665">
        <v>1</v>
      </c>
    </row>
    <row r="3666" spans="1:62">
      <c r="A3666">
        <v>46272</v>
      </c>
      <c r="B3666">
        <v>46272</v>
      </c>
      <c r="C3666" t="s">
        <v>34</v>
      </c>
      <c r="D3666" t="s">
        <v>35</v>
      </c>
      <c r="E3666" t="s">
        <v>36</v>
      </c>
      <c r="F3666">
        <v>764312</v>
      </c>
      <c r="G3666" t="s">
        <v>10947</v>
      </c>
      <c r="H3666" t="s">
        <v>10948</v>
      </c>
      <c r="I3666" t="s">
        <v>160</v>
      </c>
      <c r="N3666" t="s">
        <v>10949</v>
      </c>
      <c r="O3666">
        <v>242</v>
      </c>
      <c r="P3666">
        <v>281.08</v>
      </c>
      <c r="Q3666">
        <v>236.58</v>
      </c>
      <c r="R3666">
        <v>279.83</v>
      </c>
      <c r="S3666">
        <v>281.08</v>
      </c>
      <c r="T3666">
        <v>234.24</v>
      </c>
      <c r="V3666">
        <v>279.83</v>
      </c>
      <c r="Y3666">
        <v>13668382</v>
      </c>
      <c r="Z3666">
        <v>3666944840.4099998</v>
      </c>
      <c r="AA3666">
        <v>149232</v>
      </c>
      <c r="AB3666" t="s">
        <v>41</v>
      </c>
      <c r="AC3666">
        <v>1</v>
      </c>
    </row>
    <row r="3667" spans="1:62">
      <c r="A3667">
        <v>46272</v>
      </c>
      <c r="B3667">
        <v>46272</v>
      </c>
      <c r="C3667" t="s">
        <v>34</v>
      </c>
      <c r="D3667" t="s">
        <v>35</v>
      </c>
      <c r="E3667" t="s">
        <v>36</v>
      </c>
      <c r="F3667">
        <v>760870</v>
      </c>
      <c r="G3667" t="s">
        <v>10950</v>
      </c>
      <c r="H3667" t="s">
        <v>10951</v>
      </c>
      <c r="I3667" t="s">
        <v>266</v>
      </c>
      <c r="N3667" t="s">
        <v>10952</v>
      </c>
      <c r="O3667">
        <v>138.19999999999999</v>
      </c>
      <c r="P3667">
        <v>142.5</v>
      </c>
      <c r="Q3667">
        <v>134</v>
      </c>
      <c r="R3667">
        <v>134</v>
      </c>
      <c r="S3667">
        <v>134</v>
      </c>
      <c r="T3667">
        <v>137.80000000000001</v>
      </c>
      <c r="V3667">
        <v>134</v>
      </c>
      <c r="Y3667">
        <v>29000</v>
      </c>
      <c r="Z3667">
        <v>4022400</v>
      </c>
      <c r="AA3667">
        <v>29</v>
      </c>
      <c r="AB3667" t="s">
        <v>41</v>
      </c>
      <c r="AC3667">
        <v>1000</v>
      </c>
    </row>
    <row r="3668" spans="1:62">
      <c r="A3668">
        <v>46272</v>
      </c>
      <c r="B3668">
        <v>46272</v>
      </c>
      <c r="C3668" t="s">
        <v>34</v>
      </c>
      <c r="D3668" t="s">
        <v>35</v>
      </c>
      <c r="E3668" t="s">
        <v>36</v>
      </c>
      <c r="F3668">
        <v>23451</v>
      </c>
      <c r="G3668" t="s">
        <v>10953</v>
      </c>
      <c r="H3668" t="s">
        <v>10954</v>
      </c>
      <c r="I3668" t="s">
        <v>266</v>
      </c>
      <c r="N3668" t="s">
        <v>10955</v>
      </c>
      <c r="O3668">
        <v>123.75</v>
      </c>
      <c r="P3668">
        <v>123.75</v>
      </c>
      <c r="Q3668">
        <v>114.95</v>
      </c>
      <c r="R3668">
        <v>116.35</v>
      </c>
      <c r="S3668">
        <v>117</v>
      </c>
      <c r="T3668">
        <v>123.75</v>
      </c>
      <c r="V3668">
        <v>116.35</v>
      </c>
      <c r="Y3668">
        <v>16800</v>
      </c>
      <c r="Z3668">
        <v>1968240</v>
      </c>
      <c r="AA3668">
        <v>20</v>
      </c>
      <c r="AB3668" t="s">
        <v>41</v>
      </c>
      <c r="AC3668">
        <v>800</v>
      </c>
    </row>
    <row r="3669" spans="1:62">
      <c r="A3669">
        <v>46272</v>
      </c>
      <c r="B3669">
        <v>46272</v>
      </c>
      <c r="C3669" t="s">
        <v>34</v>
      </c>
      <c r="D3669" t="s">
        <v>35</v>
      </c>
      <c r="E3669" t="s">
        <v>36</v>
      </c>
      <c r="F3669">
        <v>18131</v>
      </c>
      <c r="G3669" t="s">
        <v>10956</v>
      </c>
      <c r="H3669" t="s">
        <v>10957</v>
      </c>
      <c r="I3669" t="s">
        <v>160</v>
      </c>
      <c r="N3669" t="s">
        <v>10958</v>
      </c>
      <c r="O3669">
        <v>4134.1000000000004</v>
      </c>
      <c r="P3669">
        <v>4162.5</v>
      </c>
      <c r="Q3669">
        <v>3958.1</v>
      </c>
      <c r="R3669">
        <v>3987.8</v>
      </c>
      <c r="S3669">
        <v>3998</v>
      </c>
      <c r="T3669">
        <v>4134.1000000000004</v>
      </c>
      <c r="V3669">
        <v>3987.91</v>
      </c>
      <c r="Y3669">
        <v>28306</v>
      </c>
      <c r="Z3669">
        <v>114036183.5</v>
      </c>
      <c r="AA3669">
        <v>5261</v>
      </c>
      <c r="AB3669" t="s">
        <v>41</v>
      </c>
      <c r="AC3669">
        <v>1</v>
      </c>
    </row>
    <row r="3670" spans="1:62">
      <c r="A3670">
        <v>46272</v>
      </c>
      <c r="B3670">
        <v>46272</v>
      </c>
      <c r="C3670" t="s">
        <v>34</v>
      </c>
      <c r="D3670" t="s">
        <v>35</v>
      </c>
      <c r="E3670" t="s">
        <v>36</v>
      </c>
      <c r="F3670">
        <v>17627</v>
      </c>
      <c r="G3670" t="s">
        <v>10959</v>
      </c>
      <c r="H3670" t="s">
        <v>10960</v>
      </c>
      <c r="I3670" t="s">
        <v>266</v>
      </c>
      <c r="N3670" t="s">
        <v>10961</v>
      </c>
      <c r="O3670">
        <v>8.5</v>
      </c>
      <c r="P3670">
        <v>9.15</v>
      </c>
      <c r="Q3670">
        <v>8</v>
      </c>
      <c r="R3670">
        <v>8.5500000000000007</v>
      </c>
      <c r="S3670">
        <v>8.6</v>
      </c>
      <c r="T3670">
        <v>8.6</v>
      </c>
      <c r="V3670">
        <v>8.5500000000000007</v>
      </c>
      <c r="Y3670">
        <v>51000</v>
      </c>
      <c r="Z3670">
        <v>432000</v>
      </c>
      <c r="AA3670">
        <v>15</v>
      </c>
      <c r="AB3670" t="s">
        <v>41</v>
      </c>
      <c r="AC3670">
        <v>3000</v>
      </c>
    </row>
    <row r="3671" spans="1:62">
      <c r="A3671">
        <v>46272</v>
      </c>
      <c r="B3671">
        <v>46272</v>
      </c>
      <c r="C3671" t="s">
        <v>34</v>
      </c>
      <c r="D3671" t="s">
        <v>35</v>
      </c>
      <c r="E3671" t="s">
        <v>36</v>
      </c>
      <c r="F3671">
        <v>17738</v>
      </c>
      <c r="G3671" t="s">
        <v>10962</v>
      </c>
      <c r="H3671" t="s">
        <v>10963</v>
      </c>
      <c r="I3671" t="s">
        <v>160</v>
      </c>
      <c r="N3671" t="s">
        <v>10964</v>
      </c>
      <c r="O3671">
        <v>995</v>
      </c>
      <c r="P3671">
        <v>1019</v>
      </c>
      <c r="Q3671">
        <v>985.6</v>
      </c>
      <c r="R3671">
        <v>994.8</v>
      </c>
      <c r="S3671">
        <v>991</v>
      </c>
      <c r="T3671">
        <v>991.1</v>
      </c>
      <c r="V3671">
        <v>994.86</v>
      </c>
      <c r="Y3671">
        <v>357062</v>
      </c>
      <c r="Z3671">
        <v>358123002.19999999</v>
      </c>
      <c r="AA3671">
        <v>17277</v>
      </c>
      <c r="AB3671" t="s">
        <v>41</v>
      </c>
      <c r="AC3671">
        <v>1</v>
      </c>
    </row>
    <row r="3672" spans="1:62">
      <c r="A3672">
        <v>46272</v>
      </c>
      <c r="B3672">
        <v>46272</v>
      </c>
      <c r="C3672" t="s">
        <v>34</v>
      </c>
      <c r="D3672" t="s">
        <v>35</v>
      </c>
      <c r="E3672" t="s">
        <v>36</v>
      </c>
      <c r="F3672">
        <v>18760</v>
      </c>
      <c r="G3672" t="s">
        <v>10965</v>
      </c>
      <c r="H3672" t="s">
        <v>10966</v>
      </c>
      <c r="I3672" t="s">
        <v>160</v>
      </c>
      <c r="N3672" t="s">
        <v>10967</v>
      </c>
      <c r="O3672">
        <v>113</v>
      </c>
      <c r="P3672">
        <v>117.45</v>
      </c>
      <c r="Q3672">
        <v>112.2</v>
      </c>
      <c r="R3672">
        <v>114.97</v>
      </c>
      <c r="S3672">
        <v>114.7</v>
      </c>
      <c r="T3672">
        <v>113.49</v>
      </c>
      <c r="V3672">
        <v>114.98</v>
      </c>
      <c r="Y3672">
        <v>1530727</v>
      </c>
      <c r="Z3672">
        <v>176982045.61000001</v>
      </c>
      <c r="AA3672">
        <v>12572</v>
      </c>
      <c r="AB3672" t="s">
        <v>41</v>
      </c>
      <c r="AC3672">
        <v>1</v>
      </c>
    </row>
    <row r="3673" spans="1:62">
      <c r="A3673">
        <v>46272</v>
      </c>
      <c r="B3673">
        <v>46272</v>
      </c>
      <c r="C3673" t="s">
        <v>34</v>
      </c>
      <c r="D3673" t="s">
        <v>35</v>
      </c>
      <c r="E3673" t="s">
        <v>36</v>
      </c>
      <c r="F3673">
        <v>11915</v>
      </c>
      <c r="G3673" t="s">
        <v>10968</v>
      </c>
      <c r="H3673" t="s">
        <v>10969</v>
      </c>
      <c r="I3673" t="s">
        <v>160</v>
      </c>
      <c r="N3673" t="s">
        <v>10970</v>
      </c>
      <c r="O3673">
        <v>22.44</v>
      </c>
      <c r="P3673">
        <v>22.59</v>
      </c>
      <c r="Q3673">
        <v>22.28</v>
      </c>
      <c r="R3673">
        <v>22.42</v>
      </c>
      <c r="S3673">
        <v>22.42</v>
      </c>
      <c r="T3673">
        <v>22.5</v>
      </c>
      <c r="V3673">
        <v>22.42</v>
      </c>
      <c r="Y3673">
        <v>33364009</v>
      </c>
      <c r="Z3673">
        <v>746639916.98000002</v>
      </c>
      <c r="AA3673">
        <v>68684</v>
      </c>
      <c r="AB3673" t="s">
        <v>41</v>
      </c>
      <c r="AC3673">
        <v>1</v>
      </c>
    </row>
    <row r="3674" spans="1:62">
      <c r="A3674">
        <v>46272</v>
      </c>
      <c r="B3674">
        <v>46272</v>
      </c>
      <c r="C3674" t="s">
        <v>34</v>
      </c>
      <c r="D3674" t="s">
        <v>35</v>
      </c>
      <c r="E3674" t="s">
        <v>36</v>
      </c>
      <c r="F3674">
        <v>765010</v>
      </c>
      <c r="G3674" t="s">
        <v>10971</v>
      </c>
      <c r="H3674" t="s">
        <v>10972</v>
      </c>
      <c r="I3674" t="s">
        <v>160</v>
      </c>
      <c r="N3674" t="s">
        <v>10973</v>
      </c>
      <c r="O3674">
        <v>163.4</v>
      </c>
      <c r="P3674">
        <v>163.4</v>
      </c>
      <c r="Q3674">
        <v>155</v>
      </c>
      <c r="R3674">
        <v>163.25</v>
      </c>
      <c r="S3674">
        <v>163.25</v>
      </c>
      <c r="T3674">
        <v>163.44999999999999</v>
      </c>
      <c r="V3674">
        <v>162.13</v>
      </c>
      <c r="Y3674">
        <v>4221</v>
      </c>
      <c r="Z3674">
        <v>689213</v>
      </c>
      <c r="AA3674">
        <v>64</v>
      </c>
      <c r="AB3674" t="s">
        <v>41</v>
      </c>
      <c r="AC3674">
        <v>1</v>
      </c>
    </row>
    <row r="3675" spans="1:62">
      <c r="A3675">
        <v>46272</v>
      </c>
      <c r="B3675">
        <v>46272</v>
      </c>
      <c r="C3675" t="s">
        <v>34</v>
      </c>
      <c r="D3675" t="s">
        <v>35</v>
      </c>
      <c r="E3675" t="s">
        <v>36</v>
      </c>
      <c r="F3675">
        <v>18040</v>
      </c>
      <c r="G3675" t="s">
        <v>10974</v>
      </c>
      <c r="H3675" t="s">
        <v>10975</v>
      </c>
      <c r="I3675" t="s">
        <v>266</v>
      </c>
      <c r="N3675" t="s">
        <v>10976</v>
      </c>
      <c r="O3675">
        <v>27.95</v>
      </c>
      <c r="P3675">
        <v>27.95</v>
      </c>
      <c r="Q3675">
        <v>25.65</v>
      </c>
      <c r="R3675">
        <v>25.95</v>
      </c>
      <c r="S3675">
        <v>25.65</v>
      </c>
      <c r="T3675">
        <v>26.95</v>
      </c>
      <c r="V3675">
        <v>25.95</v>
      </c>
      <c r="Y3675">
        <v>5600</v>
      </c>
      <c r="Z3675">
        <v>147040</v>
      </c>
      <c r="AA3675">
        <v>5</v>
      </c>
      <c r="AB3675" t="s">
        <v>41</v>
      </c>
      <c r="AC3675">
        <v>800</v>
      </c>
    </row>
    <row r="3676" spans="1:62">
      <c r="A3676">
        <v>46272</v>
      </c>
      <c r="B3676">
        <v>46272</v>
      </c>
      <c r="C3676" t="s">
        <v>34</v>
      </c>
      <c r="D3676" t="s">
        <v>35</v>
      </c>
      <c r="E3676" t="s">
        <v>36</v>
      </c>
      <c r="F3676">
        <v>5501</v>
      </c>
      <c r="G3676" t="s">
        <v>10977</v>
      </c>
      <c r="H3676" t="s">
        <v>10978</v>
      </c>
      <c r="I3676" t="s">
        <v>160</v>
      </c>
      <c r="N3676" t="s">
        <v>10979</v>
      </c>
      <c r="O3676">
        <v>1015.85</v>
      </c>
      <c r="P3676">
        <v>1024.05</v>
      </c>
      <c r="Q3676">
        <v>994.3</v>
      </c>
      <c r="R3676">
        <v>1005.6</v>
      </c>
      <c r="S3676">
        <v>999.5</v>
      </c>
      <c r="T3676">
        <v>1010.8</v>
      </c>
      <c r="V3676">
        <v>1005.5</v>
      </c>
      <c r="Y3676">
        <v>9288</v>
      </c>
      <c r="Z3676">
        <v>9342294.9499999993</v>
      </c>
      <c r="AA3676">
        <v>876</v>
      </c>
      <c r="AB3676" t="s">
        <v>41</v>
      </c>
      <c r="AC3676">
        <v>1</v>
      </c>
    </row>
    <row r="3677" spans="1:62">
      <c r="A3677">
        <v>46272</v>
      </c>
      <c r="B3677">
        <v>46272</v>
      </c>
      <c r="C3677" t="s">
        <v>34</v>
      </c>
      <c r="D3677" t="s">
        <v>35</v>
      </c>
      <c r="E3677" t="s">
        <v>36</v>
      </c>
      <c r="F3677">
        <v>4229</v>
      </c>
      <c r="G3677" t="s">
        <v>10980</v>
      </c>
      <c r="H3677" t="s">
        <v>10981</v>
      </c>
      <c r="I3677" t="s">
        <v>160</v>
      </c>
      <c r="N3677" t="s">
        <v>10982</v>
      </c>
      <c r="O3677">
        <v>678</v>
      </c>
      <c r="P3677">
        <v>678</v>
      </c>
      <c r="Q3677">
        <v>652.20000000000005</v>
      </c>
      <c r="R3677">
        <v>668.5</v>
      </c>
      <c r="S3677">
        <v>663</v>
      </c>
      <c r="T3677">
        <v>667.5</v>
      </c>
      <c r="V3677">
        <v>668.5</v>
      </c>
      <c r="Y3677">
        <v>9550</v>
      </c>
      <c r="Z3677">
        <v>6338627.4500000002</v>
      </c>
      <c r="AA3677">
        <v>275</v>
      </c>
      <c r="AB3677" t="s">
        <v>41</v>
      </c>
      <c r="AC3677">
        <v>1</v>
      </c>
      <c r="AI3677">
        <v>46044</v>
      </c>
      <c r="AJ3677" t="s">
        <v>34</v>
      </c>
      <c r="AK3677" t="s">
        <v>35</v>
      </c>
      <c r="AL3677" t="s">
        <v>36</v>
      </c>
      <c r="AM3677">
        <v>27052</v>
      </c>
      <c r="AN3677" t="s">
        <v>8261</v>
      </c>
      <c r="AO3677" t="s">
        <v>8262</v>
      </c>
      <c r="AP3677" t="s">
        <v>160</v>
      </c>
      <c r="AU3677" t="s">
        <v>8263</v>
      </c>
      <c r="AV3677">
        <v>52.13</v>
      </c>
      <c r="AW3677">
        <v>53.1</v>
      </c>
      <c r="AX3677">
        <v>51.71</v>
      </c>
      <c r="AY3677">
        <v>52.44</v>
      </c>
      <c r="AZ3677">
        <v>52.56</v>
      </c>
      <c r="BA3677">
        <v>51.53</v>
      </c>
      <c r="BC3677">
        <v>52.44</v>
      </c>
      <c r="BF3677">
        <v>19640542</v>
      </c>
      <c r="BG3677">
        <v>1027358500.5</v>
      </c>
      <c r="BH3677">
        <v>81488</v>
      </c>
      <c r="BI3677" t="s">
        <v>41</v>
      </c>
      <c r="BJ3677">
        <v>1</v>
      </c>
    </row>
    <row r="3678" spans="1:62">
      <c r="A3678">
        <v>46272</v>
      </c>
      <c r="B3678">
        <v>46272</v>
      </c>
      <c r="C3678" t="s">
        <v>34</v>
      </c>
      <c r="D3678" t="s">
        <v>35</v>
      </c>
      <c r="E3678" t="s">
        <v>36</v>
      </c>
      <c r="F3678">
        <v>23976</v>
      </c>
      <c r="G3678" t="s">
        <v>10983</v>
      </c>
      <c r="H3678" t="s">
        <v>10984</v>
      </c>
      <c r="I3678" t="s">
        <v>266</v>
      </c>
      <c r="N3678" t="s">
        <v>10985</v>
      </c>
      <c r="O3678">
        <v>471</v>
      </c>
      <c r="P3678">
        <v>479.95</v>
      </c>
      <c r="Q3678">
        <v>462.4</v>
      </c>
      <c r="R3678">
        <v>467.65</v>
      </c>
      <c r="S3678">
        <v>466.25</v>
      </c>
      <c r="T3678">
        <v>476.3</v>
      </c>
      <c r="V3678">
        <v>467.65</v>
      </c>
      <c r="Y3678">
        <v>14700</v>
      </c>
      <c r="Z3678">
        <v>6903285</v>
      </c>
      <c r="AA3678">
        <v>44</v>
      </c>
      <c r="AB3678" t="s">
        <v>41</v>
      </c>
      <c r="AC3678">
        <v>300</v>
      </c>
    </row>
    <row r="3679" spans="1:62">
      <c r="A3679">
        <v>46272</v>
      </c>
      <c r="B3679">
        <v>46272</v>
      </c>
      <c r="C3679" t="s">
        <v>34</v>
      </c>
      <c r="D3679" t="s">
        <v>35</v>
      </c>
      <c r="E3679" t="s">
        <v>36</v>
      </c>
      <c r="F3679">
        <v>18608</v>
      </c>
      <c r="G3679" t="s">
        <v>10986</v>
      </c>
      <c r="H3679" t="s">
        <v>10987</v>
      </c>
      <c r="I3679" t="s">
        <v>160</v>
      </c>
      <c r="N3679" t="s">
        <v>10988</v>
      </c>
      <c r="O3679">
        <v>180.65</v>
      </c>
      <c r="P3679">
        <v>184.5</v>
      </c>
      <c r="Q3679">
        <v>177</v>
      </c>
      <c r="R3679">
        <v>183.49</v>
      </c>
      <c r="S3679">
        <v>184.43</v>
      </c>
      <c r="T3679">
        <v>180.77</v>
      </c>
      <c r="V3679">
        <v>183.5</v>
      </c>
      <c r="Y3679">
        <v>1176464</v>
      </c>
      <c r="Z3679">
        <v>212546747.18000001</v>
      </c>
      <c r="AA3679">
        <v>17048</v>
      </c>
      <c r="AB3679" t="s">
        <v>41</v>
      </c>
      <c r="AC3679">
        <v>1</v>
      </c>
      <c r="AI3679">
        <v>46044</v>
      </c>
      <c r="AJ3679" t="s">
        <v>34</v>
      </c>
      <c r="AK3679" t="s">
        <v>35</v>
      </c>
      <c r="AL3679" t="s">
        <v>36</v>
      </c>
      <c r="AM3679">
        <v>22433</v>
      </c>
      <c r="AN3679" t="s">
        <v>4114</v>
      </c>
      <c r="AO3679" t="s">
        <v>4115</v>
      </c>
      <c r="AP3679" t="s">
        <v>160</v>
      </c>
      <c r="AU3679" t="s">
        <v>4116</v>
      </c>
      <c r="AV3679">
        <v>60.57</v>
      </c>
      <c r="AW3679">
        <v>61.03</v>
      </c>
      <c r="AX3679">
        <v>60.3</v>
      </c>
      <c r="AY3679">
        <v>60.72</v>
      </c>
      <c r="AZ3679">
        <v>60.79</v>
      </c>
      <c r="BA3679">
        <v>60.27</v>
      </c>
      <c r="BC3679">
        <v>60.72</v>
      </c>
      <c r="BF3679">
        <v>49221</v>
      </c>
      <c r="BG3679">
        <v>2990036.22</v>
      </c>
      <c r="BH3679">
        <v>378</v>
      </c>
      <c r="BI3679" t="s">
        <v>41</v>
      </c>
      <c r="BJ3679">
        <v>1</v>
      </c>
    </row>
    <row r="3680" spans="1:62">
      <c r="A3680">
        <v>46272</v>
      </c>
      <c r="B3680">
        <v>46272</v>
      </c>
      <c r="C3680" t="s">
        <v>34</v>
      </c>
      <c r="D3680" t="s">
        <v>35</v>
      </c>
      <c r="E3680" t="s">
        <v>36</v>
      </c>
      <c r="F3680">
        <v>17766</v>
      </c>
      <c r="G3680" t="s">
        <v>10989</v>
      </c>
      <c r="H3680" t="s">
        <v>10990</v>
      </c>
      <c r="I3680" t="s">
        <v>266</v>
      </c>
      <c r="N3680" t="s">
        <v>10991</v>
      </c>
      <c r="O3680">
        <v>65.5</v>
      </c>
      <c r="P3680">
        <v>78.599999999999994</v>
      </c>
      <c r="Q3680">
        <v>65.5</v>
      </c>
      <c r="R3680">
        <v>78.599999999999994</v>
      </c>
      <c r="S3680">
        <v>78.599999999999994</v>
      </c>
      <c r="T3680">
        <v>65.5</v>
      </c>
      <c r="V3680">
        <v>78.599999999999994</v>
      </c>
      <c r="Y3680">
        <v>43800</v>
      </c>
      <c r="Z3680">
        <v>3386700</v>
      </c>
      <c r="AA3680">
        <v>21</v>
      </c>
      <c r="AB3680" t="s">
        <v>41</v>
      </c>
      <c r="AC3680">
        <v>600</v>
      </c>
    </row>
    <row r="3681" spans="1:62">
      <c r="A3681">
        <v>46272</v>
      </c>
      <c r="B3681">
        <v>46272</v>
      </c>
      <c r="C3681" t="s">
        <v>34</v>
      </c>
      <c r="D3681" t="s">
        <v>35</v>
      </c>
      <c r="E3681" t="s">
        <v>36</v>
      </c>
      <c r="F3681">
        <v>3812</v>
      </c>
      <c r="G3681" t="s">
        <v>10992</v>
      </c>
      <c r="H3681" t="s">
        <v>10993</v>
      </c>
      <c r="I3681" t="s">
        <v>160</v>
      </c>
      <c r="N3681" t="s">
        <v>10994</v>
      </c>
      <c r="O3681">
        <v>88</v>
      </c>
      <c r="P3681">
        <v>89</v>
      </c>
      <c r="Q3681">
        <v>85.42</v>
      </c>
      <c r="R3681">
        <v>85.99</v>
      </c>
      <c r="S3681">
        <v>85.73</v>
      </c>
      <c r="T3681">
        <v>91.61</v>
      </c>
      <c r="V3681">
        <v>85.98</v>
      </c>
      <c r="Y3681">
        <v>42609965</v>
      </c>
      <c r="Z3681">
        <v>3698608645.52</v>
      </c>
      <c r="AA3681">
        <v>135743</v>
      </c>
      <c r="AB3681" t="s">
        <v>41</v>
      </c>
      <c r="AC3681">
        <v>1</v>
      </c>
    </row>
    <row r="3682" spans="1:62">
      <c r="A3682">
        <v>46272</v>
      </c>
      <c r="B3682">
        <v>46272</v>
      </c>
      <c r="C3682" t="s">
        <v>34</v>
      </c>
      <c r="D3682" t="s">
        <v>35</v>
      </c>
      <c r="E3682" t="s">
        <v>36</v>
      </c>
      <c r="F3682">
        <v>20856</v>
      </c>
      <c r="G3682" t="s">
        <v>10995</v>
      </c>
      <c r="H3682" t="s">
        <v>10996</v>
      </c>
      <c r="I3682" t="s">
        <v>182</v>
      </c>
      <c r="N3682" t="s">
        <v>10997</v>
      </c>
      <c r="O3682">
        <v>7.2</v>
      </c>
      <c r="P3682">
        <v>7.2</v>
      </c>
      <c r="Q3682">
        <v>6.74</v>
      </c>
      <c r="R3682">
        <v>6.78</v>
      </c>
      <c r="S3682">
        <v>6.84</v>
      </c>
      <c r="T3682">
        <v>7.09</v>
      </c>
      <c r="V3682">
        <v>6.81</v>
      </c>
      <c r="Y3682">
        <v>483351</v>
      </c>
      <c r="Z3682">
        <v>3318572.27</v>
      </c>
      <c r="AA3682">
        <v>698</v>
      </c>
      <c r="AB3682" t="s">
        <v>41</v>
      </c>
      <c r="AC3682">
        <v>1</v>
      </c>
    </row>
    <row r="3683" spans="1:62">
      <c r="A3683">
        <v>46272</v>
      </c>
      <c r="B3683">
        <v>46272</v>
      </c>
      <c r="C3683" t="s">
        <v>34</v>
      </c>
      <c r="D3683" t="s">
        <v>35</v>
      </c>
      <c r="E3683" t="s">
        <v>36</v>
      </c>
      <c r="F3683">
        <v>14003</v>
      </c>
      <c r="G3683" t="s">
        <v>10998</v>
      </c>
      <c r="H3683" t="s">
        <v>10999</v>
      </c>
      <c r="I3683" t="s">
        <v>160</v>
      </c>
      <c r="N3683" t="s">
        <v>11000</v>
      </c>
      <c r="O3683">
        <v>8.1999999999999993</v>
      </c>
      <c r="P3683">
        <v>8.2200000000000006</v>
      </c>
      <c r="Q3683">
        <v>7.77</v>
      </c>
      <c r="R3683">
        <v>7.94</v>
      </c>
      <c r="S3683">
        <v>7.93</v>
      </c>
      <c r="T3683">
        <v>8.2200000000000006</v>
      </c>
      <c r="V3683">
        <v>7.94</v>
      </c>
      <c r="Y3683">
        <v>5318153</v>
      </c>
      <c r="Z3683">
        <v>41930524.979999997</v>
      </c>
      <c r="AA3683">
        <v>4409</v>
      </c>
      <c r="AB3683" t="s">
        <v>41</v>
      </c>
      <c r="AC3683">
        <v>1</v>
      </c>
    </row>
    <row r="3684" spans="1:62">
      <c r="A3684">
        <v>46272</v>
      </c>
      <c r="B3684">
        <v>46272</v>
      </c>
      <c r="C3684" t="s">
        <v>34</v>
      </c>
      <c r="D3684" t="s">
        <v>35</v>
      </c>
      <c r="E3684" t="s">
        <v>36</v>
      </c>
      <c r="F3684">
        <v>7508</v>
      </c>
      <c r="G3684" t="s">
        <v>11001</v>
      </c>
      <c r="H3684" t="s">
        <v>11002</v>
      </c>
      <c r="I3684" t="s">
        <v>160</v>
      </c>
      <c r="N3684" t="s">
        <v>11003</v>
      </c>
      <c r="O3684">
        <v>1801.4</v>
      </c>
      <c r="P3684">
        <v>1842</v>
      </c>
      <c r="Q3684">
        <v>1780</v>
      </c>
      <c r="R3684">
        <v>1794.6</v>
      </c>
      <c r="S3684">
        <v>1804.6</v>
      </c>
      <c r="T3684">
        <v>1801.4</v>
      </c>
      <c r="V3684">
        <v>1794.6</v>
      </c>
      <c r="Y3684">
        <v>344083</v>
      </c>
      <c r="Z3684">
        <v>618355979.29999995</v>
      </c>
      <c r="AA3684">
        <v>18692</v>
      </c>
      <c r="AB3684" t="s">
        <v>41</v>
      </c>
      <c r="AC3684">
        <v>1</v>
      </c>
    </row>
    <row r="3685" spans="1:62">
      <c r="A3685">
        <v>46272</v>
      </c>
      <c r="B3685">
        <v>46272</v>
      </c>
      <c r="C3685" t="s">
        <v>34</v>
      </c>
      <c r="D3685" t="s">
        <v>35</v>
      </c>
      <c r="E3685" t="s">
        <v>36</v>
      </c>
      <c r="F3685">
        <v>22803</v>
      </c>
      <c r="G3685" t="s">
        <v>11004</v>
      </c>
      <c r="H3685" t="s">
        <v>11005</v>
      </c>
      <c r="I3685" t="s">
        <v>266</v>
      </c>
      <c r="N3685" t="s">
        <v>11006</v>
      </c>
      <c r="O3685">
        <v>42</v>
      </c>
      <c r="P3685">
        <v>46.4</v>
      </c>
      <c r="Q3685">
        <v>42</v>
      </c>
      <c r="R3685">
        <v>45.45</v>
      </c>
      <c r="S3685">
        <v>46.4</v>
      </c>
      <c r="T3685">
        <v>42.75</v>
      </c>
      <c r="V3685">
        <v>45.45</v>
      </c>
      <c r="Y3685">
        <v>24000</v>
      </c>
      <c r="Z3685">
        <v>1067120</v>
      </c>
      <c r="AA3685">
        <v>26</v>
      </c>
      <c r="AB3685" t="s">
        <v>41</v>
      </c>
      <c r="AC3685">
        <v>800</v>
      </c>
    </row>
    <row r="3686" spans="1:62">
      <c r="A3686">
        <v>46272</v>
      </c>
      <c r="B3686">
        <v>46272</v>
      </c>
      <c r="C3686" t="s">
        <v>34</v>
      </c>
      <c r="D3686" t="s">
        <v>35</v>
      </c>
      <c r="E3686" t="s">
        <v>36</v>
      </c>
      <c r="F3686">
        <v>4176</v>
      </c>
      <c r="G3686" t="s">
        <v>11007</v>
      </c>
      <c r="H3686" t="s">
        <v>11008</v>
      </c>
      <c r="I3686" t="s">
        <v>160</v>
      </c>
      <c r="N3686" t="s">
        <v>11009</v>
      </c>
      <c r="O3686">
        <v>207</v>
      </c>
      <c r="P3686">
        <v>214</v>
      </c>
      <c r="Q3686">
        <v>193.9</v>
      </c>
      <c r="R3686">
        <v>196.57</v>
      </c>
      <c r="S3686">
        <v>196.5</v>
      </c>
      <c r="T3686">
        <v>204.1</v>
      </c>
      <c r="V3686">
        <v>196.57</v>
      </c>
      <c r="Y3686">
        <v>1681</v>
      </c>
      <c r="Z3686">
        <v>341731.85</v>
      </c>
      <c r="AA3686">
        <v>42</v>
      </c>
      <c r="AB3686" t="s">
        <v>41</v>
      </c>
      <c r="AC3686">
        <v>1</v>
      </c>
    </row>
    <row r="3687" spans="1:62">
      <c r="A3687">
        <v>46272</v>
      </c>
      <c r="B3687">
        <v>46272</v>
      </c>
      <c r="C3687" t="s">
        <v>34</v>
      </c>
      <c r="D3687" t="s">
        <v>35</v>
      </c>
      <c r="E3687" t="s">
        <v>36</v>
      </c>
      <c r="F3687">
        <v>14562</v>
      </c>
      <c r="G3687" t="s">
        <v>11010</v>
      </c>
      <c r="H3687" t="s">
        <v>11011</v>
      </c>
      <c r="I3687" t="s">
        <v>160</v>
      </c>
      <c r="N3687" t="s">
        <v>11012</v>
      </c>
      <c r="O3687">
        <v>6.15</v>
      </c>
      <c r="P3687">
        <v>6.5</v>
      </c>
      <c r="Q3687">
        <v>5.8</v>
      </c>
      <c r="R3687">
        <v>6.03</v>
      </c>
      <c r="S3687">
        <v>6.09</v>
      </c>
      <c r="T3687">
        <v>5.9</v>
      </c>
      <c r="V3687">
        <v>6.03</v>
      </c>
      <c r="Y3687">
        <v>377098</v>
      </c>
      <c r="Z3687">
        <v>2323639.41</v>
      </c>
      <c r="AA3687">
        <v>773</v>
      </c>
      <c r="AB3687" t="s">
        <v>41</v>
      </c>
      <c r="AC3687">
        <v>1</v>
      </c>
    </row>
    <row r="3688" spans="1:62">
      <c r="A3688">
        <v>46272</v>
      </c>
      <c r="B3688">
        <v>46272</v>
      </c>
      <c r="C3688" t="s">
        <v>34</v>
      </c>
      <c r="D3688" t="s">
        <v>35</v>
      </c>
      <c r="E3688" t="s">
        <v>36</v>
      </c>
      <c r="F3688">
        <v>1076</v>
      </c>
      <c r="G3688" t="s">
        <v>11013</v>
      </c>
      <c r="H3688" t="s">
        <v>11014</v>
      </c>
      <c r="I3688" t="s">
        <v>160</v>
      </c>
      <c r="N3688" t="s">
        <v>11015</v>
      </c>
      <c r="O3688">
        <v>462.7</v>
      </c>
      <c r="P3688">
        <v>463.1</v>
      </c>
      <c r="Q3688">
        <v>450</v>
      </c>
      <c r="R3688">
        <v>453.85</v>
      </c>
      <c r="S3688">
        <v>452.75</v>
      </c>
      <c r="T3688">
        <v>461.55</v>
      </c>
      <c r="V3688">
        <v>453.85</v>
      </c>
      <c r="Y3688">
        <v>659073</v>
      </c>
      <c r="Z3688">
        <v>299200777.69999999</v>
      </c>
      <c r="AA3688">
        <v>20746</v>
      </c>
      <c r="AB3688" t="s">
        <v>41</v>
      </c>
      <c r="AC3688">
        <v>1</v>
      </c>
      <c r="AI3688">
        <v>46044</v>
      </c>
      <c r="AJ3688" t="s">
        <v>34</v>
      </c>
      <c r="AK3688" t="s">
        <v>35</v>
      </c>
      <c r="AL3688" t="s">
        <v>36</v>
      </c>
      <c r="AM3688">
        <v>18755</v>
      </c>
      <c r="AN3688" t="s">
        <v>8285</v>
      </c>
      <c r="AO3688" t="s">
        <v>8286</v>
      </c>
      <c r="AP3688" t="s">
        <v>160</v>
      </c>
      <c r="AU3688" t="s">
        <v>8287</v>
      </c>
      <c r="AV3688">
        <v>115.59</v>
      </c>
      <c r="AW3688">
        <v>119.12</v>
      </c>
      <c r="AX3688">
        <v>113.5</v>
      </c>
      <c r="AY3688">
        <v>116.79</v>
      </c>
      <c r="AZ3688">
        <v>117</v>
      </c>
      <c r="BA3688">
        <v>113.43</v>
      </c>
      <c r="BC3688">
        <v>116.8</v>
      </c>
      <c r="BF3688">
        <v>1782177</v>
      </c>
      <c r="BG3688">
        <v>208355896.44</v>
      </c>
      <c r="BH3688">
        <v>13231</v>
      </c>
      <c r="BI3688" t="s">
        <v>41</v>
      </c>
      <c r="BJ3688">
        <v>1</v>
      </c>
    </row>
    <row r="3689" spans="1:62">
      <c r="A3689">
        <v>46272</v>
      </c>
      <c r="B3689">
        <v>46272</v>
      </c>
      <c r="C3689" t="s">
        <v>34</v>
      </c>
      <c r="D3689" t="s">
        <v>35</v>
      </c>
      <c r="E3689" t="s">
        <v>36</v>
      </c>
      <c r="F3689">
        <v>22901</v>
      </c>
      <c r="G3689" t="s">
        <v>11016</v>
      </c>
      <c r="H3689" t="s">
        <v>11017</v>
      </c>
      <c r="I3689" t="s">
        <v>160</v>
      </c>
      <c r="N3689" t="s">
        <v>11018</v>
      </c>
      <c r="O3689">
        <v>24.11</v>
      </c>
      <c r="P3689">
        <v>24.11</v>
      </c>
      <c r="Q3689">
        <v>23.74</v>
      </c>
      <c r="R3689">
        <v>23.9</v>
      </c>
      <c r="S3689">
        <v>23.89</v>
      </c>
      <c r="T3689">
        <v>24.21</v>
      </c>
      <c r="V3689">
        <v>23.9</v>
      </c>
      <c r="Y3689">
        <v>13980715</v>
      </c>
      <c r="Z3689">
        <v>333197977.55000001</v>
      </c>
      <c r="AA3689">
        <v>22196</v>
      </c>
      <c r="AB3689" t="s">
        <v>41</v>
      </c>
      <c r="AC3689">
        <v>1</v>
      </c>
    </row>
    <row r="3690" spans="1:62">
      <c r="A3690">
        <v>46272</v>
      </c>
      <c r="B3690">
        <v>46272</v>
      </c>
      <c r="C3690" t="s">
        <v>34</v>
      </c>
      <c r="D3690" t="s">
        <v>35</v>
      </c>
      <c r="E3690" t="s">
        <v>36</v>
      </c>
      <c r="F3690">
        <v>21750</v>
      </c>
      <c r="G3690" t="s">
        <v>11019</v>
      </c>
      <c r="H3690" t="s">
        <v>11020</v>
      </c>
      <c r="I3690" t="s">
        <v>160</v>
      </c>
      <c r="N3690" t="s">
        <v>11021</v>
      </c>
      <c r="O3690">
        <v>115.8</v>
      </c>
      <c r="P3690">
        <v>115.82</v>
      </c>
      <c r="Q3690">
        <v>115.8</v>
      </c>
      <c r="R3690">
        <v>115.81</v>
      </c>
      <c r="S3690">
        <v>115.81</v>
      </c>
      <c r="T3690">
        <v>115.8</v>
      </c>
      <c r="V3690">
        <v>115.81</v>
      </c>
      <c r="Y3690">
        <v>15135867</v>
      </c>
      <c r="Z3690">
        <v>1752881793.55</v>
      </c>
      <c r="AA3690">
        <v>15061</v>
      </c>
      <c r="AB3690" t="s">
        <v>41</v>
      </c>
      <c r="AC3690">
        <v>1</v>
      </c>
      <c r="AI3690">
        <v>46044</v>
      </c>
      <c r="AJ3690" t="s">
        <v>34</v>
      </c>
      <c r="AK3690" t="s">
        <v>35</v>
      </c>
      <c r="AL3690" t="s">
        <v>36</v>
      </c>
      <c r="AM3690">
        <v>11593</v>
      </c>
      <c r="AN3690" t="s">
        <v>4132</v>
      </c>
      <c r="AO3690" t="s">
        <v>4133</v>
      </c>
      <c r="AP3690" t="s">
        <v>160</v>
      </c>
      <c r="AU3690" t="s">
        <v>4134</v>
      </c>
      <c r="AV3690">
        <v>94.71</v>
      </c>
      <c r="AW3690">
        <v>94.88</v>
      </c>
      <c r="AX3690">
        <v>92.28</v>
      </c>
      <c r="AY3690">
        <v>92.67</v>
      </c>
      <c r="AZ3690">
        <v>92.98</v>
      </c>
      <c r="BA3690">
        <v>92.4</v>
      </c>
      <c r="BC3690">
        <v>92.67</v>
      </c>
      <c r="BF3690">
        <v>46047</v>
      </c>
      <c r="BG3690">
        <v>4275071.41</v>
      </c>
      <c r="BH3690">
        <v>457</v>
      </c>
      <c r="BI3690" t="s">
        <v>41</v>
      </c>
      <c r="BJ3690">
        <v>1</v>
      </c>
    </row>
    <row r="3691" spans="1:62">
      <c r="A3691">
        <v>46272</v>
      </c>
      <c r="B3691">
        <v>46272</v>
      </c>
      <c r="C3691" t="s">
        <v>34</v>
      </c>
      <c r="D3691" t="s">
        <v>35</v>
      </c>
      <c r="E3691" t="s">
        <v>36</v>
      </c>
      <c r="F3691">
        <v>758705</v>
      </c>
      <c r="G3691" t="s">
        <v>11022</v>
      </c>
      <c r="H3691" t="s">
        <v>11023</v>
      </c>
      <c r="I3691" t="s">
        <v>160</v>
      </c>
      <c r="N3691" t="s">
        <v>11024</v>
      </c>
      <c r="O3691">
        <v>31.02</v>
      </c>
      <c r="P3691">
        <v>31.02</v>
      </c>
      <c r="Q3691">
        <v>30.31</v>
      </c>
      <c r="R3691">
        <v>30.45</v>
      </c>
      <c r="S3691">
        <v>30.41</v>
      </c>
      <c r="T3691">
        <v>30.41</v>
      </c>
      <c r="V3691">
        <v>30.45</v>
      </c>
      <c r="Y3691">
        <v>146580</v>
      </c>
      <c r="Z3691">
        <v>4461136.6399999997</v>
      </c>
      <c r="AA3691">
        <v>405</v>
      </c>
      <c r="AB3691" t="s">
        <v>41</v>
      </c>
      <c r="AC3691">
        <v>1</v>
      </c>
    </row>
    <row r="3692" spans="1:62">
      <c r="A3692">
        <v>46272</v>
      </c>
      <c r="B3692">
        <v>46272</v>
      </c>
      <c r="C3692" t="s">
        <v>34</v>
      </c>
      <c r="D3692" t="s">
        <v>35</v>
      </c>
      <c r="E3692" t="s">
        <v>36</v>
      </c>
      <c r="F3692">
        <v>24077</v>
      </c>
      <c r="G3692" t="s">
        <v>11025</v>
      </c>
      <c r="H3692" t="s">
        <v>11026</v>
      </c>
      <c r="I3692" t="s">
        <v>160</v>
      </c>
      <c r="N3692" t="s">
        <v>11027</v>
      </c>
      <c r="O3692">
        <v>11.79</v>
      </c>
      <c r="P3692">
        <v>11.79</v>
      </c>
      <c r="Q3692">
        <v>11.51</v>
      </c>
      <c r="R3692">
        <v>11.63</v>
      </c>
      <c r="S3692">
        <v>11.65</v>
      </c>
      <c r="T3692">
        <v>11.68</v>
      </c>
      <c r="V3692">
        <v>11.63</v>
      </c>
      <c r="Y3692">
        <v>1349390</v>
      </c>
      <c r="Z3692">
        <v>15704208.220000001</v>
      </c>
      <c r="AA3692">
        <v>5790</v>
      </c>
      <c r="AB3692" t="s">
        <v>41</v>
      </c>
      <c r="AC3692">
        <v>1</v>
      </c>
    </row>
    <row r="3693" spans="1:62">
      <c r="A3693">
        <v>46272</v>
      </c>
      <c r="B3693">
        <v>46272</v>
      </c>
      <c r="C3693" t="s">
        <v>34</v>
      </c>
      <c r="D3693" t="s">
        <v>35</v>
      </c>
      <c r="E3693" t="s">
        <v>36</v>
      </c>
      <c r="F3693">
        <v>759302</v>
      </c>
      <c r="G3693" t="s">
        <v>11028</v>
      </c>
      <c r="H3693" t="s">
        <v>11029</v>
      </c>
      <c r="I3693" t="s">
        <v>160</v>
      </c>
      <c r="N3693" t="s">
        <v>11030</v>
      </c>
      <c r="O3693">
        <v>9.8800000000000008</v>
      </c>
      <c r="P3693">
        <v>9.8800000000000008</v>
      </c>
      <c r="Q3693">
        <v>9.5500000000000007</v>
      </c>
      <c r="R3693">
        <v>9.56</v>
      </c>
      <c r="S3693">
        <v>9.6</v>
      </c>
      <c r="T3693">
        <v>9.64</v>
      </c>
      <c r="V3693">
        <v>9.56</v>
      </c>
      <c r="Y3693">
        <v>1224251</v>
      </c>
      <c r="Z3693">
        <v>11729978.02</v>
      </c>
      <c r="AA3693">
        <v>2829</v>
      </c>
      <c r="AB3693" t="s">
        <v>41</v>
      </c>
      <c r="AC3693">
        <v>1</v>
      </c>
    </row>
    <row r="3694" spans="1:62">
      <c r="A3694">
        <v>46272</v>
      </c>
      <c r="B3694">
        <v>46272</v>
      </c>
      <c r="C3694" t="s">
        <v>34</v>
      </c>
      <c r="D3694" t="s">
        <v>35</v>
      </c>
      <c r="E3694" t="s">
        <v>36</v>
      </c>
      <c r="F3694">
        <v>30274</v>
      </c>
      <c r="G3694" t="s">
        <v>11031</v>
      </c>
      <c r="H3694" t="s">
        <v>11032</v>
      </c>
      <c r="I3694" t="s">
        <v>160</v>
      </c>
      <c r="N3694" t="s">
        <v>11033</v>
      </c>
      <c r="O3694">
        <v>23.33</v>
      </c>
      <c r="P3694">
        <v>23.4</v>
      </c>
      <c r="Q3694">
        <v>23.2</v>
      </c>
      <c r="R3694">
        <v>23.31</v>
      </c>
      <c r="S3694">
        <v>23.32</v>
      </c>
      <c r="T3694">
        <v>23.61</v>
      </c>
      <c r="V3694">
        <v>23.31</v>
      </c>
      <c r="Y3694">
        <v>6085242</v>
      </c>
      <c r="Z3694">
        <v>141739323.5</v>
      </c>
      <c r="AA3694">
        <v>9190</v>
      </c>
      <c r="AB3694" t="s">
        <v>41</v>
      </c>
      <c r="AC3694">
        <v>1</v>
      </c>
    </row>
    <row r="3695" spans="1:62">
      <c r="A3695">
        <v>46272</v>
      </c>
      <c r="B3695">
        <v>46272</v>
      </c>
      <c r="C3695" t="s">
        <v>34</v>
      </c>
      <c r="D3695" t="s">
        <v>35</v>
      </c>
      <c r="E3695" t="s">
        <v>36</v>
      </c>
      <c r="F3695">
        <v>758955</v>
      </c>
      <c r="G3695" t="s">
        <v>11034</v>
      </c>
      <c r="H3695" t="s">
        <v>11035</v>
      </c>
      <c r="I3695" t="s">
        <v>160</v>
      </c>
      <c r="N3695" t="s">
        <v>11036</v>
      </c>
      <c r="O3695">
        <v>11.41</v>
      </c>
      <c r="P3695">
        <v>11.77</v>
      </c>
      <c r="Q3695">
        <v>11.31</v>
      </c>
      <c r="R3695">
        <v>11.44</v>
      </c>
      <c r="S3695">
        <v>11.45</v>
      </c>
      <c r="T3695">
        <v>11.43</v>
      </c>
      <c r="V3695">
        <v>11.44</v>
      </c>
      <c r="Y3695">
        <v>1144688</v>
      </c>
      <c r="Z3695">
        <v>13095269.16</v>
      </c>
      <c r="AA3695">
        <v>1879</v>
      </c>
      <c r="AB3695" t="s">
        <v>41</v>
      </c>
      <c r="AC3695">
        <v>1</v>
      </c>
    </row>
    <row r="3696" spans="1:62">
      <c r="A3696">
        <v>46272</v>
      </c>
      <c r="B3696">
        <v>46272</v>
      </c>
      <c r="C3696" t="s">
        <v>34</v>
      </c>
      <c r="D3696" t="s">
        <v>35</v>
      </c>
      <c r="E3696" t="s">
        <v>36</v>
      </c>
      <c r="F3696">
        <v>24081</v>
      </c>
      <c r="G3696" t="s">
        <v>11037</v>
      </c>
      <c r="H3696" t="s">
        <v>11038</v>
      </c>
      <c r="I3696" t="s">
        <v>160</v>
      </c>
      <c r="N3696" t="s">
        <v>11039</v>
      </c>
      <c r="O3696">
        <v>10.43</v>
      </c>
      <c r="P3696">
        <v>10.74</v>
      </c>
      <c r="Q3696">
        <v>10.42</v>
      </c>
      <c r="R3696">
        <v>10.47</v>
      </c>
      <c r="S3696">
        <v>10.5</v>
      </c>
      <c r="T3696">
        <v>10.54</v>
      </c>
      <c r="V3696">
        <v>10.47</v>
      </c>
      <c r="Y3696">
        <v>857161</v>
      </c>
      <c r="Z3696">
        <v>8990089.3200000003</v>
      </c>
      <c r="AA3696">
        <v>1828</v>
      </c>
      <c r="AB3696" t="s">
        <v>41</v>
      </c>
      <c r="AC3696">
        <v>1</v>
      </c>
    </row>
    <row r="3697" spans="1:62">
      <c r="A3697">
        <v>46272</v>
      </c>
      <c r="B3697">
        <v>46272</v>
      </c>
      <c r="C3697" t="s">
        <v>34</v>
      </c>
      <c r="D3697" t="s">
        <v>35</v>
      </c>
      <c r="E3697" t="s">
        <v>36</v>
      </c>
      <c r="F3697">
        <v>16915</v>
      </c>
      <c r="G3697" t="s">
        <v>11040</v>
      </c>
      <c r="H3697" t="s">
        <v>11041</v>
      </c>
      <c r="I3697" t="s">
        <v>160</v>
      </c>
      <c r="N3697" t="s">
        <v>11042</v>
      </c>
      <c r="O3697">
        <v>2550.4</v>
      </c>
      <c r="P3697">
        <v>2551</v>
      </c>
      <c r="Q3697">
        <v>2471.1</v>
      </c>
      <c r="R3697">
        <v>2491.6999999999998</v>
      </c>
      <c r="S3697">
        <v>2494.6999999999998</v>
      </c>
      <c r="T3697">
        <v>2551.9</v>
      </c>
      <c r="V3697">
        <v>2491.7399999999998</v>
      </c>
      <c r="Y3697">
        <v>49999</v>
      </c>
      <c r="Z3697">
        <v>124916738.40000001</v>
      </c>
      <c r="AA3697">
        <v>8905</v>
      </c>
      <c r="AB3697" t="s">
        <v>41</v>
      </c>
      <c r="AC3697">
        <v>1</v>
      </c>
      <c r="AI3697">
        <v>46044</v>
      </c>
      <c r="AJ3697" t="s">
        <v>34</v>
      </c>
      <c r="AK3697" t="s">
        <v>35</v>
      </c>
      <c r="AL3697" t="s">
        <v>36</v>
      </c>
      <c r="AM3697">
        <v>13251</v>
      </c>
      <c r="AN3697" t="s">
        <v>8300</v>
      </c>
      <c r="AO3697" t="s">
        <v>8301</v>
      </c>
      <c r="AP3697" t="s">
        <v>160</v>
      </c>
      <c r="AU3697" t="s">
        <v>8302</v>
      </c>
      <c r="AV3697">
        <v>1.88</v>
      </c>
      <c r="AW3697">
        <v>1.99</v>
      </c>
      <c r="AX3697">
        <v>1.8</v>
      </c>
      <c r="AY3697">
        <v>1.95</v>
      </c>
      <c r="AZ3697">
        <v>1.95</v>
      </c>
      <c r="BA3697">
        <v>1.87</v>
      </c>
      <c r="BC3697">
        <v>1.95</v>
      </c>
      <c r="BF3697">
        <v>1360626</v>
      </c>
      <c r="BG3697">
        <v>2616813.54</v>
      </c>
      <c r="BH3697">
        <v>1786</v>
      </c>
      <c r="BI3697" t="s">
        <v>41</v>
      </c>
      <c r="BJ3697">
        <v>1</v>
      </c>
    </row>
    <row r="3698" spans="1:62">
      <c r="A3698">
        <v>46272</v>
      </c>
      <c r="B3698">
        <v>46272</v>
      </c>
      <c r="C3698" t="s">
        <v>34</v>
      </c>
      <c r="D3698" t="s">
        <v>35</v>
      </c>
      <c r="E3698" t="s">
        <v>36</v>
      </c>
      <c r="F3698">
        <v>12384</v>
      </c>
      <c r="G3698" t="s">
        <v>11043</v>
      </c>
      <c r="H3698" t="s">
        <v>11044</v>
      </c>
      <c r="I3698" t="s">
        <v>160</v>
      </c>
      <c r="N3698" t="s">
        <v>11045</v>
      </c>
      <c r="O3698">
        <v>126</v>
      </c>
      <c r="P3698">
        <v>132.1</v>
      </c>
      <c r="Q3698">
        <v>125.9</v>
      </c>
      <c r="R3698">
        <v>129.16</v>
      </c>
      <c r="S3698">
        <v>129.9</v>
      </c>
      <c r="T3698">
        <v>125.5</v>
      </c>
      <c r="V3698">
        <v>129.16</v>
      </c>
      <c r="Y3698">
        <v>83808</v>
      </c>
      <c r="Z3698">
        <v>10811695.24</v>
      </c>
      <c r="AA3698">
        <v>1340</v>
      </c>
      <c r="AB3698" t="s">
        <v>41</v>
      </c>
      <c r="AC3698">
        <v>1</v>
      </c>
    </row>
    <row r="3699" spans="1:62">
      <c r="A3699">
        <v>46272</v>
      </c>
      <c r="B3699">
        <v>46272</v>
      </c>
      <c r="C3699" t="s">
        <v>34</v>
      </c>
      <c r="D3699" t="s">
        <v>35</v>
      </c>
      <c r="E3699" t="s">
        <v>36</v>
      </c>
      <c r="F3699">
        <v>3821</v>
      </c>
      <c r="G3699" t="s">
        <v>11046</v>
      </c>
      <c r="H3699" t="s">
        <v>11047</v>
      </c>
      <c r="I3699" t="s">
        <v>160</v>
      </c>
      <c r="N3699" t="s">
        <v>11048</v>
      </c>
      <c r="O3699">
        <v>73</v>
      </c>
      <c r="P3699">
        <v>73.650000000000006</v>
      </c>
      <c r="Q3699">
        <v>71.52</v>
      </c>
      <c r="R3699">
        <v>71.849999999999994</v>
      </c>
      <c r="S3699">
        <v>72</v>
      </c>
      <c r="T3699">
        <v>72.23</v>
      </c>
      <c r="V3699">
        <v>71.86</v>
      </c>
      <c r="Y3699">
        <v>2628</v>
      </c>
      <c r="Z3699">
        <v>189947.81</v>
      </c>
      <c r="AA3699">
        <v>56</v>
      </c>
      <c r="AB3699" t="s">
        <v>41</v>
      </c>
      <c r="AC3699">
        <v>1</v>
      </c>
    </row>
    <row r="3700" spans="1:62">
      <c r="A3700">
        <v>46272</v>
      </c>
      <c r="B3700">
        <v>46272</v>
      </c>
      <c r="C3700" t="s">
        <v>34</v>
      </c>
      <c r="D3700" t="s">
        <v>35</v>
      </c>
      <c r="E3700" t="s">
        <v>36</v>
      </c>
      <c r="F3700">
        <v>7129</v>
      </c>
      <c r="G3700" t="s">
        <v>11049</v>
      </c>
      <c r="H3700" t="s">
        <v>11050</v>
      </c>
      <c r="I3700" t="s">
        <v>160</v>
      </c>
      <c r="N3700" t="s">
        <v>11051</v>
      </c>
      <c r="O3700">
        <v>245.15</v>
      </c>
      <c r="P3700">
        <v>246.37</v>
      </c>
      <c r="Q3700">
        <v>236.12</v>
      </c>
      <c r="R3700">
        <v>237.16</v>
      </c>
      <c r="S3700">
        <v>236.56</v>
      </c>
      <c r="T3700">
        <v>240.17</v>
      </c>
      <c r="V3700">
        <v>237.12</v>
      </c>
      <c r="Y3700">
        <v>10640</v>
      </c>
      <c r="Z3700">
        <v>2561023.69</v>
      </c>
      <c r="AA3700">
        <v>485</v>
      </c>
      <c r="AB3700" t="s">
        <v>41</v>
      </c>
      <c r="AC3700">
        <v>1</v>
      </c>
    </row>
    <row r="3701" spans="1:62">
      <c r="A3701">
        <v>46272</v>
      </c>
      <c r="B3701">
        <v>46272</v>
      </c>
      <c r="C3701" t="s">
        <v>34</v>
      </c>
      <c r="D3701" t="s">
        <v>35</v>
      </c>
      <c r="E3701" t="s">
        <v>36</v>
      </c>
      <c r="F3701">
        <v>11394</v>
      </c>
      <c r="G3701" t="s">
        <v>11052</v>
      </c>
      <c r="H3701" t="s">
        <v>11053</v>
      </c>
      <c r="I3701" t="s">
        <v>160</v>
      </c>
      <c r="N3701" t="s">
        <v>11054</v>
      </c>
      <c r="O3701">
        <v>1138.0999999999999</v>
      </c>
      <c r="P3701">
        <v>1138.0999999999999</v>
      </c>
      <c r="Q3701">
        <v>1087</v>
      </c>
      <c r="R3701">
        <v>1089.7</v>
      </c>
      <c r="S3701">
        <v>1087</v>
      </c>
      <c r="T3701">
        <v>1132.4000000000001</v>
      </c>
      <c r="V3701">
        <v>1089.7</v>
      </c>
      <c r="Y3701">
        <v>29556</v>
      </c>
      <c r="Z3701">
        <v>32620864.199999999</v>
      </c>
      <c r="AA3701">
        <v>2343</v>
      </c>
      <c r="AB3701" t="s">
        <v>41</v>
      </c>
      <c r="AC3701">
        <v>1</v>
      </c>
    </row>
    <row r="3702" spans="1:62">
      <c r="A3702">
        <v>46272</v>
      </c>
      <c r="B3702">
        <v>46272</v>
      </c>
      <c r="C3702" t="s">
        <v>34</v>
      </c>
      <c r="D3702" t="s">
        <v>35</v>
      </c>
      <c r="E3702" t="s">
        <v>36</v>
      </c>
      <c r="F3702">
        <v>29050</v>
      </c>
      <c r="G3702" t="s">
        <v>11055</v>
      </c>
      <c r="H3702" t="s">
        <v>11056</v>
      </c>
      <c r="I3702" t="s">
        <v>160</v>
      </c>
      <c r="N3702" t="s">
        <v>11057</v>
      </c>
      <c r="O3702">
        <v>224.83</v>
      </c>
      <c r="P3702">
        <v>231.1</v>
      </c>
      <c r="Q3702">
        <v>223.53</v>
      </c>
      <c r="R3702">
        <v>226.85</v>
      </c>
      <c r="S3702">
        <v>226</v>
      </c>
      <c r="T3702">
        <v>225.56</v>
      </c>
      <c r="V3702">
        <v>226.84</v>
      </c>
      <c r="Y3702">
        <v>123314</v>
      </c>
      <c r="Z3702">
        <v>28025722.100000001</v>
      </c>
      <c r="AA3702">
        <v>2562</v>
      </c>
      <c r="AB3702" t="s">
        <v>41</v>
      </c>
      <c r="AC3702">
        <v>1</v>
      </c>
    </row>
    <row r="3703" spans="1:62">
      <c r="A3703">
        <v>46272</v>
      </c>
      <c r="B3703">
        <v>46272</v>
      </c>
      <c r="C3703" t="s">
        <v>34</v>
      </c>
      <c r="D3703" t="s">
        <v>35</v>
      </c>
      <c r="E3703" t="s">
        <v>36</v>
      </c>
      <c r="F3703">
        <v>3827</v>
      </c>
      <c r="G3703" t="s">
        <v>11058</v>
      </c>
      <c r="H3703" t="s">
        <v>11059</v>
      </c>
      <c r="I3703" t="s">
        <v>160</v>
      </c>
      <c r="N3703" t="s">
        <v>11060</v>
      </c>
      <c r="O3703">
        <v>276.45</v>
      </c>
      <c r="P3703">
        <v>286.5</v>
      </c>
      <c r="Q3703">
        <v>274.8</v>
      </c>
      <c r="R3703">
        <v>280.39999999999998</v>
      </c>
      <c r="S3703">
        <v>282</v>
      </c>
      <c r="T3703">
        <v>276.45</v>
      </c>
      <c r="V3703">
        <v>280.27</v>
      </c>
      <c r="Y3703">
        <v>98022</v>
      </c>
      <c r="Z3703">
        <v>27628736.800000001</v>
      </c>
      <c r="AA3703">
        <v>4008</v>
      </c>
      <c r="AB3703" t="s">
        <v>41</v>
      </c>
      <c r="AC3703">
        <v>1</v>
      </c>
    </row>
    <row r="3704" spans="1:62">
      <c r="A3704">
        <v>46272</v>
      </c>
      <c r="B3704">
        <v>46272</v>
      </c>
      <c r="C3704" t="s">
        <v>34</v>
      </c>
      <c r="D3704" t="s">
        <v>35</v>
      </c>
      <c r="E3704" t="s">
        <v>36</v>
      </c>
      <c r="F3704">
        <v>7929</v>
      </c>
      <c r="G3704" t="s">
        <v>11061</v>
      </c>
      <c r="H3704" t="s">
        <v>11062</v>
      </c>
      <c r="I3704" t="s">
        <v>160</v>
      </c>
      <c r="N3704" t="s">
        <v>11063</v>
      </c>
      <c r="O3704">
        <v>1114.2</v>
      </c>
      <c r="P3704">
        <v>1163</v>
      </c>
      <c r="Q3704">
        <v>1114.0999999999999</v>
      </c>
      <c r="R3704">
        <v>1156.9000000000001</v>
      </c>
      <c r="S3704">
        <v>1156.9000000000001</v>
      </c>
      <c r="T3704">
        <v>1120</v>
      </c>
      <c r="V3704">
        <v>1156.82</v>
      </c>
      <c r="Y3704">
        <v>2107281</v>
      </c>
      <c r="Z3704">
        <v>2419851183.4000001</v>
      </c>
      <c r="AA3704">
        <v>39710</v>
      </c>
      <c r="AB3704" t="s">
        <v>41</v>
      </c>
      <c r="AC3704">
        <v>1</v>
      </c>
      <c r="AI3704">
        <v>46044</v>
      </c>
      <c r="AJ3704" t="s">
        <v>34</v>
      </c>
      <c r="AK3704" t="s">
        <v>35</v>
      </c>
      <c r="AL3704" t="s">
        <v>36</v>
      </c>
      <c r="AM3704">
        <v>9829</v>
      </c>
      <c r="AN3704" t="s">
        <v>8322</v>
      </c>
      <c r="AO3704" t="s">
        <v>8323</v>
      </c>
      <c r="AP3704" t="s">
        <v>182</v>
      </c>
      <c r="AU3704" t="s">
        <v>8324</v>
      </c>
      <c r="AV3704">
        <v>7.81</v>
      </c>
      <c r="AW3704">
        <v>8.34</v>
      </c>
      <c r="AX3704">
        <v>7.66</v>
      </c>
      <c r="AY3704">
        <v>7.86</v>
      </c>
      <c r="AZ3704">
        <v>8.1999999999999993</v>
      </c>
      <c r="BA3704">
        <v>8.02</v>
      </c>
      <c r="BC3704">
        <v>7.87</v>
      </c>
      <c r="BF3704">
        <v>28434</v>
      </c>
      <c r="BG3704">
        <v>225074.97</v>
      </c>
      <c r="BH3704">
        <v>101</v>
      </c>
      <c r="BI3704" t="s">
        <v>41</v>
      </c>
      <c r="BJ3704">
        <v>1</v>
      </c>
    </row>
    <row r="3705" spans="1:62">
      <c r="A3705">
        <v>46272</v>
      </c>
      <c r="B3705">
        <v>46272</v>
      </c>
      <c r="C3705" t="s">
        <v>34</v>
      </c>
      <c r="D3705" t="s">
        <v>35</v>
      </c>
      <c r="E3705" t="s">
        <v>36</v>
      </c>
      <c r="F3705">
        <v>17635</v>
      </c>
      <c r="G3705" t="s">
        <v>11064</v>
      </c>
      <c r="H3705" t="s">
        <v>11065</v>
      </c>
      <c r="I3705" t="s">
        <v>160</v>
      </c>
      <c r="N3705" t="s">
        <v>11066</v>
      </c>
      <c r="O3705">
        <v>537.29999999999995</v>
      </c>
      <c r="P3705">
        <v>581</v>
      </c>
      <c r="Q3705">
        <v>536.65</v>
      </c>
      <c r="R3705">
        <v>555.35</v>
      </c>
      <c r="S3705">
        <v>551.5</v>
      </c>
      <c r="T3705">
        <v>531.70000000000005</v>
      </c>
      <c r="V3705">
        <v>555.26</v>
      </c>
      <c r="Y3705">
        <v>7627303</v>
      </c>
      <c r="Z3705">
        <v>4312649063.75</v>
      </c>
      <c r="AA3705">
        <v>158027</v>
      </c>
      <c r="AB3705" t="s">
        <v>41</v>
      </c>
      <c r="AC3705">
        <v>1</v>
      </c>
    </row>
    <row r="3706" spans="1:62">
      <c r="A3706">
        <v>46044</v>
      </c>
      <c r="B3706">
        <v>46044</v>
      </c>
      <c r="C3706" t="s">
        <v>34</v>
      </c>
      <c r="D3706" t="s">
        <v>35</v>
      </c>
      <c r="E3706" t="s">
        <v>36</v>
      </c>
      <c r="F3706">
        <v>757767</v>
      </c>
      <c r="G3706" t="s">
        <v>8325</v>
      </c>
      <c r="H3706" t="s">
        <v>8326</v>
      </c>
      <c r="I3706" t="s">
        <v>160</v>
      </c>
      <c r="N3706" t="s">
        <v>8327</v>
      </c>
      <c r="O3706">
        <v>87.74</v>
      </c>
      <c r="P3706">
        <v>88.15</v>
      </c>
      <c r="Q3706">
        <v>85.53</v>
      </c>
      <c r="R3706">
        <v>86.62</v>
      </c>
      <c r="S3706">
        <v>86.8</v>
      </c>
      <c r="T3706">
        <v>83.98</v>
      </c>
      <c r="V3706">
        <v>86.62</v>
      </c>
      <c r="Y3706">
        <v>480621</v>
      </c>
      <c r="Z3706">
        <v>41686280.149999999</v>
      </c>
      <c r="AA3706">
        <v>5687</v>
      </c>
      <c r="AB3706" t="s">
        <v>41</v>
      </c>
      <c r="AC3706">
        <v>1</v>
      </c>
    </row>
    <row r="3707" spans="1:62">
      <c r="A3707">
        <v>46044</v>
      </c>
      <c r="B3707">
        <v>46044</v>
      </c>
      <c r="C3707" t="s">
        <v>34</v>
      </c>
      <c r="D3707" t="s">
        <v>35</v>
      </c>
      <c r="E3707" t="s">
        <v>36</v>
      </c>
      <c r="F3707">
        <v>7425</v>
      </c>
      <c r="G3707" t="s">
        <v>4156</v>
      </c>
      <c r="H3707" t="s">
        <v>4157</v>
      </c>
      <c r="I3707" t="s">
        <v>160</v>
      </c>
      <c r="N3707" t="s">
        <v>4158</v>
      </c>
      <c r="O3707">
        <v>116</v>
      </c>
      <c r="P3707">
        <v>116</v>
      </c>
      <c r="Q3707">
        <v>107.35</v>
      </c>
      <c r="R3707">
        <v>109.82</v>
      </c>
      <c r="S3707">
        <v>110.65</v>
      </c>
      <c r="T3707">
        <v>111.79</v>
      </c>
      <c r="V3707">
        <v>109.82</v>
      </c>
      <c r="Y3707">
        <v>30234</v>
      </c>
      <c r="Z3707">
        <v>3328861.36</v>
      </c>
      <c r="AA3707">
        <v>844</v>
      </c>
      <c r="AB3707" t="s">
        <v>41</v>
      </c>
      <c r="AC3707">
        <v>1</v>
      </c>
    </row>
    <row r="3708" spans="1:62">
      <c r="A3708">
        <v>46044</v>
      </c>
      <c r="B3708">
        <v>46044</v>
      </c>
      <c r="C3708" t="s">
        <v>34</v>
      </c>
      <c r="D3708" t="s">
        <v>35</v>
      </c>
      <c r="E3708" t="s">
        <v>36</v>
      </c>
      <c r="F3708">
        <v>21096</v>
      </c>
      <c r="G3708" t="s">
        <v>8328</v>
      </c>
      <c r="H3708" t="s">
        <v>8329</v>
      </c>
      <c r="I3708" t="s">
        <v>266</v>
      </c>
      <c r="N3708" t="s">
        <v>8330</v>
      </c>
      <c r="O3708">
        <v>10.9</v>
      </c>
      <c r="P3708">
        <v>10.9</v>
      </c>
      <c r="Q3708">
        <v>10.85</v>
      </c>
      <c r="R3708">
        <v>10.9</v>
      </c>
      <c r="S3708">
        <v>10.9</v>
      </c>
      <c r="T3708">
        <v>11</v>
      </c>
      <c r="V3708">
        <v>10.9</v>
      </c>
      <c r="Y3708">
        <v>16000</v>
      </c>
      <c r="Z3708">
        <v>174200</v>
      </c>
      <c r="AA3708">
        <v>4</v>
      </c>
      <c r="AB3708" t="s">
        <v>41</v>
      </c>
      <c r="AC3708">
        <v>4000</v>
      </c>
    </row>
    <row r="3709" spans="1:62">
      <c r="A3709">
        <v>46044</v>
      </c>
      <c r="B3709">
        <v>46044</v>
      </c>
      <c r="C3709" t="s">
        <v>34</v>
      </c>
      <c r="D3709" t="s">
        <v>35</v>
      </c>
      <c r="E3709" t="s">
        <v>36</v>
      </c>
      <c r="F3709">
        <v>1336</v>
      </c>
      <c r="G3709" t="s">
        <v>4159</v>
      </c>
      <c r="H3709" t="s">
        <v>4160</v>
      </c>
      <c r="I3709" t="s">
        <v>160</v>
      </c>
      <c r="N3709" t="s">
        <v>11067</v>
      </c>
      <c r="O3709">
        <v>553.45000000000005</v>
      </c>
      <c r="P3709">
        <v>559.5</v>
      </c>
      <c r="Q3709">
        <v>545</v>
      </c>
      <c r="R3709">
        <v>547.95000000000005</v>
      </c>
      <c r="S3709">
        <v>549</v>
      </c>
      <c r="T3709">
        <v>547.75</v>
      </c>
      <c r="V3709">
        <v>547.95000000000005</v>
      </c>
      <c r="Y3709">
        <v>556507</v>
      </c>
      <c r="Z3709">
        <v>307303266.85000002</v>
      </c>
      <c r="AA3709">
        <v>18810</v>
      </c>
      <c r="AB3709" t="s">
        <v>41</v>
      </c>
      <c r="AC3709">
        <v>1</v>
      </c>
    </row>
    <row r="3710" spans="1:62">
      <c r="A3710">
        <v>46044</v>
      </c>
      <c r="B3710">
        <v>46044</v>
      </c>
      <c r="C3710" t="s">
        <v>34</v>
      </c>
      <c r="D3710" t="s">
        <v>35</v>
      </c>
      <c r="E3710" t="s">
        <v>36</v>
      </c>
      <c r="F3710">
        <v>18614</v>
      </c>
      <c r="G3710" t="s">
        <v>8331</v>
      </c>
      <c r="H3710" t="s">
        <v>8332</v>
      </c>
      <c r="I3710" t="s">
        <v>160</v>
      </c>
      <c r="N3710" t="s">
        <v>8333</v>
      </c>
      <c r="O3710">
        <v>172.72</v>
      </c>
      <c r="P3710">
        <v>179.17</v>
      </c>
      <c r="Q3710">
        <v>167.9</v>
      </c>
      <c r="R3710">
        <v>172.82</v>
      </c>
      <c r="S3710">
        <v>174.4</v>
      </c>
      <c r="T3710">
        <v>172.82</v>
      </c>
      <c r="V3710">
        <v>172.8</v>
      </c>
      <c r="Y3710">
        <v>1267479</v>
      </c>
      <c r="Z3710">
        <v>217266651.58000001</v>
      </c>
      <c r="AA3710">
        <v>17059</v>
      </c>
      <c r="AB3710" t="s">
        <v>41</v>
      </c>
      <c r="AC3710">
        <v>1</v>
      </c>
    </row>
    <row r="3711" spans="1:62">
      <c r="A3711">
        <v>46044</v>
      </c>
      <c r="B3711">
        <v>46044</v>
      </c>
      <c r="C3711" t="s">
        <v>34</v>
      </c>
      <c r="D3711" t="s">
        <v>35</v>
      </c>
      <c r="E3711" t="s">
        <v>36</v>
      </c>
      <c r="F3711">
        <v>2316</v>
      </c>
      <c r="G3711" t="s">
        <v>4162</v>
      </c>
      <c r="H3711" t="s">
        <v>4163</v>
      </c>
      <c r="I3711" t="s">
        <v>160</v>
      </c>
      <c r="N3711" t="s">
        <v>4164</v>
      </c>
      <c r="O3711">
        <v>164</v>
      </c>
      <c r="P3711">
        <v>166.49</v>
      </c>
      <c r="Q3711">
        <v>163.53</v>
      </c>
      <c r="R3711">
        <v>164.87</v>
      </c>
      <c r="S3711">
        <v>165.5</v>
      </c>
      <c r="T3711">
        <v>162.99</v>
      </c>
      <c r="V3711">
        <v>164.85</v>
      </c>
      <c r="Y3711">
        <v>26839</v>
      </c>
      <c r="Z3711">
        <v>4418801.54</v>
      </c>
      <c r="AA3711">
        <v>1807</v>
      </c>
      <c r="AB3711" t="s">
        <v>41</v>
      </c>
      <c r="AC3711">
        <v>1</v>
      </c>
    </row>
    <row r="3712" spans="1:62">
      <c r="A3712">
        <v>46044</v>
      </c>
      <c r="B3712">
        <v>46044</v>
      </c>
      <c r="C3712" t="s">
        <v>34</v>
      </c>
      <c r="D3712" t="s">
        <v>35</v>
      </c>
      <c r="E3712" t="s">
        <v>36</v>
      </c>
      <c r="F3712">
        <v>30125</v>
      </c>
      <c r="G3712" t="s">
        <v>8334</v>
      </c>
      <c r="H3712" t="s">
        <v>8335</v>
      </c>
      <c r="I3712" t="s">
        <v>160</v>
      </c>
      <c r="N3712" t="s">
        <v>8336</v>
      </c>
      <c r="O3712">
        <v>139.99</v>
      </c>
      <c r="P3712">
        <v>141.44</v>
      </c>
      <c r="Q3712">
        <v>138.15</v>
      </c>
      <c r="R3712">
        <v>139.97</v>
      </c>
      <c r="S3712">
        <v>139.25</v>
      </c>
      <c r="T3712">
        <v>138.08000000000001</v>
      </c>
      <c r="V3712">
        <v>139.94999999999999</v>
      </c>
      <c r="Y3712">
        <v>6712020</v>
      </c>
      <c r="Z3712">
        <v>937307812.48000002</v>
      </c>
      <c r="AA3712">
        <v>17213</v>
      </c>
      <c r="AB3712" t="s">
        <v>41</v>
      </c>
      <c r="AC3712">
        <v>1</v>
      </c>
    </row>
    <row r="3713" spans="1:29">
      <c r="A3713">
        <v>46044</v>
      </c>
      <c r="B3713">
        <v>46044</v>
      </c>
      <c r="C3713" t="s">
        <v>34</v>
      </c>
      <c r="D3713" t="s">
        <v>35</v>
      </c>
      <c r="E3713" t="s">
        <v>36</v>
      </c>
      <c r="F3713">
        <v>27303</v>
      </c>
      <c r="G3713" t="s">
        <v>8337</v>
      </c>
      <c r="H3713" t="s">
        <v>8338</v>
      </c>
      <c r="I3713" t="s">
        <v>160</v>
      </c>
      <c r="N3713" t="s">
        <v>8339</v>
      </c>
      <c r="O3713">
        <v>31.17</v>
      </c>
      <c r="P3713">
        <v>32.29</v>
      </c>
      <c r="Q3713">
        <v>29.9</v>
      </c>
      <c r="R3713">
        <v>31.05</v>
      </c>
      <c r="S3713">
        <v>31.2</v>
      </c>
      <c r="T3713">
        <v>29.42</v>
      </c>
      <c r="V3713">
        <v>31.28</v>
      </c>
      <c r="Y3713">
        <v>80995</v>
      </c>
      <c r="Z3713">
        <v>2528241.4</v>
      </c>
      <c r="AA3713">
        <v>1629</v>
      </c>
      <c r="AB3713" t="s">
        <v>41</v>
      </c>
      <c r="AC3713">
        <v>1</v>
      </c>
    </row>
    <row r="3714" spans="1:29">
      <c r="A3714">
        <v>46044</v>
      </c>
      <c r="B3714">
        <v>46044</v>
      </c>
      <c r="C3714" t="s">
        <v>34</v>
      </c>
      <c r="D3714" t="s">
        <v>35</v>
      </c>
      <c r="E3714" t="s">
        <v>36</v>
      </c>
      <c r="F3714">
        <v>701</v>
      </c>
      <c r="G3714" t="s">
        <v>4165</v>
      </c>
      <c r="H3714" t="s">
        <v>4166</v>
      </c>
      <c r="I3714" t="s">
        <v>160</v>
      </c>
      <c r="N3714" t="s">
        <v>4167</v>
      </c>
      <c r="O3714">
        <v>131.88999999999999</v>
      </c>
      <c r="P3714">
        <v>134.65</v>
      </c>
      <c r="Q3714">
        <v>131.55000000000001</v>
      </c>
      <c r="R3714">
        <v>133.02000000000001</v>
      </c>
      <c r="S3714">
        <v>132.55000000000001</v>
      </c>
      <c r="T3714">
        <v>130.34</v>
      </c>
      <c r="V3714">
        <v>133</v>
      </c>
      <c r="Y3714">
        <v>209488</v>
      </c>
      <c r="Z3714">
        <v>27825913.350000001</v>
      </c>
      <c r="AA3714">
        <v>2880</v>
      </c>
      <c r="AB3714" t="s">
        <v>41</v>
      </c>
      <c r="AC3714">
        <v>1</v>
      </c>
    </row>
    <row r="3715" spans="1:29">
      <c r="A3715">
        <v>46044</v>
      </c>
      <c r="B3715">
        <v>46044</v>
      </c>
      <c r="C3715" t="s">
        <v>34</v>
      </c>
      <c r="D3715" t="s">
        <v>35</v>
      </c>
      <c r="E3715" t="s">
        <v>36</v>
      </c>
      <c r="F3715">
        <v>4204</v>
      </c>
      <c r="G3715" t="s">
        <v>8340</v>
      </c>
      <c r="H3715" t="s">
        <v>8341</v>
      </c>
      <c r="I3715" t="s">
        <v>160</v>
      </c>
      <c r="N3715" t="s">
        <v>8342</v>
      </c>
      <c r="O3715">
        <v>110.59</v>
      </c>
      <c r="P3715">
        <v>113.95</v>
      </c>
      <c r="Q3715">
        <v>110.59</v>
      </c>
      <c r="R3715">
        <v>111.33</v>
      </c>
      <c r="S3715">
        <v>111.56</v>
      </c>
      <c r="T3715">
        <v>109.67</v>
      </c>
      <c r="V3715">
        <v>111.3</v>
      </c>
      <c r="Y3715">
        <v>10103546</v>
      </c>
      <c r="Z3715">
        <v>1133294520.3299999</v>
      </c>
      <c r="AA3715">
        <v>51896</v>
      </c>
      <c r="AB3715" t="s">
        <v>41</v>
      </c>
      <c r="AC3715">
        <v>1</v>
      </c>
    </row>
    <row r="3716" spans="1:29">
      <c r="A3716">
        <v>46044</v>
      </c>
      <c r="B3716">
        <v>46044</v>
      </c>
      <c r="C3716" t="s">
        <v>34</v>
      </c>
      <c r="D3716" t="s">
        <v>35</v>
      </c>
      <c r="E3716" t="s">
        <v>36</v>
      </c>
      <c r="F3716">
        <v>2614</v>
      </c>
      <c r="G3716" t="s">
        <v>4168</v>
      </c>
      <c r="H3716" t="s">
        <v>4169</v>
      </c>
      <c r="I3716" t="s">
        <v>160</v>
      </c>
      <c r="N3716" t="s">
        <v>4170</v>
      </c>
      <c r="O3716">
        <v>209.2</v>
      </c>
      <c r="P3716">
        <v>218</v>
      </c>
      <c r="Q3716">
        <v>209.2</v>
      </c>
      <c r="R3716">
        <v>216.89</v>
      </c>
      <c r="S3716">
        <v>216.13</v>
      </c>
      <c r="T3716">
        <v>208.11</v>
      </c>
      <c r="V3716">
        <v>216.9</v>
      </c>
      <c r="Y3716">
        <v>30734</v>
      </c>
      <c r="Z3716">
        <v>6597449.5</v>
      </c>
      <c r="AA3716">
        <v>1356</v>
      </c>
      <c r="AB3716" t="s">
        <v>41</v>
      </c>
      <c r="AC3716">
        <v>1</v>
      </c>
    </row>
    <row r="3717" spans="1:29">
      <c r="A3717">
        <v>46044</v>
      </c>
      <c r="B3717">
        <v>46044</v>
      </c>
      <c r="C3717" t="s">
        <v>34</v>
      </c>
      <c r="D3717" t="s">
        <v>35</v>
      </c>
      <c r="E3717" t="s">
        <v>36</v>
      </c>
      <c r="F3717">
        <v>28805</v>
      </c>
      <c r="G3717" t="s">
        <v>8343</v>
      </c>
      <c r="H3717" t="s">
        <v>8344</v>
      </c>
      <c r="I3717" t="s">
        <v>160</v>
      </c>
      <c r="N3717" t="s">
        <v>8345</v>
      </c>
      <c r="O3717">
        <v>417.45</v>
      </c>
      <c r="P3717">
        <v>433</v>
      </c>
      <c r="Q3717">
        <v>412</v>
      </c>
      <c r="R3717">
        <v>419.1</v>
      </c>
      <c r="S3717">
        <v>412.7</v>
      </c>
      <c r="T3717">
        <v>403.6</v>
      </c>
      <c r="V3717">
        <v>417.6</v>
      </c>
      <c r="Y3717">
        <v>20681</v>
      </c>
      <c r="Z3717">
        <v>8760756.4499999993</v>
      </c>
      <c r="AA3717">
        <v>1686</v>
      </c>
      <c r="AB3717" t="s">
        <v>41</v>
      </c>
      <c r="AC3717">
        <v>1</v>
      </c>
    </row>
    <row r="3718" spans="1:29">
      <c r="A3718">
        <v>46044</v>
      </c>
      <c r="B3718">
        <v>46044</v>
      </c>
      <c r="C3718" t="s">
        <v>34</v>
      </c>
      <c r="D3718" t="s">
        <v>35</v>
      </c>
      <c r="E3718" t="s">
        <v>36</v>
      </c>
      <c r="F3718">
        <v>4598</v>
      </c>
      <c r="G3718" t="s">
        <v>4171</v>
      </c>
      <c r="H3718" t="s">
        <v>4172</v>
      </c>
      <c r="I3718" t="s">
        <v>160</v>
      </c>
      <c r="N3718" t="s">
        <v>4173</v>
      </c>
      <c r="O3718">
        <v>407.75</v>
      </c>
      <c r="P3718">
        <v>421.05</v>
      </c>
      <c r="Q3718">
        <v>407.75</v>
      </c>
      <c r="R3718">
        <v>413.8</v>
      </c>
      <c r="S3718">
        <v>415.4</v>
      </c>
      <c r="T3718">
        <v>410.45</v>
      </c>
      <c r="V3718">
        <v>413.8</v>
      </c>
      <c r="Y3718">
        <v>134822</v>
      </c>
      <c r="Z3718">
        <v>56041620.600000001</v>
      </c>
      <c r="AA3718">
        <v>5818</v>
      </c>
      <c r="AB3718" t="s">
        <v>41</v>
      </c>
      <c r="AC3718">
        <v>1</v>
      </c>
    </row>
    <row r="3719" spans="1:29">
      <c r="A3719">
        <v>46044</v>
      </c>
      <c r="B3719">
        <v>46044</v>
      </c>
      <c r="C3719" t="s">
        <v>34</v>
      </c>
      <c r="D3719" t="s">
        <v>35</v>
      </c>
      <c r="E3719" t="s">
        <v>36</v>
      </c>
      <c r="F3719">
        <v>14630</v>
      </c>
      <c r="G3719" t="s">
        <v>11068</v>
      </c>
      <c r="H3719" t="s">
        <v>11069</v>
      </c>
      <c r="I3719" t="s">
        <v>550</v>
      </c>
      <c r="N3719" t="s">
        <v>11070</v>
      </c>
      <c r="O3719">
        <v>3.32</v>
      </c>
      <c r="P3719">
        <v>3.32</v>
      </c>
      <c r="Q3719">
        <v>3.27</v>
      </c>
      <c r="R3719">
        <v>3.27</v>
      </c>
      <c r="S3719">
        <v>3.27</v>
      </c>
      <c r="T3719">
        <v>3.33</v>
      </c>
      <c r="V3719">
        <v>3.27</v>
      </c>
      <c r="Y3719">
        <v>1731</v>
      </c>
      <c r="Z3719">
        <v>5712.87</v>
      </c>
      <c r="AA3719">
        <v>25</v>
      </c>
      <c r="AB3719" t="s">
        <v>41</v>
      </c>
      <c r="AC3719">
        <v>1</v>
      </c>
    </row>
    <row r="3720" spans="1:29">
      <c r="A3720">
        <v>46044</v>
      </c>
      <c r="B3720">
        <v>46044</v>
      </c>
      <c r="C3720" t="s">
        <v>34</v>
      </c>
      <c r="D3720" t="s">
        <v>35</v>
      </c>
      <c r="E3720" t="s">
        <v>36</v>
      </c>
      <c r="F3720">
        <v>2988</v>
      </c>
      <c r="G3720" t="s">
        <v>8346</v>
      </c>
      <c r="H3720" t="s">
        <v>8347</v>
      </c>
      <c r="I3720" t="s">
        <v>160</v>
      </c>
      <c r="N3720" t="s">
        <v>8348</v>
      </c>
      <c r="O3720">
        <v>1010</v>
      </c>
      <c r="P3720">
        <v>1042.5</v>
      </c>
      <c r="Q3720">
        <v>1009</v>
      </c>
      <c r="R3720">
        <v>1032.3</v>
      </c>
      <c r="S3720">
        <v>1042.5</v>
      </c>
      <c r="T3720">
        <v>1011</v>
      </c>
      <c r="V3720">
        <v>1032.3</v>
      </c>
      <c r="Y3720">
        <v>290</v>
      </c>
      <c r="Z3720">
        <v>295335.7</v>
      </c>
      <c r="AA3720">
        <v>69</v>
      </c>
      <c r="AB3720" t="s">
        <v>41</v>
      </c>
      <c r="AC3720">
        <v>1</v>
      </c>
    </row>
    <row r="3721" spans="1:29">
      <c r="A3721">
        <v>46044</v>
      </c>
      <c r="B3721">
        <v>46044</v>
      </c>
      <c r="C3721" t="s">
        <v>34</v>
      </c>
      <c r="D3721" t="s">
        <v>35</v>
      </c>
      <c r="E3721" t="s">
        <v>36</v>
      </c>
      <c r="F3721">
        <v>1348</v>
      </c>
      <c r="G3721" t="s">
        <v>4174</v>
      </c>
      <c r="H3721" t="s">
        <v>4175</v>
      </c>
      <c r="I3721" t="s">
        <v>160</v>
      </c>
      <c r="N3721" t="s">
        <v>4176</v>
      </c>
      <c r="O3721">
        <v>5593</v>
      </c>
      <c r="P3721">
        <v>5665</v>
      </c>
      <c r="Q3721">
        <v>5465.5</v>
      </c>
      <c r="R3721">
        <v>5488.5</v>
      </c>
      <c r="S3721">
        <v>5481.5</v>
      </c>
      <c r="T3721">
        <v>5538.5</v>
      </c>
      <c r="V3721">
        <v>5488.5</v>
      </c>
      <c r="Y3721">
        <v>401574</v>
      </c>
      <c r="Z3721">
        <v>2232512703.5</v>
      </c>
      <c r="AA3721">
        <v>47210</v>
      </c>
      <c r="AB3721" t="s">
        <v>41</v>
      </c>
      <c r="AC3721">
        <v>1</v>
      </c>
    </row>
    <row r="3722" spans="1:29">
      <c r="A3722">
        <v>46044</v>
      </c>
      <c r="B3722">
        <v>46044</v>
      </c>
      <c r="C3722" t="s">
        <v>34</v>
      </c>
      <c r="D3722" t="s">
        <v>35</v>
      </c>
      <c r="E3722" t="s">
        <v>36</v>
      </c>
      <c r="F3722">
        <v>2397</v>
      </c>
      <c r="G3722" t="s">
        <v>8349</v>
      </c>
      <c r="H3722" t="s">
        <v>8350</v>
      </c>
      <c r="I3722" t="s">
        <v>160</v>
      </c>
      <c r="N3722" t="s">
        <v>8351</v>
      </c>
      <c r="O3722">
        <v>512.04999999999995</v>
      </c>
      <c r="P3722">
        <v>528.29999999999995</v>
      </c>
      <c r="Q3722">
        <v>512.04999999999995</v>
      </c>
      <c r="R3722">
        <v>525.95000000000005</v>
      </c>
      <c r="S3722">
        <v>525</v>
      </c>
      <c r="T3722">
        <v>509.2</v>
      </c>
      <c r="V3722">
        <v>525.95000000000005</v>
      </c>
      <c r="Y3722">
        <v>83879</v>
      </c>
      <c r="Z3722">
        <v>43631716.950000003</v>
      </c>
      <c r="AA3722">
        <v>3747</v>
      </c>
      <c r="AB3722" t="s">
        <v>41</v>
      </c>
      <c r="AC3722">
        <v>1</v>
      </c>
    </row>
    <row r="3723" spans="1:29">
      <c r="A3723">
        <v>46044</v>
      </c>
      <c r="B3723">
        <v>46044</v>
      </c>
      <c r="C3723" t="s">
        <v>34</v>
      </c>
      <c r="D3723" t="s">
        <v>35</v>
      </c>
      <c r="E3723" t="s">
        <v>36</v>
      </c>
      <c r="F3723">
        <v>7048</v>
      </c>
      <c r="G3723" t="s">
        <v>4177</v>
      </c>
      <c r="H3723" t="s">
        <v>4178</v>
      </c>
      <c r="I3723" t="s">
        <v>160</v>
      </c>
      <c r="N3723" t="s">
        <v>4179</v>
      </c>
      <c r="O3723">
        <v>1422.8</v>
      </c>
      <c r="P3723">
        <v>1479</v>
      </c>
      <c r="Q3723">
        <v>1422.8</v>
      </c>
      <c r="R3723">
        <v>1434.9</v>
      </c>
      <c r="S3723">
        <v>1425.5</v>
      </c>
      <c r="T3723">
        <v>1414.7</v>
      </c>
      <c r="V3723">
        <v>1434.85</v>
      </c>
      <c r="Y3723">
        <v>6591</v>
      </c>
      <c r="Z3723">
        <v>9574259.5</v>
      </c>
      <c r="AA3723">
        <v>953</v>
      </c>
      <c r="AB3723" t="s">
        <v>41</v>
      </c>
      <c r="AC3723">
        <v>1</v>
      </c>
    </row>
    <row r="3724" spans="1:29">
      <c r="A3724">
        <v>46044</v>
      </c>
      <c r="B3724">
        <v>46044</v>
      </c>
      <c r="C3724" t="s">
        <v>34</v>
      </c>
      <c r="D3724" t="s">
        <v>35</v>
      </c>
      <c r="E3724" t="s">
        <v>36</v>
      </c>
      <c r="F3724">
        <v>18359</v>
      </c>
      <c r="G3724" t="s">
        <v>8352</v>
      </c>
      <c r="H3724" t="s">
        <v>8353</v>
      </c>
      <c r="I3724" t="s">
        <v>160</v>
      </c>
      <c r="N3724" t="s">
        <v>8354</v>
      </c>
      <c r="O3724">
        <v>220</v>
      </c>
      <c r="P3724">
        <v>223.01</v>
      </c>
      <c r="Q3724">
        <v>213.51</v>
      </c>
      <c r="R3724">
        <v>215.16</v>
      </c>
      <c r="S3724">
        <v>215.1</v>
      </c>
      <c r="T3724">
        <v>215.87</v>
      </c>
      <c r="V3724">
        <v>215.15</v>
      </c>
      <c r="Y3724">
        <v>1986897</v>
      </c>
      <c r="Z3724">
        <v>431740399.05000001</v>
      </c>
      <c r="AA3724">
        <v>19175</v>
      </c>
      <c r="AB3724" t="s">
        <v>41</v>
      </c>
      <c r="AC3724">
        <v>1</v>
      </c>
    </row>
    <row r="3725" spans="1:29">
      <c r="A3725">
        <v>46044</v>
      </c>
      <c r="B3725">
        <v>46044</v>
      </c>
      <c r="C3725" t="s">
        <v>34</v>
      </c>
      <c r="D3725" t="s">
        <v>35</v>
      </c>
      <c r="E3725" t="s">
        <v>36</v>
      </c>
      <c r="F3725">
        <v>4184</v>
      </c>
      <c r="G3725" t="s">
        <v>8355</v>
      </c>
      <c r="H3725" t="s">
        <v>8356</v>
      </c>
      <c r="I3725" t="s">
        <v>160</v>
      </c>
      <c r="N3725" t="s">
        <v>8357</v>
      </c>
      <c r="O3725">
        <v>425.95</v>
      </c>
      <c r="P3725">
        <v>437.8</v>
      </c>
      <c r="Q3725">
        <v>416.5</v>
      </c>
      <c r="R3725">
        <v>429.55</v>
      </c>
      <c r="S3725">
        <v>430</v>
      </c>
      <c r="T3725">
        <v>425.2</v>
      </c>
      <c r="V3725">
        <v>429.6</v>
      </c>
      <c r="Y3725">
        <v>35303</v>
      </c>
      <c r="Z3725">
        <v>15030406.25</v>
      </c>
      <c r="AA3725">
        <v>1194</v>
      </c>
      <c r="AB3725" t="s">
        <v>41</v>
      </c>
      <c r="AC3725">
        <v>1</v>
      </c>
    </row>
    <row r="3726" spans="1:29">
      <c r="A3726">
        <v>46044</v>
      </c>
      <c r="B3726">
        <v>46044</v>
      </c>
      <c r="C3726" t="s">
        <v>34</v>
      </c>
      <c r="D3726" t="s">
        <v>35</v>
      </c>
      <c r="E3726" t="s">
        <v>36</v>
      </c>
      <c r="F3726">
        <v>27008</v>
      </c>
      <c r="G3726" t="s">
        <v>4180</v>
      </c>
      <c r="H3726" t="s">
        <v>4181</v>
      </c>
      <c r="I3726" t="s">
        <v>160</v>
      </c>
      <c r="N3726" t="s">
        <v>4182</v>
      </c>
      <c r="O3726">
        <v>158.29</v>
      </c>
      <c r="P3726">
        <v>163</v>
      </c>
      <c r="Q3726">
        <v>158.28</v>
      </c>
      <c r="R3726">
        <v>161.69</v>
      </c>
      <c r="S3726">
        <v>163</v>
      </c>
      <c r="T3726">
        <v>158.28</v>
      </c>
      <c r="V3726">
        <v>161.69999999999999</v>
      </c>
      <c r="Y3726">
        <v>2294</v>
      </c>
      <c r="Z3726">
        <v>370014.45</v>
      </c>
      <c r="AA3726">
        <v>48</v>
      </c>
      <c r="AB3726" t="s">
        <v>41</v>
      </c>
      <c r="AC3726">
        <v>1</v>
      </c>
    </row>
    <row r="3727" spans="1:29">
      <c r="A3727">
        <v>46044</v>
      </c>
      <c r="B3727">
        <v>46044</v>
      </c>
      <c r="C3727" t="s">
        <v>34</v>
      </c>
      <c r="D3727" t="s">
        <v>35</v>
      </c>
      <c r="E3727" t="s">
        <v>36</v>
      </c>
      <c r="F3727">
        <v>18035</v>
      </c>
      <c r="G3727" t="s">
        <v>8358</v>
      </c>
      <c r="H3727" t="s">
        <v>8359</v>
      </c>
      <c r="I3727" t="s">
        <v>266</v>
      </c>
      <c r="N3727" t="s">
        <v>8360</v>
      </c>
      <c r="O3727">
        <v>48.5</v>
      </c>
      <c r="P3727">
        <v>48.5</v>
      </c>
      <c r="Q3727">
        <v>48.5</v>
      </c>
      <c r="R3727">
        <v>48.5</v>
      </c>
      <c r="S3727">
        <v>48.5</v>
      </c>
      <c r="T3727">
        <v>47</v>
      </c>
      <c r="V3727">
        <v>48.5</v>
      </c>
      <c r="Y3727">
        <v>1500</v>
      </c>
      <c r="Z3727">
        <v>72750</v>
      </c>
      <c r="AA3727">
        <v>1</v>
      </c>
      <c r="AB3727" t="s">
        <v>41</v>
      </c>
      <c r="AC3727">
        <v>1500</v>
      </c>
    </row>
    <row r="3728" spans="1:29">
      <c r="A3728">
        <v>46044</v>
      </c>
      <c r="B3728">
        <v>46044</v>
      </c>
      <c r="C3728" t="s">
        <v>34</v>
      </c>
      <c r="D3728" t="s">
        <v>35</v>
      </c>
      <c r="E3728" t="s">
        <v>36</v>
      </c>
      <c r="F3728">
        <v>2997</v>
      </c>
      <c r="G3728" t="s">
        <v>11071</v>
      </c>
      <c r="H3728" t="s">
        <v>11072</v>
      </c>
      <c r="I3728" t="s">
        <v>160</v>
      </c>
      <c r="N3728" t="s">
        <v>11073</v>
      </c>
      <c r="O3728">
        <v>62.15</v>
      </c>
      <c r="P3728">
        <v>64.459999999999994</v>
      </c>
      <c r="Q3728">
        <v>61.91</v>
      </c>
      <c r="R3728">
        <v>64.16</v>
      </c>
      <c r="S3728">
        <v>64.45</v>
      </c>
      <c r="T3728">
        <v>63.09</v>
      </c>
      <c r="V3728">
        <v>64.16</v>
      </c>
      <c r="Y3728">
        <v>250629</v>
      </c>
      <c r="Z3728">
        <v>15962497.84</v>
      </c>
      <c r="AA3728">
        <v>917</v>
      </c>
      <c r="AB3728" t="s">
        <v>41</v>
      </c>
      <c r="AC3728">
        <v>1</v>
      </c>
    </row>
    <row r="3729" spans="1:62">
      <c r="A3729">
        <v>46044</v>
      </c>
      <c r="B3729">
        <v>46044</v>
      </c>
      <c r="C3729" t="s">
        <v>34</v>
      </c>
      <c r="D3729" t="s">
        <v>35</v>
      </c>
      <c r="E3729" t="s">
        <v>36</v>
      </c>
      <c r="F3729">
        <v>29666</v>
      </c>
      <c r="G3729" t="s">
        <v>4186</v>
      </c>
      <c r="H3729" t="s">
        <v>4187</v>
      </c>
      <c r="I3729" t="s">
        <v>160</v>
      </c>
      <c r="N3729" t="s">
        <v>4188</v>
      </c>
      <c r="O3729">
        <v>712</v>
      </c>
      <c r="P3729">
        <v>728.45</v>
      </c>
      <c r="Q3729">
        <v>710.45</v>
      </c>
      <c r="R3729">
        <v>725.7</v>
      </c>
      <c r="S3729">
        <v>725.05</v>
      </c>
      <c r="T3729">
        <v>705.45</v>
      </c>
      <c r="V3729">
        <v>725.75</v>
      </c>
      <c r="Y3729">
        <v>147898</v>
      </c>
      <c r="Z3729">
        <v>106812078.09999999</v>
      </c>
      <c r="AA3729">
        <v>12982</v>
      </c>
      <c r="AB3729" t="s">
        <v>41</v>
      </c>
      <c r="AC3729">
        <v>1</v>
      </c>
      <c r="AH3729">
        <v>46044</v>
      </c>
      <c r="AI3729">
        <v>46044</v>
      </c>
      <c r="AJ3729" t="s">
        <v>34</v>
      </c>
      <c r="AK3729" t="s">
        <v>35</v>
      </c>
      <c r="AL3729" t="s">
        <v>36</v>
      </c>
      <c r="AM3729">
        <v>14058</v>
      </c>
      <c r="AN3729" t="s">
        <v>8361</v>
      </c>
      <c r="AO3729" t="s">
        <v>8362</v>
      </c>
      <c r="AP3729" t="s">
        <v>160</v>
      </c>
      <c r="AU3729" t="s">
        <v>8363</v>
      </c>
      <c r="AV3729">
        <v>291.10000000000002</v>
      </c>
      <c r="AW3729">
        <v>298.5</v>
      </c>
      <c r="AX3729">
        <v>289.95</v>
      </c>
      <c r="AY3729">
        <v>294.95</v>
      </c>
      <c r="AZ3729">
        <v>293.45</v>
      </c>
      <c r="BA3729">
        <v>288.7</v>
      </c>
      <c r="BC3729">
        <v>294.95</v>
      </c>
      <c r="BF3729">
        <v>158035</v>
      </c>
      <c r="BG3729">
        <v>46447845.549999997</v>
      </c>
      <c r="BH3729">
        <v>5595</v>
      </c>
      <c r="BI3729" t="s">
        <v>41</v>
      </c>
      <c r="BJ3729">
        <v>1</v>
      </c>
    </row>
    <row r="3731" spans="1:62">
      <c r="A3731">
        <v>46044</v>
      </c>
      <c r="B3731">
        <v>46044</v>
      </c>
      <c r="C3731" t="s">
        <v>34</v>
      </c>
      <c r="D3731" t="s">
        <v>35</v>
      </c>
      <c r="E3731" t="s">
        <v>36</v>
      </c>
      <c r="F3731">
        <v>11032</v>
      </c>
      <c r="G3731" t="s">
        <v>8364</v>
      </c>
      <c r="H3731" t="s">
        <v>8365</v>
      </c>
      <c r="I3731" t="s">
        <v>160</v>
      </c>
      <c r="N3731" t="s">
        <v>8366</v>
      </c>
      <c r="O3731">
        <v>11.48</v>
      </c>
      <c r="P3731">
        <v>12</v>
      </c>
      <c r="Q3731">
        <v>10.61</v>
      </c>
      <c r="R3731">
        <v>11.11</v>
      </c>
      <c r="S3731">
        <v>11.38</v>
      </c>
      <c r="T3731">
        <v>11.07</v>
      </c>
      <c r="V3731">
        <v>11.11</v>
      </c>
      <c r="Y3731">
        <v>70387</v>
      </c>
      <c r="Z3731">
        <v>803322.88</v>
      </c>
      <c r="AA3731">
        <v>242</v>
      </c>
      <c r="AB3731" t="s">
        <v>41</v>
      </c>
      <c r="AC3731">
        <v>1</v>
      </c>
      <c r="AH3731">
        <v>46044</v>
      </c>
      <c r="AI3731">
        <v>46044</v>
      </c>
      <c r="AJ3731" t="s">
        <v>34</v>
      </c>
      <c r="AK3731" t="s">
        <v>35</v>
      </c>
      <c r="AL3731" t="s">
        <v>36</v>
      </c>
      <c r="AM3731">
        <v>21951</v>
      </c>
      <c r="AN3731" t="s">
        <v>4189</v>
      </c>
      <c r="AO3731" t="s">
        <v>4190</v>
      </c>
      <c r="AP3731" t="s">
        <v>160</v>
      </c>
      <c r="AU3731" t="s">
        <v>4191</v>
      </c>
      <c r="AV3731">
        <v>63</v>
      </c>
      <c r="AW3731">
        <v>63.67</v>
      </c>
      <c r="AX3731">
        <v>62.06</v>
      </c>
      <c r="AY3731">
        <v>62.37</v>
      </c>
      <c r="AZ3731">
        <v>62.53</v>
      </c>
      <c r="BA3731">
        <v>62.02</v>
      </c>
      <c r="BC3731">
        <v>62.37</v>
      </c>
      <c r="BF3731">
        <v>10921759</v>
      </c>
      <c r="BG3731">
        <v>685356782.41999996</v>
      </c>
      <c r="BH3731">
        <v>31213</v>
      </c>
      <c r="BI3731" t="s">
        <v>41</v>
      </c>
      <c r="BJ3731">
        <v>1</v>
      </c>
    </row>
    <row r="3733" spans="1:62">
      <c r="A3733">
        <v>46044</v>
      </c>
      <c r="B3733">
        <v>46044</v>
      </c>
      <c r="C3733" t="s">
        <v>34</v>
      </c>
      <c r="D3733" t="s">
        <v>35</v>
      </c>
      <c r="E3733" t="s">
        <v>36</v>
      </c>
      <c r="F3733">
        <v>25222</v>
      </c>
      <c r="G3733" t="s">
        <v>8367</v>
      </c>
      <c r="H3733" t="s">
        <v>8368</v>
      </c>
      <c r="I3733" t="s">
        <v>160</v>
      </c>
      <c r="N3733" t="s">
        <v>8369</v>
      </c>
      <c r="O3733">
        <v>4025</v>
      </c>
      <c r="P3733">
        <v>4143.8999999999996</v>
      </c>
      <c r="Q3733">
        <v>4025</v>
      </c>
      <c r="R3733">
        <v>4125.8</v>
      </c>
      <c r="S3733">
        <v>4132</v>
      </c>
      <c r="T3733">
        <v>4070.8</v>
      </c>
      <c r="V3733">
        <v>4125.1000000000004</v>
      </c>
      <c r="Y3733">
        <v>3091</v>
      </c>
      <c r="Z3733">
        <v>12662074</v>
      </c>
      <c r="AA3733">
        <v>868</v>
      </c>
      <c r="AB3733" t="s">
        <v>41</v>
      </c>
      <c r="AC3733">
        <v>1</v>
      </c>
    </row>
    <row r="3734" spans="1:62">
      <c r="A3734">
        <v>46044</v>
      </c>
      <c r="B3734">
        <v>46044</v>
      </c>
      <c r="C3734" t="s">
        <v>34</v>
      </c>
      <c r="D3734" t="s">
        <v>35</v>
      </c>
      <c r="E3734" t="s">
        <v>36</v>
      </c>
      <c r="F3734">
        <v>18794</v>
      </c>
      <c r="G3734" t="s">
        <v>4192</v>
      </c>
      <c r="H3734" t="s">
        <v>4193</v>
      </c>
      <c r="I3734" t="s">
        <v>266</v>
      </c>
      <c r="N3734" t="s">
        <v>4194</v>
      </c>
      <c r="O3734">
        <v>137</v>
      </c>
      <c r="P3734">
        <v>140.85</v>
      </c>
      <c r="Q3734">
        <v>135.80000000000001</v>
      </c>
      <c r="R3734">
        <v>136.05000000000001</v>
      </c>
      <c r="S3734">
        <v>135.80000000000001</v>
      </c>
      <c r="T3734">
        <v>135.25</v>
      </c>
      <c r="V3734">
        <v>136.05000000000001</v>
      </c>
      <c r="Y3734">
        <v>7200</v>
      </c>
      <c r="Z3734">
        <v>986680</v>
      </c>
      <c r="AA3734">
        <v>9</v>
      </c>
      <c r="AB3734" t="s">
        <v>41</v>
      </c>
      <c r="AC3734">
        <v>800</v>
      </c>
    </row>
    <row r="3735" spans="1:62">
      <c r="A3735">
        <v>46044</v>
      </c>
      <c r="B3735">
        <v>46044</v>
      </c>
      <c r="C3735" t="s">
        <v>34</v>
      </c>
      <c r="D3735" t="s">
        <v>35</v>
      </c>
      <c r="E3735" t="s">
        <v>36</v>
      </c>
      <c r="F3735">
        <v>1442</v>
      </c>
      <c r="G3735" t="s">
        <v>8370</v>
      </c>
      <c r="H3735" t="s">
        <v>8371</v>
      </c>
      <c r="I3735" t="s">
        <v>160</v>
      </c>
      <c r="N3735" t="s">
        <v>8372</v>
      </c>
      <c r="O3735">
        <v>4050</v>
      </c>
      <c r="P3735">
        <v>4081.5</v>
      </c>
      <c r="Q3735">
        <v>4050</v>
      </c>
      <c r="R3735">
        <v>4055.3</v>
      </c>
      <c r="S3735">
        <v>4062.8</v>
      </c>
      <c r="T3735">
        <v>4041.9</v>
      </c>
      <c r="V3735">
        <v>4055.3</v>
      </c>
      <c r="Y3735">
        <v>5874</v>
      </c>
      <c r="Z3735">
        <v>23855895.399999999</v>
      </c>
      <c r="AA3735">
        <v>1806</v>
      </c>
      <c r="AB3735" t="s">
        <v>41</v>
      </c>
      <c r="AC3735">
        <v>1</v>
      </c>
    </row>
    <row r="3736" spans="1:62">
      <c r="A3736">
        <v>46044</v>
      </c>
      <c r="B3736">
        <v>46044</v>
      </c>
      <c r="C3736" t="s">
        <v>34</v>
      </c>
      <c r="D3736" t="s">
        <v>35</v>
      </c>
      <c r="E3736" t="s">
        <v>36</v>
      </c>
      <c r="F3736">
        <v>2868</v>
      </c>
      <c r="G3736" t="s">
        <v>4195</v>
      </c>
      <c r="H3736" t="s">
        <v>4196</v>
      </c>
      <c r="I3736" t="s">
        <v>160</v>
      </c>
      <c r="N3736" t="s">
        <v>4197</v>
      </c>
      <c r="O3736">
        <v>78.7</v>
      </c>
      <c r="P3736">
        <v>80.540000000000006</v>
      </c>
      <c r="Q3736">
        <v>77.66</v>
      </c>
      <c r="R3736">
        <v>78.03</v>
      </c>
      <c r="S3736">
        <v>78.3</v>
      </c>
      <c r="T3736">
        <v>78.11</v>
      </c>
      <c r="V3736">
        <v>78.03</v>
      </c>
      <c r="Y3736">
        <v>912078</v>
      </c>
      <c r="Z3736">
        <v>71906035.579999998</v>
      </c>
      <c r="AA3736">
        <v>8311</v>
      </c>
      <c r="AB3736" t="s">
        <v>41</v>
      </c>
      <c r="AC3736">
        <v>1</v>
      </c>
    </row>
    <row r="3737" spans="1:62">
      <c r="A3737">
        <v>46044</v>
      </c>
      <c r="B3737">
        <v>46044</v>
      </c>
      <c r="C3737" t="s">
        <v>34</v>
      </c>
      <c r="D3737" t="s">
        <v>35</v>
      </c>
      <c r="E3737" t="s">
        <v>36</v>
      </c>
      <c r="F3737">
        <v>5751</v>
      </c>
      <c r="G3737" t="s">
        <v>8373</v>
      </c>
      <c r="H3737" t="s">
        <v>8374</v>
      </c>
      <c r="I3737" t="s">
        <v>160</v>
      </c>
      <c r="N3737" t="s">
        <v>8375</v>
      </c>
      <c r="O3737">
        <v>1736</v>
      </c>
      <c r="P3737">
        <v>1746.8</v>
      </c>
      <c r="Q3737">
        <v>1678.5</v>
      </c>
      <c r="R3737">
        <v>1695.8</v>
      </c>
      <c r="S3737">
        <v>1693.4</v>
      </c>
      <c r="T3737">
        <v>1718.9</v>
      </c>
      <c r="V3737">
        <v>1695.85</v>
      </c>
      <c r="Y3737">
        <v>166948</v>
      </c>
      <c r="Z3737">
        <v>284552080</v>
      </c>
      <c r="AA3737">
        <v>19544</v>
      </c>
      <c r="AB3737" t="s">
        <v>41</v>
      </c>
      <c r="AC3737">
        <v>1</v>
      </c>
    </row>
    <row r="3738" spans="1:62">
      <c r="A3738">
        <v>46044</v>
      </c>
      <c r="B3738">
        <v>46044</v>
      </c>
      <c r="C3738" t="s">
        <v>34</v>
      </c>
      <c r="D3738" t="s">
        <v>35</v>
      </c>
      <c r="E3738" t="s">
        <v>36</v>
      </c>
      <c r="F3738">
        <v>759103</v>
      </c>
      <c r="G3738" t="s">
        <v>4198</v>
      </c>
      <c r="H3738" t="s">
        <v>4199</v>
      </c>
      <c r="I3738" t="s">
        <v>160</v>
      </c>
      <c r="N3738" t="s">
        <v>4200</v>
      </c>
      <c r="O3738">
        <v>51.6</v>
      </c>
      <c r="P3738">
        <v>52.68</v>
      </c>
      <c r="Q3738">
        <v>50.89</v>
      </c>
      <c r="R3738">
        <v>51.91</v>
      </c>
      <c r="S3738">
        <v>52.08</v>
      </c>
      <c r="T3738">
        <v>51.36</v>
      </c>
      <c r="V3738">
        <v>51.91</v>
      </c>
      <c r="Y3738">
        <v>144692</v>
      </c>
      <c r="Z3738">
        <v>7471681.8799999999</v>
      </c>
      <c r="AA3738">
        <v>1933</v>
      </c>
      <c r="AB3738" t="s">
        <v>41</v>
      </c>
      <c r="AC3738">
        <v>1</v>
      </c>
    </row>
    <row r="3739" spans="1:62">
      <c r="A3739">
        <v>46044</v>
      </c>
      <c r="B3739">
        <v>46044</v>
      </c>
      <c r="C3739" t="s">
        <v>34</v>
      </c>
      <c r="D3739" t="s">
        <v>35</v>
      </c>
      <c r="E3739" t="s">
        <v>36</v>
      </c>
      <c r="F3739">
        <v>24582</v>
      </c>
      <c r="G3739" t="s">
        <v>8376</v>
      </c>
      <c r="H3739" t="s">
        <v>8377</v>
      </c>
      <c r="I3739" t="s">
        <v>160</v>
      </c>
      <c r="N3739" t="s">
        <v>8378</v>
      </c>
      <c r="O3739">
        <v>92.5</v>
      </c>
      <c r="P3739">
        <v>95.33</v>
      </c>
      <c r="Q3739">
        <v>92.5</v>
      </c>
      <c r="R3739">
        <v>94.01</v>
      </c>
      <c r="S3739">
        <v>94</v>
      </c>
      <c r="T3739">
        <v>92.87</v>
      </c>
      <c r="V3739">
        <v>94.01</v>
      </c>
      <c r="Y3739">
        <v>79156</v>
      </c>
      <c r="Z3739">
        <v>7449010.8899999997</v>
      </c>
      <c r="AA3739">
        <v>1494</v>
      </c>
      <c r="AB3739" t="s">
        <v>41</v>
      </c>
      <c r="AC3739">
        <v>1</v>
      </c>
    </row>
    <row r="3740" spans="1:62">
      <c r="A3740">
        <v>46044</v>
      </c>
      <c r="B3740">
        <v>46044</v>
      </c>
      <c r="C3740" t="s">
        <v>34</v>
      </c>
      <c r="D3740" t="s">
        <v>35</v>
      </c>
      <c r="E3740" t="s">
        <v>36</v>
      </c>
      <c r="F3740">
        <v>46</v>
      </c>
      <c r="G3740" t="s">
        <v>8379</v>
      </c>
      <c r="H3740" t="s">
        <v>8380</v>
      </c>
      <c r="I3740" t="s">
        <v>550</v>
      </c>
      <c r="N3740" t="s">
        <v>8381</v>
      </c>
      <c r="O3740">
        <v>0.24</v>
      </c>
      <c r="P3740">
        <v>0.25</v>
      </c>
      <c r="Q3740">
        <v>0.24</v>
      </c>
      <c r="R3740">
        <v>0.24</v>
      </c>
      <c r="S3740">
        <v>0.24</v>
      </c>
      <c r="T3740">
        <v>0.24</v>
      </c>
      <c r="V3740">
        <v>0.25</v>
      </c>
      <c r="Y3740">
        <v>888807</v>
      </c>
      <c r="Z3740">
        <v>221724.33</v>
      </c>
      <c r="AA3740">
        <v>165</v>
      </c>
      <c r="AB3740" t="s">
        <v>41</v>
      </c>
      <c r="AC3740">
        <v>1</v>
      </c>
    </row>
    <row r="3741" spans="1:62">
      <c r="A3741">
        <v>46044</v>
      </c>
      <c r="B3741">
        <v>46044</v>
      </c>
      <c r="C3741" t="s">
        <v>34</v>
      </c>
      <c r="D3741" t="s">
        <v>35</v>
      </c>
      <c r="E3741" t="s">
        <v>36</v>
      </c>
      <c r="F3741">
        <v>9668</v>
      </c>
      <c r="G3741" t="s">
        <v>4201</v>
      </c>
      <c r="H3741" t="s">
        <v>4202</v>
      </c>
      <c r="I3741" t="s">
        <v>160</v>
      </c>
      <c r="N3741" t="s">
        <v>4203</v>
      </c>
      <c r="O3741">
        <v>202</v>
      </c>
      <c r="P3741">
        <v>209</v>
      </c>
      <c r="Q3741">
        <v>198.07</v>
      </c>
      <c r="R3741">
        <v>199.58</v>
      </c>
      <c r="S3741">
        <v>200.6</v>
      </c>
      <c r="T3741">
        <v>200.38</v>
      </c>
      <c r="V3741">
        <v>199.6</v>
      </c>
      <c r="Y3741">
        <v>223654</v>
      </c>
      <c r="Z3741">
        <v>44966374.810000002</v>
      </c>
      <c r="AA3741">
        <v>5862</v>
      </c>
      <c r="AB3741" t="s">
        <v>41</v>
      </c>
      <c r="AC3741">
        <v>1</v>
      </c>
    </row>
    <row r="3742" spans="1:62">
      <c r="A3742">
        <v>46044</v>
      </c>
      <c r="B3742">
        <v>46044</v>
      </c>
      <c r="C3742" t="s">
        <v>34</v>
      </c>
      <c r="D3742" t="s">
        <v>35</v>
      </c>
      <c r="E3742" t="s">
        <v>36</v>
      </c>
      <c r="F3742">
        <v>6718</v>
      </c>
      <c r="G3742" t="s">
        <v>8382</v>
      </c>
      <c r="H3742" t="s">
        <v>8383</v>
      </c>
      <c r="I3742" t="s">
        <v>160</v>
      </c>
      <c r="N3742" t="s">
        <v>8384</v>
      </c>
      <c r="O3742">
        <v>201</v>
      </c>
      <c r="P3742">
        <v>202.75</v>
      </c>
      <c r="Q3742">
        <v>192.05</v>
      </c>
      <c r="R3742">
        <v>193.8</v>
      </c>
      <c r="S3742">
        <v>194</v>
      </c>
      <c r="T3742">
        <v>201.25</v>
      </c>
      <c r="V3742">
        <v>193.8</v>
      </c>
      <c r="Y3742">
        <v>813048</v>
      </c>
      <c r="Z3742">
        <v>159656641.80000001</v>
      </c>
      <c r="AA3742">
        <v>16702</v>
      </c>
      <c r="AB3742" t="s">
        <v>41</v>
      </c>
      <c r="AC3742">
        <v>1</v>
      </c>
    </row>
    <row r="3743" spans="1:62">
      <c r="A3743">
        <v>46044</v>
      </c>
      <c r="B3743">
        <v>46044</v>
      </c>
      <c r="C3743" t="s">
        <v>34</v>
      </c>
      <c r="D3743" t="s">
        <v>35</v>
      </c>
      <c r="E3743" t="s">
        <v>36</v>
      </c>
      <c r="F3743">
        <v>19863</v>
      </c>
      <c r="G3743" t="s">
        <v>8385</v>
      </c>
      <c r="H3743" t="s">
        <v>8386</v>
      </c>
      <c r="I3743" t="s">
        <v>266</v>
      </c>
      <c r="N3743" t="s">
        <v>8387</v>
      </c>
      <c r="O3743">
        <v>230</v>
      </c>
      <c r="P3743">
        <v>233.8</v>
      </c>
      <c r="Q3743">
        <v>227.6</v>
      </c>
      <c r="R3743">
        <v>228.9</v>
      </c>
      <c r="S3743">
        <v>227.7</v>
      </c>
      <c r="T3743">
        <v>223.05</v>
      </c>
      <c r="V3743">
        <v>228.9</v>
      </c>
      <c r="Y3743">
        <v>301000</v>
      </c>
      <c r="Z3743">
        <v>69250175</v>
      </c>
      <c r="AA3743">
        <v>158</v>
      </c>
      <c r="AB3743" t="s">
        <v>41</v>
      </c>
      <c r="AC3743">
        <v>500</v>
      </c>
      <c r="AH3743">
        <v>46044</v>
      </c>
      <c r="AI3743">
        <v>46044</v>
      </c>
      <c r="AJ3743" t="s">
        <v>34</v>
      </c>
      <c r="AK3743" t="s">
        <v>35</v>
      </c>
      <c r="AL3743" t="s">
        <v>36</v>
      </c>
      <c r="AM3743">
        <v>14627</v>
      </c>
      <c r="AN3743" t="s">
        <v>4204</v>
      </c>
      <c r="AO3743" t="s">
        <v>4205</v>
      </c>
      <c r="AP3743" t="s">
        <v>160</v>
      </c>
      <c r="AU3743" t="s">
        <v>4206</v>
      </c>
      <c r="AV3743">
        <v>29.55</v>
      </c>
      <c r="AW3743">
        <v>30.35</v>
      </c>
      <c r="AX3743">
        <v>29.5</v>
      </c>
      <c r="AY3743">
        <v>29.57</v>
      </c>
      <c r="AZ3743">
        <v>29.51</v>
      </c>
      <c r="BA3743">
        <v>29.47</v>
      </c>
      <c r="BC3743">
        <v>29.57</v>
      </c>
      <c r="BF3743">
        <v>82727</v>
      </c>
      <c r="BG3743">
        <v>2469079.61</v>
      </c>
      <c r="BH3743">
        <v>1748</v>
      </c>
      <c r="BI3743" t="s">
        <v>41</v>
      </c>
      <c r="BJ3743">
        <v>1</v>
      </c>
    </row>
    <row r="3745" spans="1:62">
      <c r="A3745">
        <v>46044</v>
      </c>
      <c r="B3745">
        <v>46044</v>
      </c>
      <c r="C3745" t="s">
        <v>34</v>
      </c>
      <c r="D3745" t="s">
        <v>35</v>
      </c>
      <c r="E3745" t="s">
        <v>36</v>
      </c>
      <c r="F3745">
        <v>14334</v>
      </c>
      <c r="G3745" t="s">
        <v>4207</v>
      </c>
      <c r="H3745" t="s">
        <v>4208</v>
      </c>
      <c r="I3745" t="s">
        <v>160</v>
      </c>
      <c r="N3745" t="s">
        <v>4209</v>
      </c>
      <c r="O3745">
        <v>460</v>
      </c>
      <c r="P3745">
        <v>471</v>
      </c>
      <c r="Q3745">
        <v>453.05</v>
      </c>
      <c r="R3745">
        <v>458.75</v>
      </c>
      <c r="S3745">
        <v>458</v>
      </c>
      <c r="T3745">
        <v>451.4</v>
      </c>
      <c r="V3745">
        <v>458.75</v>
      </c>
      <c r="Y3745">
        <v>1169385</v>
      </c>
      <c r="Z3745">
        <v>539077828.89999998</v>
      </c>
      <c r="AA3745">
        <v>24544</v>
      </c>
      <c r="AB3745" t="s">
        <v>41</v>
      </c>
      <c r="AC3745">
        <v>1</v>
      </c>
      <c r="AH3745">
        <v>46044</v>
      </c>
      <c r="AI3745">
        <v>46044</v>
      </c>
      <c r="AJ3745" t="s">
        <v>34</v>
      </c>
      <c r="AK3745" t="s">
        <v>35</v>
      </c>
      <c r="AL3745" t="s">
        <v>36</v>
      </c>
      <c r="AM3745">
        <v>24856</v>
      </c>
      <c r="AN3745" t="s">
        <v>8391</v>
      </c>
      <c r="AO3745" t="s">
        <v>8392</v>
      </c>
      <c r="AP3745" t="s">
        <v>160</v>
      </c>
      <c r="AU3745" t="s">
        <v>8393</v>
      </c>
      <c r="AV3745">
        <v>69.099999999999994</v>
      </c>
      <c r="AW3745">
        <v>70.88</v>
      </c>
      <c r="AX3745">
        <v>67.930000000000007</v>
      </c>
      <c r="AY3745">
        <v>68.55</v>
      </c>
      <c r="AZ3745">
        <v>68.84</v>
      </c>
      <c r="BA3745">
        <v>68.88</v>
      </c>
      <c r="BC3745">
        <v>68.56</v>
      </c>
      <c r="BF3745">
        <v>19566</v>
      </c>
      <c r="BG3745">
        <v>1353137.71</v>
      </c>
      <c r="BH3745">
        <v>579</v>
      </c>
      <c r="BI3745" t="s">
        <v>41</v>
      </c>
      <c r="BJ3745">
        <v>1</v>
      </c>
    </row>
    <row r="3747" spans="1:62">
      <c r="A3747">
        <v>46044</v>
      </c>
      <c r="B3747">
        <v>46044</v>
      </c>
      <c r="C3747" t="s">
        <v>34</v>
      </c>
      <c r="D3747" t="s">
        <v>35</v>
      </c>
      <c r="E3747" t="s">
        <v>36</v>
      </c>
      <c r="F3747">
        <v>17758</v>
      </c>
      <c r="G3747" t="s">
        <v>8394</v>
      </c>
      <c r="H3747" t="s">
        <v>8395</v>
      </c>
      <c r="I3747" t="s">
        <v>160</v>
      </c>
      <c r="N3747" t="s">
        <v>8396</v>
      </c>
      <c r="O3747">
        <v>464.5</v>
      </c>
      <c r="P3747">
        <v>471</v>
      </c>
      <c r="Q3747">
        <v>461.5</v>
      </c>
      <c r="R3747">
        <v>468.1</v>
      </c>
      <c r="S3747">
        <v>468</v>
      </c>
      <c r="T3747">
        <v>462.5</v>
      </c>
      <c r="V3747">
        <v>468.1</v>
      </c>
      <c r="Y3747">
        <v>174055</v>
      </c>
      <c r="Z3747">
        <v>81200761.900000006</v>
      </c>
      <c r="AA3747">
        <v>9364</v>
      </c>
      <c r="AB3747" t="s">
        <v>41</v>
      </c>
      <c r="AC3747">
        <v>1</v>
      </c>
    </row>
    <row r="3748" spans="1:62">
      <c r="A3748">
        <v>46044</v>
      </c>
      <c r="B3748">
        <v>46044</v>
      </c>
      <c r="C3748" t="s">
        <v>34</v>
      </c>
      <c r="D3748" t="s">
        <v>35</v>
      </c>
      <c r="E3748" t="s">
        <v>36</v>
      </c>
      <c r="F3748">
        <v>1360</v>
      </c>
      <c r="G3748" t="s">
        <v>4210</v>
      </c>
      <c r="H3748" t="s">
        <v>4211</v>
      </c>
      <c r="I3748" t="s">
        <v>160</v>
      </c>
      <c r="N3748" t="s">
        <v>4212</v>
      </c>
      <c r="O3748">
        <v>96.99</v>
      </c>
      <c r="P3748">
        <v>106.01</v>
      </c>
      <c r="Q3748">
        <v>96.99</v>
      </c>
      <c r="R3748">
        <v>103.7</v>
      </c>
      <c r="S3748">
        <v>104.3</v>
      </c>
      <c r="T3748">
        <v>95.74</v>
      </c>
      <c r="V3748">
        <v>103.7</v>
      </c>
      <c r="Y3748">
        <v>536463</v>
      </c>
      <c r="Z3748">
        <v>54697603.490000002</v>
      </c>
      <c r="AA3748">
        <v>4781</v>
      </c>
      <c r="AB3748" t="s">
        <v>41</v>
      </c>
      <c r="AC3748">
        <v>1</v>
      </c>
    </row>
    <row r="3749" spans="1:62">
      <c r="A3749">
        <v>46044</v>
      </c>
      <c r="B3749">
        <v>46044</v>
      </c>
      <c r="C3749" t="s">
        <v>34</v>
      </c>
      <c r="D3749" t="s">
        <v>35</v>
      </c>
      <c r="E3749" t="s">
        <v>36</v>
      </c>
      <c r="F3749">
        <v>4892</v>
      </c>
      <c r="G3749" t="s">
        <v>8397</v>
      </c>
      <c r="H3749" t="s">
        <v>8398</v>
      </c>
      <c r="I3749" t="s">
        <v>160</v>
      </c>
      <c r="N3749" t="s">
        <v>8399</v>
      </c>
      <c r="O3749">
        <v>327.3</v>
      </c>
      <c r="P3749">
        <v>334.25</v>
      </c>
      <c r="Q3749">
        <v>324.14999999999998</v>
      </c>
      <c r="R3749">
        <v>330.35</v>
      </c>
      <c r="S3749">
        <v>330</v>
      </c>
      <c r="T3749">
        <v>323.75</v>
      </c>
      <c r="V3749">
        <v>330.35</v>
      </c>
      <c r="Y3749">
        <v>464326</v>
      </c>
      <c r="Z3749">
        <v>152746234.65000001</v>
      </c>
      <c r="AA3749">
        <v>17434</v>
      </c>
      <c r="AB3749" t="s">
        <v>41</v>
      </c>
      <c r="AC3749">
        <v>1</v>
      </c>
    </row>
    <row r="3750" spans="1:62">
      <c r="A3750">
        <v>46044</v>
      </c>
      <c r="B3750">
        <v>46044</v>
      </c>
      <c r="C3750" t="s">
        <v>34</v>
      </c>
      <c r="D3750" t="s">
        <v>35</v>
      </c>
      <c r="E3750" t="s">
        <v>36</v>
      </c>
      <c r="F3750">
        <v>13890</v>
      </c>
      <c r="G3750" t="s">
        <v>4264</v>
      </c>
      <c r="H3750" t="s">
        <v>4265</v>
      </c>
      <c r="I3750" t="s">
        <v>160</v>
      </c>
      <c r="N3750" t="s">
        <v>11074</v>
      </c>
      <c r="O3750">
        <v>1266.3</v>
      </c>
      <c r="P3750">
        <v>1288.3</v>
      </c>
      <c r="Q3750">
        <v>1224.5999999999999</v>
      </c>
      <c r="R3750">
        <v>1249.3</v>
      </c>
      <c r="S3750">
        <v>1264</v>
      </c>
      <c r="T3750">
        <v>1247.5999999999999</v>
      </c>
      <c r="V3750">
        <v>1249.3</v>
      </c>
      <c r="Y3750">
        <v>18952</v>
      </c>
      <c r="Z3750">
        <v>23584846.300000001</v>
      </c>
      <c r="AA3750">
        <v>2293</v>
      </c>
      <c r="AB3750" t="s">
        <v>41</v>
      </c>
      <c r="AC3750">
        <v>1</v>
      </c>
      <c r="AH3750">
        <v>46044</v>
      </c>
      <c r="AI3750">
        <v>46044</v>
      </c>
      <c r="AJ3750" t="s">
        <v>34</v>
      </c>
      <c r="AK3750" t="s">
        <v>35</v>
      </c>
      <c r="AL3750" t="s">
        <v>36</v>
      </c>
      <c r="AM3750">
        <v>14043</v>
      </c>
      <c r="AN3750" t="s">
        <v>8400</v>
      </c>
      <c r="AO3750" t="s">
        <v>8401</v>
      </c>
      <c r="AP3750" t="s">
        <v>160</v>
      </c>
      <c r="AU3750" t="s">
        <v>8402</v>
      </c>
      <c r="AV3750">
        <v>82.01</v>
      </c>
      <c r="AW3750">
        <v>84.89</v>
      </c>
      <c r="AX3750">
        <v>82.01</v>
      </c>
      <c r="AY3750">
        <v>82.89</v>
      </c>
      <c r="AZ3750">
        <v>82.7</v>
      </c>
      <c r="BA3750">
        <v>81.73</v>
      </c>
      <c r="BC3750">
        <v>82.86</v>
      </c>
      <c r="BF3750">
        <v>64417</v>
      </c>
      <c r="BG3750">
        <v>5380243.9800000004</v>
      </c>
      <c r="BH3750">
        <v>2811</v>
      </c>
      <c r="BI3750" t="s">
        <v>41</v>
      </c>
      <c r="BJ3750">
        <v>1</v>
      </c>
    </row>
    <row r="3752" spans="1:62">
      <c r="A3752">
        <v>46044</v>
      </c>
      <c r="B3752">
        <v>46044</v>
      </c>
      <c r="C3752" t="s">
        <v>34</v>
      </c>
      <c r="D3752" t="s">
        <v>35</v>
      </c>
      <c r="E3752" t="s">
        <v>36</v>
      </c>
      <c r="F3752">
        <v>18506</v>
      </c>
      <c r="G3752" t="s">
        <v>8403</v>
      </c>
      <c r="H3752" t="s">
        <v>8404</v>
      </c>
      <c r="I3752" t="s">
        <v>266</v>
      </c>
      <c r="N3752" t="s">
        <v>8405</v>
      </c>
      <c r="O3752">
        <v>32.6</v>
      </c>
      <c r="P3752">
        <v>32.6</v>
      </c>
      <c r="Q3752">
        <v>32.6</v>
      </c>
      <c r="R3752">
        <v>32.6</v>
      </c>
      <c r="S3752">
        <v>32.6</v>
      </c>
      <c r="T3752">
        <v>36.049999999999997</v>
      </c>
      <c r="V3752">
        <v>32.6</v>
      </c>
      <c r="Y3752">
        <v>3200</v>
      </c>
      <c r="Z3752">
        <v>104320</v>
      </c>
      <c r="AA3752">
        <v>2</v>
      </c>
      <c r="AB3752" t="s">
        <v>41</v>
      </c>
      <c r="AC3752">
        <v>1600</v>
      </c>
    </row>
    <row r="3753" spans="1:62">
      <c r="A3753">
        <v>46044</v>
      </c>
      <c r="B3753">
        <v>46044</v>
      </c>
      <c r="C3753" t="s">
        <v>34</v>
      </c>
      <c r="D3753" t="s">
        <v>35</v>
      </c>
      <c r="E3753" t="s">
        <v>36</v>
      </c>
      <c r="F3753">
        <v>1363</v>
      </c>
      <c r="G3753" t="s">
        <v>4216</v>
      </c>
      <c r="H3753" t="s">
        <v>4217</v>
      </c>
      <c r="I3753" t="s">
        <v>160</v>
      </c>
      <c r="N3753" t="s">
        <v>4218</v>
      </c>
      <c r="O3753">
        <v>945</v>
      </c>
      <c r="P3753">
        <v>951.4</v>
      </c>
      <c r="Q3753">
        <v>934.15</v>
      </c>
      <c r="R3753">
        <v>944.45</v>
      </c>
      <c r="S3753">
        <v>945</v>
      </c>
      <c r="T3753">
        <v>939.2</v>
      </c>
      <c r="V3753">
        <v>944.45</v>
      </c>
      <c r="Y3753">
        <v>6165965</v>
      </c>
      <c r="Z3753">
        <v>5813733708.4499998</v>
      </c>
      <c r="AA3753">
        <v>106913</v>
      </c>
      <c r="AB3753" t="s">
        <v>41</v>
      </c>
      <c r="AC3753">
        <v>1</v>
      </c>
      <c r="AH3753">
        <v>46044</v>
      </c>
      <c r="AI3753">
        <v>46044</v>
      </c>
      <c r="AJ3753" t="s">
        <v>34</v>
      </c>
      <c r="AK3753" t="s">
        <v>35</v>
      </c>
      <c r="AL3753" t="s">
        <v>36</v>
      </c>
      <c r="AM3753">
        <v>6843</v>
      </c>
      <c r="AN3753" t="s">
        <v>8406</v>
      </c>
      <c r="AO3753" t="s">
        <v>8407</v>
      </c>
      <c r="AP3753" t="s">
        <v>160</v>
      </c>
      <c r="AU3753" t="s">
        <v>8408</v>
      </c>
      <c r="AV3753">
        <v>68.5</v>
      </c>
      <c r="AW3753">
        <v>73.25</v>
      </c>
      <c r="AX3753">
        <v>68.11</v>
      </c>
      <c r="AY3753">
        <v>71.69</v>
      </c>
      <c r="AZ3753">
        <v>71.89</v>
      </c>
      <c r="BA3753">
        <v>67.66</v>
      </c>
      <c r="BC3753">
        <v>71.7</v>
      </c>
      <c r="BF3753">
        <v>19792</v>
      </c>
      <c r="BG3753">
        <v>1397664.49</v>
      </c>
      <c r="BH3753">
        <v>541</v>
      </c>
      <c r="BI3753" t="s">
        <v>41</v>
      </c>
      <c r="BJ3753">
        <v>1</v>
      </c>
    </row>
    <row r="3755" spans="1:62">
      <c r="A3755">
        <v>46044</v>
      </c>
      <c r="B3755">
        <v>46044</v>
      </c>
      <c r="C3755" t="s">
        <v>34</v>
      </c>
      <c r="D3755" t="s">
        <v>35</v>
      </c>
      <c r="E3755" t="s">
        <v>36</v>
      </c>
      <c r="F3755">
        <v>12913</v>
      </c>
      <c r="G3755" t="s">
        <v>8409</v>
      </c>
      <c r="H3755" t="s">
        <v>8410</v>
      </c>
      <c r="I3755" t="s">
        <v>160</v>
      </c>
      <c r="N3755" t="s">
        <v>8411</v>
      </c>
      <c r="O3755">
        <v>3.94</v>
      </c>
      <c r="P3755">
        <v>4.0999999999999996</v>
      </c>
      <c r="Q3755">
        <v>3.94</v>
      </c>
      <c r="R3755">
        <v>3.99</v>
      </c>
      <c r="S3755">
        <v>3.96</v>
      </c>
      <c r="T3755">
        <v>3.94</v>
      </c>
      <c r="V3755">
        <v>3.99</v>
      </c>
      <c r="Y3755">
        <v>4620230</v>
      </c>
      <c r="Z3755">
        <v>18502041.18</v>
      </c>
      <c r="AA3755">
        <v>3636</v>
      </c>
      <c r="AB3755" t="s">
        <v>41</v>
      </c>
      <c r="AC3755">
        <v>1</v>
      </c>
    </row>
    <row r="3756" spans="1:62">
      <c r="A3756">
        <v>46044</v>
      </c>
      <c r="B3756">
        <v>46044</v>
      </c>
      <c r="C3756" t="s">
        <v>34</v>
      </c>
      <c r="D3756" t="s">
        <v>35</v>
      </c>
      <c r="E3756" t="s">
        <v>36</v>
      </c>
      <c r="F3756">
        <v>4920</v>
      </c>
      <c r="G3756" t="s">
        <v>4219</v>
      </c>
      <c r="H3756" t="s">
        <v>4220</v>
      </c>
      <c r="I3756" t="s">
        <v>160</v>
      </c>
      <c r="N3756" t="s">
        <v>4221</v>
      </c>
      <c r="O3756">
        <v>20.010000000000002</v>
      </c>
      <c r="P3756">
        <v>23.44</v>
      </c>
      <c r="Q3756">
        <v>20.010000000000002</v>
      </c>
      <c r="R3756">
        <v>22.8</v>
      </c>
      <c r="S3756">
        <v>22.9</v>
      </c>
      <c r="T3756">
        <v>20.21</v>
      </c>
      <c r="V3756">
        <v>22.8</v>
      </c>
      <c r="Y3756">
        <v>57334</v>
      </c>
      <c r="Z3756">
        <v>1241975.31</v>
      </c>
      <c r="AA3756">
        <v>557</v>
      </c>
      <c r="AB3756" t="s">
        <v>41</v>
      </c>
      <c r="AC3756">
        <v>1</v>
      </c>
    </row>
    <row r="3757" spans="1:62">
      <c r="A3757">
        <v>46044</v>
      </c>
      <c r="B3757">
        <v>46044</v>
      </c>
      <c r="C3757" t="s">
        <v>34</v>
      </c>
      <c r="D3757" t="s">
        <v>35</v>
      </c>
      <c r="E3757" t="s">
        <v>36</v>
      </c>
      <c r="F3757">
        <v>11983</v>
      </c>
      <c r="G3757" t="s">
        <v>8412</v>
      </c>
      <c r="H3757" t="s">
        <v>8413</v>
      </c>
      <c r="I3757" t="s">
        <v>160</v>
      </c>
      <c r="N3757" t="s">
        <v>8414</v>
      </c>
      <c r="O3757">
        <v>1257</v>
      </c>
      <c r="P3757">
        <v>1313.9</v>
      </c>
      <c r="Q3757">
        <v>1257</v>
      </c>
      <c r="R3757">
        <v>1295.0999999999999</v>
      </c>
      <c r="S3757">
        <v>1304</v>
      </c>
      <c r="T3757">
        <v>1276.2</v>
      </c>
      <c r="V3757">
        <v>1294.9000000000001</v>
      </c>
      <c r="Y3757">
        <v>8951</v>
      </c>
      <c r="Z3757">
        <v>11500870.5</v>
      </c>
      <c r="AA3757">
        <v>1258</v>
      </c>
      <c r="AB3757" t="s">
        <v>41</v>
      </c>
      <c r="AC3757">
        <v>1</v>
      </c>
    </row>
    <row r="3758" spans="1:62">
      <c r="A3758">
        <v>46044</v>
      </c>
      <c r="B3758">
        <v>46044</v>
      </c>
      <c r="C3758" t="s">
        <v>34</v>
      </c>
      <c r="D3758" t="s">
        <v>35</v>
      </c>
      <c r="E3758" t="s">
        <v>36</v>
      </c>
      <c r="F3758">
        <v>20063</v>
      </c>
      <c r="G3758" t="s">
        <v>4150</v>
      </c>
      <c r="H3758" t="s">
        <v>11075</v>
      </c>
      <c r="I3758" t="s">
        <v>160</v>
      </c>
      <c r="N3758" t="s">
        <v>11076</v>
      </c>
      <c r="O3758">
        <v>298.8</v>
      </c>
      <c r="P3758">
        <v>303</v>
      </c>
      <c r="Q3758">
        <v>293.35000000000002</v>
      </c>
      <c r="R3758">
        <v>296.85000000000002</v>
      </c>
      <c r="S3758">
        <v>293.35000000000002</v>
      </c>
      <c r="T3758">
        <v>297.8</v>
      </c>
      <c r="V3758">
        <v>296.89999999999998</v>
      </c>
      <c r="Y3758">
        <v>11688</v>
      </c>
      <c r="Z3758">
        <v>3489916.2</v>
      </c>
      <c r="AA3758">
        <v>978</v>
      </c>
      <c r="AB3758" t="s">
        <v>41</v>
      </c>
      <c r="AC3758">
        <v>1</v>
      </c>
    </row>
    <row r="3759" spans="1:62">
      <c r="A3759">
        <v>46044</v>
      </c>
      <c r="B3759">
        <v>46044</v>
      </c>
      <c r="C3759" t="s">
        <v>34</v>
      </c>
      <c r="D3759" t="s">
        <v>35</v>
      </c>
      <c r="E3759" t="s">
        <v>36</v>
      </c>
      <c r="F3759">
        <v>11796</v>
      </c>
      <c r="G3759" t="s">
        <v>4222</v>
      </c>
      <c r="H3759" t="s">
        <v>4223</v>
      </c>
      <c r="I3759" t="s">
        <v>160</v>
      </c>
      <c r="N3759" t="s">
        <v>4224</v>
      </c>
      <c r="O3759">
        <v>135.01</v>
      </c>
      <c r="P3759">
        <v>135.01</v>
      </c>
      <c r="Q3759">
        <v>131</v>
      </c>
      <c r="R3759">
        <v>131.09</v>
      </c>
      <c r="S3759">
        <v>131</v>
      </c>
      <c r="T3759">
        <v>131</v>
      </c>
      <c r="V3759">
        <v>131.1</v>
      </c>
      <c r="Y3759">
        <v>2927</v>
      </c>
      <c r="Z3759">
        <v>392232.83</v>
      </c>
      <c r="AA3759">
        <v>47</v>
      </c>
      <c r="AB3759" t="s">
        <v>41</v>
      </c>
      <c r="AC3759">
        <v>1</v>
      </c>
    </row>
    <row r="3760" spans="1:62">
      <c r="A3760">
        <v>46044</v>
      </c>
      <c r="B3760">
        <v>46044</v>
      </c>
      <c r="C3760" t="s">
        <v>34</v>
      </c>
      <c r="D3760" t="s">
        <v>35</v>
      </c>
      <c r="E3760" t="s">
        <v>36</v>
      </c>
      <c r="F3760">
        <v>29151</v>
      </c>
      <c r="G3760" t="s">
        <v>8415</v>
      </c>
      <c r="H3760" t="s">
        <v>8416</v>
      </c>
      <c r="I3760" t="s">
        <v>266</v>
      </c>
      <c r="N3760" t="s">
        <v>11077</v>
      </c>
      <c r="O3760">
        <v>137</v>
      </c>
      <c r="P3760">
        <v>145</v>
      </c>
      <c r="Q3760">
        <v>130.05000000000001</v>
      </c>
      <c r="R3760">
        <v>141.1</v>
      </c>
      <c r="S3760">
        <v>141.1</v>
      </c>
      <c r="T3760">
        <v>137.85</v>
      </c>
      <c r="V3760">
        <v>141.1</v>
      </c>
      <c r="Y3760">
        <v>20000</v>
      </c>
      <c r="Z3760">
        <v>2783240</v>
      </c>
      <c r="AA3760">
        <v>19</v>
      </c>
      <c r="AB3760" t="s">
        <v>41</v>
      </c>
      <c r="AC3760">
        <v>800</v>
      </c>
    </row>
    <row r="3761" spans="1:62">
      <c r="A3761">
        <v>46044</v>
      </c>
      <c r="B3761">
        <v>46044</v>
      </c>
      <c r="C3761" t="s">
        <v>34</v>
      </c>
      <c r="D3761" t="s">
        <v>35</v>
      </c>
      <c r="E3761" t="s">
        <v>36</v>
      </c>
      <c r="F3761">
        <v>14712</v>
      </c>
      <c r="G3761" t="s">
        <v>4225</v>
      </c>
      <c r="H3761" t="s">
        <v>4226</v>
      </c>
      <c r="I3761" t="s">
        <v>160</v>
      </c>
      <c r="N3761" t="s">
        <v>4227</v>
      </c>
      <c r="O3761">
        <v>410</v>
      </c>
      <c r="P3761">
        <v>416</v>
      </c>
      <c r="Q3761">
        <v>408.1</v>
      </c>
      <c r="R3761">
        <v>413.3</v>
      </c>
      <c r="S3761">
        <v>413.2</v>
      </c>
      <c r="T3761">
        <v>408.85</v>
      </c>
      <c r="V3761">
        <v>413.3</v>
      </c>
      <c r="Y3761">
        <v>5903</v>
      </c>
      <c r="Z3761">
        <v>2433483.85</v>
      </c>
      <c r="AA3761">
        <v>654</v>
      </c>
      <c r="AB3761" t="s">
        <v>41</v>
      </c>
      <c r="AC3761">
        <v>1</v>
      </c>
    </row>
    <row r="3762" spans="1:62">
      <c r="A3762">
        <v>46044</v>
      </c>
      <c r="B3762">
        <v>46044</v>
      </c>
      <c r="C3762" t="s">
        <v>34</v>
      </c>
      <c r="D3762" t="s">
        <v>35</v>
      </c>
      <c r="E3762" t="s">
        <v>36</v>
      </c>
      <c r="F3762">
        <v>24697</v>
      </c>
      <c r="G3762" t="s">
        <v>8418</v>
      </c>
      <c r="H3762" t="s">
        <v>8419</v>
      </c>
      <c r="I3762" t="s">
        <v>266</v>
      </c>
      <c r="N3762" t="s">
        <v>8420</v>
      </c>
      <c r="O3762">
        <v>369</v>
      </c>
      <c r="P3762">
        <v>371.9</v>
      </c>
      <c r="Q3762">
        <v>353</v>
      </c>
      <c r="R3762">
        <v>356.75</v>
      </c>
      <c r="S3762">
        <v>357.55</v>
      </c>
      <c r="T3762">
        <v>358.1</v>
      </c>
      <c r="V3762">
        <v>356.75</v>
      </c>
      <c r="Y3762">
        <v>56000</v>
      </c>
      <c r="Z3762">
        <v>20144170</v>
      </c>
      <c r="AA3762">
        <v>200</v>
      </c>
      <c r="AB3762" t="s">
        <v>41</v>
      </c>
      <c r="AC3762">
        <v>200</v>
      </c>
    </row>
    <row r="3763" spans="1:62">
      <c r="A3763">
        <v>46044</v>
      </c>
      <c r="B3763">
        <v>46044</v>
      </c>
      <c r="C3763" t="s">
        <v>34</v>
      </c>
      <c r="D3763" t="s">
        <v>35</v>
      </c>
      <c r="E3763" t="s">
        <v>36</v>
      </c>
      <c r="F3763">
        <v>24504</v>
      </c>
      <c r="G3763" t="s">
        <v>8421</v>
      </c>
      <c r="H3763" t="s">
        <v>8422</v>
      </c>
      <c r="I3763" t="s">
        <v>266</v>
      </c>
      <c r="N3763" t="s">
        <v>8423</v>
      </c>
      <c r="O3763">
        <v>47</v>
      </c>
      <c r="P3763">
        <v>47</v>
      </c>
      <c r="Q3763">
        <v>42</v>
      </c>
      <c r="R3763">
        <v>43.2</v>
      </c>
      <c r="S3763">
        <v>43.2</v>
      </c>
      <c r="T3763">
        <v>46.45</v>
      </c>
      <c r="V3763">
        <v>43.2</v>
      </c>
      <c r="Y3763">
        <v>9000</v>
      </c>
      <c r="Z3763">
        <v>395800</v>
      </c>
      <c r="AA3763">
        <v>17</v>
      </c>
      <c r="AB3763" t="s">
        <v>41</v>
      </c>
      <c r="AC3763">
        <v>500</v>
      </c>
    </row>
    <row r="3764" spans="1:62">
      <c r="A3764">
        <v>46044</v>
      </c>
      <c r="B3764">
        <v>46044</v>
      </c>
      <c r="C3764" t="s">
        <v>34</v>
      </c>
      <c r="D3764" t="s">
        <v>35</v>
      </c>
      <c r="E3764" t="s">
        <v>36</v>
      </c>
      <c r="F3764">
        <v>2303</v>
      </c>
      <c r="G3764" t="s">
        <v>4231</v>
      </c>
      <c r="H3764" t="s">
        <v>4232</v>
      </c>
      <c r="I3764" t="s">
        <v>160</v>
      </c>
      <c r="N3764" t="s">
        <v>4233</v>
      </c>
      <c r="O3764">
        <v>4299</v>
      </c>
      <c r="P3764">
        <v>4367</v>
      </c>
      <c r="Q3764">
        <v>4290.6000000000004</v>
      </c>
      <c r="R3764">
        <v>4353.2</v>
      </c>
      <c r="S3764">
        <v>4366.8</v>
      </c>
      <c r="T3764">
        <v>4259.3999999999996</v>
      </c>
      <c r="V3764">
        <v>4353.2</v>
      </c>
      <c r="Y3764">
        <v>725419</v>
      </c>
      <c r="Z3764">
        <v>3140260887.5999999</v>
      </c>
      <c r="AA3764">
        <v>52776</v>
      </c>
      <c r="AB3764" t="s">
        <v>41</v>
      </c>
      <c r="AC3764">
        <v>1</v>
      </c>
    </row>
    <row r="3765" spans="1:62">
      <c r="A3765">
        <v>46044</v>
      </c>
      <c r="B3765">
        <v>46044</v>
      </c>
      <c r="C3765" t="s">
        <v>34</v>
      </c>
      <c r="D3765" t="s">
        <v>35</v>
      </c>
      <c r="E3765" t="s">
        <v>36</v>
      </c>
      <c r="F3765">
        <v>11045</v>
      </c>
      <c r="G3765" t="s">
        <v>8424</v>
      </c>
      <c r="H3765" t="s">
        <v>8425</v>
      </c>
      <c r="I3765" t="s">
        <v>160</v>
      </c>
      <c r="N3765" t="s">
        <v>8426</v>
      </c>
      <c r="O3765">
        <v>62.1</v>
      </c>
      <c r="P3765">
        <v>64.55</v>
      </c>
      <c r="Q3765">
        <v>61.5</v>
      </c>
      <c r="R3765">
        <v>64.41</v>
      </c>
      <c r="S3765">
        <v>64.55</v>
      </c>
      <c r="T3765">
        <v>61.85</v>
      </c>
      <c r="V3765">
        <v>64.41</v>
      </c>
      <c r="Y3765">
        <v>85050</v>
      </c>
      <c r="Z3765">
        <v>5378819.0999999996</v>
      </c>
      <c r="AA3765">
        <v>3214</v>
      </c>
      <c r="AB3765" t="s">
        <v>41</v>
      </c>
      <c r="AC3765">
        <v>1</v>
      </c>
    </row>
    <row r="3766" spans="1:62">
      <c r="A3766">
        <v>46044</v>
      </c>
      <c r="B3766">
        <v>46044</v>
      </c>
      <c r="C3766" t="s">
        <v>34</v>
      </c>
      <c r="D3766" t="s">
        <v>35</v>
      </c>
      <c r="E3766" t="s">
        <v>36</v>
      </c>
      <c r="F3766">
        <v>10453</v>
      </c>
      <c r="G3766" t="s">
        <v>8427</v>
      </c>
      <c r="H3766" t="s">
        <v>8428</v>
      </c>
      <c r="I3766" t="s">
        <v>160</v>
      </c>
      <c r="N3766" t="s">
        <v>8429</v>
      </c>
      <c r="O3766">
        <v>149.19999999999999</v>
      </c>
      <c r="P3766">
        <v>152.44999999999999</v>
      </c>
      <c r="Q3766">
        <v>149.19999999999999</v>
      </c>
      <c r="R3766">
        <v>150.04</v>
      </c>
      <c r="S3766">
        <v>150</v>
      </c>
      <c r="T3766">
        <v>149.44</v>
      </c>
      <c r="V3766">
        <v>150.05000000000001</v>
      </c>
      <c r="Y3766">
        <v>229590</v>
      </c>
      <c r="Z3766">
        <v>34458552.719999999</v>
      </c>
      <c r="AA3766">
        <v>2011</v>
      </c>
      <c r="AB3766" t="s">
        <v>41</v>
      </c>
      <c r="AC3766">
        <v>1</v>
      </c>
      <c r="AH3766">
        <v>46044</v>
      </c>
      <c r="AI3766">
        <v>46044</v>
      </c>
      <c r="AJ3766" t="s">
        <v>34</v>
      </c>
      <c r="AK3766" t="s">
        <v>35</v>
      </c>
      <c r="AL3766" t="s">
        <v>36</v>
      </c>
      <c r="AM3766">
        <v>1372</v>
      </c>
      <c r="AN3766" t="s">
        <v>4234</v>
      </c>
      <c r="AO3766" t="s">
        <v>4235</v>
      </c>
      <c r="AP3766" t="s">
        <v>160</v>
      </c>
      <c r="AU3766" t="s">
        <v>4236</v>
      </c>
      <c r="AV3766">
        <v>415.9</v>
      </c>
      <c r="AW3766">
        <v>418.8</v>
      </c>
      <c r="AX3766">
        <v>402.1</v>
      </c>
      <c r="AY3766">
        <v>407.05</v>
      </c>
      <c r="AZ3766">
        <v>409.9</v>
      </c>
      <c r="BA3766">
        <v>406.3</v>
      </c>
      <c r="BC3766">
        <v>407.05</v>
      </c>
      <c r="BF3766">
        <v>2865</v>
      </c>
      <c r="BG3766">
        <v>1179408.95</v>
      </c>
      <c r="BH3766">
        <v>329</v>
      </c>
      <c r="BI3766" t="s">
        <v>41</v>
      </c>
      <c r="BJ3766">
        <v>1</v>
      </c>
    </row>
    <row r="3768" spans="1:62">
      <c r="A3768">
        <v>46044</v>
      </c>
      <c r="B3768">
        <v>46044</v>
      </c>
      <c r="C3768" t="s">
        <v>34</v>
      </c>
      <c r="D3768" t="s">
        <v>35</v>
      </c>
      <c r="E3768" t="s">
        <v>36</v>
      </c>
      <c r="F3768">
        <v>758960</v>
      </c>
      <c r="G3768" t="s">
        <v>8430</v>
      </c>
      <c r="H3768" t="s">
        <v>8431</v>
      </c>
      <c r="I3768" t="s">
        <v>266</v>
      </c>
      <c r="N3768" t="s">
        <v>8432</v>
      </c>
      <c r="O3768">
        <v>56</v>
      </c>
      <c r="P3768">
        <v>56</v>
      </c>
      <c r="Q3768">
        <v>53.5</v>
      </c>
      <c r="R3768">
        <v>55.7</v>
      </c>
      <c r="S3768">
        <v>55.75</v>
      </c>
      <c r="T3768">
        <v>53.5</v>
      </c>
      <c r="V3768">
        <v>55.7</v>
      </c>
      <c r="Y3768">
        <v>8000</v>
      </c>
      <c r="Z3768">
        <v>441520</v>
      </c>
      <c r="AA3768">
        <v>5</v>
      </c>
      <c r="AB3768" t="s">
        <v>41</v>
      </c>
      <c r="AC3768">
        <v>1600</v>
      </c>
    </row>
    <row r="3769" spans="1:62">
      <c r="A3769">
        <v>46044</v>
      </c>
      <c r="B3769">
        <v>46044</v>
      </c>
      <c r="C3769" t="s">
        <v>34</v>
      </c>
      <c r="D3769" t="s">
        <v>35</v>
      </c>
      <c r="E3769" t="s">
        <v>36</v>
      </c>
      <c r="F3769">
        <v>1375</v>
      </c>
      <c r="G3769" t="s">
        <v>4237</v>
      </c>
      <c r="H3769" t="s">
        <v>4238</v>
      </c>
      <c r="I3769" t="s">
        <v>160</v>
      </c>
      <c r="N3769" t="s">
        <v>4239</v>
      </c>
      <c r="O3769">
        <v>19.100000000000001</v>
      </c>
      <c r="P3769">
        <v>19.260000000000002</v>
      </c>
      <c r="Q3769">
        <v>18.760000000000002</v>
      </c>
      <c r="R3769">
        <v>19.100000000000001</v>
      </c>
      <c r="S3769">
        <v>19.079999999999998</v>
      </c>
      <c r="T3769">
        <v>18.41</v>
      </c>
      <c r="V3769">
        <v>19.100000000000001</v>
      </c>
      <c r="Y3769">
        <v>23389787</v>
      </c>
      <c r="Z3769">
        <v>444756949.68000001</v>
      </c>
      <c r="AA3769">
        <v>17928</v>
      </c>
      <c r="AB3769" t="s">
        <v>41</v>
      </c>
      <c r="AC3769">
        <v>1</v>
      </c>
    </row>
    <row r="3770" spans="1:62">
      <c r="A3770">
        <v>46044</v>
      </c>
      <c r="B3770">
        <v>46044</v>
      </c>
      <c r="C3770" t="s">
        <v>34</v>
      </c>
      <c r="D3770" t="s">
        <v>35</v>
      </c>
      <c r="E3770" t="s">
        <v>36</v>
      </c>
      <c r="F3770">
        <v>3018</v>
      </c>
      <c r="G3770" t="s">
        <v>8433</v>
      </c>
      <c r="H3770" t="s">
        <v>8434</v>
      </c>
      <c r="I3770" t="s">
        <v>160</v>
      </c>
      <c r="N3770" t="s">
        <v>8435</v>
      </c>
      <c r="O3770">
        <v>72.650000000000006</v>
      </c>
      <c r="P3770">
        <v>74.989999999999995</v>
      </c>
      <c r="Q3770">
        <v>72.5</v>
      </c>
      <c r="R3770">
        <v>73.12</v>
      </c>
      <c r="S3770">
        <v>72.5</v>
      </c>
      <c r="T3770">
        <v>72.290000000000006</v>
      </c>
      <c r="V3770">
        <v>73.12</v>
      </c>
      <c r="Y3770">
        <v>29450</v>
      </c>
      <c r="Z3770">
        <v>2153569.04</v>
      </c>
      <c r="AA3770">
        <v>504</v>
      </c>
      <c r="AB3770" t="s">
        <v>41</v>
      </c>
      <c r="AC3770">
        <v>1</v>
      </c>
    </row>
    <row r="3771" spans="1:62">
      <c r="A3771">
        <v>46044</v>
      </c>
      <c r="B3771">
        <v>46044</v>
      </c>
      <c r="C3771" t="s">
        <v>34</v>
      </c>
      <c r="D3771" t="s">
        <v>35</v>
      </c>
      <c r="E3771" t="s">
        <v>36</v>
      </c>
      <c r="F3771">
        <v>3021</v>
      </c>
      <c r="G3771" t="s">
        <v>8436</v>
      </c>
      <c r="H3771" t="s">
        <v>8437</v>
      </c>
      <c r="I3771" t="s">
        <v>160</v>
      </c>
      <c r="N3771" t="s">
        <v>8438</v>
      </c>
      <c r="O3771">
        <v>352.8</v>
      </c>
      <c r="P3771">
        <v>364.45</v>
      </c>
      <c r="Q3771">
        <v>345.5</v>
      </c>
      <c r="R3771">
        <v>361.1</v>
      </c>
      <c r="S3771">
        <v>361.5</v>
      </c>
      <c r="T3771">
        <v>352.05</v>
      </c>
      <c r="V3771">
        <v>361.1</v>
      </c>
      <c r="Y3771">
        <v>23462</v>
      </c>
      <c r="Z3771">
        <v>8302019.5499999998</v>
      </c>
      <c r="AA3771">
        <v>1759</v>
      </c>
      <c r="AB3771" t="s">
        <v>41</v>
      </c>
      <c r="AC3771">
        <v>1</v>
      </c>
    </row>
    <row r="3772" spans="1:62">
      <c r="A3772">
        <v>46044</v>
      </c>
      <c r="B3772">
        <v>46044</v>
      </c>
      <c r="C3772" t="s">
        <v>34</v>
      </c>
      <c r="D3772" t="s">
        <v>35</v>
      </c>
      <c r="E3772" t="s">
        <v>36</v>
      </c>
      <c r="F3772">
        <v>17939</v>
      </c>
      <c r="G3772" t="s">
        <v>4240</v>
      </c>
      <c r="H3772" t="s">
        <v>4241</v>
      </c>
      <c r="I3772" t="s">
        <v>160</v>
      </c>
      <c r="N3772" t="s">
        <v>4242</v>
      </c>
      <c r="O3772">
        <v>561</v>
      </c>
      <c r="P3772">
        <v>564.35</v>
      </c>
      <c r="Q3772">
        <v>525.29999999999995</v>
      </c>
      <c r="R3772">
        <v>532.04999999999995</v>
      </c>
      <c r="S3772">
        <v>532.1</v>
      </c>
      <c r="T3772">
        <v>557.29999999999995</v>
      </c>
      <c r="V3772">
        <v>532.04999999999995</v>
      </c>
      <c r="Y3772">
        <v>27205079</v>
      </c>
      <c r="Z3772">
        <v>14572104457.85</v>
      </c>
      <c r="AA3772">
        <v>331708</v>
      </c>
      <c r="AB3772" t="s">
        <v>41</v>
      </c>
      <c r="AC3772">
        <v>1</v>
      </c>
    </row>
    <row r="3773" spans="1:62">
      <c r="A3773">
        <v>46044</v>
      </c>
      <c r="B3773">
        <v>46044</v>
      </c>
      <c r="C3773" t="s">
        <v>34</v>
      </c>
      <c r="D3773" t="s">
        <v>35</v>
      </c>
      <c r="E3773" t="s">
        <v>36</v>
      </c>
      <c r="F3773">
        <v>757704</v>
      </c>
      <c r="G3773" t="s">
        <v>8439</v>
      </c>
      <c r="H3773" t="s">
        <v>8440</v>
      </c>
      <c r="I3773" t="s">
        <v>266</v>
      </c>
      <c r="N3773" t="s">
        <v>8441</v>
      </c>
      <c r="O3773">
        <v>150.80000000000001</v>
      </c>
      <c r="P3773">
        <v>150.80000000000001</v>
      </c>
      <c r="Q3773">
        <v>150.80000000000001</v>
      </c>
      <c r="R3773">
        <v>150.80000000000001</v>
      </c>
      <c r="S3773">
        <v>150.80000000000001</v>
      </c>
      <c r="T3773">
        <v>145</v>
      </c>
      <c r="V3773">
        <v>150.80000000000001</v>
      </c>
      <c r="Y3773">
        <v>3600</v>
      </c>
      <c r="Z3773">
        <v>542880</v>
      </c>
      <c r="AA3773">
        <v>3</v>
      </c>
      <c r="AB3773" t="s">
        <v>41</v>
      </c>
      <c r="AC3773">
        <v>1200</v>
      </c>
    </row>
    <row r="3774" spans="1:62">
      <c r="A3774">
        <v>46044</v>
      </c>
      <c r="B3774">
        <v>46044</v>
      </c>
      <c r="C3774" t="s">
        <v>34</v>
      </c>
      <c r="D3774" t="s">
        <v>35</v>
      </c>
      <c r="E3774" t="s">
        <v>36</v>
      </c>
      <c r="F3774">
        <v>12173</v>
      </c>
      <c r="G3774" t="s">
        <v>4243</v>
      </c>
      <c r="H3774" t="s">
        <v>4244</v>
      </c>
      <c r="I3774" t="s">
        <v>160</v>
      </c>
      <c r="N3774" t="s">
        <v>4245</v>
      </c>
      <c r="O3774">
        <v>466.55</v>
      </c>
      <c r="P3774">
        <v>470</v>
      </c>
      <c r="Q3774">
        <v>456.05</v>
      </c>
      <c r="R3774">
        <v>462.1</v>
      </c>
      <c r="S3774">
        <v>464.6</v>
      </c>
      <c r="T3774">
        <v>466.5</v>
      </c>
      <c r="V3774">
        <v>461.95</v>
      </c>
      <c r="Y3774">
        <v>83900</v>
      </c>
      <c r="Z3774">
        <v>38708232.850000001</v>
      </c>
      <c r="AA3774">
        <v>5046</v>
      </c>
      <c r="AB3774" t="s">
        <v>41</v>
      </c>
      <c r="AC3774">
        <v>1</v>
      </c>
      <c r="AH3774">
        <v>46044</v>
      </c>
      <c r="AI3774">
        <v>46044</v>
      </c>
      <c r="AJ3774" t="s">
        <v>34</v>
      </c>
      <c r="AK3774" t="s">
        <v>35</v>
      </c>
      <c r="AL3774" t="s">
        <v>36</v>
      </c>
      <c r="AM3774">
        <v>758444</v>
      </c>
      <c r="AN3774" t="s">
        <v>8442</v>
      </c>
      <c r="AO3774" t="s">
        <v>8443</v>
      </c>
      <c r="AP3774" t="s">
        <v>266</v>
      </c>
      <c r="AU3774" t="s">
        <v>8444</v>
      </c>
      <c r="AV3774">
        <v>312</v>
      </c>
      <c r="AW3774">
        <v>314</v>
      </c>
      <c r="AX3774">
        <v>300</v>
      </c>
      <c r="AY3774">
        <v>304.45</v>
      </c>
      <c r="AZ3774">
        <v>300</v>
      </c>
      <c r="BA3774">
        <v>310.55</v>
      </c>
      <c r="BC3774">
        <v>304.45</v>
      </c>
      <c r="BF3774">
        <v>150000</v>
      </c>
      <c r="BG3774">
        <v>46813230</v>
      </c>
      <c r="BH3774">
        <v>156</v>
      </c>
      <c r="BI3774" t="s">
        <v>41</v>
      </c>
      <c r="BJ3774">
        <v>600</v>
      </c>
    </row>
    <row r="3776" spans="1:62">
      <c r="A3776">
        <v>46044</v>
      </c>
      <c r="B3776">
        <v>46044</v>
      </c>
      <c r="C3776" t="s">
        <v>34</v>
      </c>
      <c r="D3776" t="s">
        <v>35</v>
      </c>
      <c r="E3776" t="s">
        <v>36</v>
      </c>
      <c r="F3776">
        <v>6792</v>
      </c>
      <c r="G3776" t="s">
        <v>8451</v>
      </c>
      <c r="H3776" t="s">
        <v>8452</v>
      </c>
      <c r="I3776" t="s">
        <v>160</v>
      </c>
      <c r="N3776" t="s">
        <v>8453</v>
      </c>
      <c r="O3776">
        <v>28.98</v>
      </c>
      <c r="P3776">
        <v>30.19</v>
      </c>
      <c r="Q3776">
        <v>27</v>
      </c>
      <c r="R3776">
        <v>29.18</v>
      </c>
      <c r="S3776">
        <v>27.75</v>
      </c>
      <c r="T3776">
        <v>28.71</v>
      </c>
      <c r="V3776">
        <v>29.18</v>
      </c>
      <c r="Y3776">
        <v>21136908</v>
      </c>
      <c r="Z3776">
        <v>623017698.86000001</v>
      </c>
      <c r="AA3776">
        <v>11107</v>
      </c>
      <c r="AB3776" t="s">
        <v>41</v>
      </c>
      <c r="AC3776">
        <v>1</v>
      </c>
    </row>
    <row r="3777" spans="1:62">
      <c r="A3777">
        <v>46044</v>
      </c>
      <c r="B3777">
        <v>46044</v>
      </c>
      <c r="C3777" t="s">
        <v>34</v>
      </c>
      <c r="D3777" t="s">
        <v>35</v>
      </c>
      <c r="E3777" t="s">
        <v>36</v>
      </c>
      <c r="F3777">
        <v>19211</v>
      </c>
      <c r="G3777" t="s">
        <v>4246</v>
      </c>
      <c r="H3777" t="s">
        <v>4247</v>
      </c>
      <c r="I3777" t="s">
        <v>160</v>
      </c>
      <c r="N3777" t="s">
        <v>4248</v>
      </c>
      <c r="O3777">
        <v>70.94</v>
      </c>
      <c r="P3777">
        <v>72</v>
      </c>
      <c r="Q3777">
        <v>70.510000000000005</v>
      </c>
      <c r="R3777">
        <v>71.08</v>
      </c>
      <c r="S3777">
        <v>71.010000000000005</v>
      </c>
      <c r="T3777">
        <v>70.239999999999995</v>
      </c>
      <c r="V3777">
        <v>70.959999999999994</v>
      </c>
      <c r="Y3777">
        <v>22755</v>
      </c>
      <c r="Z3777">
        <v>1615547.03</v>
      </c>
      <c r="AA3777">
        <v>102</v>
      </c>
      <c r="AB3777" t="s">
        <v>41</v>
      </c>
      <c r="AC3777">
        <v>1</v>
      </c>
    </row>
    <row r="3778" spans="1:62">
      <c r="A3778">
        <v>46044</v>
      </c>
      <c r="B3778">
        <v>46044</v>
      </c>
      <c r="C3778" t="s">
        <v>34</v>
      </c>
      <c r="D3778" t="s">
        <v>35</v>
      </c>
      <c r="E3778" t="s">
        <v>36</v>
      </c>
      <c r="F3778">
        <v>18026</v>
      </c>
      <c r="G3778" t="s">
        <v>8454</v>
      </c>
      <c r="H3778" t="s">
        <v>8455</v>
      </c>
      <c r="I3778" t="s">
        <v>160</v>
      </c>
      <c r="N3778" t="s">
        <v>8456</v>
      </c>
      <c r="O3778">
        <v>101.29</v>
      </c>
      <c r="P3778">
        <v>104</v>
      </c>
      <c r="Q3778">
        <v>101.29</v>
      </c>
      <c r="R3778">
        <v>103.4</v>
      </c>
      <c r="S3778">
        <v>103.88</v>
      </c>
      <c r="T3778">
        <v>100.12</v>
      </c>
      <c r="V3778">
        <v>103.4</v>
      </c>
      <c r="Y3778">
        <v>1573922</v>
      </c>
      <c r="Z3778">
        <v>161830000.56999999</v>
      </c>
      <c r="AA3778">
        <v>15089</v>
      </c>
      <c r="AB3778" t="s">
        <v>41</v>
      </c>
      <c r="AC3778">
        <v>1</v>
      </c>
    </row>
    <row r="3779" spans="1:62">
      <c r="A3779">
        <v>46044</v>
      </c>
      <c r="B3779">
        <v>46044</v>
      </c>
      <c r="C3779" t="s">
        <v>34</v>
      </c>
      <c r="D3779" t="s">
        <v>35</v>
      </c>
      <c r="E3779" t="s">
        <v>36</v>
      </c>
      <c r="F3779">
        <v>17971</v>
      </c>
      <c r="G3779" t="s">
        <v>8457</v>
      </c>
      <c r="H3779" t="s">
        <v>8458</v>
      </c>
      <c r="I3779" t="s">
        <v>160</v>
      </c>
      <c r="N3779" t="s">
        <v>8459</v>
      </c>
      <c r="O3779">
        <v>785</v>
      </c>
      <c r="P3779">
        <v>793.6</v>
      </c>
      <c r="Q3779">
        <v>783</v>
      </c>
      <c r="R3779">
        <v>789.1</v>
      </c>
      <c r="S3779">
        <v>791</v>
      </c>
      <c r="T3779">
        <v>783.7</v>
      </c>
      <c r="V3779">
        <v>789.1</v>
      </c>
      <c r="Y3779">
        <v>1299134</v>
      </c>
      <c r="Z3779">
        <v>1023873801.05</v>
      </c>
      <c r="AA3779">
        <v>41005</v>
      </c>
      <c r="AB3779" t="s">
        <v>41</v>
      </c>
      <c r="AC3779">
        <v>1</v>
      </c>
    </row>
    <row r="3780" spans="1:62">
      <c r="A3780">
        <v>46044</v>
      </c>
      <c r="B3780">
        <v>46044</v>
      </c>
      <c r="C3780" t="s">
        <v>34</v>
      </c>
      <c r="D3780" t="s">
        <v>35</v>
      </c>
      <c r="E3780" t="s">
        <v>36</v>
      </c>
      <c r="F3780">
        <v>1403</v>
      </c>
      <c r="G3780" t="s">
        <v>4249</v>
      </c>
      <c r="H3780" t="s">
        <v>4250</v>
      </c>
      <c r="I3780" t="s">
        <v>160</v>
      </c>
      <c r="N3780" t="s">
        <v>4251</v>
      </c>
      <c r="O3780">
        <v>141.05000000000001</v>
      </c>
      <c r="P3780">
        <v>149</v>
      </c>
      <c r="Q3780">
        <v>141.05000000000001</v>
      </c>
      <c r="R3780">
        <v>148.13</v>
      </c>
      <c r="S3780">
        <v>147.84</v>
      </c>
      <c r="T3780">
        <v>141.19</v>
      </c>
      <c r="V3780">
        <v>148.15</v>
      </c>
      <c r="Y3780">
        <v>360265</v>
      </c>
      <c r="Z3780">
        <v>52493175.439999998</v>
      </c>
      <c r="AA3780">
        <v>5100</v>
      </c>
      <c r="AB3780" t="s">
        <v>41</v>
      </c>
      <c r="AC3780">
        <v>1</v>
      </c>
    </row>
    <row r="3781" spans="1:62">
      <c r="A3781">
        <v>46044</v>
      </c>
      <c r="B3781">
        <v>46044</v>
      </c>
      <c r="C3781" t="s">
        <v>34</v>
      </c>
      <c r="D3781" t="s">
        <v>35</v>
      </c>
      <c r="E3781" t="s">
        <v>36</v>
      </c>
      <c r="F3781">
        <v>21808</v>
      </c>
      <c r="G3781" t="s">
        <v>8463</v>
      </c>
      <c r="H3781" t="s">
        <v>8464</v>
      </c>
      <c r="I3781" t="s">
        <v>160</v>
      </c>
      <c r="N3781" t="s">
        <v>8465</v>
      </c>
      <c r="O3781">
        <v>2056.1</v>
      </c>
      <c r="P3781">
        <v>2067.1</v>
      </c>
      <c r="Q3781">
        <v>2009.3</v>
      </c>
      <c r="R3781">
        <v>2022</v>
      </c>
      <c r="S3781">
        <v>2024.9</v>
      </c>
      <c r="T3781">
        <v>2055.4</v>
      </c>
      <c r="V3781">
        <v>2022</v>
      </c>
      <c r="Y3781">
        <v>1829617</v>
      </c>
      <c r="Z3781">
        <v>3701525498.8000002</v>
      </c>
      <c r="AA3781">
        <v>87243</v>
      </c>
      <c r="AB3781" t="s">
        <v>41</v>
      </c>
      <c r="AC3781">
        <v>1</v>
      </c>
    </row>
    <row r="3782" spans="1:62">
      <c r="A3782">
        <v>46044</v>
      </c>
      <c r="B3782">
        <v>46044</v>
      </c>
      <c r="C3782" t="s">
        <v>34</v>
      </c>
      <c r="D3782" t="s">
        <v>35</v>
      </c>
      <c r="E3782" t="s">
        <v>36</v>
      </c>
      <c r="F3782">
        <v>1406</v>
      </c>
      <c r="G3782" t="s">
        <v>4252</v>
      </c>
      <c r="H3782" t="s">
        <v>4253</v>
      </c>
      <c r="I3782" t="s">
        <v>160</v>
      </c>
      <c r="N3782" t="s">
        <v>4254</v>
      </c>
      <c r="O3782">
        <v>429.7</v>
      </c>
      <c r="P3782">
        <v>434.5</v>
      </c>
      <c r="Q3782">
        <v>424.3</v>
      </c>
      <c r="R3782">
        <v>427.7</v>
      </c>
      <c r="S3782">
        <v>427.5</v>
      </c>
      <c r="T3782">
        <v>429.05</v>
      </c>
      <c r="V3782">
        <v>427.7</v>
      </c>
      <c r="Y3782">
        <v>4751687</v>
      </c>
      <c r="Z3782">
        <v>2031083790.8499999</v>
      </c>
      <c r="AA3782">
        <v>89224</v>
      </c>
      <c r="AB3782" t="s">
        <v>41</v>
      </c>
      <c r="AC3782">
        <v>1</v>
      </c>
    </row>
    <row r="3783" spans="1:62">
      <c r="A3783">
        <v>46044</v>
      </c>
      <c r="B3783">
        <v>46044</v>
      </c>
      <c r="C3783" t="s">
        <v>34</v>
      </c>
      <c r="D3783" t="s">
        <v>35</v>
      </c>
      <c r="E3783" t="s">
        <v>36</v>
      </c>
      <c r="F3783">
        <v>17272</v>
      </c>
      <c r="G3783" t="s">
        <v>8466</v>
      </c>
      <c r="H3783" t="s">
        <v>8467</v>
      </c>
      <c r="I3783" t="s">
        <v>160</v>
      </c>
      <c r="N3783" t="s">
        <v>8468</v>
      </c>
      <c r="O3783">
        <v>142.05000000000001</v>
      </c>
      <c r="P3783">
        <v>142.05000000000001</v>
      </c>
      <c r="Q3783">
        <v>121.57</v>
      </c>
      <c r="R3783">
        <v>128.63</v>
      </c>
      <c r="S3783">
        <v>128.54</v>
      </c>
      <c r="T3783">
        <v>138.59</v>
      </c>
      <c r="V3783">
        <v>128.63</v>
      </c>
      <c r="Y3783">
        <v>34167682</v>
      </c>
      <c r="Z3783">
        <v>4395237169.1400003</v>
      </c>
      <c r="AA3783">
        <v>83680</v>
      </c>
      <c r="AB3783" t="s">
        <v>41</v>
      </c>
      <c r="AC3783">
        <v>1</v>
      </c>
    </row>
    <row r="3784" spans="1:62">
      <c r="A3784">
        <v>46044</v>
      </c>
      <c r="B3784">
        <v>46044</v>
      </c>
      <c r="C3784" t="s">
        <v>34</v>
      </c>
      <c r="D3784" t="s">
        <v>35</v>
      </c>
      <c r="E3784" t="s">
        <v>36</v>
      </c>
      <c r="F3784">
        <v>1394</v>
      </c>
      <c r="G3784" t="s">
        <v>4255</v>
      </c>
      <c r="H3784" t="s">
        <v>4256</v>
      </c>
      <c r="I3784" t="s">
        <v>160</v>
      </c>
      <c r="N3784" t="s">
        <v>4257</v>
      </c>
      <c r="O3784">
        <v>2368.9</v>
      </c>
      <c r="P3784">
        <v>2402</v>
      </c>
      <c r="Q3784">
        <v>2365.6999999999998</v>
      </c>
      <c r="R3784">
        <v>2390.6</v>
      </c>
      <c r="S3784">
        <v>2396.1</v>
      </c>
      <c r="T3784">
        <v>2368</v>
      </c>
      <c r="V3784">
        <v>2390.6</v>
      </c>
      <c r="Y3784">
        <v>1745964</v>
      </c>
      <c r="Z3784">
        <v>4157188194.1999998</v>
      </c>
      <c r="AA3784">
        <v>79675</v>
      </c>
      <c r="AB3784" t="s">
        <v>41</v>
      </c>
      <c r="AC3784">
        <v>1</v>
      </c>
      <c r="AH3784">
        <v>46044</v>
      </c>
      <c r="AI3784">
        <v>46044</v>
      </c>
      <c r="AJ3784" t="s">
        <v>34</v>
      </c>
      <c r="AK3784" t="s">
        <v>35</v>
      </c>
      <c r="AL3784" t="s">
        <v>36</v>
      </c>
      <c r="AM3784">
        <v>10176</v>
      </c>
      <c r="AN3784" t="s">
        <v>8469</v>
      </c>
      <c r="AO3784" t="s">
        <v>8470</v>
      </c>
      <c r="AP3784" t="s">
        <v>160</v>
      </c>
      <c r="AU3784" t="s">
        <v>8471</v>
      </c>
      <c r="AV3784">
        <v>267.32</v>
      </c>
      <c r="AW3784">
        <v>272.27999999999997</v>
      </c>
      <c r="AX3784">
        <v>267.32</v>
      </c>
      <c r="AY3784">
        <v>270.87</v>
      </c>
      <c r="AZ3784">
        <v>271.2</v>
      </c>
      <c r="BA3784">
        <v>269.33999999999997</v>
      </c>
      <c r="BC3784">
        <v>270.87</v>
      </c>
      <c r="BF3784">
        <v>766895</v>
      </c>
      <c r="BG3784">
        <v>207414966.55000001</v>
      </c>
      <c r="BH3784">
        <v>6759</v>
      </c>
      <c r="BI3784" t="s">
        <v>41</v>
      </c>
      <c r="BJ3784">
        <v>1</v>
      </c>
    </row>
    <row r="3786" spans="1:62">
      <c r="A3786">
        <v>46044</v>
      </c>
      <c r="B3786">
        <v>46044</v>
      </c>
      <c r="C3786" t="s">
        <v>34</v>
      </c>
      <c r="D3786" t="s">
        <v>35</v>
      </c>
      <c r="E3786" t="s">
        <v>36</v>
      </c>
      <c r="F3786">
        <v>7361</v>
      </c>
      <c r="G3786" t="s">
        <v>8472</v>
      </c>
      <c r="H3786" t="s">
        <v>8473</v>
      </c>
      <c r="I3786" t="s">
        <v>160</v>
      </c>
      <c r="N3786" t="s">
        <v>8474</v>
      </c>
      <c r="O3786">
        <v>607.16</v>
      </c>
      <c r="P3786">
        <v>609.45000000000005</v>
      </c>
      <c r="Q3786">
        <v>602.01</v>
      </c>
      <c r="R3786">
        <v>605.83000000000004</v>
      </c>
      <c r="S3786">
        <v>606.37</v>
      </c>
      <c r="T3786">
        <v>601.39</v>
      </c>
      <c r="V3786">
        <v>605.82000000000005</v>
      </c>
      <c r="Y3786">
        <v>7789</v>
      </c>
      <c r="Z3786">
        <v>4718148.28</v>
      </c>
      <c r="AA3786">
        <v>354</v>
      </c>
      <c r="AB3786" t="s">
        <v>41</v>
      </c>
      <c r="AC3786">
        <v>1</v>
      </c>
    </row>
    <row r="3787" spans="1:62">
      <c r="A3787">
        <v>46044</v>
      </c>
      <c r="B3787">
        <v>46044</v>
      </c>
      <c r="C3787" t="s">
        <v>34</v>
      </c>
      <c r="D3787" t="s">
        <v>35</v>
      </c>
      <c r="E3787" t="s">
        <v>36</v>
      </c>
      <c r="F3787">
        <v>1424</v>
      </c>
      <c r="G3787" t="s">
        <v>4258</v>
      </c>
      <c r="H3787" t="s">
        <v>4259</v>
      </c>
      <c r="I3787" t="s">
        <v>160</v>
      </c>
      <c r="N3787" t="s">
        <v>4260</v>
      </c>
      <c r="O3787">
        <v>694</v>
      </c>
      <c r="P3787">
        <v>694</v>
      </c>
      <c r="Q3787">
        <v>652.65</v>
      </c>
      <c r="R3787">
        <v>668.25</v>
      </c>
      <c r="S3787">
        <v>664.4</v>
      </c>
      <c r="T3787">
        <v>697.55</v>
      </c>
      <c r="V3787">
        <v>668.25</v>
      </c>
      <c r="Y3787">
        <v>28204037</v>
      </c>
      <c r="Z3787">
        <v>18928636510.200001</v>
      </c>
      <c r="AA3787">
        <v>293508</v>
      </c>
      <c r="AB3787" t="s">
        <v>41</v>
      </c>
      <c r="AC3787">
        <v>1</v>
      </c>
    </row>
    <row r="3788" spans="1:62">
      <c r="A3788">
        <v>46044</v>
      </c>
      <c r="B3788">
        <v>46044</v>
      </c>
      <c r="C3788" t="s">
        <v>34</v>
      </c>
      <c r="D3788" t="s">
        <v>35</v>
      </c>
      <c r="E3788" t="s">
        <v>36</v>
      </c>
      <c r="F3788">
        <v>7353</v>
      </c>
      <c r="G3788" t="s">
        <v>8475</v>
      </c>
      <c r="H3788" t="s">
        <v>8476</v>
      </c>
      <c r="I3788" t="s">
        <v>160</v>
      </c>
      <c r="N3788" t="s">
        <v>8477</v>
      </c>
      <c r="O3788">
        <v>717.99</v>
      </c>
      <c r="P3788">
        <v>723.94</v>
      </c>
      <c r="Q3788">
        <v>714.51</v>
      </c>
      <c r="R3788">
        <v>718.82</v>
      </c>
      <c r="S3788">
        <v>719.26</v>
      </c>
      <c r="T3788">
        <v>712.23</v>
      </c>
      <c r="V3788">
        <v>718.82</v>
      </c>
      <c r="Y3788">
        <v>51560</v>
      </c>
      <c r="Z3788">
        <v>37071942.799999997</v>
      </c>
      <c r="AA3788">
        <v>1165</v>
      </c>
      <c r="AB3788" t="s">
        <v>41</v>
      </c>
      <c r="AC3788">
        <v>1</v>
      </c>
    </row>
    <row r="3789" spans="1:62">
      <c r="A3789">
        <v>46044</v>
      </c>
      <c r="B3789">
        <v>46044</v>
      </c>
      <c r="C3789" t="s">
        <v>34</v>
      </c>
      <c r="D3789" t="s">
        <v>35</v>
      </c>
      <c r="E3789" t="s">
        <v>36</v>
      </c>
      <c r="F3789">
        <v>19705</v>
      </c>
      <c r="G3789" t="s">
        <v>8478</v>
      </c>
      <c r="H3789" t="s">
        <v>8479</v>
      </c>
      <c r="I3789" t="s">
        <v>160</v>
      </c>
      <c r="N3789" t="s">
        <v>8480</v>
      </c>
      <c r="O3789">
        <v>999.99</v>
      </c>
      <c r="P3789">
        <v>1000.01</v>
      </c>
      <c r="Q3789">
        <v>999.99</v>
      </c>
      <c r="R3789">
        <v>1000</v>
      </c>
      <c r="S3789">
        <v>1000.01</v>
      </c>
      <c r="T3789">
        <v>1000</v>
      </c>
      <c r="V3789">
        <v>1000</v>
      </c>
      <c r="Y3789">
        <v>13879</v>
      </c>
      <c r="Z3789">
        <v>13878865.300000001</v>
      </c>
      <c r="AA3789">
        <v>29</v>
      </c>
      <c r="AB3789" t="s">
        <v>41</v>
      </c>
      <c r="AC3789">
        <v>1</v>
      </c>
      <c r="AH3789">
        <v>46044</v>
      </c>
      <c r="AI3789">
        <v>46044</v>
      </c>
      <c r="AJ3789" t="s">
        <v>34</v>
      </c>
      <c r="AK3789" t="s">
        <v>35</v>
      </c>
      <c r="AL3789" t="s">
        <v>36</v>
      </c>
      <c r="AM3789">
        <v>15883</v>
      </c>
      <c r="AN3789" t="s">
        <v>4261</v>
      </c>
      <c r="AO3789" t="s">
        <v>4262</v>
      </c>
      <c r="AP3789" t="s">
        <v>160</v>
      </c>
      <c r="AU3789" t="s">
        <v>4263</v>
      </c>
      <c r="AV3789">
        <v>217.6</v>
      </c>
      <c r="AW3789">
        <v>233</v>
      </c>
      <c r="AX3789">
        <v>217.6</v>
      </c>
      <c r="AY3789">
        <v>230.55</v>
      </c>
      <c r="AZ3789">
        <v>232.5</v>
      </c>
      <c r="BA3789">
        <v>217.45</v>
      </c>
      <c r="BC3789">
        <v>230.55</v>
      </c>
      <c r="BF3789">
        <v>134301</v>
      </c>
      <c r="BG3789">
        <v>30433350.949999999</v>
      </c>
      <c r="BH3789">
        <v>4510</v>
      </c>
      <c r="BI3789" t="s">
        <v>41</v>
      </c>
      <c r="BJ3789">
        <v>1</v>
      </c>
    </row>
    <row r="3791" spans="1:62">
      <c r="A3791">
        <v>46044</v>
      </c>
      <c r="B3791">
        <v>46044</v>
      </c>
      <c r="C3791" t="s">
        <v>34</v>
      </c>
      <c r="D3791" t="s">
        <v>35</v>
      </c>
      <c r="E3791" t="s">
        <v>36</v>
      </c>
      <c r="F3791">
        <v>30290</v>
      </c>
      <c r="G3791" t="s">
        <v>8481</v>
      </c>
      <c r="H3791" t="s">
        <v>8482</v>
      </c>
      <c r="I3791" t="s">
        <v>160</v>
      </c>
      <c r="N3791" t="s">
        <v>8483</v>
      </c>
      <c r="O3791">
        <v>51.25</v>
      </c>
      <c r="P3791">
        <v>52.5</v>
      </c>
      <c r="Q3791">
        <v>50.77</v>
      </c>
      <c r="R3791">
        <v>52.21</v>
      </c>
      <c r="S3791">
        <v>52.35</v>
      </c>
      <c r="T3791">
        <v>50.99</v>
      </c>
      <c r="V3791">
        <v>52.22</v>
      </c>
      <c r="Y3791">
        <v>107852</v>
      </c>
      <c r="Z3791">
        <v>5615034.3700000001</v>
      </c>
      <c r="AA3791">
        <v>593</v>
      </c>
      <c r="AB3791" t="s">
        <v>41</v>
      </c>
      <c r="AC3791">
        <v>1</v>
      </c>
    </row>
    <row r="3792" spans="1:62">
      <c r="A3792">
        <v>46044</v>
      </c>
      <c r="B3792">
        <v>46044</v>
      </c>
      <c r="C3792" t="s">
        <v>34</v>
      </c>
      <c r="D3792" t="s">
        <v>35</v>
      </c>
      <c r="E3792" t="s">
        <v>36</v>
      </c>
      <c r="F3792">
        <v>19322</v>
      </c>
      <c r="G3792" t="s">
        <v>4267</v>
      </c>
      <c r="H3792" t="s">
        <v>4268</v>
      </c>
      <c r="I3792" t="s">
        <v>160</v>
      </c>
      <c r="N3792" t="s">
        <v>4269</v>
      </c>
      <c r="O3792">
        <v>161.19999999999999</v>
      </c>
      <c r="P3792">
        <v>161.19999999999999</v>
      </c>
      <c r="Q3792">
        <v>152.03</v>
      </c>
      <c r="R3792">
        <v>154.12</v>
      </c>
      <c r="S3792">
        <v>156</v>
      </c>
      <c r="T3792">
        <v>155.22</v>
      </c>
      <c r="V3792">
        <v>154.1</v>
      </c>
      <c r="Y3792">
        <v>2228</v>
      </c>
      <c r="Z3792">
        <v>344865.92</v>
      </c>
      <c r="AA3792">
        <v>98</v>
      </c>
      <c r="AB3792" t="s">
        <v>41</v>
      </c>
      <c r="AC3792">
        <v>1</v>
      </c>
    </row>
    <row r="3793" spans="1:62">
      <c r="A3793">
        <v>46044</v>
      </c>
      <c r="B3793">
        <v>46044</v>
      </c>
      <c r="C3793" t="s">
        <v>34</v>
      </c>
      <c r="D3793" t="s">
        <v>35</v>
      </c>
      <c r="E3793" t="s">
        <v>36</v>
      </c>
      <c r="F3793">
        <v>5168</v>
      </c>
      <c r="G3793" t="s">
        <v>8484</v>
      </c>
      <c r="H3793" t="s">
        <v>8485</v>
      </c>
      <c r="I3793" t="s">
        <v>160</v>
      </c>
      <c r="N3793" t="s">
        <v>8486</v>
      </c>
      <c r="O3793">
        <v>120.29</v>
      </c>
      <c r="P3793">
        <v>122.64</v>
      </c>
      <c r="Q3793">
        <v>119.76</v>
      </c>
      <c r="R3793">
        <v>120.54</v>
      </c>
      <c r="S3793">
        <v>120.65</v>
      </c>
      <c r="T3793">
        <v>120.26</v>
      </c>
      <c r="V3793">
        <v>120.54</v>
      </c>
      <c r="Y3793">
        <v>3698</v>
      </c>
      <c r="Z3793">
        <v>446115.8</v>
      </c>
      <c r="AA3793">
        <v>137</v>
      </c>
      <c r="AB3793" t="s">
        <v>41</v>
      </c>
      <c r="AC3793">
        <v>1</v>
      </c>
    </row>
    <row r="3794" spans="1:62">
      <c r="A3794">
        <v>46044</v>
      </c>
      <c r="B3794">
        <v>46044</v>
      </c>
      <c r="C3794" t="s">
        <v>34</v>
      </c>
      <c r="D3794" t="s">
        <v>35</v>
      </c>
      <c r="E3794" t="s">
        <v>36</v>
      </c>
      <c r="F3794">
        <v>740</v>
      </c>
      <c r="G3794" t="s">
        <v>8487</v>
      </c>
      <c r="H3794" t="s">
        <v>8488</v>
      </c>
      <c r="I3794" t="s">
        <v>160</v>
      </c>
      <c r="N3794" t="s">
        <v>8489</v>
      </c>
      <c r="O3794">
        <v>419.1</v>
      </c>
      <c r="P3794">
        <v>424.97</v>
      </c>
      <c r="Q3794">
        <v>417.58</v>
      </c>
      <c r="R3794">
        <v>421.05</v>
      </c>
      <c r="S3794">
        <v>422</v>
      </c>
      <c r="T3794">
        <v>417.58</v>
      </c>
      <c r="V3794">
        <v>421.05</v>
      </c>
      <c r="Y3794">
        <v>2179</v>
      </c>
      <c r="Z3794">
        <v>920185.2</v>
      </c>
      <c r="AA3794">
        <v>118</v>
      </c>
      <c r="AB3794" t="s">
        <v>41</v>
      </c>
      <c r="AC3794">
        <v>1</v>
      </c>
    </row>
    <row r="3795" spans="1:62">
      <c r="A3795">
        <v>46044</v>
      </c>
      <c r="B3795">
        <v>46044</v>
      </c>
      <c r="C3795" t="s">
        <v>34</v>
      </c>
      <c r="D3795" t="s">
        <v>35</v>
      </c>
      <c r="E3795" t="s">
        <v>36</v>
      </c>
      <c r="F3795">
        <v>18457</v>
      </c>
      <c r="G3795" t="s">
        <v>4270</v>
      </c>
      <c r="H3795" t="s">
        <v>4271</v>
      </c>
      <c r="I3795" t="s">
        <v>160</v>
      </c>
      <c r="N3795" t="s">
        <v>4272</v>
      </c>
      <c r="O3795">
        <v>16860</v>
      </c>
      <c r="P3795">
        <v>17066</v>
      </c>
      <c r="Q3795">
        <v>16700</v>
      </c>
      <c r="R3795">
        <v>16847</v>
      </c>
      <c r="S3795">
        <v>16851</v>
      </c>
      <c r="T3795">
        <v>16689</v>
      </c>
      <c r="V3795">
        <v>16847.5</v>
      </c>
      <c r="Y3795">
        <v>115276</v>
      </c>
      <c r="Z3795">
        <v>1944389404</v>
      </c>
      <c r="AA3795">
        <v>28605</v>
      </c>
      <c r="AB3795" t="s">
        <v>41</v>
      </c>
      <c r="AC3795">
        <v>1</v>
      </c>
    </row>
    <row r="3796" spans="1:62">
      <c r="A3796">
        <v>46044</v>
      </c>
      <c r="B3796">
        <v>46044</v>
      </c>
      <c r="C3796" t="s">
        <v>34</v>
      </c>
      <c r="D3796" t="s">
        <v>35</v>
      </c>
      <c r="E3796" t="s">
        <v>36</v>
      </c>
      <c r="F3796">
        <v>722</v>
      </c>
      <c r="G3796" t="s">
        <v>8490</v>
      </c>
      <c r="H3796" t="s">
        <v>8491</v>
      </c>
      <c r="I3796" t="s">
        <v>160</v>
      </c>
      <c r="N3796" t="s">
        <v>8492</v>
      </c>
      <c r="O3796">
        <v>290.20999999999998</v>
      </c>
      <c r="P3796">
        <v>290.20999999999998</v>
      </c>
      <c r="Q3796">
        <v>285.76</v>
      </c>
      <c r="R3796">
        <v>287.52999999999997</v>
      </c>
      <c r="S3796">
        <v>287.93</v>
      </c>
      <c r="T3796">
        <v>286.64</v>
      </c>
      <c r="V3796">
        <v>287.52999999999997</v>
      </c>
      <c r="Y3796">
        <v>5615</v>
      </c>
      <c r="Z3796">
        <v>1613441.24</v>
      </c>
      <c r="AA3796">
        <v>65</v>
      </c>
      <c r="AB3796" t="s">
        <v>41</v>
      </c>
      <c r="AC3796">
        <v>1</v>
      </c>
    </row>
    <row r="3797" spans="1:62">
      <c r="A3797">
        <v>46044</v>
      </c>
      <c r="B3797">
        <v>46044</v>
      </c>
      <c r="C3797" t="s">
        <v>34</v>
      </c>
      <c r="D3797" t="s">
        <v>35</v>
      </c>
      <c r="E3797" t="s">
        <v>36</v>
      </c>
      <c r="F3797">
        <v>7218</v>
      </c>
      <c r="G3797" t="s">
        <v>8493</v>
      </c>
      <c r="H3797" t="s">
        <v>8494</v>
      </c>
      <c r="I3797" t="s">
        <v>160</v>
      </c>
      <c r="N3797" t="s">
        <v>8495</v>
      </c>
      <c r="O3797">
        <v>229.29</v>
      </c>
      <c r="P3797">
        <v>240</v>
      </c>
      <c r="Q3797">
        <v>226.39</v>
      </c>
      <c r="R3797">
        <v>234.95</v>
      </c>
      <c r="S3797">
        <v>240</v>
      </c>
      <c r="T3797">
        <v>225.4</v>
      </c>
      <c r="V3797">
        <v>234.95</v>
      </c>
      <c r="Y3797">
        <v>20145</v>
      </c>
      <c r="Z3797">
        <v>4592063.21</v>
      </c>
      <c r="AA3797">
        <v>76</v>
      </c>
      <c r="AB3797" t="s">
        <v>41</v>
      </c>
      <c r="AC3797">
        <v>1</v>
      </c>
    </row>
    <row r="3798" spans="1:62">
      <c r="A3798">
        <v>46044</v>
      </c>
      <c r="B3798">
        <v>46044</v>
      </c>
      <c r="C3798" t="s">
        <v>34</v>
      </c>
      <c r="D3798" t="s">
        <v>35</v>
      </c>
      <c r="E3798" t="s">
        <v>36</v>
      </c>
      <c r="F3798">
        <v>15161</v>
      </c>
      <c r="G3798" t="s">
        <v>4273</v>
      </c>
      <c r="H3798" t="s">
        <v>4274</v>
      </c>
      <c r="I3798" t="s">
        <v>160</v>
      </c>
      <c r="N3798" t="s">
        <v>4275</v>
      </c>
      <c r="O3798">
        <v>164.79</v>
      </c>
      <c r="P3798">
        <v>164.79</v>
      </c>
      <c r="Q3798">
        <v>158.02000000000001</v>
      </c>
      <c r="R3798">
        <v>159.97999999999999</v>
      </c>
      <c r="S3798">
        <v>159.99</v>
      </c>
      <c r="T3798">
        <v>159.32</v>
      </c>
      <c r="V3798">
        <v>160</v>
      </c>
      <c r="Y3798">
        <v>2218</v>
      </c>
      <c r="Z3798">
        <v>354004.13</v>
      </c>
      <c r="AA3798">
        <v>40</v>
      </c>
      <c r="AB3798" t="s">
        <v>41</v>
      </c>
      <c r="AC3798">
        <v>1</v>
      </c>
    </row>
    <row r="3799" spans="1:62">
      <c r="A3799">
        <v>46044</v>
      </c>
      <c r="B3799">
        <v>46044</v>
      </c>
      <c r="C3799" t="s">
        <v>34</v>
      </c>
      <c r="D3799" t="s">
        <v>35</v>
      </c>
      <c r="E3799" t="s">
        <v>36</v>
      </c>
      <c r="F3799">
        <v>758496</v>
      </c>
      <c r="G3799" t="s">
        <v>8496</v>
      </c>
      <c r="H3799" t="s">
        <v>8497</v>
      </c>
      <c r="I3799" t="s">
        <v>160</v>
      </c>
      <c r="N3799" t="s">
        <v>8498</v>
      </c>
      <c r="O3799">
        <v>1023.76</v>
      </c>
      <c r="P3799">
        <v>1023.78</v>
      </c>
      <c r="Q3799">
        <v>1023.76</v>
      </c>
      <c r="R3799">
        <v>1023.77</v>
      </c>
      <c r="S3799">
        <v>1023.78</v>
      </c>
      <c r="T3799">
        <v>1023.64</v>
      </c>
      <c r="V3799">
        <v>1023.77</v>
      </c>
      <c r="Y3799">
        <v>36060</v>
      </c>
      <c r="Z3799">
        <v>36916877.520000003</v>
      </c>
      <c r="AA3799">
        <v>33</v>
      </c>
      <c r="AB3799" t="s">
        <v>41</v>
      </c>
      <c r="AC3799">
        <v>1</v>
      </c>
    </row>
    <row r="3800" spans="1:62">
      <c r="A3800">
        <v>46044</v>
      </c>
      <c r="B3800">
        <v>46044</v>
      </c>
      <c r="C3800" t="s">
        <v>34</v>
      </c>
      <c r="D3800" t="s">
        <v>35</v>
      </c>
      <c r="E3800" t="s">
        <v>36</v>
      </c>
      <c r="F3800">
        <v>24524</v>
      </c>
      <c r="G3800" t="s">
        <v>8502</v>
      </c>
      <c r="H3800" t="s">
        <v>8503</v>
      </c>
      <c r="I3800" t="s">
        <v>160</v>
      </c>
      <c r="N3800" t="s">
        <v>8504</v>
      </c>
      <c r="O3800">
        <v>33.11</v>
      </c>
      <c r="P3800">
        <v>33.229999999999997</v>
      </c>
      <c r="Q3800">
        <v>32.82</v>
      </c>
      <c r="R3800">
        <v>33.020000000000003</v>
      </c>
      <c r="S3800">
        <v>33.08</v>
      </c>
      <c r="T3800">
        <v>32.76</v>
      </c>
      <c r="V3800">
        <v>33.06</v>
      </c>
      <c r="Y3800">
        <v>36885</v>
      </c>
      <c r="Z3800">
        <v>1217126.31</v>
      </c>
      <c r="AA3800">
        <v>226</v>
      </c>
      <c r="AB3800" t="s">
        <v>41</v>
      </c>
      <c r="AC3800">
        <v>1</v>
      </c>
    </row>
    <row r="3801" spans="1:62">
      <c r="A3801">
        <v>46044</v>
      </c>
      <c r="B3801">
        <v>46044</v>
      </c>
      <c r="C3801" t="s">
        <v>34</v>
      </c>
      <c r="D3801" t="s">
        <v>35</v>
      </c>
      <c r="E3801" t="s">
        <v>36</v>
      </c>
      <c r="F3801">
        <v>2289</v>
      </c>
      <c r="G3801" t="s">
        <v>4276</v>
      </c>
      <c r="H3801" t="s">
        <v>4277</v>
      </c>
      <c r="I3801" t="s">
        <v>160</v>
      </c>
      <c r="N3801" t="s">
        <v>4278</v>
      </c>
      <c r="O3801">
        <v>413.45</v>
      </c>
      <c r="P3801">
        <v>422.2</v>
      </c>
      <c r="Q3801">
        <v>402.4</v>
      </c>
      <c r="R3801">
        <v>406.15</v>
      </c>
      <c r="S3801">
        <v>407.3</v>
      </c>
      <c r="T3801">
        <v>411</v>
      </c>
      <c r="V3801">
        <v>406.15</v>
      </c>
      <c r="Y3801">
        <v>61833</v>
      </c>
      <c r="Z3801">
        <v>25315697.5</v>
      </c>
      <c r="AA3801">
        <v>3588</v>
      </c>
      <c r="AB3801" t="s">
        <v>41</v>
      </c>
      <c r="AC3801">
        <v>1</v>
      </c>
    </row>
    <row r="3802" spans="1:62">
      <c r="A3802">
        <v>46044</v>
      </c>
      <c r="B3802">
        <v>46044</v>
      </c>
      <c r="C3802" t="s">
        <v>34</v>
      </c>
      <c r="D3802" t="s">
        <v>35</v>
      </c>
      <c r="E3802" t="s">
        <v>36</v>
      </c>
      <c r="F3802">
        <v>24366</v>
      </c>
      <c r="G3802" t="s">
        <v>8508</v>
      </c>
      <c r="H3802" t="s">
        <v>8509</v>
      </c>
      <c r="I3802" t="s">
        <v>160</v>
      </c>
      <c r="N3802" t="s">
        <v>8510</v>
      </c>
      <c r="O3802">
        <v>320</v>
      </c>
      <c r="P3802">
        <v>320</v>
      </c>
      <c r="Q3802">
        <v>255</v>
      </c>
      <c r="R3802">
        <v>285.87</v>
      </c>
      <c r="S3802">
        <v>283.5</v>
      </c>
      <c r="T3802">
        <v>316.92</v>
      </c>
      <c r="V3802">
        <v>285.88</v>
      </c>
      <c r="Y3802">
        <v>18256964</v>
      </c>
      <c r="Z3802">
        <v>5228399786.6300001</v>
      </c>
      <c r="AA3802">
        <v>127541</v>
      </c>
      <c r="AB3802" t="s">
        <v>41</v>
      </c>
      <c r="AC3802">
        <v>1</v>
      </c>
    </row>
    <row r="3803" spans="1:62">
      <c r="A3803">
        <v>46044</v>
      </c>
      <c r="B3803">
        <v>46044</v>
      </c>
      <c r="C3803" t="s">
        <v>34</v>
      </c>
      <c r="D3803" t="s">
        <v>35</v>
      </c>
      <c r="E3803" t="s">
        <v>36</v>
      </c>
      <c r="F3803">
        <v>1448</v>
      </c>
      <c r="G3803" t="s">
        <v>4279</v>
      </c>
      <c r="H3803" t="s">
        <v>4280</v>
      </c>
      <c r="I3803" t="s">
        <v>160</v>
      </c>
      <c r="N3803" t="s">
        <v>4281</v>
      </c>
      <c r="O3803">
        <v>8.31</v>
      </c>
      <c r="P3803">
        <v>8.58</v>
      </c>
      <c r="Q3803">
        <v>8.1199999999999992</v>
      </c>
      <c r="R3803">
        <v>8.5399999999999991</v>
      </c>
      <c r="S3803">
        <v>8.51</v>
      </c>
      <c r="T3803">
        <v>8.23</v>
      </c>
      <c r="V3803">
        <v>8.5399999999999991</v>
      </c>
      <c r="Y3803">
        <v>534763</v>
      </c>
      <c r="Z3803">
        <v>4483782.0599999996</v>
      </c>
      <c r="AA3803">
        <v>1064</v>
      </c>
      <c r="AB3803" t="s">
        <v>41</v>
      </c>
      <c r="AC3803">
        <v>1</v>
      </c>
    </row>
    <row r="3804" spans="1:62">
      <c r="A3804">
        <v>46044</v>
      </c>
      <c r="B3804">
        <v>46044</v>
      </c>
      <c r="C3804" t="s">
        <v>34</v>
      </c>
      <c r="D3804" t="s">
        <v>35</v>
      </c>
      <c r="E3804" t="s">
        <v>36</v>
      </c>
      <c r="F3804">
        <v>17395</v>
      </c>
      <c r="G3804" t="s">
        <v>8517</v>
      </c>
      <c r="H3804" t="s">
        <v>8518</v>
      </c>
      <c r="I3804" t="s">
        <v>160</v>
      </c>
      <c r="N3804" t="s">
        <v>8519</v>
      </c>
      <c r="O3804">
        <v>259.88</v>
      </c>
      <c r="P3804">
        <v>259.89999999999998</v>
      </c>
      <c r="Q3804">
        <v>258.02</v>
      </c>
      <c r="R3804">
        <v>259.5</v>
      </c>
      <c r="S3804">
        <v>259.54000000000002</v>
      </c>
      <c r="T3804">
        <v>257.99</v>
      </c>
      <c r="V3804">
        <v>259.5</v>
      </c>
      <c r="Y3804">
        <v>62031</v>
      </c>
      <c r="Z3804">
        <v>16073157.859999999</v>
      </c>
      <c r="AA3804">
        <v>63</v>
      </c>
      <c r="AB3804" t="s">
        <v>41</v>
      </c>
      <c r="AC3804">
        <v>1</v>
      </c>
    </row>
    <row r="3805" spans="1:62">
      <c r="A3805">
        <v>46044</v>
      </c>
      <c r="B3805">
        <v>46044</v>
      </c>
      <c r="C3805" t="s">
        <v>34</v>
      </c>
      <c r="D3805" t="s">
        <v>35</v>
      </c>
      <c r="E3805" t="s">
        <v>36</v>
      </c>
      <c r="F3805">
        <v>17053</v>
      </c>
      <c r="G3805" t="s">
        <v>4282</v>
      </c>
      <c r="H3805" t="s">
        <v>4283</v>
      </c>
      <c r="I3805" t="s">
        <v>160</v>
      </c>
      <c r="N3805" t="s">
        <v>4284</v>
      </c>
      <c r="O3805">
        <v>26.99</v>
      </c>
      <c r="P3805">
        <v>26.99</v>
      </c>
      <c r="Q3805">
        <v>26.1</v>
      </c>
      <c r="R3805">
        <v>26.37</v>
      </c>
      <c r="S3805">
        <v>26.46</v>
      </c>
      <c r="T3805">
        <v>26.14</v>
      </c>
      <c r="V3805">
        <v>26.39</v>
      </c>
      <c r="Y3805">
        <v>95881</v>
      </c>
      <c r="Z3805">
        <v>2536703</v>
      </c>
      <c r="AA3805">
        <v>668</v>
      </c>
      <c r="AB3805" t="s">
        <v>41</v>
      </c>
      <c r="AC3805">
        <v>1</v>
      </c>
      <c r="AH3805">
        <v>46044</v>
      </c>
      <c r="AI3805">
        <v>46044</v>
      </c>
      <c r="AJ3805" t="s">
        <v>34</v>
      </c>
      <c r="AK3805" t="s">
        <v>35</v>
      </c>
      <c r="AL3805" t="s">
        <v>36</v>
      </c>
      <c r="AM3805">
        <v>1011</v>
      </c>
      <c r="AN3805" t="s">
        <v>8523</v>
      </c>
      <c r="AO3805" t="s">
        <v>8524</v>
      </c>
      <c r="AP3805" t="s">
        <v>160</v>
      </c>
      <c r="AU3805" t="s">
        <v>8525</v>
      </c>
      <c r="AV3805">
        <v>3592.5</v>
      </c>
      <c r="AW3805">
        <v>3609.3</v>
      </c>
      <c r="AX3805">
        <v>3518.4</v>
      </c>
      <c r="AY3805">
        <v>3565.7</v>
      </c>
      <c r="AZ3805">
        <v>3560.2</v>
      </c>
      <c r="BA3805">
        <v>3563.3</v>
      </c>
      <c r="BC3805">
        <v>3565.75</v>
      </c>
      <c r="BF3805">
        <v>38465</v>
      </c>
      <c r="BG3805">
        <v>137393119.5</v>
      </c>
      <c r="BH3805">
        <v>12023</v>
      </c>
      <c r="BI3805" t="s">
        <v>41</v>
      </c>
      <c r="BJ3805">
        <v>1</v>
      </c>
    </row>
    <row r="3807" spans="1:62">
      <c r="A3807">
        <v>46044</v>
      </c>
      <c r="B3807">
        <v>46044</v>
      </c>
      <c r="C3807" t="s">
        <v>34</v>
      </c>
      <c r="D3807" t="s">
        <v>35</v>
      </c>
      <c r="E3807" t="s">
        <v>36</v>
      </c>
      <c r="F3807">
        <v>31234</v>
      </c>
      <c r="G3807" t="s">
        <v>8526</v>
      </c>
      <c r="H3807" t="s">
        <v>8527</v>
      </c>
      <c r="I3807" t="s">
        <v>160</v>
      </c>
      <c r="N3807" t="s">
        <v>8528</v>
      </c>
      <c r="O3807">
        <v>590</v>
      </c>
      <c r="P3807">
        <v>644.15</v>
      </c>
      <c r="Q3807">
        <v>586.5</v>
      </c>
      <c r="R3807">
        <v>622.79999999999995</v>
      </c>
      <c r="S3807">
        <v>621</v>
      </c>
      <c r="T3807">
        <v>579.20000000000005</v>
      </c>
      <c r="V3807">
        <v>622.85</v>
      </c>
      <c r="Y3807">
        <v>6512552</v>
      </c>
      <c r="Z3807">
        <v>4112170627.5500002</v>
      </c>
      <c r="AA3807">
        <v>133979</v>
      </c>
      <c r="AB3807" t="s">
        <v>41</v>
      </c>
      <c r="AC3807">
        <v>1</v>
      </c>
    </row>
    <row r="3808" spans="1:62">
      <c r="A3808">
        <v>46044</v>
      </c>
      <c r="B3808">
        <v>46044</v>
      </c>
      <c r="C3808" t="s">
        <v>34</v>
      </c>
      <c r="D3808" t="s">
        <v>35</v>
      </c>
      <c r="E3808" t="s">
        <v>36</v>
      </c>
      <c r="F3808">
        <v>28928</v>
      </c>
      <c r="G3808" t="s">
        <v>11078</v>
      </c>
      <c r="H3808" t="s">
        <v>11079</v>
      </c>
      <c r="I3808" t="s">
        <v>8534</v>
      </c>
      <c r="N3808" t="s">
        <v>11080</v>
      </c>
      <c r="O3808">
        <v>1019.7</v>
      </c>
      <c r="P3808">
        <v>1019.7</v>
      </c>
      <c r="Q3808">
        <v>1019.7</v>
      </c>
      <c r="R3808">
        <v>1019.7</v>
      </c>
      <c r="S3808">
        <v>1019.7</v>
      </c>
      <c r="T3808">
        <v>901.1</v>
      </c>
      <c r="V3808">
        <v>1006</v>
      </c>
      <c r="Y3808">
        <v>6</v>
      </c>
      <c r="Z3808">
        <v>6118.2</v>
      </c>
      <c r="AA3808">
        <v>1</v>
      </c>
      <c r="AB3808" t="s">
        <v>41</v>
      </c>
      <c r="AC3808">
        <v>1</v>
      </c>
    </row>
    <row r="3809" spans="1:62">
      <c r="A3809">
        <v>46044</v>
      </c>
      <c r="B3809">
        <v>46044</v>
      </c>
      <c r="C3809" t="s">
        <v>34</v>
      </c>
      <c r="D3809" t="s">
        <v>35</v>
      </c>
      <c r="E3809" t="s">
        <v>36</v>
      </c>
      <c r="F3809">
        <v>19698</v>
      </c>
      <c r="G3809" t="s">
        <v>4288</v>
      </c>
      <c r="H3809" t="s">
        <v>4289</v>
      </c>
      <c r="I3809" t="s">
        <v>550</v>
      </c>
      <c r="N3809" t="s">
        <v>4290</v>
      </c>
      <c r="O3809">
        <v>42.8</v>
      </c>
      <c r="P3809">
        <v>43.45</v>
      </c>
      <c r="Q3809">
        <v>41.93</v>
      </c>
      <c r="R3809">
        <v>42.13</v>
      </c>
      <c r="S3809">
        <v>42</v>
      </c>
      <c r="T3809">
        <v>42.22</v>
      </c>
      <c r="V3809">
        <v>42.02</v>
      </c>
      <c r="Y3809">
        <v>6374</v>
      </c>
      <c r="Z3809">
        <v>272619.42</v>
      </c>
      <c r="AA3809">
        <v>111</v>
      </c>
      <c r="AB3809" t="s">
        <v>41</v>
      </c>
      <c r="AC3809">
        <v>1</v>
      </c>
    </row>
    <row r="3810" spans="1:62">
      <c r="A3810">
        <v>46044</v>
      </c>
      <c r="B3810">
        <v>46044</v>
      </c>
      <c r="C3810" t="s">
        <v>34</v>
      </c>
      <c r="D3810" t="s">
        <v>35</v>
      </c>
      <c r="E3810" t="s">
        <v>36</v>
      </c>
      <c r="F3810">
        <v>757458</v>
      </c>
      <c r="G3810" t="s">
        <v>11081</v>
      </c>
      <c r="H3810" t="s">
        <v>11082</v>
      </c>
      <c r="I3810" t="s">
        <v>202</v>
      </c>
      <c r="N3810" t="s">
        <v>11083</v>
      </c>
      <c r="O3810">
        <v>1015</v>
      </c>
      <c r="P3810">
        <v>1015</v>
      </c>
      <c r="Q3810">
        <v>1015</v>
      </c>
      <c r="R3810">
        <v>1015</v>
      </c>
      <c r="S3810">
        <v>1015</v>
      </c>
      <c r="T3810">
        <v>1001</v>
      </c>
      <c r="V3810">
        <v>1015</v>
      </c>
      <c r="Y3810">
        <v>9</v>
      </c>
      <c r="Z3810">
        <v>9135</v>
      </c>
      <c r="AA3810">
        <v>1</v>
      </c>
      <c r="AB3810" t="s">
        <v>41</v>
      </c>
      <c r="AC3810">
        <v>1</v>
      </c>
    </row>
    <row r="3811" spans="1:62">
      <c r="A3811">
        <v>46044</v>
      </c>
      <c r="B3811">
        <v>46044</v>
      </c>
      <c r="C3811" t="s">
        <v>34</v>
      </c>
      <c r="D3811" t="s">
        <v>35</v>
      </c>
      <c r="E3811" t="s">
        <v>36</v>
      </c>
      <c r="F3811">
        <v>30214</v>
      </c>
      <c r="G3811" t="s">
        <v>11084</v>
      </c>
      <c r="H3811" t="s">
        <v>11085</v>
      </c>
      <c r="I3811" t="s">
        <v>8534</v>
      </c>
      <c r="N3811" t="s">
        <v>11086</v>
      </c>
      <c r="O3811">
        <v>1040.2</v>
      </c>
      <c r="P3811">
        <v>1058.5</v>
      </c>
      <c r="Q3811">
        <v>1040.2</v>
      </c>
      <c r="R3811">
        <v>1051.96</v>
      </c>
      <c r="S3811">
        <v>1058.5</v>
      </c>
      <c r="T3811">
        <v>1040.2</v>
      </c>
      <c r="V3811">
        <v>1051.96</v>
      </c>
      <c r="Y3811">
        <v>70</v>
      </c>
      <c r="Z3811">
        <v>73637.5</v>
      </c>
      <c r="AA3811">
        <v>3</v>
      </c>
      <c r="AB3811" t="s">
        <v>41</v>
      </c>
      <c r="AC3811">
        <v>1</v>
      </c>
    </row>
    <row r="3812" spans="1:62">
      <c r="A3812">
        <v>46044</v>
      </c>
      <c r="B3812">
        <v>46044</v>
      </c>
      <c r="C3812" t="s">
        <v>34</v>
      </c>
      <c r="D3812" t="s">
        <v>35</v>
      </c>
      <c r="E3812" t="s">
        <v>36</v>
      </c>
      <c r="F3812">
        <v>23826</v>
      </c>
      <c r="G3812" t="s">
        <v>4291</v>
      </c>
      <c r="H3812" t="s">
        <v>4292</v>
      </c>
      <c r="I3812" t="s">
        <v>327</v>
      </c>
      <c r="N3812" t="s">
        <v>4293</v>
      </c>
      <c r="O3812">
        <v>309.95</v>
      </c>
      <c r="P3812">
        <v>309.95</v>
      </c>
      <c r="Q3812">
        <v>306</v>
      </c>
      <c r="R3812">
        <v>306</v>
      </c>
      <c r="S3812">
        <v>306</v>
      </c>
      <c r="T3812">
        <v>315</v>
      </c>
      <c r="V3812">
        <v>306</v>
      </c>
      <c r="Y3812">
        <v>1500</v>
      </c>
      <c r="Z3812">
        <v>461962.5</v>
      </c>
      <c r="AA3812">
        <v>2</v>
      </c>
      <c r="AB3812" t="s">
        <v>41</v>
      </c>
      <c r="AC3812">
        <v>750</v>
      </c>
    </row>
    <row r="3813" spans="1:62">
      <c r="A3813">
        <v>46044</v>
      </c>
      <c r="B3813">
        <v>46044</v>
      </c>
      <c r="C3813" t="s">
        <v>34</v>
      </c>
      <c r="D3813" t="s">
        <v>35</v>
      </c>
      <c r="E3813" t="s">
        <v>36</v>
      </c>
      <c r="F3813">
        <v>30222</v>
      </c>
      <c r="G3813" t="s">
        <v>8536</v>
      </c>
      <c r="H3813" t="s">
        <v>8537</v>
      </c>
      <c r="I3813" t="s">
        <v>8534</v>
      </c>
      <c r="N3813" t="s">
        <v>8538</v>
      </c>
      <c r="O3813">
        <v>1030.2</v>
      </c>
      <c r="P3813">
        <v>1052.8</v>
      </c>
      <c r="Q3813">
        <v>1030.2</v>
      </c>
      <c r="R3813">
        <v>1052.8</v>
      </c>
      <c r="S3813">
        <v>1052.8</v>
      </c>
      <c r="T3813">
        <v>1030.2</v>
      </c>
      <c r="V3813">
        <v>1052.8</v>
      </c>
      <c r="Y3813">
        <v>470</v>
      </c>
      <c r="Z3813">
        <v>492556</v>
      </c>
      <c r="AA3813">
        <v>3</v>
      </c>
      <c r="AB3813" t="s">
        <v>41</v>
      </c>
      <c r="AC3813">
        <v>1</v>
      </c>
    </row>
    <row r="3814" spans="1:62">
      <c r="A3814">
        <v>46044</v>
      </c>
      <c r="B3814">
        <v>46044</v>
      </c>
      <c r="C3814" t="s">
        <v>34</v>
      </c>
      <c r="D3814" t="s">
        <v>35</v>
      </c>
      <c r="E3814" t="s">
        <v>36</v>
      </c>
      <c r="F3814">
        <v>2056</v>
      </c>
      <c r="G3814" t="s">
        <v>4297</v>
      </c>
      <c r="H3814" t="s">
        <v>4298</v>
      </c>
      <c r="I3814" t="s">
        <v>160</v>
      </c>
      <c r="N3814" t="s">
        <v>4299</v>
      </c>
      <c r="O3814">
        <v>1053.9000000000001</v>
      </c>
      <c r="P3814">
        <v>1074.9000000000001</v>
      </c>
      <c r="Q3814">
        <v>1027.5</v>
      </c>
      <c r="R3814">
        <v>1048.5999999999999</v>
      </c>
      <c r="S3814">
        <v>1051.5999999999999</v>
      </c>
      <c r="T3814">
        <v>1042.5</v>
      </c>
      <c r="V3814">
        <v>1048.5999999999999</v>
      </c>
      <c r="Y3814">
        <v>289403</v>
      </c>
      <c r="Z3814">
        <v>301960186.5</v>
      </c>
      <c r="AA3814">
        <v>17250</v>
      </c>
      <c r="AB3814" t="s">
        <v>41</v>
      </c>
      <c r="AC3814">
        <v>1</v>
      </c>
    </row>
    <row r="3815" spans="1:62">
      <c r="A3815">
        <v>46044</v>
      </c>
      <c r="B3815">
        <v>46044</v>
      </c>
      <c r="C3815" t="s">
        <v>34</v>
      </c>
      <c r="D3815" t="s">
        <v>35</v>
      </c>
      <c r="E3815" t="s">
        <v>36</v>
      </c>
      <c r="F3815">
        <v>757497</v>
      </c>
      <c r="G3815" t="s">
        <v>11087</v>
      </c>
      <c r="H3815" t="s">
        <v>11088</v>
      </c>
      <c r="I3815" t="s">
        <v>8612</v>
      </c>
      <c r="N3815" t="s">
        <v>11089</v>
      </c>
      <c r="O3815">
        <v>979.9</v>
      </c>
      <c r="P3815">
        <v>979.9</v>
      </c>
      <c r="Q3815">
        <v>979.9</v>
      </c>
      <c r="R3815">
        <v>979.9</v>
      </c>
      <c r="S3815">
        <v>979.9</v>
      </c>
      <c r="T3815">
        <v>979.9</v>
      </c>
      <c r="V3815">
        <v>979.9</v>
      </c>
      <c r="Y3815">
        <v>10</v>
      </c>
      <c r="Z3815">
        <v>9799</v>
      </c>
      <c r="AA3815">
        <v>1</v>
      </c>
      <c r="AB3815" t="s">
        <v>41</v>
      </c>
      <c r="AC3815">
        <v>1</v>
      </c>
    </row>
    <row r="3816" spans="1:62">
      <c r="A3816">
        <v>46044</v>
      </c>
      <c r="B3816">
        <v>46044</v>
      </c>
      <c r="C3816" t="s">
        <v>34</v>
      </c>
      <c r="D3816" t="s">
        <v>35</v>
      </c>
      <c r="E3816" t="s">
        <v>36</v>
      </c>
      <c r="F3816">
        <v>757478</v>
      </c>
      <c r="G3816" t="s">
        <v>8539</v>
      </c>
      <c r="H3816" t="s">
        <v>8540</v>
      </c>
      <c r="I3816" t="s">
        <v>160</v>
      </c>
      <c r="N3816" t="s">
        <v>8541</v>
      </c>
      <c r="O3816">
        <v>140.9</v>
      </c>
      <c r="P3816">
        <v>142.22</v>
      </c>
      <c r="Q3816">
        <v>137.63999999999999</v>
      </c>
      <c r="R3816">
        <v>140.41</v>
      </c>
      <c r="S3816">
        <v>140</v>
      </c>
      <c r="T3816">
        <v>137.1</v>
      </c>
      <c r="V3816">
        <v>140.4</v>
      </c>
      <c r="Y3816">
        <v>247034</v>
      </c>
      <c r="Z3816">
        <v>34469651.619999997</v>
      </c>
      <c r="AA3816">
        <v>2567</v>
      </c>
      <c r="AB3816" t="s">
        <v>41</v>
      </c>
      <c r="AC3816">
        <v>1</v>
      </c>
      <c r="AH3816">
        <v>46044</v>
      </c>
      <c r="AI3816">
        <v>46044</v>
      </c>
      <c r="AJ3816" t="s">
        <v>34</v>
      </c>
      <c r="AK3816" t="s">
        <v>35</v>
      </c>
      <c r="AL3816" t="s">
        <v>36</v>
      </c>
      <c r="AM3816">
        <v>13526</v>
      </c>
      <c r="AN3816" t="s">
        <v>5846</v>
      </c>
      <c r="AO3816" t="s">
        <v>5847</v>
      </c>
      <c r="AP3816" t="s">
        <v>266</v>
      </c>
      <c r="AU3816" t="s">
        <v>5848</v>
      </c>
      <c r="AV3816">
        <v>171</v>
      </c>
      <c r="AW3816">
        <v>171.05</v>
      </c>
      <c r="AX3816">
        <v>171</v>
      </c>
      <c r="AY3816">
        <v>171</v>
      </c>
      <c r="AZ3816">
        <v>171</v>
      </c>
      <c r="BA3816">
        <v>164.65</v>
      </c>
      <c r="BC3816">
        <v>171</v>
      </c>
      <c r="BF3816">
        <v>1800</v>
      </c>
      <c r="BG3816">
        <v>307815</v>
      </c>
      <c r="BH3816">
        <v>6</v>
      </c>
      <c r="BI3816" t="s">
        <v>41</v>
      </c>
      <c r="BJ3816">
        <v>300</v>
      </c>
    </row>
    <row r="3818" spans="1:62">
      <c r="A3818">
        <v>46044</v>
      </c>
      <c r="B3818">
        <v>46044</v>
      </c>
      <c r="C3818" t="s">
        <v>34</v>
      </c>
      <c r="D3818" t="s">
        <v>35</v>
      </c>
      <c r="E3818" t="s">
        <v>36</v>
      </c>
      <c r="F3818">
        <v>22700</v>
      </c>
      <c r="G3818" t="s">
        <v>11090</v>
      </c>
      <c r="H3818" t="s">
        <v>11091</v>
      </c>
      <c r="I3818" t="s">
        <v>8544</v>
      </c>
      <c r="N3818" t="s">
        <v>11092</v>
      </c>
      <c r="O3818">
        <v>100</v>
      </c>
      <c r="P3818">
        <v>100</v>
      </c>
      <c r="Q3818">
        <v>100</v>
      </c>
      <c r="R3818">
        <v>100</v>
      </c>
      <c r="S3818">
        <v>100</v>
      </c>
      <c r="T3818">
        <v>100.13</v>
      </c>
      <c r="V3818">
        <v>100</v>
      </c>
      <c r="Y3818">
        <v>1000</v>
      </c>
      <c r="Z3818">
        <v>100000</v>
      </c>
      <c r="AA3818">
        <v>1</v>
      </c>
      <c r="AB3818" t="s">
        <v>41</v>
      </c>
      <c r="AC3818">
        <v>100</v>
      </c>
    </row>
    <row r="3819" spans="1:62">
      <c r="A3819">
        <v>46044</v>
      </c>
      <c r="B3819">
        <v>46044</v>
      </c>
      <c r="C3819" t="s">
        <v>34</v>
      </c>
      <c r="D3819" t="s">
        <v>35</v>
      </c>
      <c r="E3819" t="s">
        <v>36</v>
      </c>
      <c r="F3819">
        <v>19813</v>
      </c>
      <c r="G3819" t="s">
        <v>4300</v>
      </c>
      <c r="H3819" t="s">
        <v>4301</v>
      </c>
      <c r="I3819" t="s">
        <v>160</v>
      </c>
      <c r="N3819" t="s">
        <v>4302</v>
      </c>
      <c r="O3819">
        <v>274</v>
      </c>
      <c r="P3819">
        <v>277.85000000000002</v>
      </c>
      <c r="Q3819">
        <v>270.3</v>
      </c>
      <c r="R3819">
        <v>275.75</v>
      </c>
      <c r="S3819">
        <v>275.5</v>
      </c>
      <c r="T3819">
        <v>273.25</v>
      </c>
      <c r="V3819">
        <v>275.75</v>
      </c>
      <c r="Y3819">
        <v>182923</v>
      </c>
      <c r="Z3819">
        <v>50101028</v>
      </c>
      <c r="AA3819">
        <v>8918</v>
      </c>
      <c r="AB3819" t="s">
        <v>41</v>
      </c>
      <c r="AC3819">
        <v>1</v>
      </c>
    </row>
    <row r="3820" spans="1:62">
      <c r="A3820">
        <v>46044</v>
      </c>
      <c r="B3820">
        <v>46044</v>
      </c>
      <c r="C3820" t="s">
        <v>34</v>
      </c>
      <c r="D3820" t="s">
        <v>35</v>
      </c>
      <c r="E3820" t="s">
        <v>36</v>
      </c>
      <c r="F3820">
        <v>20359</v>
      </c>
      <c r="G3820" t="s">
        <v>11093</v>
      </c>
      <c r="H3820" t="s">
        <v>11094</v>
      </c>
      <c r="I3820" t="s">
        <v>8544</v>
      </c>
      <c r="N3820" t="s">
        <v>11095</v>
      </c>
      <c r="O3820">
        <v>99.63</v>
      </c>
      <c r="P3820">
        <v>99.63</v>
      </c>
      <c r="Q3820">
        <v>99.63</v>
      </c>
      <c r="R3820">
        <v>99.63</v>
      </c>
      <c r="S3820">
        <v>99.63</v>
      </c>
      <c r="T3820">
        <v>101</v>
      </c>
      <c r="V3820">
        <v>99.63</v>
      </c>
      <c r="Y3820">
        <v>100</v>
      </c>
      <c r="Z3820">
        <v>9963</v>
      </c>
      <c r="AA3820">
        <v>1</v>
      </c>
      <c r="AB3820" t="s">
        <v>41</v>
      </c>
      <c r="AC3820">
        <v>100</v>
      </c>
    </row>
    <row r="3821" spans="1:62">
      <c r="A3821">
        <v>46044</v>
      </c>
      <c r="B3821">
        <v>46044</v>
      </c>
      <c r="C3821" t="s">
        <v>34</v>
      </c>
      <c r="D3821" t="s">
        <v>35</v>
      </c>
      <c r="E3821" t="s">
        <v>36</v>
      </c>
      <c r="F3821">
        <v>20926</v>
      </c>
      <c r="G3821" t="s">
        <v>11096</v>
      </c>
      <c r="H3821" t="s">
        <v>11097</v>
      </c>
      <c r="I3821" t="s">
        <v>8544</v>
      </c>
      <c r="N3821" t="s">
        <v>11098</v>
      </c>
      <c r="O3821">
        <v>100</v>
      </c>
      <c r="P3821">
        <v>100</v>
      </c>
      <c r="Q3821">
        <v>100</v>
      </c>
      <c r="R3821">
        <v>100</v>
      </c>
      <c r="S3821">
        <v>100</v>
      </c>
      <c r="T3821">
        <v>99</v>
      </c>
      <c r="V3821">
        <v>100</v>
      </c>
      <c r="Y3821">
        <v>100</v>
      </c>
      <c r="Z3821">
        <v>10000</v>
      </c>
      <c r="AA3821">
        <v>1</v>
      </c>
      <c r="AB3821" t="s">
        <v>41</v>
      </c>
      <c r="AC3821">
        <v>100</v>
      </c>
    </row>
    <row r="3822" spans="1:62">
      <c r="A3822">
        <v>46044</v>
      </c>
      <c r="B3822">
        <v>46044</v>
      </c>
      <c r="C3822" t="s">
        <v>34</v>
      </c>
      <c r="D3822" t="s">
        <v>35</v>
      </c>
      <c r="E3822" t="s">
        <v>36</v>
      </c>
      <c r="F3822">
        <v>3138</v>
      </c>
      <c r="G3822" t="s">
        <v>4303</v>
      </c>
      <c r="H3822" t="s">
        <v>4304</v>
      </c>
      <c r="I3822" t="s">
        <v>160</v>
      </c>
      <c r="N3822" t="s">
        <v>4305</v>
      </c>
      <c r="O3822">
        <v>2079.6</v>
      </c>
      <c r="P3822">
        <v>2150</v>
      </c>
      <c r="Q3822">
        <v>2068.8000000000002</v>
      </c>
      <c r="R3822">
        <v>2092.6</v>
      </c>
      <c r="S3822">
        <v>2098</v>
      </c>
      <c r="T3822">
        <v>2070.6</v>
      </c>
      <c r="V3822">
        <v>2092.75</v>
      </c>
      <c r="Y3822">
        <v>3389</v>
      </c>
      <c r="Z3822">
        <v>7109000.2999999998</v>
      </c>
      <c r="AA3822">
        <v>905</v>
      </c>
      <c r="AB3822" t="s">
        <v>41</v>
      </c>
      <c r="AC3822">
        <v>1</v>
      </c>
    </row>
    <row r="3823" spans="1:62">
      <c r="A3823">
        <v>46044</v>
      </c>
      <c r="B3823">
        <v>46044</v>
      </c>
      <c r="C3823" t="s">
        <v>34</v>
      </c>
      <c r="D3823" t="s">
        <v>35</v>
      </c>
      <c r="E3823" t="s">
        <v>36</v>
      </c>
      <c r="F3823">
        <v>25352</v>
      </c>
      <c r="G3823" t="s">
        <v>11099</v>
      </c>
      <c r="H3823" t="s">
        <v>11100</v>
      </c>
      <c r="I3823" t="s">
        <v>8544</v>
      </c>
      <c r="N3823" t="s">
        <v>11101</v>
      </c>
      <c r="O3823">
        <v>94.08</v>
      </c>
      <c r="P3823">
        <v>94.08</v>
      </c>
      <c r="Q3823">
        <v>94.08</v>
      </c>
      <c r="R3823">
        <v>94.08</v>
      </c>
      <c r="S3823">
        <v>94.08</v>
      </c>
      <c r="T3823">
        <v>94.08</v>
      </c>
      <c r="V3823">
        <v>94.08</v>
      </c>
      <c r="Y3823">
        <v>100</v>
      </c>
      <c r="Z3823">
        <v>9408</v>
      </c>
      <c r="AA3823">
        <v>1</v>
      </c>
      <c r="AB3823" t="s">
        <v>41</v>
      </c>
      <c r="AC3823">
        <v>100</v>
      </c>
    </row>
    <row r="3824" spans="1:62">
      <c r="A3824">
        <v>46044</v>
      </c>
      <c r="B3824">
        <v>46044</v>
      </c>
      <c r="C3824" t="s">
        <v>34</v>
      </c>
      <c r="D3824" t="s">
        <v>35</v>
      </c>
      <c r="E3824" t="s">
        <v>36</v>
      </c>
      <c r="F3824">
        <v>3417</v>
      </c>
      <c r="G3824" t="s">
        <v>4306</v>
      </c>
      <c r="H3824" t="s">
        <v>4307</v>
      </c>
      <c r="I3824" t="s">
        <v>160</v>
      </c>
      <c r="N3824" t="s">
        <v>4308</v>
      </c>
      <c r="O3824">
        <v>33600</v>
      </c>
      <c r="P3824">
        <v>33865</v>
      </c>
      <c r="Q3824">
        <v>32305</v>
      </c>
      <c r="R3824">
        <v>32390</v>
      </c>
      <c r="S3824">
        <v>32390</v>
      </c>
      <c r="T3824">
        <v>33495</v>
      </c>
      <c r="V3824">
        <v>32389.35</v>
      </c>
      <c r="Y3824">
        <v>5063</v>
      </c>
      <c r="Z3824">
        <v>165503060</v>
      </c>
      <c r="AA3824">
        <v>2450</v>
      </c>
      <c r="AB3824" t="s">
        <v>41</v>
      </c>
      <c r="AC3824">
        <v>1</v>
      </c>
      <c r="AH3824">
        <v>46044</v>
      </c>
      <c r="AI3824">
        <v>46044</v>
      </c>
      <c r="AJ3824" t="s">
        <v>34</v>
      </c>
      <c r="AK3824" t="s">
        <v>35</v>
      </c>
      <c r="AL3824" t="s">
        <v>36</v>
      </c>
      <c r="AM3824">
        <v>2616</v>
      </c>
      <c r="AN3824" t="s">
        <v>8585</v>
      </c>
      <c r="AO3824" t="s">
        <v>8586</v>
      </c>
      <c r="AP3824" t="s">
        <v>160</v>
      </c>
      <c r="AU3824" t="s">
        <v>8587</v>
      </c>
      <c r="AV3824">
        <v>1097.3</v>
      </c>
      <c r="AW3824">
        <v>1139.9000000000001</v>
      </c>
      <c r="AX3824">
        <v>1076</v>
      </c>
      <c r="AY3824">
        <v>1127.8</v>
      </c>
      <c r="AZ3824">
        <v>1115</v>
      </c>
      <c r="BA3824">
        <v>1091.8</v>
      </c>
      <c r="BC3824">
        <v>1127.7</v>
      </c>
      <c r="BF3824">
        <v>44625</v>
      </c>
      <c r="BG3824">
        <v>49383165.700000003</v>
      </c>
      <c r="BH3824">
        <v>3710</v>
      </c>
      <c r="BI3824" t="s">
        <v>41</v>
      </c>
      <c r="BJ3824">
        <v>1</v>
      </c>
    </row>
    <row r="3826" spans="1:62">
      <c r="A3826">
        <v>46044</v>
      </c>
      <c r="B3826">
        <v>46044</v>
      </c>
      <c r="C3826" t="s">
        <v>34</v>
      </c>
      <c r="D3826" t="s">
        <v>35</v>
      </c>
      <c r="E3826" t="s">
        <v>36</v>
      </c>
      <c r="F3826">
        <v>7674</v>
      </c>
      <c r="G3826" t="s">
        <v>11102</v>
      </c>
      <c r="H3826" t="s">
        <v>11103</v>
      </c>
      <c r="I3826" t="s">
        <v>238</v>
      </c>
      <c r="N3826" t="s">
        <v>11104</v>
      </c>
      <c r="O3826">
        <v>1100</v>
      </c>
      <c r="P3826">
        <v>1100</v>
      </c>
      <c r="Q3826">
        <v>1100</v>
      </c>
      <c r="R3826">
        <v>1100</v>
      </c>
      <c r="S3826">
        <v>1100</v>
      </c>
      <c r="T3826">
        <v>1245</v>
      </c>
      <c r="V3826">
        <v>1100</v>
      </c>
      <c r="Y3826">
        <v>400</v>
      </c>
      <c r="Z3826">
        <v>440000</v>
      </c>
      <c r="AA3826">
        <v>1</v>
      </c>
      <c r="AB3826" t="s">
        <v>41</v>
      </c>
      <c r="AC3826">
        <v>1</v>
      </c>
    </row>
    <row r="3827" spans="1:62">
      <c r="A3827">
        <v>46044</v>
      </c>
      <c r="B3827">
        <v>46044</v>
      </c>
      <c r="C3827" t="s">
        <v>34</v>
      </c>
      <c r="D3827" t="s">
        <v>35</v>
      </c>
      <c r="E3827" t="s">
        <v>36</v>
      </c>
      <c r="F3827">
        <v>17920</v>
      </c>
      <c r="G3827" t="s">
        <v>4312</v>
      </c>
      <c r="H3827" t="s">
        <v>4313</v>
      </c>
      <c r="I3827" t="s">
        <v>550</v>
      </c>
      <c r="N3827" t="s">
        <v>4314</v>
      </c>
      <c r="O3827">
        <v>2.0299999999999998</v>
      </c>
      <c r="P3827">
        <v>2.09</v>
      </c>
      <c r="Q3827">
        <v>2</v>
      </c>
      <c r="R3827">
        <v>2.04</v>
      </c>
      <c r="S3827">
        <v>2.08</v>
      </c>
      <c r="T3827">
        <v>2.0299999999999998</v>
      </c>
      <c r="V3827">
        <v>2.04</v>
      </c>
      <c r="Y3827">
        <v>206743</v>
      </c>
      <c r="Z3827">
        <v>421361.37</v>
      </c>
      <c r="AA3827">
        <v>261</v>
      </c>
      <c r="AB3827" t="s">
        <v>41</v>
      </c>
      <c r="AC3827">
        <v>1</v>
      </c>
    </row>
    <row r="3828" spans="1:62">
      <c r="A3828">
        <v>46044</v>
      </c>
      <c r="B3828">
        <v>46044</v>
      </c>
      <c r="C3828" t="s">
        <v>34</v>
      </c>
      <c r="D3828" t="s">
        <v>35</v>
      </c>
      <c r="E3828" t="s">
        <v>36</v>
      </c>
      <c r="F3828">
        <v>12465</v>
      </c>
      <c r="G3828" t="s">
        <v>11105</v>
      </c>
      <c r="H3828" t="s">
        <v>11106</v>
      </c>
      <c r="I3828" t="s">
        <v>218</v>
      </c>
      <c r="N3828" t="s">
        <v>11107</v>
      </c>
      <c r="O3828">
        <v>1022</v>
      </c>
      <c r="P3828">
        <v>1022</v>
      </c>
      <c r="Q3828">
        <v>1007.1</v>
      </c>
      <c r="R3828">
        <v>1021</v>
      </c>
      <c r="S3828">
        <v>1021</v>
      </c>
      <c r="T3828">
        <v>1002.25</v>
      </c>
      <c r="V3828">
        <v>1021</v>
      </c>
      <c r="Y3828">
        <v>85</v>
      </c>
      <c r="Z3828">
        <v>86397.5</v>
      </c>
      <c r="AA3828">
        <v>9</v>
      </c>
      <c r="AB3828" t="s">
        <v>41</v>
      </c>
      <c r="AC3828">
        <v>1</v>
      </c>
    </row>
    <row r="3829" spans="1:62">
      <c r="A3829">
        <v>46044</v>
      </c>
      <c r="B3829">
        <v>46044</v>
      </c>
      <c r="C3829" t="s">
        <v>34</v>
      </c>
      <c r="D3829" t="s">
        <v>35</v>
      </c>
      <c r="E3829" t="s">
        <v>36</v>
      </c>
      <c r="F3829">
        <v>7376</v>
      </c>
      <c r="G3829" t="s">
        <v>4315</v>
      </c>
      <c r="H3829" t="s">
        <v>4316</v>
      </c>
      <c r="I3829" t="s">
        <v>160</v>
      </c>
      <c r="N3829" t="s">
        <v>4317</v>
      </c>
      <c r="O3829">
        <v>37.299999999999997</v>
      </c>
      <c r="P3829">
        <v>39.869999999999997</v>
      </c>
      <c r="Q3829">
        <v>37.020000000000003</v>
      </c>
      <c r="R3829">
        <v>38.64</v>
      </c>
      <c r="S3829">
        <v>38.270000000000003</v>
      </c>
      <c r="T3829">
        <v>37.56</v>
      </c>
      <c r="V3829">
        <v>38.590000000000003</v>
      </c>
      <c r="Y3829">
        <v>64561</v>
      </c>
      <c r="Z3829">
        <v>2463189.59</v>
      </c>
      <c r="AA3829">
        <v>892</v>
      </c>
      <c r="AB3829" t="s">
        <v>41</v>
      </c>
      <c r="AC3829">
        <v>1</v>
      </c>
      <c r="AH3829">
        <v>46044</v>
      </c>
      <c r="AI3829">
        <v>46044</v>
      </c>
      <c r="AJ3829" t="s">
        <v>34</v>
      </c>
      <c r="AK3829" t="s">
        <v>35</v>
      </c>
      <c r="AL3829" t="s">
        <v>36</v>
      </c>
      <c r="AM3829">
        <v>20779</v>
      </c>
      <c r="AN3829" t="s">
        <v>11108</v>
      </c>
      <c r="AO3829" t="s">
        <v>11109</v>
      </c>
      <c r="AP3829" t="s">
        <v>198</v>
      </c>
      <c r="AU3829" t="s">
        <v>11110</v>
      </c>
      <c r="AV3829">
        <v>1002</v>
      </c>
      <c r="AW3829">
        <v>1007</v>
      </c>
      <c r="AX3829">
        <v>1000.01</v>
      </c>
      <c r="AY3829">
        <v>1000.01</v>
      </c>
      <c r="AZ3829">
        <v>1000.01</v>
      </c>
      <c r="BA3829">
        <v>999.88</v>
      </c>
      <c r="BC3829">
        <v>1000.01</v>
      </c>
      <c r="BF3829">
        <v>77</v>
      </c>
      <c r="BG3829">
        <v>77400.02</v>
      </c>
      <c r="BH3829">
        <v>4</v>
      </c>
      <c r="BI3829" t="s">
        <v>41</v>
      </c>
      <c r="BJ3829">
        <v>1</v>
      </c>
    </row>
    <row r="3831" spans="1:62">
      <c r="A3831">
        <v>46044</v>
      </c>
      <c r="B3831">
        <v>46044</v>
      </c>
      <c r="C3831" t="s">
        <v>34</v>
      </c>
      <c r="D3831" t="s">
        <v>35</v>
      </c>
      <c r="E3831" t="s">
        <v>36</v>
      </c>
      <c r="F3831">
        <v>20116</v>
      </c>
      <c r="G3831" t="s">
        <v>11111</v>
      </c>
      <c r="H3831" t="s">
        <v>11112</v>
      </c>
      <c r="I3831" t="s">
        <v>11113</v>
      </c>
      <c r="N3831" t="s">
        <v>11114</v>
      </c>
      <c r="O3831">
        <v>745</v>
      </c>
      <c r="P3831">
        <v>745</v>
      </c>
      <c r="Q3831">
        <v>745</v>
      </c>
      <c r="R3831">
        <v>745</v>
      </c>
      <c r="S3831">
        <v>745</v>
      </c>
      <c r="T3831">
        <v>723</v>
      </c>
      <c r="V3831">
        <v>785.5</v>
      </c>
      <c r="Y3831">
        <v>10</v>
      </c>
      <c r="Z3831">
        <v>7450</v>
      </c>
      <c r="AA3831">
        <v>1</v>
      </c>
      <c r="AB3831" t="s">
        <v>41</v>
      </c>
      <c r="AC3831">
        <v>1</v>
      </c>
    </row>
    <row r="3832" spans="1:62">
      <c r="A3832">
        <v>46044</v>
      </c>
      <c r="B3832">
        <v>46044</v>
      </c>
      <c r="C3832" t="s">
        <v>34</v>
      </c>
      <c r="D3832" t="s">
        <v>35</v>
      </c>
      <c r="E3832" t="s">
        <v>36</v>
      </c>
      <c r="F3832">
        <v>29875</v>
      </c>
      <c r="G3832" t="s">
        <v>4318</v>
      </c>
      <c r="H3832" t="s">
        <v>4319</v>
      </c>
      <c r="I3832" t="s">
        <v>266</v>
      </c>
      <c r="N3832" t="s">
        <v>4320</v>
      </c>
      <c r="O3832">
        <v>263.60000000000002</v>
      </c>
      <c r="P3832">
        <v>263.60000000000002</v>
      </c>
      <c r="Q3832">
        <v>263.60000000000002</v>
      </c>
      <c r="R3832">
        <v>263.60000000000002</v>
      </c>
      <c r="S3832">
        <v>263.60000000000002</v>
      </c>
      <c r="T3832">
        <v>263.35000000000002</v>
      </c>
      <c r="V3832">
        <v>263.60000000000002</v>
      </c>
      <c r="Y3832">
        <v>600</v>
      </c>
      <c r="Z3832">
        <v>158160</v>
      </c>
      <c r="AA3832">
        <v>1</v>
      </c>
      <c r="AB3832" t="s">
        <v>41</v>
      </c>
      <c r="AC3832">
        <v>600</v>
      </c>
    </row>
    <row r="3833" spans="1:62">
      <c r="A3833">
        <v>46044</v>
      </c>
      <c r="B3833">
        <v>46044</v>
      </c>
      <c r="C3833" t="s">
        <v>34</v>
      </c>
      <c r="D3833" t="s">
        <v>35</v>
      </c>
      <c r="E3833" t="s">
        <v>36</v>
      </c>
      <c r="F3833">
        <v>25575</v>
      </c>
      <c r="G3833" t="s">
        <v>11115</v>
      </c>
      <c r="H3833" t="s">
        <v>11116</v>
      </c>
      <c r="I3833" t="s">
        <v>8534</v>
      </c>
      <c r="N3833" t="s">
        <v>8609</v>
      </c>
      <c r="O3833">
        <v>956.96</v>
      </c>
      <c r="P3833">
        <v>1000.24</v>
      </c>
      <c r="Q3833">
        <v>956.96</v>
      </c>
      <c r="R3833">
        <v>999.5</v>
      </c>
      <c r="S3833">
        <v>999.5</v>
      </c>
      <c r="T3833">
        <v>931.3</v>
      </c>
      <c r="V3833">
        <v>999.5</v>
      </c>
      <c r="Y3833">
        <v>230</v>
      </c>
      <c r="Z3833">
        <v>229604.2</v>
      </c>
      <c r="AA3833">
        <v>5</v>
      </c>
      <c r="AB3833" t="s">
        <v>41</v>
      </c>
      <c r="AC3833">
        <v>1</v>
      </c>
    </row>
    <row r="3834" spans="1:62">
      <c r="A3834">
        <v>46044</v>
      </c>
      <c r="B3834">
        <v>46044</v>
      </c>
      <c r="C3834" t="s">
        <v>34</v>
      </c>
      <c r="D3834" t="s">
        <v>35</v>
      </c>
      <c r="E3834" t="s">
        <v>36</v>
      </c>
      <c r="F3834">
        <v>25916</v>
      </c>
      <c r="G3834" t="s">
        <v>11117</v>
      </c>
      <c r="H3834" t="s">
        <v>11118</v>
      </c>
      <c r="I3834" t="s">
        <v>8534</v>
      </c>
      <c r="N3834" t="s">
        <v>11119</v>
      </c>
      <c r="O3834">
        <v>1005.75</v>
      </c>
      <c r="P3834">
        <v>1005.75</v>
      </c>
      <c r="Q3834">
        <v>1005.75</v>
      </c>
      <c r="R3834">
        <v>1005.75</v>
      </c>
      <c r="S3834">
        <v>1005.75</v>
      </c>
      <c r="T3834">
        <v>1005.75</v>
      </c>
      <c r="V3834">
        <v>1005.75</v>
      </c>
      <c r="Y3834">
        <v>2</v>
      </c>
      <c r="Z3834">
        <v>2011.5</v>
      </c>
      <c r="AA3834">
        <v>1</v>
      </c>
      <c r="AB3834" t="s">
        <v>41</v>
      </c>
      <c r="AC3834">
        <v>1</v>
      </c>
      <c r="AH3834">
        <v>46044</v>
      </c>
      <c r="AI3834">
        <v>46044</v>
      </c>
      <c r="AJ3834" t="s">
        <v>34</v>
      </c>
      <c r="AK3834" t="s">
        <v>35</v>
      </c>
      <c r="AL3834" t="s">
        <v>36</v>
      </c>
      <c r="AM3834">
        <v>18679</v>
      </c>
      <c r="AN3834" t="s">
        <v>4321</v>
      </c>
      <c r="AO3834" t="s">
        <v>4322</v>
      </c>
      <c r="AP3834" t="s">
        <v>160</v>
      </c>
      <c r="AU3834" t="s">
        <v>4323</v>
      </c>
      <c r="AV3834">
        <v>322</v>
      </c>
      <c r="AW3834">
        <v>328.5</v>
      </c>
      <c r="AX3834">
        <v>318.64999999999998</v>
      </c>
      <c r="AY3834">
        <v>323.7</v>
      </c>
      <c r="AZ3834">
        <v>324.95</v>
      </c>
      <c r="BA3834">
        <v>317.64999999999998</v>
      </c>
      <c r="BC3834">
        <v>323.7</v>
      </c>
      <c r="BF3834">
        <v>106625</v>
      </c>
      <c r="BG3834">
        <v>34550618.549999997</v>
      </c>
      <c r="BH3834">
        <v>4029</v>
      </c>
      <c r="BI3834" t="s">
        <v>41</v>
      </c>
      <c r="BJ3834">
        <v>1</v>
      </c>
    </row>
    <row r="3836" spans="1:62">
      <c r="A3836">
        <v>46044</v>
      </c>
      <c r="B3836">
        <v>46044</v>
      </c>
      <c r="C3836" t="s">
        <v>34</v>
      </c>
      <c r="D3836" t="s">
        <v>35</v>
      </c>
      <c r="E3836" t="s">
        <v>36</v>
      </c>
      <c r="F3836">
        <v>22841</v>
      </c>
      <c r="G3836" t="s">
        <v>11120</v>
      </c>
      <c r="H3836" t="s">
        <v>11121</v>
      </c>
      <c r="I3836" t="s">
        <v>8793</v>
      </c>
      <c r="N3836" t="s">
        <v>11122</v>
      </c>
      <c r="O3836">
        <v>1001</v>
      </c>
      <c r="P3836">
        <v>1001</v>
      </c>
      <c r="Q3836">
        <v>1000</v>
      </c>
      <c r="R3836">
        <v>1000</v>
      </c>
      <c r="S3836">
        <v>1000</v>
      </c>
      <c r="T3836">
        <v>1001</v>
      </c>
      <c r="V3836">
        <v>1000</v>
      </c>
      <c r="Y3836">
        <v>26</v>
      </c>
      <c r="Z3836">
        <v>26023</v>
      </c>
      <c r="AA3836">
        <v>5</v>
      </c>
      <c r="AB3836" t="s">
        <v>41</v>
      </c>
      <c r="AC3836">
        <v>1</v>
      </c>
    </row>
    <row r="3837" spans="1:62">
      <c r="A3837">
        <v>46044</v>
      </c>
      <c r="B3837">
        <v>46044</v>
      </c>
      <c r="C3837" t="s">
        <v>34</v>
      </c>
      <c r="D3837" t="s">
        <v>35</v>
      </c>
      <c r="E3837" t="s">
        <v>36</v>
      </c>
      <c r="F3837">
        <v>21107</v>
      </c>
      <c r="G3837" t="s">
        <v>4324</v>
      </c>
      <c r="H3837" t="s">
        <v>4325</v>
      </c>
      <c r="I3837" t="s">
        <v>266</v>
      </c>
      <c r="N3837" t="s">
        <v>4326</v>
      </c>
      <c r="O3837">
        <v>34.5</v>
      </c>
      <c r="P3837">
        <v>34.5</v>
      </c>
      <c r="Q3837">
        <v>34.5</v>
      </c>
      <c r="R3837">
        <v>34.5</v>
      </c>
      <c r="S3837">
        <v>34.5</v>
      </c>
      <c r="T3837">
        <v>34.9</v>
      </c>
      <c r="V3837">
        <v>34.5</v>
      </c>
      <c r="Y3837">
        <v>4500</v>
      </c>
      <c r="Z3837">
        <v>155250</v>
      </c>
      <c r="AA3837">
        <v>3</v>
      </c>
      <c r="AB3837" t="s">
        <v>41</v>
      </c>
      <c r="AC3837">
        <v>1500</v>
      </c>
    </row>
    <row r="3838" spans="1:62">
      <c r="A3838">
        <v>46044</v>
      </c>
      <c r="B3838">
        <v>46044</v>
      </c>
      <c r="C3838" t="s">
        <v>34</v>
      </c>
      <c r="D3838" t="s">
        <v>35</v>
      </c>
      <c r="E3838" t="s">
        <v>36</v>
      </c>
      <c r="F3838">
        <v>20784</v>
      </c>
      <c r="G3838" t="s">
        <v>8614</v>
      </c>
      <c r="H3838" t="s">
        <v>8615</v>
      </c>
      <c r="I3838" t="s">
        <v>218</v>
      </c>
      <c r="N3838" t="s">
        <v>8616</v>
      </c>
      <c r="O3838">
        <v>996</v>
      </c>
      <c r="P3838">
        <v>996</v>
      </c>
      <c r="Q3838">
        <v>996</v>
      </c>
      <c r="R3838">
        <v>996</v>
      </c>
      <c r="S3838">
        <v>996</v>
      </c>
      <c r="T3838">
        <v>996</v>
      </c>
      <c r="V3838">
        <v>996</v>
      </c>
      <c r="Y3838">
        <v>25</v>
      </c>
      <c r="Z3838">
        <v>24900</v>
      </c>
      <c r="AA3838">
        <v>1</v>
      </c>
      <c r="AB3838" t="s">
        <v>41</v>
      </c>
      <c r="AC3838">
        <v>1</v>
      </c>
    </row>
    <row r="3839" spans="1:62">
      <c r="A3839">
        <v>46044</v>
      </c>
      <c r="B3839">
        <v>46044</v>
      </c>
      <c r="C3839" t="s">
        <v>34</v>
      </c>
      <c r="D3839" t="s">
        <v>35</v>
      </c>
      <c r="E3839" t="s">
        <v>36</v>
      </c>
      <c r="F3839">
        <v>23123</v>
      </c>
      <c r="G3839" t="s">
        <v>8617</v>
      </c>
      <c r="H3839" t="s">
        <v>8618</v>
      </c>
      <c r="I3839" t="s">
        <v>1759</v>
      </c>
      <c r="N3839" t="s">
        <v>8619</v>
      </c>
      <c r="O3839">
        <v>1006</v>
      </c>
      <c r="P3839">
        <v>1006</v>
      </c>
      <c r="Q3839">
        <v>1003</v>
      </c>
      <c r="R3839">
        <v>1005</v>
      </c>
      <c r="S3839">
        <v>1005</v>
      </c>
      <c r="T3839">
        <v>1001</v>
      </c>
      <c r="V3839">
        <v>1005</v>
      </c>
      <c r="Y3839">
        <v>580</v>
      </c>
      <c r="Z3839">
        <v>582240</v>
      </c>
      <c r="AA3839">
        <v>30</v>
      </c>
      <c r="AB3839" t="s">
        <v>41</v>
      </c>
      <c r="AC3839">
        <v>1</v>
      </c>
    </row>
    <row r="3840" spans="1:62">
      <c r="A3840">
        <v>46044</v>
      </c>
      <c r="B3840">
        <v>46044</v>
      </c>
      <c r="C3840" t="s">
        <v>34</v>
      </c>
      <c r="D3840" t="s">
        <v>35</v>
      </c>
      <c r="E3840" t="s">
        <v>36</v>
      </c>
      <c r="F3840">
        <v>20825</v>
      </c>
      <c r="G3840" t="s">
        <v>4330</v>
      </c>
      <c r="H3840" t="s">
        <v>4331</v>
      </c>
      <c r="I3840" t="s">
        <v>160</v>
      </c>
      <c r="N3840" t="s">
        <v>4332</v>
      </c>
      <c r="O3840">
        <v>207</v>
      </c>
      <c r="P3840">
        <v>209.99</v>
      </c>
      <c r="Q3840">
        <v>204.1</v>
      </c>
      <c r="R3840">
        <v>207.11</v>
      </c>
      <c r="S3840">
        <v>208</v>
      </c>
      <c r="T3840">
        <v>203.14</v>
      </c>
      <c r="V3840">
        <v>207.1</v>
      </c>
      <c r="Y3840">
        <v>2896592</v>
      </c>
      <c r="Z3840">
        <v>600101582.12</v>
      </c>
      <c r="AA3840">
        <v>29750</v>
      </c>
      <c r="AB3840" t="s">
        <v>41</v>
      </c>
      <c r="AC3840">
        <v>1</v>
      </c>
    </row>
    <row r="3841" spans="1:62">
      <c r="A3841">
        <v>46044</v>
      </c>
      <c r="B3841">
        <v>46044</v>
      </c>
      <c r="C3841" t="s">
        <v>34</v>
      </c>
      <c r="D3841" t="s">
        <v>35</v>
      </c>
      <c r="E3841" t="s">
        <v>36</v>
      </c>
      <c r="F3841">
        <v>25570</v>
      </c>
      <c r="G3841" t="s">
        <v>11123</v>
      </c>
      <c r="H3841" t="s">
        <v>11124</v>
      </c>
      <c r="I3841" t="s">
        <v>8534</v>
      </c>
      <c r="N3841" t="s">
        <v>8623</v>
      </c>
      <c r="O3841">
        <v>1025</v>
      </c>
      <c r="P3841">
        <v>1025</v>
      </c>
      <c r="Q3841">
        <v>1025</v>
      </c>
      <c r="R3841">
        <v>1025</v>
      </c>
      <c r="S3841">
        <v>1025</v>
      </c>
      <c r="T3841">
        <v>1025</v>
      </c>
      <c r="V3841">
        <v>1025</v>
      </c>
      <c r="Y3841">
        <v>35</v>
      </c>
      <c r="Z3841">
        <v>35875</v>
      </c>
      <c r="AA3841">
        <v>1</v>
      </c>
      <c r="AB3841" t="s">
        <v>41</v>
      </c>
      <c r="AC3841">
        <v>1</v>
      </c>
    </row>
    <row r="3842" spans="1:62">
      <c r="A3842">
        <v>46044</v>
      </c>
      <c r="B3842">
        <v>46044</v>
      </c>
      <c r="C3842" t="s">
        <v>34</v>
      </c>
      <c r="D3842" t="s">
        <v>35</v>
      </c>
      <c r="E3842" t="s">
        <v>36</v>
      </c>
      <c r="F3842">
        <v>22843</v>
      </c>
      <c r="G3842" t="s">
        <v>11125</v>
      </c>
      <c r="H3842" t="s">
        <v>11126</v>
      </c>
      <c r="I3842" t="s">
        <v>1759</v>
      </c>
      <c r="N3842" t="s">
        <v>11127</v>
      </c>
      <c r="O3842">
        <v>1090</v>
      </c>
      <c r="P3842">
        <v>1090</v>
      </c>
      <c r="Q3842">
        <v>1090</v>
      </c>
      <c r="R3842">
        <v>1090</v>
      </c>
      <c r="S3842">
        <v>1090</v>
      </c>
      <c r="T3842">
        <v>1080.5</v>
      </c>
      <c r="V3842">
        <v>1090</v>
      </c>
      <c r="Y3842">
        <v>45</v>
      </c>
      <c r="Z3842">
        <v>49050</v>
      </c>
      <c r="AA3842">
        <v>1</v>
      </c>
      <c r="AB3842" t="s">
        <v>41</v>
      </c>
      <c r="AC3842">
        <v>1</v>
      </c>
      <c r="AH3842">
        <v>46044</v>
      </c>
      <c r="AI3842">
        <v>46044</v>
      </c>
      <c r="AJ3842" t="s">
        <v>34</v>
      </c>
      <c r="AK3842" t="s">
        <v>35</v>
      </c>
      <c r="AL3842" t="s">
        <v>36</v>
      </c>
      <c r="AM3842">
        <v>11979</v>
      </c>
      <c r="AN3842" t="s">
        <v>4333</v>
      </c>
      <c r="AO3842" t="s">
        <v>4334</v>
      </c>
      <c r="AP3842" t="s">
        <v>160</v>
      </c>
      <c r="AU3842" t="s">
        <v>4335</v>
      </c>
      <c r="AV3842">
        <v>22</v>
      </c>
      <c r="AW3842">
        <v>23.8</v>
      </c>
      <c r="AX3842">
        <v>22</v>
      </c>
      <c r="AY3842">
        <v>23.28</v>
      </c>
      <c r="AZ3842">
        <v>22.92</v>
      </c>
      <c r="BA3842">
        <v>22.65</v>
      </c>
      <c r="BC3842">
        <v>23.27</v>
      </c>
      <c r="BF3842">
        <v>30077</v>
      </c>
      <c r="BG3842">
        <v>693019.15</v>
      </c>
      <c r="BH3842">
        <v>308</v>
      </c>
      <c r="BI3842" t="s">
        <v>41</v>
      </c>
      <c r="BJ3842">
        <v>1</v>
      </c>
    </row>
    <row r="3844" spans="1:62">
      <c r="A3844">
        <v>46044</v>
      </c>
      <c r="B3844">
        <v>46044</v>
      </c>
      <c r="C3844" t="s">
        <v>34</v>
      </c>
      <c r="D3844" t="s">
        <v>35</v>
      </c>
      <c r="E3844" t="s">
        <v>36</v>
      </c>
      <c r="F3844">
        <v>17352</v>
      </c>
      <c r="G3844" t="s">
        <v>11128</v>
      </c>
      <c r="H3844" t="s">
        <v>11129</v>
      </c>
      <c r="I3844" t="s">
        <v>206</v>
      </c>
      <c r="N3844" t="s">
        <v>11130</v>
      </c>
      <c r="O3844">
        <v>1051</v>
      </c>
      <c r="P3844">
        <v>1057</v>
      </c>
      <c r="Q3844">
        <v>1051</v>
      </c>
      <c r="R3844">
        <v>1053</v>
      </c>
      <c r="S3844">
        <v>1053</v>
      </c>
      <c r="T3844">
        <v>1051</v>
      </c>
      <c r="V3844">
        <v>1053</v>
      </c>
      <c r="Y3844">
        <v>481</v>
      </c>
      <c r="Z3844">
        <v>505671</v>
      </c>
      <c r="AA3844">
        <v>3</v>
      </c>
      <c r="AB3844" t="s">
        <v>41</v>
      </c>
      <c r="AC3844">
        <v>1</v>
      </c>
    </row>
    <row r="3845" spans="1:62">
      <c r="A3845">
        <v>46044</v>
      </c>
      <c r="B3845">
        <v>46044</v>
      </c>
      <c r="C3845" t="s">
        <v>34</v>
      </c>
      <c r="D3845" t="s">
        <v>35</v>
      </c>
      <c r="E3845" t="s">
        <v>36</v>
      </c>
      <c r="F3845">
        <v>14203</v>
      </c>
      <c r="G3845" t="s">
        <v>4336</v>
      </c>
      <c r="H3845" t="s">
        <v>4337</v>
      </c>
      <c r="I3845" t="s">
        <v>160</v>
      </c>
      <c r="N3845" t="s">
        <v>4338</v>
      </c>
      <c r="O3845">
        <v>203.6</v>
      </c>
      <c r="P3845">
        <v>220.95</v>
      </c>
      <c r="Q3845">
        <v>201.5</v>
      </c>
      <c r="R3845">
        <v>218.41</v>
      </c>
      <c r="S3845">
        <v>219.5</v>
      </c>
      <c r="T3845">
        <v>201.37</v>
      </c>
      <c r="V3845">
        <v>218.4</v>
      </c>
      <c r="Y3845">
        <v>1132300</v>
      </c>
      <c r="Z3845">
        <v>241366408.28999999</v>
      </c>
      <c r="AA3845">
        <v>11691</v>
      </c>
      <c r="AB3845" t="s">
        <v>41</v>
      </c>
      <c r="AC3845">
        <v>1</v>
      </c>
    </row>
    <row r="3846" spans="1:62">
      <c r="A3846">
        <v>46044</v>
      </c>
      <c r="B3846">
        <v>46044</v>
      </c>
      <c r="C3846" t="s">
        <v>34</v>
      </c>
      <c r="D3846" t="s">
        <v>35</v>
      </c>
      <c r="E3846" t="s">
        <v>36</v>
      </c>
      <c r="F3846">
        <v>23125</v>
      </c>
      <c r="G3846" t="s">
        <v>11131</v>
      </c>
      <c r="H3846" t="s">
        <v>11132</v>
      </c>
      <c r="I3846" t="s">
        <v>8693</v>
      </c>
      <c r="N3846" t="s">
        <v>11133</v>
      </c>
      <c r="O3846">
        <v>1087</v>
      </c>
      <c r="P3846">
        <v>1097</v>
      </c>
      <c r="Q3846">
        <v>1087</v>
      </c>
      <c r="R3846">
        <v>1097</v>
      </c>
      <c r="S3846">
        <v>1097</v>
      </c>
      <c r="T3846">
        <v>1087.7</v>
      </c>
      <c r="V3846">
        <v>1089.75</v>
      </c>
      <c r="Y3846">
        <v>200</v>
      </c>
      <c r="Z3846">
        <v>218400</v>
      </c>
      <c r="AA3846">
        <v>3</v>
      </c>
      <c r="AB3846" t="s">
        <v>41</v>
      </c>
      <c r="AC3846">
        <v>1</v>
      </c>
    </row>
    <row r="3847" spans="1:62">
      <c r="A3847">
        <v>46044</v>
      </c>
      <c r="B3847">
        <v>46044</v>
      </c>
      <c r="C3847" t="s">
        <v>34</v>
      </c>
      <c r="D3847" t="s">
        <v>35</v>
      </c>
      <c r="E3847" t="s">
        <v>36</v>
      </c>
      <c r="F3847">
        <v>3425</v>
      </c>
      <c r="G3847" t="s">
        <v>11134</v>
      </c>
      <c r="H3847" t="s">
        <v>11135</v>
      </c>
      <c r="I3847" t="s">
        <v>8693</v>
      </c>
      <c r="N3847" t="s">
        <v>11136</v>
      </c>
      <c r="O3847">
        <v>1049.99</v>
      </c>
      <c r="P3847">
        <v>1050</v>
      </c>
      <c r="Q3847">
        <v>1049.99</v>
      </c>
      <c r="R3847">
        <v>1050</v>
      </c>
      <c r="S3847">
        <v>1050</v>
      </c>
      <c r="T3847">
        <v>1052</v>
      </c>
      <c r="V3847">
        <v>1050</v>
      </c>
      <c r="Y3847">
        <v>348</v>
      </c>
      <c r="Z3847">
        <v>365399.52</v>
      </c>
      <c r="AA3847">
        <v>4</v>
      </c>
      <c r="AB3847" t="s">
        <v>41</v>
      </c>
      <c r="AC3847">
        <v>1</v>
      </c>
      <c r="AH3847">
        <v>46044</v>
      </c>
      <c r="AI3847">
        <v>46044</v>
      </c>
      <c r="AJ3847" t="s">
        <v>34</v>
      </c>
      <c r="AK3847" t="s">
        <v>35</v>
      </c>
      <c r="AL3847" t="s">
        <v>36</v>
      </c>
      <c r="AM3847">
        <v>2562</v>
      </c>
      <c r="AN3847" t="s">
        <v>4339</v>
      </c>
      <c r="AO3847" t="s">
        <v>4340</v>
      </c>
      <c r="AP3847" t="s">
        <v>160</v>
      </c>
      <c r="AU3847" t="s">
        <v>4341</v>
      </c>
      <c r="AV3847">
        <v>185.62</v>
      </c>
      <c r="AW3847">
        <v>187.9</v>
      </c>
      <c r="AX3847">
        <v>181.1</v>
      </c>
      <c r="AY3847">
        <v>185.43</v>
      </c>
      <c r="AZ3847">
        <v>185.99</v>
      </c>
      <c r="BA3847">
        <v>185.23</v>
      </c>
      <c r="BC3847">
        <v>185.45</v>
      </c>
      <c r="BF3847">
        <v>297270</v>
      </c>
      <c r="BG3847">
        <v>54935554.289999999</v>
      </c>
      <c r="BH3847">
        <v>2926</v>
      </c>
      <c r="BI3847" t="s">
        <v>41</v>
      </c>
      <c r="BJ3847">
        <v>1</v>
      </c>
    </row>
    <row r="3849" spans="1:62">
      <c r="A3849">
        <v>46044</v>
      </c>
      <c r="B3849">
        <v>46044</v>
      </c>
      <c r="C3849" t="s">
        <v>34</v>
      </c>
      <c r="D3849" t="s">
        <v>35</v>
      </c>
      <c r="E3849" t="s">
        <v>36</v>
      </c>
      <c r="F3849">
        <v>3433</v>
      </c>
      <c r="G3849" t="s">
        <v>11137</v>
      </c>
      <c r="H3849" t="s">
        <v>11138</v>
      </c>
      <c r="I3849" t="s">
        <v>479</v>
      </c>
      <c r="N3849" t="s">
        <v>11139</v>
      </c>
      <c r="O3849">
        <v>1054.99</v>
      </c>
      <c r="P3849">
        <v>1054.99</v>
      </c>
      <c r="Q3849">
        <v>1054.99</v>
      </c>
      <c r="R3849">
        <v>1054.99</v>
      </c>
      <c r="S3849">
        <v>1054.99</v>
      </c>
      <c r="T3849">
        <v>1049</v>
      </c>
      <c r="V3849">
        <v>1054.99</v>
      </c>
      <c r="Y3849">
        <v>121</v>
      </c>
      <c r="Z3849">
        <v>127653.79</v>
      </c>
      <c r="AA3849">
        <v>2</v>
      </c>
      <c r="AB3849" t="s">
        <v>41</v>
      </c>
      <c r="AC3849">
        <v>1</v>
      </c>
    </row>
    <row r="3850" spans="1:62">
      <c r="A3850">
        <v>46044</v>
      </c>
      <c r="B3850">
        <v>46044</v>
      </c>
      <c r="C3850" t="s">
        <v>34</v>
      </c>
      <c r="D3850" t="s">
        <v>35</v>
      </c>
      <c r="E3850" t="s">
        <v>36</v>
      </c>
      <c r="F3850">
        <v>25708</v>
      </c>
      <c r="G3850" t="s">
        <v>4342</v>
      </c>
      <c r="H3850" t="s">
        <v>4343</v>
      </c>
      <c r="I3850" t="s">
        <v>266</v>
      </c>
      <c r="N3850" t="s">
        <v>4344</v>
      </c>
      <c r="O3850">
        <v>777.85</v>
      </c>
      <c r="P3850">
        <v>777.9</v>
      </c>
      <c r="Q3850">
        <v>777.85</v>
      </c>
      <c r="R3850">
        <v>777.9</v>
      </c>
      <c r="S3850">
        <v>777.9</v>
      </c>
      <c r="T3850">
        <v>757.15</v>
      </c>
      <c r="V3850">
        <v>777.9</v>
      </c>
      <c r="Y3850">
        <v>300</v>
      </c>
      <c r="Z3850">
        <v>233362.5</v>
      </c>
      <c r="AA3850">
        <v>2</v>
      </c>
      <c r="AB3850" t="s">
        <v>41</v>
      </c>
      <c r="AC3850">
        <v>150</v>
      </c>
    </row>
    <row r="3851" spans="1:62">
      <c r="A3851">
        <v>46044</v>
      </c>
      <c r="B3851">
        <v>46044</v>
      </c>
      <c r="C3851" t="s">
        <v>34</v>
      </c>
      <c r="D3851" t="s">
        <v>35</v>
      </c>
      <c r="E3851" t="s">
        <v>36</v>
      </c>
      <c r="F3851">
        <v>11658</v>
      </c>
      <c r="G3851" t="s">
        <v>8626</v>
      </c>
      <c r="H3851" t="s">
        <v>8627</v>
      </c>
      <c r="I3851" t="s">
        <v>8534</v>
      </c>
      <c r="N3851" t="s">
        <v>8628</v>
      </c>
      <c r="O3851">
        <v>315</v>
      </c>
      <c r="P3851">
        <v>315</v>
      </c>
      <c r="Q3851">
        <v>311.39999999999998</v>
      </c>
      <c r="R3851">
        <v>311.39999999999998</v>
      </c>
      <c r="S3851">
        <v>311.39999999999998</v>
      </c>
      <c r="T3851">
        <v>311</v>
      </c>
      <c r="V3851">
        <v>311.39999999999998</v>
      </c>
      <c r="Y3851">
        <v>3115</v>
      </c>
      <c r="Z3851">
        <v>971635.67</v>
      </c>
      <c r="AA3851">
        <v>13</v>
      </c>
      <c r="AB3851" t="s">
        <v>41</v>
      </c>
      <c r="AC3851">
        <v>1</v>
      </c>
      <c r="AH3851">
        <v>46044</v>
      </c>
      <c r="AI3851">
        <v>46044</v>
      </c>
      <c r="AJ3851" t="s">
        <v>34</v>
      </c>
      <c r="AK3851" t="s">
        <v>35</v>
      </c>
      <c r="AL3851" t="s">
        <v>36</v>
      </c>
      <c r="AM3851">
        <v>12814</v>
      </c>
      <c r="AN3851" t="s">
        <v>4348</v>
      </c>
      <c r="AO3851" t="s">
        <v>4349</v>
      </c>
      <c r="AP3851" t="s">
        <v>182</v>
      </c>
      <c r="AU3851" t="s">
        <v>4350</v>
      </c>
      <c r="AV3851">
        <v>18.5</v>
      </c>
      <c r="AW3851">
        <v>19.29</v>
      </c>
      <c r="AX3851">
        <v>17.649999999999999</v>
      </c>
      <c r="AY3851">
        <v>18.309999999999999</v>
      </c>
      <c r="AZ3851">
        <v>18.07</v>
      </c>
      <c r="BA3851">
        <v>18.41</v>
      </c>
      <c r="BC3851">
        <v>18.309999999999999</v>
      </c>
      <c r="BF3851">
        <v>9113</v>
      </c>
      <c r="BG3851">
        <v>169640.02</v>
      </c>
      <c r="BH3851">
        <v>37</v>
      </c>
      <c r="BI3851" t="s">
        <v>41</v>
      </c>
      <c r="BJ3851">
        <v>1</v>
      </c>
    </row>
    <row r="3853" spans="1:62">
      <c r="A3853">
        <v>46044</v>
      </c>
      <c r="B3853">
        <v>46044</v>
      </c>
      <c r="C3853" t="s">
        <v>34</v>
      </c>
      <c r="D3853" t="s">
        <v>35</v>
      </c>
      <c r="E3853" t="s">
        <v>36</v>
      </c>
      <c r="F3853">
        <v>11665</v>
      </c>
      <c r="G3853" t="s">
        <v>8629</v>
      </c>
      <c r="H3853" t="s">
        <v>8630</v>
      </c>
      <c r="I3853" t="s">
        <v>202</v>
      </c>
      <c r="N3853" t="s">
        <v>8631</v>
      </c>
      <c r="O3853">
        <v>310.39999999999998</v>
      </c>
      <c r="P3853">
        <v>313.8</v>
      </c>
      <c r="Q3853">
        <v>310.08999999999997</v>
      </c>
      <c r="R3853">
        <v>311.75</v>
      </c>
      <c r="S3853">
        <v>311.75</v>
      </c>
      <c r="T3853">
        <v>310.08</v>
      </c>
      <c r="V3853">
        <v>311.75</v>
      </c>
      <c r="Y3853">
        <v>943</v>
      </c>
      <c r="Z3853">
        <v>293383.37</v>
      </c>
      <c r="AA3853">
        <v>5</v>
      </c>
      <c r="AB3853" t="s">
        <v>41</v>
      </c>
      <c r="AC3853">
        <v>1</v>
      </c>
    </row>
    <row r="3854" spans="1:62">
      <c r="A3854">
        <v>46044</v>
      </c>
      <c r="B3854">
        <v>46044</v>
      </c>
      <c r="C3854" t="s">
        <v>34</v>
      </c>
      <c r="D3854" t="s">
        <v>35</v>
      </c>
      <c r="E3854" t="s">
        <v>36</v>
      </c>
      <c r="F3854">
        <v>25844</v>
      </c>
      <c r="G3854" t="s">
        <v>4351</v>
      </c>
      <c r="H3854" t="s">
        <v>4352</v>
      </c>
      <c r="I3854" t="s">
        <v>160</v>
      </c>
      <c r="N3854" t="s">
        <v>4353</v>
      </c>
      <c r="O3854">
        <v>2281</v>
      </c>
      <c r="P3854">
        <v>2297.9</v>
      </c>
      <c r="Q3854">
        <v>2255.1999999999998</v>
      </c>
      <c r="R3854">
        <v>2277.8000000000002</v>
      </c>
      <c r="S3854">
        <v>2275</v>
      </c>
      <c r="T3854">
        <v>2279.6999999999998</v>
      </c>
      <c r="V3854">
        <v>2277.8000000000002</v>
      </c>
      <c r="Y3854">
        <v>692974</v>
      </c>
      <c r="Z3854">
        <v>1576471638.2</v>
      </c>
      <c r="AA3854">
        <v>27575</v>
      </c>
      <c r="AB3854" t="s">
        <v>41</v>
      </c>
      <c r="AC3854">
        <v>1</v>
      </c>
    </row>
    <row r="3855" spans="1:62">
      <c r="A3855">
        <v>46044</v>
      </c>
      <c r="B3855">
        <v>46044</v>
      </c>
      <c r="C3855" t="s">
        <v>34</v>
      </c>
      <c r="D3855" t="s">
        <v>35</v>
      </c>
      <c r="E3855" t="s">
        <v>36</v>
      </c>
      <c r="F3855">
        <v>11669</v>
      </c>
      <c r="G3855" t="s">
        <v>8632</v>
      </c>
      <c r="H3855" t="s">
        <v>8633</v>
      </c>
      <c r="I3855" t="s">
        <v>7399</v>
      </c>
      <c r="N3855" t="s">
        <v>8634</v>
      </c>
      <c r="O3855">
        <v>417.05</v>
      </c>
      <c r="P3855">
        <v>417.05</v>
      </c>
      <c r="Q3855">
        <v>417.05</v>
      </c>
      <c r="R3855">
        <v>417.05</v>
      </c>
      <c r="S3855">
        <v>417.05</v>
      </c>
      <c r="T3855">
        <v>415.23</v>
      </c>
      <c r="V3855">
        <v>417.05</v>
      </c>
      <c r="Y3855">
        <v>104</v>
      </c>
      <c r="Z3855">
        <v>43373.2</v>
      </c>
      <c r="AA3855">
        <v>2</v>
      </c>
      <c r="AB3855" t="s">
        <v>41</v>
      </c>
      <c r="AC3855">
        <v>1</v>
      </c>
    </row>
    <row r="3856" spans="1:62">
      <c r="A3856">
        <v>46044</v>
      </c>
      <c r="B3856">
        <v>46044</v>
      </c>
      <c r="C3856" t="s">
        <v>34</v>
      </c>
      <c r="D3856" t="s">
        <v>35</v>
      </c>
      <c r="E3856" t="s">
        <v>36</v>
      </c>
      <c r="F3856">
        <v>3476</v>
      </c>
      <c r="G3856" t="s">
        <v>8635</v>
      </c>
      <c r="H3856" t="s">
        <v>8636</v>
      </c>
      <c r="I3856" t="s">
        <v>8637</v>
      </c>
      <c r="N3856" t="s">
        <v>8638</v>
      </c>
      <c r="O3856">
        <v>1010</v>
      </c>
      <c r="P3856">
        <v>1010</v>
      </c>
      <c r="Q3856">
        <v>1010</v>
      </c>
      <c r="R3856">
        <v>1010</v>
      </c>
      <c r="S3856">
        <v>1010</v>
      </c>
      <c r="T3856">
        <v>1014.99</v>
      </c>
      <c r="V3856">
        <v>1010</v>
      </c>
      <c r="Y3856">
        <v>200</v>
      </c>
      <c r="Z3856">
        <v>202000</v>
      </c>
      <c r="AA3856">
        <v>2</v>
      </c>
      <c r="AB3856" t="s">
        <v>41</v>
      </c>
      <c r="AC3856">
        <v>1</v>
      </c>
    </row>
    <row r="3857" spans="1:29">
      <c r="A3857">
        <v>46044</v>
      </c>
      <c r="B3857">
        <v>46044</v>
      </c>
      <c r="C3857" t="s">
        <v>34</v>
      </c>
      <c r="D3857" t="s">
        <v>35</v>
      </c>
      <c r="E3857" t="s">
        <v>36</v>
      </c>
      <c r="F3857">
        <v>14086</v>
      </c>
      <c r="G3857" t="s">
        <v>4354</v>
      </c>
      <c r="H3857" t="s">
        <v>4355</v>
      </c>
      <c r="I3857" t="s">
        <v>160</v>
      </c>
      <c r="N3857" t="s">
        <v>4356</v>
      </c>
      <c r="O3857">
        <v>356.6</v>
      </c>
      <c r="P3857">
        <v>381.5</v>
      </c>
      <c r="Q3857">
        <v>353.9</v>
      </c>
      <c r="R3857">
        <v>371.25</v>
      </c>
      <c r="S3857">
        <v>373.8</v>
      </c>
      <c r="T3857">
        <v>356.2</v>
      </c>
      <c r="V3857">
        <v>371.25</v>
      </c>
      <c r="Y3857">
        <v>20809</v>
      </c>
      <c r="Z3857">
        <v>7602663.4000000004</v>
      </c>
      <c r="AA3857">
        <v>1020</v>
      </c>
      <c r="AB3857" t="s">
        <v>41</v>
      </c>
      <c r="AC3857">
        <v>1</v>
      </c>
    </row>
    <row r="3858" spans="1:29">
      <c r="A3858">
        <v>46044</v>
      </c>
      <c r="B3858">
        <v>46044</v>
      </c>
      <c r="C3858" t="s">
        <v>34</v>
      </c>
      <c r="D3858" t="s">
        <v>35</v>
      </c>
      <c r="E3858" t="s">
        <v>36</v>
      </c>
      <c r="F3858">
        <v>7648</v>
      </c>
      <c r="G3858" t="s">
        <v>11140</v>
      </c>
      <c r="H3858" t="s">
        <v>11141</v>
      </c>
      <c r="I3858" t="s">
        <v>210</v>
      </c>
      <c r="N3858" t="s">
        <v>11142</v>
      </c>
      <c r="O3858">
        <v>981.21</v>
      </c>
      <c r="P3858">
        <v>989.8</v>
      </c>
      <c r="Q3858">
        <v>980</v>
      </c>
      <c r="R3858">
        <v>989.8</v>
      </c>
      <c r="S3858">
        <v>989.8</v>
      </c>
      <c r="T3858">
        <v>985.03</v>
      </c>
      <c r="V3858">
        <v>987.5</v>
      </c>
      <c r="Y3858">
        <v>429</v>
      </c>
      <c r="Z3858">
        <v>420949.5</v>
      </c>
      <c r="AA3858">
        <v>7</v>
      </c>
      <c r="AB3858" t="s">
        <v>41</v>
      </c>
      <c r="AC3858">
        <v>1</v>
      </c>
    </row>
    <row r="3859" spans="1:29">
      <c r="A3859">
        <v>46044</v>
      </c>
      <c r="B3859">
        <v>46044</v>
      </c>
      <c r="C3859" t="s">
        <v>34</v>
      </c>
      <c r="D3859" t="s">
        <v>35</v>
      </c>
      <c r="E3859" t="s">
        <v>36</v>
      </c>
      <c r="F3859">
        <v>21348</v>
      </c>
      <c r="G3859" t="s">
        <v>4360</v>
      </c>
      <c r="H3859" t="s">
        <v>4361</v>
      </c>
      <c r="I3859" t="s">
        <v>266</v>
      </c>
      <c r="N3859" t="s">
        <v>4362</v>
      </c>
      <c r="O3859">
        <v>49.9</v>
      </c>
      <c r="P3859">
        <v>49.9</v>
      </c>
      <c r="Q3859">
        <v>49.9</v>
      </c>
      <c r="R3859">
        <v>49.9</v>
      </c>
      <c r="S3859">
        <v>49.9</v>
      </c>
      <c r="T3859">
        <v>50</v>
      </c>
      <c r="V3859">
        <v>49.9</v>
      </c>
      <c r="Y3859">
        <v>2000</v>
      </c>
      <c r="Z3859">
        <v>99800</v>
      </c>
      <c r="AA3859">
        <v>1</v>
      </c>
      <c r="AB3859" t="s">
        <v>41</v>
      </c>
      <c r="AC3859">
        <v>2000</v>
      </c>
    </row>
    <row r="3860" spans="1:29">
      <c r="A3860">
        <v>46044</v>
      </c>
      <c r="B3860">
        <v>46044</v>
      </c>
      <c r="C3860" t="s">
        <v>34</v>
      </c>
      <c r="D3860" t="s">
        <v>35</v>
      </c>
      <c r="E3860" t="s">
        <v>36</v>
      </c>
      <c r="F3860">
        <v>6197</v>
      </c>
      <c r="G3860" t="s">
        <v>8643</v>
      </c>
      <c r="H3860" t="s">
        <v>8644</v>
      </c>
      <c r="I3860" t="s">
        <v>8637</v>
      </c>
      <c r="N3860" t="s">
        <v>8645</v>
      </c>
      <c r="O3860">
        <v>989</v>
      </c>
      <c r="P3860">
        <v>989</v>
      </c>
      <c r="Q3860">
        <v>989</v>
      </c>
      <c r="R3860">
        <v>989</v>
      </c>
      <c r="S3860">
        <v>989</v>
      </c>
      <c r="T3860">
        <v>989.17</v>
      </c>
      <c r="V3860">
        <v>989</v>
      </c>
      <c r="Y3860">
        <v>46</v>
      </c>
      <c r="Z3860">
        <v>45494</v>
      </c>
      <c r="AA3860">
        <v>3</v>
      </c>
      <c r="AB3860" t="s">
        <v>41</v>
      </c>
      <c r="AC3860">
        <v>1</v>
      </c>
    </row>
    <row r="3861" spans="1:29">
      <c r="A3861">
        <v>46044</v>
      </c>
      <c r="B3861">
        <v>46044</v>
      </c>
      <c r="C3861" t="s">
        <v>34</v>
      </c>
      <c r="D3861" t="s">
        <v>35</v>
      </c>
      <c r="E3861" t="s">
        <v>36</v>
      </c>
      <c r="F3861">
        <v>13852</v>
      </c>
      <c r="G3861" t="s">
        <v>8652</v>
      </c>
      <c r="H3861" t="s">
        <v>8653</v>
      </c>
      <c r="I3861" t="s">
        <v>8654</v>
      </c>
      <c r="N3861" t="s">
        <v>8651</v>
      </c>
      <c r="O3861">
        <v>984</v>
      </c>
      <c r="P3861">
        <v>984</v>
      </c>
      <c r="Q3861">
        <v>979</v>
      </c>
      <c r="R3861">
        <v>982</v>
      </c>
      <c r="S3861">
        <v>982</v>
      </c>
      <c r="T3861">
        <v>984.99</v>
      </c>
      <c r="V3861">
        <v>983</v>
      </c>
      <c r="Y3861">
        <v>175</v>
      </c>
      <c r="Z3861">
        <v>171850</v>
      </c>
      <c r="AA3861">
        <v>6</v>
      </c>
      <c r="AB3861" t="s">
        <v>41</v>
      </c>
      <c r="AC3861">
        <v>1</v>
      </c>
    </row>
    <row r="3862" spans="1:29">
      <c r="A3862">
        <v>46044</v>
      </c>
      <c r="B3862">
        <v>46044</v>
      </c>
      <c r="C3862" t="s">
        <v>34</v>
      </c>
      <c r="D3862" t="s">
        <v>35</v>
      </c>
      <c r="E3862" t="s">
        <v>36</v>
      </c>
      <c r="F3862">
        <v>6977</v>
      </c>
      <c r="G3862" t="s">
        <v>4366</v>
      </c>
      <c r="H3862" t="s">
        <v>4367</v>
      </c>
      <c r="I3862" t="s">
        <v>160</v>
      </c>
      <c r="N3862" t="s">
        <v>4368</v>
      </c>
      <c r="O3862">
        <v>43.99</v>
      </c>
      <c r="P3862">
        <v>44.99</v>
      </c>
      <c r="Q3862">
        <v>42</v>
      </c>
      <c r="R3862">
        <v>43.95</v>
      </c>
      <c r="S3862">
        <v>42</v>
      </c>
      <c r="T3862">
        <v>43.99</v>
      </c>
      <c r="V3862">
        <v>43.95</v>
      </c>
      <c r="Y3862">
        <v>515</v>
      </c>
      <c r="Z3862">
        <v>22681.11</v>
      </c>
      <c r="AA3862">
        <v>23</v>
      </c>
      <c r="AB3862" t="s">
        <v>41</v>
      </c>
      <c r="AC3862">
        <v>1</v>
      </c>
    </row>
    <row r="3863" spans="1:29">
      <c r="A3863">
        <v>46044</v>
      </c>
      <c r="B3863">
        <v>46044</v>
      </c>
      <c r="C3863" t="s">
        <v>34</v>
      </c>
      <c r="D3863" t="s">
        <v>35</v>
      </c>
      <c r="E3863" t="s">
        <v>36</v>
      </c>
      <c r="F3863">
        <v>5151</v>
      </c>
      <c r="G3863" t="s">
        <v>11143</v>
      </c>
      <c r="H3863" t="s">
        <v>11144</v>
      </c>
      <c r="I3863" t="s">
        <v>206</v>
      </c>
      <c r="N3863" t="s">
        <v>11145</v>
      </c>
      <c r="O3863">
        <v>1035.1099999999999</v>
      </c>
      <c r="P3863">
        <v>1040</v>
      </c>
      <c r="Q3863">
        <v>1035.1099999999999</v>
      </c>
      <c r="R3863">
        <v>1040</v>
      </c>
      <c r="S3863">
        <v>1040</v>
      </c>
      <c r="T3863">
        <v>1042</v>
      </c>
      <c r="V3863">
        <v>1040</v>
      </c>
      <c r="Y3863">
        <v>397</v>
      </c>
      <c r="Z3863">
        <v>411051.14</v>
      </c>
      <c r="AA3863">
        <v>3</v>
      </c>
      <c r="AB3863" t="s">
        <v>41</v>
      </c>
      <c r="AC3863">
        <v>1</v>
      </c>
    </row>
    <row r="3864" spans="1:29">
      <c r="A3864">
        <v>46044</v>
      </c>
      <c r="B3864">
        <v>46044</v>
      </c>
      <c r="C3864" t="s">
        <v>34</v>
      </c>
      <c r="D3864" t="s">
        <v>35</v>
      </c>
      <c r="E3864" t="s">
        <v>36</v>
      </c>
      <c r="F3864">
        <v>489</v>
      </c>
      <c r="G3864" t="s">
        <v>4369</v>
      </c>
      <c r="H3864" t="s">
        <v>4370</v>
      </c>
      <c r="I3864" t="s">
        <v>160</v>
      </c>
      <c r="N3864" t="s">
        <v>4371</v>
      </c>
      <c r="O3864">
        <v>748.8</v>
      </c>
      <c r="P3864">
        <v>748.8</v>
      </c>
      <c r="Q3864">
        <v>727</v>
      </c>
      <c r="R3864">
        <v>733.55</v>
      </c>
      <c r="S3864">
        <v>730</v>
      </c>
      <c r="T3864">
        <v>728.35</v>
      </c>
      <c r="V3864">
        <v>733.55</v>
      </c>
      <c r="Y3864">
        <v>15873</v>
      </c>
      <c r="Z3864">
        <v>11666171.9</v>
      </c>
      <c r="AA3864">
        <v>876</v>
      </c>
      <c r="AB3864" t="s">
        <v>41</v>
      </c>
      <c r="AC3864">
        <v>1</v>
      </c>
    </row>
    <row r="3865" spans="1:29">
      <c r="A3865">
        <v>46044</v>
      </c>
      <c r="B3865">
        <v>46044</v>
      </c>
      <c r="C3865" t="s">
        <v>34</v>
      </c>
      <c r="D3865" t="s">
        <v>35</v>
      </c>
      <c r="E3865" t="s">
        <v>36</v>
      </c>
      <c r="F3865">
        <v>23698</v>
      </c>
      <c r="G3865" t="s">
        <v>11146</v>
      </c>
      <c r="H3865" t="s">
        <v>11147</v>
      </c>
      <c r="I3865" t="s">
        <v>513</v>
      </c>
      <c r="N3865" t="s">
        <v>11148</v>
      </c>
      <c r="O3865">
        <v>1058</v>
      </c>
      <c r="P3865">
        <v>1058</v>
      </c>
      <c r="Q3865">
        <v>1048.2</v>
      </c>
      <c r="R3865">
        <v>1048.2</v>
      </c>
      <c r="S3865">
        <v>1048.2</v>
      </c>
      <c r="T3865">
        <v>1048</v>
      </c>
      <c r="V3865">
        <v>1053.0999999999999</v>
      </c>
      <c r="Y3865">
        <v>150</v>
      </c>
      <c r="Z3865">
        <v>157330.20000000001</v>
      </c>
      <c r="AA3865">
        <v>4</v>
      </c>
      <c r="AB3865" t="s">
        <v>41</v>
      </c>
      <c r="AC3865">
        <v>1</v>
      </c>
    </row>
    <row r="3866" spans="1:29">
      <c r="A3866">
        <v>46044</v>
      </c>
      <c r="B3866">
        <v>46044</v>
      </c>
      <c r="C3866" t="s">
        <v>34</v>
      </c>
      <c r="D3866" t="s">
        <v>35</v>
      </c>
      <c r="E3866" t="s">
        <v>36</v>
      </c>
      <c r="F3866">
        <v>4963</v>
      </c>
      <c r="G3866" t="s">
        <v>4372</v>
      </c>
      <c r="H3866" t="s">
        <v>4373</v>
      </c>
      <c r="I3866" t="s">
        <v>160</v>
      </c>
      <c r="N3866" t="s">
        <v>4374</v>
      </c>
      <c r="O3866">
        <v>1355.1</v>
      </c>
      <c r="P3866">
        <v>1358</v>
      </c>
      <c r="Q3866">
        <v>1338</v>
      </c>
      <c r="R3866">
        <v>1345.5</v>
      </c>
      <c r="S3866">
        <v>1347</v>
      </c>
      <c r="T3866">
        <v>1349</v>
      </c>
      <c r="V3866">
        <v>1345.5</v>
      </c>
      <c r="Y3866">
        <v>17179765</v>
      </c>
      <c r="Z3866">
        <v>23114175406.099998</v>
      </c>
      <c r="AA3866">
        <v>376183</v>
      </c>
      <c r="AB3866" t="s">
        <v>41</v>
      </c>
      <c r="AC3866">
        <v>1</v>
      </c>
    </row>
    <row r="3867" spans="1:29">
      <c r="A3867">
        <v>46044</v>
      </c>
      <c r="B3867">
        <v>46044</v>
      </c>
      <c r="C3867" t="s">
        <v>34</v>
      </c>
      <c r="D3867" t="s">
        <v>35</v>
      </c>
      <c r="E3867" t="s">
        <v>36</v>
      </c>
      <c r="F3867">
        <v>28869</v>
      </c>
      <c r="G3867" t="s">
        <v>8662</v>
      </c>
      <c r="H3867" t="s">
        <v>8663</v>
      </c>
      <c r="I3867" t="s">
        <v>8534</v>
      </c>
      <c r="N3867" t="s">
        <v>8664</v>
      </c>
      <c r="O3867">
        <v>960</v>
      </c>
      <c r="P3867">
        <v>960</v>
      </c>
      <c r="Q3867">
        <v>960</v>
      </c>
      <c r="R3867">
        <v>960</v>
      </c>
      <c r="S3867">
        <v>960</v>
      </c>
      <c r="T3867">
        <v>970</v>
      </c>
      <c r="V3867">
        <v>960</v>
      </c>
      <c r="Y3867">
        <v>28</v>
      </c>
      <c r="Z3867">
        <v>26880</v>
      </c>
      <c r="AA3867">
        <v>2</v>
      </c>
      <c r="AB3867" t="s">
        <v>41</v>
      </c>
      <c r="AC3867">
        <v>1</v>
      </c>
    </row>
    <row r="3868" spans="1:29">
      <c r="A3868">
        <v>46044</v>
      </c>
      <c r="B3868">
        <v>46044</v>
      </c>
      <c r="C3868" t="s">
        <v>34</v>
      </c>
      <c r="D3868" t="s">
        <v>35</v>
      </c>
      <c r="E3868" t="s">
        <v>36</v>
      </c>
      <c r="F3868">
        <v>21770</v>
      </c>
      <c r="G3868" t="s">
        <v>4375</v>
      </c>
      <c r="H3868" t="s">
        <v>4376</v>
      </c>
      <c r="I3868" t="s">
        <v>160</v>
      </c>
      <c r="N3868" t="s">
        <v>4377</v>
      </c>
      <c r="O3868">
        <v>1858</v>
      </c>
      <c r="P3868">
        <v>1858</v>
      </c>
      <c r="Q3868">
        <v>1812</v>
      </c>
      <c r="R3868">
        <v>1824.7</v>
      </c>
      <c r="S3868">
        <v>1821.2</v>
      </c>
      <c r="T3868">
        <v>1834.6</v>
      </c>
      <c r="V3868">
        <v>1824.7</v>
      </c>
      <c r="Y3868">
        <v>711660</v>
      </c>
      <c r="Z3868">
        <v>1298490996.0999999</v>
      </c>
      <c r="AA3868">
        <v>41773</v>
      </c>
      <c r="AB3868" t="s">
        <v>41</v>
      </c>
      <c r="AC3868">
        <v>1</v>
      </c>
    </row>
    <row r="3869" spans="1:29">
      <c r="A3869">
        <v>46044</v>
      </c>
      <c r="B3869">
        <v>46044</v>
      </c>
      <c r="C3869" t="s">
        <v>34</v>
      </c>
      <c r="D3869" t="s">
        <v>35</v>
      </c>
      <c r="E3869" t="s">
        <v>36</v>
      </c>
      <c r="F3869">
        <v>5160</v>
      </c>
      <c r="G3869" t="s">
        <v>11149</v>
      </c>
      <c r="H3869" t="s">
        <v>11150</v>
      </c>
      <c r="I3869" t="s">
        <v>1763</v>
      </c>
      <c r="N3869" t="s">
        <v>11151</v>
      </c>
      <c r="O3869">
        <v>1055</v>
      </c>
      <c r="P3869">
        <v>1060</v>
      </c>
      <c r="Q3869">
        <v>1055</v>
      </c>
      <c r="R3869">
        <v>1060</v>
      </c>
      <c r="S3869">
        <v>1060</v>
      </c>
      <c r="T3869">
        <v>1045</v>
      </c>
      <c r="V3869">
        <v>1060</v>
      </c>
      <c r="Y3869">
        <v>100</v>
      </c>
      <c r="Z3869">
        <v>105750</v>
      </c>
      <c r="AA3869">
        <v>2</v>
      </c>
      <c r="AB3869" t="s">
        <v>41</v>
      </c>
      <c r="AC3869">
        <v>1</v>
      </c>
    </row>
    <row r="3870" spans="1:29">
      <c r="A3870">
        <v>46044</v>
      </c>
      <c r="B3870">
        <v>46044</v>
      </c>
      <c r="C3870" t="s">
        <v>34</v>
      </c>
      <c r="D3870" t="s">
        <v>35</v>
      </c>
      <c r="E3870" t="s">
        <v>36</v>
      </c>
      <c r="F3870">
        <v>17041</v>
      </c>
      <c r="G3870" t="s">
        <v>11152</v>
      </c>
      <c r="H3870" t="s">
        <v>11153</v>
      </c>
      <c r="I3870" t="s">
        <v>11154</v>
      </c>
      <c r="N3870" t="s">
        <v>11155</v>
      </c>
      <c r="O3870">
        <v>1040</v>
      </c>
      <c r="P3870">
        <v>1049.99</v>
      </c>
      <c r="Q3870">
        <v>1040</v>
      </c>
      <c r="R3870">
        <v>1045</v>
      </c>
      <c r="S3870">
        <v>1045</v>
      </c>
      <c r="T3870">
        <v>1063.95</v>
      </c>
      <c r="V3870">
        <v>1038.25</v>
      </c>
      <c r="Y3870">
        <v>124</v>
      </c>
      <c r="Z3870">
        <v>129547.96</v>
      </c>
      <c r="AA3870">
        <v>7</v>
      </c>
      <c r="AB3870" t="s">
        <v>41</v>
      </c>
      <c r="AC3870">
        <v>1</v>
      </c>
    </row>
    <row r="3871" spans="1:29">
      <c r="A3871">
        <v>46044</v>
      </c>
      <c r="B3871">
        <v>46044</v>
      </c>
      <c r="C3871" t="s">
        <v>34</v>
      </c>
      <c r="D3871" t="s">
        <v>35</v>
      </c>
      <c r="E3871" t="s">
        <v>36</v>
      </c>
      <c r="F3871">
        <v>21254</v>
      </c>
      <c r="G3871" t="s">
        <v>4378</v>
      </c>
      <c r="H3871" t="s">
        <v>4379</v>
      </c>
      <c r="I3871" t="s">
        <v>160</v>
      </c>
      <c r="N3871" t="s">
        <v>4380</v>
      </c>
      <c r="O3871">
        <v>22.82</v>
      </c>
      <c r="P3871">
        <v>22.82</v>
      </c>
      <c r="Q3871">
        <v>22.42</v>
      </c>
      <c r="R3871">
        <v>22.63</v>
      </c>
      <c r="S3871">
        <v>22.65</v>
      </c>
      <c r="T3871">
        <v>22.43</v>
      </c>
      <c r="V3871">
        <v>22.63</v>
      </c>
      <c r="Y3871">
        <v>211680</v>
      </c>
      <c r="Z3871">
        <v>4783056.99</v>
      </c>
      <c r="AA3871">
        <v>997</v>
      </c>
      <c r="AB3871" t="s">
        <v>41</v>
      </c>
      <c r="AC3871">
        <v>1</v>
      </c>
    </row>
    <row r="3872" spans="1:29">
      <c r="A3872">
        <v>46044</v>
      </c>
      <c r="B3872">
        <v>46044</v>
      </c>
      <c r="C3872" t="s">
        <v>34</v>
      </c>
      <c r="D3872" t="s">
        <v>35</v>
      </c>
      <c r="E3872" t="s">
        <v>36</v>
      </c>
      <c r="F3872">
        <v>13854</v>
      </c>
      <c r="G3872" t="s">
        <v>11156</v>
      </c>
      <c r="H3872" t="s">
        <v>11157</v>
      </c>
      <c r="I3872" t="s">
        <v>11158</v>
      </c>
      <c r="N3872" t="s">
        <v>11155</v>
      </c>
      <c r="O3872">
        <v>975.1</v>
      </c>
      <c r="P3872">
        <v>985</v>
      </c>
      <c r="Q3872">
        <v>975</v>
      </c>
      <c r="R3872">
        <v>980</v>
      </c>
      <c r="S3872">
        <v>980</v>
      </c>
      <c r="T3872">
        <v>992.8</v>
      </c>
      <c r="V3872">
        <v>980</v>
      </c>
      <c r="Y3872">
        <v>1900</v>
      </c>
      <c r="Z3872">
        <v>1855935</v>
      </c>
      <c r="AA3872">
        <v>12</v>
      </c>
      <c r="AB3872" t="s">
        <v>41</v>
      </c>
      <c r="AC3872">
        <v>1</v>
      </c>
    </row>
    <row r="3873" spans="1:62">
      <c r="A3873">
        <v>46044</v>
      </c>
      <c r="B3873">
        <v>46044</v>
      </c>
      <c r="C3873" t="s">
        <v>34</v>
      </c>
      <c r="D3873" t="s">
        <v>35</v>
      </c>
      <c r="E3873" t="s">
        <v>36</v>
      </c>
      <c r="F3873">
        <v>18652</v>
      </c>
      <c r="G3873" t="s">
        <v>4381</v>
      </c>
      <c r="H3873" t="s">
        <v>4382</v>
      </c>
      <c r="I3873" t="s">
        <v>160</v>
      </c>
      <c r="N3873" t="s">
        <v>4383</v>
      </c>
      <c r="O3873">
        <v>650.04999999999995</v>
      </c>
      <c r="P3873">
        <v>658</v>
      </c>
      <c r="Q3873">
        <v>646.95000000000005</v>
      </c>
      <c r="R3873">
        <v>653.15</v>
      </c>
      <c r="S3873">
        <v>652.5</v>
      </c>
      <c r="T3873">
        <v>647.1</v>
      </c>
      <c r="V3873">
        <v>653.15</v>
      </c>
      <c r="Y3873">
        <v>1055554</v>
      </c>
      <c r="Z3873">
        <v>688762969.5</v>
      </c>
      <c r="AA3873">
        <v>30895</v>
      </c>
      <c r="AB3873" t="s">
        <v>41</v>
      </c>
      <c r="AC3873">
        <v>1</v>
      </c>
    </row>
    <row r="3874" spans="1:62">
      <c r="A3874">
        <v>46044</v>
      </c>
      <c r="B3874">
        <v>46044</v>
      </c>
      <c r="C3874" t="s">
        <v>34</v>
      </c>
      <c r="D3874" t="s">
        <v>35</v>
      </c>
      <c r="E3874" t="s">
        <v>36</v>
      </c>
      <c r="F3874">
        <v>23702</v>
      </c>
      <c r="G3874" t="s">
        <v>11159</v>
      </c>
      <c r="H3874" t="s">
        <v>11160</v>
      </c>
      <c r="I3874" t="s">
        <v>202</v>
      </c>
      <c r="N3874" t="s">
        <v>11161</v>
      </c>
      <c r="O3874">
        <v>1043</v>
      </c>
      <c r="P3874">
        <v>1052</v>
      </c>
      <c r="Q3874">
        <v>1043</v>
      </c>
      <c r="R3874">
        <v>1052</v>
      </c>
      <c r="S3874">
        <v>1052</v>
      </c>
      <c r="T3874">
        <v>1062</v>
      </c>
      <c r="V3874">
        <v>1052</v>
      </c>
      <c r="Y3874">
        <v>800</v>
      </c>
      <c r="Z3874">
        <v>835300</v>
      </c>
      <c r="AA3874">
        <v>9</v>
      </c>
      <c r="AB3874" t="s">
        <v>41</v>
      </c>
      <c r="AC3874">
        <v>1</v>
      </c>
    </row>
    <row r="3875" spans="1:62">
      <c r="A3875">
        <v>46044</v>
      </c>
      <c r="B3875">
        <v>46044</v>
      </c>
      <c r="C3875" t="s">
        <v>34</v>
      </c>
      <c r="D3875" t="s">
        <v>35</v>
      </c>
      <c r="E3875" t="s">
        <v>36</v>
      </c>
      <c r="F3875">
        <v>17702</v>
      </c>
      <c r="G3875" t="s">
        <v>4384</v>
      </c>
      <c r="H3875" t="s">
        <v>4385</v>
      </c>
      <c r="I3875" t="s">
        <v>160</v>
      </c>
      <c r="N3875" t="s">
        <v>4386</v>
      </c>
      <c r="O3875">
        <v>17.98</v>
      </c>
      <c r="P3875">
        <v>17.98</v>
      </c>
      <c r="Q3875">
        <v>17.54</v>
      </c>
      <c r="R3875">
        <v>17.829999999999998</v>
      </c>
      <c r="S3875">
        <v>17.89</v>
      </c>
      <c r="T3875">
        <v>17.54</v>
      </c>
      <c r="V3875">
        <v>17.829999999999998</v>
      </c>
      <c r="Y3875">
        <v>318761</v>
      </c>
      <c r="Z3875">
        <v>5655579.5300000003</v>
      </c>
      <c r="AA3875">
        <v>924</v>
      </c>
      <c r="AB3875" t="s">
        <v>41</v>
      </c>
      <c r="AC3875">
        <v>1</v>
      </c>
    </row>
    <row r="3876" spans="1:62">
      <c r="A3876">
        <v>46044</v>
      </c>
      <c r="B3876">
        <v>46044</v>
      </c>
      <c r="C3876" t="s">
        <v>34</v>
      </c>
      <c r="D3876" t="s">
        <v>35</v>
      </c>
      <c r="E3876" t="s">
        <v>36</v>
      </c>
      <c r="F3876">
        <v>25277</v>
      </c>
      <c r="G3876" t="s">
        <v>11162</v>
      </c>
      <c r="H3876" t="s">
        <v>11163</v>
      </c>
      <c r="I3876" t="s">
        <v>8534</v>
      </c>
      <c r="N3876" t="s">
        <v>11164</v>
      </c>
      <c r="O3876">
        <v>1016.8</v>
      </c>
      <c r="P3876">
        <v>1016.8</v>
      </c>
      <c r="Q3876">
        <v>1016.8</v>
      </c>
      <c r="R3876">
        <v>1016.8</v>
      </c>
      <c r="S3876">
        <v>1016.8</v>
      </c>
      <c r="T3876">
        <v>1016.8</v>
      </c>
      <c r="V3876">
        <v>1031.8</v>
      </c>
      <c r="Y3876">
        <v>32</v>
      </c>
      <c r="Z3876">
        <v>32537.599999999999</v>
      </c>
      <c r="AA3876">
        <v>1</v>
      </c>
      <c r="AB3876" t="s">
        <v>41</v>
      </c>
      <c r="AC3876">
        <v>1</v>
      </c>
    </row>
    <row r="3877" spans="1:62">
      <c r="A3877">
        <v>46044</v>
      </c>
      <c r="B3877">
        <v>46044</v>
      </c>
      <c r="C3877" t="s">
        <v>34</v>
      </c>
      <c r="D3877" t="s">
        <v>35</v>
      </c>
      <c r="E3877" t="s">
        <v>36</v>
      </c>
      <c r="F3877">
        <v>23287</v>
      </c>
      <c r="G3877" t="s">
        <v>11165</v>
      </c>
      <c r="H3877" t="s">
        <v>11166</v>
      </c>
      <c r="I3877" t="s">
        <v>11167</v>
      </c>
      <c r="N3877" t="s">
        <v>11168</v>
      </c>
      <c r="O3877">
        <v>940.3</v>
      </c>
      <c r="P3877">
        <v>995.4</v>
      </c>
      <c r="Q3877">
        <v>940.3</v>
      </c>
      <c r="R3877">
        <v>995.4</v>
      </c>
      <c r="S3877">
        <v>995.4</v>
      </c>
      <c r="T3877">
        <v>997</v>
      </c>
      <c r="V3877">
        <v>995.4</v>
      </c>
      <c r="Y3877">
        <v>36</v>
      </c>
      <c r="Z3877">
        <v>34842.6</v>
      </c>
      <c r="AA3877">
        <v>3</v>
      </c>
      <c r="AB3877" t="s">
        <v>41</v>
      </c>
      <c r="AC3877">
        <v>1</v>
      </c>
    </row>
    <row r="3878" spans="1:62">
      <c r="A3878">
        <v>46044</v>
      </c>
      <c r="B3878">
        <v>46044</v>
      </c>
      <c r="C3878" t="s">
        <v>34</v>
      </c>
      <c r="D3878" t="s">
        <v>35</v>
      </c>
      <c r="E3878" t="s">
        <v>36</v>
      </c>
      <c r="F3878">
        <v>30392</v>
      </c>
      <c r="G3878" t="s">
        <v>4387</v>
      </c>
      <c r="H3878" t="s">
        <v>4388</v>
      </c>
      <c r="I3878" t="s">
        <v>160</v>
      </c>
      <c r="N3878" t="s">
        <v>4389</v>
      </c>
      <c r="O3878">
        <v>28.76</v>
      </c>
      <c r="P3878">
        <v>29.01</v>
      </c>
      <c r="Q3878">
        <v>28.58</v>
      </c>
      <c r="R3878">
        <v>28.79</v>
      </c>
      <c r="S3878">
        <v>28.84</v>
      </c>
      <c r="T3878">
        <v>28.52</v>
      </c>
      <c r="V3878">
        <v>28.79</v>
      </c>
      <c r="Y3878">
        <v>85747</v>
      </c>
      <c r="Z3878">
        <v>2463114.36</v>
      </c>
      <c r="AA3878">
        <v>1483</v>
      </c>
      <c r="AB3878" t="s">
        <v>41</v>
      </c>
      <c r="AC3878">
        <v>1</v>
      </c>
      <c r="AH3878">
        <v>46044</v>
      </c>
      <c r="AI3878">
        <v>46044</v>
      </c>
      <c r="AJ3878" t="s">
        <v>34</v>
      </c>
      <c r="AK3878" t="s">
        <v>35</v>
      </c>
      <c r="AL3878" t="s">
        <v>36</v>
      </c>
      <c r="AM3878">
        <v>25537</v>
      </c>
      <c r="AN3878" t="s">
        <v>11169</v>
      </c>
      <c r="AO3878" t="s">
        <v>11170</v>
      </c>
      <c r="AP3878" t="s">
        <v>8534</v>
      </c>
      <c r="AU3878" t="s">
        <v>11168</v>
      </c>
      <c r="AV3878">
        <v>930.6</v>
      </c>
      <c r="AW3878">
        <v>993</v>
      </c>
      <c r="AX3878">
        <v>930.4</v>
      </c>
      <c r="AY3878">
        <v>993</v>
      </c>
      <c r="AZ3878">
        <v>993</v>
      </c>
      <c r="BA3878">
        <v>993</v>
      </c>
      <c r="BC3878">
        <v>993</v>
      </c>
      <c r="BF3878">
        <v>14</v>
      </c>
      <c r="BG3878">
        <v>13401.6</v>
      </c>
      <c r="BH3878">
        <v>3</v>
      </c>
      <c r="BI3878" t="s">
        <v>41</v>
      </c>
      <c r="BJ3878">
        <v>1</v>
      </c>
    </row>
    <row r="3880" spans="1:62">
      <c r="A3880">
        <v>46044</v>
      </c>
      <c r="B3880">
        <v>46044</v>
      </c>
      <c r="C3880" t="s">
        <v>34</v>
      </c>
      <c r="D3880" t="s">
        <v>35</v>
      </c>
      <c r="E3880" t="s">
        <v>36</v>
      </c>
      <c r="F3880">
        <v>23708</v>
      </c>
      <c r="G3880" t="s">
        <v>11171</v>
      </c>
      <c r="H3880" t="s">
        <v>11172</v>
      </c>
      <c r="I3880" t="s">
        <v>218</v>
      </c>
      <c r="N3880" t="s">
        <v>11173</v>
      </c>
      <c r="O3880">
        <v>1087</v>
      </c>
      <c r="P3880">
        <v>1087</v>
      </c>
      <c r="Q3880">
        <v>1082.0999999999999</v>
      </c>
      <c r="R3880">
        <v>1087</v>
      </c>
      <c r="S3880">
        <v>1087</v>
      </c>
      <c r="T3880">
        <v>1080</v>
      </c>
      <c r="V3880">
        <v>1087</v>
      </c>
      <c r="Y3880">
        <v>201</v>
      </c>
      <c r="Z3880">
        <v>218032.1</v>
      </c>
      <c r="AA3880">
        <v>4</v>
      </c>
      <c r="AB3880" t="s">
        <v>41</v>
      </c>
      <c r="AC3880">
        <v>1</v>
      </c>
    </row>
    <row r="3881" spans="1:62">
      <c r="A3881">
        <v>46044</v>
      </c>
      <c r="B3881">
        <v>46044</v>
      </c>
      <c r="C3881" t="s">
        <v>34</v>
      </c>
      <c r="D3881" t="s">
        <v>35</v>
      </c>
      <c r="E3881" t="s">
        <v>36</v>
      </c>
      <c r="F3881">
        <v>29553</v>
      </c>
      <c r="G3881" t="s">
        <v>4390</v>
      </c>
      <c r="H3881" t="s">
        <v>4391</v>
      </c>
      <c r="I3881" t="s">
        <v>160</v>
      </c>
      <c r="N3881" t="s">
        <v>4392</v>
      </c>
      <c r="O3881">
        <v>282.11</v>
      </c>
      <c r="P3881">
        <v>286.5</v>
      </c>
      <c r="Q3881">
        <v>282.11</v>
      </c>
      <c r="R3881">
        <v>285.06</v>
      </c>
      <c r="S3881">
        <v>285.39999999999998</v>
      </c>
      <c r="T3881">
        <v>283.52999999999997</v>
      </c>
      <c r="V3881">
        <v>285.06</v>
      </c>
      <c r="Y3881">
        <v>1174379</v>
      </c>
      <c r="Z3881">
        <v>334404394.31</v>
      </c>
      <c r="AA3881">
        <v>14962</v>
      </c>
      <c r="AB3881" t="s">
        <v>41</v>
      </c>
      <c r="AC3881">
        <v>1</v>
      </c>
    </row>
    <row r="3882" spans="1:62">
      <c r="A3882">
        <v>46044</v>
      </c>
      <c r="B3882">
        <v>46044</v>
      </c>
      <c r="C3882" t="s">
        <v>34</v>
      </c>
      <c r="D3882" t="s">
        <v>35</v>
      </c>
      <c r="E3882" t="s">
        <v>36</v>
      </c>
      <c r="F3882">
        <v>13497</v>
      </c>
      <c r="G3882" t="s">
        <v>8677</v>
      </c>
      <c r="H3882" t="s">
        <v>8678</v>
      </c>
      <c r="I3882" t="s">
        <v>513</v>
      </c>
      <c r="N3882" t="s">
        <v>8679</v>
      </c>
      <c r="O3882">
        <v>409</v>
      </c>
      <c r="P3882">
        <v>409</v>
      </c>
      <c r="Q3882">
        <v>409</v>
      </c>
      <c r="R3882">
        <v>409</v>
      </c>
      <c r="S3882">
        <v>409</v>
      </c>
      <c r="T3882">
        <v>409</v>
      </c>
      <c r="V3882">
        <v>409</v>
      </c>
      <c r="Y3882">
        <v>1</v>
      </c>
      <c r="Z3882">
        <v>409</v>
      </c>
      <c r="AA3882">
        <v>1</v>
      </c>
      <c r="AB3882" t="s">
        <v>41</v>
      </c>
      <c r="AC3882">
        <v>1</v>
      </c>
    </row>
    <row r="3883" spans="1:62">
      <c r="A3883">
        <v>46044</v>
      </c>
      <c r="B3883">
        <v>46044</v>
      </c>
      <c r="C3883" t="s">
        <v>34</v>
      </c>
      <c r="D3883" t="s">
        <v>35</v>
      </c>
      <c r="E3883" t="s">
        <v>36</v>
      </c>
      <c r="F3883">
        <v>20769</v>
      </c>
      <c r="G3883" t="s">
        <v>11174</v>
      </c>
      <c r="H3883" t="s">
        <v>11175</v>
      </c>
      <c r="I3883" t="s">
        <v>202</v>
      </c>
      <c r="N3883" t="s">
        <v>11176</v>
      </c>
      <c r="O3883">
        <v>990</v>
      </c>
      <c r="P3883">
        <v>990</v>
      </c>
      <c r="Q3883">
        <v>990</v>
      </c>
      <c r="R3883">
        <v>990</v>
      </c>
      <c r="S3883">
        <v>990</v>
      </c>
      <c r="T3883">
        <v>990</v>
      </c>
      <c r="V3883">
        <v>990</v>
      </c>
      <c r="Y3883">
        <v>5</v>
      </c>
      <c r="Z3883">
        <v>4950</v>
      </c>
      <c r="AA3883">
        <v>1</v>
      </c>
      <c r="AB3883" t="s">
        <v>41</v>
      </c>
      <c r="AC3883">
        <v>1</v>
      </c>
      <c r="AH3883">
        <v>46044</v>
      </c>
      <c r="AI3883">
        <v>46044</v>
      </c>
      <c r="AJ3883" t="s">
        <v>34</v>
      </c>
      <c r="AK3883" t="s">
        <v>35</v>
      </c>
      <c r="AL3883" t="s">
        <v>36</v>
      </c>
      <c r="AM3883">
        <v>4378</v>
      </c>
      <c r="AN3883" t="s">
        <v>4393</v>
      </c>
      <c r="AO3883" t="s">
        <v>4394</v>
      </c>
      <c r="AP3883" t="s">
        <v>160</v>
      </c>
      <c r="AU3883" t="s">
        <v>4395</v>
      </c>
      <c r="AV3883">
        <v>943.29</v>
      </c>
      <c r="AW3883">
        <v>946.32</v>
      </c>
      <c r="AX3883">
        <v>935.97</v>
      </c>
      <c r="AY3883">
        <v>941.13</v>
      </c>
      <c r="AZ3883">
        <v>944</v>
      </c>
      <c r="BA3883">
        <v>936.64</v>
      </c>
      <c r="BC3883">
        <v>941.2</v>
      </c>
      <c r="BF3883">
        <v>13108</v>
      </c>
      <c r="BG3883">
        <v>12334834.779999999</v>
      </c>
      <c r="BH3883">
        <v>2420</v>
      </c>
      <c r="BI3883" t="s">
        <v>41</v>
      </c>
      <c r="BJ3883">
        <v>1</v>
      </c>
    </row>
    <row r="3885" spans="1:62">
      <c r="A3885">
        <v>46044</v>
      </c>
      <c r="B3885">
        <v>46044</v>
      </c>
      <c r="C3885" t="s">
        <v>34</v>
      </c>
      <c r="D3885" t="s">
        <v>35</v>
      </c>
      <c r="E3885" t="s">
        <v>36</v>
      </c>
      <c r="F3885">
        <v>24137</v>
      </c>
      <c r="G3885" t="s">
        <v>11177</v>
      </c>
      <c r="H3885" t="s">
        <v>11178</v>
      </c>
      <c r="I3885" t="s">
        <v>1763</v>
      </c>
      <c r="N3885" t="s">
        <v>11179</v>
      </c>
      <c r="O3885">
        <v>990</v>
      </c>
      <c r="P3885">
        <v>990</v>
      </c>
      <c r="Q3885">
        <v>990</v>
      </c>
      <c r="R3885">
        <v>990</v>
      </c>
      <c r="S3885">
        <v>990</v>
      </c>
      <c r="T3885">
        <v>990</v>
      </c>
      <c r="V3885">
        <v>990</v>
      </c>
      <c r="Y3885">
        <v>40</v>
      </c>
      <c r="Z3885">
        <v>39600</v>
      </c>
      <c r="AA3885">
        <v>1</v>
      </c>
      <c r="AB3885" t="s">
        <v>41</v>
      </c>
      <c r="AC3885">
        <v>1</v>
      </c>
    </row>
    <row r="3886" spans="1:62">
      <c r="A3886">
        <v>46044</v>
      </c>
      <c r="B3886">
        <v>46044</v>
      </c>
      <c r="C3886" t="s">
        <v>34</v>
      </c>
      <c r="D3886" t="s">
        <v>35</v>
      </c>
      <c r="E3886" t="s">
        <v>36</v>
      </c>
      <c r="F3886">
        <v>760407</v>
      </c>
      <c r="G3886" t="s">
        <v>4396</v>
      </c>
      <c r="H3886" t="s">
        <v>4397</v>
      </c>
      <c r="I3886" t="s">
        <v>160</v>
      </c>
      <c r="N3886" t="s">
        <v>4398</v>
      </c>
      <c r="O3886">
        <v>2868</v>
      </c>
      <c r="P3886">
        <v>2895</v>
      </c>
      <c r="Q3886">
        <v>2769.9</v>
      </c>
      <c r="R3886">
        <v>2783.1</v>
      </c>
      <c r="S3886">
        <v>2774.4</v>
      </c>
      <c r="T3886">
        <v>2843.3</v>
      </c>
      <c r="V3886">
        <v>2783.1</v>
      </c>
      <c r="Y3886">
        <v>441528</v>
      </c>
      <c r="Z3886">
        <v>1240092620.9000001</v>
      </c>
      <c r="AA3886">
        <v>42720</v>
      </c>
      <c r="AB3886" t="s">
        <v>41</v>
      </c>
      <c r="AC3886">
        <v>1</v>
      </c>
    </row>
    <row r="3887" spans="1:62">
      <c r="A3887">
        <v>46044</v>
      </c>
      <c r="B3887">
        <v>46044</v>
      </c>
      <c r="C3887" t="s">
        <v>34</v>
      </c>
      <c r="D3887" t="s">
        <v>35</v>
      </c>
      <c r="E3887" t="s">
        <v>36</v>
      </c>
      <c r="F3887">
        <v>24135</v>
      </c>
      <c r="G3887" t="s">
        <v>11180</v>
      </c>
      <c r="H3887" t="s">
        <v>11181</v>
      </c>
      <c r="I3887" t="s">
        <v>210</v>
      </c>
      <c r="N3887" t="s">
        <v>11182</v>
      </c>
      <c r="O3887">
        <v>1042.2</v>
      </c>
      <c r="P3887">
        <v>1042.2</v>
      </c>
      <c r="Q3887">
        <v>1042.2</v>
      </c>
      <c r="R3887">
        <v>1042.2</v>
      </c>
      <c r="S3887">
        <v>1042.2</v>
      </c>
      <c r="T3887">
        <v>1042.2</v>
      </c>
      <c r="V3887">
        <v>1042.2</v>
      </c>
      <c r="Y3887">
        <v>11</v>
      </c>
      <c r="Z3887">
        <v>11464.2</v>
      </c>
      <c r="AA3887">
        <v>2</v>
      </c>
      <c r="AB3887" t="s">
        <v>41</v>
      </c>
      <c r="AC3887">
        <v>1</v>
      </c>
    </row>
    <row r="3888" spans="1:62">
      <c r="A3888">
        <v>46044</v>
      </c>
      <c r="B3888">
        <v>46044</v>
      </c>
      <c r="C3888" t="s">
        <v>34</v>
      </c>
      <c r="D3888" t="s">
        <v>35</v>
      </c>
      <c r="E3888" t="s">
        <v>36</v>
      </c>
      <c r="F3888">
        <v>23928</v>
      </c>
      <c r="G3888" t="s">
        <v>11183</v>
      </c>
      <c r="H3888" t="s">
        <v>11184</v>
      </c>
      <c r="I3888" t="s">
        <v>11185</v>
      </c>
      <c r="N3888" t="s">
        <v>11186</v>
      </c>
      <c r="O3888">
        <v>1036</v>
      </c>
      <c r="P3888">
        <v>1036</v>
      </c>
      <c r="Q3888">
        <v>1036</v>
      </c>
      <c r="R3888">
        <v>1036</v>
      </c>
      <c r="S3888">
        <v>1036</v>
      </c>
      <c r="T3888">
        <v>1036</v>
      </c>
      <c r="V3888">
        <v>1036</v>
      </c>
      <c r="Y3888">
        <v>10</v>
      </c>
      <c r="Z3888">
        <v>10360</v>
      </c>
      <c r="AA3888">
        <v>2</v>
      </c>
      <c r="AB3888" t="s">
        <v>41</v>
      </c>
      <c r="AC3888">
        <v>1</v>
      </c>
    </row>
    <row r="3889" spans="1:62">
      <c r="A3889">
        <v>46044</v>
      </c>
      <c r="B3889">
        <v>46044</v>
      </c>
      <c r="C3889" t="s">
        <v>34</v>
      </c>
      <c r="D3889" t="s">
        <v>35</v>
      </c>
      <c r="E3889" t="s">
        <v>36</v>
      </c>
      <c r="F3889">
        <v>19679</v>
      </c>
      <c r="G3889" t="s">
        <v>4399</v>
      </c>
      <c r="H3889" t="s">
        <v>4400</v>
      </c>
      <c r="I3889" t="s">
        <v>160</v>
      </c>
      <c r="N3889" t="s">
        <v>4401</v>
      </c>
      <c r="O3889">
        <v>136.63999999999999</v>
      </c>
      <c r="P3889">
        <v>136.63999999999999</v>
      </c>
      <c r="Q3889">
        <v>121.77</v>
      </c>
      <c r="R3889">
        <v>128.86000000000001</v>
      </c>
      <c r="S3889">
        <v>128.9</v>
      </c>
      <c r="T3889">
        <v>137.27000000000001</v>
      </c>
      <c r="V3889">
        <v>128.86000000000001</v>
      </c>
      <c r="Y3889">
        <v>32970802</v>
      </c>
      <c r="Z3889">
        <v>4250277220.04</v>
      </c>
      <c r="AA3889">
        <v>114018</v>
      </c>
      <c r="AB3889" t="s">
        <v>41</v>
      </c>
      <c r="AC3889">
        <v>1</v>
      </c>
    </row>
    <row r="3890" spans="1:62">
      <c r="A3890">
        <v>46044</v>
      </c>
      <c r="B3890">
        <v>46044</v>
      </c>
      <c r="C3890" t="s">
        <v>34</v>
      </c>
      <c r="D3890" t="s">
        <v>35</v>
      </c>
      <c r="E3890" t="s">
        <v>36</v>
      </c>
      <c r="F3890">
        <v>25534</v>
      </c>
      <c r="G3890" t="s">
        <v>11187</v>
      </c>
      <c r="H3890" t="s">
        <v>11188</v>
      </c>
      <c r="I3890" t="s">
        <v>8534</v>
      </c>
      <c r="N3890" t="s">
        <v>11186</v>
      </c>
      <c r="O3890">
        <v>1025</v>
      </c>
      <c r="P3890">
        <v>1025</v>
      </c>
      <c r="Q3890">
        <v>1025</v>
      </c>
      <c r="R3890">
        <v>1025</v>
      </c>
      <c r="S3890">
        <v>1025</v>
      </c>
      <c r="T3890">
        <v>1020</v>
      </c>
      <c r="V3890">
        <v>1025</v>
      </c>
      <c r="Y3890">
        <v>39</v>
      </c>
      <c r="Z3890">
        <v>39975</v>
      </c>
      <c r="AA3890">
        <v>1</v>
      </c>
      <c r="AB3890" t="s">
        <v>41</v>
      </c>
      <c r="AC3890">
        <v>1</v>
      </c>
    </row>
    <row r="3891" spans="1:62">
      <c r="A3891">
        <v>46044</v>
      </c>
      <c r="B3891">
        <v>46044</v>
      </c>
      <c r="C3891" t="s">
        <v>34</v>
      </c>
      <c r="D3891" t="s">
        <v>35</v>
      </c>
      <c r="E3891" t="s">
        <v>36</v>
      </c>
      <c r="F3891">
        <v>18487</v>
      </c>
      <c r="G3891" t="s">
        <v>8691</v>
      </c>
      <c r="H3891" t="s">
        <v>8692</v>
      </c>
      <c r="I3891" t="s">
        <v>8693</v>
      </c>
      <c r="N3891" t="s">
        <v>8694</v>
      </c>
      <c r="O3891">
        <v>1026.0999999999999</v>
      </c>
      <c r="P3891">
        <v>1026.0999999999999</v>
      </c>
      <c r="Q3891">
        <v>1018</v>
      </c>
      <c r="R3891">
        <v>1018</v>
      </c>
      <c r="S3891">
        <v>1018</v>
      </c>
      <c r="T3891">
        <v>1026.0999999999999</v>
      </c>
      <c r="V3891">
        <v>1018</v>
      </c>
      <c r="Y3891">
        <v>310</v>
      </c>
      <c r="Z3891">
        <v>317743</v>
      </c>
      <c r="AA3891">
        <v>4</v>
      </c>
      <c r="AB3891" t="s">
        <v>41</v>
      </c>
      <c r="AC3891">
        <v>1</v>
      </c>
    </row>
    <row r="3892" spans="1:62">
      <c r="A3892">
        <v>46044</v>
      </c>
      <c r="B3892">
        <v>46044</v>
      </c>
      <c r="C3892" t="s">
        <v>34</v>
      </c>
      <c r="D3892" t="s">
        <v>35</v>
      </c>
      <c r="E3892" t="s">
        <v>36</v>
      </c>
      <c r="F3892">
        <v>17475</v>
      </c>
      <c r="G3892" t="s">
        <v>4402</v>
      </c>
      <c r="H3892" t="s">
        <v>4403</v>
      </c>
      <c r="I3892" t="s">
        <v>160</v>
      </c>
      <c r="N3892" t="s">
        <v>4404</v>
      </c>
      <c r="O3892">
        <v>15.34</v>
      </c>
      <c r="P3892">
        <v>15.77</v>
      </c>
      <c r="Q3892">
        <v>14.65</v>
      </c>
      <c r="R3892">
        <v>15.04</v>
      </c>
      <c r="S3892">
        <v>15.06</v>
      </c>
      <c r="T3892">
        <v>14.95</v>
      </c>
      <c r="V3892">
        <v>15.04</v>
      </c>
      <c r="Y3892">
        <v>262641</v>
      </c>
      <c r="Z3892">
        <v>3949150.97</v>
      </c>
      <c r="AA3892">
        <v>1807</v>
      </c>
      <c r="AB3892" t="s">
        <v>41</v>
      </c>
      <c r="AC3892">
        <v>1</v>
      </c>
    </row>
    <row r="3893" spans="1:62">
      <c r="A3893">
        <v>46044</v>
      </c>
      <c r="B3893">
        <v>46044</v>
      </c>
      <c r="C3893" t="s">
        <v>34</v>
      </c>
      <c r="D3893" t="s">
        <v>35</v>
      </c>
      <c r="E3893" t="s">
        <v>36</v>
      </c>
      <c r="F3893">
        <v>20061</v>
      </c>
      <c r="G3893" t="s">
        <v>11189</v>
      </c>
      <c r="H3893" t="s">
        <v>11190</v>
      </c>
      <c r="I3893" t="s">
        <v>8637</v>
      </c>
      <c r="N3893" t="s">
        <v>11191</v>
      </c>
      <c r="O3893">
        <v>340</v>
      </c>
      <c r="P3893">
        <v>340</v>
      </c>
      <c r="Q3893">
        <v>340</v>
      </c>
      <c r="R3893">
        <v>340</v>
      </c>
      <c r="S3893">
        <v>340</v>
      </c>
      <c r="T3893">
        <v>337</v>
      </c>
      <c r="V3893">
        <v>327.64999999999998</v>
      </c>
      <c r="Y3893">
        <v>1</v>
      </c>
      <c r="Z3893">
        <v>340</v>
      </c>
      <c r="AA3893">
        <v>1</v>
      </c>
      <c r="AB3893" t="s">
        <v>41</v>
      </c>
      <c r="AC3893">
        <v>1</v>
      </c>
    </row>
    <row r="3894" spans="1:62">
      <c r="A3894">
        <v>46044</v>
      </c>
      <c r="B3894">
        <v>46044</v>
      </c>
      <c r="C3894" t="s">
        <v>34</v>
      </c>
      <c r="D3894" t="s">
        <v>35</v>
      </c>
      <c r="E3894" t="s">
        <v>36</v>
      </c>
      <c r="F3894">
        <v>25296</v>
      </c>
      <c r="G3894" t="s">
        <v>8699</v>
      </c>
      <c r="H3894" t="s">
        <v>8700</v>
      </c>
      <c r="I3894" t="s">
        <v>214</v>
      </c>
      <c r="N3894" t="s">
        <v>8701</v>
      </c>
      <c r="O3894">
        <v>1062.05</v>
      </c>
      <c r="P3894">
        <v>1062.05</v>
      </c>
      <c r="Q3894">
        <v>1062.05</v>
      </c>
      <c r="R3894">
        <v>1062.05</v>
      </c>
      <c r="S3894">
        <v>1062.05</v>
      </c>
      <c r="T3894">
        <v>1065</v>
      </c>
      <c r="V3894">
        <v>1062.05</v>
      </c>
      <c r="Y3894">
        <v>1</v>
      </c>
      <c r="Z3894">
        <v>1062.05</v>
      </c>
      <c r="AA3894">
        <v>1</v>
      </c>
      <c r="AB3894" t="s">
        <v>41</v>
      </c>
      <c r="AC3894">
        <v>1</v>
      </c>
    </row>
    <row r="3895" spans="1:62">
      <c r="A3895">
        <v>46044</v>
      </c>
      <c r="B3895">
        <v>46044</v>
      </c>
      <c r="C3895" t="s">
        <v>34</v>
      </c>
      <c r="D3895" t="s">
        <v>35</v>
      </c>
      <c r="E3895" t="s">
        <v>36</v>
      </c>
      <c r="F3895">
        <v>522</v>
      </c>
      <c r="G3895" t="s">
        <v>4405</v>
      </c>
      <c r="H3895" t="s">
        <v>4406</v>
      </c>
      <c r="I3895" t="s">
        <v>160</v>
      </c>
      <c r="N3895" t="s">
        <v>4407</v>
      </c>
      <c r="O3895">
        <v>118.83</v>
      </c>
      <c r="P3895">
        <v>118.83</v>
      </c>
      <c r="Q3895">
        <v>114.6</v>
      </c>
      <c r="R3895">
        <v>116.65</v>
      </c>
      <c r="S3895">
        <v>116.74</v>
      </c>
      <c r="T3895">
        <v>115.37</v>
      </c>
      <c r="V3895">
        <v>116.65</v>
      </c>
      <c r="Y3895">
        <v>554141</v>
      </c>
      <c r="Z3895">
        <v>64416513.920000002</v>
      </c>
      <c r="AA3895">
        <v>2476</v>
      </c>
      <c r="AB3895" t="s">
        <v>41</v>
      </c>
      <c r="AC3895">
        <v>1</v>
      </c>
    </row>
    <row r="3896" spans="1:62">
      <c r="A3896">
        <v>46044</v>
      </c>
      <c r="B3896">
        <v>46044</v>
      </c>
      <c r="C3896" t="s">
        <v>34</v>
      </c>
      <c r="D3896" t="s">
        <v>35</v>
      </c>
      <c r="E3896" t="s">
        <v>36</v>
      </c>
      <c r="F3896">
        <v>25280</v>
      </c>
      <c r="G3896" t="s">
        <v>11192</v>
      </c>
      <c r="H3896" t="s">
        <v>11193</v>
      </c>
      <c r="I3896" t="s">
        <v>202</v>
      </c>
      <c r="N3896" t="s">
        <v>11194</v>
      </c>
      <c r="O3896">
        <v>1102.01</v>
      </c>
      <c r="P3896">
        <v>1102.01</v>
      </c>
      <c r="Q3896">
        <v>1102.01</v>
      </c>
      <c r="R3896">
        <v>1102.01</v>
      </c>
      <c r="S3896">
        <v>1102.01</v>
      </c>
      <c r="T3896">
        <v>1101</v>
      </c>
      <c r="V3896">
        <v>1102.01</v>
      </c>
      <c r="Y3896">
        <v>7</v>
      </c>
      <c r="Z3896">
        <v>7714.07</v>
      </c>
      <c r="AA3896">
        <v>1</v>
      </c>
      <c r="AB3896" t="s">
        <v>41</v>
      </c>
      <c r="AC3896">
        <v>1</v>
      </c>
    </row>
    <row r="3897" spans="1:62">
      <c r="A3897">
        <v>46044</v>
      </c>
      <c r="B3897">
        <v>46044</v>
      </c>
      <c r="C3897" t="s">
        <v>34</v>
      </c>
      <c r="D3897" t="s">
        <v>35</v>
      </c>
      <c r="E3897" t="s">
        <v>36</v>
      </c>
      <c r="F3897">
        <v>30139</v>
      </c>
      <c r="G3897" t="s">
        <v>4408</v>
      </c>
      <c r="H3897" t="s">
        <v>4409</v>
      </c>
      <c r="I3897" t="s">
        <v>160</v>
      </c>
      <c r="N3897" t="s">
        <v>4410</v>
      </c>
      <c r="O3897">
        <v>1046.53</v>
      </c>
      <c r="P3897">
        <v>1046.55</v>
      </c>
      <c r="Q3897">
        <v>1046.53</v>
      </c>
      <c r="R3897">
        <v>1046.55</v>
      </c>
      <c r="S3897">
        <v>1046.55</v>
      </c>
      <c r="T3897">
        <v>1046.3900000000001</v>
      </c>
      <c r="V3897">
        <v>1046.55</v>
      </c>
      <c r="Y3897">
        <v>94542</v>
      </c>
      <c r="Z3897">
        <v>98942190.510000005</v>
      </c>
      <c r="AA3897">
        <v>29</v>
      </c>
      <c r="AB3897" t="s">
        <v>41</v>
      </c>
      <c r="AC3897">
        <v>1</v>
      </c>
      <c r="AH3897">
        <v>46044</v>
      </c>
      <c r="AI3897">
        <v>46044</v>
      </c>
      <c r="AJ3897" t="s">
        <v>34</v>
      </c>
      <c r="AK3897" t="s">
        <v>35</v>
      </c>
      <c r="AL3897" t="s">
        <v>36</v>
      </c>
      <c r="AM3897">
        <v>15376</v>
      </c>
      <c r="AN3897" t="s">
        <v>11195</v>
      </c>
      <c r="AO3897" t="s">
        <v>11196</v>
      </c>
      <c r="AP3897" t="s">
        <v>218</v>
      </c>
      <c r="AU3897" t="s">
        <v>11197</v>
      </c>
      <c r="AV3897">
        <v>1235</v>
      </c>
      <c r="AW3897">
        <v>1235</v>
      </c>
      <c r="AX3897">
        <v>1235</v>
      </c>
      <c r="AY3897">
        <v>1235</v>
      </c>
      <c r="AZ3897">
        <v>1235</v>
      </c>
      <c r="BA3897">
        <v>1239</v>
      </c>
      <c r="BC3897">
        <v>1235</v>
      </c>
      <c r="BF3897">
        <v>3</v>
      </c>
      <c r="BG3897">
        <v>3705</v>
      </c>
      <c r="BH3897">
        <v>1</v>
      </c>
      <c r="BI3897" t="s">
        <v>41</v>
      </c>
      <c r="BJ3897">
        <v>1</v>
      </c>
    </row>
    <row r="3899" spans="1:62">
      <c r="A3899">
        <v>46044</v>
      </c>
      <c r="B3899">
        <v>46044</v>
      </c>
      <c r="C3899" t="s">
        <v>34</v>
      </c>
      <c r="D3899" t="s">
        <v>35</v>
      </c>
      <c r="E3899" t="s">
        <v>36</v>
      </c>
      <c r="F3899">
        <v>14214</v>
      </c>
      <c r="G3899" t="s">
        <v>11198</v>
      </c>
      <c r="H3899" t="s">
        <v>8706</v>
      </c>
      <c r="I3899" t="s">
        <v>513</v>
      </c>
      <c r="N3899" t="s">
        <v>11199</v>
      </c>
      <c r="O3899">
        <v>253.25</v>
      </c>
      <c r="P3899">
        <v>258.64999999999998</v>
      </c>
      <c r="Q3899">
        <v>253.25</v>
      </c>
      <c r="R3899">
        <v>258.64999999999998</v>
      </c>
      <c r="S3899">
        <v>258.64999999999998</v>
      </c>
      <c r="T3899">
        <v>253.15</v>
      </c>
      <c r="V3899">
        <v>258.64999999999998</v>
      </c>
      <c r="Y3899">
        <v>242</v>
      </c>
      <c r="Z3899">
        <v>62366.5</v>
      </c>
      <c r="AA3899">
        <v>4</v>
      </c>
      <c r="AB3899" t="s">
        <v>41</v>
      </c>
      <c r="AC3899">
        <v>1</v>
      </c>
    </row>
    <row r="3900" spans="1:62">
      <c r="A3900">
        <v>46044</v>
      </c>
      <c r="B3900">
        <v>46044</v>
      </c>
      <c r="C3900" t="s">
        <v>34</v>
      </c>
      <c r="D3900" t="s">
        <v>35</v>
      </c>
      <c r="E3900" t="s">
        <v>36</v>
      </c>
      <c r="F3900">
        <v>755881</v>
      </c>
      <c r="G3900" t="s">
        <v>4411</v>
      </c>
      <c r="H3900" t="s">
        <v>4412</v>
      </c>
      <c r="I3900" t="s">
        <v>160</v>
      </c>
      <c r="N3900" t="s">
        <v>4413</v>
      </c>
      <c r="O3900">
        <v>29.77</v>
      </c>
      <c r="P3900">
        <v>30.05</v>
      </c>
      <c r="Q3900">
        <v>29.65</v>
      </c>
      <c r="R3900">
        <v>29.77</v>
      </c>
      <c r="S3900">
        <v>29.88</v>
      </c>
      <c r="T3900">
        <v>29.55</v>
      </c>
      <c r="V3900">
        <v>29.78</v>
      </c>
      <c r="Y3900">
        <v>46231</v>
      </c>
      <c r="Z3900">
        <v>1377738.49</v>
      </c>
      <c r="AA3900">
        <v>459</v>
      </c>
      <c r="AB3900" t="s">
        <v>41</v>
      </c>
      <c r="AC3900">
        <v>1</v>
      </c>
    </row>
    <row r="3901" spans="1:62">
      <c r="A3901">
        <v>46044</v>
      </c>
      <c r="B3901">
        <v>46044</v>
      </c>
      <c r="C3901" t="s">
        <v>34</v>
      </c>
      <c r="D3901" t="s">
        <v>35</v>
      </c>
      <c r="E3901" t="s">
        <v>36</v>
      </c>
      <c r="F3901">
        <v>14219</v>
      </c>
      <c r="G3901" t="s">
        <v>8705</v>
      </c>
      <c r="H3901" t="s">
        <v>8706</v>
      </c>
      <c r="I3901" t="s">
        <v>8534</v>
      </c>
      <c r="N3901" t="s">
        <v>8707</v>
      </c>
      <c r="O3901">
        <v>257</v>
      </c>
      <c r="P3901">
        <v>257</v>
      </c>
      <c r="Q3901">
        <v>250.02</v>
      </c>
      <c r="R3901">
        <v>256</v>
      </c>
      <c r="S3901">
        <v>256</v>
      </c>
      <c r="T3901">
        <v>257</v>
      </c>
      <c r="V3901">
        <v>256</v>
      </c>
      <c r="Y3901">
        <v>242</v>
      </c>
      <c r="Z3901">
        <v>61926.42</v>
      </c>
      <c r="AA3901">
        <v>4</v>
      </c>
      <c r="AB3901" t="s">
        <v>41</v>
      </c>
      <c r="AC3901">
        <v>1</v>
      </c>
    </row>
    <row r="3902" spans="1:62">
      <c r="A3902">
        <v>46044</v>
      </c>
      <c r="B3902">
        <v>46044</v>
      </c>
      <c r="C3902" t="s">
        <v>34</v>
      </c>
      <c r="D3902" t="s">
        <v>35</v>
      </c>
      <c r="E3902" t="s">
        <v>36</v>
      </c>
      <c r="F3902">
        <v>14224</v>
      </c>
      <c r="G3902" t="s">
        <v>8708</v>
      </c>
      <c r="H3902" t="s">
        <v>8706</v>
      </c>
      <c r="I3902" t="s">
        <v>202</v>
      </c>
      <c r="N3902" t="s">
        <v>8709</v>
      </c>
      <c r="O3902">
        <v>250.86</v>
      </c>
      <c r="P3902">
        <v>255</v>
      </c>
      <c r="Q3902">
        <v>250.86</v>
      </c>
      <c r="R3902">
        <v>255</v>
      </c>
      <c r="S3902">
        <v>255</v>
      </c>
      <c r="T3902">
        <v>250.86</v>
      </c>
      <c r="V3902">
        <v>255</v>
      </c>
      <c r="Y3902">
        <v>67</v>
      </c>
      <c r="Z3902">
        <v>16911.12</v>
      </c>
      <c r="AA3902">
        <v>3</v>
      </c>
      <c r="AB3902" t="s">
        <v>41</v>
      </c>
      <c r="AC3902">
        <v>1</v>
      </c>
    </row>
    <row r="3903" spans="1:62">
      <c r="A3903">
        <v>46044</v>
      </c>
      <c r="B3903">
        <v>46044</v>
      </c>
      <c r="C3903" t="s">
        <v>34</v>
      </c>
      <c r="D3903" t="s">
        <v>35</v>
      </c>
      <c r="E3903" t="s">
        <v>36</v>
      </c>
      <c r="F3903">
        <v>13143</v>
      </c>
      <c r="G3903" t="s">
        <v>4414</v>
      </c>
      <c r="H3903" t="s">
        <v>4415</v>
      </c>
      <c r="I3903" t="s">
        <v>160</v>
      </c>
      <c r="N3903" t="s">
        <v>4416</v>
      </c>
      <c r="O3903">
        <v>258.61</v>
      </c>
      <c r="P3903">
        <v>259.33999999999997</v>
      </c>
      <c r="Q3903">
        <v>258.19</v>
      </c>
      <c r="R3903">
        <v>258.19</v>
      </c>
      <c r="S3903">
        <v>258.19</v>
      </c>
      <c r="T3903">
        <v>258.61</v>
      </c>
      <c r="V3903">
        <v>258.19</v>
      </c>
      <c r="Y3903">
        <v>198</v>
      </c>
      <c r="Z3903">
        <v>51160.54</v>
      </c>
      <c r="AA3903">
        <v>10</v>
      </c>
      <c r="AB3903" t="s">
        <v>41</v>
      </c>
      <c r="AC3903">
        <v>1</v>
      </c>
    </row>
    <row r="3904" spans="1:62">
      <c r="A3904">
        <v>46044</v>
      </c>
      <c r="B3904">
        <v>46044</v>
      </c>
      <c r="C3904" t="s">
        <v>34</v>
      </c>
      <c r="D3904" t="s">
        <v>35</v>
      </c>
      <c r="E3904" t="s">
        <v>36</v>
      </c>
      <c r="F3904">
        <v>14228</v>
      </c>
      <c r="G3904" t="s">
        <v>8710</v>
      </c>
      <c r="H3904" t="s">
        <v>8706</v>
      </c>
      <c r="I3904" t="s">
        <v>7399</v>
      </c>
      <c r="N3904" t="s">
        <v>8711</v>
      </c>
      <c r="O3904">
        <v>257</v>
      </c>
      <c r="P3904">
        <v>257</v>
      </c>
      <c r="Q3904">
        <v>257</v>
      </c>
      <c r="R3904">
        <v>257</v>
      </c>
      <c r="S3904">
        <v>257</v>
      </c>
      <c r="T3904">
        <v>257</v>
      </c>
      <c r="V3904">
        <v>257</v>
      </c>
      <c r="Y3904">
        <v>42</v>
      </c>
      <c r="Z3904">
        <v>10794</v>
      </c>
      <c r="AA3904">
        <v>2</v>
      </c>
      <c r="AB3904" t="s">
        <v>41</v>
      </c>
      <c r="AC3904">
        <v>1</v>
      </c>
    </row>
    <row r="3905" spans="1:62">
      <c r="A3905">
        <v>46044</v>
      </c>
      <c r="B3905">
        <v>46044</v>
      </c>
      <c r="C3905" t="s">
        <v>34</v>
      </c>
      <c r="D3905" t="s">
        <v>35</v>
      </c>
      <c r="E3905" t="s">
        <v>36</v>
      </c>
      <c r="F3905">
        <v>3001</v>
      </c>
      <c r="G3905" t="s">
        <v>4417</v>
      </c>
      <c r="H3905" t="s">
        <v>4418</v>
      </c>
      <c r="I3905" t="s">
        <v>160</v>
      </c>
      <c r="N3905" t="s">
        <v>4419</v>
      </c>
      <c r="O3905">
        <v>37.630000000000003</v>
      </c>
      <c r="P3905">
        <v>39.76</v>
      </c>
      <c r="Q3905">
        <v>37.630000000000003</v>
      </c>
      <c r="R3905">
        <v>38.94</v>
      </c>
      <c r="S3905">
        <v>38.96</v>
      </c>
      <c r="T3905">
        <v>38.6</v>
      </c>
      <c r="V3905">
        <v>38.94</v>
      </c>
      <c r="Y3905">
        <v>178066</v>
      </c>
      <c r="Z3905">
        <v>6950037.9699999997</v>
      </c>
      <c r="AA3905">
        <v>1196</v>
      </c>
      <c r="AB3905" t="s">
        <v>41</v>
      </c>
      <c r="AC3905">
        <v>1</v>
      </c>
      <c r="AH3905">
        <v>46044</v>
      </c>
      <c r="AI3905">
        <v>46044</v>
      </c>
      <c r="AJ3905" t="s">
        <v>34</v>
      </c>
      <c r="AK3905" t="s">
        <v>35</v>
      </c>
      <c r="AL3905" t="s">
        <v>36</v>
      </c>
      <c r="AM3905">
        <v>17866</v>
      </c>
      <c r="AN3905" t="s">
        <v>11200</v>
      </c>
      <c r="AO3905" t="s">
        <v>11201</v>
      </c>
      <c r="AP3905" t="s">
        <v>225</v>
      </c>
      <c r="AU3905" t="s">
        <v>11202</v>
      </c>
      <c r="AV3905">
        <v>1038</v>
      </c>
      <c r="AW3905">
        <v>1044.8</v>
      </c>
      <c r="AX3905">
        <v>1038</v>
      </c>
      <c r="AY3905">
        <v>1044.22</v>
      </c>
      <c r="AZ3905">
        <v>1044.8</v>
      </c>
      <c r="BA3905">
        <v>1034</v>
      </c>
      <c r="BC3905">
        <v>1044.22</v>
      </c>
      <c r="BF3905">
        <v>93</v>
      </c>
      <c r="BG3905">
        <v>97019.4</v>
      </c>
      <c r="BH3905">
        <v>3</v>
      </c>
      <c r="BI3905" t="s">
        <v>41</v>
      </c>
      <c r="BJ3905">
        <v>1</v>
      </c>
    </row>
    <row r="3907" spans="1:62">
      <c r="A3907">
        <v>46044</v>
      </c>
      <c r="B3907">
        <v>46044</v>
      </c>
      <c r="C3907" t="s">
        <v>34</v>
      </c>
      <c r="D3907" t="s">
        <v>35</v>
      </c>
      <c r="E3907" t="s">
        <v>36</v>
      </c>
      <c r="F3907">
        <v>7975</v>
      </c>
      <c r="G3907" t="s">
        <v>8712</v>
      </c>
      <c r="H3907" t="s">
        <v>8713</v>
      </c>
      <c r="I3907" t="s">
        <v>8714</v>
      </c>
      <c r="N3907" t="s">
        <v>8715</v>
      </c>
      <c r="O3907">
        <v>1014.15</v>
      </c>
      <c r="P3907">
        <v>1015</v>
      </c>
      <c r="Q3907">
        <v>1013</v>
      </c>
      <c r="R3907">
        <v>1013.05</v>
      </c>
      <c r="S3907">
        <v>1013</v>
      </c>
      <c r="T3907">
        <v>1014.1</v>
      </c>
      <c r="V3907">
        <v>1013.05</v>
      </c>
      <c r="Y3907">
        <v>669</v>
      </c>
      <c r="Z3907">
        <v>677930.85</v>
      </c>
      <c r="AA3907">
        <v>14</v>
      </c>
      <c r="AB3907" t="s">
        <v>41</v>
      </c>
      <c r="AC3907">
        <v>1</v>
      </c>
    </row>
    <row r="3908" spans="1:62">
      <c r="A3908">
        <v>46044</v>
      </c>
      <c r="B3908">
        <v>46044</v>
      </c>
      <c r="C3908" t="s">
        <v>34</v>
      </c>
      <c r="D3908" t="s">
        <v>35</v>
      </c>
      <c r="E3908" t="s">
        <v>36</v>
      </c>
      <c r="F3908">
        <v>8342</v>
      </c>
      <c r="G3908" t="s">
        <v>4420</v>
      </c>
      <c r="H3908" t="s">
        <v>4421</v>
      </c>
      <c r="I3908" t="s">
        <v>160</v>
      </c>
      <c r="N3908" t="s">
        <v>4422</v>
      </c>
      <c r="O3908">
        <v>63.67</v>
      </c>
      <c r="P3908">
        <v>64.010000000000005</v>
      </c>
      <c r="Q3908">
        <v>63.65</v>
      </c>
      <c r="R3908">
        <v>63.72</v>
      </c>
      <c r="S3908">
        <v>63.73</v>
      </c>
      <c r="T3908">
        <v>63.6</v>
      </c>
      <c r="V3908">
        <v>63.72</v>
      </c>
      <c r="Y3908">
        <v>14918</v>
      </c>
      <c r="Z3908">
        <v>953797.63</v>
      </c>
      <c r="AA3908">
        <v>38</v>
      </c>
      <c r="AB3908" t="s">
        <v>41</v>
      </c>
      <c r="AC3908">
        <v>1</v>
      </c>
    </row>
    <row r="3909" spans="1:62">
      <c r="A3909">
        <v>46044</v>
      </c>
      <c r="B3909">
        <v>46044</v>
      </c>
      <c r="C3909" t="s">
        <v>34</v>
      </c>
      <c r="D3909" t="s">
        <v>35</v>
      </c>
      <c r="E3909" t="s">
        <v>36</v>
      </c>
      <c r="F3909">
        <v>7986</v>
      </c>
      <c r="G3909" t="s">
        <v>8716</v>
      </c>
      <c r="H3909" t="s">
        <v>8717</v>
      </c>
      <c r="I3909" t="s">
        <v>8654</v>
      </c>
      <c r="N3909" t="s">
        <v>8718</v>
      </c>
      <c r="O3909">
        <v>1158</v>
      </c>
      <c r="P3909">
        <v>1158</v>
      </c>
      <c r="Q3909">
        <v>1158</v>
      </c>
      <c r="R3909">
        <v>1158</v>
      </c>
      <c r="S3909">
        <v>1158</v>
      </c>
      <c r="T3909">
        <v>1004</v>
      </c>
      <c r="V3909">
        <v>1084.5</v>
      </c>
      <c r="Y3909">
        <v>75</v>
      </c>
      <c r="Z3909">
        <v>86850</v>
      </c>
      <c r="AA3909">
        <v>1</v>
      </c>
      <c r="AB3909" t="s">
        <v>41</v>
      </c>
      <c r="AC3909">
        <v>1</v>
      </c>
    </row>
    <row r="3910" spans="1:62">
      <c r="A3910">
        <v>46044</v>
      </c>
      <c r="B3910">
        <v>46044</v>
      </c>
      <c r="C3910" t="s">
        <v>34</v>
      </c>
      <c r="D3910" t="s">
        <v>35</v>
      </c>
      <c r="E3910" t="s">
        <v>36</v>
      </c>
      <c r="F3910">
        <v>16870</v>
      </c>
      <c r="G3910" t="s">
        <v>8719</v>
      </c>
      <c r="H3910" t="s">
        <v>8720</v>
      </c>
      <c r="I3910" t="s">
        <v>206</v>
      </c>
      <c r="N3910" t="s">
        <v>8721</v>
      </c>
      <c r="O3910">
        <v>1016</v>
      </c>
      <c r="P3910">
        <v>1016</v>
      </c>
      <c r="Q3910">
        <v>1006</v>
      </c>
      <c r="R3910">
        <v>1011</v>
      </c>
      <c r="S3910">
        <v>1012</v>
      </c>
      <c r="T3910">
        <v>1016</v>
      </c>
      <c r="V3910">
        <v>1011</v>
      </c>
      <c r="Y3910">
        <v>1767</v>
      </c>
      <c r="Z3910">
        <v>1780777.77</v>
      </c>
      <c r="AA3910">
        <v>23</v>
      </c>
      <c r="AB3910" t="s">
        <v>41</v>
      </c>
      <c r="AC3910">
        <v>1</v>
      </c>
    </row>
    <row r="3911" spans="1:62">
      <c r="A3911">
        <v>46044</v>
      </c>
      <c r="B3911">
        <v>46044</v>
      </c>
      <c r="C3911" t="s">
        <v>34</v>
      </c>
      <c r="D3911" t="s">
        <v>35</v>
      </c>
      <c r="E3911" t="s">
        <v>36</v>
      </c>
      <c r="F3911">
        <v>22344</v>
      </c>
      <c r="G3911" t="s">
        <v>4423</v>
      </c>
      <c r="H3911" t="s">
        <v>4424</v>
      </c>
      <c r="I3911" t="s">
        <v>160</v>
      </c>
      <c r="N3911" t="s">
        <v>4425</v>
      </c>
      <c r="O3911">
        <v>27.22</v>
      </c>
      <c r="P3911">
        <v>27.55</v>
      </c>
      <c r="Q3911">
        <v>27.19</v>
      </c>
      <c r="R3911">
        <v>27.39</v>
      </c>
      <c r="S3911">
        <v>27.38</v>
      </c>
      <c r="T3911">
        <v>27.19</v>
      </c>
      <c r="V3911">
        <v>27.39</v>
      </c>
      <c r="Y3911">
        <v>301313</v>
      </c>
      <c r="Z3911">
        <v>8251195.2599999998</v>
      </c>
      <c r="AA3911">
        <v>889</v>
      </c>
      <c r="AB3911" t="s">
        <v>41</v>
      </c>
      <c r="AC3911">
        <v>1</v>
      </c>
    </row>
    <row r="3912" spans="1:62">
      <c r="A3912">
        <v>46044</v>
      </c>
      <c r="B3912">
        <v>46044</v>
      </c>
      <c r="C3912" t="s">
        <v>34</v>
      </c>
      <c r="D3912" t="s">
        <v>35</v>
      </c>
      <c r="E3912" t="s">
        <v>36</v>
      </c>
      <c r="F3912">
        <v>16874</v>
      </c>
      <c r="G3912" t="s">
        <v>11203</v>
      </c>
      <c r="H3912" t="s">
        <v>11204</v>
      </c>
      <c r="I3912" t="s">
        <v>1763</v>
      </c>
      <c r="N3912" t="s">
        <v>11205</v>
      </c>
      <c r="O3912">
        <v>1015.01</v>
      </c>
      <c r="P3912">
        <v>1015.12</v>
      </c>
      <c r="Q3912">
        <v>1015</v>
      </c>
      <c r="R3912">
        <v>1015.1</v>
      </c>
      <c r="S3912">
        <v>1015.1</v>
      </c>
      <c r="T3912">
        <v>1011.25</v>
      </c>
      <c r="V3912">
        <v>1015.1</v>
      </c>
      <c r="Y3912">
        <v>1218</v>
      </c>
      <c r="Z3912">
        <v>1236390.73</v>
      </c>
      <c r="AA3912">
        <v>9</v>
      </c>
      <c r="AB3912" t="s">
        <v>41</v>
      </c>
      <c r="AC3912">
        <v>1</v>
      </c>
    </row>
    <row r="3913" spans="1:62">
      <c r="A3913">
        <v>46044</v>
      </c>
      <c r="B3913">
        <v>46044</v>
      </c>
      <c r="C3913" t="s">
        <v>34</v>
      </c>
      <c r="D3913" t="s">
        <v>35</v>
      </c>
      <c r="E3913" t="s">
        <v>36</v>
      </c>
      <c r="F3913">
        <v>18626</v>
      </c>
      <c r="G3913" t="s">
        <v>8725</v>
      </c>
      <c r="H3913" t="s">
        <v>8726</v>
      </c>
      <c r="I3913" t="s">
        <v>210</v>
      </c>
      <c r="N3913" t="s">
        <v>8727</v>
      </c>
      <c r="O3913">
        <v>1002.5</v>
      </c>
      <c r="P3913">
        <v>1002.5</v>
      </c>
      <c r="Q3913">
        <v>1002.5</v>
      </c>
      <c r="R3913">
        <v>1002.5</v>
      </c>
      <c r="S3913">
        <v>1002.5</v>
      </c>
      <c r="T3913">
        <v>1007.55</v>
      </c>
      <c r="V3913">
        <v>1007.65</v>
      </c>
      <c r="Y3913">
        <v>300</v>
      </c>
      <c r="Z3913">
        <v>300750</v>
      </c>
      <c r="AA3913">
        <v>2</v>
      </c>
      <c r="AB3913" t="s">
        <v>41</v>
      </c>
      <c r="AC3913">
        <v>1</v>
      </c>
    </row>
    <row r="3914" spans="1:62">
      <c r="A3914">
        <v>46044</v>
      </c>
      <c r="B3914">
        <v>46044</v>
      </c>
      <c r="C3914" t="s">
        <v>34</v>
      </c>
      <c r="D3914" t="s">
        <v>35</v>
      </c>
      <c r="E3914" t="s">
        <v>36</v>
      </c>
      <c r="F3914">
        <v>7844</v>
      </c>
      <c r="G3914" t="s">
        <v>4426</v>
      </c>
      <c r="H3914" t="s">
        <v>4427</v>
      </c>
      <c r="I3914" t="s">
        <v>160</v>
      </c>
      <c r="N3914" t="s">
        <v>4428</v>
      </c>
      <c r="O3914">
        <v>27.87</v>
      </c>
      <c r="P3914">
        <v>28.19</v>
      </c>
      <c r="Q3914">
        <v>27.7</v>
      </c>
      <c r="R3914">
        <v>27.9</v>
      </c>
      <c r="S3914">
        <v>27.91</v>
      </c>
      <c r="T3914">
        <v>27.62</v>
      </c>
      <c r="V3914">
        <v>27.9</v>
      </c>
      <c r="Y3914">
        <v>304776</v>
      </c>
      <c r="Z3914">
        <v>8503669.2899999991</v>
      </c>
      <c r="AA3914">
        <v>1642</v>
      </c>
      <c r="AB3914" t="s">
        <v>41</v>
      </c>
      <c r="AC3914">
        <v>1</v>
      </c>
    </row>
    <row r="3915" spans="1:62">
      <c r="A3915">
        <v>46044</v>
      </c>
      <c r="B3915">
        <v>46044</v>
      </c>
      <c r="C3915" t="s">
        <v>34</v>
      </c>
      <c r="D3915" t="s">
        <v>35</v>
      </c>
      <c r="E3915" t="s">
        <v>36</v>
      </c>
      <c r="F3915">
        <v>18628</v>
      </c>
      <c r="G3915" t="s">
        <v>8728</v>
      </c>
      <c r="H3915" t="s">
        <v>8729</v>
      </c>
      <c r="I3915" t="s">
        <v>1763</v>
      </c>
      <c r="N3915" t="s">
        <v>8730</v>
      </c>
      <c r="O3915">
        <v>1006.8</v>
      </c>
      <c r="P3915">
        <v>1010</v>
      </c>
      <c r="Q3915">
        <v>1006.8</v>
      </c>
      <c r="R3915">
        <v>1010</v>
      </c>
      <c r="S3915">
        <v>1010</v>
      </c>
      <c r="T3915">
        <v>1014</v>
      </c>
      <c r="V3915">
        <v>1010</v>
      </c>
      <c r="Y3915">
        <v>1857</v>
      </c>
      <c r="Z3915">
        <v>1875407.05</v>
      </c>
      <c r="AA3915">
        <v>5</v>
      </c>
      <c r="AB3915" t="s">
        <v>41</v>
      </c>
      <c r="AC3915">
        <v>1</v>
      </c>
    </row>
    <row r="3916" spans="1:62">
      <c r="A3916">
        <v>46044</v>
      </c>
      <c r="B3916">
        <v>46044</v>
      </c>
      <c r="C3916" t="s">
        <v>34</v>
      </c>
      <c r="D3916" t="s">
        <v>35</v>
      </c>
      <c r="E3916" t="s">
        <v>36</v>
      </c>
      <c r="F3916">
        <v>8625</v>
      </c>
      <c r="G3916" t="s">
        <v>8735</v>
      </c>
      <c r="H3916" t="s">
        <v>8736</v>
      </c>
      <c r="I3916" t="s">
        <v>8737</v>
      </c>
      <c r="N3916" t="s">
        <v>8734</v>
      </c>
      <c r="O3916">
        <v>1065</v>
      </c>
      <c r="P3916">
        <v>1065</v>
      </c>
      <c r="Q3916">
        <v>1065</v>
      </c>
      <c r="R3916">
        <v>1065</v>
      </c>
      <c r="S3916">
        <v>1065</v>
      </c>
      <c r="T3916">
        <v>1055</v>
      </c>
      <c r="V3916">
        <v>1065</v>
      </c>
      <c r="Y3916">
        <v>10</v>
      </c>
      <c r="Z3916">
        <v>10650</v>
      </c>
      <c r="AA3916">
        <v>1</v>
      </c>
      <c r="AB3916" t="s">
        <v>41</v>
      </c>
      <c r="AC3916">
        <v>1</v>
      </c>
    </row>
    <row r="3917" spans="1:62">
      <c r="A3917">
        <v>46044</v>
      </c>
      <c r="B3917">
        <v>46044</v>
      </c>
      <c r="C3917" t="s">
        <v>34</v>
      </c>
      <c r="D3917" t="s">
        <v>35</v>
      </c>
      <c r="E3917" t="s">
        <v>36</v>
      </c>
      <c r="F3917">
        <v>1001</v>
      </c>
      <c r="G3917" t="s">
        <v>8738</v>
      </c>
      <c r="H3917" t="s">
        <v>8739</v>
      </c>
      <c r="I3917" t="s">
        <v>8740</v>
      </c>
      <c r="N3917" t="s">
        <v>8741</v>
      </c>
      <c r="O3917">
        <v>1074.01</v>
      </c>
      <c r="P3917">
        <v>1074.01</v>
      </c>
      <c r="Q3917">
        <v>1074.01</v>
      </c>
      <c r="R3917">
        <v>1074.01</v>
      </c>
      <c r="S3917">
        <v>1074.01</v>
      </c>
      <c r="T3917">
        <v>1077</v>
      </c>
      <c r="V3917">
        <v>1074.01</v>
      </c>
      <c r="Y3917">
        <v>93</v>
      </c>
      <c r="Z3917">
        <v>99882.93</v>
      </c>
      <c r="AA3917">
        <v>1</v>
      </c>
      <c r="AB3917" t="s">
        <v>41</v>
      </c>
      <c r="AC3917">
        <v>1</v>
      </c>
      <c r="AH3917">
        <v>46044</v>
      </c>
      <c r="AI3917">
        <v>46044</v>
      </c>
      <c r="AJ3917" t="s">
        <v>34</v>
      </c>
      <c r="AK3917" t="s">
        <v>35</v>
      </c>
      <c r="AL3917" t="s">
        <v>36</v>
      </c>
      <c r="AM3917">
        <v>11386</v>
      </c>
      <c r="AN3917" t="s">
        <v>4429</v>
      </c>
      <c r="AO3917" t="s">
        <v>4430</v>
      </c>
      <c r="AP3917" t="s">
        <v>160</v>
      </c>
      <c r="AU3917" t="s">
        <v>4431</v>
      </c>
      <c r="AV3917">
        <v>28.47</v>
      </c>
      <c r="AW3917">
        <v>28.67</v>
      </c>
      <c r="AX3917">
        <v>28.27</v>
      </c>
      <c r="AY3917">
        <v>28.53</v>
      </c>
      <c r="AZ3917">
        <v>28.51</v>
      </c>
      <c r="BA3917">
        <v>28.3</v>
      </c>
      <c r="BC3917">
        <v>28.53</v>
      </c>
      <c r="BF3917">
        <v>671467</v>
      </c>
      <c r="BG3917">
        <v>19101821.670000002</v>
      </c>
      <c r="BH3917">
        <v>1040</v>
      </c>
      <c r="BI3917" t="s">
        <v>41</v>
      </c>
      <c r="BJ3917">
        <v>1</v>
      </c>
    </row>
    <row r="3919" spans="1:62">
      <c r="A3919">
        <v>46044</v>
      </c>
      <c r="B3919">
        <v>46044</v>
      </c>
      <c r="C3919" t="s">
        <v>34</v>
      </c>
      <c r="D3919" t="s">
        <v>35</v>
      </c>
      <c r="E3919" t="s">
        <v>36</v>
      </c>
      <c r="F3919">
        <v>4288</v>
      </c>
      <c r="G3919" t="s">
        <v>8742</v>
      </c>
      <c r="H3919" t="s">
        <v>8743</v>
      </c>
      <c r="I3919" t="s">
        <v>8641</v>
      </c>
      <c r="N3919" t="s">
        <v>8744</v>
      </c>
      <c r="O3919">
        <v>991</v>
      </c>
      <c r="P3919">
        <v>994.79</v>
      </c>
      <c r="Q3919">
        <v>991</v>
      </c>
      <c r="R3919">
        <v>991</v>
      </c>
      <c r="S3919">
        <v>991</v>
      </c>
      <c r="T3919">
        <v>994.99</v>
      </c>
      <c r="V3919">
        <v>991</v>
      </c>
      <c r="Y3919">
        <v>636</v>
      </c>
      <c r="Z3919">
        <v>632269.97</v>
      </c>
      <c r="AA3919">
        <v>9</v>
      </c>
      <c r="AB3919" t="s">
        <v>41</v>
      </c>
      <c r="AC3919">
        <v>1</v>
      </c>
    </row>
    <row r="3920" spans="1:62">
      <c r="A3920">
        <v>46044</v>
      </c>
      <c r="B3920">
        <v>46044</v>
      </c>
      <c r="C3920" t="s">
        <v>34</v>
      </c>
      <c r="D3920" t="s">
        <v>35</v>
      </c>
      <c r="E3920" t="s">
        <v>36</v>
      </c>
      <c r="F3920">
        <v>13198</v>
      </c>
      <c r="G3920" t="s">
        <v>4432</v>
      </c>
      <c r="H3920" t="s">
        <v>4433</v>
      </c>
      <c r="I3920" t="s">
        <v>160</v>
      </c>
      <c r="N3920" t="s">
        <v>4434</v>
      </c>
      <c r="O3920">
        <v>95.45</v>
      </c>
      <c r="P3920">
        <v>96.55</v>
      </c>
      <c r="Q3920">
        <v>95.44</v>
      </c>
      <c r="R3920">
        <v>95.9</v>
      </c>
      <c r="S3920">
        <v>95.7</v>
      </c>
      <c r="T3920">
        <v>94.97</v>
      </c>
      <c r="V3920">
        <v>95.9</v>
      </c>
      <c r="Y3920">
        <v>53126</v>
      </c>
      <c r="Z3920">
        <v>5092763.63</v>
      </c>
      <c r="AA3920">
        <v>1753</v>
      </c>
      <c r="AB3920" t="s">
        <v>41</v>
      </c>
      <c r="AC3920">
        <v>1</v>
      </c>
      <c r="AH3920">
        <v>46044</v>
      </c>
      <c r="AI3920">
        <v>46044</v>
      </c>
      <c r="AJ3920" t="s">
        <v>34</v>
      </c>
      <c r="AK3920" t="s">
        <v>35</v>
      </c>
      <c r="AL3920" t="s">
        <v>36</v>
      </c>
      <c r="AM3920">
        <v>17864</v>
      </c>
      <c r="AN3920" t="s">
        <v>11206</v>
      </c>
      <c r="AO3920" t="s">
        <v>11207</v>
      </c>
      <c r="AP3920" t="s">
        <v>218</v>
      </c>
      <c r="AU3920" t="s">
        <v>11208</v>
      </c>
      <c r="AV3920">
        <v>945</v>
      </c>
      <c r="AW3920">
        <v>1023.9</v>
      </c>
      <c r="AX3920">
        <v>945</v>
      </c>
      <c r="AY3920">
        <v>1023.9</v>
      </c>
      <c r="AZ3920">
        <v>1023.9</v>
      </c>
      <c r="BA3920">
        <v>980</v>
      </c>
      <c r="BC3920">
        <v>1023.9</v>
      </c>
      <c r="BF3920">
        <v>37</v>
      </c>
      <c r="BG3920">
        <v>35122.800000000003</v>
      </c>
      <c r="BH3920">
        <v>2</v>
      </c>
      <c r="BI3920" t="s">
        <v>41</v>
      </c>
      <c r="BJ3920">
        <v>1</v>
      </c>
    </row>
    <row r="3922" spans="1:62">
      <c r="A3922">
        <v>46044</v>
      </c>
      <c r="B3922">
        <v>46044</v>
      </c>
      <c r="C3922" t="s">
        <v>34</v>
      </c>
      <c r="D3922" t="s">
        <v>35</v>
      </c>
      <c r="E3922" t="s">
        <v>36</v>
      </c>
      <c r="F3922">
        <v>6168</v>
      </c>
      <c r="G3922" t="s">
        <v>11209</v>
      </c>
      <c r="H3922" t="s">
        <v>11210</v>
      </c>
      <c r="I3922" t="s">
        <v>11211</v>
      </c>
      <c r="N3922" t="s">
        <v>8748</v>
      </c>
      <c r="O3922">
        <v>1077</v>
      </c>
      <c r="P3922">
        <v>1077</v>
      </c>
      <c r="Q3922">
        <v>1077</v>
      </c>
      <c r="R3922">
        <v>1077</v>
      </c>
      <c r="S3922">
        <v>1077</v>
      </c>
      <c r="T3922">
        <v>1045.03</v>
      </c>
      <c r="V3922">
        <v>1077</v>
      </c>
      <c r="Y3922">
        <v>40</v>
      </c>
      <c r="Z3922">
        <v>43080</v>
      </c>
      <c r="AA3922">
        <v>1</v>
      </c>
      <c r="AB3922" t="s">
        <v>41</v>
      </c>
      <c r="AC3922">
        <v>1</v>
      </c>
    </row>
    <row r="3923" spans="1:62">
      <c r="A3923">
        <v>46044</v>
      </c>
      <c r="B3923">
        <v>46044</v>
      </c>
      <c r="C3923" t="s">
        <v>34</v>
      </c>
      <c r="D3923" t="s">
        <v>35</v>
      </c>
      <c r="E3923" t="s">
        <v>36</v>
      </c>
      <c r="F3923">
        <v>6446</v>
      </c>
      <c r="G3923" t="s">
        <v>4435</v>
      </c>
      <c r="H3923" t="s">
        <v>4436</v>
      </c>
      <c r="I3923" t="s">
        <v>160</v>
      </c>
      <c r="N3923" t="s">
        <v>4437</v>
      </c>
      <c r="O3923">
        <v>121.71</v>
      </c>
      <c r="P3923">
        <v>121.8</v>
      </c>
      <c r="Q3923">
        <v>120.1</v>
      </c>
      <c r="R3923">
        <v>120.92</v>
      </c>
      <c r="S3923">
        <v>120.94</v>
      </c>
      <c r="T3923">
        <v>120.5</v>
      </c>
      <c r="V3923">
        <v>120.92</v>
      </c>
      <c r="Y3923">
        <v>25877</v>
      </c>
      <c r="Z3923">
        <v>3126155.51</v>
      </c>
      <c r="AA3923">
        <v>493</v>
      </c>
      <c r="AB3923" t="s">
        <v>41</v>
      </c>
      <c r="AC3923">
        <v>1</v>
      </c>
      <c r="AH3923">
        <v>46044</v>
      </c>
      <c r="AI3923">
        <v>46044</v>
      </c>
      <c r="AJ3923" t="s">
        <v>34</v>
      </c>
      <c r="AK3923" t="s">
        <v>35</v>
      </c>
      <c r="AL3923" t="s">
        <v>36</v>
      </c>
      <c r="AM3923">
        <v>8642</v>
      </c>
      <c r="AN3923" t="s">
        <v>8745</v>
      </c>
      <c r="AO3923" t="s">
        <v>8746</v>
      </c>
      <c r="AP3923" t="s">
        <v>8747</v>
      </c>
      <c r="AU3923" t="s">
        <v>8748</v>
      </c>
      <c r="AV3923">
        <v>1070</v>
      </c>
      <c r="AW3923">
        <v>1070</v>
      </c>
      <c r="AX3923">
        <v>1070</v>
      </c>
      <c r="AY3923">
        <v>1070</v>
      </c>
      <c r="AZ3923">
        <v>1070</v>
      </c>
      <c r="BA3923">
        <v>1073.8900000000001</v>
      </c>
      <c r="BC3923">
        <v>1070</v>
      </c>
      <c r="BF3923">
        <v>50</v>
      </c>
      <c r="BG3923">
        <v>53500</v>
      </c>
      <c r="BH3923">
        <v>1</v>
      </c>
      <c r="BI3923" t="s">
        <v>41</v>
      </c>
      <c r="BJ3923">
        <v>1</v>
      </c>
    </row>
    <row r="3925" spans="1:62">
      <c r="A3925">
        <v>46044</v>
      </c>
      <c r="B3925">
        <v>46044</v>
      </c>
      <c r="C3925" t="s">
        <v>34</v>
      </c>
      <c r="D3925" t="s">
        <v>35</v>
      </c>
      <c r="E3925" t="s">
        <v>36</v>
      </c>
      <c r="F3925">
        <v>4292</v>
      </c>
      <c r="G3925" t="s">
        <v>8749</v>
      </c>
      <c r="H3925" t="s">
        <v>8750</v>
      </c>
      <c r="I3925" t="s">
        <v>471</v>
      </c>
      <c r="N3925" t="s">
        <v>8751</v>
      </c>
      <c r="O3925">
        <v>1025.02</v>
      </c>
      <c r="P3925">
        <v>1025.02</v>
      </c>
      <c r="Q3925">
        <v>1025.02</v>
      </c>
      <c r="R3925">
        <v>1025.02</v>
      </c>
      <c r="S3925">
        <v>1025.02</v>
      </c>
      <c r="T3925">
        <v>1021.21</v>
      </c>
      <c r="V3925">
        <v>1025.06</v>
      </c>
      <c r="Y3925">
        <v>102</v>
      </c>
      <c r="Z3925">
        <v>104552.04</v>
      </c>
      <c r="AA3925">
        <v>1</v>
      </c>
      <c r="AB3925" t="s">
        <v>41</v>
      </c>
      <c r="AC3925">
        <v>1</v>
      </c>
    </row>
    <row r="3926" spans="1:62">
      <c r="A3926">
        <v>46044</v>
      </c>
      <c r="B3926">
        <v>46044</v>
      </c>
      <c r="C3926" t="s">
        <v>34</v>
      </c>
      <c r="D3926" t="s">
        <v>35</v>
      </c>
      <c r="E3926" t="s">
        <v>36</v>
      </c>
      <c r="F3926">
        <v>5306</v>
      </c>
      <c r="G3926" t="s">
        <v>4438</v>
      </c>
      <c r="H3926" t="s">
        <v>4439</v>
      </c>
      <c r="I3926" t="s">
        <v>160</v>
      </c>
      <c r="N3926" t="s">
        <v>4440</v>
      </c>
      <c r="O3926">
        <v>55.21</v>
      </c>
      <c r="P3926">
        <v>55.75</v>
      </c>
      <c r="Q3926">
        <v>55.2</v>
      </c>
      <c r="R3926">
        <v>55.63</v>
      </c>
      <c r="S3926">
        <v>55.7</v>
      </c>
      <c r="T3926">
        <v>55.01</v>
      </c>
      <c r="V3926">
        <v>55.63</v>
      </c>
      <c r="Y3926">
        <v>1069193</v>
      </c>
      <c r="Z3926">
        <v>59342449.289999999</v>
      </c>
      <c r="AA3926">
        <v>5287</v>
      </c>
      <c r="AB3926" t="s">
        <v>41</v>
      </c>
      <c r="AC3926">
        <v>1</v>
      </c>
    </row>
    <row r="3927" spans="1:62">
      <c r="A3927">
        <v>46044</v>
      </c>
      <c r="B3927">
        <v>46044</v>
      </c>
      <c r="C3927" t="s">
        <v>34</v>
      </c>
      <c r="D3927" t="s">
        <v>35</v>
      </c>
      <c r="E3927" t="s">
        <v>36</v>
      </c>
      <c r="F3927">
        <v>18630</v>
      </c>
      <c r="G3927" t="s">
        <v>11212</v>
      </c>
      <c r="H3927" t="s">
        <v>11213</v>
      </c>
      <c r="I3927" t="s">
        <v>8793</v>
      </c>
      <c r="N3927" t="s">
        <v>11214</v>
      </c>
      <c r="O3927">
        <v>2176.8000000000002</v>
      </c>
      <c r="P3927">
        <v>2191</v>
      </c>
      <c r="Q3927">
        <v>2176.8000000000002</v>
      </c>
      <c r="R3927">
        <v>2191</v>
      </c>
      <c r="S3927">
        <v>2191</v>
      </c>
      <c r="T3927">
        <v>2176.8000000000002</v>
      </c>
      <c r="V3927">
        <v>2191</v>
      </c>
      <c r="Y3927">
        <v>14</v>
      </c>
      <c r="Z3927">
        <v>30560.400000000001</v>
      </c>
      <c r="AA3927">
        <v>3</v>
      </c>
      <c r="AB3927" t="s">
        <v>41</v>
      </c>
      <c r="AC3927">
        <v>1</v>
      </c>
    </row>
    <row r="3928" spans="1:62">
      <c r="A3928">
        <v>46044</v>
      </c>
      <c r="B3928">
        <v>46044</v>
      </c>
      <c r="C3928" t="s">
        <v>34</v>
      </c>
      <c r="D3928" t="s">
        <v>35</v>
      </c>
      <c r="E3928" t="s">
        <v>36</v>
      </c>
      <c r="F3928">
        <v>19496</v>
      </c>
      <c r="G3928" t="s">
        <v>8752</v>
      </c>
      <c r="H3928" t="s">
        <v>8753</v>
      </c>
      <c r="I3928" t="s">
        <v>160</v>
      </c>
      <c r="N3928" t="s">
        <v>8754</v>
      </c>
      <c r="O3928">
        <v>98.88</v>
      </c>
      <c r="P3928">
        <v>105.15</v>
      </c>
      <c r="Q3928">
        <v>98.39</v>
      </c>
      <c r="R3928">
        <v>102.56</v>
      </c>
      <c r="S3928">
        <v>103.48</v>
      </c>
      <c r="T3928">
        <v>98.88</v>
      </c>
      <c r="V3928">
        <v>102.55</v>
      </c>
      <c r="Y3928">
        <v>2875</v>
      </c>
      <c r="Z3928">
        <v>292629.36</v>
      </c>
      <c r="AA3928">
        <v>71</v>
      </c>
      <c r="AB3928" t="s">
        <v>41</v>
      </c>
      <c r="AC3928">
        <v>1</v>
      </c>
    </row>
    <row r="3929" spans="1:62">
      <c r="A3929">
        <v>46044</v>
      </c>
      <c r="B3929">
        <v>46044</v>
      </c>
      <c r="C3929" t="s">
        <v>34</v>
      </c>
      <c r="D3929" t="s">
        <v>35</v>
      </c>
      <c r="E3929" t="s">
        <v>36</v>
      </c>
      <c r="F3929">
        <v>10723</v>
      </c>
      <c r="G3929" t="s">
        <v>4441</v>
      </c>
      <c r="H3929" t="s">
        <v>4442</v>
      </c>
      <c r="I3929" t="s">
        <v>160</v>
      </c>
      <c r="N3929" t="s">
        <v>4443</v>
      </c>
      <c r="O3929">
        <v>93.48</v>
      </c>
      <c r="P3929">
        <v>93.99</v>
      </c>
      <c r="Q3929">
        <v>92.75</v>
      </c>
      <c r="R3929">
        <v>93.39</v>
      </c>
      <c r="S3929">
        <v>93.98</v>
      </c>
      <c r="T3929">
        <v>92.71</v>
      </c>
      <c r="V3929">
        <v>93.39</v>
      </c>
      <c r="Y3929">
        <v>110875</v>
      </c>
      <c r="Z3929">
        <v>10334170.27</v>
      </c>
      <c r="AA3929">
        <v>4480</v>
      </c>
      <c r="AB3929" t="s">
        <v>41</v>
      </c>
      <c r="AC3929">
        <v>1</v>
      </c>
    </row>
    <row r="3930" spans="1:62">
      <c r="A3930">
        <v>46044</v>
      </c>
      <c r="B3930">
        <v>46044</v>
      </c>
      <c r="C3930" t="s">
        <v>34</v>
      </c>
      <c r="D3930" t="s">
        <v>35</v>
      </c>
      <c r="E3930" t="s">
        <v>36</v>
      </c>
      <c r="F3930">
        <v>11062</v>
      </c>
      <c r="G3930" t="s">
        <v>8755</v>
      </c>
      <c r="H3930" t="s">
        <v>8756</v>
      </c>
      <c r="I3930" t="s">
        <v>182</v>
      </c>
      <c r="N3930" t="s">
        <v>8757</v>
      </c>
      <c r="O3930">
        <v>22.26</v>
      </c>
      <c r="P3930">
        <v>23.3</v>
      </c>
      <c r="Q3930">
        <v>22</v>
      </c>
      <c r="R3930">
        <v>22.11</v>
      </c>
      <c r="S3930">
        <v>23.3</v>
      </c>
      <c r="T3930">
        <v>22.26</v>
      </c>
      <c r="V3930">
        <v>22.36</v>
      </c>
      <c r="Y3930">
        <v>16660</v>
      </c>
      <c r="Z3930">
        <v>379987.64</v>
      </c>
      <c r="AA3930">
        <v>83</v>
      </c>
      <c r="AB3930" t="s">
        <v>41</v>
      </c>
      <c r="AC3930">
        <v>1</v>
      </c>
    </row>
    <row r="3931" spans="1:62">
      <c r="A3931">
        <v>46044</v>
      </c>
      <c r="B3931">
        <v>46044</v>
      </c>
      <c r="C3931" t="s">
        <v>34</v>
      </c>
      <c r="D3931" t="s">
        <v>35</v>
      </c>
      <c r="E3931" t="s">
        <v>36</v>
      </c>
      <c r="F3931">
        <v>4838</v>
      </c>
      <c r="G3931" t="s">
        <v>4444</v>
      </c>
      <c r="H3931" t="s">
        <v>4445</v>
      </c>
      <c r="I3931" t="s">
        <v>160</v>
      </c>
      <c r="N3931" t="s">
        <v>4446</v>
      </c>
      <c r="O3931">
        <v>999.99</v>
      </c>
      <c r="P3931">
        <v>1000.01</v>
      </c>
      <c r="Q3931">
        <v>999.5</v>
      </c>
      <c r="R3931">
        <v>999.99</v>
      </c>
      <c r="S3931">
        <v>1000</v>
      </c>
      <c r="T3931">
        <v>999.99</v>
      </c>
      <c r="V3931">
        <v>999.99</v>
      </c>
      <c r="Y3931">
        <v>850211</v>
      </c>
      <c r="Z3931">
        <v>850206226.23000002</v>
      </c>
      <c r="AA3931">
        <v>321</v>
      </c>
      <c r="AB3931" t="s">
        <v>41</v>
      </c>
      <c r="AC3931">
        <v>1</v>
      </c>
    </row>
    <row r="3932" spans="1:62">
      <c r="A3932">
        <v>46044</v>
      </c>
      <c r="B3932">
        <v>46044</v>
      </c>
      <c r="C3932" t="s">
        <v>34</v>
      </c>
      <c r="D3932" t="s">
        <v>35</v>
      </c>
      <c r="E3932" t="s">
        <v>36</v>
      </c>
      <c r="F3932">
        <v>7094</v>
      </c>
      <c r="G3932" t="s">
        <v>8761</v>
      </c>
      <c r="H3932" t="s">
        <v>8762</v>
      </c>
      <c r="I3932" t="s">
        <v>182</v>
      </c>
      <c r="N3932" t="s">
        <v>8763</v>
      </c>
      <c r="O3932">
        <v>704</v>
      </c>
      <c r="P3932">
        <v>723.75</v>
      </c>
      <c r="Q3932">
        <v>690</v>
      </c>
      <c r="R3932">
        <v>715.25</v>
      </c>
      <c r="S3932">
        <v>715.25</v>
      </c>
      <c r="T3932">
        <v>692.4</v>
      </c>
      <c r="V3932">
        <v>713.65</v>
      </c>
      <c r="Y3932">
        <v>3785</v>
      </c>
      <c r="Z3932">
        <v>2684470.35</v>
      </c>
      <c r="AA3932">
        <v>100</v>
      </c>
      <c r="AB3932" t="s">
        <v>41</v>
      </c>
      <c r="AC3932">
        <v>1</v>
      </c>
    </row>
    <row r="3933" spans="1:62">
      <c r="A3933">
        <v>46044</v>
      </c>
      <c r="B3933">
        <v>46044</v>
      </c>
      <c r="C3933" t="s">
        <v>34</v>
      </c>
      <c r="D3933" t="s">
        <v>35</v>
      </c>
      <c r="E3933" t="s">
        <v>36</v>
      </c>
      <c r="F3933">
        <v>6274</v>
      </c>
      <c r="G3933" t="s">
        <v>8764</v>
      </c>
      <c r="H3933" t="s">
        <v>8765</v>
      </c>
      <c r="I3933" t="s">
        <v>182</v>
      </c>
      <c r="N3933" t="s">
        <v>8766</v>
      </c>
      <c r="O3933">
        <v>28.13</v>
      </c>
      <c r="P3933">
        <v>29.43</v>
      </c>
      <c r="Q3933">
        <v>27.66</v>
      </c>
      <c r="R3933">
        <v>28.02</v>
      </c>
      <c r="S3933">
        <v>28.01</v>
      </c>
      <c r="T3933">
        <v>28.16</v>
      </c>
      <c r="V3933">
        <v>28.02</v>
      </c>
      <c r="Y3933">
        <v>3099</v>
      </c>
      <c r="Z3933">
        <v>87427.39</v>
      </c>
      <c r="AA3933">
        <v>56</v>
      </c>
      <c r="AB3933" t="s">
        <v>41</v>
      </c>
      <c r="AC3933">
        <v>1</v>
      </c>
    </row>
    <row r="3934" spans="1:62">
      <c r="A3934">
        <v>46044</v>
      </c>
      <c r="B3934">
        <v>46044</v>
      </c>
      <c r="C3934" t="s">
        <v>34</v>
      </c>
      <c r="D3934" t="s">
        <v>35</v>
      </c>
      <c r="E3934" t="s">
        <v>36</v>
      </c>
      <c r="F3934">
        <v>17152</v>
      </c>
      <c r="G3934" t="s">
        <v>4447</v>
      </c>
      <c r="H3934" t="s">
        <v>4448</v>
      </c>
      <c r="I3934" t="s">
        <v>160</v>
      </c>
      <c r="N3934" t="s">
        <v>4449</v>
      </c>
      <c r="O3934">
        <v>22</v>
      </c>
      <c r="P3934">
        <v>22.2</v>
      </c>
      <c r="Q3934">
        <v>21.84</v>
      </c>
      <c r="R3934">
        <v>22.03</v>
      </c>
      <c r="S3934">
        <v>22.1</v>
      </c>
      <c r="T3934">
        <v>21.8</v>
      </c>
      <c r="V3934">
        <v>22.02</v>
      </c>
      <c r="Y3934">
        <v>1210053</v>
      </c>
      <c r="Z3934">
        <v>26652354.809999999</v>
      </c>
      <c r="AA3934">
        <v>2962</v>
      </c>
      <c r="AB3934" t="s">
        <v>41</v>
      </c>
      <c r="AC3934">
        <v>1</v>
      </c>
    </row>
    <row r="3935" spans="1:62">
      <c r="A3935">
        <v>46044</v>
      </c>
      <c r="B3935">
        <v>46044</v>
      </c>
      <c r="C3935" t="s">
        <v>34</v>
      </c>
      <c r="D3935" t="s">
        <v>35</v>
      </c>
      <c r="E3935" t="s">
        <v>36</v>
      </c>
      <c r="F3935">
        <v>757982</v>
      </c>
      <c r="G3935" t="s">
        <v>11215</v>
      </c>
      <c r="H3935" t="s">
        <v>11216</v>
      </c>
      <c r="I3935" t="s">
        <v>266</v>
      </c>
      <c r="N3935" t="s">
        <v>11217</v>
      </c>
      <c r="O3935">
        <v>72</v>
      </c>
      <c r="P3935">
        <v>75</v>
      </c>
      <c r="Q3935">
        <v>72</v>
      </c>
      <c r="R3935">
        <v>74.95</v>
      </c>
      <c r="S3935">
        <v>74.95</v>
      </c>
      <c r="T3935">
        <v>72</v>
      </c>
      <c r="V3935">
        <v>74.95</v>
      </c>
      <c r="Y3935">
        <v>8000</v>
      </c>
      <c r="Z3935">
        <v>594240</v>
      </c>
      <c r="AA3935">
        <v>5</v>
      </c>
      <c r="AB3935" t="s">
        <v>41</v>
      </c>
      <c r="AC3935">
        <v>1600</v>
      </c>
    </row>
    <row r="3936" spans="1:62">
      <c r="A3936">
        <v>46044</v>
      </c>
      <c r="B3936">
        <v>46044</v>
      </c>
      <c r="C3936" t="s">
        <v>34</v>
      </c>
      <c r="D3936" t="s">
        <v>35</v>
      </c>
      <c r="E3936" t="s">
        <v>36</v>
      </c>
      <c r="F3936">
        <v>11961</v>
      </c>
      <c r="G3936" t="s">
        <v>8767</v>
      </c>
      <c r="H3936" t="s">
        <v>8768</v>
      </c>
      <c r="I3936" t="s">
        <v>160</v>
      </c>
      <c r="N3936" t="s">
        <v>8769</v>
      </c>
      <c r="O3936">
        <v>252</v>
      </c>
      <c r="P3936">
        <v>267.95</v>
      </c>
      <c r="Q3936">
        <v>249.9</v>
      </c>
      <c r="R3936">
        <v>250.8</v>
      </c>
      <c r="S3936">
        <v>249.9</v>
      </c>
      <c r="T3936">
        <v>249.4</v>
      </c>
      <c r="V3936">
        <v>250.8</v>
      </c>
      <c r="Y3936">
        <v>2478</v>
      </c>
      <c r="Z3936">
        <v>639840.15</v>
      </c>
      <c r="AA3936">
        <v>138</v>
      </c>
      <c r="AB3936" t="s">
        <v>41</v>
      </c>
      <c r="AC3936">
        <v>1</v>
      </c>
    </row>
    <row r="3937" spans="1:62">
      <c r="A3937">
        <v>46044</v>
      </c>
      <c r="B3937">
        <v>46044</v>
      </c>
      <c r="C3937" t="s">
        <v>34</v>
      </c>
      <c r="D3937" t="s">
        <v>35</v>
      </c>
      <c r="E3937" t="s">
        <v>36</v>
      </c>
      <c r="F3937">
        <v>10585</v>
      </c>
      <c r="G3937" t="s">
        <v>4450</v>
      </c>
      <c r="H3937" t="s">
        <v>4451</v>
      </c>
      <c r="I3937" t="s">
        <v>160</v>
      </c>
      <c r="N3937" t="s">
        <v>4452</v>
      </c>
      <c r="O3937">
        <v>31.25</v>
      </c>
      <c r="P3937">
        <v>31.39</v>
      </c>
      <c r="Q3937">
        <v>30.78</v>
      </c>
      <c r="R3937">
        <v>31.09</v>
      </c>
      <c r="S3937">
        <v>31.16</v>
      </c>
      <c r="T3937">
        <v>30.78</v>
      </c>
      <c r="V3937">
        <v>31.09</v>
      </c>
      <c r="Y3937">
        <v>1017477</v>
      </c>
      <c r="Z3937">
        <v>31635122.129999999</v>
      </c>
      <c r="AA3937">
        <v>1893</v>
      </c>
      <c r="AB3937" t="s">
        <v>41</v>
      </c>
      <c r="AC3937">
        <v>1</v>
      </c>
    </row>
    <row r="3938" spans="1:62">
      <c r="A3938">
        <v>46044</v>
      </c>
      <c r="B3938">
        <v>46044</v>
      </c>
      <c r="C3938" t="s">
        <v>34</v>
      </c>
      <c r="D3938" t="s">
        <v>35</v>
      </c>
      <c r="E3938" t="s">
        <v>36</v>
      </c>
      <c r="F3938">
        <v>17271</v>
      </c>
      <c r="G3938" t="s">
        <v>8770</v>
      </c>
      <c r="H3938" t="s">
        <v>8771</v>
      </c>
      <c r="I3938" t="s">
        <v>160</v>
      </c>
      <c r="N3938" t="s">
        <v>8772</v>
      </c>
      <c r="O3938">
        <v>319.05</v>
      </c>
      <c r="P3938">
        <v>319.2</v>
      </c>
      <c r="Q3938">
        <v>308</v>
      </c>
      <c r="R3938">
        <v>311.7</v>
      </c>
      <c r="S3938">
        <v>311.5</v>
      </c>
      <c r="T3938">
        <v>312.35000000000002</v>
      </c>
      <c r="V3938">
        <v>311.75</v>
      </c>
      <c r="Y3938">
        <v>502711</v>
      </c>
      <c r="Z3938">
        <v>157350516.55000001</v>
      </c>
      <c r="AA3938">
        <v>13028</v>
      </c>
      <c r="AB3938" t="s">
        <v>41</v>
      </c>
      <c r="AC3938">
        <v>1</v>
      </c>
    </row>
    <row r="3939" spans="1:62">
      <c r="A3939">
        <v>46044</v>
      </c>
      <c r="B3939">
        <v>46044</v>
      </c>
      <c r="C3939" t="s">
        <v>34</v>
      </c>
      <c r="D3939" t="s">
        <v>35</v>
      </c>
      <c r="E3939" t="s">
        <v>36</v>
      </c>
      <c r="F3939">
        <v>4529</v>
      </c>
      <c r="G3939" t="s">
        <v>4453</v>
      </c>
      <c r="H3939" t="s">
        <v>4454</v>
      </c>
      <c r="I3939" t="s">
        <v>160</v>
      </c>
      <c r="N3939" t="s">
        <v>4455</v>
      </c>
      <c r="O3939">
        <v>70.849999999999994</v>
      </c>
      <c r="P3939">
        <v>71.430000000000007</v>
      </c>
      <c r="Q3939">
        <v>70.27</v>
      </c>
      <c r="R3939">
        <v>71.040000000000006</v>
      </c>
      <c r="S3939">
        <v>71.13</v>
      </c>
      <c r="T3939">
        <v>70.260000000000005</v>
      </c>
      <c r="V3939">
        <v>71.040000000000006</v>
      </c>
      <c r="Y3939">
        <v>515262</v>
      </c>
      <c r="Z3939">
        <v>36579184.060000002</v>
      </c>
      <c r="AA3939">
        <v>4427</v>
      </c>
      <c r="AB3939" t="s">
        <v>41</v>
      </c>
      <c r="AC3939">
        <v>1</v>
      </c>
    </row>
    <row r="3940" spans="1:62">
      <c r="A3940">
        <v>46044</v>
      </c>
      <c r="B3940">
        <v>46044</v>
      </c>
      <c r="C3940" t="s">
        <v>34</v>
      </c>
      <c r="D3940" t="s">
        <v>35</v>
      </c>
      <c r="E3940" t="s">
        <v>36</v>
      </c>
      <c r="F3940">
        <v>28888</v>
      </c>
      <c r="G3940" t="s">
        <v>8773</v>
      </c>
      <c r="H3940" t="s">
        <v>8774</v>
      </c>
      <c r="I3940" t="s">
        <v>160</v>
      </c>
      <c r="N3940" t="s">
        <v>8775</v>
      </c>
      <c r="O3940">
        <v>846.95</v>
      </c>
      <c r="P3940">
        <v>851.95</v>
      </c>
      <c r="Q3940">
        <v>825.6</v>
      </c>
      <c r="R3940">
        <v>838.15</v>
      </c>
      <c r="S3940">
        <v>835.05</v>
      </c>
      <c r="T3940">
        <v>835</v>
      </c>
      <c r="V3940">
        <v>838.15</v>
      </c>
      <c r="Y3940">
        <v>282375</v>
      </c>
      <c r="Z3940">
        <v>236851748.09999999</v>
      </c>
      <c r="AA3940">
        <v>11154</v>
      </c>
      <c r="AB3940" t="s">
        <v>41</v>
      </c>
      <c r="AC3940">
        <v>1</v>
      </c>
    </row>
    <row r="3941" spans="1:62">
      <c r="A3941">
        <v>46044</v>
      </c>
      <c r="B3941">
        <v>46044</v>
      </c>
      <c r="C3941" t="s">
        <v>34</v>
      </c>
      <c r="D3941" t="s">
        <v>35</v>
      </c>
      <c r="E3941" t="s">
        <v>36</v>
      </c>
      <c r="F3941">
        <v>15308</v>
      </c>
      <c r="G3941" t="s">
        <v>8776</v>
      </c>
      <c r="H3941" t="s">
        <v>8777</v>
      </c>
      <c r="I3941" t="s">
        <v>160</v>
      </c>
      <c r="N3941" t="s">
        <v>8778</v>
      </c>
      <c r="O3941">
        <v>8.19</v>
      </c>
      <c r="P3941">
        <v>8.3800000000000008</v>
      </c>
      <c r="Q3941">
        <v>8.1</v>
      </c>
      <c r="R3941">
        <v>8.1300000000000008</v>
      </c>
      <c r="S3941">
        <v>8.18</v>
      </c>
      <c r="T3941">
        <v>8.1199999999999992</v>
      </c>
      <c r="V3941">
        <v>8.1300000000000008</v>
      </c>
      <c r="Y3941">
        <v>7540830</v>
      </c>
      <c r="Z3941">
        <v>61932772.960000001</v>
      </c>
      <c r="AA3941">
        <v>7488</v>
      </c>
      <c r="AB3941" t="s">
        <v>41</v>
      </c>
      <c r="AC3941">
        <v>1</v>
      </c>
    </row>
    <row r="3942" spans="1:62">
      <c r="A3942">
        <v>46044</v>
      </c>
      <c r="B3942">
        <v>46044</v>
      </c>
      <c r="C3942" t="s">
        <v>34</v>
      </c>
      <c r="D3942" t="s">
        <v>35</v>
      </c>
      <c r="E3942" t="s">
        <v>36</v>
      </c>
      <c r="F3942">
        <v>3626</v>
      </c>
      <c r="G3942" t="s">
        <v>4456</v>
      </c>
      <c r="H3942" t="s">
        <v>4457</v>
      </c>
      <c r="I3942" t="s">
        <v>160</v>
      </c>
      <c r="N3942" t="s">
        <v>4458</v>
      </c>
      <c r="O3942">
        <v>142.53</v>
      </c>
      <c r="P3942">
        <v>145.38999999999999</v>
      </c>
      <c r="Q3942">
        <v>142.53</v>
      </c>
      <c r="R3942">
        <v>144.21</v>
      </c>
      <c r="S3942">
        <v>145</v>
      </c>
      <c r="T3942">
        <v>142.53</v>
      </c>
      <c r="V3942">
        <v>144.21</v>
      </c>
      <c r="Y3942">
        <v>74581</v>
      </c>
      <c r="Z3942">
        <v>10755079.35</v>
      </c>
      <c r="AA3942">
        <v>1372</v>
      </c>
      <c r="AB3942" t="s">
        <v>41</v>
      </c>
      <c r="AC3942">
        <v>1</v>
      </c>
    </row>
    <row r="3943" spans="1:62">
      <c r="A3943">
        <v>46044</v>
      </c>
      <c r="B3943">
        <v>46044</v>
      </c>
      <c r="C3943" t="s">
        <v>34</v>
      </c>
      <c r="D3943" t="s">
        <v>35</v>
      </c>
      <c r="E3943" t="s">
        <v>36</v>
      </c>
      <c r="F3943">
        <v>14296</v>
      </c>
      <c r="G3943" t="s">
        <v>10765</v>
      </c>
      <c r="H3943" t="s">
        <v>11218</v>
      </c>
      <c r="I3943" t="s">
        <v>160</v>
      </c>
      <c r="N3943" t="s">
        <v>11219</v>
      </c>
      <c r="O3943">
        <v>195</v>
      </c>
      <c r="P3943">
        <v>202</v>
      </c>
      <c r="Q3943">
        <v>195</v>
      </c>
      <c r="R3943">
        <v>201.17</v>
      </c>
      <c r="S3943">
        <v>201.37</v>
      </c>
      <c r="T3943">
        <v>193.98</v>
      </c>
      <c r="V3943">
        <v>201.2</v>
      </c>
      <c r="Y3943">
        <v>364240</v>
      </c>
      <c r="Z3943">
        <v>72559016.730000004</v>
      </c>
      <c r="AA3943">
        <v>6254</v>
      </c>
      <c r="AB3943" t="s">
        <v>41</v>
      </c>
      <c r="AC3943">
        <v>1</v>
      </c>
    </row>
    <row r="3944" spans="1:62">
      <c r="A3944">
        <v>46044</v>
      </c>
      <c r="B3944">
        <v>46044</v>
      </c>
      <c r="C3944" t="s">
        <v>34</v>
      </c>
      <c r="D3944" t="s">
        <v>35</v>
      </c>
      <c r="E3944" t="s">
        <v>36</v>
      </c>
      <c r="F3944">
        <v>17808</v>
      </c>
      <c r="G3944" t="s">
        <v>4459</v>
      </c>
      <c r="H3944" t="s">
        <v>4460</v>
      </c>
      <c r="I3944" t="s">
        <v>160</v>
      </c>
      <c r="N3944" t="s">
        <v>4461</v>
      </c>
      <c r="O3944">
        <v>21.48</v>
      </c>
      <c r="P3944">
        <v>21.77</v>
      </c>
      <c r="Q3944">
        <v>21.47</v>
      </c>
      <c r="R3944">
        <v>21.65</v>
      </c>
      <c r="S3944">
        <v>21.7</v>
      </c>
      <c r="T3944">
        <v>21.48</v>
      </c>
      <c r="V3944">
        <v>21.65</v>
      </c>
      <c r="Y3944">
        <v>37262</v>
      </c>
      <c r="Z3944">
        <v>805838.6</v>
      </c>
      <c r="AA3944">
        <v>210</v>
      </c>
      <c r="AB3944" t="s">
        <v>41</v>
      </c>
      <c r="AC3944">
        <v>1</v>
      </c>
      <c r="AH3944">
        <v>46044</v>
      </c>
      <c r="AI3944">
        <v>46044</v>
      </c>
      <c r="AJ3944" t="s">
        <v>34</v>
      </c>
      <c r="AK3944" t="s">
        <v>35</v>
      </c>
      <c r="AL3944" t="s">
        <v>36</v>
      </c>
      <c r="AM3944">
        <v>20715</v>
      </c>
      <c r="AN3944" t="s">
        <v>8779</v>
      </c>
      <c r="AO3944" t="s">
        <v>8780</v>
      </c>
      <c r="AP3944" t="s">
        <v>475</v>
      </c>
      <c r="AU3944" t="s">
        <v>8781</v>
      </c>
      <c r="AV3944">
        <v>1012.03</v>
      </c>
      <c r="AW3944">
        <v>1016.8</v>
      </c>
      <c r="AX3944">
        <v>1012</v>
      </c>
      <c r="AY3944">
        <v>1015</v>
      </c>
      <c r="AZ3944">
        <v>1015</v>
      </c>
      <c r="BA3944">
        <v>1011.01</v>
      </c>
      <c r="BC3944">
        <v>1013.12</v>
      </c>
      <c r="BF3944">
        <v>268</v>
      </c>
      <c r="BG3944">
        <v>271232.08</v>
      </c>
      <c r="BH3944">
        <v>6</v>
      </c>
      <c r="BI3944" t="s">
        <v>41</v>
      </c>
      <c r="BJ3944">
        <v>1</v>
      </c>
    </row>
    <row r="3946" spans="1:62">
      <c r="A3946">
        <v>46044</v>
      </c>
      <c r="B3946">
        <v>46044</v>
      </c>
      <c r="C3946" t="s">
        <v>34</v>
      </c>
      <c r="D3946" t="s">
        <v>35</v>
      </c>
      <c r="E3946" t="s">
        <v>36</v>
      </c>
      <c r="F3946">
        <v>20691</v>
      </c>
      <c r="G3946" t="s">
        <v>11220</v>
      </c>
      <c r="H3946" t="s">
        <v>11221</v>
      </c>
      <c r="I3946" t="s">
        <v>467</v>
      </c>
      <c r="N3946" t="s">
        <v>11222</v>
      </c>
      <c r="O3946">
        <v>1030</v>
      </c>
      <c r="P3946">
        <v>1030</v>
      </c>
      <c r="Q3946">
        <v>1030</v>
      </c>
      <c r="R3946">
        <v>1030</v>
      </c>
      <c r="S3946">
        <v>1030</v>
      </c>
      <c r="T3946">
        <v>1021</v>
      </c>
      <c r="V3946">
        <v>1030</v>
      </c>
      <c r="Y3946">
        <v>10</v>
      </c>
      <c r="Z3946">
        <v>10300</v>
      </c>
      <c r="AA3946">
        <v>1</v>
      </c>
      <c r="AB3946" t="s">
        <v>41</v>
      </c>
      <c r="AC3946">
        <v>1</v>
      </c>
    </row>
    <row r="3947" spans="1:62">
      <c r="A3947">
        <v>46044</v>
      </c>
      <c r="B3947">
        <v>46044</v>
      </c>
      <c r="C3947" t="s">
        <v>34</v>
      </c>
      <c r="D3947" t="s">
        <v>35</v>
      </c>
      <c r="E3947" t="s">
        <v>36</v>
      </c>
      <c r="F3947">
        <v>7942</v>
      </c>
      <c r="G3947" t="s">
        <v>4462</v>
      </c>
      <c r="H3947" t="s">
        <v>4463</v>
      </c>
      <c r="I3947" t="s">
        <v>160</v>
      </c>
      <c r="N3947" t="s">
        <v>4464</v>
      </c>
      <c r="O3947">
        <v>330.05</v>
      </c>
      <c r="P3947">
        <v>330.05</v>
      </c>
      <c r="Q3947">
        <v>261</v>
      </c>
      <c r="R3947">
        <v>288.14</v>
      </c>
      <c r="S3947">
        <v>285.57</v>
      </c>
      <c r="T3947">
        <v>322</v>
      </c>
      <c r="V3947">
        <v>288.20999999999998</v>
      </c>
      <c r="Y3947">
        <v>51917745</v>
      </c>
      <c r="Z3947">
        <v>15110618355.5</v>
      </c>
      <c r="AA3947">
        <v>331056</v>
      </c>
      <c r="AB3947" t="s">
        <v>41</v>
      </c>
      <c r="AC3947">
        <v>1</v>
      </c>
    </row>
    <row r="3948" spans="1:62">
      <c r="A3948">
        <v>46044</v>
      </c>
      <c r="B3948">
        <v>46044</v>
      </c>
      <c r="C3948" t="s">
        <v>34</v>
      </c>
      <c r="D3948" t="s">
        <v>35</v>
      </c>
      <c r="E3948" t="s">
        <v>36</v>
      </c>
      <c r="F3948">
        <v>20655</v>
      </c>
      <c r="G3948" t="s">
        <v>8782</v>
      </c>
      <c r="H3948" t="s">
        <v>8783</v>
      </c>
      <c r="I3948" t="s">
        <v>214</v>
      </c>
      <c r="N3948" t="s">
        <v>8784</v>
      </c>
      <c r="O3948">
        <v>1072.55</v>
      </c>
      <c r="P3948">
        <v>1078</v>
      </c>
      <c r="Q3948">
        <v>1070</v>
      </c>
      <c r="R3948">
        <v>1072.6600000000001</v>
      </c>
      <c r="S3948">
        <v>1078</v>
      </c>
      <c r="T3948">
        <v>1071</v>
      </c>
      <c r="V3948">
        <v>1072.6600000000001</v>
      </c>
      <c r="Y3948">
        <v>4</v>
      </c>
      <c r="Z3948">
        <v>4290.55</v>
      </c>
      <c r="AA3948">
        <v>3</v>
      </c>
      <c r="AB3948" t="s">
        <v>41</v>
      </c>
      <c r="AC3948">
        <v>1</v>
      </c>
    </row>
    <row r="3949" spans="1:62">
      <c r="A3949">
        <v>46044</v>
      </c>
      <c r="B3949">
        <v>46044</v>
      </c>
      <c r="C3949" t="s">
        <v>34</v>
      </c>
      <c r="D3949" t="s">
        <v>35</v>
      </c>
      <c r="E3949" t="s">
        <v>36</v>
      </c>
      <c r="F3949">
        <v>22365</v>
      </c>
      <c r="G3949" t="s">
        <v>4465</v>
      </c>
      <c r="H3949" t="s">
        <v>4466</v>
      </c>
      <c r="I3949" t="s">
        <v>160</v>
      </c>
      <c r="N3949" t="s">
        <v>4467</v>
      </c>
      <c r="O3949">
        <v>42.16</v>
      </c>
      <c r="P3949">
        <v>42.42</v>
      </c>
      <c r="Q3949">
        <v>41.95</v>
      </c>
      <c r="R3949">
        <v>42.19</v>
      </c>
      <c r="S3949">
        <v>42.2</v>
      </c>
      <c r="T3949">
        <v>41.8</v>
      </c>
      <c r="V3949">
        <v>42.19</v>
      </c>
      <c r="Y3949">
        <v>254112</v>
      </c>
      <c r="Z3949">
        <v>10730794.68</v>
      </c>
      <c r="AA3949">
        <v>937</v>
      </c>
      <c r="AB3949" t="s">
        <v>41</v>
      </c>
      <c r="AC3949">
        <v>1</v>
      </c>
    </row>
    <row r="3950" spans="1:62">
      <c r="A3950">
        <v>46044</v>
      </c>
      <c r="B3950">
        <v>46044</v>
      </c>
      <c r="C3950" t="s">
        <v>34</v>
      </c>
      <c r="D3950" t="s">
        <v>35</v>
      </c>
      <c r="E3950" t="s">
        <v>36</v>
      </c>
      <c r="F3950">
        <v>21197</v>
      </c>
      <c r="G3950" t="s">
        <v>8788</v>
      </c>
      <c r="H3950" t="s">
        <v>8789</v>
      </c>
      <c r="I3950" t="s">
        <v>206</v>
      </c>
      <c r="N3950" t="s">
        <v>8790</v>
      </c>
      <c r="O3950">
        <v>1048.5</v>
      </c>
      <c r="P3950">
        <v>1048.5</v>
      </c>
      <c r="Q3950">
        <v>1048</v>
      </c>
      <c r="R3950">
        <v>1048</v>
      </c>
      <c r="S3950">
        <v>1048</v>
      </c>
      <c r="T3950">
        <v>1047</v>
      </c>
      <c r="V3950">
        <v>1048</v>
      </c>
      <c r="Y3950">
        <v>180</v>
      </c>
      <c r="Z3950">
        <v>188705.5</v>
      </c>
      <c r="AA3950">
        <v>6</v>
      </c>
      <c r="AB3950" t="s">
        <v>41</v>
      </c>
      <c r="AC3950">
        <v>1</v>
      </c>
    </row>
    <row r="3951" spans="1:62">
      <c r="A3951">
        <v>46044</v>
      </c>
      <c r="B3951">
        <v>46044</v>
      </c>
      <c r="C3951" t="s">
        <v>34</v>
      </c>
      <c r="D3951" t="s">
        <v>35</v>
      </c>
      <c r="E3951" t="s">
        <v>36</v>
      </c>
      <c r="F3951">
        <v>4942</v>
      </c>
      <c r="G3951" t="s">
        <v>11223</v>
      </c>
      <c r="H3951" t="s">
        <v>11224</v>
      </c>
      <c r="I3951" t="s">
        <v>8693</v>
      </c>
      <c r="N3951" t="s">
        <v>11225</v>
      </c>
      <c r="O3951">
        <v>1008.85</v>
      </c>
      <c r="P3951">
        <v>1008.85</v>
      </c>
      <c r="Q3951">
        <v>1008.85</v>
      </c>
      <c r="R3951">
        <v>1008.85</v>
      </c>
      <c r="S3951">
        <v>1008.85</v>
      </c>
      <c r="T3951">
        <v>945.9</v>
      </c>
      <c r="V3951">
        <v>1008.85</v>
      </c>
      <c r="Y3951">
        <v>144</v>
      </c>
      <c r="Z3951">
        <v>145274.4</v>
      </c>
      <c r="AA3951">
        <v>5</v>
      </c>
      <c r="AB3951" t="s">
        <v>41</v>
      </c>
      <c r="AC3951">
        <v>1</v>
      </c>
    </row>
    <row r="3952" spans="1:62">
      <c r="A3952">
        <v>46044</v>
      </c>
      <c r="B3952">
        <v>46044</v>
      </c>
      <c r="C3952" t="s">
        <v>34</v>
      </c>
      <c r="D3952" t="s">
        <v>35</v>
      </c>
      <c r="E3952" t="s">
        <v>36</v>
      </c>
      <c r="F3952">
        <v>11037</v>
      </c>
      <c r="G3952" t="s">
        <v>4471</v>
      </c>
      <c r="H3952" t="s">
        <v>4472</v>
      </c>
      <c r="I3952" t="s">
        <v>160</v>
      </c>
      <c r="N3952" t="s">
        <v>4473</v>
      </c>
      <c r="O3952">
        <v>61.15</v>
      </c>
      <c r="P3952">
        <v>61.15</v>
      </c>
      <c r="Q3952">
        <v>60.21</v>
      </c>
      <c r="R3952">
        <v>60.54</v>
      </c>
      <c r="S3952">
        <v>60.5</v>
      </c>
      <c r="T3952">
        <v>60.1</v>
      </c>
      <c r="V3952">
        <v>60.54</v>
      </c>
      <c r="Y3952">
        <v>149134</v>
      </c>
      <c r="Z3952">
        <v>9027297.0399999991</v>
      </c>
      <c r="AA3952">
        <v>1274</v>
      </c>
      <c r="AB3952" t="s">
        <v>41</v>
      </c>
      <c r="AC3952">
        <v>1</v>
      </c>
    </row>
    <row r="3953" spans="1:62">
      <c r="A3953">
        <v>46044</v>
      </c>
      <c r="B3953">
        <v>46044</v>
      </c>
      <c r="C3953" t="s">
        <v>34</v>
      </c>
      <c r="D3953" t="s">
        <v>35</v>
      </c>
      <c r="E3953" t="s">
        <v>36</v>
      </c>
      <c r="F3953">
        <v>17399</v>
      </c>
      <c r="G3953" t="s">
        <v>8795</v>
      </c>
      <c r="H3953" t="s">
        <v>8796</v>
      </c>
      <c r="I3953" t="s">
        <v>266</v>
      </c>
      <c r="N3953" t="s">
        <v>8797</v>
      </c>
      <c r="O3953">
        <v>43</v>
      </c>
      <c r="P3953">
        <v>43</v>
      </c>
      <c r="Q3953">
        <v>40</v>
      </c>
      <c r="R3953">
        <v>40.700000000000003</v>
      </c>
      <c r="S3953">
        <v>40</v>
      </c>
      <c r="T3953">
        <v>43</v>
      </c>
      <c r="V3953">
        <v>40.700000000000003</v>
      </c>
      <c r="Y3953">
        <v>22000</v>
      </c>
      <c r="Z3953">
        <v>900100</v>
      </c>
      <c r="AA3953">
        <v>8</v>
      </c>
      <c r="AB3953" t="s">
        <v>41</v>
      </c>
      <c r="AC3953">
        <v>2000</v>
      </c>
    </row>
    <row r="3954" spans="1:62">
      <c r="A3954">
        <v>46044</v>
      </c>
      <c r="B3954">
        <v>46044</v>
      </c>
      <c r="C3954" t="s">
        <v>34</v>
      </c>
      <c r="D3954" t="s">
        <v>35</v>
      </c>
      <c r="E3954" t="s">
        <v>36</v>
      </c>
      <c r="F3954">
        <v>24861</v>
      </c>
      <c r="G3954" t="s">
        <v>4474</v>
      </c>
      <c r="H3954" t="s">
        <v>4475</v>
      </c>
      <c r="I3954" t="s">
        <v>160</v>
      </c>
      <c r="N3954" t="s">
        <v>4476</v>
      </c>
      <c r="O3954">
        <v>11.78</v>
      </c>
      <c r="P3954">
        <v>11.78</v>
      </c>
      <c r="Q3954">
        <v>11.49</v>
      </c>
      <c r="R3954">
        <v>11.6</v>
      </c>
      <c r="S3954">
        <v>11.61</v>
      </c>
      <c r="T3954">
        <v>11.5</v>
      </c>
      <c r="V3954">
        <v>11.6</v>
      </c>
      <c r="Y3954">
        <v>26025175</v>
      </c>
      <c r="Z3954">
        <v>301720379.25</v>
      </c>
      <c r="AA3954">
        <v>22244</v>
      </c>
      <c r="AB3954" t="s">
        <v>41</v>
      </c>
      <c r="AC3954">
        <v>1</v>
      </c>
    </row>
    <row r="3955" spans="1:62">
      <c r="A3955">
        <v>46044</v>
      </c>
      <c r="B3955">
        <v>46044</v>
      </c>
      <c r="C3955" t="s">
        <v>34</v>
      </c>
      <c r="D3955" t="s">
        <v>35</v>
      </c>
      <c r="E3955" t="s">
        <v>36</v>
      </c>
      <c r="F3955">
        <v>5507</v>
      </c>
      <c r="G3955" t="s">
        <v>8798</v>
      </c>
      <c r="H3955" t="s">
        <v>8799</v>
      </c>
      <c r="I3955" t="s">
        <v>160</v>
      </c>
      <c r="N3955" t="s">
        <v>8800</v>
      </c>
      <c r="O3955">
        <v>64</v>
      </c>
      <c r="P3955">
        <v>66.849999999999994</v>
      </c>
      <c r="Q3955">
        <v>62.62</v>
      </c>
      <c r="R3955">
        <v>63.04</v>
      </c>
      <c r="S3955">
        <v>63</v>
      </c>
      <c r="T3955">
        <v>63.65</v>
      </c>
      <c r="V3955">
        <v>63.04</v>
      </c>
      <c r="Y3955">
        <v>828695</v>
      </c>
      <c r="Z3955">
        <v>53262566.509999998</v>
      </c>
      <c r="AA3955">
        <v>10505</v>
      </c>
      <c r="AB3955" t="s">
        <v>41</v>
      </c>
      <c r="AC3955">
        <v>1</v>
      </c>
    </row>
    <row r="3956" spans="1:62">
      <c r="A3956">
        <v>46044</v>
      </c>
      <c r="B3956">
        <v>46044</v>
      </c>
      <c r="C3956" t="s">
        <v>34</v>
      </c>
      <c r="D3956" t="s">
        <v>35</v>
      </c>
      <c r="E3956" t="s">
        <v>36</v>
      </c>
      <c r="F3956">
        <v>24533</v>
      </c>
      <c r="G3956" t="s">
        <v>4477</v>
      </c>
      <c r="H3956" t="s">
        <v>4478</v>
      </c>
      <c r="I3956" t="s">
        <v>160</v>
      </c>
      <c r="N3956" t="s">
        <v>4479</v>
      </c>
      <c r="O3956">
        <v>11.57</v>
      </c>
      <c r="P3956">
        <v>11.71</v>
      </c>
      <c r="Q3956">
        <v>11.56</v>
      </c>
      <c r="R3956">
        <v>11.6</v>
      </c>
      <c r="S3956">
        <v>11.62</v>
      </c>
      <c r="T3956">
        <v>11.57</v>
      </c>
      <c r="V3956">
        <v>11.6</v>
      </c>
      <c r="Y3956">
        <v>1884472</v>
      </c>
      <c r="Z3956">
        <v>21902073.559999999</v>
      </c>
      <c r="AA3956">
        <v>2918</v>
      </c>
      <c r="AB3956" t="s">
        <v>41</v>
      </c>
      <c r="AC3956">
        <v>1</v>
      </c>
    </row>
    <row r="3957" spans="1:62">
      <c r="A3957">
        <v>46044</v>
      </c>
      <c r="B3957">
        <v>46044</v>
      </c>
      <c r="C3957" t="s">
        <v>34</v>
      </c>
      <c r="D3957" t="s">
        <v>35</v>
      </c>
      <c r="E3957" t="s">
        <v>36</v>
      </c>
      <c r="F3957">
        <v>759934</v>
      </c>
      <c r="G3957" t="s">
        <v>8801</v>
      </c>
      <c r="H3957" t="s">
        <v>8802</v>
      </c>
      <c r="I3957" t="s">
        <v>160</v>
      </c>
      <c r="N3957" t="s">
        <v>8803</v>
      </c>
      <c r="O3957">
        <v>237.5</v>
      </c>
      <c r="P3957">
        <v>245.45</v>
      </c>
      <c r="Q3957">
        <v>235</v>
      </c>
      <c r="R3957">
        <v>241.25</v>
      </c>
      <c r="S3957">
        <v>241.5</v>
      </c>
      <c r="T3957">
        <v>234.65</v>
      </c>
      <c r="V3957">
        <v>241.25</v>
      </c>
      <c r="Y3957">
        <v>170646</v>
      </c>
      <c r="Z3957">
        <v>41114668.100000001</v>
      </c>
      <c r="AA3957">
        <v>6261</v>
      </c>
      <c r="AB3957" t="s">
        <v>41</v>
      </c>
      <c r="AC3957">
        <v>1</v>
      </c>
    </row>
    <row r="3958" spans="1:62">
      <c r="A3958">
        <v>46044</v>
      </c>
      <c r="B3958">
        <v>46044</v>
      </c>
      <c r="C3958" t="s">
        <v>34</v>
      </c>
      <c r="D3958" t="s">
        <v>35</v>
      </c>
      <c r="E3958" t="s">
        <v>36</v>
      </c>
      <c r="F3958">
        <v>14584</v>
      </c>
      <c r="G3958" t="s">
        <v>4480</v>
      </c>
      <c r="H3958" t="s">
        <v>4481</v>
      </c>
      <c r="I3958" t="s">
        <v>160</v>
      </c>
      <c r="N3958" t="s">
        <v>4482</v>
      </c>
      <c r="O3958">
        <v>88.62</v>
      </c>
      <c r="P3958">
        <v>91.26</v>
      </c>
      <c r="Q3958">
        <v>88.62</v>
      </c>
      <c r="R3958">
        <v>90.76</v>
      </c>
      <c r="S3958">
        <v>91.07</v>
      </c>
      <c r="T3958">
        <v>88.62</v>
      </c>
      <c r="V3958">
        <v>90.74</v>
      </c>
      <c r="Y3958">
        <v>294587</v>
      </c>
      <c r="Z3958">
        <v>26704722.940000001</v>
      </c>
      <c r="AA3958">
        <v>1399</v>
      </c>
      <c r="AB3958" t="s">
        <v>41</v>
      </c>
      <c r="AC3958">
        <v>1</v>
      </c>
      <c r="AH3958">
        <v>46044</v>
      </c>
      <c r="AI3958">
        <v>46044</v>
      </c>
      <c r="AJ3958" t="s">
        <v>34</v>
      </c>
      <c r="AK3958" t="s">
        <v>35</v>
      </c>
      <c r="AL3958" t="s">
        <v>36</v>
      </c>
      <c r="AM3958">
        <v>3066</v>
      </c>
      <c r="AN3958" t="s">
        <v>8804</v>
      </c>
      <c r="AO3958" t="s">
        <v>8805</v>
      </c>
      <c r="AP3958" t="s">
        <v>160</v>
      </c>
      <c r="AU3958" t="s">
        <v>8806</v>
      </c>
      <c r="AV3958">
        <v>222.24</v>
      </c>
      <c r="AW3958">
        <v>229.89</v>
      </c>
      <c r="AX3958">
        <v>222.24</v>
      </c>
      <c r="AY3958">
        <v>228.48</v>
      </c>
      <c r="AZ3958">
        <v>227.95</v>
      </c>
      <c r="BA3958">
        <v>221.85</v>
      </c>
      <c r="BC3958">
        <v>228.5</v>
      </c>
      <c r="BF3958">
        <v>12002</v>
      </c>
      <c r="BG3958">
        <v>2731406.54</v>
      </c>
      <c r="BH3958">
        <v>296</v>
      </c>
      <c r="BI3958" t="s">
        <v>41</v>
      </c>
      <c r="BJ3958">
        <v>1</v>
      </c>
    </row>
    <row r="3960" spans="1:62">
      <c r="A3960">
        <v>46044</v>
      </c>
      <c r="B3960">
        <v>46044</v>
      </c>
      <c r="C3960" t="s">
        <v>34</v>
      </c>
      <c r="D3960" t="s">
        <v>35</v>
      </c>
      <c r="E3960" t="s">
        <v>36</v>
      </c>
      <c r="F3960">
        <v>757781</v>
      </c>
      <c r="G3960" t="s">
        <v>4486</v>
      </c>
      <c r="H3960" t="s">
        <v>4487</v>
      </c>
      <c r="I3960" t="s">
        <v>160</v>
      </c>
      <c r="N3960" t="s">
        <v>4488</v>
      </c>
      <c r="O3960">
        <v>10.7</v>
      </c>
      <c r="P3960">
        <v>10.77</v>
      </c>
      <c r="Q3960">
        <v>10.66</v>
      </c>
      <c r="R3960">
        <v>10.74</v>
      </c>
      <c r="S3960">
        <v>10.76</v>
      </c>
      <c r="T3960">
        <v>10.64</v>
      </c>
      <c r="V3960">
        <v>10.72</v>
      </c>
      <c r="Y3960">
        <v>29512</v>
      </c>
      <c r="Z3960">
        <v>316399.75</v>
      </c>
      <c r="AA3960">
        <v>151</v>
      </c>
      <c r="AB3960" t="s">
        <v>41</v>
      </c>
      <c r="AC3960">
        <v>1</v>
      </c>
    </row>
    <row r="3961" spans="1:62">
      <c r="A3961">
        <v>46044</v>
      </c>
      <c r="B3961">
        <v>46044</v>
      </c>
      <c r="C3961" t="s">
        <v>34</v>
      </c>
      <c r="D3961" t="s">
        <v>35</v>
      </c>
      <c r="E3961" t="s">
        <v>36</v>
      </c>
      <c r="F3961">
        <v>17514</v>
      </c>
      <c r="G3961" t="s">
        <v>8807</v>
      </c>
      <c r="H3961" t="s">
        <v>8808</v>
      </c>
      <c r="I3961" t="s">
        <v>160</v>
      </c>
      <c r="N3961" t="s">
        <v>8809</v>
      </c>
      <c r="O3961">
        <v>12</v>
      </c>
      <c r="P3961">
        <v>12.74</v>
      </c>
      <c r="Q3961">
        <v>11.77</v>
      </c>
      <c r="R3961">
        <v>12.2</v>
      </c>
      <c r="S3961">
        <v>12.02</v>
      </c>
      <c r="T3961">
        <v>12.38</v>
      </c>
      <c r="V3961">
        <v>12.2</v>
      </c>
      <c r="Y3961">
        <v>237413</v>
      </c>
      <c r="Z3961">
        <v>2829260.15</v>
      </c>
      <c r="AA3961">
        <v>645</v>
      </c>
      <c r="AB3961" t="s">
        <v>41</v>
      </c>
      <c r="AC3961">
        <v>1</v>
      </c>
    </row>
    <row r="3962" spans="1:62">
      <c r="A3962">
        <v>46044</v>
      </c>
      <c r="B3962">
        <v>46044</v>
      </c>
      <c r="C3962" t="s">
        <v>34</v>
      </c>
      <c r="D3962" t="s">
        <v>35</v>
      </c>
      <c r="E3962" t="s">
        <v>36</v>
      </c>
      <c r="F3962">
        <v>25851</v>
      </c>
      <c r="G3962" t="s">
        <v>4489</v>
      </c>
      <c r="H3962" t="s">
        <v>4490</v>
      </c>
      <c r="I3962" t="s">
        <v>160</v>
      </c>
      <c r="N3962" t="s">
        <v>4491</v>
      </c>
      <c r="O3962">
        <v>15.31</v>
      </c>
      <c r="P3962">
        <v>15.31</v>
      </c>
      <c r="Q3962">
        <v>15.02</v>
      </c>
      <c r="R3962">
        <v>15.14</v>
      </c>
      <c r="S3962">
        <v>15.15</v>
      </c>
      <c r="T3962">
        <v>14.94</v>
      </c>
      <c r="V3962">
        <v>15.14</v>
      </c>
      <c r="Y3962">
        <v>103949</v>
      </c>
      <c r="Z3962">
        <v>1572938.73</v>
      </c>
      <c r="AA3962">
        <v>326</v>
      </c>
      <c r="AB3962" t="s">
        <v>41</v>
      </c>
      <c r="AC3962">
        <v>1</v>
      </c>
    </row>
    <row r="3963" spans="1:62">
      <c r="A3963">
        <v>46044</v>
      </c>
      <c r="B3963">
        <v>46044</v>
      </c>
      <c r="C3963" t="s">
        <v>34</v>
      </c>
      <c r="D3963" t="s">
        <v>35</v>
      </c>
      <c r="E3963" t="s">
        <v>36</v>
      </c>
      <c r="F3963">
        <v>18024</v>
      </c>
      <c r="G3963" t="s">
        <v>8810</v>
      </c>
      <c r="H3963" t="s">
        <v>8811</v>
      </c>
      <c r="I3963" t="s">
        <v>550</v>
      </c>
      <c r="N3963" t="s">
        <v>8812</v>
      </c>
      <c r="O3963">
        <v>0.39</v>
      </c>
      <c r="P3963">
        <v>0.39</v>
      </c>
      <c r="Q3963">
        <v>0.39</v>
      </c>
      <c r="R3963">
        <v>0.39</v>
      </c>
      <c r="S3963">
        <v>0.39</v>
      </c>
      <c r="T3963">
        <v>0.38</v>
      </c>
      <c r="V3963">
        <v>0.39</v>
      </c>
      <c r="Y3963">
        <v>4490</v>
      </c>
      <c r="Z3963">
        <v>1751.1</v>
      </c>
      <c r="AA3963">
        <v>14</v>
      </c>
      <c r="AB3963" t="s">
        <v>41</v>
      </c>
      <c r="AC3963">
        <v>1</v>
      </c>
    </row>
    <row r="3964" spans="1:62">
      <c r="A3964">
        <v>46044</v>
      </c>
      <c r="B3964">
        <v>46044</v>
      </c>
      <c r="C3964" t="s">
        <v>34</v>
      </c>
      <c r="D3964" t="s">
        <v>35</v>
      </c>
      <c r="E3964" t="s">
        <v>36</v>
      </c>
      <c r="F3964">
        <v>10836</v>
      </c>
      <c r="G3964" t="s">
        <v>8813</v>
      </c>
      <c r="H3964" t="s">
        <v>8814</v>
      </c>
      <c r="I3964" t="s">
        <v>182</v>
      </c>
      <c r="N3964" t="s">
        <v>8815</v>
      </c>
      <c r="O3964">
        <v>16.899999999999999</v>
      </c>
      <c r="P3964">
        <v>16.98</v>
      </c>
      <c r="Q3964">
        <v>16.510000000000002</v>
      </c>
      <c r="R3964">
        <v>16.84</v>
      </c>
      <c r="S3964">
        <v>16.600000000000001</v>
      </c>
      <c r="T3964">
        <v>16.190000000000001</v>
      </c>
      <c r="V3964">
        <v>16.89</v>
      </c>
      <c r="Y3964">
        <v>2696</v>
      </c>
      <c r="Z3964">
        <v>45536.09</v>
      </c>
      <c r="AA3964">
        <v>49</v>
      </c>
      <c r="AB3964" t="s">
        <v>41</v>
      </c>
      <c r="AC3964">
        <v>1</v>
      </c>
    </row>
    <row r="3965" spans="1:62">
      <c r="A3965">
        <v>46044</v>
      </c>
      <c r="B3965">
        <v>46044</v>
      </c>
      <c r="C3965" t="s">
        <v>34</v>
      </c>
      <c r="D3965" t="s">
        <v>35</v>
      </c>
      <c r="E3965" t="s">
        <v>36</v>
      </c>
      <c r="F3965">
        <v>12578</v>
      </c>
      <c r="G3965" t="s">
        <v>4492</v>
      </c>
      <c r="H3965" t="s">
        <v>4493</v>
      </c>
      <c r="I3965" t="s">
        <v>160</v>
      </c>
      <c r="N3965" t="s">
        <v>4494</v>
      </c>
      <c r="O3965">
        <v>31.87</v>
      </c>
      <c r="P3965">
        <v>31.87</v>
      </c>
      <c r="Q3965">
        <v>31.34</v>
      </c>
      <c r="R3965">
        <v>31.67</v>
      </c>
      <c r="S3965">
        <v>31.8</v>
      </c>
      <c r="T3965">
        <v>31.33</v>
      </c>
      <c r="V3965">
        <v>31.67</v>
      </c>
      <c r="Y3965">
        <v>276869</v>
      </c>
      <c r="Z3965">
        <v>8755549.8900000006</v>
      </c>
      <c r="AA3965">
        <v>1297</v>
      </c>
      <c r="AB3965" t="s">
        <v>41</v>
      </c>
      <c r="AC3965">
        <v>1</v>
      </c>
    </row>
    <row r="3966" spans="1:62">
      <c r="A3966">
        <v>46044</v>
      </c>
      <c r="B3966">
        <v>46044</v>
      </c>
      <c r="C3966" t="s">
        <v>34</v>
      </c>
      <c r="D3966" t="s">
        <v>35</v>
      </c>
      <c r="E3966" t="s">
        <v>36</v>
      </c>
      <c r="F3966">
        <v>758853</v>
      </c>
      <c r="G3966" t="s">
        <v>8816</v>
      </c>
      <c r="H3966" t="s">
        <v>8817</v>
      </c>
      <c r="I3966" t="s">
        <v>160</v>
      </c>
      <c r="N3966" t="s">
        <v>8818</v>
      </c>
      <c r="O3966">
        <v>368.85</v>
      </c>
      <c r="P3966">
        <v>388.75</v>
      </c>
      <c r="Q3966">
        <v>366.85</v>
      </c>
      <c r="R3966">
        <v>379.15</v>
      </c>
      <c r="S3966">
        <v>388.75</v>
      </c>
      <c r="T3966">
        <v>362.1</v>
      </c>
      <c r="V3966">
        <v>379.3</v>
      </c>
      <c r="Y3966">
        <v>118434</v>
      </c>
      <c r="Z3966">
        <v>44522795.25</v>
      </c>
      <c r="AA3966">
        <v>3938</v>
      </c>
      <c r="AB3966" t="s">
        <v>41</v>
      </c>
      <c r="AC3966">
        <v>1</v>
      </c>
    </row>
    <row r="3967" spans="1:62">
      <c r="A3967">
        <v>46044</v>
      </c>
      <c r="B3967">
        <v>46044</v>
      </c>
      <c r="C3967" t="s">
        <v>34</v>
      </c>
      <c r="D3967" t="s">
        <v>35</v>
      </c>
      <c r="E3967" t="s">
        <v>36</v>
      </c>
      <c r="F3967">
        <v>14523</v>
      </c>
      <c r="G3967" t="s">
        <v>4495</v>
      </c>
      <c r="H3967" t="s">
        <v>4496</v>
      </c>
      <c r="I3967" t="s">
        <v>160</v>
      </c>
      <c r="N3967" t="s">
        <v>4497</v>
      </c>
      <c r="O3967">
        <v>6074</v>
      </c>
      <c r="P3967">
        <v>6114</v>
      </c>
      <c r="Q3967">
        <v>6010</v>
      </c>
      <c r="R3967">
        <v>6090.5</v>
      </c>
      <c r="S3967">
        <v>6090</v>
      </c>
      <c r="T3967">
        <v>6087</v>
      </c>
      <c r="V3967">
        <v>6090.55</v>
      </c>
      <c r="Y3967">
        <v>2120</v>
      </c>
      <c r="Z3967">
        <v>12865383</v>
      </c>
      <c r="AA3967">
        <v>766</v>
      </c>
      <c r="AB3967" t="s">
        <v>41</v>
      </c>
      <c r="AC3967">
        <v>1</v>
      </c>
    </row>
    <row r="3968" spans="1:62">
      <c r="A3968">
        <v>46044</v>
      </c>
      <c r="B3968">
        <v>46044</v>
      </c>
      <c r="C3968" t="s">
        <v>34</v>
      </c>
      <c r="D3968" t="s">
        <v>35</v>
      </c>
      <c r="E3968" t="s">
        <v>36</v>
      </c>
      <c r="F3968">
        <v>758889</v>
      </c>
      <c r="G3968" t="s">
        <v>8819</v>
      </c>
      <c r="H3968" t="s">
        <v>8820</v>
      </c>
      <c r="I3968" t="s">
        <v>160</v>
      </c>
      <c r="N3968" t="s">
        <v>8821</v>
      </c>
      <c r="O3968">
        <v>319.35000000000002</v>
      </c>
      <c r="P3968">
        <v>342.05</v>
      </c>
      <c r="Q3968">
        <v>319.35000000000002</v>
      </c>
      <c r="R3968">
        <v>329.05</v>
      </c>
      <c r="S3968">
        <v>340</v>
      </c>
      <c r="T3968">
        <v>319.35000000000002</v>
      </c>
      <c r="V3968">
        <v>329.1</v>
      </c>
      <c r="Y3968">
        <v>387090</v>
      </c>
      <c r="Z3968">
        <v>126018544.05</v>
      </c>
      <c r="AA3968">
        <v>5629</v>
      </c>
      <c r="AB3968" t="s">
        <v>41</v>
      </c>
      <c r="AC3968">
        <v>1</v>
      </c>
    </row>
    <row r="3969" spans="1:62">
      <c r="A3969">
        <v>46044</v>
      </c>
      <c r="B3969">
        <v>46044</v>
      </c>
      <c r="C3969" t="s">
        <v>34</v>
      </c>
      <c r="D3969" t="s">
        <v>35</v>
      </c>
      <c r="E3969" t="s">
        <v>36</v>
      </c>
      <c r="F3969">
        <v>11856</v>
      </c>
      <c r="G3969" t="s">
        <v>8828</v>
      </c>
      <c r="H3969" t="s">
        <v>8829</v>
      </c>
      <c r="I3969" t="s">
        <v>160</v>
      </c>
      <c r="N3969" t="s">
        <v>8830</v>
      </c>
      <c r="O3969">
        <v>62</v>
      </c>
      <c r="P3969">
        <v>63.87</v>
      </c>
      <c r="Q3969">
        <v>60.1</v>
      </c>
      <c r="R3969">
        <v>61.06</v>
      </c>
      <c r="S3969">
        <v>60.1</v>
      </c>
      <c r="T3969">
        <v>61.8</v>
      </c>
      <c r="V3969">
        <v>61.06</v>
      </c>
      <c r="Y3969">
        <v>9382</v>
      </c>
      <c r="Z3969">
        <v>579718.40000000002</v>
      </c>
      <c r="AA3969">
        <v>129</v>
      </c>
      <c r="AB3969" t="s">
        <v>41</v>
      </c>
      <c r="AC3969">
        <v>1</v>
      </c>
    </row>
    <row r="3970" spans="1:62">
      <c r="A3970">
        <v>46044</v>
      </c>
      <c r="B3970">
        <v>46044</v>
      </c>
      <c r="C3970" t="s">
        <v>34</v>
      </c>
      <c r="D3970" t="s">
        <v>35</v>
      </c>
      <c r="E3970" t="s">
        <v>36</v>
      </c>
      <c r="F3970">
        <v>20296</v>
      </c>
      <c r="G3970" t="s">
        <v>8831</v>
      </c>
      <c r="H3970" t="s">
        <v>8832</v>
      </c>
      <c r="I3970" t="s">
        <v>160</v>
      </c>
      <c r="N3970" t="s">
        <v>8833</v>
      </c>
      <c r="O3970">
        <v>5.4</v>
      </c>
      <c r="P3970">
        <v>5.45</v>
      </c>
      <c r="Q3970">
        <v>4.9000000000000004</v>
      </c>
      <c r="R3970">
        <v>4.92</v>
      </c>
      <c r="S3970">
        <v>4.9800000000000004</v>
      </c>
      <c r="T3970">
        <v>5.04</v>
      </c>
      <c r="V3970">
        <v>4.92</v>
      </c>
      <c r="Y3970">
        <v>1531693</v>
      </c>
      <c r="Z3970">
        <v>7707723.8200000003</v>
      </c>
      <c r="AA3970">
        <v>1382</v>
      </c>
      <c r="AB3970" t="s">
        <v>41</v>
      </c>
      <c r="AC3970">
        <v>1</v>
      </c>
    </row>
    <row r="3971" spans="1:62">
      <c r="A3971">
        <v>46044</v>
      </c>
      <c r="B3971">
        <v>46044</v>
      </c>
      <c r="C3971" t="s">
        <v>34</v>
      </c>
      <c r="D3971" t="s">
        <v>35</v>
      </c>
      <c r="E3971" t="s">
        <v>36</v>
      </c>
      <c r="F3971">
        <v>1476</v>
      </c>
      <c r="G3971" t="s">
        <v>4498</v>
      </c>
      <c r="H3971" t="s">
        <v>4499</v>
      </c>
      <c r="I3971" t="s">
        <v>160</v>
      </c>
      <c r="N3971" t="s">
        <v>4500</v>
      </c>
      <c r="O3971">
        <v>99.6</v>
      </c>
      <c r="P3971">
        <v>101.94</v>
      </c>
      <c r="Q3971">
        <v>98.87</v>
      </c>
      <c r="R3971">
        <v>100.01</v>
      </c>
      <c r="S3971">
        <v>100.33</v>
      </c>
      <c r="T3971">
        <v>98.2</v>
      </c>
      <c r="V3971">
        <v>100</v>
      </c>
      <c r="Y3971">
        <v>14527121</v>
      </c>
      <c r="Z3971">
        <v>1456352027.73</v>
      </c>
      <c r="AA3971">
        <v>43289</v>
      </c>
      <c r="AB3971" t="s">
        <v>41</v>
      </c>
      <c r="AC3971">
        <v>1</v>
      </c>
    </row>
    <row r="3972" spans="1:62">
      <c r="A3972">
        <v>46044</v>
      </c>
      <c r="B3972">
        <v>46044</v>
      </c>
      <c r="C3972" t="s">
        <v>34</v>
      </c>
      <c r="D3972" t="s">
        <v>35</v>
      </c>
      <c r="E3972" t="s">
        <v>36</v>
      </c>
      <c r="F3972">
        <v>8727</v>
      </c>
      <c r="G3972" t="s">
        <v>8834</v>
      </c>
      <c r="H3972" t="s">
        <v>8835</v>
      </c>
      <c r="I3972" t="s">
        <v>160</v>
      </c>
      <c r="N3972" t="s">
        <v>8836</v>
      </c>
      <c r="O3972">
        <v>1950.9</v>
      </c>
      <c r="P3972">
        <v>2012.5</v>
      </c>
      <c r="Q3972">
        <v>1950.9</v>
      </c>
      <c r="R3972">
        <v>1984.5</v>
      </c>
      <c r="S3972">
        <v>1980.1</v>
      </c>
      <c r="T3972">
        <v>1941.3</v>
      </c>
      <c r="V3972">
        <v>1984.4</v>
      </c>
      <c r="Y3972">
        <v>93347</v>
      </c>
      <c r="Z3972">
        <v>184870881</v>
      </c>
      <c r="AA3972">
        <v>10850</v>
      </c>
      <c r="AB3972" t="s">
        <v>41</v>
      </c>
      <c r="AC3972">
        <v>1</v>
      </c>
    </row>
    <row r="3973" spans="1:62">
      <c r="A3973">
        <v>46044</v>
      </c>
      <c r="B3973">
        <v>46044</v>
      </c>
      <c r="C3973" t="s">
        <v>34</v>
      </c>
      <c r="D3973" t="s">
        <v>35</v>
      </c>
      <c r="E3973" t="s">
        <v>36</v>
      </c>
      <c r="F3973">
        <v>17140</v>
      </c>
      <c r="G3973" t="s">
        <v>4501</v>
      </c>
      <c r="H3973" t="s">
        <v>4502</v>
      </c>
      <c r="I3973" t="s">
        <v>160</v>
      </c>
      <c r="N3973" t="s">
        <v>4503</v>
      </c>
      <c r="O3973">
        <v>427.95</v>
      </c>
      <c r="P3973">
        <v>434.9</v>
      </c>
      <c r="Q3973">
        <v>422.8</v>
      </c>
      <c r="R3973">
        <v>429.5</v>
      </c>
      <c r="S3973">
        <v>430.95</v>
      </c>
      <c r="T3973">
        <v>421.35</v>
      </c>
      <c r="V3973">
        <v>429.55</v>
      </c>
      <c r="Y3973">
        <v>190405</v>
      </c>
      <c r="Z3973">
        <v>81660630</v>
      </c>
      <c r="AA3973">
        <v>8254</v>
      </c>
      <c r="AB3973" t="s">
        <v>41</v>
      </c>
      <c r="AC3973">
        <v>1</v>
      </c>
    </row>
    <row r="3974" spans="1:62">
      <c r="A3974">
        <v>46044</v>
      </c>
      <c r="B3974">
        <v>46044</v>
      </c>
      <c r="C3974" t="s">
        <v>34</v>
      </c>
      <c r="D3974" t="s">
        <v>35</v>
      </c>
      <c r="E3974" t="s">
        <v>36</v>
      </c>
      <c r="F3974">
        <v>25574</v>
      </c>
      <c r="G3974" t="s">
        <v>8837</v>
      </c>
      <c r="H3974" t="s">
        <v>8838</v>
      </c>
      <c r="I3974" t="s">
        <v>160</v>
      </c>
      <c r="N3974" t="s">
        <v>8839</v>
      </c>
      <c r="O3974">
        <v>658</v>
      </c>
      <c r="P3974">
        <v>659.85</v>
      </c>
      <c r="Q3974">
        <v>647</v>
      </c>
      <c r="R3974">
        <v>653.35</v>
      </c>
      <c r="S3974">
        <v>655.1</v>
      </c>
      <c r="T3974">
        <v>646.6</v>
      </c>
      <c r="V3974">
        <v>653.35</v>
      </c>
      <c r="Y3974">
        <v>662762</v>
      </c>
      <c r="Z3974">
        <v>432532920.94999999</v>
      </c>
      <c r="AA3974">
        <v>21397</v>
      </c>
      <c r="AB3974" t="s">
        <v>41</v>
      </c>
      <c r="AC3974">
        <v>1</v>
      </c>
    </row>
    <row r="3975" spans="1:62">
      <c r="A3975">
        <v>46044</v>
      </c>
      <c r="B3975">
        <v>46044</v>
      </c>
      <c r="C3975" t="s">
        <v>34</v>
      </c>
      <c r="D3975" t="s">
        <v>35</v>
      </c>
      <c r="E3975" t="s">
        <v>36</v>
      </c>
      <c r="F3975">
        <v>714</v>
      </c>
      <c r="G3975" t="s">
        <v>8840</v>
      </c>
      <c r="H3975" t="s">
        <v>8841</v>
      </c>
      <c r="I3975" t="s">
        <v>160</v>
      </c>
      <c r="N3975" t="s">
        <v>8842</v>
      </c>
      <c r="O3975">
        <v>170.5</v>
      </c>
      <c r="P3975">
        <v>174.19</v>
      </c>
      <c r="Q3975">
        <v>170.01</v>
      </c>
      <c r="R3975">
        <v>171.73</v>
      </c>
      <c r="S3975">
        <v>171.4</v>
      </c>
      <c r="T3975">
        <v>169.61</v>
      </c>
      <c r="V3975">
        <v>171.75</v>
      </c>
      <c r="Y3975">
        <v>70352</v>
      </c>
      <c r="Z3975">
        <v>12105020.609999999</v>
      </c>
      <c r="AA3975">
        <v>1912</v>
      </c>
      <c r="AB3975" t="s">
        <v>41</v>
      </c>
      <c r="AC3975">
        <v>1</v>
      </c>
    </row>
    <row r="3976" spans="1:62">
      <c r="A3976">
        <v>46044</v>
      </c>
      <c r="B3976">
        <v>46044</v>
      </c>
      <c r="C3976" t="s">
        <v>34</v>
      </c>
      <c r="D3976" t="s">
        <v>35</v>
      </c>
      <c r="E3976" t="s">
        <v>36</v>
      </c>
      <c r="F3976">
        <v>24950</v>
      </c>
      <c r="G3976" t="s">
        <v>11226</v>
      </c>
      <c r="H3976" t="s">
        <v>11227</v>
      </c>
      <c r="I3976" t="s">
        <v>266</v>
      </c>
      <c r="N3976" t="s">
        <v>11228</v>
      </c>
      <c r="O3976">
        <v>203.05</v>
      </c>
      <c r="P3976">
        <v>211</v>
      </c>
      <c r="Q3976">
        <v>200.6</v>
      </c>
      <c r="R3976">
        <v>211</v>
      </c>
      <c r="S3976">
        <v>211</v>
      </c>
      <c r="T3976">
        <v>202.05</v>
      </c>
      <c r="V3976">
        <v>211</v>
      </c>
      <c r="Y3976">
        <v>2000</v>
      </c>
      <c r="Z3976">
        <v>412825</v>
      </c>
      <c r="AA3976">
        <v>4</v>
      </c>
      <c r="AB3976" t="s">
        <v>41</v>
      </c>
      <c r="AC3976">
        <v>500</v>
      </c>
    </row>
    <row r="3977" spans="1:62">
      <c r="A3977">
        <v>46044</v>
      </c>
      <c r="B3977">
        <v>46044</v>
      </c>
      <c r="C3977" t="s">
        <v>34</v>
      </c>
      <c r="D3977" t="s">
        <v>35</v>
      </c>
      <c r="E3977" t="s">
        <v>36</v>
      </c>
      <c r="F3977">
        <v>15342</v>
      </c>
      <c r="G3977" t="s">
        <v>8846</v>
      </c>
      <c r="H3977" t="s">
        <v>8847</v>
      </c>
      <c r="I3977" t="s">
        <v>160</v>
      </c>
      <c r="N3977" t="s">
        <v>8848</v>
      </c>
      <c r="O3977">
        <v>64.790000000000006</v>
      </c>
      <c r="P3977">
        <v>67</v>
      </c>
      <c r="Q3977">
        <v>63.5</v>
      </c>
      <c r="R3977">
        <v>65.03</v>
      </c>
      <c r="S3977">
        <v>66.5</v>
      </c>
      <c r="T3977">
        <v>65.12</v>
      </c>
      <c r="V3977">
        <v>65.02</v>
      </c>
      <c r="Y3977">
        <v>170365</v>
      </c>
      <c r="Z3977">
        <v>11144676.6</v>
      </c>
      <c r="AA3977">
        <v>1363</v>
      </c>
      <c r="AB3977" t="s">
        <v>41</v>
      </c>
      <c r="AC3977">
        <v>1</v>
      </c>
    </row>
    <row r="3978" spans="1:62">
      <c r="A3978">
        <v>46044</v>
      </c>
      <c r="B3978">
        <v>46044</v>
      </c>
      <c r="C3978" t="s">
        <v>34</v>
      </c>
      <c r="D3978" t="s">
        <v>35</v>
      </c>
      <c r="E3978" t="s">
        <v>36</v>
      </c>
      <c r="F3978">
        <v>28574</v>
      </c>
      <c r="G3978" t="s">
        <v>4504</v>
      </c>
      <c r="H3978" t="s">
        <v>4505</v>
      </c>
      <c r="I3978" t="s">
        <v>266</v>
      </c>
      <c r="N3978" t="s">
        <v>4506</v>
      </c>
      <c r="O3978">
        <v>18</v>
      </c>
      <c r="P3978">
        <v>18</v>
      </c>
      <c r="Q3978">
        <v>17.05</v>
      </c>
      <c r="R3978">
        <v>17.649999999999999</v>
      </c>
      <c r="S3978">
        <v>17.649999999999999</v>
      </c>
      <c r="T3978">
        <v>18</v>
      </c>
      <c r="V3978">
        <v>17.649999999999999</v>
      </c>
      <c r="Y3978">
        <v>16000</v>
      </c>
      <c r="Z3978">
        <v>281800</v>
      </c>
      <c r="AA3978">
        <v>8</v>
      </c>
      <c r="AB3978" t="s">
        <v>41</v>
      </c>
      <c r="AC3978">
        <v>2000</v>
      </c>
      <c r="AH3978">
        <v>46044</v>
      </c>
      <c r="AI3978">
        <v>46044</v>
      </c>
      <c r="AJ3978" t="s">
        <v>34</v>
      </c>
      <c r="AK3978" t="s">
        <v>35</v>
      </c>
      <c r="AL3978" t="s">
        <v>36</v>
      </c>
      <c r="AM3978">
        <v>25737</v>
      </c>
      <c r="AN3978" t="s">
        <v>8849</v>
      </c>
      <c r="AO3978" t="s">
        <v>8850</v>
      </c>
      <c r="AP3978" t="s">
        <v>160</v>
      </c>
      <c r="AU3978" t="s">
        <v>8851</v>
      </c>
      <c r="AV3978">
        <v>59.9</v>
      </c>
      <c r="AW3978">
        <v>62.5</v>
      </c>
      <c r="AX3978">
        <v>58.51</v>
      </c>
      <c r="AY3978">
        <v>61.87</v>
      </c>
      <c r="AZ3978">
        <v>62.5</v>
      </c>
      <c r="BA3978">
        <v>58.5</v>
      </c>
      <c r="BC3978">
        <v>61.87</v>
      </c>
      <c r="BF3978">
        <v>35891</v>
      </c>
      <c r="BG3978">
        <v>2183636.69</v>
      </c>
      <c r="BH3978">
        <v>422</v>
      </c>
      <c r="BI3978" t="s">
        <v>41</v>
      </c>
      <c r="BJ3978">
        <v>1</v>
      </c>
    </row>
    <row r="3980" spans="1:62">
      <c r="A3980">
        <v>46044</v>
      </c>
      <c r="B3980">
        <v>46044</v>
      </c>
      <c r="C3980" t="s">
        <v>34</v>
      </c>
      <c r="D3980" t="s">
        <v>35</v>
      </c>
      <c r="E3980" t="s">
        <v>36</v>
      </c>
      <c r="F3980">
        <v>20321</v>
      </c>
      <c r="G3980" t="s">
        <v>8852</v>
      </c>
      <c r="H3980" t="s">
        <v>8853</v>
      </c>
      <c r="I3980" t="s">
        <v>160</v>
      </c>
      <c r="N3980" t="s">
        <v>8854</v>
      </c>
      <c r="O3980">
        <v>103.23</v>
      </c>
      <c r="P3980">
        <v>107.3</v>
      </c>
      <c r="Q3980">
        <v>103.23</v>
      </c>
      <c r="R3980">
        <v>105.15</v>
      </c>
      <c r="S3980">
        <v>106</v>
      </c>
      <c r="T3980">
        <v>102.44</v>
      </c>
      <c r="V3980">
        <v>105.15</v>
      </c>
      <c r="Y3980">
        <v>87636</v>
      </c>
      <c r="Z3980">
        <v>9177233.1899999995</v>
      </c>
      <c r="AA3980">
        <v>1674</v>
      </c>
      <c r="AB3980" t="s">
        <v>41</v>
      </c>
      <c r="AC3980">
        <v>1</v>
      </c>
    </row>
    <row r="3981" spans="1:62">
      <c r="A3981">
        <v>46044</v>
      </c>
      <c r="B3981">
        <v>46044</v>
      </c>
      <c r="C3981" t="s">
        <v>34</v>
      </c>
      <c r="D3981" t="s">
        <v>35</v>
      </c>
      <c r="E3981" t="s">
        <v>36</v>
      </c>
      <c r="F3981">
        <v>11184</v>
      </c>
      <c r="G3981" t="s">
        <v>4507</v>
      </c>
      <c r="H3981" t="s">
        <v>4508</v>
      </c>
      <c r="I3981" t="s">
        <v>160</v>
      </c>
      <c r="N3981" t="s">
        <v>4509</v>
      </c>
      <c r="O3981">
        <v>82</v>
      </c>
      <c r="P3981">
        <v>84.48</v>
      </c>
      <c r="Q3981">
        <v>81.900000000000006</v>
      </c>
      <c r="R3981">
        <v>84.2</v>
      </c>
      <c r="S3981">
        <v>84.4</v>
      </c>
      <c r="T3981">
        <v>81.510000000000005</v>
      </c>
      <c r="V3981">
        <v>84.2</v>
      </c>
      <c r="Y3981">
        <v>39287653</v>
      </c>
      <c r="Z3981">
        <v>3287240866.3200002</v>
      </c>
      <c r="AA3981">
        <v>84193</v>
      </c>
      <c r="AB3981" t="s">
        <v>41</v>
      </c>
      <c r="AC3981">
        <v>1</v>
      </c>
    </row>
    <row r="3982" spans="1:62">
      <c r="A3982">
        <v>46044</v>
      </c>
      <c r="B3982">
        <v>46044</v>
      </c>
      <c r="C3982" t="s">
        <v>34</v>
      </c>
      <c r="D3982" t="s">
        <v>35</v>
      </c>
      <c r="E3982" t="s">
        <v>36</v>
      </c>
      <c r="F3982">
        <v>760596</v>
      </c>
      <c r="G3982" t="s">
        <v>8855</v>
      </c>
      <c r="H3982" t="s">
        <v>8856</v>
      </c>
      <c r="I3982" t="s">
        <v>182</v>
      </c>
      <c r="N3982" t="s">
        <v>8857</v>
      </c>
      <c r="O3982">
        <v>661</v>
      </c>
      <c r="P3982">
        <v>689.6</v>
      </c>
      <c r="Q3982">
        <v>661</v>
      </c>
      <c r="R3982">
        <v>678.05</v>
      </c>
      <c r="S3982">
        <v>681</v>
      </c>
      <c r="T3982">
        <v>656.8</v>
      </c>
      <c r="V3982">
        <v>677.75</v>
      </c>
      <c r="Y3982">
        <v>39797</v>
      </c>
      <c r="Z3982">
        <v>27072713.899999999</v>
      </c>
      <c r="AA3982">
        <v>1231</v>
      </c>
      <c r="AB3982" t="s">
        <v>41</v>
      </c>
      <c r="AC3982">
        <v>1</v>
      </c>
    </row>
    <row r="3983" spans="1:62">
      <c r="A3983">
        <v>46044</v>
      </c>
      <c r="B3983">
        <v>46044</v>
      </c>
      <c r="C3983" t="s">
        <v>34</v>
      </c>
      <c r="D3983" t="s">
        <v>35</v>
      </c>
      <c r="E3983" t="s">
        <v>36</v>
      </c>
      <c r="F3983">
        <v>19755</v>
      </c>
      <c r="G3983" t="s">
        <v>11229</v>
      </c>
      <c r="H3983" t="s">
        <v>11230</v>
      </c>
      <c r="I3983" t="s">
        <v>327</v>
      </c>
      <c r="N3983" t="s">
        <v>11231</v>
      </c>
      <c r="O3983">
        <v>33.799999999999997</v>
      </c>
      <c r="P3983">
        <v>33.799999999999997</v>
      </c>
      <c r="Q3983">
        <v>33.799999999999997</v>
      </c>
      <c r="R3983">
        <v>33.799999999999997</v>
      </c>
      <c r="S3983">
        <v>33.799999999999997</v>
      </c>
      <c r="T3983">
        <v>32.200000000000003</v>
      </c>
      <c r="V3983">
        <v>33.799999999999997</v>
      </c>
      <c r="Y3983">
        <v>3600</v>
      </c>
      <c r="Z3983">
        <v>121680</v>
      </c>
      <c r="AA3983">
        <v>3</v>
      </c>
      <c r="AB3983" t="s">
        <v>41</v>
      </c>
      <c r="AC3983">
        <v>1200</v>
      </c>
    </row>
    <row r="3984" spans="1:62">
      <c r="A3984">
        <v>46044</v>
      </c>
      <c r="B3984">
        <v>46044</v>
      </c>
      <c r="C3984" t="s">
        <v>34</v>
      </c>
      <c r="D3984" t="s">
        <v>35</v>
      </c>
      <c r="E3984" t="s">
        <v>36</v>
      </c>
      <c r="F3984">
        <v>1482</v>
      </c>
      <c r="G3984" t="s">
        <v>4510</v>
      </c>
      <c r="H3984" t="s">
        <v>4511</v>
      </c>
      <c r="I3984" t="s">
        <v>160</v>
      </c>
      <c r="N3984" t="s">
        <v>4512</v>
      </c>
      <c r="O3984">
        <v>1449.9</v>
      </c>
      <c r="P3984">
        <v>1469.7</v>
      </c>
      <c r="Q3984">
        <v>1416.2</v>
      </c>
      <c r="R3984">
        <v>1453.9</v>
      </c>
      <c r="S3984">
        <v>1458</v>
      </c>
      <c r="T3984">
        <v>1407.2</v>
      </c>
      <c r="V3984">
        <v>1453.3</v>
      </c>
      <c r="Y3984">
        <v>12867</v>
      </c>
      <c r="Z3984">
        <v>18673303.300000001</v>
      </c>
      <c r="AA3984">
        <v>1996</v>
      </c>
      <c r="AB3984" t="s">
        <v>41</v>
      </c>
      <c r="AC3984">
        <v>1</v>
      </c>
    </row>
    <row r="3985" spans="1:62">
      <c r="A3985">
        <v>46044</v>
      </c>
      <c r="B3985">
        <v>46044</v>
      </c>
      <c r="C3985" t="s">
        <v>34</v>
      </c>
      <c r="D3985" t="s">
        <v>35</v>
      </c>
      <c r="E3985" t="s">
        <v>36</v>
      </c>
      <c r="F3985">
        <v>3078</v>
      </c>
      <c r="G3985" t="s">
        <v>8861</v>
      </c>
      <c r="H3985" t="s">
        <v>8862</v>
      </c>
      <c r="I3985" t="s">
        <v>160</v>
      </c>
      <c r="N3985" t="s">
        <v>8863</v>
      </c>
      <c r="O3985">
        <v>418.1</v>
      </c>
      <c r="P3985">
        <v>493.4</v>
      </c>
      <c r="Q3985">
        <v>395</v>
      </c>
      <c r="R3985">
        <v>473.95</v>
      </c>
      <c r="S3985">
        <v>477.15</v>
      </c>
      <c r="T3985">
        <v>414.9</v>
      </c>
      <c r="V3985">
        <v>473.9</v>
      </c>
      <c r="Y3985">
        <v>504819</v>
      </c>
      <c r="Z3985">
        <v>225999289.65000001</v>
      </c>
      <c r="AA3985">
        <v>13908</v>
      </c>
      <c r="AB3985" t="s">
        <v>41</v>
      </c>
      <c r="AC3985">
        <v>1</v>
      </c>
    </row>
    <row r="3986" spans="1:62">
      <c r="A3986">
        <v>46044</v>
      </c>
      <c r="B3986">
        <v>46044</v>
      </c>
      <c r="C3986" t="s">
        <v>34</v>
      </c>
      <c r="D3986" t="s">
        <v>35</v>
      </c>
      <c r="E3986" t="s">
        <v>36</v>
      </c>
      <c r="F3986">
        <v>1485</v>
      </c>
      <c r="G3986" t="s">
        <v>4513</v>
      </c>
      <c r="H3986" t="s">
        <v>4514</v>
      </c>
      <c r="I3986" t="s">
        <v>160</v>
      </c>
      <c r="N3986" t="s">
        <v>4515</v>
      </c>
      <c r="O3986">
        <v>1336</v>
      </c>
      <c r="P3986">
        <v>1365</v>
      </c>
      <c r="Q3986">
        <v>1310.0999999999999</v>
      </c>
      <c r="R3986">
        <v>1341.4</v>
      </c>
      <c r="S3986">
        <v>1346.5</v>
      </c>
      <c r="T3986">
        <v>1335.1</v>
      </c>
      <c r="V3986">
        <v>1341.5</v>
      </c>
      <c r="Y3986">
        <v>46390</v>
      </c>
      <c r="Z3986">
        <v>61933422.700000003</v>
      </c>
      <c r="AA3986">
        <v>6587</v>
      </c>
      <c r="AB3986" t="s">
        <v>41</v>
      </c>
      <c r="AC3986">
        <v>1</v>
      </c>
    </row>
    <row r="3987" spans="1:62">
      <c r="A3987">
        <v>46044</v>
      </c>
      <c r="B3987">
        <v>46044</v>
      </c>
      <c r="C3987" t="s">
        <v>34</v>
      </c>
      <c r="D3987" t="s">
        <v>35</v>
      </c>
      <c r="E3987" t="s">
        <v>36</v>
      </c>
      <c r="F3987">
        <v>758002</v>
      </c>
      <c r="G3987" t="s">
        <v>8867</v>
      </c>
      <c r="H3987" t="s">
        <v>8868</v>
      </c>
      <c r="I3987" t="s">
        <v>160</v>
      </c>
      <c r="N3987" t="s">
        <v>8869</v>
      </c>
      <c r="O3987">
        <v>202.7</v>
      </c>
      <c r="P3987">
        <v>210</v>
      </c>
      <c r="Q3987">
        <v>200</v>
      </c>
      <c r="R3987">
        <v>206.87</v>
      </c>
      <c r="S3987">
        <v>203.29</v>
      </c>
      <c r="T3987">
        <v>201.51</v>
      </c>
      <c r="V3987">
        <v>206.85</v>
      </c>
      <c r="Y3987">
        <v>730213</v>
      </c>
      <c r="Z3987">
        <v>149999890.72999999</v>
      </c>
      <c r="AA3987">
        <v>11182</v>
      </c>
      <c r="AB3987" t="s">
        <v>41</v>
      </c>
      <c r="AC3987">
        <v>1</v>
      </c>
    </row>
    <row r="3988" spans="1:62">
      <c r="A3988">
        <v>46044</v>
      </c>
      <c r="B3988">
        <v>46044</v>
      </c>
      <c r="C3988" t="s">
        <v>34</v>
      </c>
      <c r="D3988" t="s">
        <v>35</v>
      </c>
      <c r="E3988" t="s">
        <v>36</v>
      </c>
      <c r="F3988">
        <v>5650</v>
      </c>
      <c r="G3988" t="s">
        <v>8873</v>
      </c>
      <c r="H3988" t="s">
        <v>8874</v>
      </c>
      <c r="I3988" t="s">
        <v>160</v>
      </c>
      <c r="N3988" t="s">
        <v>8875</v>
      </c>
      <c r="O3988">
        <v>7.71</v>
      </c>
      <c r="P3988">
        <v>9</v>
      </c>
      <c r="Q3988">
        <v>7.71</v>
      </c>
      <c r="R3988">
        <v>7.81</v>
      </c>
      <c r="S3988">
        <v>7.81</v>
      </c>
      <c r="T3988">
        <v>7.6</v>
      </c>
      <c r="V3988">
        <v>7.81</v>
      </c>
      <c r="Y3988">
        <v>105794</v>
      </c>
      <c r="Z3988">
        <v>864650.76</v>
      </c>
      <c r="AA3988">
        <v>247</v>
      </c>
      <c r="AB3988" t="s">
        <v>41</v>
      </c>
      <c r="AC3988">
        <v>1</v>
      </c>
    </row>
    <row r="3989" spans="1:62">
      <c r="A3989">
        <v>46044</v>
      </c>
      <c r="B3989">
        <v>46044</v>
      </c>
      <c r="C3989" t="s">
        <v>34</v>
      </c>
      <c r="D3989" t="s">
        <v>35</v>
      </c>
      <c r="E3989" t="s">
        <v>36</v>
      </c>
      <c r="F3989">
        <v>1491</v>
      </c>
      <c r="G3989" t="s">
        <v>4516</v>
      </c>
      <c r="H3989" t="s">
        <v>4517</v>
      </c>
      <c r="I3989" t="s">
        <v>160</v>
      </c>
      <c r="N3989" t="s">
        <v>4518</v>
      </c>
      <c r="O3989">
        <v>60</v>
      </c>
      <c r="P3989">
        <v>60.8</v>
      </c>
      <c r="Q3989">
        <v>58.3</v>
      </c>
      <c r="R3989">
        <v>58.8</v>
      </c>
      <c r="S3989">
        <v>58.48</v>
      </c>
      <c r="T3989">
        <v>58.56</v>
      </c>
      <c r="V3989">
        <v>58.8</v>
      </c>
      <c r="Y3989">
        <v>24699608</v>
      </c>
      <c r="Z3989">
        <v>1461977311.45</v>
      </c>
      <c r="AA3989">
        <v>45853</v>
      </c>
      <c r="AB3989" t="s">
        <v>41</v>
      </c>
      <c r="AC3989">
        <v>1</v>
      </c>
    </row>
    <row r="3990" spans="1:62">
      <c r="A3990">
        <v>46044</v>
      </c>
      <c r="B3990">
        <v>46044</v>
      </c>
      <c r="C3990" t="s">
        <v>34</v>
      </c>
      <c r="D3990" t="s">
        <v>35</v>
      </c>
      <c r="E3990" t="s">
        <v>36</v>
      </c>
      <c r="F3990">
        <v>4992</v>
      </c>
      <c r="G3990" t="s">
        <v>8879</v>
      </c>
      <c r="H3990" t="s">
        <v>8880</v>
      </c>
      <c r="I3990" t="s">
        <v>160</v>
      </c>
      <c r="N3990" t="s">
        <v>8881</v>
      </c>
      <c r="O3990">
        <v>809.2</v>
      </c>
      <c r="P3990">
        <v>840</v>
      </c>
      <c r="Q3990">
        <v>809.2</v>
      </c>
      <c r="R3990">
        <v>835.25</v>
      </c>
      <c r="S3990">
        <v>837</v>
      </c>
      <c r="T3990">
        <v>802.95</v>
      </c>
      <c r="V3990">
        <v>835.3</v>
      </c>
      <c r="Y3990">
        <v>165388</v>
      </c>
      <c r="Z3990">
        <v>136569457.5</v>
      </c>
      <c r="AA3990">
        <v>14856</v>
      </c>
      <c r="AB3990" t="s">
        <v>41</v>
      </c>
      <c r="AC3990">
        <v>1</v>
      </c>
    </row>
    <row r="3991" spans="1:62">
      <c r="A3991">
        <v>46044</v>
      </c>
      <c r="B3991">
        <v>46044</v>
      </c>
      <c r="C3991" t="s">
        <v>34</v>
      </c>
      <c r="D3991" t="s">
        <v>35</v>
      </c>
      <c r="E3991" t="s">
        <v>36</v>
      </c>
      <c r="F3991">
        <v>436</v>
      </c>
      <c r="G3991" t="s">
        <v>4519</v>
      </c>
      <c r="H3991" t="s">
        <v>4520</v>
      </c>
      <c r="I3991" t="s">
        <v>160</v>
      </c>
      <c r="N3991" t="s">
        <v>4521</v>
      </c>
      <c r="O3991">
        <v>174.99</v>
      </c>
      <c r="P3991">
        <v>181.78</v>
      </c>
      <c r="Q3991">
        <v>173.39</v>
      </c>
      <c r="R3991">
        <v>177.41</v>
      </c>
      <c r="S3991">
        <v>176.52</v>
      </c>
      <c r="T3991">
        <v>173.15</v>
      </c>
      <c r="V3991">
        <v>177.4</v>
      </c>
      <c r="Y3991">
        <v>30785</v>
      </c>
      <c r="Z3991">
        <v>5412436.3300000001</v>
      </c>
      <c r="AA3991">
        <v>779</v>
      </c>
      <c r="AB3991" t="s">
        <v>41</v>
      </c>
      <c r="AC3991">
        <v>1</v>
      </c>
    </row>
    <row r="3992" spans="1:62">
      <c r="A3992">
        <v>46044</v>
      </c>
      <c r="B3992">
        <v>46044</v>
      </c>
      <c r="C3992" t="s">
        <v>34</v>
      </c>
      <c r="D3992" t="s">
        <v>35</v>
      </c>
      <c r="E3992" t="s">
        <v>36</v>
      </c>
      <c r="F3992">
        <v>10530</v>
      </c>
      <c r="G3992" t="s">
        <v>8882</v>
      </c>
      <c r="H3992" t="s">
        <v>8883</v>
      </c>
      <c r="I3992" t="s">
        <v>160</v>
      </c>
      <c r="N3992" t="s">
        <v>8884</v>
      </c>
      <c r="O3992">
        <v>848.8</v>
      </c>
      <c r="P3992">
        <v>859.3</v>
      </c>
      <c r="Q3992">
        <v>838.6</v>
      </c>
      <c r="R3992">
        <v>842.15</v>
      </c>
      <c r="S3992">
        <v>845</v>
      </c>
      <c r="T3992">
        <v>842.35</v>
      </c>
      <c r="V3992">
        <v>842.15</v>
      </c>
      <c r="Y3992">
        <v>12734</v>
      </c>
      <c r="Z3992">
        <v>10767939.550000001</v>
      </c>
      <c r="AA3992">
        <v>1660</v>
      </c>
      <c r="AB3992" t="s">
        <v>41</v>
      </c>
      <c r="AC3992">
        <v>1</v>
      </c>
    </row>
    <row r="3993" spans="1:62">
      <c r="A3993">
        <v>46044</v>
      </c>
      <c r="B3993">
        <v>46044</v>
      </c>
      <c r="C3993" t="s">
        <v>34</v>
      </c>
      <c r="D3993" t="s">
        <v>35</v>
      </c>
      <c r="E3993" t="s">
        <v>36</v>
      </c>
      <c r="F3993">
        <v>634</v>
      </c>
      <c r="G3993" t="s">
        <v>4528</v>
      </c>
      <c r="H3993" t="s">
        <v>4529</v>
      </c>
      <c r="I3993" t="s">
        <v>160</v>
      </c>
      <c r="N3993" t="s">
        <v>4530</v>
      </c>
      <c r="O3993">
        <v>373</v>
      </c>
      <c r="P3993">
        <v>379.8</v>
      </c>
      <c r="Q3993">
        <v>371.5</v>
      </c>
      <c r="R3993">
        <v>374.55</v>
      </c>
      <c r="S3993">
        <v>373.1</v>
      </c>
      <c r="T3993">
        <v>372.35</v>
      </c>
      <c r="V3993">
        <v>374.55</v>
      </c>
      <c r="Y3993">
        <v>37153</v>
      </c>
      <c r="Z3993">
        <v>13964765.1</v>
      </c>
      <c r="AA3993">
        <v>2066</v>
      </c>
      <c r="AB3993" t="s">
        <v>41</v>
      </c>
      <c r="AC3993">
        <v>1</v>
      </c>
    </row>
    <row r="3994" spans="1:62">
      <c r="A3994">
        <v>46044</v>
      </c>
      <c r="B3994">
        <v>46044</v>
      </c>
      <c r="C3994" t="s">
        <v>34</v>
      </c>
      <c r="D3994" t="s">
        <v>35</v>
      </c>
      <c r="E3994" t="s">
        <v>36</v>
      </c>
      <c r="F3994">
        <v>104</v>
      </c>
      <c r="G3994" t="s">
        <v>8888</v>
      </c>
      <c r="H3994" t="s">
        <v>8889</v>
      </c>
      <c r="I3994" t="s">
        <v>160</v>
      </c>
      <c r="N3994" t="s">
        <v>8890</v>
      </c>
      <c r="O3994">
        <v>141.49</v>
      </c>
      <c r="P3994">
        <v>148</v>
      </c>
      <c r="Q3994">
        <v>141.49</v>
      </c>
      <c r="R3994">
        <v>144.76</v>
      </c>
      <c r="S3994">
        <v>148</v>
      </c>
      <c r="T3994">
        <v>140.4</v>
      </c>
      <c r="V3994">
        <v>144.75</v>
      </c>
      <c r="Y3994">
        <v>414451</v>
      </c>
      <c r="Z3994">
        <v>59651199.439999998</v>
      </c>
      <c r="AA3994">
        <v>3428</v>
      </c>
      <c r="AB3994" t="s">
        <v>41</v>
      </c>
      <c r="AC3994">
        <v>1</v>
      </c>
    </row>
    <row r="3995" spans="1:62">
      <c r="A3995">
        <v>46044</v>
      </c>
      <c r="B3995">
        <v>46044</v>
      </c>
      <c r="C3995" t="s">
        <v>34</v>
      </c>
      <c r="D3995" t="s">
        <v>35</v>
      </c>
      <c r="E3995" t="s">
        <v>36</v>
      </c>
      <c r="F3995">
        <v>19479</v>
      </c>
      <c r="G3995" t="s">
        <v>8891</v>
      </c>
      <c r="H3995" t="s">
        <v>8892</v>
      </c>
      <c r="I3995" t="s">
        <v>327</v>
      </c>
      <c r="N3995" t="s">
        <v>8893</v>
      </c>
      <c r="O3995">
        <v>112.1</v>
      </c>
      <c r="P3995">
        <v>123.15</v>
      </c>
      <c r="Q3995">
        <v>112</v>
      </c>
      <c r="R3995">
        <v>122.05</v>
      </c>
      <c r="S3995">
        <v>123.15</v>
      </c>
      <c r="T3995">
        <v>117.3</v>
      </c>
      <c r="V3995">
        <v>122.05</v>
      </c>
      <c r="Y3995">
        <v>22000</v>
      </c>
      <c r="Z3995">
        <v>2573750</v>
      </c>
      <c r="AA3995">
        <v>17</v>
      </c>
      <c r="AB3995" t="s">
        <v>41</v>
      </c>
      <c r="AC3995">
        <v>1000</v>
      </c>
    </row>
    <row r="3996" spans="1:62">
      <c r="A3996">
        <v>46044</v>
      </c>
      <c r="B3996">
        <v>46044</v>
      </c>
      <c r="C3996" t="s">
        <v>34</v>
      </c>
      <c r="D3996" t="s">
        <v>35</v>
      </c>
      <c r="E3996" t="s">
        <v>36</v>
      </c>
      <c r="F3996">
        <v>756143</v>
      </c>
      <c r="G3996" t="s">
        <v>6224</v>
      </c>
      <c r="H3996" t="s">
        <v>6225</v>
      </c>
      <c r="I3996" t="s">
        <v>6226</v>
      </c>
      <c r="N3996" t="s">
        <v>6227</v>
      </c>
      <c r="O3996">
        <v>996</v>
      </c>
      <c r="P3996">
        <v>996</v>
      </c>
      <c r="Q3996">
        <v>996</v>
      </c>
      <c r="R3996">
        <v>996</v>
      </c>
      <c r="S3996">
        <v>996</v>
      </c>
      <c r="T3996">
        <v>996</v>
      </c>
      <c r="V3996">
        <v>996</v>
      </c>
      <c r="Y3996">
        <v>60</v>
      </c>
      <c r="Z3996">
        <v>59760</v>
      </c>
      <c r="AA3996">
        <v>1</v>
      </c>
      <c r="AB3996" t="s">
        <v>41</v>
      </c>
      <c r="AC3996">
        <v>1</v>
      </c>
    </row>
    <row r="3997" spans="1:62">
      <c r="A3997">
        <v>46044</v>
      </c>
      <c r="B3997">
        <v>46044</v>
      </c>
      <c r="C3997" t="s">
        <v>34</v>
      </c>
      <c r="D3997" t="s">
        <v>35</v>
      </c>
      <c r="E3997" t="s">
        <v>36</v>
      </c>
      <c r="F3997">
        <v>759407</v>
      </c>
      <c r="G3997" t="s">
        <v>8894</v>
      </c>
      <c r="H3997" t="s">
        <v>8895</v>
      </c>
      <c r="I3997" t="s">
        <v>266</v>
      </c>
      <c r="N3997" t="s">
        <v>8896</v>
      </c>
      <c r="O3997">
        <v>62.05</v>
      </c>
      <c r="P3997">
        <v>71.900000000000006</v>
      </c>
      <c r="Q3997">
        <v>62.05</v>
      </c>
      <c r="R3997">
        <v>68.45</v>
      </c>
      <c r="S3997">
        <v>71.900000000000006</v>
      </c>
      <c r="T3997">
        <v>68.05</v>
      </c>
      <c r="V3997">
        <v>68.45</v>
      </c>
      <c r="Y3997">
        <v>18000</v>
      </c>
      <c r="Z3997">
        <v>1226000</v>
      </c>
      <c r="AA3997">
        <v>5</v>
      </c>
      <c r="AB3997" t="s">
        <v>41</v>
      </c>
      <c r="AC3997">
        <v>2000</v>
      </c>
    </row>
    <row r="3998" spans="1:62">
      <c r="A3998">
        <v>46044</v>
      </c>
      <c r="B3998">
        <v>46044</v>
      </c>
      <c r="C3998" t="s">
        <v>34</v>
      </c>
      <c r="D3998" t="s">
        <v>35</v>
      </c>
      <c r="E3998" t="s">
        <v>36</v>
      </c>
      <c r="F3998">
        <v>13072</v>
      </c>
      <c r="G3998" t="s">
        <v>4539</v>
      </c>
      <c r="H3998" t="s">
        <v>4540</v>
      </c>
      <c r="I3998" t="s">
        <v>160</v>
      </c>
      <c r="N3998" t="s">
        <v>4541</v>
      </c>
      <c r="O3998">
        <v>351</v>
      </c>
      <c r="P3998">
        <v>357.5</v>
      </c>
      <c r="Q3998">
        <v>343.05</v>
      </c>
      <c r="R3998">
        <v>345.8</v>
      </c>
      <c r="S3998">
        <v>346.35</v>
      </c>
      <c r="T3998">
        <v>348.3</v>
      </c>
      <c r="V3998">
        <v>345.8</v>
      </c>
      <c r="Y3998">
        <v>327314</v>
      </c>
      <c r="Z3998">
        <v>114379822.45</v>
      </c>
      <c r="AA3998">
        <v>9322</v>
      </c>
      <c r="AB3998" t="s">
        <v>41</v>
      </c>
      <c r="AC3998">
        <v>1</v>
      </c>
      <c r="AH3998">
        <v>46044</v>
      </c>
      <c r="AI3998">
        <v>46044</v>
      </c>
      <c r="AJ3998" t="s">
        <v>34</v>
      </c>
      <c r="AK3998" t="s">
        <v>35</v>
      </c>
      <c r="AL3998" t="s">
        <v>36</v>
      </c>
      <c r="AM3998">
        <v>19184</v>
      </c>
      <c r="AN3998" t="s">
        <v>8897</v>
      </c>
      <c r="AO3998" t="s">
        <v>8898</v>
      </c>
      <c r="AP3998" t="s">
        <v>160</v>
      </c>
      <c r="AU3998" t="s">
        <v>8899</v>
      </c>
      <c r="AV3998">
        <v>523.15</v>
      </c>
      <c r="AW3998">
        <v>548.45000000000005</v>
      </c>
      <c r="AX3998">
        <v>523.15</v>
      </c>
      <c r="AY3998">
        <v>542.35</v>
      </c>
      <c r="AZ3998">
        <v>539.25</v>
      </c>
      <c r="BA3998">
        <v>523.15</v>
      </c>
      <c r="BC3998">
        <v>542.35</v>
      </c>
      <c r="BF3998">
        <v>82919</v>
      </c>
      <c r="BG3998">
        <v>44767482.25</v>
      </c>
      <c r="BH3998">
        <v>8039</v>
      </c>
      <c r="BI3998" t="s">
        <v>41</v>
      </c>
      <c r="BJ3998">
        <v>1</v>
      </c>
    </row>
    <row r="4000" spans="1:62">
      <c r="A4000">
        <v>46044</v>
      </c>
      <c r="B4000">
        <v>46044</v>
      </c>
      <c r="C4000" t="s">
        <v>34</v>
      </c>
      <c r="D4000" t="s">
        <v>35</v>
      </c>
      <c r="E4000" t="s">
        <v>36</v>
      </c>
      <c r="F4000">
        <v>12072</v>
      </c>
      <c r="G4000" t="s">
        <v>8900</v>
      </c>
      <c r="H4000" t="s">
        <v>8901</v>
      </c>
      <c r="I4000" t="s">
        <v>160</v>
      </c>
      <c r="N4000" t="s">
        <v>8902</v>
      </c>
      <c r="O4000">
        <v>303.55</v>
      </c>
      <c r="P4000">
        <v>309.45</v>
      </c>
      <c r="Q4000">
        <v>302.3</v>
      </c>
      <c r="R4000">
        <v>306.60000000000002</v>
      </c>
      <c r="S4000">
        <v>307</v>
      </c>
      <c r="T4000">
        <v>304.05</v>
      </c>
      <c r="V4000">
        <v>306.95</v>
      </c>
      <c r="Y4000">
        <v>5679</v>
      </c>
      <c r="Z4000">
        <v>1738138.1</v>
      </c>
      <c r="AA4000">
        <v>309</v>
      </c>
      <c r="AB4000" t="s">
        <v>41</v>
      </c>
      <c r="AC4000">
        <v>1</v>
      </c>
    </row>
    <row r="4001" spans="1:29">
      <c r="A4001">
        <v>46044</v>
      </c>
      <c r="B4001">
        <v>46044</v>
      </c>
      <c r="C4001" t="s">
        <v>34</v>
      </c>
      <c r="D4001" t="s">
        <v>35</v>
      </c>
      <c r="E4001" t="s">
        <v>36</v>
      </c>
      <c r="F4001">
        <v>11809</v>
      </c>
      <c r="G4001" t="s">
        <v>4542</v>
      </c>
      <c r="H4001" t="s">
        <v>4543</v>
      </c>
      <c r="I4001" t="s">
        <v>160</v>
      </c>
      <c r="N4001" t="s">
        <v>4544</v>
      </c>
      <c r="O4001">
        <v>633.79999999999995</v>
      </c>
      <c r="P4001">
        <v>637</v>
      </c>
      <c r="Q4001">
        <v>511.15</v>
      </c>
      <c r="R4001">
        <v>538.75</v>
      </c>
      <c r="S4001">
        <v>528.25</v>
      </c>
      <c r="T4001">
        <v>622.85</v>
      </c>
      <c r="V4001">
        <v>538.79999999999995</v>
      </c>
      <c r="Y4001">
        <v>24293884</v>
      </c>
      <c r="Z4001">
        <v>13572937289</v>
      </c>
      <c r="AA4001">
        <v>220462</v>
      </c>
      <c r="AB4001" t="s">
        <v>41</v>
      </c>
      <c r="AC4001">
        <v>1</v>
      </c>
    </row>
    <row r="4002" spans="1:29">
      <c r="A4002">
        <v>46044</v>
      </c>
      <c r="B4002">
        <v>46044</v>
      </c>
      <c r="C4002" t="s">
        <v>34</v>
      </c>
      <c r="D4002" t="s">
        <v>35</v>
      </c>
      <c r="E4002" t="s">
        <v>36</v>
      </c>
      <c r="F4002">
        <v>20426</v>
      </c>
      <c r="G4002" t="s">
        <v>8903</v>
      </c>
      <c r="H4002" t="s">
        <v>8904</v>
      </c>
      <c r="I4002" t="s">
        <v>327</v>
      </c>
      <c r="N4002" t="s">
        <v>8905</v>
      </c>
      <c r="O4002">
        <v>210</v>
      </c>
      <c r="P4002">
        <v>210</v>
      </c>
      <c r="Q4002">
        <v>208</v>
      </c>
      <c r="R4002">
        <v>209.05</v>
      </c>
      <c r="S4002">
        <v>209</v>
      </c>
      <c r="T4002">
        <v>210</v>
      </c>
      <c r="V4002">
        <v>209.05</v>
      </c>
      <c r="Y4002">
        <v>5000</v>
      </c>
      <c r="Z4002">
        <v>1044200</v>
      </c>
      <c r="AA4002">
        <v>5</v>
      </c>
      <c r="AB4002" t="s">
        <v>41</v>
      </c>
      <c r="AC4002">
        <v>1000</v>
      </c>
    </row>
    <row r="4003" spans="1:29">
      <c r="A4003">
        <v>46044</v>
      </c>
      <c r="B4003">
        <v>46044</v>
      </c>
      <c r="C4003" t="s">
        <v>34</v>
      </c>
      <c r="D4003" t="s">
        <v>35</v>
      </c>
      <c r="E4003" t="s">
        <v>36</v>
      </c>
      <c r="F4003">
        <v>21095</v>
      </c>
      <c r="G4003" t="s">
        <v>8906</v>
      </c>
      <c r="H4003" t="s">
        <v>8907</v>
      </c>
      <c r="I4003" t="s">
        <v>160</v>
      </c>
      <c r="N4003" t="s">
        <v>8908</v>
      </c>
      <c r="O4003">
        <v>14.75</v>
      </c>
      <c r="P4003">
        <v>15.5</v>
      </c>
      <c r="Q4003">
        <v>12.76</v>
      </c>
      <c r="R4003">
        <v>13.28</v>
      </c>
      <c r="S4003">
        <v>13.3</v>
      </c>
      <c r="T4003">
        <v>15.89</v>
      </c>
      <c r="V4003">
        <v>13.28</v>
      </c>
      <c r="Y4003">
        <v>557731</v>
      </c>
      <c r="Z4003">
        <v>7683995.3499999996</v>
      </c>
      <c r="AA4003">
        <v>2043</v>
      </c>
      <c r="AB4003" t="s">
        <v>41</v>
      </c>
      <c r="AC4003">
        <v>1</v>
      </c>
    </row>
    <row r="4004" spans="1:29">
      <c r="A4004">
        <v>46044</v>
      </c>
      <c r="B4004">
        <v>46044</v>
      </c>
      <c r="C4004" t="s">
        <v>34</v>
      </c>
      <c r="D4004" t="s">
        <v>35</v>
      </c>
      <c r="E4004" t="s">
        <v>36</v>
      </c>
      <c r="F4004">
        <v>16822</v>
      </c>
      <c r="G4004" t="s">
        <v>4549</v>
      </c>
      <c r="H4004" t="s">
        <v>4550</v>
      </c>
      <c r="I4004" t="s">
        <v>160</v>
      </c>
      <c r="N4004" t="s">
        <v>4551</v>
      </c>
      <c r="O4004">
        <v>154</v>
      </c>
      <c r="P4004">
        <v>157.86000000000001</v>
      </c>
      <c r="Q4004">
        <v>152.66999999999999</v>
      </c>
      <c r="R4004">
        <v>154.79</v>
      </c>
      <c r="S4004">
        <v>154.80000000000001</v>
      </c>
      <c r="T4004">
        <v>153.43</v>
      </c>
      <c r="V4004">
        <v>154.80000000000001</v>
      </c>
      <c r="Y4004">
        <v>41199</v>
      </c>
      <c r="Z4004">
        <v>6387717.5999999996</v>
      </c>
      <c r="AA4004">
        <v>1719</v>
      </c>
      <c r="AB4004" t="s">
        <v>41</v>
      </c>
      <c r="AC4004">
        <v>1</v>
      </c>
    </row>
    <row r="4005" spans="1:29">
      <c r="A4005">
        <v>46044</v>
      </c>
      <c r="B4005">
        <v>46044</v>
      </c>
      <c r="C4005" t="s">
        <v>34</v>
      </c>
      <c r="D4005" t="s">
        <v>35</v>
      </c>
      <c r="E4005" t="s">
        <v>36</v>
      </c>
      <c r="F4005">
        <v>5068</v>
      </c>
      <c r="G4005" t="s">
        <v>8909</v>
      </c>
      <c r="H4005" t="s">
        <v>8910</v>
      </c>
      <c r="I4005" t="s">
        <v>160</v>
      </c>
      <c r="N4005" t="s">
        <v>8911</v>
      </c>
      <c r="O4005">
        <v>104</v>
      </c>
      <c r="P4005">
        <v>104</v>
      </c>
      <c r="Q4005">
        <v>97.06</v>
      </c>
      <c r="R4005">
        <v>98.37</v>
      </c>
      <c r="S4005">
        <v>98.1</v>
      </c>
      <c r="T4005">
        <v>98</v>
      </c>
      <c r="V4005">
        <v>98.4</v>
      </c>
      <c r="Y4005">
        <v>15994</v>
      </c>
      <c r="Z4005">
        <v>1599401.11</v>
      </c>
      <c r="AA4005">
        <v>278</v>
      </c>
      <c r="AB4005" t="s">
        <v>41</v>
      </c>
      <c r="AC4005">
        <v>1</v>
      </c>
    </row>
    <row r="4006" spans="1:29">
      <c r="A4006">
        <v>46044</v>
      </c>
      <c r="B4006">
        <v>46044</v>
      </c>
      <c r="C4006" t="s">
        <v>34</v>
      </c>
      <c r="D4006" t="s">
        <v>35</v>
      </c>
      <c r="E4006" t="s">
        <v>36</v>
      </c>
      <c r="F4006">
        <v>9380</v>
      </c>
      <c r="G4006" t="s">
        <v>4552</v>
      </c>
      <c r="H4006" t="s">
        <v>4553</v>
      </c>
      <c r="I4006" t="s">
        <v>550</v>
      </c>
      <c r="N4006" t="s">
        <v>4554</v>
      </c>
      <c r="O4006">
        <v>25.38</v>
      </c>
      <c r="P4006">
        <v>25.38</v>
      </c>
      <c r="Q4006">
        <v>23.56</v>
      </c>
      <c r="R4006">
        <v>24.58</v>
      </c>
      <c r="S4006">
        <v>24.69</v>
      </c>
      <c r="T4006">
        <v>24.8</v>
      </c>
      <c r="V4006">
        <v>24.16</v>
      </c>
      <c r="Y4006">
        <v>16305</v>
      </c>
      <c r="Z4006">
        <v>387035.65</v>
      </c>
      <c r="AA4006">
        <v>64</v>
      </c>
      <c r="AB4006" t="s">
        <v>41</v>
      </c>
      <c r="AC4006">
        <v>1</v>
      </c>
    </row>
    <row r="4007" spans="1:29">
      <c r="A4007">
        <v>46044</v>
      </c>
      <c r="B4007">
        <v>46044</v>
      </c>
      <c r="C4007" t="s">
        <v>34</v>
      </c>
      <c r="D4007" t="s">
        <v>35</v>
      </c>
      <c r="E4007" t="s">
        <v>36</v>
      </c>
      <c r="F4007">
        <v>14172</v>
      </c>
      <c r="G4007" t="s">
        <v>8912</v>
      </c>
      <c r="H4007" t="s">
        <v>8913</v>
      </c>
      <c r="I4007" t="s">
        <v>266</v>
      </c>
      <c r="N4007" t="s">
        <v>8914</v>
      </c>
      <c r="O4007">
        <v>117</v>
      </c>
      <c r="P4007">
        <v>118.25</v>
      </c>
      <c r="Q4007">
        <v>116</v>
      </c>
      <c r="R4007">
        <v>118.25</v>
      </c>
      <c r="S4007">
        <v>118.25</v>
      </c>
      <c r="T4007">
        <v>112.75</v>
      </c>
      <c r="V4007">
        <v>118.25</v>
      </c>
      <c r="Y4007">
        <v>7000</v>
      </c>
      <c r="Z4007">
        <v>819000</v>
      </c>
      <c r="AA4007">
        <v>7</v>
      </c>
      <c r="AB4007" t="s">
        <v>41</v>
      </c>
      <c r="AC4007">
        <v>1000</v>
      </c>
    </row>
    <row r="4008" spans="1:29">
      <c r="A4008">
        <v>46044</v>
      </c>
      <c r="B4008">
        <v>46044</v>
      </c>
      <c r="C4008" t="s">
        <v>34</v>
      </c>
      <c r="D4008" t="s">
        <v>35</v>
      </c>
      <c r="E4008" t="s">
        <v>36</v>
      </c>
      <c r="F4008">
        <v>6711</v>
      </c>
      <c r="G4008" t="s">
        <v>4555</v>
      </c>
      <c r="H4008" t="s">
        <v>4556</v>
      </c>
      <c r="I4008" t="s">
        <v>160</v>
      </c>
      <c r="N4008" t="s">
        <v>4557</v>
      </c>
      <c r="O4008">
        <v>7.65</v>
      </c>
      <c r="P4008">
        <v>7.86</v>
      </c>
      <c r="Q4008">
        <v>7.57</v>
      </c>
      <c r="R4008">
        <v>7.67</v>
      </c>
      <c r="S4008">
        <v>7.65</v>
      </c>
      <c r="T4008">
        <v>7.52</v>
      </c>
      <c r="V4008">
        <v>7.67</v>
      </c>
      <c r="Y4008">
        <v>268333</v>
      </c>
      <c r="Z4008">
        <v>2064271.74</v>
      </c>
      <c r="AA4008">
        <v>1083</v>
      </c>
      <c r="AB4008" t="s">
        <v>41</v>
      </c>
      <c r="AC4008">
        <v>1</v>
      </c>
    </row>
    <row r="4009" spans="1:29">
      <c r="A4009">
        <v>46044</v>
      </c>
      <c r="B4009">
        <v>46044</v>
      </c>
      <c r="C4009" t="s">
        <v>34</v>
      </c>
      <c r="D4009" t="s">
        <v>35</v>
      </c>
      <c r="E4009" t="s">
        <v>36</v>
      </c>
      <c r="F4009">
        <v>8394</v>
      </c>
      <c r="G4009" t="s">
        <v>11232</v>
      </c>
      <c r="H4009" t="s">
        <v>11233</v>
      </c>
      <c r="I4009" t="s">
        <v>266</v>
      </c>
      <c r="N4009" t="s">
        <v>11234</v>
      </c>
      <c r="O4009">
        <v>54.95</v>
      </c>
      <c r="P4009">
        <v>57.95</v>
      </c>
      <c r="Q4009">
        <v>52.6</v>
      </c>
      <c r="R4009">
        <v>54</v>
      </c>
      <c r="S4009">
        <v>54</v>
      </c>
      <c r="T4009">
        <v>51.2</v>
      </c>
      <c r="V4009">
        <v>54</v>
      </c>
      <c r="Y4009">
        <v>21000</v>
      </c>
      <c r="Z4009">
        <v>1149600</v>
      </c>
      <c r="AA4009">
        <v>14</v>
      </c>
      <c r="AB4009" t="s">
        <v>41</v>
      </c>
      <c r="AC4009">
        <v>1500</v>
      </c>
    </row>
    <row r="4010" spans="1:29">
      <c r="A4010">
        <v>46044</v>
      </c>
      <c r="B4010">
        <v>46044</v>
      </c>
      <c r="C4010" t="s">
        <v>34</v>
      </c>
      <c r="D4010" t="s">
        <v>35</v>
      </c>
      <c r="E4010" t="s">
        <v>36</v>
      </c>
      <c r="F4010">
        <v>9381</v>
      </c>
      <c r="G4010" t="s">
        <v>4558</v>
      </c>
      <c r="H4010" t="s">
        <v>4559</v>
      </c>
      <c r="I4010" t="s">
        <v>550</v>
      </c>
      <c r="N4010" t="s">
        <v>4560</v>
      </c>
      <c r="O4010">
        <v>2.54</v>
      </c>
      <c r="P4010">
        <v>2.69</v>
      </c>
      <c r="Q4010">
        <v>2.54</v>
      </c>
      <c r="R4010">
        <v>2.65</v>
      </c>
      <c r="S4010">
        <v>2.64</v>
      </c>
      <c r="T4010">
        <v>2.65</v>
      </c>
      <c r="V4010">
        <v>2.65</v>
      </c>
      <c r="Y4010">
        <v>14195</v>
      </c>
      <c r="Z4010">
        <v>37391.83</v>
      </c>
      <c r="AA4010">
        <v>60</v>
      </c>
      <c r="AB4010" t="s">
        <v>41</v>
      </c>
      <c r="AC4010">
        <v>1</v>
      </c>
    </row>
    <row r="4011" spans="1:29">
      <c r="A4011">
        <v>46044</v>
      </c>
      <c r="B4011">
        <v>46044</v>
      </c>
      <c r="C4011" t="s">
        <v>34</v>
      </c>
      <c r="D4011" t="s">
        <v>35</v>
      </c>
      <c r="E4011" t="s">
        <v>36</v>
      </c>
      <c r="F4011">
        <v>759847</v>
      </c>
      <c r="G4011" t="s">
        <v>8918</v>
      </c>
      <c r="H4011" t="s">
        <v>8919</v>
      </c>
      <c r="I4011" t="s">
        <v>160</v>
      </c>
      <c r="N4011" t="s">
        <v>8920</v>
      </c>
      <c r="O4011">
        <v>3038</v>
      </c>
      <c r="P4011">
        <v>3144</v>
      </c>
      <c r="Q4011">
        <v>3010</v>
      </c>
      <c r="R4011">
        <v>3041.6</v>
      </c>
      <c r="S4011">
        <v>3042.5</v>
      </c>
      <c r="T4011">
        <v>2984.5</v>
      </c>
      <c r="V4011">
        <v>3042.25</v>
      </c>
      <c r="Y4011">
        <v>21905</v>
      </c>
      <c r="Z4011">
        <v>67056397.100000001</v>
      </c>
      <c r="AA4011">
        <v>4522</v>
      </c>
      <c r="AB4011" t="s">
        <v>41</v>
      </c>
      <c r="AC4011">
        <v>1</v>
      </c>
    </row>
    <row r="4012" spans="1:29">
      <c r="A4012">
        <v>46044</v>
      </c>
      <c r="B4012">
        <v>46044</v>
      </c>
      <c r="C4012" t="s">
        <v>34</v>
      </c>
      <c r="D4012" t="s">
        <v>35</v>
      </c>
      <c r="E4012" t="s">
        <v>36</v>
      </c>
      <c r="F4012">
        <v>7672</v>
      </c>
      <c r="G4012" t="s">
        <v>4561</v>
      </c>
      <c r="H4012" t="s">
        <v>4562</v>
      </c>
      <c r="I4012" t="s">
        <v>160</v>
      </c>
      <c r="N4012" t="s">
        <v>4563</v>
      </c>
      <c r="O4012">
        <v>49.53</v>
      </c>
      <c r="P4012">
        <v>52.6</v>
      </c>
      <c r="Q4012">
        <v>49.53</v>
      </c>
      <c r="R4012">
        <v>52.25</v>
      </c>
      <c r="S4012">
        <v>51.9</v>
      </c>
      <c r="T4012">
        <v>49.12</v>
      </c>
      <c r="V4012">
        <v>52.24</v>
      </c>
      <c r="Y4012">
        <v>1375092</v>
      </c>
      <c r="Z4012">
        <v>70731060.620000005</v>
      </c>
      <c r="AA4012">
        <v>6981</v>
      </c>
      <c r="AB4012" t="s">
        <v>41</v>
      </c>
      <c r="AC4012">
        <v>1</v>
      </c>
    </row>
    <row r="4013" spans="1:29">
      <c r="A4013">
        <v>46044</v>
      </c>
      <c r="B4013">
        <v>46044</v>
      </c>
      <c r="C4013" t="s">
        <v>34</v>
      </c>
      <c r="D4013" t="s">
        <v>35</v>
      </c>
      <c r="E4013" t="s">
        <v>36</v>
      </c>
      <c r="F4013">
        <v>17752</v>
      </c>
      <c r="G4013" t="s">
        <v>8924</v>
      </c>
      <c r="H4013" t="s">
        <v>8925</v>
      </c>
      <c r="I4013" t="s">
        <v>160</v>
      </c>
      <c r="N4013" t="s">
        <v>8926</v>
      </c>
      <c r="O4013">
        <v>270.14999999999998</v>
      </c>
      <c r="P4013">
        <v>283.2</v>
      </c>
      <c r="Q4013">
        <v>268.10000000000002</v>
      </c>
      <c r="R4013">
        <v>270.10000000000002</v>
      </c>
      <c r="S4013">
        <v>269</v>
      </c>
      <c r="T4013">
        <v>272.14999999999998</v>
      </c>
      <c r="V4013">
        <v>270.10000000000002</v>
      </c>
      <c r="Y4013">
        <v>367854</v>
      </c>
      <c r="Z4013">
        <v>100345210.05</v>
      </c>
      <c r="AA4013">
        <v>15468</v>
      </c>
      <c r="AB4013" t="s">
        <v>41</v>
      </c>
      <c r="AC4013">
        <v>1</v>
      </c>
    </row>
    <row r="4014" spans="1:29">
      <c r="A4014">
        <v>46044</v>
      </c>
      <c r="B4014">
        <v>46044</v>
      </c>
      <c r="C4014" t="s">
        <v>34</v>
      </c>
      <c r="D4014" t="s">
        <v>35</v>
      </c>
      <c r="E4014" t="s">
        <v>36</v>
      </c>
      <c r="F4014">
        <v>25881</v>
      </c>
      <c r="G4014" t="s">
        <v>4564</v>
      </c>
      <c r="H4014" t="s">
        <v>4565</v>
      </c>
      <c r="I4014" t="s">
        <v>550</v>
      </c>
      <c r="N4014" t="s">
        <v>4566</v>
      </c>
      <c r="O4014">
        <v>1.73</v>
      </c>
      <c r="P4014">
        <v>1.77</v>
      </c>
      <c r="Q4014">
        <v>1.66</v>
      </c>
      <c r="R4014">
        <v>1.77</v>
      </c>
      <c r="S4014">
        <v>1.77</v>
      </c>
      <c r="T4014">
        <v>1.7</v>
      </c>
      <c r="V4014">
        <v>1.77</v>
      </c>
      <c r="Y4014">
        <v>8120</v>
      </c>
      <c r="Z4014">
        <v>14039.95</v>
      </c>
      <c r="AA4014">
        <v>32</v>
      </c>
      <c r="AB4014" t="s">
        <v>41</v>
      </c>
      <c r="AC4014">
        <v>1</v>
      </c>
    </row>
    <row r="4015" spans="1:29">
      <c r="A4015">
        <v>46044</v>
      </c>
      <c r="B4015">
        <v>46044</v>
      </c>
      <c r="C4015" t="s">
        <v>34</v>
      </c>
      <c r="D4015" t="s">
        <v>35</v>
      </c>
      <c r="E4015" t="s">
        <v>36</v>
      </c>
      <c r="F4015">
        <v>23127</v>
      </c>
      <c r="G4015" t="s">
        <v>8927</v>
      </c>
      <c r="H4015" t="s">
        <v>8928</v>
      </c>
      <c r="I4015" t="s">
        <v>160</v>
      </c>
      <c r="N4015" t="s">
        <v>8929</v>
      </c>
      <c r="O4015">
        <v>44.03</v>
      </c>
      <c r="P4015">
        <v>45.51</v>
      </c>
      <c r="Q4015">
        <v>44.03</v>
      </c>
      <c r="R4015">
        <v>45.06</v>
      </c>
      <c r="S4015">
        <v>45.11</v>
      </c>
      <c r="T4015">
        <v>43.96</v>
      </c>
      <c r="V4015">
        <v>45.06</v>
      </c>
      <c r="Y4015">
        <v>331580</v>
      </c>
      <c r="Z4015">
        <v>14950093.970000001</v>
      </c>
      <c r="AA4015">
        <v>1259</v>
      </c>
      <c r="AB4015" t="s">
        <v>41</v>
      </c>
      <c r="AC4015">
        <v>1</v>
      </c>
    </row>
    <row r="4016" spans="1:29">
      <c r="A4016">
        <v>46044</v>
      </c>
      <c r="B4016">
        <v>46044</v>
      </c>
      <c r="C4016" t="s">
        <v>34</v>
      </c>
      <c r="D4016" t="s">
        <v>35</v>
      </c>
      <c r="E4016" t="s">
        <v>36</v>
      </c>
      <c r="F4016">
        <v>17507</v>
      </c>
      <c r="G4016" t="s">
        <v>4567</v>
      </c>
      <c r="H4016" t="s">
        <v>4568</v>
      </c>
      <c r="I4016" t="s">
        <v>160</v>
      </c>
      <c r="N4016" t="s">
        <v>4569</v>
      </c>
      <c r="O4016">
        <v>37.799999999999997</v>
      </c>
      <c r="P4016">
        <v>37.799999999999997</v>
      </c>
      <c r="Q4016">
        <v>35.380000000000003</v>
      </c>
      <c r="R4016">
        <v>36.479999999999997</v>
      </c>
      <c r="S4016">
        <v>36.619999999999997</v>
      </c>
      <c r="T4016">
        <v>34.64</v>
      </c>
      <c r="V4016">
        <v>36.479999999999997</v>
      </c>
      <c r="Y4016">
        <v>5312</v>
      </c>
      <c r="Z4016">
        <v>194016.75</v>
      </c>
      <c r="AA4016">
        <v>189</v>
      </c>
      <c r="AB4016" t="s">
        <v>41</v>
      </c>
      <c r="AC4016">
        <v>1</v>
      </c>
    </row>
    <row r="4017" spans="1:29">
      <c r="A4017">
        <v>46044</v>
      </c>
      <c r="B4017">
        <v>46044</v>
      </c>
      <c r="C4017" t="s">
        <v>34</v>
      </c>
      <c r="D4017" t="s">
        <v>35</v>
      </c>
      <c r="E4017" t="s">
        <v>36</v>
      </c>
      <c r="F4017">
        <v>3048</v>
      </c>
      <c r="G4017" t="s">
        <v>8930</v>
      </c>
      <c r="H4017" t="s">
        <v>8931</v>
      </c>
      <c r="I4017" t="s">
        <v>160</v>
      </c>
      <c r="N4017" t="s">
        <v>8932</v>
      </c>
      <c r="O4017">
        <v>205.5</v>
      </c>
      <c r="P4017">
        <v>209.8</v>
      </c>
      <c r="Q4017">
        <v>205.5</v>
      </c>
      <c r="R4017">
        <v>207.44</v>
      </c>
      <c r="S4017">
        <v>208.25</v>
      </c>
      <c r="T4017">
        <v>202.64</v>
      </c>
      <c r="V4017">
        <v>207.45</v>
      </c>
      <c r="Y4017">
        <v>1254858</v>
      </c>
      <c r="Z4017">
        <v>260579997.91</v>
      </c>
      <c r="AA4017">
        <v>20071</v>
      </c>
      <c r="AB4017" t="s">
        <v>41</v>
      </c>
      <c r="AC4017">
        <v>1</v>
      </c>
    </row>
    <row r="4018" spans="1:29">
      <c r="A4018">
        <v>46044</v>
      </c>
      <c r="B4018">
        <v>46044</v>
      </c>
      <c r="C4018" t="s">
        <v>34</v>
      </c>
      <c r="D4018" t="s">
        <v>35</v>
      </c>
      <c r="E4018" t="s">
        <v>36</v>
      </c>
      <c r="F4018">
        <v>12009</v>
      </c>
      <c r="G4018" t="s">
        <v>4570</v>
      </c>
      <c r="H4018" t="s">
        <v>4571</v>
      </c>
      <c r="I4018" t="s">
        <v>160</v>
      </c>
      <c r="N4018" t="s">
        <v>4572</v>
      </c>
      <c r="O4018">
        <v>1005.3</v>
      </c>
      <c r="P4018">
        <v>1059.8</v>
      </c>
      <c r="Q4018">
        <v>1001</v>
      </c>
      <c r="R4018">
        <v>1046.8</v>
      </c>
      <c r="S4018">
        <v>1037</v>
      </c>
      <c r="T4018">
        <v>1032.3</v>
      </c>
      <c r="V4018">
        <v>1046.8</v>
      </c>
      <c r="Y4018">
        <v>6337</v>
      </c>
      <c r="Z4018">
        <v>6572709.5</v>
      </c>
      <c r="AA4018">
        <v>787</v>
      </c>
      <c r="AB4018" t="s">
        <v>41</v>
      </c>
      <c r="AC4018">
        <v>1</v>
      </c>
    </row>
    <row r="4019" spans="1:29">
      <c r="A4019">
        <v>46044</v>
      </c>
      <c r="B4019">
        <v>46044</v>
      </c>
      <c r="C4019" t="s">
        <v>34</v>
      </c>
      <c r="D4019" t="s">
        <v>35</v>
      </c>
      <c r="E4019" t="s">
        <v>36</v>
      </c>
      <c r="F4019">
        <v>759747</v>
      </c>
      <c r="G4019" t="s">
        <v>8936</v>
      </c>
      <c r="H4019" t="s">
        <v>8937</v>
      </c>
      <c r="I4019" t="s">
        <v>160</v>
      </c>
      <c r="N4019" t="s">
        <v>8938</v>
      </c>
      <c r="O4019">
        <v>285</v>
      </c>
      <c r="P4019">
        <v>300</v>
      </c>
      <c r="Q4019">
        <v>285</v>
      </c>
      <c r="R4019">
        <v>297.3</v>
      </c>
      <c r="S4019">
        <v>300</v>
      </c>
      <c r="T4019">
        <v>284.8</v>
      </c>
      <c r="V4019">
        <v>297.3</v>
      </c>
      <c r="Y4019">
        <v>91</v>
      </c>
      <c r="Z4019">
        <v>26438.95</v>
      </c>
      <c r="AA4019">
        <v>9</v>
      </c>
      <c r="AB4019" t="s">
        <v>41</v>
      </c>
      <c r="AC4019">
        <v>1</v>
      </c>
    </row>
    <row r="4020" spans="1:29">
      <c r="A4020">
        <v>46044</v>
      </c>
      <c r="B4020">
        <v>46044</v>
      </c>
      <c r="C4020" t="s">
        <v>34</v>
      </c>
      <c r="D4020" t="s">
        <v>35</v>
      </c>
      <c r="E4020" t="s">
        <v>36</v>
      </c>
      <c r="F4020">
        <v>1497</v>
      </c>
      <c r="G4020" t="s">
        <v>8945</v>
      </c>
      <c r="H4020" t="s">
        <v>8946</v>
      </c>
      <c r="I4020" t="s">
        <v>160</v>
      </c>
      <c r="N4020" t="s">
        <v>8947</v>
      </c>
      <c r="O4020">
        <v>53.05</v>
      </c>
      <c r="P4020">
        <v>56</v>
      </c>
      <c r="Q4020">
        <v>52.2</v>
      </c>
      <c r="R4020">
        <v>53</v>
      </c>
      <c r="S4020">
        <v>52.22</v>
      </c>
      <c r="T4020">
        <v>53.51</v>
      </c>
      <c r="V4020">
        <v>53</v>
      </c>
      <c r="Y4020">
        <v>2341</v>
      </c>
      <c r="Z4020">
        <v>126137.05</v>
      </c>
      <c r="AA4020">
        <v>65</v>
      </c>
      <c r="AB4020" t="s">
        <v>41</v>
      </c>
      <c r="AC4020">
        <v>1</v>
      </c>
    </row>
    <row r="4021" spans="1:29">
      <c r="A4021">
        <v>46044</v>
      </c>
      <c r="B4021">
        <v>46044</v>
      </c>
      <c r="C4021" t="s">
        <v>34</v>
      </c>
      <c r="D4021" t="s">
        <v>35</v>
      </c>
      <c r="E4021" t="s">
        <v>36</v>
      </c>
      <c r="F4021">
        <v>4870</v>
      </c>
      <c r="G4021" t="s">
        <v>4573</v>
      </c>
      <c r="H4021" t="s">
        <v>4574</v>
      </c>
      <c r="I4021" t="s">
        <v>160</v>
      </c>
      <c r="N4021" t="s">
        <v>4575</v>
      </c>
      <c r="O4021">
        <v>107.66</v>
      </c>
      <c r="P4021">
        <v>109.68</v>
      </c>
      <c r="Q4021">
        <v>105.2</v>
      </c>
      <c r="R4021">
        <v>106.85</v>
      </c>
      <c r="S4021">
        <v>107.8</v>
      </c>
      <c r="T4021">
        <v>106.28</v>
      </c>
      <c r="V4021">
        <v>106.81</v>
      </c>
      <c r="Y4021">
        <v>134618</v>
      </c>
      <c r="Z4021">
        <v>14483191.6</v>
      </c>
      <c r="AA4021">
        <v>2218</v>
      </c>
      <c r="AB4021" t="s">
        <v>41</v>
      </c>
      <c r="AC4021">
        <v>1</v>
      </c>
    </row>
    <row r="4022" spans="1:29">
      <c r="A4022">
        <v>46044</v>
      </c>
      <c r="B4022">
        <v>46044</v>
      </c>
      <c r="C4022" t="s">
        <v>34</v>
      </c>
      <c r="D4022" t="s">
        <v>35</v>
      </c>
      <c r="E4022" t="s">
        <v>36</v>
      </c>
      <c r="F4022">
        <v>804</v>
      </c>
      <c r="G4022" t="s">
        <v>8948</v>
      </c>
      <c r="H4022" t="s">
        <v>8949</v>
      </c>
      <c r="I4022" t="s">
        <v>160</v>
      </c>
      <c r="N4022" t="s">
        <v>8950</v>
      </c>
      <c r="O4022">
        <v>166.99</v>
      </c>
      <c r="P4022">
        <v>169.85</v>
      </c>
      <c r="Q4022">
        <v>161</v>
      </c>
      <c r="R4022">
        <v>162.22</v>
      </c>
      <c r="S4022">
        <v>162</v>
      </c>
      <c r="T4022">
        <v>166.27</v>
      </c>
      <c r="V4022">
        <v>162.25</v>
      </c>
      <c r="Y4022">
        <v>6719</v>
      </c>
      <c r="Z4022">
        <v>1095939.79</v>
      </c>
      <c r="AA4022">
        <v>96</v>
      </c>
      <c r="AB4022" t="s">
        <v>41</v>
      </c>
      <c r="AC4022">
        <v>1</v>
      </c>
    </row>
    <row r="4023" spans="1:29">
      <c r="A4023">
        <v>46044</v>
      </c>
      <c r="B4023">
        <v>46044</v>
      </c>
      <c r="C4023" t="s">
        <v>34</v>
      </c>
      <c r="D4023" t="s">
        <v>35</v>
      </c>
      <c r="E4023" t="s">
        <v>36</v>
      </c>
      <c r="F4023">
        <v>21957</v>
      </c>
      <c r="G4023" t="s">
        <v>4576</v>
      </c>
      <c r="H4023" t="s">
        <v>4577</v>
      </c>
      <c r="I4023" t="s">
        <v>160</v>
      </c>
      <c r="N4023" t="s">
        <v>4578</v>
      </c>
      <c r="O4023">
        <v>31.8</v>
      </c>
      <c r="P4023">
        <v>32.49</v>
      </c>
      <c r="Q4023">
        <v>31.2</v>
      </c>
      <c r="R4023">
        <v>31.9</v>
      </c>
      <c r="S4023">
        <v>31.91</v>
      </c>
      <c r="T4023">
        <v>31.09</v>
      </c>
      <c r="V4023">
        <v>31.9</v>
      </c>
      <c r="Y4023">
        <v>12441</v>
      </c>
      <c r="Z4023">
        <v>397025.64</v>
      </c>
      <c r="AA4023">
        <v>174</v>
      </c>
      <c r="AB4023" t="s">
        <v>41</v>
      </c>
      <c r="AC4023">
        <v>1</v>
      </c>
    </row>
    <row r="4024" spans="1:29">
      <c r="A4024">
        <v>46044</v>
      </c>
      <c r="B4024">
        <v>46044</v>
      </c>
      <c r="C4024" t="s">
        <v>34</v>
      </c>
      <c r="D4024" t="s">
        <v>35</v>
      </c>
      <c r="E4024" t="s">
        <v>36</v>
      </c>
      <c r="F4024">
        <v>24249</v>
      </c>
      <c r="G4024" t="s">
        <v>8951</v>
      </c>
      <c r="H4024" t="s">
        <v>8952</v>
      </c>
      <c r="I4024" t="s">
        <v>266</v>
      </c>
      <c r="N4024" t="s">
        <v>8953</v>
      </c>
      <c r="O4024">
        <v>93</v>
      </c>
      <c r="P4024">
        <v>96</v>
      </c>
      <c r="Q4024">
        <v>91.6</v>
      </c>
      <c r="R4024">
        <v>94.7</v>
      </c>
      <c r="S4024">
        <v>95.45</v>
      </c>
      <c r="T4024">
        <v>94.35</v>
      </c>
      <c r="V4024">
        <v>94.7</v>
      </c>
      <c r="Y4024">
        <v>21000</v>
      </c>
      <c r="Z4024">
        <v>1985220</v>
      </c>
      <c r="AA4024">
        <v>32</v>
      </c>
      <c r="AB4024" t="s">
        <v>41</v>
      </c>
      <c r="AC4024">
        <v>600</v>
      </c>
    </row>
    <row r="4025" spans="1:29">
      <c r="A4025">
        <v>46044</v>
      </c>
      <c r="B4025">
        <v>46044</v>
      </c>
      <c r="C4025" t="s">
        <v>34</v>
      </c>
      <c r="D4025" t="s">
        <v>35</v>
      </c>
      <c r="E4025" t="s">
        <v>36</v>
      </c>
      <c r="F4025">
        <v>4656</v>
      </c>
      <c r="G4025" t="s">
        <v>8954</v>
      </c>
      <c r="H4025" t="s">
        <v>8955</v>
      </c>
      <c r="I4025" t="s">
        <v>160</v>
      </c>
      <c r="N4025" t="s">
        <v>8956</v>
      </c>
      <c r="O4025">
        <v>429.9</v>
      </c>
      <c r="P4025">
        <v>429.9</v>
      </c>
      <c r="Q4025">
        <v>415.4</v>
      </c>
      <c r="R4025">
        <v>421.1</v>
      </c>
      <c r="S4025">
        <v>422.55</v>
      </c>
      <c r="T4025">
        <v>423.25</v>
      </c>
      <c r="V4025">
        <v>421.05</v>
      </c>
      <c r="Y4025">
        <v>89855</v>
      </c>
      <c r="Z4025">
        <v>37843056.899999999</v>
      </c>
      <c r="AA4025">
        <v>4931</v>
      </c>
      <c r="AB4025" t="s">
        <v>41</v>
      </c>
      <c r="AC4025">
        <v>1</v>
      </c>
    </row>
    <row r="4026" spans="1:29">
      <c r="A4026">
        <v>46044</v>
      </c>
      <c r="B4026">
        <v>46044</v>
      </c>
      <c r="C4026" t="s">
        <v>34</v>
      </c>
      <c r="D4026" t="s">
        <v>35</v>
      </c>
      <c r="E4026" t="s">
        <v>36</v>
      </c>
      <c r="F4026">
        <v>16933</v>
      </c>
      <c r="G4026" t="s">
        <v>4579</v>
      </c>
      <c r="H4026" t="s">
        <v>4580</v>
      </c>
      <c r="I4026" t="s">
        <v>160</v>
      </c>
      <c r="N4026" t="s">
        <v>4581</v>
      </c>
      <c r="O4026">
        <v>35.81</v>
      </c>
      <c r="P4026">
        <v>38</v>
      </c>
      <c r="Q4026">
        <v>35.81</v>
      </c>
      <c r="R4026">
        <v>37.159999999999997</v>
      </c>
      <c r="S4026">
        <v>36.51</v>
      </c>
      <c r="T4026">
        <v>35.81</v>
      </c>
      <c r="V4026">
        <v>37.049999999999997</v>
      </c>
      <c r="Y4026">
        <v>168509</v>
      </c>
      <c r="Z4026">
        <v>6281456.1399999997</v>
      </c>
      <c r="AA4026">
        <v>1215</v>
      </c>
      <c r="AB4026" t="s">
        <v>41</v>
      </c>
      <c r="AC4026">
        <v>1</v>
      </c>
    </row>
    <row r="4027" spans="1:29">
      <c r="A4027">
        <v>46044</v>
      </c>
      <c r="B4027">
        <v>46044</v>
      </c>
      <c r="C4027" t="s">
        <v>34</v>
      </c>
      <c r="D4027" t="s">
        <v>35</v>
      </c>
      <c r="E4027" t="s">
        <v>36</v>
      </c>
      <c r="F4027">
        <v>7016</v>
      </c>
      <c r="G4027" t="s">
        <v>8957</v>
      </c>
      <c r="H4027" t="s">
        <v>8958</v>
      </c>
      <c r="I4027" t="s">
        <v>160</v>
      </c>
      <c r="N4027" t="s">
        <v>8959</v>
      </c>
      <c r="O4027">
        <v>319.60000000000002</v>
      </c>
      <c r="P4027">
        <v>329</v>
      </c>
      <c r="Q4027">
        <v>317.35000000000002</v>
      </c>
      <c r="R4027">
        <v>321.60000000000002</v>
      </c>
      <c r="S4027">
        <v>323</v>
      </c>
      <c r="T4027">
        <v>317.14999999999998</v>
      </c>
      <c r="V4027">
        <v>321.60000000000002</v>
      </c>
      <c r="Y4027">
        <v>17744</v>
      </c>
      <c r="Z4027">
        <v>5709806.7999999998</v>
      </c>
      <c r="AA4027">
        <v>1054</v>
      </c>
      <c r="AB4027" t="s">
        <v>41</v>
      </c>
      <c r="AC4027">
        <v>1</v>
      </c>
    </row>
    <row r="4028" spans="1:29">
      <c r="A4028">
        <v>46044</v>
      </c>
      <c r="B4028">
        <v>46044</v>
      </c>
      <c r="C4028" t="s">
        <v>34</v>
      </c>
      <c r="D4028" t="s">
        <v>35</v>
      </c>
      <c r="E4028" t="s">
        <v>36</v>
      </c>
      <c r="F4028">
        <v>29678</v>
      </c>
      <c r="G4028" t="s">
        <v>4582</v>
      </c>
      <c r="H4028" t="s">
        <v>4583</v>
      </c>
      <c r="I4028" t="s">
        <v>160</v>
      </c>
      <c r="N4028" t="s">
        <v>4584</v>
      </c>
      <c r="O4028">
        <v>309</v>
      </c>
      <c r="P4028">
        <v>315.05</v>
      </c>
      <c r="Q4028">
        <v>300</v>
      </c>
      <c r="R4028">
        <v>305.75</v>
      </c>
      <c r="S4028">
        <v>306.05</v>
      </c>
      <c r="T4028">
        <v>293.05</v>
      </c>
      <c r="V4028">
        <v>305.7</v>
      </c>
      <c r="Y4028">
        <v>27107</v>
      </c>
      <c r="Z4028">
        <v>8324966.9500000002</v>
      </c>
      <c r="AA4028">
        <v>980</v>
      </c>
      <c r="AB4028" t="s">
        <v>41</v>
      </c>
      <c r="AC4028">
        <v>1</v>
      </c>
    </row>
    <row r="4029" spans="1:29">
      <c r="A4029">
        <v>46044</v>
      </c>
      <c r="B4029">
        <v>46044</v>
      </c>
      <c r="C4029" t="s">
        <v>34</v>
      </c>
      <c r="D4029" t="s">
        <v>35</v>
      </c>
      <c r="E4029" t="s">
        <v>36</v>
      </c>
      <c r="F4029">
        <v>13756</v>
      </c>
      <c r="G4029" t="s">
        <v>8960</v>
      </c>
      <c r="H4029" t="s">
        <v>8961</v>
      </c>
      <c r="I4029" t="s">
        <v>160</v>
      </c>
      <c r="N4029" t="s">
        <v>8962</v>
      </c>
      <c r="O4029">
        <v>20.38</v>
      </c>
      <c r="P4029">
        <v>20.67</v>
      </c>
      <c r="Q4029">
        <v>20.010000000000002</v>
      </c>
      <c r="R4029">
        <v>20.239999999999998</v>
      </c>
      <c r="S4029">
        <v>20.399999999999999</v>
      </c>
      <c r="T4029">
        <v>19.850000000000001</v>
      </c>
      <c r="V4029">
        <v>20.260000000000002</v>
      </c>
      <c r="Y4029">
        <v>48367</v>
      </c>
      <c r="Z4029">
        <v>982748.84</v>
      </c>
      <c r="AA4029">
        <v>510</v>
      </c>
      <c r="AB4029" t="s">
        <v>41</v>
      </c>
      <c r="AC4029">
        <v>1</v>
      </c>
    </row>
    <row r="4030" spans="1:29">
      <c r="A4030">
        <v>46044</v>
      </c>
      <c r="B4030">
        <v>46044</v>
      </c>
      <c r="C4030" t="s">
        <v>34</v>
      </c>
      <c r="D4030" t="s">
        <v>35</v>
      </c>
      <c r="E4030" t="s">
        <v>36</v>
      </c>
      <c r="F4030">
        <v>758744</v>
      </c>
      <c r="G4030" t="s">
        <v>8963</v>
      </c>
      <c r="H4030" t="s">
        <v>8964</v>
      </c>
      <c r="I4030" t="s">
        <v>266</v>
      </c>
      <c r="N4030" t="s">
        <v>8965</v>
      </c>
      <c r="O4030">
        <v>123.9</v>
      </c>
      <c r="P4030">
        <v>123.9</v>
      </c>
      <c r="Q4030">
        <v>112</v>
      </c>
      <c r="R4030">
        <v>114.2</v>
      </c>
      <c r="S4030">
        <v>112</v>
      </c>
      <c r="T4030">
        <v>115.15</v>
      </c>
      <c r="V4030">
        <v>114.2</v>
      </c>
      <c r="Y4030">
        <v>6000</v>
      </c>
      <c r="Z4030">
        <v>694900</v>
      </c>
      <c r="AA4030">
        <v>6</v>
      </c>
      <c r="AB4030" t="s">
        <v>41</v>
      </c>
      <c r="AC4030">
        <v>1000</v>
      </c>
    </row>
    <row r="4031" spans="1:29">
      <c r="A4031">
        <v>46044</v>
      </c>
      <c r="B4031">
        <v>46044</v>
      </c>
      <c r="C4031" t="s">
        <v>34</v>
      </c>
      <c r="D4031" t="s">
        <v>35</v>
      </c>
      <c r="E4031" t="s">
        <v>36</v>
      </c>
      <c r="F4031">
        <v>23693</v>
      </c>
      <c r="G4031" t="s">
        <v>4585</v>
      </c>
      <c r="H4031" t="s">
        <v>4586</v>
      </c>
      <c r="I4031" t="s">
        <v>160</v>
      </c>
      <c r="N4031" t="s">
        <v>4587</v>
      </c>
      <c r="O4031">
        <v>480.95</v>
      </c>
      <c r="P4031">
        <v>483.9</v>
      </c>
      <c r="Q4031">
        <v>473.1</v>
      </c>
      <c r="R4031">
        <v>475.2</v>
      </c>
      <c r="S4031">
        <v>476</v>
      </c>
      <c r="T4031">
        <v>480.8</v>
      </c>
      <c r="V4031">
        <v>475.2</v>
      </c>
      <c r="Y4031">
        <v>172698</v>
      </c>
      <c r="Z4031">
        <v>82526221.099999994</v>
      </c>
      <c r="AA4031">
        <v>14219</v>
      </c>
      <c r="AB4031" t="s">
        <v>41</v>
      </c>
      <c r="AC4031">
        <v>1</v>
      </c>
    </row>
    <row r="4032" spans="1:29">
      <c r="A4032">
        <v>46044</v>
      </c>
      <c r="B4032">
        <v>46044</v>
      </c>
      <c r="C4032" t="s">
        <v>34</v>
      </c>
      <c r="D4032" t="s">
        <v>35</v>
      </c>
      <c r="E4032" t="s">
        <v>36</v>
      </c>
      <c r="F4032">
        <v>11813</v>
      </c>
      <c r="G4032" t="s">
        <v>8966</v>
      </c>
      <c r="H4032" t="s">
        <v>8967</v>
      </c>
      <c r="I4032" t="s">
        <v>160</v>
      </c>
      <c r="N4032" t="s">
        <v>8968</v>
      </c>
      <c r="O4032">
        <v>340</v>
      </c>
      <c r="P4032">
        <v>347.9</v>
      </c>
      <c r="Q4032">
        <v>323.25</v>
      </c>
      <c r="R4032">
        <v>344.95</v>
      </c>
      <c r="S4032">
        <v>342.6</v>
      </c>
      <c r="T4032">
        <v>341.75</v>
      </c>
      <c r="V4032">
        <v>344.9</v>
      </c>
      <c r="Y4032">
        <v>170485</v>
      </c>
      <c r="Z4032">
        <v>57040877.950000003</v>
      </c>
      <c r="AA4032">
        <v>14199</v>
      </c>
      <c r="AB4032" t="s">
        <v>41</v>
      </c>
      <c r="AC4032">
        <v>1</v>
      </c>
    </row>
    <row r="4033" spans="1:62">
      <c r="A4033">
        <v>46044</v>
      </c>
      <c r="B4033">
        <v>46044</v>
      </c>
      <c r="C4033" t="s">
        <v>34</v>
      </c>
      <c r="D4033" t="s">
        <v>35</v>
      </c>
      <c r="E4033" t="s">
        <v>36</v>
      </c>
      <c r="F4033">
        <v>708</v>
      </c>
      <c r="G4033" t="s">
        <v>8972</v>
      </c>
      <c r="H4033" t="s">
        <v>8973</v>
      </c>
      <c r="I4033" t="s">
        <v>160</v>
      </c>
      <c r="N4033" t="s">
        <v>11235</v>
      </c>
      <c r="O4033">
        <v>38.61</v>
      </c>
      <c r="P4033">
        <v>40.89</v>
      </c>
      <c r="Q4033">
        <v>38.61</v>
      </c>
      <c r="R4033">
        <v>40.25</v>
      </c>
      <c r="S4033">
        <v>40.25</v>
      </c>
      <c r="T4033">
        <v>40.26</v>
      </c>
      <c r="V4033">
        <v>40.25</v>
      </c>
      <c r="Y4033">
        <v>11147</v>
      </c>
      <c r="Z4033">
        <v>444665.17</v>
      </c>
      <c r="AA4033">
        <v>91</v>
      </c>
      <c r="AB4033" t="s">
        <v>41</v>
      </c>
      <c r="AC4033">
        <v>1</v>
      </c>
    </row>
    <row r="4034" spans="1:62">
      <c r="A4034">
        <v>46044</v>
      </c>
      <c r="B4034">
        <v>46044</v>
      </c>
      <c r="C4034" t="s">
        <v>34</v>
      </c>
      <c r="D4034" t="s">
        <v>35</v>
      </c>
      <c r="E4034" t="s">
        <v>36</v>
      </c>
      <c r="F4034">
        <v>1521</v>
      </c>
      <c r="G4034" t="s">
        <v>4588</v>
      </c>
      <c r="H4034" t="s">
        <v>4589</v>
      </c>
      <c r="I4034" t="s">
        <v>160</v>
      </c>
      <c r="N4034" t="s">
        <v>4590</v>
      </c>
      <c r="O4034">
        <v>850</v>
      </c>
      <c r="P4034">
        <v>872.1</v>
      </c>
      <c r="Q4034">
        <v>843.8</v>
      </c>
      <c r="R4034">
        <v>848.5</v>
      </c>
      <c r="S4034">
        <v>853.9</v>
      </c>
      <c r="T4034">
        <v>843.8</v>
      </c>
      <c r="V4034">
        <v>848.5</v>
      </c>
      <c r="Y4034">
        <v>80356</v>
      </c>
      <c r="Z4034">
        <v>68691326.700000003</v>
      </c>
      <c r="AA4034">
        <v>6409</v>
      </c>
      <c r="AB4034" t="s">
        <v>41</v>
      </c>
      <c r="AC4034">
        <v>1</v>
      </c>
    </row>
    <row r="4035" spans="1:62">
      <c r="A4035">
        <v>46044</v>
      </c>
      <c r="B4035">
        <v>46044</v>
      </c>
      <c r="C4035" t="s">
        <v>34</v>
      </c>
      <c r="D4035" t="s">
        <v>35</v>
      </c>
      <c r="E4035" t="s">
        <v>36</v>
      </c>
      <c r="F4035">
        <v>10588</v>
      </c>
      <c r="G4035" t="s">
        <v>8975</v>
      </c>
      <c r="H4035" t="s">
        <v>8976</v>
      </c>
      <c r="I4035" t="s">
        <v>160</v>
      </c>
      <c r="N4035" t="s">
        <v>8977</v>
      </c>
      <c r="O4035">
        <v>332.7</v>
      </c>
      <c r="P4035">
        <v>353.95</v>
      </c>
      <c r="Q4035">
        <v>332.7</v>
      </c>
      <c r="R4035">
        <v>351.6</v>
      </c>
      <c r="S4035">
        <v>346.65</v>
      </c>
      <c r="T4035">
        <v>332.45</v>
      </c>
      <c r="V4035">
        <v>351.6</v>
      </c>
      <c r="Y4035">
        <v>49574</v>
      </c>
      <c r="Z4035">
        <v>17189907.25</v>
      </c>
      <c r="AA4035">
        <v>2051</v>
      </c>
      <c r="AB4035" t="s">
        <v>41</v>
      </c>
      <c r="AC4035">
        <v>1</v>
      </c>
    </row>
    <row r="4036" spans="1:62">
      <c r="A4036">
        <v>46044</v>
      </c>
      <c r="B4036">
        <v>46044</v>
      </c>
      <c r="C4036" t="s">
        <v>34</v>
      </c>
      <c r="D4036" t="s">
        <v>35</v>
      </c>
      <c r="E4036" t="s">
        <v>36</v>
      </c>
      <c r="F4036">
        <v>4747</v>
      </c>
      <c r="G4036" t="s">
        <v>4591</v>
      </c>
      <c r="H4036" t="s">
        <v>4592</v>
      </c>
      <c r="I4036" t="s">
        <v>160</v>
      </c>
      <c r="N4036" t="s">
        <v>4593</v>
      </c>
      <c r="O4036">
        <v>719.05</v>
      </c>
      <c r="P4036">
        <v>740</v>
      </c>
      <c r="Q4036">
        <v>719.05</v>
      </c>
      <c r="R4036">
        <v>736.85</v>
      </c>
      <c r="S4036">
        <v>740</v>
      </c>
      <c r="T4036">
        <v>719</v>
      </c>
      <c r="V4036">
        <v>736.85</v>
      </c>
      <c r="Y4036">
        <v>9733</v>
      </c>
      <c r="Z4036">
        <v>7095420.2999999998</v>
      </c>
      <c r="AA4036">
        <v>1369</v>
      </c>
      <c r="AB4036" t="s">
        <v>41</v>
      </c>
      <c r="AC4036">
        <v>1</v>
      </c>
    </row>
    <row r="4037" spans="1:62">
      <c r="A4037">
        <v>46044</v>
      </c>
      <c r="B4037">
        <v>46044</v>
      </c>
      <c r="C4037" t="s">
        <v>34</v>
      </c>
      <c r="D4037" t="s">
        <v>35</v>
      </c>
      <c r="E4037" t="s">
        <v>36</v>
      </c>
      <c r="F4037">
        <v>3103</v>
      </c>
      <c r="G4037" t="s">
        <v>8981</v>
      </c>
      <c r="H4037" t="s">
        <v>8982</v>
      </c>
      <c r="I4037" t="s">
        <v>160</v>
      </c>
      <c r="N4037" t="s">
        <v>8983</v>
      </c>
      <c r="O4037">
        <v>27500</v>
      </c>
      <c r="P4037">
        <v>27715</v>
      </c>
      <c r="Q4037">
        <v>27330</v>
      </c>
      <c r="R4037">
        <v>27430</v>
      </c>
      <c r="S4037">
        <v>27445</v>
      </c>
      <c r="T4037">
        <v>27370</v>
      </c>
      <c r="V4037">
        <v>27429.599999999999</v>
      </c>
      <c r="Y4037">
        <v>14663</v>
      </c>
      <c r="Z4037">
        <v>402525935</v>
      </c>
      <c r="AA4037">
        <v>7153</v>
      </c>
      <c r="AB4037" t="s">
        <v>41</v>
      </c>
      <c r="AC4037">
        <v>1</v>
      </c>
    </row>
    <row r="4038" spans="1:62">
      <c r="A4038">
        <v>46044</v>
      </c>
      <c r="B4038">
        <v>46044</v>
      </c>
      <c r="C4038" t="s">
        <v>34</v>
      </c>
      <c r="D4038" t="s">
        <v>35</v>
      </c>
      <c r="E4038" t="s">
        <v>36</v>
      </c>
      <c r="F4038">
        <v>3099</v>
      </c>
      <c r="G4038" t="s">
        <v>8984</v>
      </c>
      <c r="H4038" t="s">
        <v>8985</v>
      </c>
      <c r="I4038" t="s">
        <v>160</v>
      </c>
      <c r="N4038" t="s">
        <v>8986</v>
      </c>
      <c r="O4038">
        <v>78</v>
      </c>
      <c r="P4038">
        <v>78.95</v>
      </c>
      <c r="Q4038">
        <v>77.5</v>
      </c>
      <c r="R4038">
        <v>78.33</v>
      </c>
      <c r="S4038">
        <v>78.3</v>
      </c>
      <c r="T4038">
        <v>76.83</v>
      </c>
      <c r="V4038">
        <v>78.33</v>
      </c>
      <c r="Y4038">
        <v>117374</v>
      </c>
      <c r="Z4038">
        <v>9193564.2899999991</v>
      </c>
      <c r="AA4038">
        <v>1924</v>
      </c>
      <c r="AB4038" t="s">
        <v>41</v>
      </c>
      <c r="AC4038">
        <v>1</v>
      </c>
      <c r="AH4038">
        <v>46044</v>
      </c>
      <c r="AI4038">
        <v>46044</v>
      </c>
      <c r="AJ4038" t="s">
        <v>34</v>
      </c>
      <c r="AK4038" t="s">
        <v>35</v>
      </c>
      <c r="AL4038" t="s">
        <v>36</v>
      </c>
      <c r="AM4038">
        <v>4934</v>
      </c>
      <c r="AN4038" t="s">
        <v>4594</v>
      </c>
      <c r="AO4038" t="s">
        <v>4595</v>
      </c>
      <c r="AP4038" t="s">
        <v>160</v>
      </c>
      <c r="AU4038" t="s">
        <v>4596</v>
      </c>
      <c r="AV4038">
        <v>152.99</v>
      </c>
      <c r="AW4038">
        <v>156.19999999999999</v>
      </c>
      <c r="AX4038">
        <v>152.4</v>
      </c>
      <c r="AY4038">
        <v>153.91999999999999</v>
      </c>
      <c r="AZ4038">
        <v>156</v>
      </c>
      <c r="BA4038">
        <v>152.59</v>
      </c>
      <c r="BC4038">
        <v>153.94999999999999</v>
      </c>
      <c r="BF4038">
        <v>69692</v>
      </c>
      <c r="BG4038">
        <v>10737199.98</v>
      </c>
      <c r="BH4038">
        <v>2024</v>
      </c>
      <c r="BI4038" t="s">
        <v>41</v>
      </c>
      <c r="BJ4038">
        <v>1</v>
      </c>
    </row>
    <row r="4040" spans="1:62">
      <c r="A4040">
        <v>46044</v>
      </c>
      <c r="B4040">
        <v>46044</v>
      </c>
      <c r="C4040" t="s">
        <v>34</v>
      </c>
      <c r="D4040" t="s">
        <v>35</v>
      </c>
      <c r="E4040" t="s">
        <v>36</v>
      </c>
      <c r="F4040">
        <v>23074</v>
      </c>
      <c r="G4040" t="s">
        <v>8990</v>
      </c>
      <c r="H4040" t="s">
        <v>8991</v>
      </c>
      <c r="I4040" t="s">
        <v>266</v>
      </c>
      <c r="N4040" t="s">
        <v>8992</v>
      </c>
      <c r="O4040">
        <v>446.5</v>
      </c>
      <c r="P4040">
        <v>446.5</v>
      </c>
      <c r="Q4040">
        <v>434</v>
      </c>
      <c r="R4040">
        <v>434</v>
      </c>
      <c r="S4040">
        <v>434</v>
      </c>
      <c r="T4040">
        <v>443.6</v>
      </c>
      <c r="V4040">
        <v>434</v>
      </c>
      <c r="Y4040">
        <v>300</v>
      </c>
      <c r="Z4040">
        <v>132075</v>
      </c>
      <c r="AA4040">
        <v>2</v>
      </c>
      <c r="AB4040" t="s">
        <v>41</v>
      </c>
      <c r="AC4040">
        <v>150</v>
      </c>
    </row>
    <row r="4041" spans="1:62">
      <c r="A4041">
        <v>46044</v>
      </c>
      <c r="B4041">
        <v>46044</v>
      </c>
      <c r="C4041" t="s">
        <v>34</v>
      </c>
      <c r="D4041" t="s">
        <v>35</v>
      </c>
      <c r="E4041" t="s">
        <v>36</v>
      </c>
      <c r="F4041">
        <v>20556</v>
      </c>
      <c r="G4041" t="s">
        <v>4597</v>
      </c>
      <c r="H4041" t="s">
        <v>4598</v>
      </c>
      <c r="I4041" t="s">
        <v>160</v>
      </c>
      <c r="N4041" t="s">
        <v>4599</v>
      </c>
      <c r="O4041">
        <v>756</v>
      </c>
      <c r="P4041">
        <v>794.6</v>
      </c>
      <c r="Q4041">
        <v>747</v>
      </c>
      <c r="R4041">
        <v>780.7</v>
      </c>
      <c r="S4041">
        <v>780.2</v>
      </c>
      <c r="T4041">
        <v>751.85</v>
      </c>
      <c r="V4041">
        <v>780.7</v>
      </c>
      <c r="Y4041">
        <v>281373</v>
      </c>
      <c r="Z4041">
        <v>219602648.69999999</v>
      </c>
      <c r="AA4041">
        <v>21955</v>
      </c>
      <c r="AB4041" t="s">
        <v>41</v>
      </c>
      <c r="AC4041">
        <v>1</v>
      </c>
    </row>
    <row r="4042" spans="1:62">
      <c r="A4042">
        <v>46044</v>
      </c>
      <c r="B4042">
        <v>46044</v>
      </c>
      <c r="C4042" t="s">
        <v>34</v>
      </c>
      <c r="D4042" t="s">
        <v>35</v>
      </c>
      <c r="E4042" t="s">
        <v>36</v>
      </c>
      <c r="F4042">
        <v>28635</v>
      </c>
      <c r="G4042" t="s">
        <v>11236</v>
      </c>
      <c r="H4042" t="s">
        <v>11237</v>
      </c>
      <c r="I4042" t="s">
        <v>550</v>
      </c>
      <c r="N4042" t="s">
        <v>11238</v>
      </c>
      <c r="O4042">
        <v>0.57999999999999996</v>
      </c>
      <c r="P4042">
        <v>0.63</v>
      </c>
      <c r="Q4042">
        <v>0.57999999999999996</v>
      </c>
      <c r="R4042">
        <v>0.61</v>
      </c>
      <c r="S4042">
        <v>0.62</v>
      </c>
      <c r="T4042">
        <v>0.61</v>
      </c>
      <c r="V4042">
        <v>0.61</v>
      </c>
      <c r="Y4042">
        <v>138549</v>
      </c>
      <c r="Z4042">
        <v>84257.86</v>
      </c>
      <c r="AA4042">
        <v>209</v>
      </c>
      <c r="AB4042" t="s">
        <v>41</v>
      </c>
      <c r="AC4042">
        <v>1</v>
      </c>
    </row>
    <row r="4043" spans="1:62">
      <c r="A4043">
        <v>46044</v>
      </c>
      <c r="B4043">
        <v>46044</v>
      </c>
      <c r="C4043" t="s">
        <v>34</v>
      </c>
      <c r="D4043" t="s">
        <v>35</v>
      </c>
      <c r="E4043" t="s">
        <v>36</v>
      </c>
      <c r="F4043">
        <v>19299</v>
      </c>
      <c r="G4043" t="s">
        <v>4600</v>
      </c>
      <c r="H4043" t="s">
        <v>4601</v>
      </c>
      <c r="I4043" t="s">
        <v>160</v>
      </c>
      <c r="N4043" t="s">
        <v>4602</v>
      </c>
      <c r="O4043">
        <v>525</v>
      </c>
      <c r="P4043">
        <v>538.35</v>
      </c>
      <c r="Q4043">
        <v>521.54999999999995</v>
      </c>
      <c r="R4043">
        <v>524.54999999999995</v>
      </c>
      <c r="S4043">
        <v>526</v>
      </c>
      <c r="T4043">
        <v>521</v>
      </c>
      <c r="V4043">
        <v>524.54999999999995</v>
      </c>
      <c r="Y4043">
        <v>19987</v>
      </c>
      <c r="Z4043">
        <v>10566961.050000001</v>
      </c>
      <c r="AA4043">
        <v>1598</v>
      </c>
      <c r="AB4043" t="s">
        <v>41</v>
      </c>
      <c r="AC4043">
        <v>1</v>
      </c>
    </row>
    <row r="4044" spans="1:62">
      <c r="A4044">
        <v>46044</v>
      </c>
      <c r="B4044">
        <v>46044</v>
      </c>
      <c r="C4044" t="s">
        <v>34</v>
      </c>
      <c r="D4044" t="s">
        <v>35</v>
      </c>
      <c r="E4044" t="s">
        <v>36</v>
      </c>
      <c r="F4044">
        <v>7627</v>
      </c>
      <c r="G4044" t="s">
        <v>8999</v>
      </c>
      <c r="H4044" t="s">
        <v>9000</v>
      </c>
      <c r="I4044" t="s">
        <v>160</v>
      </c>
      <c r="N4044" t="s">
        <v>9001</v>
      </c>
      <c r="O4044">
        <v>58.81</v>
      </c>
      <c r="P4044">
        <v>61</v>
      </c>
      <c r="Q4044">
        <v>58.61</v>
      </c>
      <c r="R4044">
        <v>59.72</v>
      </c>
      <c r="S4044">
        <v>60</v>
      </c>
      <c r="T4044">
        <v>58.77</v>
      </c>
      <c r="V4044">
        <v>59.71</v>
      </c>
      <c r="Y4044">
        <v>96559</v>
      </c>
      <c r="Z4044">
        <v>5797479.8899999997</v>
      </c>
      <c r="AA4044">
        <v>884</v>
      </c>
      <c r="AB4044" t="s">
        <v>41</v>
      </c>
      <c r="AC4044">
        <v>1</v>
      </c>
    </row>
    <row r="4045" spans="1:62">
      <c r="A4045">
        <v>46044</v>
      </c>
      <c r="B4045">
        <v>46044</v>
      </c>
      <c r="C4045" t="s">
        <v>34</v>
      </c>
      <c r="D4045" t="s">
        <v>35</v>
      </c>
      <c r="E4045" t="s">
        <v>36</v>
      </c>
      <c r="F4045">
        <v>24999</v>
      </c>
      <c r="G4045" t="s">
        <v>4603</v>
      </c>
      <c r="H4045" t="s">
        <v>4604</v>
      </c>
      <c r="I4045" t="s">
        <v>160</v>
      </c>
      <c r="N4045" t="s">
        <v>4605</v>
      </c>
      <c r="O4045">
        <v>12.1</v>
      </c>
      <c r="P4045">
        <v>12.21</v>
      </c>
      <c r="Q4045">
        <v>11.45</v>
      </c>
      <c r="R4045">
        <v>11.54</v>
      </c>
      <c r="S4045">
        <v>11.55</v>
      </c>
      <c r="T4045">
        <v>12.01</v>
      </c>
      <c r="V4045">
        <v>11.54</v>
      </c>
      <c r="Y4045">
        <v>7537801</v>
      </c>
      <c r="Z4045">
        <v>88763360.930000007</v>
      </c>
      <c r="AA4045">
        <v>4397</v>
      </c>
      <c r="AB4045" t="s">
        <v>41</v>
      </c>
      <c r="AC4045">
        <v>1</v>
      </c>
    </row>
    <row r="4046" spans="1:62">
      <c r="A4046">
        <v>46044</v>
      </c>
      <c r="B4046">
        <v>46044</v>
      </c>
      <c r="C4046" t="s">
        <v>34</v>
      </c>
      <c r="D4046" t="s">
        <v>35</v>
      </c>
      <c r="E4046" t="s">
        <v>36</v>
      </c>
      <c r="F4046">
        <v>13565</v>
      </c>
      <c r="G4046" t="s">
        <v>9002</v>
      </c>
      <c r="H4046" t="s">
        <v>9003</v>
      </c>
      <c r="I4046" t="s">
        <v>160</v>
      </c>
      <c r="N4046" t="s">
        <v>9004</v>
      </c>
      <c r="O4046">
        <v>33.5</v>
      </c>
      <c r="P4046">
        <v>33.5</v>
      </c>
      <c r="Q4046">
        <v>30.51</v>
      </c>
      <c r="R4046">
        <v>30.86</v>
      </c>
      <c r="S4046">
        <v>30.79</v>
      </c>
      <c r="T4046">
        <v>30.52</v>
      </c>
      <c r="V4046">
        <v>30.93</v>
      </c>
      <c r="Y4046">
        <v>12101</v>
      </c>
      <c r="Z4046">
        <v>380807.81</v>
      </c>
      <c r="AA4046">
        <v>352</v>
      </c>
      <c r="AB4046" t="s">
        <v>41</v>
      </c>
      <c r="AC4046">
        <v>1</v>
      </c>
    </row>
    <row r="4047" spans="1:62">
      <c r="A4047">
        <v>46044</v>
      </c>
      <c r="B4047">
        <v>46044</v>
      </c>
      <c r="C4047" t="s">
        <v>34</v>
      </c>
      <c r="D4047" t="s">
        <v>35</v>
      </c>
      <c r="E4047" t="s">
        <v>36</v>
      </c>
      <c r="F4047">
        <v>12026</v>
      </c>
      <c r="G4047" t="s">
        <v>9005</v>
      </c>
      <c r="H4047" t="s">
        <v>9006</v>
      </c>
      <c r="I4047" t="s">
        <v>160</v>
      </c>
      <c r="N4047" t="s">
        <v>9007</v>
      </c>
      <c r="O4047">
        <v>23.26</v>
      </c>
      <c r="P4047">
        <v>23.89</v>
      </c>
      <c r="Q4047">
        <v>23.26</v>
      </c>
      <c r="R4047">
        <v>23.77</v>
      </c>
      <c r="S4047">
        <v>23.77</v>
      </c>
      <c r="T4047">
        <v>23.18</v>
      </c>
      <c r="V4047">
        <v>23.77</v>
      </c>
      <c r="Y4047">
        <v>1640664</v>
      </c>
      <c r="Z4047">
        <v>38920136.539999999</v>
      </c>
      <c r="AA4047">
        <v>5790</v>
      </c>
      <c r="AB4047" t="s">
        <v>41</v>
      </c>
      <c r="AC4047">
        <v>1</v>
      </c>
    </row>
    <row r="4048" spans="1:62">
      <c r="A4048">
        <v>46044</v>
      </c>
      <c r="B4048">
        <v>46044</v>
      </c>
      <c r="C4048" t="s">
        <v>34</v>
      </c>
      <c r="D4048" t="s">
        <v>35</v>
      </c>
      <c r="E4048" t="s">
        <v>36</v>
      </c>
      <c r="F4048">
        <v>10726</v>
      </c>
      <c r="G4048" t="s">
        <v>4606</v>
      </c>
      <c r="H4048" t="s">
        <v>4607</v>
      </c>
      <c r="I4048" t="s">
        <v>160</v>
      </c>
      <c r="N4048" t="s">
        <v>4608</v>
      </c>
      <c r="O4048">
        <v>2267.3000000000002</v>
      </c>
      <c r="P4048">
        <v>2272.8000000000002</v>
      </c>
      <c r="Q4048">
        <v>2180.1</v>
      </c>
      <c r="R4048">
        <v>2211.4</v>
      </c>
      <c r="S4048">
        <v>2200</v>
      </c>
      <c r="T4048">
        <v>2264.6</v>
      </c>
      <c r="V4048">
        <v>2211.4499999999998</v>
      </c>
      <c r="Y4048">
        <v>133454</v>
      </c>
      <c r="Z4048">
        <v>296735211.30000001</v>
      </c>
      <c r="AA4048">
        <v>20693</v>
      </c>
      <c r="AB4048" t="s">
        <v>41</v>
      </c>
      <c r="AC4048">
        <v>1</v>
      </c>
    </row>
    <row r="4049" spans="1:62">
      <c r="A4049">
        <v>46044</v>
      </c>
      <c r="B4049">
        <v>46044</v>
      </c>
      <c r="C4049" t="s">
        <v>34</v>
      </c>
      <c r="D4049" t="s">
        <v>35</v>
      </c>
      <c r="E4049" t="s">
        <v>36</v>
      </c>
      <c r="F4049">
        <v>21869</v>
      </c>
      <c r="G4049" t="s">
        <v>9008</v>
      </c>
      <c r="H4049" t="s">
        <v>9009</v>
      </c>
      <c r="I4049" t="s">
        <v>327</v>
      </c>
      <c r="N4049" t="s">
        <v>9010</v>
      </c>
      <c r="O4049">
        <v>690</v>
      </c>
      <c r="P4049">
        <v>690</v>
      </c>
      <c r="Q4049">
        <v>639.35</v>
      </c>
      <c r="R4049">
        <v>680</v>
      </c>
      <c r="S4049">
        <v>680</v>
      </c>
      <c r="T4049">
        <v>673</v>
      </c>
      <c r="V4049">
        <v>680</v>
      </c>
      <c r="Y4049">
        <v>2250</v>
      </c>
      <c r="Z4049">
        <v>1544918.75</v>
      </c>
      <c r="AA4049">
        <v>7</v>
      </c>
      <c r="AB4049" t="s">
        <v>41</v>
      </c>
      <c r="AC4049">
        <v>125</v>
      </c>
    </row>
    <row r="4050" spans="1:62">
      <c r="A4050">
        <v>46044</v>
      </c>
      <c r="B4050">
        <v>46044</v>
      </c>
      <c r="C4050" t="s">
        <v>34</v>
      </c>
      <c r="D4050" t="s">
        <v>35</v>
      </c>
      <c r="E4050" t="s">
        <v>36</v>
      </c>
      <c r="F4050">
        <v>14309</v>
      </c>
      <c r="G4050" t="s">
        <v>4609</v>
      </c>
      <c r="H4050" t="s">
        <v>4610</v>
      </c>
      <c r="I4050" t="s">
        <v>160</v>
      </c>
      <c r="N4050" t="s">
        <v>4611</v>
      </c>
      <c r="O4050">
        <v>859.7</v>
      </c>
      <c r="P4050">
        <v>908</v>
      </c>
      <c r="Q4050">
        <v>854.2</v>
      </c>
      <c r="R4050">
        <v>896.75</v>
      </c>
      <c r="S4050">
        <v>903.15</v>
      </c>
      <c r="T4050">
        <v>850.55</v>
      </c>
      <c r="V4050">
        <v>896.75</v>
      </c>
      <c r="Y4050">
        <v>5457242</v>
      </c>
      <c r="Z4050">
        <v>4794542443.6000004</v>
      </c>
      <c r="AA4050">
        <v>68584</v>
      </c>
      <c r="AB4050" t="s">
        <v>41</v>
      </c>
      <c r="AC4050">
        <v>1</v>
      </c>
      <c r="AH4050">
        <v>46044</v>
      </c>
      <c r="AI4050">
        <v>46044</v>
      </c>
      <c r="AJ4050" t="s">
        <v>34</v>
      </c>
      <c r="AK4050" t="s">
        <v>35</v>
      </c>
      <c r="AL4050" t="s">
        <v>36</v>
      </c>
      <c r="AM4050">
        <v>25203</v>
      </c>
      <c r="AN4050" t="s">
        <v>9011</v>
      </c>
      <c r="AO4050" t="s">
        <v>9012</v>
      </c>
      <c r="AP4050" t="s">
        <v>160</v>
      </c>
      <c r="AU4050" t="s">
        <v>9013</v>
      </c>
      <c r="AV4050">
        <v>34.99</v>
      </c>
      <c r="AW4050">
        <v>36.200000000000003</v>
      </c>
      <c r="AX4050">
        <v>34.5</v>
      </c>
      <c r="AY4050">
        <v>34.82</v>
      </c>
      <c r="AZ4050">
        <v>35</v>
      </c>
      <c r="BA4050">
        <v>34.51</v>
      </c>
      <c r="BC4050">
        <v>34.82</v>
      </c>
      <c r="BF4050">
        <v>45928</v>
      </c>
      <c r="BG4050">
        <v>1612437.95</v>
      </c>
      <c r="BH4050">
        <v>697</v>
      </c>
      <c r="BI4050" t="s">
        <v>41</v>
      </c>
      <c r="BJ4050">
        <v>1</v>
      </c>
    </row>
    <row r="4052" spans="1:62">
      <c r="A4052">
        <v>46044</v>
      </c>
      <c r="B4052">
        <v>46044</v>
      </c>
      <c r="C4052" t="s">
        <v>34</v>
      </c>
      <c r="D4052" t="s">
        <v>35</v>
      </c>
      <c r="E4052" t="s">
        <v>36</v>
      </c>
      <c r="F4052">
        <v>15121</v>
      </c>
      <c r="G4052" t="s">
        <v>9014</v>
      </c>
      <c r="H4052" t="s">
        <v>9015</v>
      </c>
      <c r="I4052" t="s">
        <v>160</v>
      </c>
      <c r="N4052" t="s">
        <v>9016</v>
      </c>
      <c r="O4052">
        <v>649</v>
      </c>
      <c r="P4052">
        <v>675</v>
      </c>
      <c r="Q4052">
        <v>641.4</v>
      </c>
      <c r="R4052">
        <v>673.5</v>
      </c>
      <c r="S4052">
        <v>674</v>
      </c>
      <c r="T4052">
        <v>643.85</v>
      </c>
      <c r="V4052">
        <v>673.5</v>
      </c>
      <c r="Y4052">
        <v>136</v>
      </c>
      <c r="Z4052">
        <v>88827</v>
      </c>
      <c r="AA4052">
        <v>6</v>
      </c>
      <c r="AB4052" t="s">
        <v>41</v>
      </c>
      <c r="AC4052">
        <v>1</v>
      </c>
    </row>
    <row r="4053" spans="1:62">
      <c r="A4053">
        <v>46044</v>
      </c>
      <c r="B4053">
        <v>46044</v>
      </c>
      <c r="C4053" t="s">
        <v>34</v>
      </c>
      <c r="D4053" t="s">
        <v>35</v>
      </c>
      <c r="E4053" t="s">
        <v>36</v>
      </c>
      <c r="F4053">
        <v>4422</v>
      </c>
      <c r="G4053" t="s">
        <v>4612</v>
      </c>
      <c r="H4053" t="s">
        <v>4613</v>
      </c>
      <c r="I4053" t="s">
        <v>160</v>
      </c>
      <c r="N4053" t="s">
        <v>4614</v>
      </c>
      <c r="O4053">
        <v>225.4</v>
      </c>
      <c r="P4053">
        <v>229.84</v>
      </c>
      <c r="Q4053">
        <v>223</v>
      </c>
      <c r="R4053">
        <v>226.15</v>
      </c>
      <c r="S4053">
        <v>228.5</v>
      </c>
      <c r="T4053">
        <v>222.42</v>
      </c>
      <c r="V4053">
        <v>226.15</v>
      </c>
      <c r="Y4053">
        <v>984</v>
      </c>
      <c r="Z4053">
        <v>222040.25</v>
      </c>
      <c r="AA4053">
        <v>62</v>
      </c>
      <c r="AB4053" t="s">
        <v>41</v>
      </c>
      <c r="AC4053">
        <v>1</v>
      </c>
    </row>
    <row r="4054" spans="1:62">
      <c r="A4054">
        <v>46044</v>
      </c>
      <c r="B4054">
        <v>46044</v>
      </c>
      <c r="C4054" t="s">
        <v>34</v>
      </c>
      <c r="D4054" t="s">
        <v>35</v>
      </c>
      <c r="E4054" t="s">
        <v>36</v>
      </c>
      <c r="F4054">
        <v>759802</v>
      </c>
      <c r="G4054" t="s">
        <v>9020</v>
      </c>
      <c r="H4054" t="s">
        <v>9021</v>
      </c>
      <c r="I4054" t="s">
        <v>266</v>
      </c>
      <c r="N4054" t="s">
        <v>9022</v>
      </c>
      <c r="O4054">
        <v>112.05</v>
      </c>
      <c r="P4054">
        <v>117</v>
      </c>
      <c r="Q4054">
        <v>112.05</v>
      </c>
      <c r="R4054">
        <v>116.5</v>
      </c>
      <c r="S4054">
        <v>116.5</v>
      </c>
      <c r="T4054">
        <v>116.15</v>
      </c>
      <c r="V4054">
        <v>116.5</v>
      </c>
      <c r="Y4054">
        <v>19000</v>
      </c>
      <c r="Z4054">
        <v>2210000</v>
      </c>
      <c r="AA4054">
        <v>14</v>
      </c>
      <c r="AB4054" t="s">
        <v>41</v>
      </c>
      <c r="AC4054">
        <v>1000</v>
      </c>
    </row>
    <row r="4055" spans="1:62">
      <c r="A4055">
        <v>46044</v>
      </c>
      <c r="B4055">
        <v>46044</v>
      </c>
      <c r="C4055" t="s">
        <v>34</v>
      </c>
      <c r="D4055" t="s">
        <v>35</v>
      </c>
      <c r="E4055" t="s">
        <v>36</v>
      </c>
      <c r="F4055">
        <v>23789</v>
      </c>
      <c r="G4055" t="s">
        <v>4615</v>
      </c>
      <c r="H4055" t="s">
        <v>4616</v>
      </c>
      <c r="I4055" t="s">
        <v>266</v>
      </c>
      <c r="N4055" t="s">
        <v>4617</v>
      </c>
      <c r="O4055">
        <v>82.45</v>
      </c>
      <c r="P4055">
        <v>82.45</v>
      </c>
      <c r="Q4055">
        <v>75.45</v>
      </c>
      <c r="R4055">
        <v>80.150000000000006</v>
      </c>
      <c r="S4055">
        <v>80</v>
      </c>
      <c r="T4055">
        <v>78.25</v>
      </c>
      <c r="V4055">
        <v>80.150000000000006</v>
      </c>
      <c r="Y4055">
        <v>17500</v>
      </c>
      <c r="Z4055">
        <v>1377475</v>
      </c>
      <c r="AA4055">
        <v>26</v>
      </c>
      <c r="AB4055" t="s">
        <v>41</v>
      </c>
      <c r="AC4055">
        <v>500</v>
      </c>
    </row>
    <row r="4056" spans="1:62">
      <c r="A4056">
        <v>46044</v>
      </c>
      <c r="B4056">
        <v>46044</v>
      </c>
      <c r="C4056" t="s">
        <v>34</v>
      </c>
      <c r="D4056" t="s">
        <v>35</v>
      </c>
      <c r="E4056" t="s">
        <v>36</v>
      </c>
      <c r="F4056">
        <v>759448</v>
      </c>
      <c r="G4056" t="s">
        <v>9023</v>
      </c>
      <c r="H4056" t="s">
        <v>9024</v>
      </c>
      <c r="I4056" t="s">
        <v>160</v>
      </c>
      <c r="N4056" t="s">
        <v>9025</v>
      </c>
      <c r="O4056">
        <v>323</v>
      </c>
      <c r="P4056">
        <v>348</v>
      </c>
      <c r="Q4056">
        <v>322.05</v>
      </c>
      <c r="R4056">
        <v>341.85</v>
      </c>
      <c r="S4056">
        <v>345</v>
      </c>
      <c r="T4056">
        <v>320.3</v>
      </c>
      <c r="V4056">
        <v>341.9</v>
      </c>
      <c r="Y4056">
        <v>2834445</v>
      </c>
      <c r="Z4056">
        <v>956672279.14999998</v>
      </c>
      <c r="AA4056">
        <v>18746</v>
      </c>
      <c r="AB4056" t="s">
        <v>41</v>
      </c>
      <c r="AC4056">
        <v>1</v>
      </c>
    </row>
    <row r="4057" spans="1:62">
      <c r="A4057">
        <v>46044</v>
      </c>
      <c r="B4057">
        <v>46044</v>
      </c>
      <c r="C4057" t="s">
        <v>34</v>
      </c>
      <c r="D4057" t="s">
        <v>35</v>
      </c>
      <c r="E4057" t="s">
        <v>36</v>
      </c>
      <c r="F4057">
        <v>220</v>
      </c>
      <c r="G4057" t="s">
        <v>4618</v>
      </c>
      <c r="H4057" t="s">
        <v>4619</v>
      </c>
      <c r="I4057" t="s">
        <v>160</v>
      </c>
      <c r="N4057" t="s">
        <v>4620</v>
      </c>
      <c r="O4057">
        <v>130</v>
      </c>
      <c r="P4057">
        <v>132.99</v>
      </c>
      <c r="Q4057">
        <v>128.84</v>
      </c>
      <c r="R4057">
        <v>131.06</v>
      </c>
      <c r="S4057">
        <v>131</v>
      </c>
      <c r="T4057">
        <v>128.41999999999999</v>
      </c>
      <c r="V4057">
        <v>131.05000000000001</v>
      </c>
      <c r="Y4057">
        <v>8399163</v>
      </c>
      <c r="Z4057">
        <v>1101116974.2</v>
      </c>
      <c r="AA4057">
        <v>42426</v>
      </c>
      <c r="AB4057" t="s">
        <v>41</v>
      </c>
      <c r="AC4057">
        <v>1</v>
      </c>
    </row>
    <row r="4058" spans="1:62">
      <c r="A4058">
        <v>46044</v>
      </c>
      <c r="B4058">
        <v>46044</v>
      </c>
      <c r="C4058" t="s">
        <v>34</v>
      </c>
      <c r="D4058" t="s">
        <v>35</v>
      </c>
      <c r="E4058" t="s">
        <v>36</v>
      </c>
      <c r="F4058">
        <v>14305</v>
      </c>
      <c r="G4058" t="s">
        <v>9026</v>
      </c>
      <c r="H4058" t="s">
        <v>9027</v>
      </c>
      <c r="I4058" t="s">
        <v>160</v>
      </c>
      <c r="N4058" t="s">
        <v>9028</v>
      </c>
      <c r="O4058">
        <v>13.61</v>
      </c>
      <c r="P4058">
        <v>13.99</v>
      </c>
      <c r="Q4058">
        <v>13.61</v>
      </c>
      <c r="R4058">
        <v>13.87</v>
      </c>
      <c r="S4058">
        <v>13.95</v>
      </c>
      <c r="T4058">
        <v>13.66</v>
      </c>
      <c r="V4058">
        <v>13.87</v>
      </c>
      <c r="Y4058">
        <v>22211</v>
      </c>
      <c r="Z4058">
        <v>306689.11</v>
      </c>
      <c r="AA4058">
        <v>143</v>
      </c>
      <c r="AB4058" t="s">
        <v>41</v>
      </c>
      <c r="AC4058">
        <v>1</v>
      </c>
    </row>
    <row r="4059" spans="1:62">
      <c r="A4059">
        <v>46044</v>
      </c>
      <c r="B4059">
        <v>46044</v>
      </c>
      <c r="C4059" t="s">
        <v>34</v>
      </c>
      <c r="D4059" t="s">
        <v>35</v>
      </c>
      <c r="E4059" t="s">
        <v>36</v>
      </c>
      <c r="F4059">
        <v>1530</v>
      </c>
      <c r="G4059" t="s">
        <v>4621</v>
      </c>
      <c r="H4059" t="s">
        <v>4622</v>
      </c>
      <c r="I4059" t="s">
        <v>160</v>
      </c>
      <c r="N4059" t="s">
        <v>4623</v>
      </c>
      <c r="O4059">
        <v>364.1</v>
      </c>
      <c r="P4059">
        <v>379.9</v>
      </c>
      <c r="Q4059">
        <v>364.1</v>
      </c>
      <c r="R4059">
        <v>372.15</v>
      </c>
      <c r="S4059">
        <v>369.8</v>
      </c>
      <c r="T4059">
        <v>364.1</v>
      </c>
      <c r="V4059">
        <v>372.15</v>
      </c>
      <c r="Y4059">
        <v>32014</v>
      </c>
      <c r="Z4059">
        <v>11872920.1</v>
      </c>
      <c r="AA4059">
        <v>1424</v>
      </c>
      <c r="AB4059" t="s">
        <v>41</v>
      </c>
      <c r="AC4059">
        <v>1</v>
      </c>
      <c r="AH4059">
        <v>46044</v>
      </c>
      <c r="AI4059">
        <v>46044</v>
      </c>
      <c r="AJ4059" t="s">
        <v>34</v>
      </c>
      <c r="AK4059" t="s">
        <v>35</v>
      </c>
      <c r="AL4059" t="s">
        <v>36</v>
      </c>
      <c r="AM4059">
        <v>5718</v>
      </c>
      <c r="AN4059" t="s">
        <v>9029</v>
      </c>
      <c r="AO4059" t="s">
        <v>9030</v>
      </c>
      <c r="AP4059" t="s">
        <v>758</v>
      </c>
      <c r="AU4059" t="s">
        <v>9031</v>
      </c>
      <c r="AV4059">
        <v>102</v>
      </c>
      <c r="AW4059">
        <v>102</v>
      </c>
      <c r="AX4059">
        <v>102</v>
      </c>
      <c r="AY4059">
        <v>102</v>
      </c>
      <c r="AZ4059">
        <v>102</v>
      </c>
      <c r="BA4059">
        <v>102</v>
      </c>
      <c r="BC4059">
        <v>102</v>
      </c>
      <c r="BF4059">
        <v>75000</v>
      </c>
      <c r="BG4059">
        <v>7650000</v>
      </c>
      <c r="BH4059">
        <v>3</v>
      </c>
      <c r="BI4059" t="s">
        <v>41</v>
      </c>
      <c r="BJ4059">
        <v>25000</v>
      </c>
    </row>
    <row r="4061" spans="1:62">
      <c r="A4061">
        <v>46044</v>
      </c>
      <c r="B4061">
        <v>46044</v>
      </c>
      <c r="C4061" t="s">
        <v>34</v>
      </c>
      <c r="D4061" t="s">
        <v>35</v>
      </c>
      <c r="E4061" t="s">
        <v>36</v>
      </c>
      <c r="F4061">
        <v>760252</v>
      </c>
      <c r="G4061" t="s">
        <v>9032</v>
      </c>
      <c r="H4061" t="s">
        <v>9033</v>
      </c>
      <c r="I4061" t="s">
        <v>550</v>
      </c>
      <c r="N4061" t="s">
        <v>9034</v>
      </c>
      <c r="O4061">
        <v>0.38</v>
      </c>
      <c r="P4061">
        <v>0.39</v>
      </c>
      <c r="Q4061">
        <v>0.38</v>
      </c>
      <c r="R4061">
        <v>0.39</v>
      </c>
      <c r="S4061">
        <v>0.39</v>
      </c>
      <c r="T4061">
        <v>0.38</v>
      </c>
      <c r="V4061">
        <v>0.39</v>
      </c>
      <c r="Y4061">
        <v>465348</v>
      </c>
      <c r="Z4061">
        <v>181275.29</v>
      </c>
      <c r="AA4061">
        <v>128</v>
      </c>
      <c r="AB4061" t="s">
        <v>41</v>
      </c>
      <c r="AC4061">
        <v>1</v>
      </c>
    </row>
    <row r="4062" spans="1:62">
      <c r="A4062">
        <v>46044</v>
      </c>
      <c r="B4062">
        <v>46044</v>
      </c>
      <c r="C4062" t="s">
        <v>34</v>
      </c>
      <c r="D4062" t="s">
        <v>35</v>
      </c>
      <c r="E4062" t="s">
        <v>36</v>
      </c>
      <c r="F4062">
        <v>19235</v>
      </c>
      <c r="G4062" t="s">
        <v>4624</v>
      </c>
      <c r="H4062" t="s">
        <v>4625</v>
      </c>
      <c r="I4062" t="s">
        <v>160</v>
      </c>
      <c r="N4062" t="s">
        <v>4626</v>
      </c>
      <c r="O4062">
        <v>1099</v>
      </c>
      <c r="P4062">
        <v>1138</v>
      </c>
      <c r="Q4062">
        <v>1095</v>
      </c>
      <c r="R4062">
        <v>1120.0999999999999</v>
      </c>
      <c r="S4062">
        <v>1121.0999999999999</v>
      </c>
      <c r="T4062">
        <v>1092.9000000000001</v>
      </c>
      <c r="V4062">
        <v>1120.05</v>
      </c>
      <c r="Y4062">
        <v>139550</v>
      </c>
      <c r="Z4062">
        <v>156672160</v>
      </c>
      <c r="AA4062">
        <v>13591</v>
      </c>
      <c r="AB4062" t="s">
        <v>41</v>
      </c>
      <c r="AC4062">
        <v>1</v>
      </c>
    </row>
    <row r="4063" spans="1:62">
      <c r="A4063">
        <v>46044</v>
      </c>
      <c r="B4063">
        <v>46044</v>
      </c>
      <c r="C4063" t="s">
        <v>34</v>
      </c>
      <c r="D4063" t="s">
        <v>35</v>
      </c>
      <c r="E4063" t="s">
        <v>36</v>
      </c>
      <c r="F4063">
        <v>3126</v>
      </c>
      <c r="G4063" t="s">
        <v>9035</v>
      </c>
      <c r="H4063" t="s">
        <v>9036</v>
      </c>
      <c r="I4063" t="s">
        <v>160</v>
      </c>
      <c r="N4063" t="s">
        <v>9037</v>
      </c>
      <c r="O4063">
        <v>165.44</v>
      </c>
      <c r="P4063">
        <v>167</v>
      </c>
      <c r="Q4063">
        <v>160.15</v>
      </c>
      <c r="R4063">
        <v>166.75</v>
      </c>
      <c r="S4063">
        <v>167</v>
      </c>
      <c r="T4063">
        <v>161.41</v>
      </c>
      <c r="V4063">
        <v>166.75</v>
      </c>
      <c r="Y4063">
        <v>4178</v>
      </c>
      <c r="Z4063">
        <v>687260.59</v>
      </c>
      <c r="AA4063">
        <v>96</v>
      </c>
      <c r="AB4063" t="s">
        <v>41</v>
      </c>
      <c r="AC4063">
        <v>1</v>
      </c>
    </row>
    <row r="4064" spans="1:62">
      <c r="A4064">
        <v>46044</v>
      </c>
      <c r="B4064">
        <v>46044</v>
      </c>
      <c r="C4064" t="s">
        <v>34</v>
      </c>
      <c r="D4064" t="s">
        <v>35</v>
      </c>
      <c r="E4064" t="s">
        <v>36</v>
      </c>
      <c r="F4064">
        <v>1624</v>
      </c>
      <c r="G4064" t="s">
        <v>4627</v>
      </c>
      <c r="H4064" t="s">
        <v>4628</v>
      </c>
      <c r="I4064" t="s">
        <v>160</v>
      </c>
      <c r="N4064" t="s">
        <v>4629</v>
      </c>
      <c r="O4064">
        <v>159.80000000000001</v>
      </c>
      <c r="P4064">
        <v>161.94999999999999</v>
      </c>
      <c r="Q4064">
        <v>158.06</v>
      </c>
      <c r="R4064">
        <v>159.05000000000001</v>
      </c>
      <c r="S4064">
        <v>158.81</v>
      </c>
      <c r="T4064">
        <v>158.82</v>
      </c>
      <c r="V4064">
        <v>159.05000000000001</v>
      </c>
      <c r="Y4064">
        <v>8809678</v>
      </c>
      <c r="Z4064">
        <v>1407481632.6500001</v>
      </c>
      <c r="AA4064">
        <v>55539</v>
      </c>
      <c r="AB4064" t="s">
        <v>41</v>
      </c>
      <c r="AC4064">
        <v>1</v>
      </c>
    </row>
    <row r="4065" spans="1:29">
      <c r="A4065">
        <v>46044</v>
      </c>
      <c r="B4065">
        <v>46044</v>
      </c>
      <c r="C4065" t="s">
        <v>34</v>
      </c>
      <c r="D4065" t="s">
        <v>35</v>
      </c>
      <c r="E4065" t="s">
        <v>36</v>
      </c>
      <c r="F4065">
        <v>756406</v>
      </c>
      <c r="G4065" t="s">
        <v>9038</v>
      </c>
      <c r="H4065" t="s">
        <v>9039</v>
      </c>
      <c r="I4065" t="s">
        <v>266</v>
      </c>
      <c r="N4065" t="s">
        <v>9040</v>
      </c>
      <c r="O4065">
        <v>241</v>
      </c>
      <c r="P4065">
        <v>241</v>
      </c>
      <c r="Q4065">
        <v>230.8</v>
      </c>
      <c r="R4065">
        <v>237.5</v>
      </c>
      <c r="S4065">
        <v>237.5</v>
      </c>
      <c r="T4065">
        <v>239.15</v>
      </c>
      <c r="V4065">
        <v>237.5</v>
      </c>
      <c r="Y4065">
        <v>9600</v>
      </c>
      <c r="Z4065">
        <v>2278410</v>
      </c>
      <c r="AA4065">
        <v>14</v>
      </c>
      <c r="AB4065" t="s">
        <v>41</v>
      </c>
      <c r="AC4065">
        <v>600</v>
      </c>
    </row>
    <row r="4066" spans="1:29">
      <c r="A4066">
        <v>46044</v>
      </c>
      <c r="B4066">
        <v>46044</v>
      </c>
      <c r="C4066" t="s">
        <v>34</v>
      </c>
      <c r="D4066" t="s">
        <v>35</v>
      </c>
      <c r="E4066" t="s">
        <v>36</v>
      </c>
      <c r="F4066">
        <v>9348</v>
      </c>
      <c r="G4066" t="s">
        <v>4630</v>
      </c>
      <c r="H4066" t="s">
        <v>4631</v>
      </c>
      <c r="I4066" t="s">
        <v>160</v>
      </c>
      <c r="N4066" t="s">
        <v>4632</v>
      </c>
      <c r="O4066">
        <v>34.86</v>
      </c>
      <c r="P4066">
        <v>35.33</v>
      </c>
      <c r="Q4066">
        <v>34.61</v>
      </c>
      <c r="R4066">
        <v>34.76</v>
      </c>
      <c r="S4066">
        <v>34.880000000000003</v>
      </c>
      <c r="T4066">
        <v>34.51</v>
      </c>
      <c r="V4066">
        <v>34.76</v>
      </c>
      <c r="Y4066">
        <v>5081657</v>
      </c>
      <c r="Z4066">
        <v>177312397.53</v>
      </c>
      <c r="AA4066">
        <v>18914</v>
      </c>
      <c r="AB4066" t="s">
        <v>41</v>
      </c>
      <c r="AC4066">
        <v>1</v>
      </c>
    </row>
    <row r="4067" spans="1:29">
      <c r="A4067">
        <v>46044</v>
      </c>
      <c r="B4067">
        <v>46044</v>
      </c>
      <c r="C4067" t="s">
        <v>34</v>
      </c>
      <c r="D4067" t="s">
        <v>35</v>
      </c>
      <c r="E4067" t="s">
        <v>36</v>
      </c>
      <c r="F4067">
        <v>760202</v>
      </c>
      <c r="G4067" t="s">
        <v>9050</v>
      </c>
      <c r="H4067" t="s">
        <v>9051</v>
      </c>
      <c r="I4067" t="s">
        <v>266</v>
      </c>
      <c r="N4067" t="s">
        <v>9052</v>
      </c>
      <c r="O4067">
        <v>27.75</v>
      </c>
      <c r="P4067">
        <v>29.15</v>
      </c>
      <c r="Q4067">
        <v>27.75</v>
      </c>
      <c r="R4067">
        <v>27.75</v>
      </c>
      <c r="S4067">
        <v>27.75</v>
      </c>
      <c r="T4067">
        <v>29.2</v>
      </c>
      <c r="V4067">
        <v>27.75</v>
      </c>
      <c r="Y4067">
        <v>102400</v>
      </c>
      <c r="Z4067">
        <v>2858240</v>
      </c>
      <c r="AA4067">
        <v>39</v>
      </c>
      <c r="AB4067" t="s">
        <v>41</v>
      </c>
      <c r="AC4067">
        <v>1600</v>
      </c>
    </row>
    <row r="4068" spans="1:29">
      <c r="A4068">
        <v>46044</v>
      </c>
      <c r="B4068">
        <v>46044</v>
      </c>
      <c r="C4068" t="s">
        <v>34</v>
      </c>
      <c r="D4068" t="s">
        <v>35</v>
      </c>
      <c r="E4068" t="s">
        <v>36</v>
      </c>
      <c r="F4068">
        <v>25033</v>
      </c>
      <c r="G4068" t="s">
        <v>4633</v>
      </c>
      <c r="H4068" t="s">
        <v>4634</v>
      </c>
      <c r="I4068" t="s">
        <v>266</v>
      </c>
      <c r="N4068" t="s">
        <v>4635</v>
      </c>
      <c r="O4068">
        <v>60</v>
      </c>
      <c r="P4068">
        <v>60</v>
      </c>
      <c r="Q4068">
        <v>58.2</v>
      </c>
      <c r="R4068">
        <v>58.2</v>
      </c>
      <c r="S4068">
        <v>58.2</v>
      </c>
      <c r="T4068">
        <v>59.95</v>
      </c>
      <c r="V4068">
        <v>58.2</v>
      </c>
      <c r="Y4068">
        <v>2400</v>
      </c>
      <c r="Z4068">
        <v>141840</v>
      </c>
      <c r="AA4068">
        <v>2</v>
      </c>
      <c r="AB4068" t="s">
        <v>41</v>
      </c>
      <c r="AC4068">
        <v>1200</v>
      </c>
    </row>
    <row r="4069" spans="1:29">
      <c r="A4069">
        <v>46044</v>
      </c>
      <c r="B4069">
        <v>46044</v>
      </c>
      <c r="C4069" t="s">
        <v>34</v>
      </c>
      <c r="D4069" t="s">
        <v>35</v>
      </c>
      <c r="E4069" t="s">
        <v>36</v>
      </c>
      <c r="F4069">
        <v>759093</v>
      </c>
      <c r="G4069" t="s">
        <v>9059</v>
      </c>
      <c r="H4069" t="s">
        <v>9060</v>
      </c>
      <c r="I4069" t="s">
        <v>160</v>
      </c>
      <c r="N4069" t="s">
        <v>9061</v>
      </c>
      <c r="O4069">
        <v>230.1</v>
      </c>
      <c r="P4069">
        <v>237</v>
      </c>
      <c r="Q4069">
        <v>227.5</v>
      </c>
      <c r="R4069">
        <v>229.14</v>
      </c>
      <c r="S4069">
        <v>228</v>
      </c>
      <c r="T4069">
        <v>228.71</v>
      </c>
      <c r="V4069">
        <v>229.15</v>
      </c>
      <c r="Y4069">
        <v>383220</v>
      </c>
      <c r="Z4069">
        <v>88151653.549999997</v>
      </c>
      <c r="AA4069">
        <v>3399</v>
      </c>
      <c r="AB4069" t="s">
        <v>41</v>
      </c>
      <c r="AC4069">
        <v>1</v>
      </c>
    </row>
    <row r="4070" spans="1:29">
      <c r="A4070">
        <v>46044</v>
      </c>
      <c r="B4070">
        <v>46044</v>
      </c>
      <c r="C4070" t="s">
        <v>34</v>
      </c>
      <c r="D4070" t="s">
        <v>35</v>
      </c>
      <c r="E4070" t="s">
        <v>36</v>
      </c>
      <c r="F4070">
        <v>13611</v>
      </c>
      <c r="G4070" t="s">
        <v>4636</v>
      </c>
      <c r="H4070" t="s">
        <v>4637</v>
      </c>
      <c r="I4070" t="s">
        <v>160</v>
      </c>
      <c r="N4070" t="s">
        <v>4638</v>
      </c>
      <c r="O4070">
        <v>616.70000000000005</v>
      </c>
      <c r="P4070">
        <v>630</v>
      </c>
      <c r="Q4070">
        <v>615.1</v>
      </c>
      <c r="R4070">
        <v>628.85</v>
      </c>
      <c r="S4070">
        <v>629.65</v>
      </c>
      <c r="T4070">
        <v>613.70000000000005</v>
      </c>
      <c r="V4070">
        <v>628.79999999999995</v>
      </c>
      <c r="Y4070">
        <v>1326768</v>
      </c>
      <c r="Z4070">
        <v>828356989.14999998</v>
      </c>
      <c r="AA4070">
        <v>28503</v>
      </c>
      <c r="AB4070" t="s">
        <v>41</v>
      </c>
      <c r="AC4070">
        <v>1</v>
      </c>
    </row>
    <row r="4071" spans="1:29">
      <c r="A4071">
        <v>46044</v>
      </c>
      <c r="B4071">
        <v>46044</v>
      </c>
      <c r="C4071" t="s">
        <v>34</v>
      </c>
      <c r="D4071" t="s">
        <v>35</v>
      </c>
      <c r="E4071" t="s">
        <v>36</v>
      </c>
      <c r="F4071">
        <v>2029</v>
      </c>
      <c r="G4071" t="s">
        <v>4639</v>
      </c>
      <c r="H4071" t="s">
        <v>4640</v>
      </c>
      <c r="I4071" t="s">
        <v>160</v>
      </c>
      <c r="N4071" t="s">
        <v>4641</v>
      </c>
      <c r="O4071">
        <v>116.5</v>
      </c>
      <c r="P4071">
        <v>119.34</v>
      </c>
      <c r="Q4071">
        <v>115.61</v>
      </c>
      <c r="R4071">
        <v>117.02</v>
      </c>
      <c r="S4071">
        <v>117.85</v>
      </c>
      <c r="T4071">
        <v>115.14</v>
      </c>
      <c r="V4071">
        <v>117</v>
      </c>
      <c r="Y4071">
        <v>17626259</v>
      </c>
      <c r="Z4071">
        <v>2065827218</v>
      </c>
      <c r="AA4071">
        <v>69419</v>
      </c>
      <c r="AB4071" t="s">
        <v>41</v>
      </c>
      <c r="AC4071">
        <v>1</v>
      </c>
    </row>
    <row r="4072" spans="1:29">
      <c r="A4072">
        <v>46044</v>
      </c>
      <c r="B4072">
        <v>46044</v>
      </c>
      <c r="C4072" t="s">
        <v>34</v>
      </c>
      <c r="D4072" t="s">
        <v>35</v>
      </c>
      <c r="E4072" t="s">
        <v>36</v>
      </c>
      <c r="F4072">
        <v>24374</v>
      </c>
      <c r="G4072" t="s">
        <v>9062</v>
      </c>
      <c r="H4072" t="s">
        <v>9063</v>
      </c>
      <c r="I4072" t="s">
        <v>160</v>
      </c>
      <c r="N4072" t="s">
        <v>9064</v>
      </c>
      <c r="O4072">
        <v>1088.99</v>
      </c>
      <c r="P4072">
        <v>1089.01</v>
      </c>
      <c r="Q4072">
        <v>1088.99</v>
      </c>
      <c r="R4072">
        <v>1088.99</v>
      </c>
      <c r="S4072">
        <v>1088.99</v>
      </c>
      <c r="T4072">
        <v>1088.8499999999999</v>
      </c>
      <c r="V4072">
        <v>1088.99</v>
      </c>
      <c r="Y4072">
        <v>6935</v>
      </c>
      <c r="Z4072">
        <v>7552151.7300000004</v>
      </c>
      <c r="AA4072">
        <v>28</v>
      </c>
      <c r="AB4072" t="s">
        <v>41</v>
      </c>
      <c r="AC4072">
        <v>1</v>
      </c>
    </row>
    <row r="4073" spans="1:29">
      <c r="A4073">
        <v>46044</v>
      </c>
      <c r="B4073">
        <v>46044</v>
      </c>
      <c r="C4073" t="s">
        <v>34</v>
      </c>
      <c r="D4073" t="s">
        <v>35</v>
      </c>
      <c r="E4073" t="s">
        <v>36</v>
      </c>
      <c r="F4073">
        <v>20261</v>
      </c>
      <c r="G4073" t="s">
        <v>4642</v>
      </c>
      <c r="H4073" t="s">
        <v>4643</v>
      </c>
      <c r="I4073" t="s">
        <v>160</v>
      </c>
      <c r="N4073" t="s">
        <v>4644</v>
      </c>
      <c r="O4073">
        <v>129.53</v>
      </c>
      <c r="P4073">
        <v>131.55000000000001</v>
      </c>
      <c r="Q4073">
        <v>128.6</v>
      </c>
      <c r="R4073">
        <v>129.93</v>
      </c>
      <c r="S4073">
        <v>130.51</v>
      </c>
      <c r="T4073">
        <v>127.38</v>
      </c>
      <c r="V4073">
        <v>129.94999999999999</v>
      </c>
      <c r="Y4073">
        <v>8580673</v>
      </c>
      <c r="Z4073">
        <v>1115636989.9100001</v>
      </c>
      <c r="AA4073">
        <v>41950</v>
      </c>
      <c r="AB4073" t="s">
        <v>41</v>
      </c>
      <c r="AC4073">
        <v>1</v>
      </c>
    </row>
    <row r="4074" spans="1:29">
      <c r="A4074">
        <v>46044</v>
      </c>
      <c r="B4074">
        <v>46044</v>
      </c>
      <c r="C4074" t="s">
        <v>34</v>
      </c>
      <c r="D4074" t="s">
        <v>35</v>
      </c>
      <c r="E4074" t="s">
        <v>36</v>
      </c>
      <c r="F4074">
        <v>4306</v>
      </c>
      <c r="G4074" t="s">
        <v>9065</v>
      </c>
      <c r="H4074" t="s">
        <v>9066</v>
      </c>
      <c r="I4074" t="s">
        <v>160</v>
      </c>
      <c r="N4074" t="s">
        <v>9067</v>
      </c>
      <c r="O4074">
        <v>995.05</v>
      </c>
      <c r="P4074">
        <v>1009.7</v>
      </c>
      <c r="Q4074">
        <v>986.1</v>
      </c>
      <c r="R4074">
        <v>1005.5</v>
      </c>
      <c r="S4074">
        <v>1007</v>
      </c>
      <c r="T4074">
        <v>986</v>
      </c>
      <c r="V4074">
        <v>1005.5</v>
      </c>
      <c r="Y4074">
        <v>7210572</v>
      </c>
      <c r="Z4074">
        <v>7207521014.4499998</v>
      </c>
      <c r="AA4074">
        <v>92936</v>
      </c>
      <c r="AB4074" t="s">
        <v>41</v>
      </c>
      <c r="AC4074">
        <v>1</v>
      </c>
    </row>
    <row r="4075" spans="1:29">
      <c r="A4075">
        <v>46044</v>
      </c>
      <c r="B4075">
        <v>46044</v>
      </c>
      <c r="C4075" t="s">
        <v>34</v>
      </c>
      <c r="D4075" t="s">
        <v>35</v>
      </c>
      <c r="E4075" t="s">
        <v>36</v>
      </c>
      <c r="F4075">
        <v>17186</v>
      </c>
      <c r="G4075" t="s">
        <v>9326</v>
      </c>
      <c r="H4075" t="s">
        <v>9327</v>
      </c>
      <c r="I4075" t="s">
        <v>160</v>
      </c>
      <c r="N4075" t="s">
        <v>11239</v>
      </c>
      <c r="O4075">
        <v>2799</v>
      </c>
      <c r="P4075">
        <v>2855</v>
      </c>
      <c r="Q4075">
        <v>2775</v>
      </c>
      <c r="R4075">
        <v>2832.9</v>
      </c>
      <c r="S4075">
        <v>2852.9</v>
      </c>
      <c r="T4075">
        <v>2748.8</v>
      </c>
      <c r="V4075">
        <v>2832.9</v>
      </c>
      <c r="Y4075">
        <v>63755</v>
      </c>
      <c r="Z4075">
        <v>179976733.59999999</v>
      </c>
      <c r="AA4075">
        <v>10171</v>
      </c>
      <c r="AB4075" t="s">
        <v>41</v>
      </c>
      <c r="AC4075">
        <v>1</v>
      </c>
    </row>
    <row r="4076" spans="1:29">
      <c r="A4076">
        <v>46044</v>
      </c>
      <c r="B4076">
        <v>46044</v>
      </c>
      <c r="C4076" t="s">
        <v>34</v>
      </c>
      <c r="D4076" t="s">
        <v>35</v>
      </c>
      <c r="E4076" t="s">
        <v>36</v>
      </c>
      <c r="F4076">
        <v>2048</v>
      </c>
      <c r="G4076" t="s">
        <v>4648</v>
      </c>
      <c r="H4076" t="s">
        <v>4649</v>
      </c>
      <c r="I4076" t="s">
        <v>160</v>
      </c>
      <c r="N4076" t="s">
        <v>4650</v>
      </c>
      <c r="O4076">
        <v>1101</v>
      </c>
      <c r="P4076">
        <v>1119.5</v>
      </c>
      <c r="Q4076">
        <v>1086</v>
      </c>
      <c r="R4076">
        <v>1093.5</v>
      </c>
      <c r="S4076">
        <v>1094</v>
      </c>
      <c r="T4076">
        <v>1101</v>
      </c>
      <c r="V4076">
        <v>1093.55</v>
      </c>
      <c r="Y4076">
        <v>35554</v>
      </c>
      <c r="Z4076">
        <v>39066520.299999997</v>
      </c>
      <c r="AA4076">
        <v>6116</v>
      </c>
      <c r="AB4076" t="s">
        <v>41</v>
      </c>
      <c r="AC4076">
        <v>1</v>
      </c>
    </row>
    <row r="4077" spans="1:29">
      <c r="A4077">
        <v>46044</v>
      </c>
      <c r="B4077">
        <v>46044</v>
      </c>
      <c r="C4077" t="s">
        <v>34</v>
      </c>
      <c r="D4077" t="s">
        <v>35</v>
      </c>
      <c r="E4077" t="s">
        <v>36</v>
      </c>
      <c r="F4077">
        <v>7200</v>
      </c>
      <c r="G4077" t="s">
        <v>9068</v>
      </c>
      <c r="H4077" t="s">
        <v>9069</v>
      </c>
      <c r="I4077" t="s">
        <v>160</v>
      </c>
      <c r="N4077" t="s">
        <v>9070</v>
      </c>
      <c r="O4077">
        <v>74.290000000000006</v>
      </c>
      <c r="P4077">
        <v>76.900000000000006</v>
      </c>
      <c r="Q4077">
        <v>73.489999999999995</v>
      </c>
      <c r="R4077">
        <v>75.8</v>
      </c>
      <c r="S4077">
        <v>76.75</v>
      </c>
      <c r="T4077">
        <v>73.84</v>
      </c>
      <c r="V4077">
        <v>75.77</v>
      </c>
      <c r="Y4077">
        <v>572283</v>
      </c>
      <c r="Z4077">
        <v>42673880.25</v>
      </c>
      <c r="AA4077">
        <v>2370</v>
      </c>
      <c r="AB4077" t="s">
        <v>41</v>
      </c>
      <c r="AC4077">
        <v>1</v>
      </c>
    </row>
    <row r="4078" spans="1:29">
      <c r="A4078">
        <v>46044</v>
      </c>
      <c r="B4078">
        <v>46044</v>
      </c>
      <c r="C4078" t="s">
        <v>34</v>
      </c>
      <c r="D4078" t="s">
        <v>35</v>
      </c>
      <c r="E4078" t="s">
        <v>36</v>
      </c>
      <c r="F4078">
        <v>20988</v>
      </c>
      <c r="G4078" t="s">
        <v>4651</v>
      </c>
      <c r="H4078" t="s">
        <v>4652</v>
      </c>
      <c r="I4078" t="s">
        <v>758</v>
      </c>
      <c r="N4078" t="s">
        <v>4653</v>
      </c>
      <c r="O4078">
        <v>165</v>
      </c>
      <c r="P4078">
        <v>165.3</v>
      </c>
      <c r="Q4078">
        <v>164.15</v>
      </c>
      <c r="R4078">
        <v>164.85</v>
      </c>
      <c r="S4078">
        <v>164.85</v>
      </c>
      <c r="T4078">
        <v>164.75</v>
      </c>
      <c r="V4078">
        <v>164.85</v>
      </c>
      <c r="Y4078">
        <v>627970</v>
      </c>
      <c r="Z4078">
        <v>103539597.27</v>
      </c>
      <c r="AA4078">
        <v>5285</v>
      </c>
      <c r="AB4078" t="s">
        <v>41</v>
      </c>
      <c r="AC4078">
        <v>1</v>
      </c>
    </row>
    <row r="4079" spans="1:29">
      <c r="A4079">
        <v>46044</v>
      </c>
      <c r="B4079">
        <v>46044</v>
      </c>
      <c r="C4079" t="s">
        <v>34</v>
      </c>
      <c r="D4079" t="s">
        <v>35</v>
      </c>
      <c r="E4079" t="s">
        <v>36</v>
      </c>
      <c r="F4079">
        <v>10192</v>
      </c>
      <c r="G4079" t="s">
        <v>9080</v>
      </c>
      <c r="H4079" t="s">
        <v>9081</v>
      </c>
      <c r="I4079" t="s">
        <v>182</v>
      </c>
      <c r="N4079" t="s">
        <v>9082</v>
      </c>
      <c r="O4079">
        <v>6.03</v>
      </c>
      <c r="P4079">
        <v>6.03</v>
      </c>
      <c r="Q4079">
        <v>5.81</v>
      </c>
      <c r="R4079">
        <v>5.86</v>
      </c>
      <c r="S4079">
        <v>5.92</v>
      </c>
      <c r="T4079">
        <v>5.76</v>
      </c>
      <c r="V4079">
        <v>5.9</v>
      </c>
      <c r="Y4079">
        <v>39137</v>
      </c>
      <c r="Z4079">
        <v>231462.27</v>
      </c>
      <c r="AA4079">
        <v>165</v>
      </c>
      <c r="AB4079" t="s">
        <v>41</v>
      </c>
      <c r="AC4079">
        <v>1</v>
      </c>
    </row>
    <row r="4080" spans="1:29">
      <c r="A4080">
        <v>46044</v>
      </c>
      <c r="B4080">
        <v>46044</v>
      </c>
      <c r="C4080" t="s">
        <v>34</v>
      </c>
      <c r="D4080" t="s">
        <v>35</v>
      </c>
      <c r="E4080" t="s">
        <v>36</v>
      </c>
      <c r="F4080">
        <v>757845</v>
      </c>
      <c r="G4080" t="s">
        <v>4654</v>
      </c>
      <c r="H4080" t="s">
        <v>4655</v>
      </c>
      <c r="I4080" t="s">
        <v>160</v>
      </c>
      <c r="N4080" t="s">
        <v>4656</v>
      </c>
      <c r="O4080">
        <v>191.15</v>
      </c>
      <c r="P4080">
        <v>200</v>
      </c>
      <c r="Q4080">
        <v>190</v>
      </c>
      <c r="R4080">
        <v>191.67</v>
      </c>
      <c r="S4080">
        <v>190</v>
      </c>
      <c r="T4080">
        <v>191.15</v>
      </c>
      <c r="V4080">
        <v>191.65</v>
      </c>
      <c r="Y4080">
        <v>24009</v>
      </c>
      <c r="Z4080">
        <v>4670639.28</v>
      </c>
      <c r="AA4080">
        <v>724</v>
      </c>
      <c r="AB4080" t="s">
        <v>41</v>
      </c>
      <c r="AC4080">
        <v>1</v>
      </c>
    </row>
    <row r="4081" spans="1:29">
      <c r="A4081">
        <v>46044</v>
      </c>
      <c r="B4081">
        <v>46044</v>
      </c>
      <c r="C4081" t="s">
        <v>34</v>
      </c>
      <c r="D4081" t="s">
        <v>35</v>
      </c>
      <c r="E4081" t="s">
        <v>36</v>
      </c>
      <c r="F4081">
        <v>761210</v>
      </c>
      <c r="G4081" t="s">
        <v>9083</v>
      </c>
      <c r="H4081" t="s">
        <v>9084</v>
      </c>
      <c r="I4081" t="s">
        <v>266</v>
      </c>
      <c r="N4081" t="s">
        <v>9085</v>
      </c>
      <c r="O4081">
        <v>95.1</v>
      </c>
      <c r="P4081">
        <v>99.95</v>
      </c>
      <c r="Q4081">
        <v>95.1</v>
      </c>
      <c r="R4081">
        <v>96.05</v>
      </c>
      <c r="S4081">
        <v>96.05</v>
      </c>
      <c r="T4081">
        <v>95</v>
      </c>
      <c r="V4081">
        <v>96.05</v>
      </c>
      <c r="Y4081">
        <v>12000</v>
      </c>
      <c r="Z4081">
        <v>1170100</v>
      </c>
      <c r="AA4081">
        <v>6</v>
      </c>
      <c r="AB4081" t="s">
        <v>41</v>
      </c>
      <c r="AC4081">
        <v>2000</v>
      </c>
    </row>
    <row r="4082" spans="1:29">
      <c r="A4082">
        <v>46044</v>
      </c>
      <c r="B4082">
        <v>46044</v>
      </c>
      <c r="C4082" t="s">
        <v>34</v>
      </c>
      <c r="D4082" t="s">
        <v>35</v>
      </c>
      <c r="E4082" t="s">
        <v>36</v>
      </c>
      <c r="F4082">
        <v>9116</v>
      </c>
      <c r="G4082" t="s">
        <v>4657</v>
      </c>
      <c r="H4082" t="s">
        <v>4658</v>
      </c>
      <c r="I4082" t="s">
        <v>160</v>
      </c>
      <c r="N4082" t="s">
        <v>4659</v>
      </c>
      <c r="O4082">
        <v>113.76</v>
      </c>
      <c r="P4082">
        <v>120.4</v>
      </c>
      <c r="Q4082">
        <v>113.76</v>
      </c>
      <c r="R4082">
        <v>117.22</v>
      </c>
      <c r="S4082">
        <v>119</v>
      </c>
      <c r="T4082">
        <v>112.91</v>
      </c>
      <c r="V4082">
        <v>117.2</v>
      </c>
      <c r="Y4082">
        <v>55739</v>
      </c>
      <c r="Z4082">
        <v>6517419.3300000001</v>
      </c>
      <c r="AA4082">
        <v>1361</v>
      </c>
      <c r="AB4082" t="s">
        <v>41</v>
      </c>
      <c r="AC4082">
        <v>1</v>
      </c>
    </row>
    <row r="4083" spans="1:29">
      <c r="A4083">
        <v>46044</v>
      </c>
      <c r="B4083">
        <v>46044</v>
      </c>
      <c r="C4083" t="s">
        <v>34</v>
      </c>
      <c r="D4083" t="s">
        <v>35</v>
      </c>
      <c r="E4083" t="s">
        <v>36</v>
      </c>
      <c r="F4083">
        <v>4693</v>
      </c>
      <c r="G4083" t="s">
        <v>9086</v>
      </c>
      <c r="H4083" t="s">
        <v>9087</v>
      </c>
      <c r="I4083" t="s">
        <v>160</v>
      </c>
      <c r="N4083" t="s">
        <v>9088</v>
      </c>
      <c r="O4083">
        <v>795.75</v>
      </c>
      <c r="P4083">
        <v>807.4</v>
      </c>
      <c r="Q4083">
        <v>795.75</v>
      </c>
      <c r="R4083">
        <v>803.75</v>
      </c>
      <c r="S4083">
        <v>803.85</v>
      </c>
      <c r="T4083">
        <v>795.2</v>
      </c>
      <c r="V4083">
        <v>803.75</v>
      </c>
      <c r="Y4083">
        <v>96351</v>
      </c>
      <c r="Z4083">
        <v>77427476.5</v>
      </c>
      <c r="AA4083">
        <v>8842</v>
      </c>
      <c r="AB4083" t="s">
        <v>41</v>
      </c>
      <c r="AC4083">
        <v>1</v>
      </c>
    </row>
    <row r="4084" spans="1:29">
      <c r="A4084">
        <v>46044</v>
      </c>
      <c r="B4084">
        <v>46044</v>
      </c>
      <c r="C4084" t="s">
        <v>34</v>
      </c>
      <c r="D4084" t="s">
        <v>35</v>
      </c>
      <c r="E4084" t="s">
        <v>36</v>
      </c>
      <c r="F4084">
        <v>8614</v>
      </c>
      <c r="G4084" t="s">
        <v>4660</v>
      </c>
      <c r="H4084" t="s">
        <v>4661</v>
      </c>
      <c r="I4084" t="s">
        <v>160</v>
      </c>
      <c r="N4084" t="s">
        <v>4662</v>
      </c>
      <c r="O4084">
        <v>246</v>
      </c>
      <c r="P4084">
        <v>252.1</v>
      </c>
      <c r="Q4084">
        <v>244</v>
      </c>
      <c r="R4084">
        <v>245.5</v>
      </c>
      <c r="S4084">
        <v>245</v>
      </c>
      <c r="T4084">
        <v>243.65</v>
      </c>
      <c r="V4084">
        <v>245.5</v>
      </c>
      <c r="Y4084">
        <v>51407</v>
      </c>
      <c r="Z4084">
        <v>12745811.1</v>
      </c>
      <c r="AA4084">
        <v>637</v>
      </c>
      <c r="AB4084" t="s">
        <v>41</v>
      </c>
      <c r="AC4084">
        <v>1</v>
      </c>
    </row>
    <row r="4085" spans="1:29">
      <c r="A4085">
        <v>46044</v>
      </c>
      <c r="B4085">
        <v>46044</v>
      </c>
      <c r="C4085" t="s">
        <v>34</v>
      </c>
      <c r="D4085" t="s">
        <v>35</v>
      </c>
      <c r="E4085" t="s">
        <v>36</v>
      </c>
      <c r="F4085">
        <v>13740</v>
      </c>
      <c r="G4085" t="s">
        <v>9089</v>
      </c>
      <c r="H4085" t="s">
        <v>9090</v>
      </c>
      <c r="I4085" t="s">
        <v>160</v>
      </c>
      <c r="N4085" t="s">
        <v>9091</v>
      </c>
      <c r="O4085">
        <v>10.99</v>
      </c>
      <c r="P4085">
        <v>11</v>
      </c>
      <c r="Q4085">
        <v>9.86</v>
      </c>
      <c r="R4085">
        <v>10.08</v>
      </c>
      <c r="S4085">
        <v>10.34</v>
      </c>
      <c r="T4085">
        <v>10.97</v>
      </c>
      <c r="V4085">
        <v>10.06</v>
      </c>
      <c r="Y4085">
        <v>45956</v>
      </c>
      <c r="Z4085">
        <v>466189.3</v>
      </c>
      <c r="AA4085">
        <v>218</v>
      </c>
      <c r="AB4085" t="s">
        <v>41</v>
      </c>
      <c r="AC4085">
        <v>1</v>
      </c>
    </row>
    <row r="4086" spans="1:29">
      <c r="A4086">
        <v>46044</v>
      </c>
      <c r="B4086">
        <v>46044</v>
      </c>
      <c r="C4086" t="s">
        <v>34</v>
      </c>
      <c r="D4086" t="s">
        <v>35</v>
      </c>
      <c r="E4086" t="s">
        <v>36</v>
      </c>
      <c r="F4086">
        <v>11987</v>
      </c>
      <c r="G4086" t="s">
        <v>4663</v>
      </c>
      <c r="H4086" t="s">
        <v>4664</v>
      </c>
      <c r="I4086" t="s">
        <v>160</v>
      </c>
      <c r="N4086" t="s">
        <v>4665</v>
      </c>
      <c r="O4086">
        <v>239</v>
      </c>
      <c r="P4086">
        <v>255.7</v>
      </c>
      <c r="Q4086">
        <v>230</v>
      </c>
      <c r="R4086">
        <v>232.5</v>
      </c>
      <c r="S4086">
        <v>235.5</v>
      </c>
      <c r="T4086">
        <v>234.5</v>
      </c>
      <c r="V4086">
        <v>232.5</v>
      </c>
      <c r="Y4086">
        <v>752415</v>
      </c>
      <c r="Z4086">
        <v>180431115.30000001</v>
      </c>
      <c r="AA4086">
        <v>16888</v>
      </c>
      <c r="AB4086" t="s">
        <v>41</v>
      </c>
      <c r="AC4086">
        <v>1</v>
      </c>
    </row>
    <row r="4087" spans="1:29">
      <c r="A4087">
        <v>46044</v>
      </c>
      <c r="B4087">
        <v>46044</v>
      </c>
      <c r="C4087" t="s">
        <v>34</v>
      </c>
      <c r="D4087" t="s">
        <v>35</v>
      </c>
      <c r="E4087" t="s">
        <v>36</v>
      </c>
      <c r="F4087">
        <v>19440</v>
      </c>
      <c r="G4087" t="s">
        <v>9095</v>
      </c>
      <c r="H4087" t="s">
        <v>9096</v>
      </c>
      <c r="I4087" t="s">
        <v>182</v>
      </c>
      <c r="N4087" t="s">
        <v>9097</v>
      </c>
      <c r="O4087">
        <v>95.8</v>
      </c>
      <c r="P4087">
        <v>95.85</v>
      </c>
      <c r="Q4087">
        <v>89</v>
      </c>
      <c r="R4087">
        <v>93.24</v>
      </c>
      <c r="S4087">
        <v>89.32</v>
      </c>
      <c r="T4087">
        <v>91.29</v>
      </c>
      <c r="V4087">
        <v>92.63</v>
      </c>
      <c r="Y4087">
        <v>4699</v>
      </c>
      <c r="Z4087">
        <v>444543.92</v>
      </c>
      <c r="AA4087">
        <v>53</v>
      </c>
      <c r="AB4087" t="s">
        <v>41</v>
      </c>
      <c r="AC4087">
        <v>1</v>
      </c>
    </row>
    <row r="4088" spans="1:29">
      <c r="A4088">
        <v>46044</v>
      </c>
      <c r="B4088">
        <v>46044</v>
      </c>
      <c r="C4088" t="s">
        <v>34</v>
      </c>
      <c r="D4088" t="s">
        <v>35</v>
      </c>
      <c r="E4088" t="s">
        <v>36</v>
      </c>
      <c r="F4088">
        <v>29025</v>
      </c>
      <c r="G4088" t="s">
        <v>4666</v>
      </c>
      <c r="H4088" t="s">
        <v>4667</v>
      </c>
      <c r="I4088" t="s">
        <v>160</v>
      </c>
      <c r="N4088" t="s">
        <v>4668</v>
      </c>
      <c r="O4088">
        <v>164.4</v>
      </c>
      <c r="P4088">
        <v>166.24</v>
      </c>
      <c r="Q4088">
        <v>157.76</v>
      </c>
      <c r="R4088">
        <v>160.25</v>
      </c>
      <c r="S4088">
        <v>160.01</v>
      </c>
      <c r="T4088">
        <v>161.93</v>
      </c>
      <c r="V4088">
        <v>160.25</v>
      </c>
      <c r="Y4088">
        <v>179953</v>
      </c>
      <c r="Z4088">
        <v>28880644.920000002</v>
      </c>
      <c r="AA4088">
        <v>4338</v>
      </c>
      <c r="AB4088" t="s">
        <v>41</v>
      </c>
      <c r="AC4088">
        <v>1</v>
      </c>
    </row>
    <row r="4089" spans="1:29">
      <c r="A4089">
        <v>46044</v>
      </c>
      <c r="B4089">
        <v>46044</v>
      </c>
      <c r="C4089" t="s">
        <v>34</v>
      </c>
      <c r="D4089" t="s">
        <v>35</v>
      </c>
      <c r="E4089" t="s">
        <v>36</v>
      </c>
      <c r="F4089">
        <v>759053</v>
      </c>
      <c r="G4089" t="s">
        <v>9098</v>
      </c>
      <c r="H4089" t="s">
        <v>9099</v>
      </c>
      <c r="I4089" t="s">
        <v>266</v>
      </c>
      <c r="N4089" t="s">
        <v>9100</v>
      </c>
      <c r="O4089">
        <v>30.5</v>
      </c>
      <c r="P4089">
        <v>32.75</v>
      </c>
      <c r="Q4089">
        <v>30.5</v>
      </c>
      <c r="R4089">
        <v>32.049999999999997</v>
      </c>
      <c r="S4089">
        <v>32.35</v>
      </c>
      <c r="T4089">
        <v>30.5</v>
      </c>
      <c r="V4089">
        <v>32.049999999999997</v>
      </c>
      <c r="Y4089">
        <v>25200</v>
      </c>
      <c r="Z4089">
        <v>810900</v>
      </c>
      <c r="AA4089">
        <v>21</v>
      </c>
      <c r="AB4089" t="s">
        <v>41</v>
      </c>
      <c r="AC4089">
        <v>1200</v>
      </c>
    </row>
    <row r="4090" spans="1:29">
      <c r="A4090">
        <v>46044</v>
      </c>
      <c r="B4090">
        <v>46044</v>
      </c>
      <c r="C4090" t="s">
        <v>34</v>
      </c>
      <c r="D4090" t="s">
        <v>35</v>
      </c>
      <c r="E4090" t="s">
        <v>36</v>
      </c>
      <c r="F4090">
        <v>10993</v>
      </c>
      <c r="G4090" t="s">
        <v>4669</v>
      </c>
      <c r="H4090" t="s">
        <v>4670</v>
      </c>
      <c r="I4090" t="s">
        <v>160</v>
      </c>
      <c r="N4090" t="s">
        <v>4671</v>
      </c>
      <c r="O4090">
        <v>39.5</v>
      </c>
      <c r="P4090">
        <v>41</v>
      </c>
      <c r="Q4090">
        <v>39.340000000000003</v>
      </c>
      <c r="R4090">
        <v>40.880000000000003</v>
      </c>
      <c r="S4090">
        <v>41</v>
      </c>
      <c r="T4090">
        <v>38.840000000000003</v>
      </c>
      <c r="V4090">
        <v>40.869999999999997</v>
      </c>
      <c r="Y4090">
        <v>84670</v>
      </c>
      <c r="Z4090">
        <v>3405420.41</v>
      </c>
      <c r="AA4090">
        <v>1492</v>
      </c>
      <c r="AB4090" t="s">
        <v>41</v>
      </c>
      <c r="AC4090">
        <v>1</v>
      </c>
    </row>
    <row r="4091" spans="1:29">
      <c r="A4091">
        <v>46044</v>
      </c>
      <c r="B4091">
        <v>46044</v>
      </c>
      <c r="C4091" t="s">
        <v>34</v>
      </c>
      <c r="D4091" t="s">
        <v>35</v>
      </c>
      <c r="E4091" t="s">
        <v>36</v>
      </c>
      <c r="F4091">
        <v>3148</v>
      </c>
      <c r="G4091" t="s">
        <v>9101</v>
      </c>
      <c r="H4091" t="s">
        <v>9102</v>
      </c>
      <c r="I4091" t="s">
        <v>266</v>
      </c>
      <c r="N4091" t="s">
        <v>9103</v>
      </c>
      <c r="O4091">
        <v>210</v>
      </c>
      <c r="P4091">
        <v>210</v>
      </c>
      <c r="Q4091">
        <v>210</v>
      </c>
      <c r="R4091">
        <v>210</v>
      </c>
      <c r="S4091">
        <v>210</v>
      </c>
      <c r="T4091">
        <v>207.95</v>
      </c>
      <c r="V4091">
        <v>210</v>
      </c>
      <c r="Y4091">
        <v>1000</v>
      </c>
      <c r="Z4091">
        <v>210000</v>
      </c>
      <c r="AA4091">
        <v>1</v>
      </c>
      <c r="AB4091" t="s">
        <v>41</v>
      </c>
      <c r="AC4091">
        <v>1000</v>
      </c>
    </row>
    <row r="4092" spans="1:29">
      <c r="A4092">
        <v>46044</v>
      </c>
      <c r="B4092">
        <v>46044</v>
      </c>
      <c r="C4092" t="s">
        <v>34</v>
      </c>
      <c r="D4092" t="s">
        <v>35</v>
      </c>
      <c r="E4092" t="s">
        <v>36</v>
      </c>
      <c r="F4092">
        <v>13275</v>
      </c>
      <c r="G4092" t="s">
        <v>4672</v>
      </c>
      <c r="H4092" t="s">
        <v>4673</v>
      </c>
      <c r="I4092" t="s">
        <v>160</v>
      </c>
      <c r="N4092" t="s">
        <v>4674</v>
      </c>
      <c r="O4092">
        <v>1285</v>
      </c>
      <c r="P4092">
        <v>1329</v>
      </c>
      <c r="Q4092">
        <v>1276</v>
      </c>
      <c r="R4092">
        <v>1305</v>
      </c>
      <c r="S4092">
        <v>1291.4000000000001</v>
      </c>
      <c r="T4092">
        <v>1284.5</v>
      </c>
      <c r="V4092">
        <v>1304.95</v>
      </c>
      <c r="Y4092">
        <v>8916</v>
      </c>
      <c r="Z4092">
        <v>11671492.300000001</v>
      </c>
      <c r="AA4092">
        <v>1554</v>
      </c>
      <c r="AB4092" t="s">
        <v>41</v>
      </c>
      <c r="AC4092">
        <v>1</v>
      </c>
    </row>
    <row r="4093" spans="1:29">
      <c r="A4093">
        <v>46044</v>
      </c>
      <c r="B4093">
        <v>46044</v>
      </c>
      <c r="C4093" t="s">
        <v>34</v>
      </c>
      <c r="D4093" t="s">
        <v>35</v>
      </c>
      <c r="E4093" t="s">
        <v>36</v>
      </c>
      <c r="F4093">
        <v>756871</v>
      </c>
      <c r="G4093" t="s">
        <v>9104</v>
      </c>
      <c r="H4093" t="s">
        <v>9105</v>
      </c>
      <c r="I4093" t="s">
        <v>160</v>
      </c>
      <c r="N4093" t="s">
        <v>9106</v>
      </c>
      <c r="O4093">
        <v>2290</v>
      </c>
      <c r="P4093">
        <v>2293</v>
      </c>
      <c r="Q4093">
        <v>2192</v>
      </c>
      <c r="R4093">
        <v>2202.8000000000002</v>
      </c>
      <c r="S4093">
        <v>2212</v>
      </c>
      <c r="T4093">
        <v>2250.9</v>
      </c>
      <c r="V4093">
        <v>2202.9499999999998</v>
      </c>
      <c r="Y4093">
        <v>706731</v>
      </c>
      <c r="Z4093">
        <v>1565857624.7</v>
      </c>
      <c r="AA4093">
        <v>48895</v>
      </c>
      <c r="AB4093" t="s">
        <v>41</v>
      </c>
      <c r="AC4093">
        <v>1</v>
      </c>
    </row>
    <row r="4094" spans="1:29">
      <c r="A4094">
        <v>46044</v>
      </c>
      <c r="B4094">
        <v>46044</v>
      </c>
      <c r="C4094" t="s">
        <v>34</v>
      </c>
      <c r="D4094" t="s">
        <v>35</v>
      </c>
      <c r="E4094" t="s">
        <v>36</v>
      </c>
      <c r="F4094">
        <v>25608</v>
      </c>
      <c r="G4094" t="s">
        <v>4675</v>
      </c>
      <c r="H4094" t="s">
        <v>4676</v>
      </c>
      <c r="I4094" t="s">
        <v>160</v>
      </c>
      <c r="N4094" t="s">
        <v>4677</v>
      </c>
      <c r="O4094">
        <v>269.89999999999998</v>
      </c>
      <c r="P4094">
        <v>273</v>
      </c>
      <c r="Q4094">
        <v>255.1</v>
      </c>
      <c r="R4094">
        <v>259.05</v>
      </c>
      <c r="S4094">
        <v>260.25</v>
      </c>
      <c r="T4094">
        <v>267.8</v>
      </c>
      <c r="V4094">
        <v>259.05</v>
      </c>
      <c r="Y4094">
        <v>478208</v>
      </c>
      <c r="Z4094">
        <v>124857882.05</v>
      </c>
      <c r="AA4094">
        <v>6169</v>
      </c>
      <c r="AB4094" t="s">
        <v>41</v>
      </c>
      <c r="AC4094">
        <v>1</v>
      </c>
    </row>
    <row r="4095" spans="1:29">
      <c r="A4095">
        <v>46044</v>
      </c>
      <c r="B4095">
        <v>46044</v>
      </c>
      <c r="C4095" t="s">
        <v>34</v>
      </c>
      <c r="D4095" t="s">
        <v>35</v>
      </c>
      <c r="E4095" t="s">
        <v>36</v>
      </c>
      <c r="F4095">
        <v>3150</v>
      </c>
      <c r="G4095" t="s">
        <v>9107</v>
      </c>
      <c r="H4095" t="s">
        <v>9108</v>
      </c>
      <c r="I4095" t="s">
        <v>160</v>
      </c>
      <c r="N4095" t="s">
        <v>9109</v>
      </c>
      <c r="O4095">
        <v>2901</v>
      </c>
      <c r="P4095">
        <v>2934.4</v>
      </c>
      <c r="Q4095">
        <v>2872.7</v>
      </c>
      <c r="R4095">
        <v>2928.2</v>
      </c>
      <c r="S4095">
        <v>2921.3</v>
      </c>
      <c r="T4095">
        <v>2884.5</v>
      </c>
      <c r="V4095">
        <v>2928.15</v>
      </c>
      <c r="Y4095">
        <v>239704</v>
      </c>
      <c r="Z4095">
        <v>696894687.20000005</v>
      </c>
      <c r="AA4095">
        <v>26280</v>
      </c>
      <c r="AB4095" t="s">
        <v>41</v>
      </c>
      <c r="AC4095">
        <v>1</v>
      </c>
    </row>
    <row r="4096" spans="1:29">
      <c r="A4096">
        <v>46044</v>
      </c>
      <c r="B4096">
        <v>46044</v>
      </c>
      <c r="C4096" t="s">
        <v>34</v>
      </c>
      <c r="D4096" t="s">
        <v>35</v>
      </c>
      <c r="E4096" t="s">
        <v>36</v>
      </c>
      <c r="F4096">
        <v>25503</v>
      </c>
      <c r="G4096" t="s">
        <v>4678</v>
      </c>
      <c r="H4096" t="s">
        <v>4679</v>
      </c>
      <c r="I4096" t="s">
        <v>160</v>
      </c>
      <c r="N4096" t="s">
        <v>4680</v>
      </c>
      <c r="O4096">
        <v>112.87</v>
      </c>
      <c r="P4096">
        <v>113.6</v>
      </c>
      <c r="Q4096">
        <v>109</v>
      </c>
      <c r="R4096">
        <v>111.98</v>
      </c>
      <c r="S4096">
        <v>113.6</v>
      </c>
      <c r="T4096">
        <v>111.14</v>
      </c>
      <c r="V4096">
        <v>112</v>
      </c>
      <c r="Y4096">
        <v>28087</v>
      </c>
      <c r="Z4096">
        <v>3136954.45</v>
      </c>
      <c r="AA4096">
        <v>944</v>
      </c>
      <c r="AB4096" t="s">
        <v>41</v>
      </c>
      <c r="AC4096">
        <v>1</v>
      </c>
    </row>
    <row r="4097" spans="1:62">
      <c r="A4097">
        <v>46044</v>
      </c>
      <c r="B4097">
        <v>46044</v>
      </c>
      <c r="C4097" t="s">
        <v>34</v>
      </c>
      <c r="D4097" t="s">
        <v>35</v>
      </c>
      <c r="E4097" t="s">
        <v>36</v>
      </c>
      <c r="F4097">
        <v>6663</v>
      </c>
      <c r="G4097" t="s">
        <v>9110</v>
      </c>
      <c r="H4097" t="s">
        <v>9111</v>
      </c>
      <c r="I4097" t="s">
        <v>160</v>
      </c>
      <c r="N4097" t="s">
        <v>9112</v>
      </c>
      <c r="O4097">
        <v>24.1</v>
      </c>
      <c r="P4097">
        <v>25.5</v>
      </c>
      <c r="Q4097">
        <v>22.51</v>
      </c>
      <c r="R4097">
        <v>23.01</v>
      </c>
      <c r="S4097">
        <v>22.99</v>
      </c>
      <c r="T4097">
        <v>23.7</v>
      </c>
      <c r="V4097">
        <v>23.01</v>
      </c>
      <c r="Y4097">
        <v>16214185</v>
      </c>
      <c r="Z4097">
        <v>380935965.95999998</v>
      </c>
      <c r="AA4097">
        <v>27881</v>
      </c>
      <c r="AB4097" t="s">
        <v>41</v>
      </c>
      <c r="AC4097">
        <v>1</v>
      </c>
    </row>
    <row r="4098" spans="1:62">
      <c r="A4098">
        <v>46044</v>
      </c>
      <c r="B4098">
        <v>46044</v>
      </c>
      <c r="C4098" t="s">
        <v>34</v>
      </c>
      <c r="D4098" t="s">
        <v>35</v>
      </c>
      <c r="E4098" t="s">
        <v>36</v>
      </c>
      <c r="F4098">
        <v>6782</v>
      </c>
      <c r="G4098" t="s">
        <v>4684</v>
      </c>
      <c r="H4098" t="s">
        <v>4685</v>
      </c>
      <c r="I4098" t="s">
        <v>160</v>
      </c>
      <c r="N4098" t="s">
        <v>4686</v>
      </c>
      <c r="O4098">
        <v>391.7</v>
      </c>
      <c r="P4098">
        <v>408.4</v>
      </c>
      <c r="Q4098">
        <v>390.25</v>
      </c>
      <c r="R4098">
        <v>402</v>
      </c>
      <c r="S4098">
        <v>404</v>
      </c>
      <c r="T4098">
        <v>387.8</v>
      </c>
      <c r="V4098">
        <v>401.5</v>
      </c>
      <c r="Y4098">
        <v>4673</v>
      </c>
      <c r="Z4098">
        <v>1873983.55</v>
      </c>
      <c r="AA4098">
        <v>252</v>
      </c>
      <c r="AB4098" t="s">
        <v>41</v>
      </c>
      <c r="AC4098">
        <v>1</v>
      </c>
    </row>
    <row r="4099" spans="1:62">
      <c r="A4099">
        <v>46044</v>
      </c>
      <c r="B4099">
        <v>46044</v>
      </c>
      <c r="C4099" t="s">
        <v>34</v>
      </c>
      <c r="D4099" t="s">
        <v>35</v>
      </c>
      <c r="E4099" t="s">
        <v>36</v>
      </c>
      <c r="F4099">
        <v>16658</v>
      </c>
      <c r="G4099" t="s">
        <v>9116</v>
      </c>
      <c r="H4099" t="s">
        <v>9117</v>
      </c>
      <c r="I4099" t="s">
        <v>160</v>
      </c>
      <c r="N4099" t="s">
        <v>9118</v>
      </c>
      <c r="O4099">
        <v>52</v>
      </c>
      <c r="P4099">
        <v>53.99</v>
      </c>
      <c r="Q4099">
        <v>51.31</v>
      </c>
      <c r="R4099">
        <v>52.84</v>
      </c>
      <c r="S4099">
        <v>53.5</v>
      </c>
      <c r="T4099">
        <v>51.74</v>
      </c>
      <c r="V4099">
        <v>52.83</v>
      </c>
      <c r="Y4099">
        <v>87049</v>
      </c>
      <c r="Z4099">
        <v>4597206.18</v>
      </c>
      <c r="AA4099">
        <v>1700</v>
      </c>
      <c r="AB4099" t="s">
        <v>41</v>
      </c>
      <c r="AC4099">
        <v>1</v>
      </c>
    </row>
    <row r="4100" spans="1:62">
      <c r="A4100">
        <v>46044</v>
      </c>
      <c r="B4100">
        <v>46044</v>
      </c>
      <c r="C4100" t="s">
        <v>34</v>
      </c>
      <c r="D4100" t="s">
        <v>35</v>
      </c>
      <c r="E4100" t="s">
        <v>36</v>
      </c>
      <c r="F4100">
        <v>11677</v>
      </c>
      <c r="G4100" t="s">
        <v>4687</v>
      </c>
      <c r="H4100" t="s">
        <v>4688</v>
      </c>
      <c r="I4100" t="s">
        <v>160</v>
      </c>
      <c r="N4100" t="s">
        <v>4689</v>
      </c>
      <c r="O4100">
        <v>206.95</v>
      </c>
      <c r="P4100">
        <v>217.76</v>
      </c>
      <c r="Q4100">
        <v>206.95</v>
      </c>
      <c r="R4100">
        <v>215.71</v>
      </c>
      <c r="S4100">
        <v>216.45</v>
      </c>
      <c r="T4100">
        <v>206.95</v>
      </c>
      <c r="V4100">
        <v>215.7</v>
      </c>
      <c r="Y4100">
        <v>30097</v>
      </c>
      <c r="Z4100">
        <v>6439056.2199999997</v>
      </c>
      <c r="AA4100">
        <v>1501</v>
      </c>
      <c r="AB4100" t="s">
        <v>41</v>
      </c>
      <c r="AC4100">
        <v>1</v>
      </c>
    </row>
    <row r="4101" spans="1:62">
      <c r="A4101">
        <v>46044</v>
      </c>
      <c r="B4101">
        <v>46044</v>
      </c>
      <c r="C4101" t="s">
        <v>34</v>
      </c>
      <c r="D4101" t="s">
        <v>35</v>
      </c>
      <c r="E4101" t="s">
        <v>36</v>
      </c>
      <c r="F4101">
        <v>18743</v>
      </c>
      <c r="G4101" t="s">
        <v>9119</v>
      </c>
      <c r="H4101" t="s">
        <v>9120</v>
      </c>
      <c r="I4101" t="s">
        <v>160</v>
      </c>
      <c r="N4101" t="s">
        <v>9121</v>
      </c>
      <c r="O4101">
        <v>907.9</v>
      </c>
      <c r="P4101">
        <v>920</v>
      </c>
      <c r="Q4101">
        <v>877.4</v>
      </c>
      <c r="R4101">
        <v>886.8</v>
      </c>
      <c r="S4101">
        <v>886</v>
      </c>
      <c r="T4101">
        <v>891.6</v>
      </c>
      <c r="V4101">
        <v>886.8</v>
      </c>
      <c r="Y4101">
        <v>266819</v>
      </c>
      <c r="Z4101">
        <v>236248210.09999999</v>
      </c>
      <c r="AA4101">
        <v>8092</v>
      </c>
      <c r="AB4101" t="s">
        <v>41</v>
      </c>
      <c r="AC4101">
        <v>1</v>
      </c>
    </row>
    <row r="4102" spans="1:62">
      <c r="A4102">
        <v>46044</v>
      </c>
      <c r="B4102">
        <v>46044</v>
      </c>
      <c r="C4102" t="s">
        <v>34</v>
      </c>
      <c r="D4102" t="s">
        <v>35</v>
      </c>
      <c r="E4102" t="s">
        <v>36</v>
      </c>
      <c r="F4102">
        <v>757801</v>
      </c>
      <c r="G4102" t="s">
        <v>4690</v>
      </c>
      <c r="H4102" t="s">
        <v>4691</v>
      </c>
      <c r="I4102" t="s">
        <v>160</v>
      </c>
      <c r="N4102" t="s">
        <v>4692</v>
      </c>
      <c r="O4102">
        <v>67</v>
      </c>
      <c r="P4102">
        <v>68.5</v>
      </c>
      <c r="Q4102">
        <v>66.12</v>
      </c>
      <c r="R4102">
        <v>67.47</v>
      </c>
      <c r="S4102">
        <v>66.12</v>
      </c>
      <c r="T4102">
        <v>66.180000000000007</v>
      </c>
      <c r="V4102">
        <v>67.489999999999995</v>
      </c>
      <c r="Y4102">
        <v>56006</v>
      </c>
      <c r="Z4102">
        <v>3791157.54</v>
      </c>
      <c r="AA4102">
        <v>733</v>
      </c>
      <c r="AB4102" t="s">
        <v>41</v>
      </c>
      <c r="AC4102">
        <v>1</v>
      </c>
    </row>
    <row r="4103" spans="1:62">
      <c r="A4103">
        <v>46044</v>
      </c>
      <c r="B4103">
        <v>46044</v>
      </c>
      <c r="C4103" t="s">
        <v>34</v>
      </c>
      <c r="D4103" t="s">
        <v>35</v>
      </c>
      <c r="E4103" t="s">
        <v>36</v>
      </c>
      <c r="F4103">
        <v>4522</v>
      </c>
      <c r="G4103" t="s">
        <v>9122</v>
      </c>
      <c r="H4103" t="s">
        <v>9123</v>
      </c>
      <c r="I4103" t="s">
        <v>160</v>
      </c>
      <c r="N4103" t="s">
        <v>9124</v>
      </c>
      <c r="O4103">
        <v>46.92</v>
      </c>
      <c r="P4103">
        <v>51.99</v>
      </c>
      <c r="Q4103">
        <v>45.55</v>
      </c>
      <c r="R4103">
        <v>47.2</v>
      </c>
      <c r="S4103">
        <v>47.7</v>
      </c>
      <c r="T4103">
        <v>45.99</v>
      </c>
      <c r="V4103">
        <v>47.2</v>
      </c>
      <c r="Y4103">
        <v>97616</v>
      </c>
      <c r="Z4103">
        <v>4675283.3</v>
      </c>
      <c r="AA4103">
        <v>849</v>
      </c>
      <c r="AB4103" t="s">
        <v>41</v>
      </c>
      <c r="AC4103">
        <v>1</v>
      </c>
    </row>
    <row r="4104" spans="1:62">
      <c r="A4104">
        <v>46044</v>
      </c>
      <c r="B4104">
        <v>46044</v>
      </c>
      <c r="C4104" t="s">
        <v>34</v>
      </c>
      <c r="D4104" t="s">
        <v>35</v>
      </c>
      <c r="E4104" t="s">
        <v>36</v>
      </c>
      <c r="F4104">
        <v>19959</v>
      </c>
      <c r="G4104" t="s">
        <v>4696</v>
      </c>
      <c r="H4104" t="s">
        <v>4697</v>
      </c>
      <c r="I4104" t="s">
        <v>182</v>
      </c>
      <c r="N4104" t="s">
        <v>4698</v>
      </c>
      <c r="O4104">
        <v>410.9</v>
      </c>
      <c r="P4104">
        <v>422.2</v>
      </c>
      <c r="Q4104">
        <v>410.9</v>
      </c>
      <c r="R4104">
        <v>422.2</v>
      </c>
      <c r="S4104">
        <v>422.2</v>
      </c>
      <c r="T4104">
        <v>402.1</v>
      </c>
      <c r="V4104">
        <v>422.2</v>
      </c>
      <c r="Y4104">
        <v>11447</v>
      </c>
      <c r="Z4104">
        <v>4815070.3</v>
      </c>
      <c r="AA4104">
        <v>171</v>
      </c>
      <c r="AB4104" t="s">
        <v>41</v>
      </c>
      <c r="AC4104">
        <v>1</v>
      </c>
    </row>
    <row r="4105" spans="1:62">
      <c r="A4105">
        <v>46044</v>
      </c>
      <c r="B4105">
        <v>46044</v>
      </c>
      <c r="C4105" t="s">
        <v>34</v>
      </c>
      <c r="D4105" t="s">
        <v>35</v>
      </c>
      <c r="E4105" t="s">
        <v>36</v>
      </c>
      <c r="F4105">
        <v>23147</v>
      </c>
      <c r="G4105" t="s">
        <v>11240</v>
      </c>
      <c r="H4105" t="s">
        <v>11241</v>
      </c>
      <c r="I4105" t="s">
        <v>266</v>
      </c>
      <c r="N4105" t="s">
        <v>11242</v>
      </c>
      <c r="O4105">
        <v>91.5</v>
      </c>
      <c r="P4105">
        <v>91.5</v>
      </c>
      <c r="Q4105">
        <v>91.3</v>
      </c>
      <c r="R4105">
        <v>91.3</v>
      </c>
      <c r="S4105">
        <v>91.3</v>
      </c>
      <c r="T4105">
        <v>87.9</v>
      </c>
      <c r="V4105">
        <v>91.3</v>
      </c>
      <c r="Y4105">
        <v>2000</v>
      </c>
      <c r="Z4105">
        <v>182800</v>
      </c>
      <c r="AA4105">
        <v>2</v>
      </c>
      <c r="AB4105" t="s">
        <v>41</v>
      </c>
      <c r="AC4105">
        <v>1000</v>
      </c>
    </row>
    <row r="4106" spans="1:62">
      <c r="A4106">
        <v>46044</v>
      </c>
      <c r="B4106">
        <v>46044</v>
      </c>
      <c r="C4106" t="s">
        <v>34</v>
      </c>
      <c r="D4106" t="s">
        <v>35</v>
      </c>
      <c r="E4106" t="s">
        <v>36</v>
      </c>
      <c r="F4106">
        <v>22656</v>
      </c>
      <c r="G4106" t="s">
        <v>9125</v>
      </c>
      <c r="H4106" t="s">
        <v>9126</v>
      </c>
      <c r="I4106" t="s">
        <v>160</v>
      </c>
      <c r="N4106" t="s">
        <v>9127</v>
      </c>
      <c r="O4106">
        <v>203.12</v>
      </c>
      <c r="P4106">
        <v>206.9</v>
      </c>
      <c r="Q4106">
        <v>199.63</v>
      </c>
      <c r="R4106">
        <v>203.66</v>
      </c>
      <c r="S4106">
        <v>206.9</v>
      </c>
      <c r="T4106">
        <v>205.1</v>
      </c>
      <c r="V4106">
        <v>203.7</v>
      </c>
      <c r="Y4106">
        <v>6705</v>
      </c>
      <c r="Z4106">
        <v>1360335.25</v>
      </c>
      <c r="AA4106">
        <v>339</v>
      </c>
      <c r="AB4106" t="s">
        <v>41</v>
      </c>
      <c r="AC4106">
        <v>1</v>
      </c>
    </row>
    <row r="4107" spans="1:62">
      <c r="A4107">
        <v>46044</v>
      </c>
      <c r="B4107">
        <v>46044</v>
      </c>
      <c r="C4107" t="s">
        <v>34</v>
      </c>
      <c r="D4107" t="s">
        <v>35</v>
      </c>
      <c r="E4107" t="s">
        <v>36</v>
      </c>
      <c r="F4107">
        <v>3088</v>
      </c>
      <c r="G4107" t="s">
        <v>4699</v>
      </c>
      <c r="H4107" t="s">
        <v>4700</v>
      </c>
      <c r="I4107" t="s">
        <v>160</v>
      </c>
      <c r="N4107" t="s">
        <v>4701</v>
      </c>
      <c r="O4107">
        <v>216</v>
      </c>
      <c r="P4107">
        <v>231.7</v>
      </c>
      <c r="Q4107">
        <v>215.9</v>
      </c>
      <c r="R4107">
        <v>223.26</v>
      </c>
      <c r="S4107">
        <v>224.8</v>
      </c>
      <c r="T4107">
        <v>217.05</v>
      </c>
      <c r="V4107">
        <v>223.25</v>
      </c>
      <c r="Y4107">
        <v>359064</v>
      </c>
      <c r="Z4107">
        <v>80605960.200000003</v>
      </c>
      <c r="AA4107">
        <v>3382</v>
      </c>
      <c r="AB4107" t="s">
        <v>41</v>
      </c>
      <c r="AC4107">
        <v>1</v>
      </c>
    </row>
    <row r="4108" spans="1:62">
      <c r="A4108">
        <v>46044</v>
      </c>
      <c r="B4108">
        <v>46044</v>
      </c>
      <c r="C4108" t="s">
        <v>34</v>
      </c>
      <c r="D4108" t="s">
        <v>35</v>
      </c>
      <c r="E4108" t="s">
        <v>36</v>
      </c>
      <c r="F4108">
        <v>6226</v>
      </c>
      <c r="G4108" t="s">
        <v>9131</v>
      </c>
      <c r="H4108" t="s">
        <v>9132</v>
      </c>
      <c r="I4108" t="s">
        <v>182</v>
      </c>
      <c r="N4108" t="s">
        <v>9133</v>
      </c>
      <c r="O4108">
        <v>4</v>
      </c>
      <c r="P4108">
        <v>4.2300000000000004</v>
      </c>
      <c r="Q4108">
        <v>4</v>
      </c>
      <c r="R4108">
        <v>4.17</v>
      </c>
      <c r="S4108">
        <v>4.1900000000000004</v>
      </c>
      <c r="T4108">
        <v>4.1100000000000003</v>
      </c>
      <c r="V4108">
        <v>4.17</v>
      </c>
      <c r="Y4108">
        <v>175670</v>
      </c>
      <c r="Z4108">
        <v>729494.24</v>
      </c>
      <c r="AA4108">
        <v>543</v>
      </c>
      <c r="AB4108" t="s">
        <v>41</v>
      </c>
      <c r="AC4108">
        <v>1</v>
      </c>
    </row>
    <row r="4109" spans="1:62">
      <c r="A4109">
        <v>46044</v>
      </c>
      <c r="B4109">
        <v>46044</v>
      </c>
      <c r="C4109" t="s">
        <v>34</v>
      </c>
      <c r="D4109" t="s">
        <v>35</v>
      </c>
      <c r="E4109" t="s">
        <v>36</v>
      </c>
      <c r="F4109">
        <v>4105</v>
      </c>
      <c r="G4109" t="s">
        <v>9134</v>
      </c>
      <c r="H4109" t="s">
        <v>9135</v>
      </c>
      <c r="I4109" t="s">
        <v>160</v>
      </c>
      <c r="N4109" t="s">
        <v>9136</v>
      </c>
      <c r="O4109">
        <v>451.9</v>
      </c>
      <c r="P4109">
        <v>454</v>
      </c>
      <c r="Q4109">
        <v>440</v>
      </c>
      <c r="R4109">
        <v>447.65</v>
      </c>
      <c r="S4109">
        <v>454</v>
      </c>
      <c r="T4109">
        <v>445.2</v>
      </c>
      <c r="V4109">
        <v>447.1</v>
      </c>
      <c r="Y4109">
        <v>2150</v>
      </c>
      <c r="Z4109">
        <v>955056.15</v>
      </c>
      <c r="AA4109">
        <v>153</v>
      </c>
      <c r="AB4109" t="s">
        <v>41</v>
      </c>
      <c r="AC4109">
        <v>1</v>
      </c>
      <c r="AH4109">
        <v>46044</v>
      </c>
      <c r="AI4109">
        <v>46044</v>
      </c>
      <c r="AJ4109" t="s">
        <v>34</v>
      </c>
      <c r="AK4109" t="s">
        <v>35</v>
      </c>
      <c r="AL4109" t="s">
        <v>36</v>
      </c>
      <c r="AM4109">
        <v>14952</v>
      </c>
      <c r="AN4109" t="s">
        <v>4702</v>
      </c>
      <c r="AO4109" t="s">
        <v>4703</v>
      </c>
      <c r="AP4109" t="s">
        <v>160</v>
      </c>
      <c r="AU4109" t="s">
        <v>4704</v>
      </c>
      <c r="AV4109">
        <v>13.35</v>
      </c>
      <c r="AW4109">
        <v>14.27</v>
      </c>
      <c r="AX4109">
        <v>13.35</v>
      </c>
      <c r="AY4109">
        <v>14.02</v>
      </c>
      <c r="AZ4109">
        <v>14</v>
      </c>
      <c r="BA4109">
        <v>13.44</v>
      </c>
      <c r="BC4109">
        <v>14.02</v>
      </c>
      <c r="BF4109">
        <v>1210297</v>
      </c>
      <c r="BG4109">
        <v>16866946.129999999</v>
      </c>
      <c r="BH4109">
        <v>1565</v>
      </c>
      <c r="BI4109" t="s">
        <v>41</v>
      </c>
      <c r="BJ4109">
        <v>1</v>
      </c>
    </row>
    <row r="4111" spans="1:62">
      <c r="A4111">
        <v>46044</v>
      </c>
      <c r="B4111">
        <v>46044</v>
      </c>
      <c r="C4111" t="s">
        <v>34</v>
      </c>
      <c r="D4111" t="s">
        <v>35</v>
      </c>
      <c r="E4111" t="s">
        <v>36</v>
      </c>
      <c r="F4111">
        <v>2492</v>
      </c>
      <c r="G4111" t="s">
        <v>9137</v>
      </c>
      <c r="H4111" t="s">
        <v>9138</v>
      </c>
      <c r="I4111" t="s">
        <v>160</v>
      </c>
      <c r="N4111" t="s">
        <v>9139</v>
      </c>
      <c r="O4111">
        <v>73</v>
      </c>
      <c r="P4111">
        <v>73</v>
      </c>
      <c r="Q4111">
        <v>68.900000000000006</v>
      </c>
      <c r="R4111">
        <v>70.81</v>
      </c>
      <c r="S4111">
        <v>71.25</v>
      </c>
      <c r="T4111">
        <v>71.34</v>
      </c>
      <c r="V4111">
        <v>70.81</v>
      </c>
      <c r="Y4111">
        <v>311865</v>
      </c>
      <c r="Z4111">
        <v>22428699.73</v>
      </c>
      <c r="AA4111">
        <v>806</v>
      </c>
      <c r="AB4111" t="s">
        <v>41</v>
      </c>
      <c r="AC4111">
        <v>1</v>
      </c>
    </row>
    <row r="4112" spans="1:62">
      <c r="A4112">
        <v>46044</v>
      </c>
      <c r="B4112">
        <v>46044</v>
      </c>
      <c r="C4112" t="s">
        <v>34</v>
      </c>
      <c r="D4112" t="s">
        <v>35</v>
      </c>
      <c r="E4112" t="s">
        <v>36</v>
      </c>
      <c r="F4112">
        <v>11262</v>
      </c>
      <c r="G4112" t="s">
        <v>4705</v>
      </c>
      <c r="H4112" t="s">
        <v>4706</v>
      </c>
      <c r="I4112" t="s">
        <v>160</v>
      </c>
      <c r="N4112" t="s">
        <v>4707</v>
      </c>
      <c r="O4112">
        <v>177.99</v>
      </c>
      <c r="P4112">
        <v>180.25</v>
      </c>
      <c r="Q4112">
        <v>177.43</v>
      </c>
      <c r="R4112">
        <v>179.52</v>
      </c>
      <c r="S4112">
        <v>179.6</v>
      </c>
      <c r="T4112">
        <v>176.44</v>
      </c>
      <c r="V4112">
        <v>179.5</v>
      </c>
      <c r="Y4112">
        <v>661717</v>
      </c>
      <c r="Z4112">
        <v>118567568.81999999</v>
      </c>
      <c r="AA4112">
        <v>15845</v>
      </c>
      <c r="AB4112" t="s">
        <v>41</v>
      </c>
      <c r="AC4112">
        <v>1</v>
      </c>
    </row>
    <row r="4113" spans="1:62">
      <c r="A4113">
        <v>46044</v>
      </c>
      <c r="B4113">
        <v>46044</v>
      </c>
      <c r="C4113" t="s">
        <v>34</v>
      </c>
      <c r="D4113" t="s">
        <v>35</v>
      </c>
      <c r="E4113" t="s">
        <v>36</v>
      </c>
      <c r="F4113">
        <v>760683</v>
      </c>
      <c r="G4113" t="s">
        <v>11243</v>
      </c>
      <c r="H4113" t="s">
        <v>11244</v>
      </c>
      <c r="I4113" t="s">
        <v>182</v>
      </c>
      <c r="N4113" t="s">
        <v>11245</v>
      </c>
      <c r="O4113">
        <v>4.33</v>
      </c>
      <c r="P4113">
        <v>5.92</v>
      </c>
      <c r="Q4113">
        <v>4.33</v>
      </c>
      <c r="R4113">
        <v>5.92</v>
      </c>
      <c r="S4113">
        <v>5.92</v>
      </c>
      <c r="T4113">
        <v>4.2300000000000004</v>
      </c>
      <c r="V4113">
        <v>5.92</v>
      </c>
      <c r="Y4113">
        <v>59676</v>
      </c>
      <c r="Z4113">
        <v>327286.32</v>
      </c>
      <c r="AA4113">
        <v>197</v>
      </c>
      <c r="AB4113" t="s">
        <v>41</v>
      </c>
      <c r="AC4113">
        <v>1</v>
      </c>
    </row>
    <row r="4114" spans="1:62">
      <c r="A4114">
        <v>46044</v>
      </c>
      <c r="B4114">
        <v>46044</v>
      </c>
      <c r="C4114" t="s">
        <v>34</v>
      </c>
      <c r="D4114" t="s">
        <v>35</v>
      </c>
      <c r="E4114" t="s">
        <v>36</v>
      </c>
      <c r="F4114">
        <v>4751</v>
      </c>
      <c r="G4114" t="s">
        <v>4708</v>
      </c>
      <c r="H4114" t="s">
        <v>4709</v>
      </c>
      <c r="I4114" t="s">
        <v>160</v>
      </c>
      <c r="N4114" t="s">
        <v>4710</v>
      </c>
      <c r="O4114">
        <v>380.95</v>
      </c>
      <c r="P4114">
        <v>384.8</v>
      </c>
      <c r="Q4114">
        <v>372.05</v>
      </c>
      <c r="R4114">
        <v>378.1</v>
      </c>
      <c r="S4114">
        <v>377.4</v>
      </c>
      <c r="T4114">
        <v>377.9</v>
      </c>
      <c r="V4114">
        <v>378.1</v>
      </c>
      <c r="Y4114">
        <v>161982</v>
      </c>
      <c r="Z4114">
        <v>61281660.450000003</v>
      </c>
      <c r="AA4114">
        <v>6871</v>
      </c>
      <c r="AB4114" t="s">
        <v>41</v>
      </c>
      <c r="AC4114">
        <v>1</v>
      </c>
      <c r="AH4114">
        <v>46044</v>
      </c>
      <c r="AI4114">
        <v>46044</v>
      </c>
      <c r="AJ4114" t="s">
        <v>34</v>
      </c>
      <c r="AK4114" t="s">
        <v>35</v>
      </c>
      <c r="AL4114" t="s">
        <v>36</v>
      </c>
      <c r="AM4114">
        <v>23736</v>
      </c>
      <c r="AN4114" t="s">
        <v>9140</v>
      </c>
      <c r="AO4114" t="s">
        <v>9141</v>
      </c>
      <c r="AP4114" t="s">
        <v>266</v>
      </c>
      <c r="AU4114" t="s">
        <v>9142</v>
      </c>
      <c r="AV4114">
        <v>96.3</v>
      </c>
      <c r="AW4114">
        <v>96.3</v>
      </c>
      <c r="AX4114">
        <v>96.3</v>
      </c>
      <c r="AY4114">
        <v>96.3</v>
      </c>
      <c r="AZ4114">
        <v>96.3</v>
      </c>
      <c r="BA4114">
        <v>100.95</v>
      </c>
      <c r="BC4114">
        <v>96.3</v>
      </c>
      <c r="BF4114">
        <v>4000</v>
      </c>
      <c r="BG4114">
        <v>385200</v>
      </c>
      <c r="BH4114">
        <v>2</v>
      </c>
      <c r="BI4114" t="s">
        <v>41</v>
      </c>
      <c r="BJ4114">
        <v>2000</v>
      </c>
    </row>
    <row r="4116" spans="1:62">
      <c r="A4116">
        <v>46044</v>
      </c>
      <c r="B4116">
        <v>46044</v>
      </c>
      <c r="C4116" t="s">
        <v>34</v>
      </c>
      <c r="D4116" t="s">
        <v>35</v>
      </c>
      <c r="E4116" t="s">
        <v>36</v>
      </c>
      <c r="F4116">
        <v>757679</v>
      </c>
      <c r="G4116" t="s">
        <v>11246</v>
      </c>
      <c r="H4116" t="s">
        <v>11247</v>
      </c>
      <c r="I4116" t="s">
        <v>266</v>
      </c>
      <c r="N4116" t="s">
        <v>11248</v>
      </c>
      <c r="O4116">
        <v>138</v>
      </c>
      <c r="P4116">
        <v>147</v>
      </c>
      <c r="Q4116">
        <v>138</v>
      </c>
      <c r="R4116">
        <v>147</v>
      </c>
      <c r="S4116">
        <v>147</v>
      </c>
      <c r="T4116">
        <v>143</v>
      </c>
      <c r="V4116">
        <v>147</v>
      </c>
      <c r="Y4116">
        <v>7200</v>
      </c>
      <c r="Z4116">
        <v>1035920</v>
      </c>
      <c r="AA4116">
        <v>9</v>
      </c>
      <c r="AB4116" t="s">
        <v>41</v>
      </c>
      <c r="AC4116">
        <v>800</v>
      </c>
    </row>
    <row r="4117" spans="1:62">
      <c r="A4117">
        <v>46044</v>
      </c>
      <c r="B4117">
        <v>46044</v>
      </c>
      <c r="C4117" t="s">
        <v>34</v>
      </c>
      <c r="D4117" t="s">
        <v>35</v>
      </c>
      <c r="E4117" t="s">
        <v>36</v>
      </c>
      <c r="F4117">
        <v>23036</v>
      </c>
      <c r="G4117" t="s">
        <v>4711</v>
      </c>
      <c r="H4117" t="s">
        <v>4712</v>
      </c>
      <c r="I4117" t="s">
        <v>758</v>
      </c>
      <c r="N4117" t="s">
        <v>4713</v>
      </c>
      <c r="O4117">
        <v>117.12</v>
      </c>
      <c r="P4117">
        <v>119.5</v>
      </c>
      <c r="Q4117">
        <v>115.5</v>
      </c>
      <c r="R4117">
        <v>118.19</v>
      </c>
      <c r="S4117">
        <v>118.09</v>
      </c>
      <c r="T4117">
        <v>118.9</v>
      </c>
      <c r="V4117">
        <v>118.17</v>
      </c>
      <c r="Y4117">
        <v>44392</v>
      </c>
      <c r="Z4117">
        <v>5223633.37</v>
      </c>
      <c r="AA4117">
        <v>1177</v>
      </c>
      <c r="AB4117" t="s">
        <v>41</v>
      </c>
      <c r="AC4117">
        <v>1</v>
      </c>
    </row>
    <row r="4118" spans="1:62">
      <c r="A4118">
        <v>46044</v>
      </c>
      <c r="B4118">
        <v>46044</v>
      </c>
      <c r="C4118" t="s">
        <v>34</v>
      </c>
      <c r="D4118" t="s">
        <v>35</v>
      </c>
      <c r="E4118" t="s">
        <v>36</v>
      </c>
      <c r="F4118">
        <v>19099</v>
      </c>
      <c r="G4118" t="s">
        <v>9143</v>
      </c>
      <c r="H4118" t="s">
        <v>9144</v>
      </c>
      <c r="I4118" t="s">
        <v>182</v>
      </c>
      <c r="N4118" t="s">
        <v>9145</v>
      </c>
      <c r="O4118">
        <v>22.99</v>
      </c>
      <c r="P4118">
        <v>22.99</v>
      </c>
      <c r="Q4118">
        <v>21.17</v>
      </c>
      <c r="R4118">
        <v>21.17</v>
      </c>
      <c r="S4118">
        <v>21.5</v>
      </c>
      <c r="T4118">
        <v>22.28</v>
      </c>
      <c r="V4118">
        <v>21.17</v>
      </c>
      <c r="Y4118">
        <v>29958</v>
      </c>
      <c r="Z4118">
        <v>645010.65</v>
      </c>
      <c r="AA4118">
        <v>91</v>
      </c>
      <c r="AB4118" t="s">
        <v>41</v>
      </c>
      <c r="AC4118">
        <v>1</v>
      </c>
    </row>
    <row r="4119" spans="1:62">
      <c r="A4119">
        <v>46044</v>
      </c>
      <c r="B4119">
        <v>46044</v>
      </c>
      <c r="C4119" t="s">
        <v>34</v>
      </c>
      <c r="D4119" t="s">
        <v>35</v>
      </c>
      <c r="E4119" t="s">
        <v>36</v>
      </c>
      <c r="F4119">
        <v>29135</v>
      </c>
      <c r="G4119" t="s">
        <v>4714</v>
      </c>
      <c r="H4119" t="s">
        <v>4715</v>
      </c>
      <c r="I4119" t="s">
        <v>160</v>
      </c>
      <c r="N4119" t="s">
        <v>4716</v>
      </c>
      <c r="O4119">
        <v>417</v>
      </c>
      <c r="P4119">
        <v>420.35</v>
      </c>
      <c r="Q4119">
        <v>413.1</v>
      </c>
      <c r="R4119">
        <v>419.2</v>
      </c>
      <c r="S4119">
        <v>420.2</v>
      </c>
      <c r="T4119">
        <v>414</v>
      </c>
      <c r="V4119">
        <v>419.2</v>
      </c>
      <c r="Y4119">
        <v>7164284</v>
      </c>
      <c r="Z4119">
        <v>2986760096.9499998</v>
      </c>
      <c r="AA4119">
        <v>84147</v>
      </c>
      <c r="AB4119" t="s">
        <v>41</v>
      </c>
      <c r="AC4119">
        <v>1</v>
      </c>
    </row>
    <row r="4120" spans="1:62">
      <c r="A4120">
        <v>46044</v>
      </c>
      <c r="B4120">
        <v>46044</v>
      </c>
      <c r="C4120" t="s">
        <v>34</v>
      </c>
      <c r="D4120" t="s">
        <v>35</v>
      </c>
      <c r="E4120" t="s">
        <v>36</v>
      </c>
      <c r="F4120">
        <v>9422</v>
      </c>
      <c r="G4120" t="s">
        <v>11249</v>
      </c>
      <c r="H4120" t="s">
        <v>9147</v>
      </c>
      <c r="I4120" t="s">
        <v>160</v>
      </c>
      <c r="N4120" t="s">
        <v>9148</v>
      </c>
      <c r="O4120">
        <v>1400</v>
      </c>
      <c r="P4120">
        <v>1434</v>
      </c>
      <c r="Q4120">
        <v>1373.7</v>
      </c>
      <c r="R4120">
        <v>1382.5</v>
      </c>
      <c r="S4120">
        <v>1389</v>
      </c>
      <c r="T4120">
        <v>1446</v>
      </c>
      <c r="V4120">
        <v>1382.45</v>
      </c>
      <c r="Y4120">
        <v>79509</v>
      </c>
      <c r="Z4120">
        <v>110896260</v>
      </c>
      <c r="AA4120">
        <v>4523</v>
      </c>
      <c r="AB4120" t="s">
        <v>41</v>
      </c>
      <c r="AC4120">
        <v>1</v>
      </c>
    </row>
    <row r="4121" spans="1:62">
      <c r="A4121">
        <v>46044</v>
      </c>
      <c r="B4121">
        <v>46044</v>
      </c>
      <c r="C4121" t="s">
        <v>34</v>
      </c>
      <c r="D4121" t="s">
        <v>35</v>
      </c>
      <c r="E4121" t="s">
        <v>36</v>
      </c>
      <c r="F4121">
        <v>5258</v>
      </c>
      <c r="G4121" t="s">
        <v>4717</v>
      </c>
      <c r="H4121" t="s">
        <v>4718</v>
      </c>
      <c r="I4121" t="s">
        <v>160</v>
      </c>
      <c r="N4121" t="s">
        <v>4719</v>
      </c>
      <c r="O4121">
        <v>911</v>
      </c>
      <c r="P4121">
        <v>916.2</v>
      </c>
      <c r="Q4121">
        <v>892.9</v>
      </c>
      <c r="R4121">
        <v>902.45</v>
      </c>
      <c r="S4121">
        <v>900.35</v>
      </c>
      <c r="T4121">
        <v>907.15</v>
      </c>
      <c r="V4121">
        <v>902.45</v>
      </c>
      <c r="Y4121">
        <v>2338485</v>
      </c>
      <c r="Z4121">
        <v>2110621524.25</v>
      </c>
      <c r="AA4121">
        <v>43830</v>
      </c>
      <c r="AB4121" t="s">
        <v>41</v>
      </c>
      <c r="AC4121">
        <v>1</v>
      </c>
    </row>
    <row r="4122" spans="1:62">
      <c r="A4122">
        <v>46044</v>
      </c>
      <c r="B4122">
        <v>46044</v>
      </c>
      <c r="C4122" t="s">
        <v>34</v>
      </c>
      <c r="D4122" t="s">
        <v>35</v>
      </c>
      <c r="E4122" t="s">
        <v>36</v>
      </c>
      <c r="F4122">
        <v>758836</v>
      </c>
      <c r="G4122" t="s">
        <v>9149</v>
      </c>
      <c r="H4122" t="s">
        <v>9150</v>
      </c>
      <c r="I4122" t="s">
        <v>550</v>
      </c>
      <c r="N4122" t="s">
        <v>9151</v>
      </c>
      <c r="O4122">
        <v>9.5</v>
      </c>
      <c r="P4122">
        <v>9.5</v>
      </c>
      <c r="Q4122">
        <v>9.06</v>
      </c>
      <c r="R4122">
        <v>9.35</v>
      </c>
      <c r="S4122">
        <v>9.07</v>
      </c>
      <c r="T4122">
        <v>9.0500000000000007</v>
      </c>
      <c r="V4122">
        <v>9.35</v>
      </c>
      <c r="Y4122">
        <v>9020</v>
      </c>
      <c r="Z4122">
        <v>82885.45</v>
      </c>
      <c r="AA4122">
        <v>28</v>
      </c>
      <c r="AB4122" t="s">
        <v>41</v>
      </c>
      <c r="AC4122">
        <v>1</v>
      </c>
    </row>
    <row r="4123" spans="1:62">
      <c r="A4123">
        <v>46044</v>
      </c>
      <c r="B4123">
        <v>46044</v>
      </c>
      <c r="C4123" t="s">
        <v>34</v>
      </c>
      <c r="D4123" t="s">
        <v>35</v>
      </c>
      <c r="E4123" t="s">
        <v>36</v>
      </c>
      <c r="F4123">
        <v>19525</v>
      </c>
      <c r="G4123" t="s">
        <v>4723</v>
      </c>
      <c r="H4123" t="s">
        <v>4724</v>
      </c>
      <c r="I4123" t="s">
        <v>160</v>
      </c>
      <c r="N4123" t="s">
        <v>4725</v>
      </c>
      <c r="O4123">
        <v>139.94</v>
      </c>
      <c r="P4123">
        <v>149</v>
      </c>
      <c r="Q4123">
        <v>139.9</v>
      </c>
      <c r="R4123">
        <v>146.09</v>
      </c>
      <c r="S4123">
        <v>148.94999999999999</v>
      </c>
      <c r="T4123">
        <v>136.97999999999999</v>
      </c>
      <c r="V4123">
        <v>146.1</v>
      </c>
      <c r="Y4123">
        <v>10440</v>
      </c>
      <c r="Z4123">
        <v>1507897.46</v>
      </c>
      <c r="AA4123">
        <v>187</v>
      </c>
      <c r="AB4123" t="s">
        <v>41</v>
      </c>
      <c r="AC4123">
        <v>1</v>
      </c>
    </row>
    <row r="4124" spans="1:62">
      <c r="A4124">
        <v>46044</v>
      </c>
      <c r="B4124">
        <v>46044</v>
      </c>
      <c r="C4124" t="s">
        <v>34</v>
      </c>
      <c r="D4124" t="s">
        <v>35</v>
      </c>
      <c r="E4124" t="s">
        <v>36</v>
      </c>
      <c r="F4124">
        <v>3162</v>
      </c>
      <c r="G4124" t="s">
        <v>9155</v>
      </c>
      <c r="H4124" t="s">
        <v>9156</v>
      </c>
      <c r="I4124" t="s">
        <v>160</v>
      </c>
      <c r="N4124" t="s">
        <v>9157</v>
      </c>
      <c r="O4124">
        <v>217.02</v>
      </c>
      <c r="P4124">
        <v>224.99</v>
      </c>
      <c r="Q4124">
        <v>209.4</v>
      </c>
      <c r="R4124">
        <v>214.29</v>
      </c>
      <c r="S4124">
        <v>215</v>
      </c>
      <c r="T4124">
        <v>214.5</v>
      </c>
      <c r="V4124">
        <v>214.3</v>
      </c>
      <c r="Y4124">
        <v>77372</v>
      </c>
      <c r="Z4124">
        <v>16612204.24</v>
      </c>
      <c r="AA4124">
        <v>1339</v>
      </c>
      <c r="AB4124" t="s">
        <v>41</v>
      </c>
      <c r="AC4124">
        <v>1</v>
      </c>
    </row>
    <row r="4125" spans="1:62">
      <c r="A4125">
        <v>46044</v>
      </c>
      <c r="B4125">
        <v>46044</v>
      </c>
      <c r="C4125" t="s">
        <v>34</v>
      </c>
      <c r="D4125" t="s">
        <v>35</v>
      </c>
      <c r="E4125" t="s">
        <v>36</v>
      </c>
      <c r="F4125">
        <v>16249</v>
      </c>
      <c r="G4125" t="s">
        <v>1187</v>
      </c>
      <c r="H4125" t="s">
        <v>11250</v>
      </c>
      <c r="I4125" t="s">
        <v>160</v>
      </c>
      <c r="N4125" t="s">
        <v>11251</v>
      </c>
      <c r="O4125">
        <v>15.02</v>
      </c>
      <c r="P4125">
        <v>15.5</v>
      </c>
      <c r="Q4125">
        <v>15.02</v>
      </c>
      <c r="R4125">
        <v>15.34</v>
      </c>
      <c r="S4125">
        <v>15.46</v>
      </c>
      <c r="T4125">
        <v>14.98</v>
      </c>
      <c r="V4125">
        <v>15.34</v>
      </c>
      <c r="Y4125">
        <v>9920127</v>
      </c>
      <c r="Z4125">
        <v>151696780.47</v>
      </c>
      <c r="AA4125">
        <v>10071</v>
      </c>
      <c r="AB4125" t="s">
        <v>41</v>
      </c>
      <c r="AC4125">
        <v>1</v>
      </c>
    </row>
    <row r="4126" spans="1:62">
      <c r="A4126">
        <v>46044</v>
      </c>
      <c r="B4126">
        <v>46044</v>
      </c>
      <c r="C4126" t="s">
        <v>34</v>
      </c>
      <c r="D4126" t="s">
        <v>35</v>
      </c>
      <c r="E4126" t="s">
        <v>36</v>
      </c>
      <c r="F4126">
        <v>23480</v>
      </c>
      <c r="G4126" t="s">
        <v>9161</v>
      </c>
      <c r="H4126" t="s">
        <v>9162</v>
      </c>
      <c r="I4126" t="s">
        <v>160</v>
      </c>
      <c r="N4126" t="s">
        <v>9163</v>
      </c>
      <c r="O4126">
        <v>79.010000000000005</v>
      </c>
      <c r="P4126">
        <v>83.28</v>
      </c>
      <c r="Q4126">
        <v>78.61</v>
      </c>
      <c r="R4126">
        <v>81.03</v>
      </c>
      <c r="S4126">
        <v>81.2</v>
      </c>
      <c r="T4126">
        <v>77.53</v>
      </c>
      <c r="V4126">
        <v>81.03</v>
      </c>
      <c r="Y4126">
        <v>46106</v>
      </c>
      <c r="Z4126">
        <v>3745770.94</v>
      </c>
      <c r="AA4126">
        <v>1087</v>
      </c>
      <c r="AB4126" t="s">
        <v>41</v>
      </c>
      <c r="AC4126">
        <v>1</v>
      </c>
    </row>
    <row r="4127" spans="1:62">
      <c r="A4127">
        <v>46044</v>
      </c>
      <c r="B4127">
        <v>46044</v>
      </c>
      <c r="C4127" t="s">
        <v>34</v>
      </c>
      <c r="D4127" t="s">
        <v>35</v>
      </c>
      <c r="E4127" t="s">
        <v>36</v>
      </c>
      <c r="F4127">
        <v>15036</v>
      </c>
      <c r="G4127" t="s">
        <v>4726</v>
      </c>
      <c r="H4127" t="s">
        <v>4727</v>
      </c>
      <c r="I4127" t="s">
        <v>266</v>
      </c>
      <c r="N4127" t="s">
        <v>4728</v>
      </c>
      <c r="O4127">
        <v>218</v>
      </c>
      <c r="P4127">
        <v>218.4</v>
      </c>
      <c r="Q4127">
        <v>215</v>
      </c>
      <c r="R4127">
        <v>215</v>
      </c>
      <c r="S4127">
        <v>215</v>
      </c>
      <c r="T4127">
        <v>215</v>
      </c>
      <c r="V4127">
        <v>215</v>
      </c>
      <c r="Y4127">
        <v>3000</v>
      </c>
      <c r="Z4127">
        <v>651650</v>
      </c>
      <c r="AA4127">
        <v>6</v>
      </c>
      <c r="AB4127" t="s">
        <v>41</v>
      </c>
      <c r="AC4127">
        <v>500</v>
      </c>
    </row>
    <row r="4128" spans="1:62">
      <c r="A4128">
        <v>46044</v>
      </c>
      <c r="B4128">
        <v>46044</v>
      </c>
      <c r="C4128" t="s">
        <v>34</v>
      </c>
      <c r="D4128" t="s">
        <v>35</v>
      </c>
      <c r="E4128" t="s">
        <v>36</v>
      </c>
      <c r="F4128">
        <v>16859</v>
      </c>
      <c r="G4128" t="s">
        <v>9164</v>
      </c>
      <c r="H4128" t="s">
        <v>9165</v>
      </c>
      <c r="I4128" t="s">
        <v>160</v>
      </c>
      <c r="N4128" t="s">
        <v>9166</v>
      </c>
      <c r="O4128">
        <v>18.52</v>
      </c>
      <c r="P4128">
        <v>18.899999999999999</v>
      </c>
      <c r="Q4128">
        <v>18.5</v>
      </c>
      <c r="R4128">
        <v>18.72</v>
      </c>
      <c r="S4128">
        <v>18.52</v>
      </c>
      <c r="T4128">
        <v>18.52</v>
      </c>
      <c r="V4128">
        <v>18.71</v>
      </c>
      <c r="Y4128">
        <v>209187</v>
      </c>
      <c r="Z4128">
        <v>3911683.37</v>
      </c>
      <c r="AA4128">
        <v>1018</v>
      </c>
      <c r="AB4128" t="s">
        <v>41</v>
      </c>
      <c r="AC4128">
        <v>1</v>
      </c>
    </row>
    <row r="4129" spans="1:62">
      <c r="A4129">
        <v>46044</v>
      </c>
      <c r="B4129">
        <v>46044</v>
      </c>
      <c r="C4129" t="s">
        <v>34</v>
      </c>
      <c r="D4129" t="s">
        <v>35</v>
      </c>
      <c r="E4129" t="s">
        <v>36</v>
      </c>
      <c r="F4129">
        <v>757602</v>
      </c>
      <c r="G4129" t="s">
        <v>4729</v>
      </c>
      <c r="H4129" t="s">
        <v>4730</v>
      </c>
      <c r="I4129" t="s">
        <v>266</v>
      </c>
      <c r="N4129" t="s">
        <v>4731</v>
      </c>
      <c r="O4129">
        <v>201</v>
      </c>
      <c r="P4129">
        <v>212.85</v>
      </c>
      <c r="Q4129">
        <v>197.05</v>
      </c>
      <c r="R4129">
        <v>203</v>
      </c>
      <c r="S4129">
        <v>203</v>
      </c>
      <c r="T4129">
        <v>194.75</v>
      </c>
      <c r="V4129">
        <v>203</v>
      </c>
      <c r="Y4129">
        <v>20400</v>
      </c>
      <c r="Z4129">
        <v>4188390</v>
      </c>
      <c r="AA4129">
        <v>31</v>
      </c>
      <c r="AB4129" t="s">
        <v>41</v>
      </c>
      <c r="AC4129">
        <v>600</v>
      </c>
    </row>
    <row r="4130" spans="1:62">
      <c r="A4130">
        <v>46044</v>
      </c>
      <c r="B4130">
        <v>46044</v>
      </c>
      <c r="C4130" t="s">
        <v>34</v>
      </c>
      <c r="D4130" t="s">
        <v>35</v>
      </c>
      <c r="E4130" t="s">
        <v>36</v>
      </c>
      <c r="F4130">
        <v>13751</v>
      </c>
      <c r="G4130" t="s">
        <v>4732</v>
      </c>
      <c r="H4130" t="s">
        <v>4733</v>
      </c>
      <c r="I4130" t="s">
        <v>160</v>
      </c>
      <c r="N4130" t="s">
        <v>4734</v>
      </c>
      <c r="O4130">
        <v>1360</v>
      </c>
      <c r="P4130">
        <v>1388</v>
      </c>
      <c r="Q4130">
        <v>1295.7</v>
      </c>
      <c r="R4130">
        <v>1319.5</v>
      </c>
      <c r="S4130">
        <v>1318.1</v>
      </c>
      <c r="T4130">
        <v>1332.9</v>
      </c>
      <c r="V4130">
        <v>1319.5</v>
      </c>
      <c r="Y4130">
        <v>1290603</v>
      </c>
      <c r="Z4130">
        <v>1711954156.8</v>
      </c>
      <c r="AA4130">
        <v>76505</v>
      </c>
      <c r="AB4130" t="s">
        <v>41</v>
      </c>
      <c r="AC4130">
        <v>1</v>
      </c>
    </row>
    <row r="4131" spans="1:62">
      <c r="A4131">
        <v>46044</v>
      </c>
      <c r="B4131">
        <v>46044</v>
      </c>
      <c r="C4131" t="s">
        <v>34</v>
      </c>
      <c r="D4131" t="s">
        <v>35</v>
      </c>
      <c r="E4131" t="s">
        <v>36</v>
      </c>
      <c r="F4131">
        <v>381</v>
      </c>
      <c r="G4131" t="s">
        <v>9170</v>
      </c>
      <c r="H4131" t="s">
        <v>9171</v>
      </c>
      <c r="I4131" t="s">
        <v>160</v>
      </c>
      <c r="N4131" t="s">
        <v>9172</v>
      </c>
      <c r="O4131">
        <v>94.64</v>
      </c>
      <c r="P4131">
        <v>99</v>
      </c>
      <c r="Q4131">
        <v>93.1</v>
      </c>
      <c r="R4131">
        <v>94.5</v>
      </c>
      <c r="S4131">
        <v>96</v>
      </c>
      <c r="T4131">
        <v>94.64</v>
      </c>
      <c r="V4131">
        <v>94.5</v>
      </c>
      <c r="Y4131">
        <v>151627</v>
      </c>
      <c r="Z4131">
        <v>14257541.57</v>
      </c>
      <c r="AA4131">
        <v>49</v>
      </c>
      <c r="AB4131" t="s">
        <v>41</v>
      </c>
      <c r="AC4131">
        <v>1</v>
      </c>
    </row>
    <row r="4132" spans="1:62">
      <c r="A4132">
        <v>46044</v>
      </c>
      <c r="B4132">
        <v>46044</v>
      </c>
      <c r="C4132" t="s">
        <v>34</v>
      </c>
      <c r="D4132" t="s">
        <v>35</v>
      </c>
      <c r="E4132" t="s">
        <v>36</v>
      </c>
      <c r="F4132">
        <v>11027</v>
      </c>
      <c r="G4132" t="s">
        <v>4735</v>
      </c>
      <c r="H4132" t="s">
        <v>4736</v>
      </c>
      <c r="I4132" t="s">
        <v>160</v>
      </c>
      <c r="N4132" t="s">
        <v>4737</v>
      </c>
      <c r="O4132">
        <v>852.05</v>
      </c>
      <c r="P4132">
        <v>938.9</v>
      </c>
      <c r="Q4132">
        <v>850</v>
      </c>
      <c r="R4132">
        <v>894.65</v>
      </c>
      <c r="S4132">
        <v>894</v>
      </c>
      <c r="T4132">
        <v>841.1</v>
      </c>
      <c r="V4132">
        <v>894.65</v>
      </c>
      <c r="Y4132">
        <v>1129803</v>
      </c>
      <c r="Z4132">
        <v>1023131581.85</v>
      </c>
      <c r="AA4132">
        <v>52376</v>
      </c>
      <c r="AB4132" t="s">
        <v>41</v>
      </c>
      <c r="AC4132">
        <v>1</v>
      </c>
    </row>
    <row r="4133" spans="1:62">
      <c r="A4133">
        <v>46044</v>
      </c>
      <c r="B4133">
        <v>46044</v>
      </c>
      <c r="C4133" t="s">
        <v>34</v>
      </c>
      <c r="D4133" t="s">
        <v>35</v>
      </c>
      <c r="E4133" t="s">
        <v>36</v>
      </c>
      <c r="F4133">
        <v>11050</v>
      </c>
      <c r="G4133" t="s">
        <v>9173</v>
      </c>
      <c r="H4133" t="s">
        <v>9174</v>
      </c>
      <c r="I4133" t="s">
        <v>160</v>
      </c>
      <c r="N4133" t="s">
        <v>9175</v>
      </c>
      <c r="O4133">
        <v>476.9</v>
      </c>
      <c r="P4133">
        <v>483</v>
      </c>
      <c r="Q4133">
        <v>467.05</v>
      </c>
      <c r="R4133">
        <v>470.2</v>
      </c>
      <c r="S4133">
        <v>467.5</v>
      </c>
      <c r="T4133">
        <v>469.05</v>
      </c>
      <c r="V4133">
        <v>470.2</v>
      </c>
      <c r="Y4133">
        <v>360388</v>
      </c>
      <c r="Z4133">
        <v>171541957.94999999</v>
      </c>
      <c r="AA4133">
        <v>4721</v>
      </c>
      <c r="AB4133" t="s">
        <v>41</v>
      </c>
      <c r="AC4133">
        <v>1</v>
      </c>
    </row>
    <row r="4134" spans="1:62">
      <c r="A4134">
        <v>46044</v>
      </c>
      <c r="B4134">
        <v>46044</v>
      </c>
      <c r="C4134" t="s">
        <v>34</v>
      </c>
      <c r="D4134" t="s">
        <v>35</v>
      </c>
      <c r="E4134" t="s">
        <v>36</v>
      </c>
      <c r="F4134">
        <v>16588</v>
      </c>
      <c r="G4134" t="s">
        <v>4738</v>
      </c>
      <c r="H4134" t="s">
        <v>4739</v>
      </c>
      <c r="I4134" t="s">
        <v>266</v>
      </c>
      <c r="N4134" t="s">
        <v>4740</v>
      </c>
      <c r="O4134">
        <v>365.5</v>
      </c>
      <c r="P4134">
        <v>365.5</v>
      </c>
      <c r="Q4134">
        <v>365.5</v>
      </c>
      <c r="R4134">
        <v>365.5</v>
      </c>
      <c r="S4134">
        <v>365.5</v>
      </c>
      <c r="T4134">
        <v>365.5</v>
      </c>
      <c r="V4134">
        <v>365.5</v>
      </c>
      <c r="Y4134">
        <v>400</v>
      </c>
      <c r="Z4134">
        <v>146200</v>
      </c>
      <c r="AA4134">
        <v>1</v>
      </c>
      <c r="AB4134" t="s">
        <v>41</v>
      </c>
      <c r="AC4134">
        <v>400</v>
      </c>
    </row>
    <row r="4135" spans="1:62">
      <c r="A4135">
        <v>46044</v>
      </c>
      <c r="B4135">
        <v>46044</v>
      </c>
      <c r="C4135" t="s">
        <v>34</v>
      </c>
      <c r="D4135" t="s">
        <v>35</v>
      </c>
      <c r="E4135" t="s">
        <v>36</v>
      </c>
      <c r="F4135">
        <v>21501</v>
      </c>
      <c r="G4135" t="s">
        <v>9176</v>
      </c>
      <c r="H4135" t="s">
        <v>9177</v>
      </c>
      <c r="I4135" t="s">
        <v>160</v>
      </c>
      <c r="N4135" t="s">
        <v>9178</v>
      </c>
      <c r="O4135">
        <v>322.75</v>
      </c>
      <c r="P4135">
        <v>335</v>
      </c>
      <c r="Q4135">
        <v>322.55</v>
      </c>
      <c r="R4135">
        <v>332.55</v>
      </c>
      <c r="S4135">
        <v>330.6</v>
      </c>
      <c r="T4135">
        <v>322.75</v>
      </c>
      <c r="V4135">
        <v>332.55</v>
      </c>
      <c r="Y4135">
        <v>60700</v>
      </c>
      <c r="Z4135">
        <v>20062725.149999999</v>
      </c>
      <c r="AA4135">
        <v>5715</v>
      </c>
      <c r="AB4135" t="s">
        <v>41</v>
      </c>
      <c r="AC4135">
        <v>1</v>
      </c>
    </row>
    <row r="4136" spans="1:62">
      <c r="A4136">
        <v>46044</v>
      </c>
      <c r="B4136">
        <v>46044</v>
      </c>
      <c r="C4136" t="s">
        <v>34</v>
      </c>
      <c r="D4136" t="s">
        <v>35</v>
      </c>
      <c r="E4136" t="s">
        <v>36</v>
      </c>
      <c r="F4136">
        <v>13693</v>
      </c>
      <c r="G4136" t="s">
        <v>4741</v>
      </c>
      <c r="H4136" t="s">
        <v>4742</v>
      </c>
      <c r="I4136" t="s">
        <v>160</v>
      </c>
      <c r="N4136" t="s">
        <v>4743</v>
      </c>
      <c r="O4136">
        <v>5.8</v>
      </c>
      <c r="P4136">
        <v>5.88</v>
      </c>
      <c r="Q4136">
        <v>5.63</v>
      </c>
      <c r="R4136">
        <v>5.69</v>
      </c>
      <c r="S4136">
        <v>5.8</v>
      </c>
      <c r="T4136">
        <v>5.8</v>
      </c>
      <c r="V4136">
        <v>5.69</v>
      </c>
      <c r="Y4136">
        <v>4403</v>
      </c>
      <c r="Z4136">
        <v>25053.06</v>
      </c>
      <c r="AA4136">
        <v>38</v>
      </c>
      <c r="AB4136" t="s">
        <v>41</v>
      </c>
      <c r="AC4136">
        <v>1</v>
      </c>
    </row>
    <row r="4137" spans="1:62">
      <c r="A4137">
        <v>46044</v>
      </c>
      <c r="B4137">
        <v>46044</v>
      </c>
      <c r="C4137" t="s">
        <v>34</v>
      </c>
      <c r="D4137" t="s">
        <v>35</v>
      </c>
      <c r="E4137" t="s">
        <v>36</v>
      </c>
      <c r="F4137">
        <v>29210</v>
      </c>
      <c r="G4137" t="s">
        <v>9179</v>
      </c>
      <c r="H4137" t="s">
        <v>9180</v>
      </c>
      <c r="I4137" t="s">
        <v>550</v>
      </c>
      <c r="N4137" t="s">
        <v>9181</v>
      </c>
      <c r="O4137">
        <v>0.33</v>
      </c>
      <c r="P4137">
        <v>0.34</v>
      </c>
      <c r="Q4137">
        <v>0.33</v>
      </c>
      <c r="R4137">
        <v>0.33</v>
      </c>
      <c r="S4137">
        <v>0.34</v>
      </c>
      <c r="T4137">
        <v>0.34</v>
      </c>
      <c r="V4137">
        <v>0.33</v>
      </c>
      <c r="Y4137">
        <v>1233353</v>
      </c>
      <c r="Z4137">
        <v>412821.13</v>
      </c>
      <c r="AA4137">
        <v>324</v>
      </c>
      <c r="AB4137" t="s">
        <v>41</v>
      </c>
      <c r="AC4137">
        <v>1</v>
      </c>
      <c r="AH4137">
        <v>46044</v>
      </c>
      <c r="AI4137">
        <v>46044</v>
      </c>
      <c r="AJ4137" t="s">
        <v>34</v>
      </c>
      <c r="AK4137" t="s">
        <v>35</v>
      </c>
      <c r="AL4137" t="s">
        <v>36</v>
      </c>
      <c r="AM4137">
        <v>1594</v>
      </c>
      <c r="AN4137" t="s">
        <v>4744</v>
      </c>
      <c r="AO4137" t="s">
        <v>4745</v>
      </c>
      <c r="AP4137" t="s">
        <v>160</v>
      </c>
      <c r="AU4137" t="s">
        <v>4746</v>
      </c>
      <c r="AV4137">
        <v>1666</v>
      </c>
      <c r="AW4137">
        <v>1671.2</v>
      </c>
      <c r="AX4137">
        <v>1653.8</v>
      </c>
      <c r="AY4137">
        <v>1663.5</v>
      </c>
      <c r="AZ4137">
        <v>1662.8</v>
      </c>
      <c r="BA4137">
        <v>1654.4</v>
      </c>
      <c r="BC4137">
        <v>1663.5</v>
      </c>
      <c r="BF4137">
        <v>6228892</v>
      </c>
      <c r="BG4137">
        <v>10346690586.5</v>
      </c>
      <c r="BH4137">
        <v>184046</v>
      </c>
      <c r="BI4137" t="s">
        <v>41</v>
      </c>
      <c r="BJ4137">
        <v>1</v>
      </c>
    </row>
    <row r="4139" spans="1:62">
      <c r="A4139">
        <v>46044</v>
      </c>
      <c r="B4139">
        <v>46044</v>
      </c>
      <c r="C4139" t="s">
        <v>34</v>
      </c>
      <c r="D4139" t="s">
        <v>35</v>
      </c>
      <c r="E4139" t="s">
        <v>36</v>
      </c>
      <c r="F4139">
        <v>1597</v>
      </c>
      <c r="G4139" t="s">
        <v>4747</v>
      </c>
      <c r="H4139" t="s">
        <v>4748</v>
      </c>
      <c r="I4139" t="s">
        <v>160</v>
      </c>
      <c r="N4139" t="s">
        <v>4749</v>
      </c>
      <c r="O4139">
        <v>3130</v>
      </c>
      <c r="P4139">
        <v>3185.2</v>
      </c>
      <c r="Q4139">
        <v>3082.6</v>
      </c>
      <c r="R4139">
        <v>3128.6</v>
      </c>
      <c r="S4139">
        <v>3144.1</v>
      </c>
      <c r="T4139">
        <v>3124.3</v>
      </c>
      <c r="V4139">
        <v>3128.6</v>
      </c>
      <c r="Y4139">
        <v>26912</v>
      </c>
      <c r="Z4139">
        <v>84158732.299999997</v>
      </c>
      <c r="AA4139">
        <v>3524</v>
      </c>
      <c r="AB4139" t="s">
        <v>41</v>
      </c>
      <c r="AC4139">
        <v>1</v>
      </c>
    </row>
    <row r="4140" spans="1:62">
      <c r="A4140">
        <v>46044</v>
      </c>
      <c r="B4140">
        <v>46044</v>
      </c>
      <c r="C4140" t="s">
        <v>34</v>
      </c>
      <c r="D4140" t="s">
        <v>35</v>
      </c>
      <c r="E4140" t="s">
        <v>36</v>
      </c>
      <c r="F4140">
        <v>14096</v>
      </c>
      <c r="G4140" t="s">
        <v>9182</v>
      </c>
      <c r="H4140" t="s">
        <v>9183</v>
      </c>
      <c r="I4140" t="s">
        <v>160</v>
      </c>
      <c r="N4140" t="s">
        <v>9184</v>
      </c>
      <c r="O4140">
        <v>575.1</v>
      </c>
      <c r="P4140">
        <v>590</v>
      </c>
      <c r="Q4140">
        <v>570</v>
      </c>
      <c r="R4140">
        <v>574.65</v>
      </c>
      <c r="S4140">
        <v>585</v>
      </c>
      <c r="T4140">
        <v>573.9</v>
      </c>
      <c r="V4140">
        <v>574.65</v>
      </c>
      <c r="Y4140">
        <v>49290</v>
      </c>
      <c r="Z4140">
        <v>28433152.050000001</v>
      </c>
      <c r="AA4140">
        <v>4835</v>
      </c>
      <c r="AB4140" t="s">
        <v>41</v>
      </c>
      <c r="AC4140">
        <v>1</v>
      </c>
    </row>
    <row r="4141" spans="1:62">
      <c r="A4141">
        <v>46044</v>
      </c>
      <c r="B4141">
        <v>46044</v>
      </c>
      <c r="C4141" t="s">
        <v>34</v>
      </c>
      <c r="D4141" t="s">
        <v>35</v>
      </c>
      <c r="E4141" t="s">
        <v>36</v>
      </c>
      <c r="F4141">
        <v>25320</v>
      </c>
      <c r="G4141" t="s">
        <v>4753</v>
      </c>
      <c r="H4141" t="s">
        <v>4754</v>
      </c>
      <c r="I4141" t="s">
        <v>266</v>
      </c>
      <c r="N4141" t="s">
        <v>4755</v>
      </c>
      <c r="O4141">
        <v>75.95</v>
      </c>
      <c r="P4141">
        <v>85.1</v>
      </c>
      <c r="Q4141">
        <v>75.95</v>
      </c>
      <c r="R4141">
        <v>84.1</v>
      </c>
      <c r="S4141">
        <v>84.2</v>
      </c>
      <c r="T4141">
        <v>81.95</v>
      </c>
      <c r="V4141">
        <v>84.1</v>
      </c>
      <c r="Y4141">
        <v>9000</v>
      </c>
      <c r="Z4141">
        <v>737880</v>
      </c>
      <c r="AA4141">
        <v>13</v>
      </c>
      <c r="AB4141" t="s">
        <v>41</v>
      </c>
      <c r="AC4141">
        <v>600</v>
      </c>
    </row>
    <row r="4142" spans="1:62">
      <c r="A4142">
        <v>46044</v>
      </c>
      <c r="B4142">
        <v>46044</v>
      </c>
      <c r="C4142" t="s">
        <v>34</v>
      </c>
      <c r="D4142" t="s">
        <v>35</v>
      </c>
      <c r="E4142" t="s">
        <v>36</v>
      </c>
      <c r="F4142">
        <v>6643</v>
      </c>
      <c r="G4142" t="s">
        <v>9185</v>
      </c>
      <c r="H4142" t="s">
        <v>9186</v>
      </c>
      <c r="I4142" t="s">
        <v>160</v>
      </c>
      <c r="N4142" t="s">
        <v>9187</v>
      </c>
      <c r="O4142">
        <v>1602.7</v>
      </c>
      <c r="P4142">
        <v>1626.8</v>
      </c>
      <c r="Q4142">
        <v>1578</v>
      </c>
      <c r="R4142">
        <v>1614.8</v>
      </c>
      <c r="S4142">
        <v>1615</v>
      </c>
      <c r="T4142">
        <v>1569.1</v>
      </c>
      <c r="V4142">
        <v>1614.8</v>
      </c>
      <c r="Y4142">
        <v>85845</v>
      </c>
      <c r="Z4142">
        <v>138104306</v>
      </c>
      <c r="AA4142">
        <v>13608</v>
      </c>
      <c r="AB4142" t="s">
        <v>41</v>
      </c>
      <c r="AC4142">
        <v>1</v>
      </c>
    </row>
    <row r="4143" spans="1:62">
      <c r="A4143">
        <v>46044</v>
      </c>
      <c r="B4143">
        <v>46044</v>
      </c>
      <c r="C4143" t="s">
        <v>34</v>
      </c>
      <c r="D4143" t="s">
        <v>35</v>
      </c>
      <c r="E4143" t="s">
        <v>36</v>
      </c>
      <c r="F4143">
        <v>21062</v>
      </c>
      <c r="G4143" t="s">
        <v>4756</v>
      </c>
      <c r="H4143" t="s">
        <v>4757</v>
      </c>
      <c r="I4143" t="s">
        <v>160</v>
      </c>
      <c r="N4143" t="s">
        <v>4758</v>
      </c>
      <c r="O4143">
        <v>649.20000000000005</v>
      </c>
      <c r="P4143">
        <v>663.3</v>
      </c>
      <c r="Q4143">
        <v>647.45000000000005</v>
      </c>
      <c r="R4143">
        <v>654.20000000000005</v>
      </c>
      <c r="S4143">
        <v>651.29999999999995</v>
      </c>
      <c r="T4143">
        <v>649.20000000000005</v>
      </c>
      <c r="V4143">
        <v>654.25</v>
      </c>
      <c r="Y4143">
        <v>26980</v>
      </c>
      <c r="Z4143">
        <v>17692292.5</v>
      </c>
      <c r="AA4143">
        <v>2745</v>
      </c>
      <c r="AB4143" t="s">
        <v>41</v>
      </c>
      <c r="AC4143">
        <v>1</v>
      </c>
    </row>
    <row r="4144" spans="1:62">
      <c r="A4144">
        <v>46044</v>
      </c>
      <c r="B4144">
        <v>46044</v>
      </c>
      <c r="C4144" t="s">
        <v>34</v>
      </c>
      <c r="D4144" t="s">
        <v>35</v>
      </c>
      <c r="E4144" t="s">
        <v>36</v>
      </c>
      <c r="F4144">
        <v>18883</v>
      </c>
      <c r="G4144" t="s">
        <v>9188</v>
      </c>
      <c r="H4144" t="s">
        <v>9189</v>
      </c>
      <c r="I4144" t="s">
        <v>160</v>
      </c>
      <c r="N4144" t="s">
        <v>9190</v>
      </c>
      <c r="O4144">
        <v>73.2</v>
      </c>
      <c r="P4144">
        <v>73.2</v>
      </c>
      <c r="Q4144">
        <v>71.959999999999994</v>
      </c>
      <c r="R4144">
        <v>72.52</v>
      </c>
      <c r="S4144">
        <v>72.62</v>
      </c>
      <c r="T4144">
        <v>71.37</v>
      </c>
      <c r="V4144">
        <v>72.52</v>
      </c>
      <c r="Y4144">
        <v>3680823</v>
      </c>
      <c r="Z4144">
        <v>267097120.59999999</v>
      </c>
      <c r="AA4144">
        <v>23248</v>
      </c>
      <c r="AB4144" t="s">
        <v>41</v>
      </c>
      <c r="AC4144">
        <v>1</v>
      </c>
      <c r="AH4144">
        <v>46044</v>
      </c>
      <c r="AI4144">
        <v>46044</v>
      </c>
      <c r="AJ4144" t="s">
        <v>34</v>
      </c>
      <c r="AK4144" t="s">
        <v>35</v>
      </c>
      <c r="AL4144" t="s">
        <v>36</v>
      </c>
      <c r="AM4144">
        <v>27754</v>
      </c>
      <c r="AN4144" t="s">
        <v>4759</v>
      </c>
      <c r="AO4144" t="s">
        <v>4760</v>
      </c>
      <c r="AP4144" t="s">
        <v>160</v>
      </c>
      <c r="AU4144" t="s">
        <v>4761</v>
      </c>
      <c r="AV4144">
        <v>354.95</v>
      </c>
      <c r="AW4144">
        <v>376.9</v>
      </c>
      <c r="AX4144">
        <v>345.1</v>
      </c>
      <c r="AY4144">
        <v>350.1</v>
      </c>
      <c r="AZ4144">
        <v>354</v>
      </c>
      <c r="BA4144">
        <v>357.65</v>
      </c>
      <c r="BC4144">
        <v>350.1</v>
      </c>
      <c r="BF4144">
        <v>6184</v>
      </c>
      <c r="BG4144">
        <v>2208143.7000000002</v>
      </c>
      <c r="BH4144">
        <v>342</v>
      </c>
      <c r="BI4144" t="s">
        <v>41</v>
      </c>
      <c r="BJ4144">
        <v>1</v>
      </c>
    </row>
    <row r="4146" spans="1:62">
      <c r="A4146">
        <v>46044</v>
      </c>
      <c r="B4146">
        <v>46044</v>
      </c>
      <c r="C4146" t="s">
        <v>34</v>
      </c>
      <c r="D4146" t="s">
        <v>35</v>
      </c>
      <c r="E4146" t="s">
        <v>36</v>
      </c>
      <c r="F4146">
        <v>27266</v>
      </c>
      <c r="G4146" t="s">
        <v>4762</v>
      </c>
      <c r="H4146" t="s">
        <v>4763</v>
      </c>
      <c r="I4146" t="s">
        <v>327</v>
      </c>
      <c r="N4146" t="s">
        <v>4764</v>
      </c>
      <c r="O4146">
        <v>88.5</v>
      </c>
      <c r="P4146">
        <v>88.5</v>
      </c>
      <c r="Q4146">
        <v>86.75</v>
      </c>
      <c r="R4146">
        <v>86.75</v>
      </c>
      <c r="S4146">
        <v>86.75</v>
      </c>
      <c r="T4146">
        <v>88.5</v>
      </c>
      <c r="V4146">
        <v>86.75</v>
      </c>
      <c r="Y4146">
        <v>735</v>
      </c>
      <c r="Z4146">
        <v>64128.75</v>
      </c>
      <c r="AA4146">
        <v>7</v>
      </c>
      <c r="AB4146" t="s">
        <v>41</v>
      </c>
      <c r="AC4146">
        <v>105</v>
      </c>
    </row>
    <row r="4147" spans="1:62">
      <c r="A4147">
        <v>46044</v>
      </c>
      <c r="B4147">
        <v>46044</v>
      </c>
      <c r="C4147" t="s">
        <v>34</v>
      </c>
      <c r="D4147" t="s">
        <v>35</v>
      </c>
      <c r="E4147" t="s">
        <v>36</v>
      </c>
      <c r="F4147">
        <v>760101</v>
      </c>
      <c r="G4147" t="s">
        <v>9191</v>
      </c>
      <c r="H4147" t="s">
        <v>9192</v>
      </c>
      <c r="I4147" t="s">
        <v>160</v>
      </c>
      <c r="N4147" t="s">
        <v>9193</v>
      </c>
      <c r="O4147">
        <v>2653.6</v>
      </c>
      <c r="P4147">
        <v>2724.2</v>
      </c>
      <c r="Q4147">
        <v>2582.1</v>
      </c>
      <c r="R4147">
        <v>2609.4</v>
      </c>
      <c r="S4147">
        <v>2614</v>
      </c>
      <c r="T4147">
        <v>2684.4</v>
      </c>
      <c r="V4147">
        <v>2609.4499999999998</v>
      </c>
      <c r="Y4147">
        <v>13759</v>
      </c>
      <c r="Z4147">
        <v>36495755.399999999</v>
      </c>
      <c r="AA4147">
        <v>1854</v>
      </c>
      <c r="AB4147" t="s">
        <v>41</v>
      </c>
      <c r="AC4147">
        <v>1</v>
      </c>
    </row>
    <row r="4148" spans="1:62">
      <c r="A4148">
        <v>46044</v>
      </c>
      <c r="B4148">
        <v>46044</v>
      </c>
      <c r="C4148" t="s">
        <v>34</v>
      </c>
      <c r="D4148" t="s">
        <v>35</v>
      </c>
      <c r="E4148" t="s">
        <v>36</v>
      </c>
      <c r="F4148">
        <v>12188</v>
      </c>
      <c r="G4148" t="s">
        <v>4771</v>
      </c>
      <c r="H4148" t="s">
        <v>4772</v>
      </c>
      <c r="I4148" t="s">
        <v>160</v>
      </c>
      <c r="N4148" t="s">
        <v>4773</v>
      </c>
      <c r="O4148">
        <v>165.37</v>
      </c>
      <c r="P4148">
        <v>176.75</v>
      </c>
      <c r="Q4148">
        <v>162.5</v>
      </c>
      <c r="R4148">
        <v>173.55</v>
      </c>
      <c r="S4148">
        <v>173.5</v>
      </c>
      <c r="T4148">
        <v>158.83000000000001</v>
      </c>
      <c r="V4148">
        <v>173.55</v>
      </c>
      <c r="Y4148">
        <v>3573540</v>
      </c>
      <c r="Z4148">
        <v>615339256.89999998</v>
      </c>
      <c r="AA4148">
        <v>46203</v>
      </c>
      <c r="AB4148" t="s">
        <v>41</v>
      </c>
      <c r="AC4148">
        <v>1</v>
      </c>
    </row>
    <row r="4149" spans="1:62">
      <c r="A4149">
        <v>46044</v>
      </c>
      <c r="B4149">
        <v>46044</v>
      </c>
      <c r="C4149" t="s">
        <v>34</v>
      </c>
      <c r="D4149" t="s">
        <v>35</v>
      </c>
      <c r="E4149" t="s">
        <v>36</v>
      </c>
      <c r="F4149">
        <v>3186</v>
      </c>
      <c r="G4149" t="s">
        <v>9194</v>
      </c>
      <c r="H4149" t="s">
        <v>9195</v>
      </c>
      <c r="I4149" t="s">
        <v>160</v>
      </c>
      <c r="N4149" t="s">
        <v>9196</v>
      </c>
      <c r="O4149">
        <v>1777.5</v>
      </c>
      <c r="P4149">
        <v>1807.1</v>
      </c>
      <c r="Q4149">
        <v>1750.3</v>
      </c>
      <c r="R4149">
        <v>1765.7</v>
      </c>
      <c r="S4149">
        <v>1764</v>
      </c>
      <c r="T4149">
        <v>1771.4</v>
      </c>
      <c r="V4149">
        <v>1765.75</v>
      </c>
      <c r="Y4149">
        <v>53409</v>
      </c>
      <c r="Z4149">
        <v>94459532.700000003</v>
      </c>
      <c r="AA4149">
        <v>6363</v>
      </c>
      <c r="AB4149" t="s">
        <v>41</v>
      </c>
      <c r="AC4149">
        <v>1</v>
      </c>
    </row>
    <row r="4150" spans="1:62">
      <c r="A4150">
        <v>46044</v>
      </c>
      <c r="B4150">
        <v>46044</v>
      </c>
      <c r="C4150" t="s">
        <v>34</v>
      </c>
      <c r="D4150" t="s">
        <v>35</v>
      </c>
      <c r="E4150" t="s">
        <v>36</v>
      </c>
      <c r="F4150">
        <v>20607</v>
      </c>
      <c r="G4150" t="s">
        <v>4774</v>
      </c>
      <c r="H4150" t="s">
        <v>4775</v>
      </c>
      <c r="I4150" t="s">
        <v>160</v>
      </c>
      <c r="N4150" t="s">
        <v>4776</v>
      </c>
      <c r="O4150">
        <v>1105.4000000000001</v>
      </c>
      <c r="P4150">
        <v>1117.8</v>
      </c>
      <c r="Q4150">
        <v>1100.3</v>
      </c>
      <c r="R4150">
        <v>1113.3</v>
      </c>
      <c r="S4150">
        <v>1116</v>
      </c>
      <c r="T4150">
        <v>1105.4000000000001</v>
      </c>
      <c r="V4150">
        <v>1113.2</v>
      </c>
      <c r="Y4150">
        <v>28159</v>
      </c>
      <c r="Z4150">
        <v>31280865.399999999</v>
      </c>
      <c r="AA4150">
        <v>5190</v>
      </c>
      <c r="AB4150" t="s">
        <v>41</v>
      </c>
      <c r="AC4150">
        <v>1</v>
      </c>
    </row>
    <row r="4151" spans="1:62">
      <c r="A4151">
        <v>46044</v>
      </c>
      <c r="B4151">
        <v>46044</v>
      </c>
      <c r="C4151" t="s">
        <v>34</v>
      </c>
      <c r="D4151" t="s">
        <v>35</v>
      </c>
      <c r="E4151" t="s">
        <v>36</v>
      </c>
      <c r="F4151">
        <v>9428</v>
      </c>
      <c r="G4151" t="s">
        <v>9197</v>
      </c>
      <c r="H4151" t="s">
        <v>9198</v>
      </c>
      <c r="I4151" t="s">
        <v>160</v>
      </c>
      <c r="N4151" t="s">
        <v>9199</v>
      </c>
      <c r="O4151">
        <v>349</v>
      </c>
      <c r="P4151">
        <v>357</v>
      </c>
      <c r="Q4151">
        <v>345.05</v>
      </c>
      <c r="R4151">
        <v>355.5</v>
      </c>
      <c r="S4151">
        <v>355.25</v>
      </c>
      <c r="T4151">
        <v>340.85</v>
      </c>
      <c r="V4151">
        <v>355.5</v>
      </c>
      <c r="Y4151">
        <v>371117</v>
      </c>
      <c r="Z4151">
        <v>131091460.59999999</v>
      </c>
      <c r="AA4151">
        <v>8196</v>
      </c>
      <c r="AB4151" t="s">
        <v>41</v>
      </c>
      <c r="AC4151">
        <v>1</v>
      </c>
    </row>
    <row r="4152" spans="1:62">
      <c r="A4152">
        <v>46044</v>
      </c>
      <c r="B4152">
        <v>46044</v>
      </c>
      <c r="C4152" t="s">
        <v>34</v>
      </c>
      <c r="D4152" t="s">
        <v>35</v>
      </c>
      <c r="E4152" t="s">
        <v>36</v>
      </c>
      <c r="F4152">
        <v>7852</v>
      </c>
      <c r="G4152" t="s">
        <v>4777</v>
      </c>
      <c r="H4152" t="s">
        <v>4778</v>
      </c>
      <c r="I4152" t="s">
        <v>160</v>
      </c>
      <c r="N4152" t="s">
        <v>4779</v>
      </c>
      <c r="O4152">
        <v>106.28</v>
      </c>
      <c r="P4152">
        <v>108</v>
      </c>
      <c r="Q4152">
        <v>104.33</v>
      </c>
      <c r="R4152">
        <v>106.89</v>
      </c>
      <c r="S4152">
        <v>107.95</v>
      </c>
      <c r="T4152">
        <v>104.69</v>
      </c>
      <c r="V4152">
        <v>106.9</v>
      </c>
      <c r="Y4152">
        <v>7479080</v>
      </c>
      <c r="Z4152">
        <v>794953480</v>
      </c>
      <c r="AA4152">
        <v>39352</v>
      </c>
      <c r="AB4152" t="s">
        <v>41</v>
      </c>
      <c r="AC4152">
        <v>1</v>
      </c>
    </row>
    <row r="4153" spans="1:62">
      <c r="A4153">
        <v>46044</v>
      </c>
      <c r="B4153">
        <v>46044</v>
      </c>
      <c r="C4153" t="s">
        <v>34</v>
      </c>
      <c r="D4153" t="s">
        <v>35</v>
      </c>
      <c r="E4153" t="s">
        <v>36</v>
      </c>
      <c r="F4153">
        <v>4732</v>
      </c>
      <c r="G4153" t="s">
        <v>9200</v>
      </c>
      <c r="H4153" t="s">
        <v>9201</v>
      </c>
      <c r="I4153" t="s">
        <v>160</v>
      </c>
      <c r="N4153" t="s">
        <v>9202</v>
      </c>
      <c r="O4153">
        <v>174.75</v>
      </c>
      <c r="P4153">
        <v>184</v>
      </c>
      <c r="Q4153">
        <v>172</v>
      </c>
      <c r="R4153">
        <v>178.1</v>
      </c>
      <c r="S4153">
        <v>179</v>
      </c>
      <c r="T4153">
        <v>172.5</v>
      </c>
      <c r="V4153">
        <v>178.1</v>
      </c>
      <c r="Y4153">
        <v>242685</v>
      </c>
      <c r="Z4153">
        <v>43048429.350000001</v>
      </c>
      <c r="AA4153">
        <v>5973</v>
      </c>
      <c r="AB4153" t="s">
        <v>41</v>
      </c>
      <c r="AC4153">
        <v>1</v>
      </c>
    </row>
    <row r="4154" spans="1:62">
      <c r="A4154">
        <v>46044</v>
      </c>
      <c r="B4154">
        <v>46044</v>
      </c>
      <c r="C4154" t="s">
        <v>34</v>
      </c>
      <c r="D4154" t="s">
        <v>35</v>
      </c>
      <c r="E4154" t="s">
        <v>36</v>
      </c>
      <c r="F4154">
        <v>14657</v>
      </c>
      <c r="G4154" t="s">
        <v>4780</v>
      </c>
      <c r="H4154" t="s">
        <v>4781</v>
      </c>
      <c r="I4154" t="s">
        <v>160</v>
      </c>
      <c r="N4154" t="s">
        <v>4782</v>
      </c>
      <c r="O4154">
        <v>615.29999999999995</v>
      </c>
      <c r="P4154">
        <v>631.75</v>
      </c>
      <c r="Q4154">
        <v>612.79999999999995</v>
      </c>
      <c r="R4154">
        <v>628.35</v>
      </c>
      <c r="S4154">
        <v>629</v>
      </c>
      <c r="T4154">
        <v>609.20000000000005</v>
      </c>
      <c r="V4154">
        <v>628.35</v>
      </c>
      <c r="Y4154">
        <v>13920</v>
      </c>
      <c r="Z4154">
        <v>8669794.9499999993</v>
      </c>
      <c r="AA4154">
        <v>1220</v>
      </c>
      <c r="AB4154" t="s">
        <v>41</v>
      </c>
      <c r="AC4154">
        <v>1</v>
      </c>
    </row>
    <row r="4155" spans="1:62">
      <c r="A4155">
        <v>46044</v>
      </c>
      <c r="B4155">
        <v>46044</v>
      </c>
      <c r="C4155" t="s">
        <v>34</v>
      </c>
      <c r="D4155" t="s">
        <v>35</v>
      </c>
      <c r="E4155" t="s">
        <v>36</v>
      </c>
      <c r="F4155">
        <v>10325</v>
      </c>
      <c r="G4155" t="s">
        <v>9203</v>
      </c>
      <c r="H4155" t="s">
        <v>9204</v>
      </c>
      <c r="I4155" t="s">
        <v>266</v>
      </c>
      <c r="N4155" t="s">
        <v>9205</v>
      </c>
      <c r="O4155">
        <v>170</v>
      </c>
      <c r="P4155">
        <v>170</v>
      </c>
      <c r="Q4155">
        <v>170</v>
      </c>
      <c r="R4155">
        <v>170</v>
      </c>
      <c r="S4155">
        <v>170</v>
      </c>
      <c r="T4155">
        <v>166</v>
      </c>
      <c r="V4155">
        <v>170</v>
      </c>
      <c r="Y4155">
        <v>2000</v>
      </c>
      <c r="Z4155">
        <v>340000</v>
      </c>
      <c r="AA4155">
        <v>4</v>
      </c>
      <c r="AB4155" t="s">
        <v>41</v>
      </c>
      <c r="AC4155">
        <v>500</v>
      </c>
    </row>
    <row r="4156" spans="1:62">
      <c r="A4156">
        <v>46044</v>
      </c>
      <c r="B4156">
        <v>46044</v>
      </c>
      <c r="C4156" t="s">
        <v>34</v>
      </c>
      <c r="D4156" t="s">
        <v>35</v>
      </c>
      <c r="E4156" t="s">
        <v>36</v>
      </c>
      <c r="F4156">
        <v>19154</v>
      </c>
      <c r="G4156" t="s">
        <v>4786</v>
      </c>
      <c r="H4156" t="s">
        <v>4787</v>
      </c>
      <c r="I4156" t="s">
        <v>266</v>
      </c>
      <c r="N4156" t="s">
        <v>4788</v>
      </c>
      <c r="O4156">
        <v>10.85</v>
      </c>
      <c r="P4156">
        <v>11.35</v>
      </c>
      <c r="Q4156">
        <v>10</v>
      </c>
      <c r="R4156">
        <v>11.35</v>
      </c>
      <c r="S4156">
        <v>11.35</v>
      </c>
      <c r="T4156">
        <v>11.15</v>
      </c>
      <c r="V4156">
        <v>11.35</v>
      </c>
      <c r="Y4156">
        <v>26000</v>
      </c>
      <c r="Z4156">
        <v>276200</v>
      </c>
      <c r="AA4156">
        <v>12</v>
      </c>
      <c r="AB4156" t="s">
        <v>41</v>
      </c>
      <c r="AC4156">
        <v>2000</v>
      </c>
    </row>
    <row r="4157" spans="1:62">
      <c r="A4157">
        <v>46044</v>
      </c>
      <c r="B4157">
        <v>46044</v>
      </c>
      <c r="C4157" t="s">
        <v>34</v>
      </c>
      <c r="D4157" t="s">
        <v>35</v>
      </c>
      <c r="E4157" t="s">
        <v>36</v>
      </c>
      <c r="F4157">
        <v>13631</v>
      </c>
      <c r="G4157" t="s">
        <v>9206</v>
      </c>
      <c r="H4157" t="s">
        <v>9207</v>
      </c>
      <c r="I4157" t="s">
        <v>160</v>
      </c>
      <c r="N4157" t="s">
        <v>9208</v>
      </c>
      <c r="O4157">
        <v>326</v>
      </c>
      <c r="P4157">
        <v>326</v>
      </c>
      <c r="Q4157">
        <v>310.05</v>
      </c>
      <c r="R4157">
        <v>313.25</v>
      </c>
      <c r="S4157">
        <v>317</v>
      </c>
      <c r="T4157">
        <v>324.45</v>
      </c>
      <c r="V4157">
        <v>313.14999999999998</v>
      </c>
      <c r="Y4157">
        <v>462925</v>
      </c>
      <c r="Z4157">
        <v>146973189.75</v>
      </c>
      <c r="AA4157">
        <v>8889</v>
      </c>
      <c r="AB4157" t="s">
        <v>41</v>
      </c>
      <c r="AC4157">
        <v>1</v>
      </c>
      <c r="AH4157">
        <v>46044</v>
      </c>
      <c r="AI4157">
        <v>46044</v>
      </c>
      <c r="AJ4157" t="s">
        <v>34</v>
      </c>
      <c r="AK4157" t="s">
        <v>35</v>
      </c>
      <c r="AL4157" t="s">
        <v>36</v>
      </c>
      <c r="AM4157">
        <v>13730</v>
      </c>
      <c r="AN4157" t="s">
        <v>4789</v>
      </c>
      <c r="AO4157" t="s">
        <v>4790</v>
      </c>
      <c r="AP4157" t="s">
        <v>160</v>
      </c>
      <c r="AU4157" t="s">
        <v>4791</v>
      </c>
      <c r="AV4157">
        <v>80.41</v>
      </c>
      <c r="AW4157">
        <v>84.33</v>
      </c>
      <c r="AX4157">
        <v>80.099999999999994</v>
      </c>
      <c r="AY4157">
        <v>81</v>
      </c>
      <c r="AZ4157">
        <v>81</v>
      </c>
      <c r="BA4157">
        <v>78.599999999999994</v>
      </c>
      <c r="BC4157">
        <v>81</v>
      </c>
      <c r="BF4157">
        <v>3248</v>
      </c>
      <c r="BG4157">
        <v>264290.71999999997</v>
      </c>
      <c r="BH4157">
        <v>46</v>
      </c>
      <c r="BI4157" t="s">
        <v>41</v>
      </c>
      <c r="BJ4157">
        <v>1</v>
      </c>
    </row>
    <row r="4159" spans="1:62">
      <c r="A4159">
        <v>46044</v>
      </c>
      <c r="B4159">
        <v>46044</v>
      </c>
      <c r="C4159" t="s">
        <v>34</v>
      </c>
      <c r="D4159" t="s">
        <v>35</v>
      </c>
      <c r="E4159" t="s">
        <v>36</v>
      </c>
      <c r="F4159">
        <v>757619</v>
      </c>
      <c r="G4159" t="s">
        <v>9218</v>
      </c>
      <c r="H4159" t="s">
        <v>9219</v>
      </c>
      <c r="I4159" t="s">
        <v>266</v>
      </c>
      <c r="N4159" t="s">
        <v>9220</v>
      </c>
      <c r="O4159">
        <v>67.5</v>
      </c>
      <c r="P4159">
        <v>68.95</v>
      </c>
      <c r="Q4159">
        <v>66</v>
      </c>
      <c r="R4159">
        <v>68.95</v>
      </c>
      <c r="S4159">
        <v>68.95</v>
      </c>
      <c r="T4159">
        <v>67.5</v>
      </c>
      <c r="V4159">
        <v>68.95</v>
      </c>
      <c r="Y4159">
        <v>7200</v>
      </c>
      <c r="Z4159">
        <v>483540</v>
      </c>
      <c r="AA4159">
        <v>6</v>
      </c>
      <c r="AB4159" t="s">
        <v>41</v>
      </c>
      <c r="AC4159">
        <v>1200</v>
      </c>
    </row>
    <row r="4160" spans="1:62">
      <c r="A4160">
        <v>46044</v>
      </c>
      <c r="B4160">
        <v>46044</v>
      </c>
      <c r="C4160" t="s">
        <v>34</v>
      </c>
      <c r="D4160" t="s">
        <v>35</v>
      </c>
      <c r="E4160" t="s">
        <v>36</v>
      </c>
      <c r="F4160">
        <v>30323</v>
      </c>
      <c r="G4160" t="s">
        <v>4792</v>
      </c>
      <c r="H4160" t="s">
        <v>4793</v>
      </c>
      <c r="I4160" t="s">
        <v>160</v>
      </c>
      <c r="N4160" t="s">
        <v>4794</v>
      </c>
      <c r="O4160">
        <v>1.29</v>
      </c>
      <c r="P4160">
        <v>1.33</v>
      </c>
      <c r="Q4160">
        <v>1.27</v>
      </c>
      <c r="R4160">
        <v>1.31</v>
      </c>
      <c r="S4160">
        <v>1.31</v>
      </c>
      <c r="T4160">
        <v>1.27</v>
      </c>
      <c r="V4160">
        <v>1.31</v>
      </c>
      <c r="Y4160">
        <v>1315151</v>
      </c>
      <c r="Z4160">
        <v>1721318.41</v>
      </c>
      <c r="AA4160">
        <v>1345</v>
      </c>
      <c r="AB4160" t="s">
        <v>41</v>
      </c>
      <c r="AC4160">
        <v>1</v>
      </c>
    </row>
    <row r="4161" spans="1:62">
      <c r="A4161">
        <v>46044</v>
      </c>
      <c r="B4161">
        <v>46044</v>
      </c>
      <c r="C4161" t="s">
        <v>34</v>
      </c>
      <c r="D4161" t="s">
        <v>35</v>
      </c>
      <c r="E4161" t="s">
        <v>36</v>
      </c>
      <c r="F4161">
        <v>9889</v>
      </c>
      <c r="G4161" t="s">
        <v>9221</v>
      </c>
      <c r="H4161" t="s">
        <v>9222</v>
      </c>
      <c r="I4161" t="s">
        <v>160</v>
      </c>
      <c r="N4161" t="s">
        <v>9223</v>
      </c>
      <c r="O4161">
        <v>121.37</v>
      </c>
      <c r="P4161">
        <v>125.89</v>
      </c>
      <c r="Q4161">
        <v>118</v>
      </c>
      <c r="R4161">
        <v>119.78</v>
      </c>
      <c r="S4161">
        <v>119.65</v>
      </c>
      <c r="T4161">
        <v>121.37</v>
      </c>
      <c r="V4161">
        <v>119.8</v>
      </c>
      <c r="Y4161">
        <v>7709</v>
      </c>
      <c r="Z4161">
        <v>930728.93</v>
      </c>
      <c r="AA4161">
        <v>179</v>
      </c>
      <c r="AB4161" t="s">
        <v>41</v>
      </c>
      <c r="AC4161">
        <v>1</v>
      </c>
    </row>
    <row r="4162" spans="1:62">
      <c r="A4162">
        <v>46044</v>
      </c>
      <c r="B4162">
        <v>46044</v>
      </c>
      <c r="C4162" t="s">
        <v>34</v>
      </c>
      <c r="D4162" t="s">
        <v>35</v>
      </c>
      <c r="E4162" t="s">
        <v>36</v>
      </c>
      <c r="F4162">
        <v>757902</v>
      </c>
      <c r="G4162" t="s">
        <v>11252</v>
      </c>
      <c r="H4162" t="s">
        <v>11253</v>
      </c>
      <c r="I4162" t="s">
        <v>266</v>
      </c>
      <c r="N4162" t="s">
        <v>11254</v>
      </c>
      <c r="O4162">
        <v>128</v>
      </c>
      <c r="P4162">
        <v>128</v>
      </c>
      <c r="Q4162">
        <v>127.5</v>
      </c>
      <c r="R4162">
        <v>127.5</v>
      </c>
      <c r="S4162">
        <v>127.5</v>
      </c>
      <c r="T4162">
        <v>130</v>
      </c>
      <c r="V4162">
        <v>127.5</v>
      </c>
      <c r="Y4162">
        <v>3600</v>
      </c>
      <c r="Z4162">
        <v>460200</v>
      </c>
      <c r="AA4162">
        <v>3</v>
      </c>
      <c r="AB4162" t="s">
        <v>41</v>
      </c>
      <c r="AC4162">
        <v>1200</v>
      </c>
    </row>
    <row r="4163" spans="1:62">
      <c r="A4163">
        <v>46044</v>
      </c>
      <c r="B4163">
        <v>46044</v>
      </c>
      <c r="C4163" t="s">
        <v>34</v>
      </c>
      <c r="D4163" t="s">
        <v>35</v>
      </c>
      <c r="E4163" t="s">
        <v>36</v>
      </c>
      <c r="F4163">
        <v>757965</v>
      </c>
      <c r="G4163" t="s">
        <v>9224</v>
      </c>
      <c r="H4163" t="s">
        <v>9225</v>
      </c>
      <c r="I4163" t="s">
        <v>160</v>
      </c>
      <c r="N4163" t="s">
        <v>9226</v>
      </c>
      <c r="O4163">
        <v>436</v>
      </c>
      <c r="P4163">
        <v>447.95</v>
      </c>
      <c r="Q4163">
        <v>435</v>
      </c>
      <c r="R4163">
        <v>439.3</v>
      </c>
      <c r="S4163">
        <v>435</v>
      </c>
      <c r="T4163">
        <v>442.95</v>
      </c>
      <c r="V4163">
        <v>439.3</v>
      </c>
      <c r="Y4163">
        <v>42920</v>
      </c>
      <c r="Z4163">
        <v>18946290.949999999</v>
      </c>
      <c r="AA4163">
        <v>2944</v>
      </c>
      <c r="AB4163" t="s">
        <v>41</v>
      </c>
      <c r="AC4163">
        <v>1</v>
      </c>
    </row>
    <row r="4164" spans="1:62">
      <c r="A4164">
        <v>46044</v>
      </c>
      <c r="B4164">
        <v>46044</v>
      </c>
      <c r="C4164" t="s">
        <v>34</v>
      </c>
      <c r="D4164" t="s">
        <v>35</v>
      </c>
      <c r="E4164" t="s">
        <v>36</v>
      </c>
      <c r="F4164">
        <v>5926</v>
      </c>
      <c r="G4164" t="s">
        <v>4795</v>
      </c>
      <c r="H4164" t="s">
        <v>4796</v>
      </c>
      <c r="I4164" t="s">
        <v>160</v>
      </c>
      <c r="N4164" t="s">
        <v>4797</v>
      </c>
      <c r="O4164">
        <v>908.1</v>
      </c>
      <c r="P4164">
        <v>928</v>
      </c>
      <c r="Q4164">
        <v>899.05</v>
      </c>
      <c r="R4164">
        <v>923.55</v>
      </c>
      <c r="S4164">
        <v>925</v>
      </c>
      <c r="T4164">
        <v>894.75</v>
      </c>
      <c r="V4164">
        <v>923.55</v>
      </c>
      <c r="Y4164">
        <v>171485</v>
      </c>
      <c r="Z4164">
        <v>157267095.55000001</v>
      </c>
      <c r="AA4164">
        <v>16282</v>
      </c>
      <c r="AB4164" t="s">
        <v>41</v>
      </c>
      <c r="AC4164">
        <v>1</v>
      </c>
    </row>
    <row r="4165" spans="1:62">
      <c r="A4165">
        <v>46044</v>
      </c>
      <c r="B4165">
        <v>46044</v>
      </c>
      <c r="C4165" t="s">
        <v>34</v>
      </c>
      <c r="D4165" t="s">
        <v>35</v>
      </c>
      <c r="E4165" t="s">
        <v>36</v>
      </c>
      <c r="F4165">
        <v>2320</v>
      </c>
      <c r="G4165" t="s">
        <v>9227</v>
      </c>
      <c r="H4165" t="s">
        <v>9228</v>
      </c>
      <c r="I4165" t="s">
        <v>160</v>
      </c>
      <c r="N4165" t="s">
        <v>9229</v>
      </c>
      <c r="O4165">
        <v>74</v>
      </c>
      <c r="P4165">
        <v>75.599999999999994</v>
      </c>
      <c r="Q4165">
        <v>72.36</v>
      </c>
      <c r="R4165">
        <v>73.88</v>
      </c>
      <c r="S4165">
        <v>73.849999999999994</v>
      </c>
      <c r="T4165">
        <v>73.739999999999995</v>
      </c>
      <c r="V4165">
        <v>73.88</v>
      </c>
      <c r="Y4165">
        <v>828413</v>
      </c>
      <c r="Z4165">
        <v>61093079.380000003</v>
      </c>
      <c r="AA4165">
        <v>4842</v>
      </c>
      <c r="AB4165" t="s">
        <v>41</v>
      </c>
      <c r="AC4165">
        <v>1</v>
      </c>
    </row>
    <row r="4166" spans="1:62">
      <c r="A4166">
        <v>46044</v>
      </c>
      <c r="B4166">
        <v>46044</v>
      </c>
      <c r="C4166" t="s">
        <v>34</v>
      </c>
      <c r="D4166" t="s">
        <v>35</v>
      </c>
      <c r="E4166" t="s">
        <v>36</v>
      </c>
      <c r="F4166">
        <v>3387</v>
      </c>
      <c r="G4166" t="s">
        <v>9230</v>
      </c>
      <c r="H4166" t="s">
        <v>9231</v>
      </c>
      <c r="I4166" t="s">
        <v>160</v>
      </c>
      <c r="N4166" t="s">
        <v>9232</v>
      </c>
      <c r="O4166">
        <v>3718</v>
      </c>
      <c r="P4166">
        <v>3747.1</v>
      </c>
      <c r="Q4166">
        <v>3593.7</v>
      </c>
      <c r="R4166">
        <v>3622.6</v>
      </c>
      <c r="S4166">
        <v>3614.6</v>
      </c>
      <c r="T4166">
        <v>3777.3</v>
      </c>
      <c r="V4166">
        <v>3622.65</v>
      </c>
      <c r="Y4166">
        <v>116734</v>
      </c>
      <c r="Z4166">
        <v>425785476.10000002</v>
      </c>
      <c r="AA4166">
        <v>11729</v>
      </c>
      <c r="AB4166" t="s">
        <v>41</v>
      </c>
      <c r="AC4166">
        <v>1</v>
      </c>
      <c r="AH4166">
        <v>46044</v>
      </c>
      <c r="AI4166">
        <v>46044</v>
      </c>
      <c r="AJ4166" t="s">
        <v>34</v>
      </c>
      <c r="AK4166" t="s">
        <v>35</v>
      </c>
      <c r="AL4166" t="s">
        <v>36</v>
      </c>
      <c r="AM4166">
        <v>20071</v>
      </c>
      <c r="AN4166" t="s">
        <v>4798</v>
      </c>
      <c r="AO4166" t="s">
        <v>4799</v>
      </c>
      <c r="AP4166" t="s">
        <v>160</v>
      </c>
      <c r="AU4166" t="s">
        <v>4800</v>
      </c>
      <c r="AV4166">
        <v>101.71</v>
      </c>
      <c r="AW4166">
        <v>108.39</v>
      </c>
      <c r="AX4166">
        <v>98.5</v>
      </c>
      <c r="AY4166">
        <v>101.92</v>
      </c>
      <c r="AZ4166">
        <v>102</v>
      </c>
      <c r="BA4166">
        <v>98.92</v>
      </c>
      <c r="BC4166">
        <v>101.9</v>
      </c>
      <c r="BF4166">
        <v>152683</v>
      </c>
      <c r="BG4166">
        <v>15700494.68</v>
      </c>
      <c r="BH4166">
        <v>1820</v>
      </c>
      <c r="BI4166" t="s">
        <v>41</v>
      </c>
      <c r="BJ4166">
        <v>1</v>
      </c>
    </row>
    <row r="4168" spans="1:62">
      <c r="A4168">
        <v>46044</v>
      </c>
      <c r="B4168">
        <v>46044</v>
      </c>
      <c r="C4168" t="s">
        <v>34</v>
      </c>
      <c r="D4168" t="s">
        <v>35</v>
      </c>
      <c r="E4168" t="s">
        <v>36</v>
      </c>
      <c r="F4168">
        <v>14329</v>
      </c>
      <c r="G4168" t="s">
        <v>9233</v>
      </c>
      <c r="H4168" t="s">
        <v>9234</v>
      </c>
      <c r="I4168" t="s">
        <v>160</v>
      </c>
      <c r="N4168" t="s">
        <v>9235</v>
      </c>
      <c r="O4168">
        <v>302</v>
      </c>
      <c r="P4168">
        <v>314.2</v>
      </c>
      <c r="Q4168">
        <v>301.05</v>
      </c>
      <c r="R4168">
        <v>302.45</v>
      </c>
      <c r="S4168">
        <v>304.7</v>
      </c>
      <c r="T4168">
        <v>298.45</v>
      </c>
      <c r="V4168">
        <v>302.45</v>
      </c>
      <c r="Y4168">
        <v>231389</v>
      </c>
      <c r="Z4168">
        <v>71016245.849999994</v>
      </c>
      <c r="AA4168">
        <v>5898</v>
      </c>
      <c r="AB4168" t="s">
        <v>41</v>
      </c>
      <c r="AC4168">
        <v>1</v>
      </c>
    </row>
    <row r="4169" spans="1:62">
      <c r="A4169">
        <v>46044</v>
      </c>
      <c r="B4169">
        <v>46044</v>
      </c>
      <c r="C4169" t="s">
        <v>34</v>
      </c>
      <c r="D4169" t="s">
        <v>35</v>
      </c>
      <c r="E4169" t="s">
        <v>36</v>
      </c>
      <c r="F4169">
        <v>24909</v>
      </c>
      <c r="G4169" t="s">
        <v>4801</v>
      </c>
      <c r="H4169" t="s">
        <v>4802</v>
      </c>
      <c r="I4169" t="s">
        <v>160</v>
      </c>
      <c r="N4169" t="s">
        <v>4803</v>
      </c>
      <c r="O4169">
        <v>1991.8</v>
      </c>
      <c r="P4169">
        <v>2005.6</v>
      </c>
      <c r="Q4169">
        <v>1951.8</v>
      </c>
      <c r="R4169">
        <v>1995.8</v>
      </c>
      <c r="S4169">
        <v>1999</v>
      </c>
      <c r="T4169">
        <v>1973.7</v>
      </c>
      <c r="V4169">
        <v>1995.8</v>
      </c>
      <c r="Y4169">
        <v>79731</v>
      </c>
      <c r="Z4169">
        <v>158036363.69999999</v>
      </c>
      <c r="AA4169">
        <v>9392</v>
      </c>
      <c r="AB4169" t="s">
        <v>41</v>
      </c>
      <c r="AC4169">
        <v>1</v>
      </c>
    </row>
    <row r="4170" spans="1:62">
      <c r="A4170">
        <v>46044</v>
      </c>
      <c r="B4170">
        <v>46044</v>
      </c>
      <c r="C4170" t="s">
        <v>34</v>
      </c>
      <c r="D4170" t="s">
        <v>35</v>
      </c>
      <c r="E4170" t="s">
        <v>36</v>
      </c>
      <c r="F4170">
        <v>758946</v>
      </c>
      <c r="G4170" t="s">
        <v>11255</v>
      </c>
      <c r="H4170" t="s">
        <v>11256</v>
      </c>
      <c r="I4170" t="s">
        <v>266</v>
      </c>
      <c r="N4170" t="s">
        <v>11257</v>
      </c>
      <c r="O4170">
        <v>45.85</v>
      </c>
      <c r="P4170">
        <v>53.4</v>
      </c>
      <c r="Q4170">
        <v>45.85</v>
      </c>
      <c r="R4170">
        <v>53.05</v>
      </c>
      <c r="S4170">
        <v>52.7</v>
      </c>
      <c r="T4170">
        <v>45.45</v>
      </c>
      <c r="V4170">
        <v>53.05</v>
      </c>
      <c r="Y4170">
        <v>32000</v>
      </c>
      <c r="Z4170">
        <v>1617250</v>
      </c>
      <c r="AA4170">
        <v>30</v>
      </c>
      <c r="AB4170" t="s">
        <v>41</v>
      </c>
      <c r="AC4170">
        <v>1000</v>
      </c>
    </row>
    <row r="4171" spans="1:62">
      <c r="A4171">
        <v>46044</v>
      </c>
      <c r="B4171">
        <v>46044</v>
      </c>
      <c r="C4171" t="s">
        <v>34</v>
      </c>
      <c r="D4171" t="s">
        <v>35</v>
      </c>
      <c r="E4171" t="s">
        <v>36</v>
      </c>
      <c r="F4171">
        <v>4843</v>
      </c>
      <c r="G4171" t="s">
        <v>9236</v>
      </c>
      <c r="H4171" t="s">
        <v>9237</v>
      </c>
      <c r="I4171" t="s">
        <v>160</v>
      </c>
      <c r="N4171" t="s">
        <v>9238</v>
      </c>
      <c r="O4171">
        <v>37.44</v>
      </c>
      <c r="P4171">
        <v>38.020000000000003</v>
      </c>
      <c r="Q4171">
        <v>37</v>
      </c>
      <c r="R4171">
        <v>37.19</v>
      </c>
      <c r="S4171">
        <v>37.159999999999997</v>
      </c>
      <c r="T4171">
        <v>37.61</v>
      </c>
      <c r="V4171">
        <v>37.19</v>
      </c>
      <c r="Y4171">
        <v>153581</v>
      </c>
      <c r="Z4171">
        <v>5717843.6299999999</v>
      </c>
      <c r="AA4171">
        <v>1160</v>
      </c>
      <c r="AB4171" t="s">
        <v>41</v>
      </c>
      <c r="AC4171">
        <v>1</v>
      </c>
    </row>
    <row r="4172" spans="1:62">
      <c r="A4172">
        <v>46044</v>
      </c>
      <c r="B4172">
        <v>46044</v>
      </c>
      <c r="C4172" t="s">
        <v>34</v>
      </c>
      <c r="D4172" t="s">
        <v>35</v>
      </c>
      <c r="E4172" t="s">
        <v>36</v>
      </c>
      <c r="F4172">
        <v>11195</v>
      </c>
      <c r="G4172" t="s">
        <v>4804</v>
      </c>
      <c r="H4172" t="s">
        <v>4805</v>
      </c>
      <c r="I4172" t="s">
        <v>160</v>
      </c>
      <c r="N4172" t="s">
        <v>4806</v>
      </c>
      <c r="O4172">
        <v>4905</v>
      </c>
      <c r="P4172">
        <v>4932.5</v>
      </c>
      <c r="Q4172">
        <v>4880</v>
      </c>
      <c r="R4172">
        <v>4909</v>
      </c>
      <c r="S4172">
        <v>4929</v>
      </c>
      <c r="T4172">
        <v>4857.5</v>
      </c>
      <c r="V4172">
        <v>4909.05</v>
      </c>
      <c r="Y4172">
        <v>1281956</v>
      </c>
      <c r="Z4172">
        <v>6295028482.5</v>
      </c>
      <c r="AA4172">
        <v>74446</v>
      </c>
      <c r="AB4172" t="s">
        <v>41</v>
      </c>
      <c r="AC4172">
        <v>1</v>
      </c>
    </row>
    <row r="4173" spans="1:62">
      <c r="A4173">
        <v>46044</v>
      </c>
      <c r="B4173">
        <v>46044</v>
      </c>
      <c r="C4173" t="s">
        <v>34</v>
      </c>
      <c r="D4173" t="s">
        <v>35</v>
      </c>
      <c r="E4173" t="s">
        <v>36</v>
      </c>
      <c r="F4173">
        <v>13826</v>
      </c>
      <c r="G4173" t="s">
        <v>9239</v>
      </c>
      <c r="H4173" t="s">
        <v>9240</v>
      </c>
      <c r="I4173" t="s">
        <v>160</v>
      </c>
      <c r="N4173" t="s">
        <v>9241</v>
      </c>
      <c r="O4173">
        <v>1375</v>
      </c>
      <c r="P4173">
        <v>1378.8</v>
      </c>
      <c r="Q4173">
        <v>1336</v>
      </c>
      <c r="R4173">
        <v>1343.7</v>
      </c>
      <c r="S4173">
        <v>1360</v>
      </c>
      <c r="T4173">
        <v>1351.8</v>
      </c>
      <c r="V4173">
        <v>1343.7</v>
      </c>
      <c r="Y4173">
        <v>85394</v>
      </c>
      <c r="Z4173">
        <v>115560991.09999999</v>
      </c>
      <c r="AA4173">
        <v>9805</v>
      </c>
      <c r="AB4173" t="s">
        <v>41</v>
      </c>
      <c r="AC4173">
        <v>1</v>
      </c>
      <c r="AH4173">
        <v>46044</v>
      </c>
      <c r="AI4173">
        <v>46044</v>
      </c>
      <c r="AJ4173" t="s">
        <v>34</v>
      </c>
      <c r="AK4173" t="s">
        <v>35</v>
      </c>
      <c r="AL4173" t="s">
        <v>36</v>
      </c>
      <c r="AM4173">
        <v>22770</v>
      </c>
      <c r="AN4173" t="s">
        <v>11258</v>
      </c>
      <c r="AO4173" t="s">
        <v>11259</v>
      </c>
      <c r="AP4173" t="s">
        <v>266</v>
      </c>
      <c r="AU4173" t="s">
        <v>11260</v>
      </c>
      <c r="AV4173">
        <v>244</v>
      </c>
      <c r="AW4173">
        <v>244</v>
      </c>
      <c r="AX4173">
        <v>213</v>
      </c>
      <c r="AY4173">
        <v>213</v>
      </c>
      <c r="AZ4173">
        <v>213</v>
      </c>
      <c r="BA4173">
        <v>209</v>
      </c>
      <c r="BC4173">
        <v>213</v>
      </c>
      <c r="BF4173">
        <v>9600</v>
      </c>
      <c r="BG4173">
        <v>2064660</v>
      </c>
      <c r="BH4173">
        <v>7</v>
      </c>
      <c r="BI4173" t="s">
        <v>41</v>
      </c>
      <c r="BJ4173">
        <v>600</v>
      </c>
    </row>
    <row r="4175" spans="1:62">
      <c r="A4175">
        <v>46044</v>
      </c>
      <c r="B4175">
        <v>46044</v>
      </c>
      <c r="C4175" t="s">
        <v>34</v>
      </c>
      <c r="D4175" t="s">
        <v>35</v>
      </c>
      <c r="E4175" t="s">
        <v>36</v>
      </c>
      <c r="F4175">
        <v>28378</v>
      </c>
      <c r="G4175" t="s">
        <v>4810</v>
      </c>
      <c r="H4175" t="s">
        <v>4811</v>
      </c>
      <c r="I4175" t="s">
        <v>160</v>
      </c>
      <c r="N4175" t="s">
        <v>11261</v>
      </c>
      <c r="O4175">
        <v>302</v>
      </c>
      <c r="P4175">
        <v>305.60000000000002</v>
      </c>
      <c r="Q4175">
        <v>298.2</v>
      </c>
      <c r="R4175">
        <v>301.14999999999998</v>
      </c>
      <c r="S4175">
        <v>301.5</v>
      </c>
      <c r="T4175">
        <v>296.45</v>
      </c>
      <c r="V4175">
        <v>301.14999999999998</v>
      </c>
      <c r="Y4175">
        <v>411739</v>
      </c>
      <c r="Z4175">
        <v>124519574</v>
      </c>
      <c r="AA4175">
        <v>14622</v>
      </c>
      <c r="AB4175" t="s">
        <v>41</v>
      </c>
      <c r="AC4175">
        <v>1</v>
      </c>
      <c r="AH4175">
        <v>46044</v>
      </c>
      <c r="AI4175">
        <v>46044</v>
      </c>
      <c r="AJ4175" t="s">
        <v>34</v>
      </c>
      <c r="AK4175" t="s">
        <v>35</v>
      </c>
      <c r="AL4175" t="s">
        <v>36</v>
      </c>
      <c r="AM4175">
        <v>8266</v>
      </c>
      <c r="AN4175" t="s">
        <v>9242</v>
      </c>
      <c r="AO4175" t="s">
        <v>9243</v>
      </c>
      <c r="AP4175" t="s">
        <v>160</v>
      </c>
      <c r="AU4175" t="s">
        <v>9244</v>
      </c>
      <c r="AV4175">
        <v>295.10000000000002</v>
      </c>
      <c r="AW4175">
        <v>304.95</v>
      </c>
      <c r="AX4175">
        <v>288.89999999999998</v>
      </c>
      <c r="AY4175">
        <v>301.7</v>
      </c>
      <c r="AZ4175">
        <v>303</v>
      </c>
      <c r="BA4175">
        <v>289.05</v>
      </c>
      <c r="BC4175">
        <v>300.2</v>
      </c>
      <c r="BF4175">
        <v>4817</v>
      </c>
      <c r="BG4175">
        <v>1435804.1</v>
      </c>
      <c r="BH4175">
        <v>327</v>
      </c>
      <c r="BI4175" t="s">
        <v>41</v>
      </c>
      <c r="BJ4175">
        <v>1</v>
      </c>
    </row>
    <row r="4177" spans="1:29">
      <c r="A4177">
        <v>46044</v>
      </c>
      <c r="B4177">
        <v>46044</v>
      </c>
      <c r="C4177" t="s">
        <v>34</v>
      </c>
      <c r="D4177" t="s">
        <v>35</v>
      </c>
      <c r="E4177" t="s">
        <v>36</v>
      </c>
      <c r="F4177">
        <v>5606</v>
      </c>
      <c r="G4177" t="s">
        <v>4807</v>
      </c>
      <c r="H4177" t="s">
        <v>4808</v>
      </c>
      <c r="I4177" t="s">
        <v>160</v>
      </c>
      <c r="N4177" t="s">
        <v>4809</v>
      </c>
      <c r="O4177">
        <v>77.7</v>
      </c>
      <c r="P4177">
        <v>81</v>
      </c>
      <c r="Q4177">
        <v>77.7</v>
      </c>
      <c r="R4177">
        <v>79.900000000000006</v>
      </c>
      <c r="S4177">
        <v>80.900000000000006</v>
      </c>
      <c r="T4177">
        <v>77.33</v>
      </c>
      <c r="V4177">
        <v>79.900000000000006</v>
      </c>
      <c r="Y4177">
        <v>49208</v>
      </c>
      <c r="Z4177">
        <v>3921893.54</v>
      </c>
      <c r="AA4177">
        <v>1113</v>
      </c>
      <c r="AB4177" t="s">
        <v>41</v>
      </c>
      <c r="AC4177">
        <v>1</v>
      </c>
    </row>
    <row r="4178" spans="1:29">
      <c r="A4178">
        <v>46044</v>
      </c>
      <c r="B4178">
        <v>46044</v>
      </c>
      <c r="C4178" t="s">
        <v>34</v>
      </c>
      <c r="D4178" t="s">
        <v>35</v>
      </c>
      <c r="E4178" t="s">
        <v>36</v>
      </c>
      <c r="F4178">
        <v>13332</v>
      </c>
      <c r="G4178" t="s">
        <v>9245</v>
      </c>
      <c r="H4178" t="s">
        <v>9246</v>
      </c>
      <c r="I4178" t="s">
        <v>160</v>
      </c>
      <c r="N4178" t="s">
        <v>9247</v>
      </c>
      <c r="O4178">
        <v>12571</v>
      </c>
      <c r="P4178">
        <v>12997</v>
      </c>
      <c r="Q4178">
        <v>12571</v>
      </c>
      <c r="R4178">
        <v>12901</v>
      </c>
      <c r="S4178">
        <v>12931</v>
      </c>
      <c r="T4178">
        <v>12539</v>
      </c>
      <c r="V4178">
        <v>12901.05</v>
      </c>
      <c r="Y4178">
        <v>137703</v>
      </c>
      <c r="Z4178">
        <v>1761845549</v>
      </c>
      <c r="AA4178">
        <v>22496</v>
      </c>
      <c r="AB4178" t="s">
        <v>41</v>
      </c>
      <c r="AC4178">
        <v>1</v>
      </c>
    </row>
    <row r="4179" spans="1:29">
      <c r="A4179">
        <v>46044</v>
      </c>
      <c r="B4179">
        <v>46044</v>
      </c>
      <c r="C4179" t="s">
        <v>34</v>
      </c>
      <c r="D4179" t="s">
        <v>35</v>
      </c>
      <c r="E4179" t="s">
        <v>36</v>
      </c>
      <c r="F4179">
        <v>18479</v>
      </c>
      <c r="G4179" t="s">
        <v>4813</v>
      </c>
      <c r="H4179" t="s">
        <v>4814</v>
      </c>
      <c r="I4179" t="s">
        <v>160</v>
      </c>
      <c r="N4179" t="s">
        <v>4815</v>
      </c>
      <c r="O4179">
        <v>90.35</v>
      </c>
      <c r="P4179">
        <v>92.99</v>
      </c>
      <c r="Q4179">
        <v>88.31</v>
      </c>
      <c r="R4179">
        <v>89.96</v>
      </c>
      <c r="S4179">
        <v>88.41</v>
      </c>
      <c r="T4179">
        <v>90.67</v>
      </c>
      <c r="V4179">
        <v>89.96</v>
      </c>
      <c r="Y4179">
        <v>11152</v>
      </c>
      <c r="Z4179">
        <v>1012134.74</v>
      </c>
      <c r="AA4179">
        <v>200</v>
      </c>
      <c r="AB4179" t="s">
        <v>41</v>
      </c>
      <c r="AC4179">
        <v>1</v>
      </c>
    </row>
    <row r="4180" spans="1:29">
      <c r="A4180">
        <v>46044</v>
      </c>
      <c r="B4180">
        <v>46044</v>
      </c>
      <c r="C4180" t="s">
        <v>34</v>
      </c>
      <c r="D4180" t="s">
        <v>35</v>
      </c>
      <c r="E4180" t="s">
        <v>36</v>
      </c>
      <c r="F4180">
        <v>3672</v>
      </c>
      <c r="G4180" t="s">
        <v>9248</v>
      </c>
      <c r="H4180" t="s">
        <v>9249</v>
      </c>
      <c r="I4180" t="s">
        <v>160</v>
      </c>
      <c r="N4180" t="s">
        <v>9250</v>
      </c>
      <c r="O4180">
        <v>525</v>
      </c>
      <c r="P4180">
        <v>550</v>
      </c>
      <c r="Q4180">
        <v>525</v>
      </c>
      <c r="R4180">
        <v>534.29999999999995</v>
      </c>
      <c r="S4180">
        <v>537</v>
      </c>
      <c r="T4180">
        <v>520.45000000000005</v>
      </c>
      <c r="V4180">
        <v>534.29999999999995</v>
      </c>
      <c r="Y4180">
        <v>42993</v>
      </c>
      <c r="Z4180">
        <v>23168284.350000001</v>
      </c>
      <c r="AA4180">
        <v>2693</v>
      </c>
      <c r="AB4180" t="s">
        <v>41</v>
      </c>
      <c r="AC4180">
        <v>1</v>
      </c>
    </row>
    <row r="4181" spans="1:29">
      <c r="A4181">
        <v>46044</v>
      </c>
      <c r="B4181">
        <v>46044</v>
      </c>
      <c r="C4181" t="s">
        <v>34</v>
      </c>
      <c r="D4181" t="s">
        <v>35</v>
      </c>
      <c r="E4181" t="s">
        <v>36</v>
      </c>
      <c r="F4181">
        <v>24870</v>
      </c>
      <c r="G4181" t="s">
        <v>4816</v>
      </c>
      <c r="H4181" t="s">
        <v>4817</v>
      </c>
      <c r="I4181" t="s">
        <v>160</v>
      </c>
      <c r="N4181" t="s">
        <v>4818</v>
      </c>
      <c r="O4181">
        <v>1.05</v>
      </c>
      <c r="P4181">
        <v>1.17</v>
      </c>
      <c r="Q4181">
        <v>1.04</v>
      </c>
      <c r="R4181">
        <v>1.05</v>
      </c>
      <c r="S4181">
        <v>1.07</v>
      </c>
      <c r="T4181">
        <v>1.04</v>
      </c>
      <c r="V4181">
        <v>1.05</v>
      </c>
      <c r="Y4181">
        <v>1955383</v>
      </c>
      <c r="Z4181">
        <v>2106474.04</v>
      </c>
      <c r="AA4181">
        <v>994</v>
      </c>
      <c r="AB4181" t="s">
        <v>41</v>
      </c>
      <c r="AC4181">
        <v>1</v>
      </c>
    </row>
    <row r="4182" spans="1:29">
      <c r="A4182">
        <v>46044</v>
      </c>
      <c r="B4182">
        <v>46044</v>
      </c>
      <c r="C4182" t="s">
        <v>34</v>
      </c>
      <c r="D4182" t="s">
        <v>35</v>
      </c>
      <c r="E4182" t="s">
        <v>36</v>
      </c>
      <c r="F4182">
        <v>28125</v>
      </c>
      <c r="G4182" t="s">
        <v>4819</v>
      </c>
      <c r="H4182" t="s">
        <v>4820</v>
      </c>
      <c r="I4182" t="s">
        <v>160</v>
      </c>
      <c r="N4182" t="s">
        <v>4821</v>
      </c>
      <c r="O4182">
        <v>1688.8</v>
      </c>
      <c r="P4182">
        <v>1703.8</v>
      </c>
      <c r="Q4182">
        <v>1672.7</v>
      </c>
      <c r="R4182">
        <v>1684.1</v>
      </c>
      <c r="S4182">
        <v>1683.2</v>
      </c>
      <c r="T4182">
        <v>1664.3</v>
      </c>
      <c r="V4182">
        <v>1684.1</v>
      </c>
      <c r="Y4182">
        <v>56026</v>
      </c>
      <c r="Z4182">
        <v>94435278.400000006</v>
      </c>
      <c r="AA4182">
        <v>7214</v>
      </c>
      <c r="AB4182" t="s">
        <v>41</v>
      </c>
      <c r="AC4182">
        <v>1</v>
      </c>
    </row>
    <row r="4183" spans="1:29">
      <c r="A4183">
        <v>46044</v>
      </c>
      <c r="B4183">
        <v>46044</v>
      </c>
      <c r="C4183" t="s">
        <v>34</v>
      </c>
      <c r="D4183" t="s">
        <v>35</v>
      </c>
      <c r="E4183" t="s">
        <v>36</v>
      </c>
      <c r="F4183">
        <v>756939</v>
      </c>
      <c r="G4183" t="s">
        <v>11262</v>
      </c>
      <c r="H4183" t="s">
        <v>11263</v>
      </c>
      <c r="I4183" t="s">
        <v>1101</v>
      </c>
      <c r="N4183" t="s">
        <v>11264</v>
      </c>
      <c r="O4183">
        <v>340</v>
      </c>
      <c r="P4183">
        <v>360</v>
      </c>
      <c r="Q4183">
        <v>340</v>
      </c>
      <c r="R4183">
        <v>358.85</v>
      </c>
      <c r="S4183">
        <v>359</v>
      </c>
      <c r="T4183">
        <v>335.2</v>
      </c>
      <c r="V4183">
        <v>358.85</v>
      </c>
      <c r="Y4183">
        <v>36866</v>
      </c>
      <c r="Z4183">
        <v>12763350.85</v>
      </c>
      <c r="AA4183">
        <v>507</v>
      </c>
      <c r="AB4183" t="s">
        <v>41</v>
      </c>
      <c r="AC4183">
        <v>1</v>
      </c>
    </row>
    <row r="4184" spans="1:29">
      <c r="A4184">
        <v>46044</v>
      </c>
      <c r="B4184">
        <v>46044</v>
      </c>
      <c r="C4184" t="s">
        <v>34</v>
      </c>
      <c r="D4184" t="s">
        <v>35</v>
      </c>
      <c r="E4184" t="s">
        <v>36</v>
      </c>
      <c r="F4184">
        <v>18292</v>
      </c>
      <c r="G4184" t="s">
        <v>11265</v>
      </c>
      <c r="H4184" t="s">
        <v>4823</v>
      </c>
      <c r="I4184" t="s">
        <v>160</v>
      </c>
      <c r="N4184" t="s">
        <v>4824</v>
      </c>
      <c r="O4184">
        <v>13944.85</v>
      </c>
      <c r="P4184">
        <v>14026.25</v>
      </c>
      <c r="Q4184">
        <v>12606</v>
      </c>
      <c r="R4184">
        <v>13066.65</v>
      </c>
      <c r="S4184">
        <v>13099</v>
      </c>
      <c r="T4184">
        <v>14026.3</v>
      </c>
      <c r="V4184">
        <v>13068.95</v>
      </c>
      <c r="Y4184">
        <v>2932</v>
      </c>
      <c r="Z4184">
        <v>38386383.049999997</v>
      </c>
      <c r="AA4184">
        <v>914</v>
      </c>
      <c r="AB4184" t="s">
        <v>41</v>
      </c>
      <c r="AC4184">
        <v>1</v>
      </c>
    </row>
    <row r="4185" spans="1:29">
      <c r="A4185">
        <v>46044</v>
      </c>
      <c r="B4185">
        <v>46044</v>
      </c>
      <c r="C4185" t="s">
        <v>34</v>
      </c>
      <c r="D4185" t="s">
        <v>35</v>
      </c>
      <c r="E4185" t="s">
        <v>36</v>
      </c>
      <c r="F4185">
        <v>759929</v>
      </c>
      <c r="G4185" t="s">
        <v>9251</v>
      </c>
      <c r="H4185" t="s">
        <v>9252</v>
      </c>
      <c r="I4185" t="s">
        <v>160</v>
      </c>
      <c r="N4185" t="s">
        <v>9253</v>
      </c>
      <c r="O4185">
        <v>250.15</v>
      </c>
      <c r="P4185">
        <v>255.6</v>
      </c>
      <c r="Q4185">
        <v>245.4</v>
      </c>
      <c r="R4185">
        <v>246.9</v>
      </c>
      <c r="S4185">
        <v>247.7</v>
      </c>
      <c r="T4185">
        <v>245.5</v>
      </c>
      <c r="V4185">
        <v>246.9</v>
      </c>
      <c r="Y4185">
        <v>62870</v>
      </c>
      <c r="Z4185">
        <v>15724268.300000001</v>
      </c>
      <c r="AA4185">
        <v>2576</v>
      </c>
      <c r="AB4185" t="s">
        <v>41</v>
      </c>
      <c r="AC4185">
        <v>1</v>
      </c>
    </row>
    <row r="4186" spans="1:29">
      <c r="A4186">
        <v>46044</v>
      </c>
      <c r="B4186">
        <v>46044</v>
      </c>
      <c r="C4186" t="s">
        <v>34</v>
      </c>
      <c r="D4186" t="s">
        <v>35</v>
      </c>
      <c r="E4186" t="s">
        <v>36</v>
      </c>
      <c r="F4186">
        <v>24217</v>
      </c>
      <c r="G4186" t="s">
        <v>11266</v>
      </c>
      <c r="H4186" t="s">
        <v>4826</v>
      </c>
      <c r="I4186" t="s">
        <v>160</v>
      </c>
      <c r="N4186" t="s">
        <v>4827</v>
      </c>
      <c r="O4186">
        <v>2928.71</v>
      </c>
      <c r="P4186">
        <v>2928.71</v>
      </c>
      <c r="Q4186">
        <v>2864.67</v>
      </c>
      <c r="R4186">
        <v>2882.59</v>
      </c>
      <c r="S4186">
        <v>2882.59</v>
      </c>
      <c r="T4186">
        <v>2857.28</v>
      </c>
      <c r="V4186">
        <v>2882.59</v>
      </c>
      <c r="Y4186">
        <v>55</v>
      </c>
      <c r="Z4186">
        <v>158870.68</v>
      </c>
      <c r="AA4186">
        <v>13</v>
      </c>
      <c r="AB4186" t="s">
        <v>41</v>
      </c>
      <c r="AC4186">
        <v>1</v>
      </c>
    </row>
    <row r="4187" spans="1:29">
      <c r="A4187">
        <v>46044</v>
      </c>
      <c r="B4187">
        <v>46044</v>
      </c>
      <c r="C4187" t="s">
        <v>34</v>
      </c>
      <c r="D4187" t="s">
        <v>35</v>
      </c>
      <c r="E4187" t="s">
        <v>36</v>
      </c>
      <c r="F4187">
        <v>759397</v>
      </c>
      <c r="G4187" t="s">
        <v>9254</v>
      </c>
      <c r="H4187" t="s">
        <v>9255</v>
      </c>
      <c r="I4187" t="s">
        <v>160</v>
      </c>
      <c r="N4187" t="s">
        <v>9256</v>
      </c>
      <c r="O4187">
        <v>1037.7</v>
      </c>
      <c r="P4187">
        <v>1133</v>
      </c>
      <c r="Q4187">
        <v>1016.1</v>
      </c>
      <c r="R4187">
        <v>1043.7</v>
      </c>
      <c r="S4187">
        <v>1050</v>
      </c>
      <c r="T4187">
        <v>987.5</v>
      </c>
      <c r="V4187">
        <v>1043.7</v>
      </c>
      <c r="Y4187">
        <v>109598</v>
      </c>
      <c r="Z4187">
        <v>116683531.7</v>
      </c>
      <c r="AA4187">
        <v>10447</v>
      </c>
      <c r="AB4187" t="s">
        <v>41</v>
      </c>
      <c r="AC4187">
        <v>1</v>
      </c>
    </row>
    <row r="4188" spans="1:29">
      <c r="A4188">
        <v>46044</v>
      </c>
      <c r="B4188">
        <v>46044</v>
      </c>
      <c r="C4188" t="s">
        <v>34</v>
      </c>
      <c r="D4188" t="s">
        <v>35</v>
      </c>
      <c r="E4188" t="s">
        <v>36</v>
      </c>
      <c r="F4188">
        <v>760139</v>
      </c>
      <c r="G4188" t="s">
        <v>4831</v>
      </c>
      <c r="H4188" t="s">
        <v>4832</v>
      </c>
      <c r="I4188" t="s">
        <v>266</v>
      </c>
      <c r="N4188" t="s">
        <v>4833</v>
      </c>
      <c r="O4188">
        <v>73</v>
      </c>
      <c r="P4188">
        <v>73.5</v>
      </c>
      <c r="Q4188">
        <v>72.400000000000006</v>
      </c>
      <c r="R4188">
        <v>72.400000000000006</v>
      </c>
      <c r="S4188">
        <v>72.400000000000006</v>
      </c>
      <c r="T4188">
        <v>69.5</v>
      </c>
      <c r="V4188">
        <v>72.400000000000006</v>
      </c>
      <c r="Y4188">
        <v>11200</v>
      </c>
      <c r="Z4188">
        <v>819360</v>
      </c>
      <c r="AA4188">
        <v>4</v>
      </c>
      <c r="AB4188" t="s">
        <v>41</v>
      </c>
      <c r="AC4188">
        <v>1600</v>
      </c>
    </row>
    <row r="4189" spans="1:29">
      <c r="A4189">
        <v>46044</v>
      </c>
      <c r="B4189">
        <v>46044</v>
      </c>
      <c r="C4189" t="s">
        <v>34</v>
      </c>
      <c r="D4189" t="s">
        <v>35</v>
      </c>
      <c r="E4189" t="s">
        <v>36</v>
      </c>
      <c r="F4189">
        <v>24879</v>
      </c>
      <c r="G4189" t="s">
        <v>11267</v>
      </c>
      <c r="H4189" t="s">
        <v>11268</v>
      </c>
      <c r="I4189" t="s">
        <v>266</v>
      </c>
      <c r="N4189" t="s">
        <v>11269</v>
      </c>
      <c r="O4189">
        <v>24.65</v>
      </c>
      <c r="P4189">
        <v>25.6</v>
      </c>
      <c r="Q4189">
        <v>24.6</v>
      </c>
      <c r="R4189">
        <v>25.6</v>
      </c>
      <c r="S4189">
        <v>25.6</v>
      </c>
      <c r="T4189">
        <v>25.85</v>
      </c>
      <c r="V4189">
        <v>25.6</v>
      </c>
      <c r="Y4189">
        <v>4800</v>
      </c>
      <c r="Z4189">
        <v>120480</v>
      </c>
      <c r="AA4189">
        <v>4</v>
      </c>
      <c r="AB4189" t="s">
        <v>41</v>
      </c>
      <c r="AC4189">
        <v>1200</v>
      </c>
    </row>
    <row r="4190" spans="1:29">
      <c r="A4190">
        <v>46044</v>
      </c>
      <c r="B4190">
        <v>46044</v>
      </c>
      <c r="C4190" t="s">
        <v>34</v>
      </c>
      <c r="D4190" t="s">
        <v>35</v>
      </c>
      <c r="E4190" t="s">
        <v>36</v>
      </c>
      <c r="F4190">
        <v>20413</v>
      </c>
      <c r="G4190" t="s">
        <v>4834</v>
      </c>
      <c r="H4190" t="s">
        <v>4835</v>
      </c>
      <c r="I4190" t="s">
        <v>160</v>
      </c>
      <c r="N4190" t="s">
        <v>4836</v>
      </c>
      <c r="O4190">
        <v>71.09</v>
      </c>
      <c r="P4190">
        <v>72.900000000000006</v>
      </c>
      <c r="Q4190">
        <v>71.09</v>
      </c>
      <c r="R4190">
        <v>71.98</v>
      </c>
      <c r="S4190">
        <v>71.989999999999995</v>
      </c>
      <c r="T4190">
        <v>70.45</v>
      </c>
      <c r="V4190">
        <v>71.98</v>
      </c>
      <c r="Y4190">
        <v>700770</v>
      </c>
      <c r="Z4190">
        <v>50462271.600000001</v>
      </c>
      <c r="AA4190">
        <v>6502</v>
      </c>
      <c r="AB4190" t="s">
        <v>41</v>
      </c>
      <c r="AC4190">
        <v>1</v>
      </c>
    </row>
    <row r="4191" spans="1:29">
      <c r="A4191">
        <v>46044</v>
      </c>
      <c r="B4191">
        <v>46044</v>
      </c>
      <c r="C4191" t="s">
        <v>34</v>
      </c>
      <c r="D4191" t="s">
        <v>35</v>
      </c>
      <c r="E4191" t="s">
        <v>36</v>
      </c>
      <c r="F4191">
        <v>1338</v>
      </c>
      <c r="G4191" t="s">
        <v>9257</v>
      </c>
      <c r="H4191" t="s">
        <v>9258</v>
      </c>
      <c r="I4191" t="s">
        <v>160</v>
      </c>
      <c r="N4191" t="s">
        <v>9259</v>
      </c>
      <c r="O4191">
        <v>91.99</v>
      </c>
      <c r="P4191">
        <v>94.47</v>
      </c>
      <c r="Q4191">
        <v>91.5</v>
      </c>
      <c r="R4191">
        <v>91.9</v>
      </c>
      <c r="S4191">
        <v>92</v>
      </c>
      <c r="T4191">
        <v>90.84</v>
      </c>
      <c r="V4191">
        <v>91.9</v>
      </c>
      <c r="Y4191">
        <v>628307</v>
      </c>
      <c r="Z4191">
        <v>58316410.039999999</v>
      </c>
      <c r="AA4191">
        <v>6718</v>
      </c>
      <c r="AB4191" t="s">
        <v>41</v>
      </c>
      <c r="AC4191">
        <v>1</v>
      </c>
    </row>
    <row r="4192" spans="1:29">
      <c r="A4192">
        <v>46044</v>
      </c>
      <c r="B4192">
        <v>46044</v>
      </c>
      <c r="C4192" t="s">
        <v>34</v>
      </c>
      <c r="D4192" t="s">
        <v>35</v>
      </c>
      <c r="E4192" t="s">
        <v>36</v>
      </c>
      <c r="F4192">
        <v>1630</v>
      </c>
      <c r="G4192" t="s">
        <v>4837</v>
      </c>
      <c r="H4192" t="s">
        <v>4838</v>
      </c>
      <c r="I4192" t="s">
        <v>160</v>
      </c>
      <c r="N4192" t="s">
        <v>4839</v>
      </c>
      <c r="O4192">
        <v>354.75</v>
      </c>
      <c r="P4192">
        <v>356.35</v>
      </c>
      <c r="Q4192">
        <v>349.9</v>
      </c>
      <c r="R4192">
        <v>350.5</v>
      </c>
      <c r="S4192">
        <v>352.4</v>
      </c>
      <c r="T4192">
        <v>351.3</v>
      </c>
      <c r="V4192">
        <v>350.5</v>
      </c>
      <c r="Y4192">
        <v>57256</v>
      </c>
      <c r="Z4192">
        <v>20164126.25</v>
      </c>
      <c r="AA4192">
        <v>5375</v>
      </c>
      <c r="AB4192" t="s">
        <v>41</v>
      </c>
      <c r="AC4192">
        <v>1</v>
      </c>
    </row>
    <row r="4193" spans="1:62">
      <c r="A4193">
        <v>46044</v>
      </c>
      <c r="B4193">
        <v>46044</v>
      </c>
      <c r="C4193" t="s">
        <v>34</v>
      </c>
      <c r="D4193" t="s">
        <v>35</v>
      </c>
      <c r="E4193" t="s">
        <v>36</v>
      </c>
      <c r="F4193">
        <v>9104</v>
      </c>
      <c r="G4193" t="s">
        <v>9260</v>
      </c>
      <c r="H4193" t="s">
        <v>9261</v>
      </c>
      <c r="I4193" t="s">
        <v>182</v>
      </c>
      <c r="N4193" t="s">
        <v>11270</v>
      </c>
      <c r="O4193">
        <v>113.25</v>
      </c>
      <c r="P4193">
        <v>115</v>
      </c>
      <c r="Q4193">
        <v>112.05</v>
      </c>
      <c r="R4193">
        <v>115</v>
      </c>
      <c r="S4193">
        <v>115</v>
      </c>
      <c r="T4193">
        <v>112.93</v>
      </c>
      <c r="V4193">
        <v>114.05</v>
      </c>
      <c r="Y4193">
        <v>8835</v>
      </c>
      <c r="Z4193">
        <v>1001988.9</v>
      </c>
      <c r="AA4193">
        <v>86</v>
      </c>
      <c r="AB4193" t="s">
        <v>41</v>
      </c>
      <c r="AC4193">
        <v>1</v>
      </c>
    </row>
    <row r="4194" spans="1:62">
      <c r="A4194">
        <v>46044</v>
      </c>
      <c r="B4194">
        <v>46044</v>
      </c>
      <c r="C4194" t="s">
        <v>34</v>
      </c>
      <c r="D4194" t="s">
        <v>35</v>
      </c>
      <c r="E4194" t="s">
        <v>36</v>
      </c>
      <c r="F4194">
        <v>3880</v>
      </c>
      <c r="G4194" t="s">
        <v>9263</v>
      </c>
      <c r="H4194" t="s">
        <v>9264</v>
      </c>
      <c r="I4194" t="s">
        <v>160</v>
      </c>
      <c r="N4194" t="s">
        <v>9265</v>
      </c>
      <c r="O4194">
        <v>387.45</v>
      </c>
      <c r="P4194">
        <v>398</v>
      </c>
      <c r="Q4194">
        <v>384</v>
      </c>
      <c r="R4194">
        <v>388.25</v>
      </c>
      <c r="S4194">
        <v>387.75</v>
      </c>
      <c r="T4194">
        <v>387.45</v>
      </c>
      <c r="V4194">
        <v>388.25</v>
      </c>
      <c r="Y4194">
        <v>37643</v>
      </c>
      <c r="Z4194">
        <v>14663611.85</v>
      </c>
      <c r="AA4194">
        <v>3953</v>
      </c>
      <c r="AB4194" t="s">
        <v>41</v>
      </c>
      <c r="AC4194">
        <v>1</v>
      </c>
      <c r="AH4194">
        <v>46044</v>
      </c>
      <c r="AI4194">
        <v>46044</v>
      </c>
      <c r="AJ4194" t="s">
        <v>34</v>
      </c>
      <c r="AK4194" t="s">
        <v>35</v>
      </c>
      <c r="AL4194" t="s">
        <v>36</v>
      </c>
      <c r="AM4194">
        <v>1633</v>
      </c>
      <c r="AN4194" t="s">
        <v>4843</v>
      </c>
      <c r="AO4194" t="s">
        <v>4844</v>
      </c>
      <c r="AP4194" t="s">
        <v>160</v>
      </c>
      <c r="AU4194" t="s">
        <v>4845</v>
      </c>
      <c r="AV4194">
        <v>1491</v>
      </c>
      <c r="AW4194">
        <v>1501</v>
      </c>
      <c r="AX4194">
        <v>1471.9</v>
      </c>
      <c r="AY4194">
        <v>1485.6</v>
      </c>
      <c r="AZ4194">
        <v>1490</v>
      </c>
      <c r="BA4194">
        <v>1480.9</v>
      </c>
      <c r="BC4194">
        <v>1485.6</v>
      </c>
      <c r="BF4194">
        <v>88339</v>
      </c>
      <c r="BG4194">
        <v>131595678</v>
      </c>
      <c r="BH4194">
        <v>12006</v>
      </c>
      <c r="BI4194" t="s">
        <v>41</v>
      </c>
      <c r="BJ4194">
        <v>1</v>
      </c>
    </row>
    <row r="4196" spans="1:62">
      <c r="A4196">
        <v>46044</v>
      </c>
      <c r="B4196">
        <v>46044</v>
      </c>
      <c r="C4196" t="s">
        <v>34</v>
      </c>
      <c r="D4196" t="s">
        <v>35</v>
      </c>
      <c r="E4196" t="s">
        <v>36</v>
      </c>
      <c r="F4196">
        <v>17794</v>
      </c>
      <c r="G4196" t="s">
        <v>9266</v>
      </c>
      <c r="H4196" t="s">
        <v>9267</v>
      </c>
      <c r="I4196" t="s">
        <v>160</v>
      </c>
      <c r="N4196" t="s">
        <v>9268</v>
      </c>
      <c r="O4196">
        <v>108.74</v>
      </c>
      <c r="P4196">
        <v>113.99</v>
      </c>
      <c r="Q4196">
        <v>103</v>
      </c>
      <c r="R4196">
        <v>108.13</v>
      </c>
      <c r="S4196">
        <v>109.49</v>
      </c>
      <c r="T4196">
        <v>108.74</v>
      </c>
      <c r="V4196">
        <v>108.15</v>
      </c>
      <c r="Y4196">
        <v>11464</v>
      </c>
      <c r="Z4196">
        <v>1229242.3500000001</v>
      </c>
      <c r="AA4196">
        <v>306</v>
      </c>
      <c r="AB4196" t="s">
        <v>41</v>
      </c>
      <c r="AC4196">
        <v>1</v>
      </c>
      <c r="AH4196">
        <v>46044</v>
      </c>
      <c r="AI4196">
        <v>46044</v>
      </c>
      <c r="AJ4196" t="s">
        <v>34</v>
      </c>
      <c r="AK4196" t="s">
        <v>35</v>
      </c>
      <c r="AL4196" t="s">
        <v>36</v>
      </c>
      <c r="AM4196">
        <v>15313</v>
      </c>
      <c r="AN4196" t="s">
        <v>4846</v>
      </c>
      <c r="AO4196" t="s">
        <v>4847</v>
      </c>
      <c r="AP4196" t="s">
        <v>160</v>
      </c>
      <c r="AU4196" t="s">
        <v>4848</v>
      </c>
      <c r="AV4196">
        <v>39.25</v>
      </c>
      <c r="AW4196">
        <v>40.4</v>
      </c>
      <c r="AX4196">
        <v>39.25</v>
      </c>
      <c r="AY4196">
        <v>40.14</v>
      </c>
      <c r="AZ4196">
        <v>40.200000000000003</v>
      </c>
      <c r="BA4196">
        <v>38.99</v>
      </c>
      <c r="BC4196">
        <v>40.14</v>
      </c>
      <c r="BF4196">
        <v>6535975</v>
      </c>
      <c r="BG4196">
        <v>261641768.47999999</v>
      </c>
      <c r="BH4196">
        <v>28023</v>
      </c>
      <c r="BI4196" t="s">
        <v>41</v>
      </c>
      <c r="BJ4196">
        <v>1</v>
      </c>
    </row>
    <row r="4198" spans="1:62">
      <c r="A4198">
        <v>46044</v>
      </c>
      <c r="B4198">
        <v>46044</v>
      </c>
      <c r="C4198" t="s">
        <v>34</v>
      </c>
      <c r="D4198" t="s">
        <v>35</v>
      </c>
      <c r="E4198" t="s">
        <v>36</v>
      </c>
      <c r="F4198">
        <v>20817</v>
      </c>
      <c r="G4198" t="s">
        <v>4849</v>
      </c>
      <c r="H4198" t="s">
        <v>4850</v>
      </c>
      <c r="I4198" t="s">
        <v>758</v>
      </c>
      <c r="N4198" t="s">
        <v>4851</v>
      </c>
      <c r="O4198">
        <v>62.01</v>
      </c>
      <c r="P4198">
        <v>63.5</v>
      </c>
      <c r="Q4198">
        <v>62.01</v>
      </c>
      <c r="R4198">
        <v>62.32</v>
      </c>
      <c r="S4198">
        <v>62.34</v>
      </c>
      <c r="T4198">
        <v>62.19</v>
      </c>
      <c r="V4198">
        <v>62.33</v>
      </c>
      <c r="Y4198">
        <v>533855</v>
      </c>
      <c r="Z4198">
        <v>33294305.690000001</v>
      </c>
      <c r="AA4198">
        <v>5490</v>
      </c>
      <c r="AB4198" t="s">
        <v>41</v>
      </c>
      <c r="AC4198">
        <v>1</v>
      </c>
      <c r="AH4198">
        <v>46044</v>
      </c>
      <c r="AI4198">
        <v>46044</v>
      </c>
      <c r="AJ4198" t="s">
        <v>34</v>
      </c>
      <c r="AK4198" t="s">
        <v>35</v>
      </c>
      <c r="AL4198" t="s">
        <v>36</v>
      </c>
      <c r="AM4198">
        <v>4684</v>
      </c>
      <c r="AN4198" t="s">
        <v>9269</v>
      </c>
      <c r="AO4198" t="s">
        <v>9270</v>
      </c>
      <c r="AP4198" t="s">
        <v>160</v>
      </c>
      <c r="AU4198" t="s">
        <v>9271</v>
      </c>
      <c r="AV4198">
        <v>450</v>
      </c>
      <c r="AW4198">
        <v>472.1</v>
      </c>
      <c r="AX4198">
        <v>446.1</v>
      </c>
      <c r="AY4198">
        <v>469.1</v>
      </c>
      <c r="AZ4198">
        <v>470</v>
      </c>
      <c r="BA4198">
        <v>444.45</v>
      </c>
      <c r="BC4198">
        <v>469.1</v>
      </c>
      <c r="BF4198">
        <v>2758332</v>
      </c>
      <c r="BG4198">
        <v>1273142724</v>
      </c>
      <c r="BH4198">
        <v>44697</v>
      </c>
      <c r="BI4198" t="s">
        <v>41</v>
      </c>
      <c r="BJ4198">
        <v>1</v>
      </c>
    </row>
    <row r="4200" spans="1:62">
      <c r="A4200">
        <v>46044</v>
      </c>
      <c r="B4200">
        <v>46044</v>
      </c>
      <c r="C4200" t="s">
        <v>34</v>
      </c>
      <c r="D4200" t="s">
        <v>35</v>
      </c>
      <c r="E4200" t="s">
        <v>36</v>
      </c>
      <c r="F4200">
        <v>23052</v>
      </c>
      <c r="G4200" t="s">
        <v>9272</v>
      </c>
      <c r="H4200" t="s">
        <v>9273</v>
      </c>
      <c r="I4200" t="s">
        <v>266</v>
      </c>
      <c r="N4200" t="s">
        <v>9274</v>
      </c>
      <c r="O4200">
        <v>40</v>
      </c>
      <c r="P4200">
        <v>40</v>
      </c>
      <c r="Q4200">
        <v>39</v>
      </c>
      <c r="R4200">
        <v>39.700000000000003</v>
      </c>
      <c r="S4200">
        <v>39.700000000000003</v>
      </c>
      <c r="T4200">
        <v>39.200000000000003</v>
      </c>
      <c r="V4200">
        <v>39.700000000000003</v>
      </c>
      <c r="Y4200">
        <v>6000</v>
      </c>
      <c r="Z4200">
        <v>237450</v>
      </c>
      <c r="AA4200">
        <v>6</v>
      </c>
      <c r="AB4200" t="s">
        <v>41</v>
      </c>
      <c r="AC4200">
        <v>1000</v>
      </c>
      <c r="AH4200">
        <v>46044</v>
      </c>
      <c r="AI4200">
        <v>46044</v>
      </c>
      <c r="AJ4200" t="s">
        <v>34</v>
      </c>
      <c r="AK4200" t="s">
        <v>35</v>
      </c>
      <c r="AL4200" t="s">
        <v>36</v>
      </c>
      <c r="AM4200">
        <v>4986</v>
      </c>
      <c r="AN4200" t="s">
        <v>4852</v>
      </c>
      <c r="AO4200" t="s">
        <v>4853</v>
      </c>
      <c r="AP4200" t="s">
        <v>160</v>
      </c>
      <c r="AU4200" t="s">
        <v>4854</v>
      </c>
      <c r="AV4200">
        <v>155.4</v>
      </c>
      <c r="AW4200">
        <v>159</v>
      </c>
      <c r="AX4200">
        <v>154.25</v>
      </c>
      <c r="AY4200">
        <v>157.84</v>
      </c>
      <c r="AZ4200">
        <v>158.80000000000001</v>
      </c>
      <c r="BA4200">
        <v>152.82</v>
      </c>
      <c r="BC4200">
        <v>157.85</v>
      </c>
      <c r="BF4200">
        <v>2759508</v>
      </c>
      <c r="BG4200">
        <v>432332814.83999997</v>
      </c>
      <c r="BH4200">
        <v>27839</v>
      </c>
      <c r="BI4200" t="s">
        <v>41</v>
      </c>
      <c r="BJ4200">
        <v>1</v>
      </c>
    </row>
    <row r="4202" spans="1:62">
      <c r="A4202">
        <v>46044</v>
      </c>
      <c r="B4202">
        <v>46044</v>
      </c>
      <c r="C4202" t="s">
        <v>34</v>
      </c>
      <c r="D4202" t="s">
        <v>35</v>
      </c>
      <c r="E4202" t="s">
        <v>36</v>
      </c>
      <c r="F4202">
        <v>8806</v>
      </c>
      <c r="G4202" t="s">
        <v>9278</v>
      </c>
      <c r="H4202" t="s">
        <v>9279</v>
      </c>
      <c r="I4202" t="s">
        <v>160</v>
      </c>
      <c r="N4202" t="s">
        <v>9280</v>
      </c>
      <c r="O4202">
        <v>40.71</v>
      </c>
      <c r="P4202">
        <v>40.99</v>
      </c>
      <c r="Q4202">
        <v>39</v>
      </c>
      <c r="R4202">
        <v>40.07</v>
      </c>
      <c r="S4202">
        <v>39.979999999999997</v>
      </c>
      <c r="T4202">
        <v>40.71</v>
      </c>
      <c r="V4202">
        <v>40.07</v>
      </c>
      <c r="Y4202">
        <v>49056</v>
      </c>
      <c r="Z4202">
        <v>1951747.39</v>
      </c>
      <c r="AA4202">
        <v>619</v>
      </c>
      <c r="AB4202" t="s">
        <v>41</v>
      </c>
      <c r="AC4202">
        <v>1</v>
      </c>
      <c r="AH4202">
        <v>46044</v>
      </c>
      <c r="AI4202">
        <v>46044</v>
      </c>
      <c r="AJ4202" t="s">
        <v>34</v>
      </c>
      <c r="AK4202" t="s">
        <v>35</v>
      </c>
      <c r="AL4202" t="s">
        <v>36</v>
      </c>
      <c r="AM4202">
        <v>1391</v>
      </c>
      <c r="AN4202" t="s">
        <v>4855</v>
      </c>
      <c r="AO4202" t="s">
        <v>4856</v>
      </c>
      <c r="AP4202" t="s">
        <v>218</v>
      </c>
      <c r="AU4202" t="s">
        <v>4857</v>
      </c>
      <c r="AV4202">
        <v>1175.9000000000001</v>
      </c>
      <c r="AW4202">
        <v>1175.9000000000001</v>
      </c>
      <c r="AX4202">
        <v>1175.9000000000001</v>
      </c>
      <c r="AY4202">
        <v>1175.9000000000001</v>
      </c>
      <c r="AZ4202">
        <v>1175.9000000000001</v>
      </c>
      <c r="BA4202">
        <v>1175.9000000000001</v>
      </c>
      <c r="BC4202">
        <v>1178.99</v>
      </c>
      <c r="BF4202">
        <v>10</v>
      </c>
      <c r="BG4202">
        <v>11759</v>
      </c>
      <c r="BH4202">
        <v>1</v>
      </c>
      <c r="BI4202" t="s">
        <v>41</v>
      </c>
      <c r="BJ4202">
        <v>1</v>
      </c>
    </row>
    <row r="4204" spans="1:62">
      <c r="A4204">
        <v>46044</v>
      </c>
      <c r="B4204">
        <v>46044</v>
      </c>
      <c r="C4204" t="s">
        <v>34</v>
      </c>
      <c r="D4204" t="s">
        <v>35</v>
      </c>
      <c r="E4204" t="s">
        <v>36</v>
      </c>
      <c r="F4204">
        <v>2275</v>
      </c>
      <c r="G4204" t="s">
        <v>4858</v>
      </c>
      <c r="H4204" t="s">
        <v>4859</v>
      </c>
      <c r="I4204" t="s">
        <v>160</v>
      </c>
      <c r="N4204" t="s">
        <v>4860</v>
      </c>
      <c r="O4204">
        <v>31.72</v>
      </c>
      <c r="P4204">
        <v>32.99</v>
      </c>
      <c r="Q4204">
        <v>31</v>
      </c>
      <c r="R4204">
        <v>31.78</v>
      </c>
      <c r="S4204">
        <v>32.799999999999997</v>
      </c>
      <c r="T4204">
        <v>31.48</v>
      </c>
      <c r="V4204">
        <v>31.78</v>
      </c>
      <c r="Y4204">
        <v>414055</v>
      </c>
      <c r="Z4204">
        <v>13017066.91</v>
      </c>
      <c r="AA4204">
        <v>964</v>
      </c>
      <c r="AB4204" t="s">
        <v>41</v>
      </c>
      <c r="AC4204">
        <v>1</v>
      </c>
      <c r="AH4204">
        <v>46044</v>
      </c>
      <c r="AI4204">
        <v>46044</v>
      </c>
      <c r="AJ4204" t="s">
        <v>34</v>
      </c>
      <c r="AK4204" t="s">
        <v>35</v>
      </c>
      <c r="AL4204" t="s">
        <v>36</v>
      </c>
      <c r="AM4204">
        <v>6596</v>
      </c>
      <c r="AN4204" t="s">
        <v>9281</v>
      </c>
      <c r="AO4204" t="s">
        <v>9282</v>
      </c>
      <c r="AP4204" t="s">
        <v>160</v>
      </c>
      <c r="AU4204" t="s">
        <v>9283</v>
      </c>
      <c r="AV4204">
        <v>315</v>
      </c>
      <c r="AW4204">
        <v>317.85000000000002</v>
      </c>
      <c r="AX4204">
        <v>310.10000000000002</v>
      </c>
      <c r="AY4204">
        <v>313.45</v>
      </c>
      <c r="AZ4204">
        <v>313.5</v>
      </c>
      <c r="BA4204">
        <v>309.60000000000002</v>
      </c>
      <c r="BC4204">
        <v>313.45</v>
      </c>
      <c r="BF4204">
        <v>342529</v>
      </c>
      <c r="BG4204">
        <v>107383083.34999999</v>
      </c>
      <c r="BH4204">
        <v>11971</v>
      </c>
      <c r="BI4204" t="s">
        <v>41</v>
      </c>
      <c r="BJ4204">
        <v>1</v>
      </c>
    </row>
    <row r="4206" spans="1:62">
      <c r="A4206">
        <v>46044</v>
      </c>
      <c r="B4206">
        <v>46044</v>
      </c>
      <c r="C4206" t="s">
        <v>34</v>
      </c>
      <c r="D4206" t="s">
        <v>35</v>
      </c>
      <c r="E4206" t="s">
        <v>36</v>
      </c>
      <c r="F4206">
        <v>6489</v>
      </c>
      <c r="G4206" t="s">
        <v>4861</v>
      </c>
      <c r="H4206" t="s">
        <v>4862</v>
      </c>
      <c r="I4206" t="s">
        <v>160</v>
      </c>
      <c r="N4206" t="s">
        <v>4863</v>
      </c>
      <c r="O4206">
        <v>292</v>
      </c>
      <c r="P4206">
        <v>296.10000000000002</v>
      </c>
      <c r="Q4206">
        <v>269.7</v>
      </c>
      <c r="R4206">
        <v>275</v>
      </c>
      <c r="S4206">
        <v>277</v>
      </c>
      <c r="T4206">
        <v>271.60000000000002</v>
      </c>
      <c r="V4206">
        <v>275.05</v>
      </c>
      <c r="Y4206">
        <v>22533</v>
      </c>
      <c r="Z4206">
        <v>6282121.25</v>
      </c>
      <c r="AA4206">
        <v>611</v>
      </c>
      <c r="AB4206" t="s">
        <v>41</v>
      </c>
      <c r="AC4206">
        <v>1</v>
      </c>
      <c r="AH4206">
        <v>46044</v>
      </c>
      <c r="AI4206">
        <v>46044</v>
      </c>
      <c r="AJ4206" t="s">
        <v>34</v>
      </c>
      <c r="AK4206" t="s">
        <v>35</v>
      </c>
      <c r="AL4206" t="s">
        <v>36</v>
      </c>
      <c r="AM4206">
        <v>9458</v>
      </c>
      <c r="AN4206" t="s">
        <v>9284</v>
      </c>
      <c r="AO4206" t="s">
        <v>9285</v>
      </c>
      <c r="AP4206" t="s">
        <v>266</v>
      </c>
      <c r="AU4206" t="s">
        <v>9286</v>
      </c>
      <c r="AV4206">
        <v>68.95</v>
      </c>
      <c r="AW4206">
        <v>72.5</v>
      </c>
      <c r="AX4206">
        <v>68.95</v>
      </c>
      <c r="AY4206">
        <v>69.3</v>
      </c>
      <c r="AZ4206">
        <v>69.3</v>
      </c>
      <c r="BA4206">
        <v>68.8</v>
      </c>
      <c r="BC4206">
        <v>69.3</v>
      </c>
      <c r="BF4206">
        <v>4500</v>
      </c>
      <c r="BG4206">
        <v>316125</v>
      </c>
      <c r="BH4206">
        <v>3</v>
      </c>
      <c r="BI4206" t="s">
        <v>41</v>
      </c>
      <c r="BJ4206">
        <v>1500</v>
      </c>
    </row>
    <row r="4208" spans="1:62">
      <c r="A4208">
        <v>46044</v>
      </c>
      <c r="B4208">
        <v>46044</v>
      </c>
      <c r="C4208" t="s">
        <v>34</v>
      </c>
      <c r="D4208" t="s">
        <v>35</v>
      </c>
      <c r="E4208" t="s">
        <v>36</v>
      </c>
      <c r="F4208">
        <v>19597</v>
      </c>
      <c r="G4208" t="s">
        <v>4864</v>
      </c>
      <c r="H4208" t="s">
        <v>4865</v>
      </c>
      <c r="I4208" t="s">
        <v>160</v>
      </c>
      <c r="N4208" t="s">
        <v>4866</v>
      </c>
      <c r="O4208">
        <v>243.85</v>
      </c>
      <c r="P4208">
        <v>246</v>
      </c>
      <c r="Q4208">
        <v>241.1</v>
      </c>
      <c r="R4208">
        <v>244.4</v>
      </c>
      <c r="S4208">
        <v>245.2</v>
      </c>
      <c r="T4208">
        <v>240.25</v>
      </c>
      <c r="V4208">
        <v>244.65</v>
      </c>
      <c r="Y4208">
        <v>25655</v>
      </c>
      <c r="Z4208">
        <v>6247134.1500000004</v>
      </c>
      <c r="AA4208">
        <v>1263</v>
      </c>
      <c r="AB4208" t="s">
        <v>41</v>
      </c>
      <c r="AC4208">
        <v>1</v>
      </c>
      <c r="AH4208">
        <v>46044</v>
      </c>
      <c r="AI4208">
        <v>46044</v>
      </c>
      <c r="AJ4208" t="s">
        <v>34</v>
      </c>
      <c r="AK4208" t="s">
        <v>35</v>
      </c>
      <c r="AL4208" t="s">
        <v>36</v>
      </c>
      <c r="AM4208">
        <v>9679</v>
      </c>
      <c r="AN4208" t="s">
        <v>9287</v>
      </c>
      <c r="AO4208" t="s">
        <v>9288</v>
      </c>
      <c r="AP4208" t="s">
        <v>182</v>
      </c>
      <c r="AU4208" t="s">
        <v>9289</v>
      </c>
      <c r="AV4208">
        <v>184.5</v>
      </c>
      <c r="AW4208">
        <v>187.99</v>
      </c>
      <c r="AX4208">
        <v>179.02</v>
      </c>
      <c r="AY4208">
        <v>185.73</v>
      </c>
      <c r="AZ4208">
        <v>186.99</v>
      </c>
      <c r="BA4208">
        <v>180.23</v>
      </c>
      <c r="BC4208">
        <v>185.6</v>
      </c>
      <c r="BF4208">
        <v>122510</v>
      </c>
      <c r="BG4208">
        <v>22488662.059999999</v>
      </c>
      <c r="BH4208">
        <v>311</v>
      </c>
      <c r="BI4208" t="s">
        <v>41</v>
      </c>
      <c r="BJ4208">
        <v>1</v>
      </c>
    </row>
    <row r="4210" spans="1:62">
      <c r="A4210">
        <v>46044</v>
      </c>
      <c r="B4210">
        <v>46044</v>
      </c>
      <c r="C4210" t="s">
        <v>34</v>
      </c>
      <c r="D4210" t="s">
        <v>35</v>
      </c>
      <c r="E4210" t="s">
        <v>36</v>
      </c>
      <c r="F4210">
        <v>757708</v>
      </c>
      <c r="G4210" t="s">
        <v>11271</v>
      </c>
      <c r="H4210" t="s">
        <v>11272</v>
      </c>
      <c r="I4210" t="s">
        <v>513</v>
      </c>
      <c r="N4210" t="s">
        <v>11273</v>
      </c>
      <c r="O4210">
        <v>9650</v>
      </c>
      <c r="P4210">
        <v>9800</v>
      </c>
      <c r="Q4210">
        <v>9400</v>
      </c>
      <c r="R4210">
        <v>9799.5</v>
      </c>
      <c r="S4210">
        <v>9800</v>
      </c>
      <c r="T4210">
        <v>9650</v>
      </c>
      <c r="V4210">
        <v>9799.5</v>
      </c>
      <c r="Y4210">
        <v>21</v>
      </c>
      <c r="Z4210">
        <v>198449.06</v>
      </c>
      <c r="AA4210">
        <v>7</v>
      </c>
      <c r="AB4210" t="s">
        <v>41</v>
      </c>
      <c r="AC4210">
        <v>1</v>
      </c>
      <c r="AH4210">
        <v>46044</v>
      </c>
      <c r="AI4210">
        <v>46044</v>
      </c>
      <c r="AJ4210" t="s">
        <v>34</v>
      </c>
      <c r="AK4210" t="s">
        <v>35</v>
      </c>
      <c r="AL4210" t="s">
        <v>36</v>
      </c>
      <c r="AM4210">
        <v>8527</v>
      </c>
      <c r="AN4210" t="s">
        <v>11274</v>
      </c>
      <c r="AO4210" t="s">
        <v>11275</v>
      </c>
      <c r="AP4210" t="s">
        <v>327</v>
      </c>
      <c r="AU4210" t="s">
        <v>11276</v>
      </c>
      <c r="AV4210">
        <v>157.25</v>
      </c>
      <c r="AW4210">
        <v>157.25</v>
      </c>
      <c r="AX4210">
        <v>149.4</v>
      </c>
      <c r="AY4210">
        <v>149.4</v>
      </c>
      <c r="AZ4210">
        <v>149.4</v>
      </c>
      <c r="BA4210">
        <v>157.25</v>
      </c>
      <c r="BC4210">
        <v>149.4</v>
      </c>
      <c r="BF4210">
        <v>20000</v>
      </c>
      <c r="BG4210">
        <v>3138720</v>
      </c>
      <c r="BH4210">
        <v>2</v>
      </c>
      <c r="BI4210" t="s">
        <v>41</v>
      </c>
      <c r="BJ4210">
        <v>800</v>
      </c>
    </row>
    <row r="4212" spans="1:62">
      <c r="A4212">
        <v>46044</v>
      </c>
      <c r="B4212">
        <v>46044</v>
      </c>
      <c r="C4212" t="s">
        <v>34</v>
      </c>
      <c r="D4212" t="s">
        <v>35</v>
      </c>
      <c r="E4212" t="s">
        <v>36</v>
      </c>
      <c r="F4212">
        <v>3329</v>
      </c>
      <c r="G4212" t="s">
        <v>4867</v>
      </c>
      <c r="H4212" t="s">
        <v>4868</v>
      </c>
      <c r="I4212" t="s">
        <v>160</v>
      </c>
      <c r="N4212" t="s">
        <v>4869</v>
      </c>
      <c r="O4212">
        <v>746.5</v>
      </c>
      <c r="P4212">
        <v>762.9</v>
      </c>
      <c r="Q4212">
        <v>735</v>
      </c>
      <c r="R4212">
        <v>738.85</v>
      </c>
      <c r="S4212">
        <v>745</v>
      </c>
      <c r="T4212">
        <v>745.6</v>
      </c>
      <c r="V4212">
        <v>739.1</v>
      </c>
      <c r="Y4212">
        <v>28714</v>
      </c>
      <c r="Z4212">
        <v>21451729.550000001</v>
      </c>
      <c r="AA4212">
        <v>3155</v>
      </c>
      <c r="AB4212" t="s">
        <v>41</v>
      </c>
      <c r="AC4212">
        <v>1</v>
      </c>
      <c r="AH4212">
        <v>46044</v>
      </c>
      <c r="AI4212">
        <v>46044</v>
      </c>
      <c r="AJ4212" t="s">
        <v>34</v>
      </c>
      <c r="AK4212" t="s">
        <v>35</v>
      </c>
      <c r="AL4212" t="s">
        <v>36</v>
      </c>
      <c r="AM4212">
        <v>19372</v>
      </c>
      <c r="AN4212" t="s">
        <v>9290</v>
      </c>
      <c r="AO4212" t="s">
        <v>9291</v>
      </c>
      <c r="AP4212" t="s">
        <v>160</v>
      </c>
      <c r="AU4212" t="s">
        <v>9292</v>
      </c>
      <c r="AV4212">
        <v>5.46</v>
      </c>
      <c r="AW4212">
        <v>5.69</v>
      </c>
      <c r="AX4212">
        <v>5.32</v>
      </c>
      <c r="AY4212">
        <v>5.37</v>
      </c>
      <c r="AZ4212">
        <v>5.42</v>
      </c>
      <c r="BA4212">
        <v>5.59</v>
      </c>
      <c r="BC4212">
        <v>5.37</v>
      </c>
      <c r="BF4212">
        <v>1583506</v>
      </c>
      <c r="BG4212">
        <v>8543640.4900000002</v>
      </c>
      <c r="BH4212">
        <v>1245</v>
      </c>
      <c r="BI4212" t="s">
        <v>41</v>
      </c>
      <c r="BJ4212">
        <v>1</v>
      </c>
    </row>
    <row r="4214" spans="1:62">
      <c r="A4214">
        <v>46044</v>
      </c>
      <c r="B4214">
        <v>46044</v>
      </c>
      <c r="C4214" t="s">
        <v>34</v>
      </c>
      <c r="D4214" t="s">
        <v>35</v>
      </c>
      <c r="E4214" t="s">
        <v>36</v>
      </c>
      <c r="F4214">
        <v>758420</v>
      </c>
      <c r="G4214" t="s">
        <v>11277</v>
      </c>
      <c r="H4214" t="s">
        <v>11278</v>
      </c>
      <c r="I4214" t="s">
        <v>1101</v>
      </c>
      <c r="N4214" t="s">
        <v>11279</v>
      </c>
      <c r="O4214">
        <v>114.9</v>
      </c>
      <c r="P4214">
        <v>122.9</v>
      </c>
      <c r="Q4214">
        <v>112.1</v>
      </c>
      <c r="R4214">
        <v>120.1</v>
      </c>
      <c r="S4214">
        <v>120.5</v>
      </c>
      <c r="T4214">
        <v>114.15</v>
      </c>
      <c r="V4214">
        <v>120.1</v>
      </c>
      <c r="Y4214">
        <v>14839</v>
      </c>
      <c r="Z4214">
        <v>1787357.6</v>
      </c>
      <c r="AA4214">
        <v>183</v>
      </c>
      <c r="AB4214" t="s">
        <v>41</v>
      </c>
      <c r="AC4214">
        <v>1</v>
      </c>
    </row>
    <row r="4215" spans="1:62">
      <c r="A4215">
        <v>46044</v>
      </c>
      <c r="B4215">
        <v>46044</v>
      </c>
      <c r="C4215" t="s">
        <v>34</v>
      </c>
      <c r="D4215" t="s">
        <v>35</v>
      </c>
      <c r="E4215" t="s">
        <v>36</v>
      </c>
      <c r="F4215">
        <v>30249</v>
      </c>
      <c r="G4215" t="s">
        <v>4870</v>
      </c>
      <c r="H4215" t="s">
        <v>4871</v>
      </c>
      <c r="I4215" t="s">
        <v>160</v>
      </c>
      <c r="N4215" t="s">
        <v>4872</v>
      </c>
      <c r="O4215">
        <v>56.1</v>
      </c>
      <c r="P4215">
        <v>63.8</v>
      </c>
      <c r="Q4215">
        <v>56.1</v>
      </c>
      <c r="R4215">
        <v>58.6</v>
      </c>
      <c r="S4215">
        <v>58.5</v>
      </c>
      <c r="T4215">
        <v>59.42</v>
      </c>
      <c r="V4215">
        <v>58.62</v>
      </c>
      <c r="Y4215">
        <v>6661</v>
      </c>
      <c r="Z4215">
        <v>396218.07</v>
      </c>
      <c r="AA4215">
        <v>102</v>
      </c>
      <c r="AB4215" t="s">
        <v>41</v>
      </c>
      <c r="AC4215">
        <v>1</v>
      </c>
    </row>
    <row r="4216" spans="1:62">
      <c r="A4216">
        <v>46044</v>
      </c>
      <c r="B4216">
        <v>46044</v>
      </c>
      <c r="C4216" t="s">
        <v>34</v>
      </c>
      <c r="D4216" t="s">
        <v>35</v>
      </c>
      <c r="E4216" t="s">
        <v>36</v>
      </c>
      <c r="F4216">
        <v>11435</v>
      </c>
      <c r="G4216" t="s">
        <v>9293</v>
      </c>
      <c r="H4216" t="s">
        <v>9294</v>
      </c>
      <c r="I4216" t="s">
        <v>160</v>
      </c>
      <c r="N4216" t="s">
        <v>9295</v>
      </c>
      <c r="O4216">
        <v>229.3</v>
      </c>
      <c r="P4216">
        <v>244.85</v>
      </c>
      <c r="Q4216">
        <v>229.3</v>
      </c>
      <c r="R4216">
        <v>242.1</v>
      </c>
      <c r="S4216">
        <v>243.5</v>
      </c>
      <c r="T4216">
        <v>228.6</v>
      </c>
      <c r="V4216">
        <v>242.1</v>
      </c>
      <c r="Y4216">
        <v>315204</v>
      </c>
      <c r="Z4216">
        <v>75899609.299999997</v>
      </c>
      <c r="AA4216">
        <v>8517</v>
      </c>
      <c r="AB4216" t="s">
        <v>41</v>
      </c>
      <c r="AC4216">
        <v>1</v>
      </c>
    </row>
    <row r="4217" spans="1:62">
      <c r="A4217">
        <v>46044</v>
      </c>
      <c r="B4217">
        <v>46044</v>
      </c>
      <c r="C4217" t="s">
        <v>34</v>
      </c>
      <c r="D4217" t="s">
        <v>35</v>
      </c>
      <c r="E4217" t="s">
        <v>36</v>
      </c>
      <c r="F4217">
        <v>10995</v>
      </c>
      <c r="G4217" t="s">
        <v>11280</v>
      </c>
      <c r="H4217" t="s">
        <v>11281</v>
      </c>
      <c r="I4217" t="s">
        <v>266</v>
      </c>
      <c r="N4217" t="s">
        <v>11282</v>
      </c>
      <c r="O4217">
        <v>0.7</v>
      </c>
      <c r="P4217">
        <v>0.7</v>
      </c>
      <c r="Q4217">
        <v>0.7</v>
      </c>
      <c r="R4217">
        <v>0.7</v>
      </c>
      <c r="S4217">
        <v>0.7</v>
      </c>
      <c r="T4217">
        <v>0.65</v>
      </c>
      <c r="V4217">
        <v>0.7</v>
      </c>
      <c r="Y4217">
        <v>48000</v>
      </c>
      <c r="Z4217">
        <v>33600</v>
      </c>
      <c r="AA4217">
        <v>1</v>
      </c>
      <c r="AB4217" t="s">
        <v>41</v>
      </c>
      <c r="AC4217">
        <v>48000</v>
      </c>
    </row>
    <row r="4218" spans="1:62">
      <c r="A4218">
        <v>46044</v>
      </c>
      <c r="B4218">
        <v>46044</v>
      </c>
      <c r="C4218" t="s">
        <v>34</v>
      </c>
      <c r="D4218" t="s">
        <v>35</v>
      </c>
      <c r="E4218" t="s">
        <v>36</v>
      </c>
      <c r="F4218">
        <v>27107</v>
      </c>
      <c r="G4218" t="s">
        <v>9299</v>
      </c>
      <c r="H4218" t="s">
        <v>9300</v>
      </c>
      <c r="I4218" t="s">
        <v>160</v>
      </c>
      <c r="N4218" t="s">
        <v>9301</v>
      </c>
      <c r="O4218">
        <v>106.04</v>
      </c>
      <c r="P4218">
        <v>108</v>
      </c>
      <c r="Q4218">
        <v>104.3</v>
      </c>
      <c r="R4218">
        <v>106.94</v>
      </c>
      <c r="S4218">
        <v>108</v>
      </c>
      <c r="T4218">
        <v>105.37</v>
      </c>
      <c r="V4218">
        <v>106.95</v>
      </c>
      <c r="Y4218">
        <v>21109</v>
      </c>
      <c r="Z4218">
        <v>2238698.7599999998</v>
      </c>
      <c r="AA4218">
        <v>531</v>
      </c>
      <c r="AB4218" t="s">
        <v>41</v>
      </c>
      <c r="AC4218">
        <v>1</v>
      </c>
    </row>
    <row r="4219" spans="1:62">
      <c r="A4219">
        <v>46044</v>
      </c>
      <c r="B4219">
        <v>46044</v>
      </c>
      <c r="C4219" t="s">
        <v>34</v>
      </c>
      <c r="D4219" t="s">
        <v>35</v>
      </c>
      <c r="E4219" t="s">
        <v>36</v>
      </c>
      <c r="F4219">
        <v>22645</v>
      </c>
      <c r="G4219" t="s">
        <v>4873</v>
      </c>
      <c r="H4219" t="s">
        <v>4874</v>
      </c>
      <c r="I4219" t="s">
        <v>266</v>
      </c>
      <c r="N4219" t="s">
        <v>4875</v>
      </c>
      <c r="O4219">
        <v>27</v>
      </c>
      <c r="P4219">
        <v>27.05</v>
      </c>
      <c r="Q4219">
        <v>25.65</v>
      </c>
      <c r="R4219">
        <v>25.65</v>
      </c>
      <c r="S4219">
        <v>25.65</v>
      </c>
      <c r="T4219">
        <v>26.45</v>
      </c>
      <c r="V4219">
        <v>25.65</v>
      </c>
      <c r="Y4219">
        <v>6000</v>
      </c>
      <c r="Z4219">
        <v>159400</v>
      </c>
      <c r="AA4219">
        <v>3</v>
      </c>
      <c r="AB4219" t="s">
        <v>41</v>
      </c>
      <c r="AC4219">
        <v>2000</v>
      </c>
    </row>
    <row r="4220" spans="1:62">
      <c r="A4220">
        <v>46044</v>
      </c>
      <c r="B4220">
        <v>46044</v>
      </c>
      <c r="C4220" t="s">
        <v>34</v>
      </c>
      <c r="D4220" t="s">
        <v>35</v>
      </c>
      <c r="E4220" t="s">
        <v>36</v>
      </c>
      <c r="F4220">
        <v>30455</v>
      </c>
      <c r="G4220" t="s">
        <v>9302</v>
      </c>
      <c r="H4220" t="s">
        <v>9303</v>
      </c>
      <c r="I4220" t="s">
        <v>160</v>
      </c>
      <c r="N4220" t="s">
        <v>9304</v>
      </c>
      <c r="O4220">
        <v>1120</v>
      </c>
      <c r="P4220">
        <v>1210</v>
      </c>
      <c r="Q4220">
        <v>1106.5999999999999</v>
      </c>
      <c r="R4220">
        <v>1200.7</v>
      </c>
      <c r="S4220">
        <v>1189.9000000000001</v>
      </c>
      <c r="T4220">
        <v>1093.8</v>
      </c>
      <c r="V4220">
        <v>1200.5999999999999</v>
      </c>
      <c r="Y4220">
        <v>11808</v>
      </c>
      <c r="Z4220">
        <v>13934789.699999999</v>
      </c>
      <c r="AA4220">
        <v>1241</v>
      </c>
      <c r="AB4220" t="s">
        <v>41</v>
      </c>
      <c r="AC4220">
        <v>1</v>
      </c>
    </row>
    <row r="4221" spans="1:62">
      <c r="A4221">
        <v>46044</v>
      </c>
      <c r="B4221">
        <v>46044</v>
      </c>
      <c r="C4221" t="s">
        <v>34</v>
      </c>
      <c r="D4221" t="s">
        <v>35</v>
      </c>
      <c r="E4221" t="s">
        <v>36</v>
      </c>
      <c r="F4221">
        <v>29251</v>
      </c>
      <c r="G4221" t="s">
        <v>4876</v>
      </c>
      <c r="H4221" t="s">
        <v>4877</v>
      </c>
      <c r="I4221" t="s">
        <v>160</v>
      </c>
      <c r="N4221" t="s">
        <v>4878</v>
      </c>
      <c r="O4221">
        <v>190</v>
      </c>
      <c r="P4221">
        <v>190.46</v>
      </c>
      <c r="Q4221">
        <v>184.31</v>
      </c>
      <c r="R4221">
        <v>184.8</v>
      </c>
      <c r="S4221">
        <v>184.9</v>
      </c>
      <c r="T4221">
        <v>187.32</v>
      </c>
      <c r="V4221">
        <v>184.8</v>
      </c>
      <c r="Y4221">
        <v>2568768</v>
      </c>
      <c r="Z4221">
        <v>479215361.91000003</v>
      </c>
      <c r="AA4221">
        <v>36239</v>
      </c>
      <c r="AB4221" t="s">
        <v>41</v>
      </c>
      <c r="AC4221">
        <v>1</v>
      </c>
    </row>
    <row r="4222" spans="1:62">
      <c r="A4222">
        <v>46044</v>
      </c>
      <c r="B4222">
        <v>46044</v>
      </c>
      <c r="C4222" t="s">
        <v>34</v>
      </c>
      <c r="D4222" t="s">
        <v>35</v>
      </c>
      <c r="E4222" t="s">
        <v>36</v>
      </c>
      <c r="F4222">
        <v>16876</v>
      </c>
      <c r="G4222" t="s">
        <v>11283</v>
      </c>
      <c r="H4222" t="s">
        <v>11284</v>
      </c>
      <c r="I4222" t="s">
        <v>266</v>
      </c>
      <c r="N4222" t="s">
        <v>11285</v>
      </c>
      <c r="O4222">
        <v>84.1</v>
      </c>
      <c r="P4222">
        <v>84.1</v>
      </c>
      <c r="Q4222">
        <v>83.4</v>
      </c>
      <c r="R4222">
        <v>83.6</v>
      </c>
      <c r="S4222">
        <v>83.6</v>
      </c>
      <c r="T4222">
        <v>80.150000000000006</v>
      </c>
      <c r="V4222">
        <v>83.6</v>
      </c>
      <c r="Y4222">
        <v>2400</v>
      </c>
      <c r="Z4222">
        <v>200880</v>
      </c>
      <c r="AA4222">
        <v>3</v>
      </c>
      <c r="AB4222" t="s">
        <v>41</v>
      </c>
      <c r="AC4222">
        <v>800</v>
      </c>
    </row>
    <row r="4223" spans="1:62">
      <c r="A4223">
        <v>46044</v>
      </c>
      <c r="B4223">
        <v>46044</v>
      </c>
      <c r="C4223" t="s">
        <v>34</v>
      </c>
      <c r="D4223" t="s">
        <v>35</v>
      </c>
      <c r="E4223" t="s">
        <v>36</v>
      </c>
      <c r="F4223">
        <v>1660</v>
      </c>
      <c r="G4223" t="s">
        <v>4879</v>
      </c>
      <c r="H4223" t="s">
        <v>4880</v>
      </c>
      <c r="I4223" t="s">
        <v>160</v>
      </c>
      <c r="N4223" t="s">
        <v>4881</v>
      </c>
      <c r="O4223">
        <v>326.10000000000002</v>
      </c>
      <c r="P4223">
        <v>328.7</v>
      </c>
      <c r="Q4223">
        <v>321.05</v>
      </c>
      <c r="R4223">
        <v>324.85000000000002</v>
      </c>
      <c r="S4223">
        <v>325.55</v>
      </c>
      <c r="T4223">
        <v>324.75</v>
      </c>
      <c r="V4223">
        <v>324.85000000000002</v>
      </c>
      <c r="Y4223">
        <v>18622852</v>
      </c>
      <c r="Z4223">
        <v>6054614413.4499998</v>
      </c>
      <c r="AA4223">
        <v>214762</v>
      </c>
      <c r="AB4223" t="s">
        <v>41</v>
      </c>
      <c r="AC4223">
        <v>1</v>
      </c>
    </row>
    <row r="4224" spans="1:62">
      <c r="A4224">
        <v>46044</v>
      </c>
      <c r="B4224">
        <v>46044</v>
      </c>
      <c r="C4224" t="s">
        <v>34</v>
      </c>
      <c r="D4224" t="s">
        <v>35</v>
      </c>
      <c r="E4224" t="s">
        <v>36</v>
      </c>
      <c r="F4224">
        <v>8163</v>
      </c>
      <c r="G4224" t="s">
        <v>9308</v>
      </c>
      <c r="H4224" t="s">
        <v>9309</v>
      </c>
      <c r="I4224" t="s">
        <v>160</v>
      </c>
      <c r="N4224" t="s">
        <v>9310</v>
      </c>
      <c r="O4224">
        <v>34</v>
      </c>
      <c r="P4224">
        <v>35.700000000000003</v>
      </c>
      <c r="Q4224">
        <v>34</v>
      </c>
      <c r="R4224">
        <v>35.1</v>
      </c>
      <c r="S4224">
        <v>34.799999999999997</v>
      </c>
      <c r="T4224">
        <v>33.770000000000003</v>
      </c>
      <c r="V4224">
        <v>35.090000000000003</v>
      </c>
      <c r="Y4224">
        <v>33989</v>
      </c>
      <c r="Z4224">
        <v>1192819.1100000001</v>
      </c>
      <c r="AA4224">
        <v>579</v>
      </c>
      <c r="AB4224" t="s">
        <v>41</v>
      </c>
      <c r="AC4224">
        <v>1</v>
      </c>
    </row>
    <row r="4225" spans="1:62">
      <c r="A4225">
        <v>46044</v>
      </c>
      <c r="B4225">
        <v>46044</v>
      </c>
      <c r="C4225" t="s">
        <v>34</v>
      </c>
      <c r="D4225" t="s">
        <v>35</v>
      </c>
      <c r="E4225" t="s">
        <v>36</v>
      </c>
      <c r="F4225">
        <v>1675</v>
      </c>
      <c r="G4225" t="s">
        <v>4882</v>
      </c>
      <c r="H4225" t="s">
        <v>4883</v>
      </c>
      <c r="I4225" t="s">
        <v>160</v>
      </c>
      <c r="N4225" t="s">
        <v>4884</v>
      </c>
      <c r="O4225">
        <v>291.89999999999998</v>
      </c>
      <c r="P4225">
        <v>293.8</v>
      </c>
      <c r="Q4225">
        <v>288</v>
      </c>
      <c r="R4225">
        <v>290.7</v>
      </c>
      <c r="S4225">
        <v>290.2</v>
      </c>
      <c r="T4225">
        <v>286.60000000000002</v>
      </c>
      <c r="V4225">
        <v>290.7</v>
      </c>
      <c r="Y4225">
        <v>340402</v>
      </c>
      <c r="Z4225">
        <v>98905308.900000006</v>
      </c>
      <c r="AA4225">
        <v>7998</v>
      </c>
      <c r="AB4225" t="s">
        <v>41</v>
      </c>
      <c r="AC4225">
        <v>1</v>
      </c>
    </row>
    <row r="4226" spans="1:62">
      <c r="A4226">
        <v>46044</v>
      </c>
      <c r="B4226">
        <v>46044</v>
      </c>
      <c r="C4226" t="s">
        <v>34</v>
      </c>
      <c r="D4226" t="s">
        <v>35</v>
      </c>
      <c r="E4226" t="s">
        <v>36</v>
      </c>
      <c r="F4226">
        <v>3252</v>
      </c>
      <c r="G4226" t="s">
        <v>9311</v>
      </c>
      <c r="H4226" t="s">
        <v>9312</v>
      </c>
      <c r="I4226" t="s">
        <v>160</v>
      </c>
      <c r="N4226" t="s">
        <v>9313</v>
      </c>
      <c r="O4226">
        <v>74.8</v>
      </c>
      <c r="P4226">
        <v>75</v>
      </c>
      <c r="Q4226">
        <v>73.3</v>
      </c>
      <c r="R4226">
        <v>74.31</v>
      </c>
      <c r="S4226">
        <v>74.5</v>
      </c>
      <c r="T4226">
        <v>72.37</v>
      </c>
      <c r="V4226">
        <v>74.319999999999993</v>
      </c>
      <c r="Y4226">
        <v>401695</v>
      </c>
      <c r="Z4226">
        <v>29807134.57</v>
      </c>
      <c r="AA4226">
        <v>3710</v>
      </c>
      <c r="AB4226" t="s">
        <v>41</v>
      </c>
      <c r="AC4226">
        <v>1</v>
      </c>
      <c r="AH4226">
        <v>46044</v>
      </c>
      <c r="AI4226">
        <v>46044</v>
      </c>
      <c r="AJ4226" t="s">
        <v>34</v>
      </c>
      <c r="AK4226" t="s">
        <v>35</v>
      </c>
      <c r="AL4226" t="s">
        <v>36</v>
      </c>
      <c r="AM4226">
        <v>759041</v>
      </c>
      <c r="AN4226" t="s">
        <v>4888</v>
      </c>
      <c r="AO4226" t="s">
        <v>4889</v>
      </c>
      <c r="AP4226" t="s">
        <v>160</v>
      </c>
      <c r="AU4226" t="s">
        <v>4890</v>
      </c>
      <c r="AV4226">
        <v>225.95</v>
      </c>
      <c r="AW4226">
        <v>235.65</v>
      </c>
      <c r="AX4226">
        <v>225.95</v>
      </c>
      <c r="AY4226">
        <v>234.55</v>
      </c>
      <c r="AZ4226">
        <v>232</v>
      </c>
      <c r="BA4226">
        <v>224.15</v>
      </c>
      <c r="BC4226">
        <v>234.5</v>
      </c>
      <c r="BF4226">
        <v>145130</v>
      </c>
      <c r="BG4226">
        <v>33775356.25</v>
      </c>
      <c r="BH4226">
        <v>8311</v>
      </c>
      <c r="BI4226" t="s">
        <v>41</v>
      </c>
      <c r="BJ4226">
        <v>1</v>
      </c>
    </row>
    <row r="4228" spans="1:62">
      <c r="A4228">
        <v>46044</v>
      </c>
      <c r="B4228">
        <v>46044</v>
      </c>
      <c r="C4228" t="s">
        <v>34</v>
      </c>
      <c r="D4228" t="s">
        <v>35</v>
      </c>
      <c r="E4228" t="s">
        <v>36</v>
      </c>
      <c r="F4228">
        <v>1681</v>
      </c>
      <c r="G4228" t="s">
        <v>4891</v>
      </c>
      <c r="H4228" t="s">
        <v>4892</v>
      </c>
      <c r="I4228" t="s">
        <v>160</v>
      </c>
      <c r="N4228" t="s">
        <v>11286</v>
      </c>
      <c r="O4228">
        <v>136.01</v>
      </c>
      <c r="P4228">
        <v>137.1</v>
      </c>
      <c r="Q4228">
        <v>133.4</v>
      </c>
      <c r="R4228">
        <v>134.35</v>
      </c>
      <c r="S4228">
        <v>133.44999999999999</v>
      </c>
      <c r="T4228">
        <v>132.4</v>
      </c>
      <c r="V4228">
        <v>134.35</v>
      </c>
      <c r="Y4228">
        <v>949</v>
      </c>
      <c r="Z4228">
        <v>127734.47</v>
      </c>
      <c r="AA4228">
        <v>38</v>
      </c>
      <c r="AB4228" t="s">
        <v>41</v>
      </c>
      <c r="AC4228">
        <v>1</v>
      </c>
    </row>
    <row r="4229" spans="1:62">
      <c r="A4229">
        <v>46044</v>
      </c>
      <c r="B4229">
        <v>46044</v>
      </c>
      <c r="C4229" t="s">
        <v>34</v>
      </c>
      <c r="D4229" t="s">
        <v>35</v>
      </c>
      <c r="E4229" t="s">
        <v>36</v>
      </c>
      <c r="F4229">
        <v>11935</v>
      </c>
      <c r="G4229" t="s">
        <v>9314</v>
      </c>
      <c r="H4229" t="s">
        <v>9315</v>
      </c>
      <c r="I4229" t="s">
        <v>160</v>
      </c>
      <c r="N4229" t="s">
        <v>9316</v>
      </c>
      <c r="O4229">
        <v>27.49</v>
      </c>
      <c r="P4229">
        <v>27.99</v>
      </c>
      <c r="Q4229">
        <v>26.81</v>
      </c>
      <c r="R4229">
        <v>27.07</v>
      </c>
      <c r="S4229">
        <v>26.96</v>
      </c>
      <c r="T4229">
        <v>27.39</v>
      </c>
      <c r="V4229">
        <v>27.07</v>
      </c>
      <c r="Y4229">
        <v>8136</v>
      </c>
      <c r="Z4229">
        <v>221317.6</v>
      </c>
      <c r="AA4229">
        <v>184</v>
      </c>
      <c r="AB4229" t="s">
        <v>41</v>
      </c>
      <c r="AC4229">
        <v>1</v>
      </c>
    </row>
    <row r="4230" spans="1:62">
      <c r="A4230">
        <v>46044</v>
      </c>
      <c r="B4230">
        <v>46044</v>
      </c>
      <c r="C4230" t="s">
        <v>34</v>
      </c>
      <c r="D4230" t="s">
        <v>35</v>
      </c>
      <c r="E4230" t="s">
        <v>36</v>
      </c>
      <c r="F4230">
        <v>757644</v>
      </c>
      <c r="G4230" t="s">
        <v>4894</v>
      </c>
      <c r="H4230" t="s">
        <v>4895</v>
      </c>
      <c r="I4230" t="s">
        <v>327</v>
      </c>
      <c r="N4230" t="s">
        <v>4896</v>
      </c>
      <c r="O4230">
        <v>201</v>
      </c>
      <c r="P4230">
        <v>201</v>
      </c>
      <c r="Q4230">
        <v>191.1</v>
      </c>
      <c r="R4230">
        <v>197.45</v>
      </c>
      <c r="S4230">
        <v>197.45</v>
      </c>
      <c r="T4230">
        <v>194.5</v>
      </c>
      <c r="V4230">
        <v>197.45</v>
      </c>
      <c r="Y4230">
        <v>4800</v>
      </c>
      <c r="Z4230">
        <v>939540</v>
      </c>
      <c r="AA4230">
        <v>4</v>
      </c>
      <c r="AB4230" t="s">
        <v>41</v>
      </c>
      <c r="AC4230">
        <v>1200</v>
      </c>
    </row>
    <row r="4231" spans="1:62">
      <c r="A4231">
        <v>46044</v>
      </c>
      <c r="B4231">
        <v>46044</v>
      </c>
      <c r="C4231" t="s">
        <v>34</v>
      </c>
      <c r="D4231" t="s">
        <v>35</v>
      </c>
      <c r="E4231" t="s">
        <v>36</v>
      </c>
      <c r="F4231">
        <v>3321</v>
      </c>
      <c r="G4231" t="s">
        <v>9317</v>
      </c>
      <c r="H4231" t="s">
        <v>9318</v>
      </c>
      <c r="I4231" t="s">
        <v>160</v>
      </c>
      <c r="N4231" t="s">
        <v>9319</v>
      </c>
      <c r="O4231">
        <v>176</v>
      </c>
      <c r="P4231">
        <v>181.2</v>
      </c>
      <c r="Q4231">
        <v>172.2</v>
      </c>
      <c r="R4231">
        <v>173.69</v>
      </c>
      <c r="S4231">
        <v>172.21</v>
      </c>
      <c r="T4231">
        <v>171.9</v>
      </c>
      <c r="V4231">
        <v>173.7</v>
      </c>
      <c r="Y4231">
        <v>449713</v>
      </c>
      <c r="Z4231">
        <v>79092924.129999995</v>
      </c>
      <c r="AA4231">
        <v>7715</v>
      </c>
      <c r="AB4231" t="s">
        <v>41</v>
      </c>
      <c r="AC4231">
        <v>1</v>
      </c>
    </row>
    <row r="4232" spans="1:62">
      <c r="A4232">
        <v>46044</v>
      </c>
      <c r="B4232">
        <v>46044</v>
      </c>
      <c r="C4232" t="s">
        <v>34</v>
      </c>
      <c r="D4232" t="s">
        <v>35</v>
      </c>
      <c r="E4232" t="s">
        <v>36</v>
      </c>
      <c r="F4232">
        <v>14174</v>
      </c>
      <c r="G4232" t="s">
        <v>4900</v>
      </c>
      <c r="H4232" t="s">
        <v>4901</v>
      </c>
      <c r="I4232" t="s">
        <v>160</v>
      </c>
      <c r="N4232" t="s">
        <v>4902</v>
      </c>
      <c r="O4232">
        <v>683</v>
      </c>
      <c r="P4232">
        <v>683</v>
      </c>
      <c r="Q4232">
        <v>643.04999999999995</v>
      </c>
      <c r="R4232">
        <v>654.4</v>
      </c>
      <c r="S4232">
        <v>651</v>
      </c>
      <c r="T4232">
        <v>660.85</v>
      </c>
      <c r="V4232">
        <v>654.4</v>
      </c>
      <c r="Y4232">
        <v>40572</v>
      </c>
      <c r="Z4232">
        <v>26665144.75</v>
      </c>
      <c r="AA4232">
        <v>3213</v>
      </c>
      <c r="AB4232" t="s">
        <v>41</v>
      </c>
      <c r="AC4232">
        <v>1</v>
      </c>
    </row>
    <row r="4233" spans="1:62">
      <c r="A4233">
        <v>46044</v>
      </c>
      <c r="B4233">
        <v>46044</v>
      </c>
      <c r="C4233" t="s">
        <v>34</v>
      </c>
      <c r="D4233" t="s">
        <v>35</v>
      </c>
      <c r="E4233" t="s">
        <v>36</v>
      </c>
      <c r="F4233">
        <v>10733</v>
      </c>
      <c r="G4233" t="s">
        <v>9320</v>
      </c>
      <c r="H4233" t="s">
        <v>9321</v>
      </c>
      <c r="I4233" t="s">
        <v>160</v>
      </c>
      <c r="N4233" t="s">
        <v>9322</v>
      </c>
      <c r="O4233">
        <v>80.2</v>
      </c>
      <c r="P4233">
        <v>84</v>
      </c>
      <c r="Q4233">
        <v>80.2</v>
      </c>
      <c r="R4233">
        <v>82.01</v>
      </c>
      <c r="S4233">
        <v>82.18</v>
      </c>
      <c r="T4233">
        <v>79.69</v>
      </c>
      <c r="V4233">
        <v>82</v>
      </c>
      <c r="Y4233">
        <v>55988</v>
      </c>
      <c r="Z4233">
        <v>4561227.99</v>
      </c>
      <c r="AA4233">
        <v>676</v>
      </c>
      <c r="AB4233" t="s">
        <v>41</v>
      </c>
      <c r="AC4233">
        <v>1</v>
      </c>
    </row>
    <row r="4234" spans="1:62">
      <c r="A4234">
        <v>46044</v>
      </c>
      <c r="B4234">
        <v>46044</v>
      </c>
      <c r="C4234" t="s">
        <v>34</v>
      </c>
      <c r="D4234" t="s">
        <v>35</v>
      </c>
      <c r="E4234" t="s">
        <v>36</v>
      </c>
      <c r="F4234">
        <v>757865</v>
      </c>
      <c r="G4234" t="s">
        <v>9329</v>
      </c>
      <c r="H4234" t="s">
        <v>9330</v>
      </c>
      <c r="I4234" t="s">
        <v>266</v>
      </c>
      <c r="N4234" t="s">
        <v>9331</v>
      </c>
      <c r="O4234">
        <v>110.55</v>
      </c>
      <c r="P4234">
        <v>114</v>
      </c>
      <c r="Q4234">
        <v>110.55</v>
      </c>
      <c r="R4234">
        <v>113.5</v>
      </c>
      <c r="S4234">
        <v>113.5</v>
      </c>
      <c r="T4234">
        <v>112.2</v>
      </c>
      <c r="V4234">
        <v>113.5</v>
      </c>
      <c r="Y4234">
        <v>4800</v>
      </c>
      <c r="Z4234">
        <v>538320</v>
      </c>
      <c r="AA4234">
        <v>3</v>
      </c>
      <c r="AB4234" t="s">
        <v>41</v>
      </c>
      <c r="AC4234">
        <v>1200</v>
      </c>
    </row>
    <row r="4235" spans="1:62">
      <c r="A4235">
        <v>46044</v>
      </c>
      <c r="B4235">
        <v>46044</v>
      </c>
      <c r="C4235" t="s">
        <v>34</v>
      </c>
      <c r="D4235" t="s">
        <v>35</v>
      </c>
      <c r="E4235" t="s">
        <v>36</v>
      </c>
      <c r="F4235">
        <v>5633</v>
      </c>
      <c r="G4235" t="s">
        <v>4903</v>
      </c>
      <c r="H4235" t="s">
        <v>4904</v>
      </c>
      <c r="I4235" t="s">
        <v>160</v>
      </c>
      <c r="N4235" t="s">
        <v>4905</v>
      </c>
      <c r="O4235">
        <v>103.75</v>
      </c>
      <c r="P4235">
        <v>109.8</v>
      </c>
      <c r="Q4235">
        <v>103.75</v>
      </c>
      <c r="R4235">
        <v>107.09</v>
      </c>
      <c r="S4235">
        <v>107.2</v>
      </c>
      <c r="T4235">
        <v>102.95</v>
      </c>
      <c r="V4235">
        <v>107.1</v>
      </c>
      <c r="Y4235">
        <v>10150584</v>
      </c>
      <c r="Z4235">
        <v>1090028917.0699999</v>
      </c>
      <c r="AA4235">
        <v>50288</v>
      </c>
      <c r="AB4235" t="s">
        <v>41</v>
      </c>
      <c r="AC4235">
        <v>1</v>
      </c>
    </row>
    <row r="4236" spans="1:62">
      <c r="A4236">
        <v>46044</v>
      </c>
      <c r="B4236">
        <v>46044</v>
      </c>
      <c r="C4236" t="s">
        <v>34</v>
      </c>
      <c r="D4236" t="s">
        <v>35</v>
      </c>
      <c r="E4236" t="s">
        <v>36</v>
      </c>
      <c r="F4236">
        <v>14582</v>
      </c>
      <c r="G4236" t="s">
        <v>9332</v>
      </c>
      <c r="H4236" t="s">
        <v>9333</v>
      </c>
      <c r="I4236" t="s">
        <v>160</v>
      </c>
      <c r="N4236" t="s">
        <v>9334</v>
      </c>
      <c r="O4236">
        <v>467</v>
      </c>
      <c r="P4236">
        <v>473.35</v>
      </c>
      <c r="Q4236">
        <v>458.2</v>
      </c>
      <c r="R4236">
        <v>463.15</v>
      </c>
      <c r="S4236">
        <v>460</v>
      </c>
      <c r="T4236">
        <v>462.5</v>
      </c>
      <c r="V4236">
        <v>463.15</v>
      </c>
      <c r="Y4236">
        <v>5680</v>
      </c>
      <c r="Z4236">
        <v>2631038.25</v>
      </c>
      <c r="AA4236">
        <v>538</v>
      </c>
      <c r="AB4236" t="s">
        <v>41</v>
      </c>
      <c r="AC4236">
        <v>1</v>
      </c>
    </row>
    <row r="4237" spans="1:62">
      <c r="A4237">
        <v>46044</v>
      </c>
      <c r="B4237">
        <v>46044</v>
      </c>
      <c r="C4237" t="s">
        <v>34</v>
      </c>
      <c r="D4237" t="s">
        <v>35</v>
      </c>
      <c r="E4237" t="s">
        <v>36</v>
      </c>
      <c r="F4237">
        <v>1726</v>
      </c>
      <c r="G4237" t="s">
        <v>11287</v>
      </c>
      <c r="H4237" t="s">
        <v>11288</v>
      </c>
      <c r="I4237" t="s">
        <v>160</v>
      </c>
      <c r="N4237" t="s">
        <v>11289</v>
      </c>
      <c r="O4237">
        <v>1896</v>
      </c>
      <c r="P4237">
        <v>1909.6</v>
      </c>
      <c r="Q4237">
        <v>1882</v>
      </c>
      <c r="R4237">
        <v>1901.6</v>
      </c>
      <c r="S4237">
        <v>1900</v>
      </c>
      <c r="T4237">
        <v>1884.6</v>
      </c>
      <c r="V4237">
        <v>1901.6</v>
      </c>
      <c r="Y4237">
        <v>139578</v>
      </c>
      <c r="Z4237">
        <v>265111986</v>
      </c>
      <c r="AA4237">
        <v>12392</v>
      </c>
      <c r="AB4237" t="s">
        <v>41</v>
      </c>
      <c r="AC4237">
        <v>1</v>
      </c>
    </row>
    <row r="4238" spans="1:62">
      <c r="A4238">
        <v>46044</v>
      </c>
      <c r="B4238">
        <v>46044</v>
      </c>
      <c r="C4238" t="s">
        <v>34</v>
      </c>
      <c r="D4238" t="s">
        <v>35</v>
      </c>
      <c r="E4238" t="s">
        <v>36</v>
      </c>
      <c r="F4238">
        <v>31837</v>
      </c>
      <c r="G4238" t="s">
        <v>9335</v>
      </c>
      <c r="H4238" t="s">
        <v>9336</v>
      </c>
      <c r="I4238" t="s">
        <v>160</v>
      </c>
      <c r="N4238" t="s">
        <v>9337</v>
      </c>
      <c r="O4238">
        <v>218.18</v>
      </c>
      <c r="P4238">
        <v>218.19</v>
      </c>
      <c r="Q4238">
        <v>211.2</v>
      </c>
      <c r="R4238">
        <v>213.57</v>
      </c>
      <c r="S4238">
        <v>215.74</v>
      </c>
      <c r="T4238">
        <v>213.9</v>
      </c>
      <c r="V4238">
        <v>213.55</v>
      </c>
      <c r="Y4238">
        <v>2594</v>
      </c>
      <c r="Z4238">
        <v>554815.24</v>
      </c>
      <c r="AA4238">
        <v>103</v>
      </c>
      <c r="AB4238" t="s">
        <v>41</v>
      </c>
      <c r="AC4238">
        <v>1</v>
      </c>
    </row>
    <row r="4239" spans="1:62">
      <c r="A4239">
        <v>46044</v>
      </c>
      <c r="B4239">
        <v>46044</v>
      </c>
      <c r="C4239" t="s">
        <v>34</v>
      </c>
      <c r="D4239" t="s">
        <v>35</v>
      </c>
      <c r="E4239" t="s">
        <v>36</v>
      </c>
      <c r="F4239">
        <v>3273</v>
      </c>
      <c r="G4239" t="s">
        <v>9338</v>
      </c>
      <c r="H4239" t="s">
        <v>9339</v>
      </c>
      <c r="I4239" t="s">
        <v>160</v>
      </c>
      <c r="N4239" t="s">
        <v>9340</v>
      </c>
      <c r="O4239">
        <v>2684</v>
      </c>
      <c r="P4239">
        <v>2754</v>
      </c>
      <c r="Q4239">
        <v>2684</v>
      </c>
      <c r="R4239">
        <v>2735.9</v>
      </c>
      <c r="S4239">
        <v>2733.8</v>
      </c>
      <c r="T4239">
        <v>2676.9</v>
      </c>
      <c r="V4239">
        <v>2735.9</v>
      </c>
      <c r="Y4239">
        <v>753474</v>
      </c>
      <c r="Z4239">
        <v>2053944723.0999999</v>
      </c>
      <c r="AA4239">
        <v>59762</v>
      </c>
      <c r="AB4239" t="s">
        <v>41</v>
      </c>
      <c r="AC4239">
        <v>1</v>
      </c>
    </row>
    <row r="4240" spans="1:62">
      <c r="A4240">
        <v>46044</v>
      </c>
      <c r="B4240">
        <v>46044</v>
      </c>
      <c r="C4240" t="s">
        <v>34</v>
      </c>
      <c r="D4240" t="s">
        <v>35</v>
      </c>
      <c r="E4240" t="s">
        <v>36</v>
      </c>
      <c r="F4240">
        <v>23056</v>
      </c>
      <c r="G4240" t="s">
        <v>4906</v>
      </c>
      <c r="H4240" t="s">
        <v>4907</v>
      </c>
      <c r="I4240" t="s">
        <v>160</v>
      </c>
      <c r="N4240" t="s">
        <v>4908</v>
      </c>
      <c r="O4240">
        <v>315</v>
      </c>
      <c r="P4240">
        <v>329</v>
      </c>
      <c r="Q4240">
        <v>311.60000000000002</v>
      </c>
      <c r="R4240">
        <v>324.39999999999998</v>
      </c>
      <c r="S4240">
        <v>327.95</v>
      </c>
      <c r="T4240">
        <v>311</v>
      </c>
      <c r="V4240">
        <v>324.35000000000002</v>
      </c>
      <c r="Y4240">
        <v>53772</v>
      </c>
      <c r="Z4240">
        <v>17160320.699999999</v>
      </c>
      <c r="AA4240">
        <v>2438</v>
      </c>
      <c r="AB4240" t="s">
        <v>41</v>
      </c>
      <c r="AC4240">
        <v>1</v>
      </c>
    </row>
    <row r="4241" spans="1:62">
      <c r="A4241">
        <v>46044</v>
      </c>
      <c r="B4241">
        <v>46044</v>
      </c>
      <c r="C4241" t="s">
        <v>34</v>
      </c>
      <c r="D4241" t="s">
        <v>35</v>
      </c>
      <c r="E4241" t="s">
        <v>36</v>
      </c>
      <c r="F4241">
        <v>18119</v>
      </c>
      <c r="G4241" t="s">
        <v>9341</v>
      </c>
      <c r="H4241" t="s">
        <v>9342</v>
      </c>
      <c r="I4241" t="s">
        <v>160</v>
      </c>
      <c r="N4241" t="s">
        <v>9343</v>
      </c>
      <c r="O4241">
        <v>280.8</v>
      </c>
      <c r="P4241">
        <v>280.8</v>
      </c>
      <c r="Q4241">
        <v>270</v>
      </c>
      <c r="R4241">
        <v>271.10000000000002</v>
      </c>
      <c r="S4241">
        <v>270</v>
      </c>
      <c r="T4241">
        <v>272.3</v>
      </c>
      <c r="V4241">
        <v>271.10000000000002</v>
      </c>
      <c r="Y4241">
        <v>214</v>
      </c>
      <c r="Z4241">
        <v>58094.400000000001</v>
      </c>
      <c r="AA4241">
        <v>6</v>
      </c>
      <c r="AB4241" t="s">
        <v>41</v>
      </c>
      <c r="AC4241">
        <v>1</v>
      </c>
    </row>
    <row r="4242" spans="1:62">
      <c r="A4242">
        <v>46044</v>
      </c>
      <c r="B4242">
        <v>46044</v>
      </c>
      <c r="C4242" t="s">
        <v>34</v>
      </c>
      <c r="D4242" t="s">
        <v>35</v>
      </c>
      <c r="E4242" t="s">
        <v>36</v>
      </c>
      <c r="F4242">
        <v>13211</v>
      </c>
      <c r="G4242" t="s">
        <v>4909</v>
      </c>
      <c r="H4242" t="s">
        <v>4910</v>
      </c>
      <c r="I4242" t="s">
        <v>160</v>
      </c>
      <c r="N4242" t="s">
        <v>4911</v>
      </c>
      <c r="O4242">
        <v>66</v>
      </c>
      <c r="P4242">
        <v>67.900000000000006</v>
      </c>
      <c r="Q4242">
        <v>66</v>
      </c>
      <c r="R4242">
        <v>66.989999999999995</v>
      </c>
      <c r="S4242">
        <v>67</v>
      </c>
      <c r="T4242">
        <v>65.989999999999995</v>
      </c>
      <c r="V4242">
        <v>66.989999999999995</v>
      </c>
      <c r="Y4242">
        <v>144905</v>
      </c>
      <c r="Z4242">
        <v>9729732.3200000003</v>
      </c>
      <c r="AA4242">
        <v>2247</v>
      </c>
      <c r="AB4242" t="s">
        <v>41</v>
      </c>
      <c r="AC4242">
        <v>1</v>
      </c>
    </row>
    <row r="4243" spans="1:62">
      <c r="A4243">
        <v>46044</v>
      </c>
      <c r="B4243">
        <v>46044</v>
      </c>
      <c r="C4243" t="s">
        <v>34</v>
      </c>
      <c r="D4243" t="s">
        <v>35</v>
      </c>
      <c r="E4243" t="s">
        <v>36</v>
      </c>
      <c r="F4243">
        <v>4410</v>
      </c>
      <c r="G4243" t="s">
        <v>4912</v>
      </c>
      <c r="H4243" t="s">
        <v>4913</v>
      </c>
      <c r="I4243" t="s">
        <v>160</v>
      </c>
      <c r="N4243" t="s">
        <v>4914</v>
      </c>
      <c r="O4243">
        <v>163.05000000000001</v>
      </c>
      <c r="P4243">
        <v>169.67</v>
      </c>
      <c r="Q4243">
        <v>155</v>
      </c>
      <c r="R4243">
        <v>165.27</v>
      </c>
      <c r="S4243">
        <v>163.55000000000001</v>
      </c>
      <c r="T4243">
        <v>164.43</v>
      </c>
      <c r="V4243">
        <v>165.25</v>
      </c>
      <c r="Y4243">
        <v>167356</v>
      </c>
      <c r="Z4243">
        <v>26893076.170000002</v>
      </c>
      <c r="AA4243">
        <v>4387</v>
      </c>
      <c r="AB4243" t="s">
        <v>41</v>
      </c>
      <c r="AC4243">
        <v>1</v>
      </c>
    </row>
    <row r="4244" spans="1:62">
      <c r="A4244">
        <v>46044</v>
      </c>
      <c r="B4244">
        <v>46044</v>
      </c>
      <c r="C4244" t="s">
        <v>34</v>
      </c>
      <c r="D4244" t="s">
        <v>35</v>
      </c>
      <c r="E4244" t="s">
        <v>36</v>
      </c>
      <c r="F4244">
        <v>23367</v>
      </c>
      <c r="G4244" t="s">
        <v>11290</v>
      </c>
      <c r="H4244" t="s">
        <v>11291</v>
      </c>
      <c r="I4244" t="s">
        <v>182</v>
      </c>
      <c r="N4244" t="s">
        <v>11292</v>
      </c>
      <c r="O4244">
        <v>2020</v>
      </c>
      <c r="P4244">
        <v>2183.1999999999998</v>
      </c>
      <c r="Q4244">
        <v>2020</v>
      </c>
      <c r="R4244">
        <v>2129.1999999999998</v>
      </c>
      <c r="S4244">
        <v>2130</v>
      </c>
      <c r="T4244">
        <v>2079.3000000000002</v>
      </c>
      <c r="V4244">
        <v>2129.4</v>
      </c>
      <c r="Y4244">
        <v>43608</v>
      </c>
      <c r="Z4244">
        <v>92560155.5</v>
      </c>
      <c r="AA4244">
        <v>2088</v>
      </c>
      <c r="AB4244" t="s">
        <v>41</v>
      </c>
      <c r="AC4244">
        <v>1</v>
      </c>
    </row>
    <row r="4245" spans="1:62">
      <c r="A4245">
        <v>46044</v>
      </c>
      <c r="B4245">
        <v>46044</v>
      </c>
      <c r="C4245" t="s">
        <v>34</v>
      </c>
      <c r="D4245" t="s">
        <v>35</v>
      </c>
      <c r="E4245" t="s">
        <v>36</v>
      </c>
      <c r="F4245">
        <v>11256</v>
      </c>
      <c r="G4245" t="s">
        <v>4915</v>
      </c>
      <c r="H4245" t="s">
        <v>4916</v>
      </c>
      <c r="I4245" t="s">
        <v>160</v>
      </c>
      <c r="N4245" t="s">
        <v>4917</v>
      </c>
      <c r="O4245">
        <v>68.95</v>
      </c>
      <c r="P4245">
        <v>70.900000000000006</v>
      </c>
      <c r="Q4245">
        <v>67.739999999999995</v>
      </c>
      <c r="R4245">
        <v>69.510000000000005</v>
      </c>
      <c r="S4245">
        <v>69.7</v>
      </c>
      <c r="T4245">
        <v>68.55</v>
      </c>
      <c r="V4245">
        <v>69.510000000000005</v>
      </c>
      <c r="Y4245">
        <v>1259703</v>
      </c>
      <c r="Z4245">
        <v>86988988.569999993</v>
      </c>
      <c r="AA4245">
        <v>9796</v>
      </c>
      <c r="AB4245" t="s">
        <v>41</v>
      </c>
      <c r="AC4245">
        <v>1</v>
      </c>
    </row>
    <row r="4246" spans="1:62">
      <c r="A4246">
        <v>46044</v>
      </c>
      <c r="B4246">
        <v>46044</v>
      </c>
      <c r="C4246" t="s">
        <v>34</v>
      </c>
      <c r="D4246" t="s">
        <v>35</v>
      </c>
      <c r="E4246" t="s">
        <v>36</v>
      </c>
      <c r="F4246">
        <v>7457</v>
      </c>
      <c r="G4246" t="s">
        <v>9344</v>
      </c>
      <c r="H4246" t="s">
        <v>9345</v>
      </c>
      <c r="I4246" t="s">
        <v>160</v>
      </c>
      <c r="N4246" t="s">
        <v>9346</v>
      </c>
      <c r="O4246">
        <v>1.73</v>
      </c>
      <c r="P4246">
        <v>1.73</v>
      </c>
      <c r="Q4246">
        <v>1.42</v>
      </c>
      <c r="R4246">
        <v>1.58</v>
      </c>
      <c r="S4246">
        <v>1.59</v>
      </c>
      <c r="T4246">
        <v>1.67</v>
      </c>
      <c r="V4246">
        <v>1.58</v>
      </c>
      <c r="Y4246">
        <v>87488</v>
      </c>
      <c r="Z4246">
        <v>138816.5</v>
      </c>
      <c r="AA4246">
        <v>205</v>
      </c>
      <c r="AB4246" t="s">
        <v>41</v>
      </c>
      <c r="AC4246">
        <v>1</v>
      </c>
    </row>
    <row r="4247" spans="1:62">
      <c r="A4247">
        <v>46044</v>
      </c>
      <c r="B4247">
        <v>46044</v>
      </c>
      <c r="C4247" t="s">
        <v>34</v>
      </c>
      <c r="D4247" t="s">
        <v>35</v>
      </c>
      <c r="E4247" t="s">
        <v>36</v>
      </c>
      <c r="F4247">
        <v>5143</v>
      </c>
      <c r="G4247" t="s">
        <v>4918</v>
      </c>
      <c r="H4247" t="s">
        <v>4919</v>
      </c>
      <c r="I4247" t="s">
        <v>160</v>
      </c>
      <c r="N4247" t="s">
        <v>4920</v>
      </c>
      <c r="O4247">
        <v>114</v>
      </c>
      <c r="P4247">
        <v>114.8</v>
      </c>
      <c r="Q4247">
        <v>109.1</v>
      </c>
      <c r="R4247">
        <v>111.75</v>
      </c>
      <c r="S4247">
        <v>111.9</v>
      </c>
      <c r="T4247">
        <v>108.04</v>
      </c>
      <c r="V4247">
        <v>111.75</v>
      </c>
      <c r="Y4247">
        <v>645901</v>
      </c>
      <c r="Z4247">
        <v>71860418.849999994</v>
      </c>
      <c r="AA4247">
        <v>8297</v>
      </c>
      <c r="AB4247" t="s">
        <v>41</v>
      </c>
      <c r="AC4247">
        <v>1</v>
      </c>
      <c r="AH4247">
        <v>46044</v>
      </c>
      <c r="AI4247">
        <v>46044</v>
      </c>
      <c r="AJ4247" t="s">
        <v>34</v>
      </c>
      <c r="AK4247" t="s">
        <v>35</v>
      </c>
      <c r="AL4247" t="s">
        <v>36</v>
      </c>
      <c r="AM4247">
        <v>758145</v>
      </c>
      <c r="AN4247" t="s">
        <v>9350</v>
      </c>
      <c r="AO4247" t="s">
        <v>9351</v>
      </c>
      <c r="AP4247" t="s">
        <v>160</v>
      </c>
      <c r="AU4247" t="s">
        <v>9352</v>
      </c>
      <c r="AV4247">
        <v>143</v>
      </c>
      <c r="AW4247">
        <v>144.37</v>
      </c>
      <c r="AX4247">
        <v>140.77000000000001</v>
      </c>
      <c r="AY4247">
        <v>143.19999999999999</v>
      </c>
      <c r="AZ4247">
        <v>142.19999999999999</v>
      </c>
      <c r="BA4247">
        <v>138.32</v>
      </c>
      <c r="BC4247">
        <v>143.19999999999999</v>
      </c>
      <c r="BF4247">
        <v>694642</v>
      </c>
      <c r="BG4247">
        <v>99177157.129999995</v>
      </c>
      <c r="BH4247">
        <v>7568</v>
      </c>
      <c r="BI4247" t="s">
        <v>41</v>
      </c>
      <c r="BJ4247">
        <v>1</v>
      </c>
    </row>
    <row r="4249" spans="1:62">
      <c r="A4249">
        <v>46044</v>
      </c>
      <c r="B4249">
        <v>46044</v>
      </c>
      <c r="C4249" t="s">
        <v>34</v>
      </c>
      <c r="D4249" t="s">
        <v>35</v>
      </c>
      <c r="E4249" t="s">
        <v>36</v>
      </c>
      <c r="F4249">
        <v>25684</v>
      </c>
      <c r="G4249" t="s">
        <v>4921</v>
      </c>
      <c r="H4249" t="s">
        <v>4922</v>
      </c>
      <c r="I4249" t="s">
        <v>160</v>
      </c>
      <c r="N4249" t="s">
        <v>4923</v>
      </c>
      <c r="O4249">
        <v>25.35</v>
      </c>
      <c r="P4249">
        <v>26.48</v>
      </c>
      <c r="Q4249">
        <v>24.51</v>
      </c>
      <c r="R4249">
        <v>25.6</v>
      </c>
      <c r="S4249">
        <v>25.99</v>
      </c>
      <c r="T4249">
        <v>25.35</v>
      </c>
      <c r="V4249">
        <v>25.6</v>
      </c>
      <c r="Y4249">
        <v>48175</v>
      </c>
      <c r="Z4249">
        <v>1225107.07</v>
      </c>
      <c r="AA4249">
        <v>631</v>
      </c>
      <c r="AB4249" t="s">
        <v>41</v>
      </c>
      <c r="AC4249">
        <v>1</v>
      </c>
    </row>
    <row r="4250" spans="1:62">
      <c r="A4250">
        <v>46044</v>
      </c>
      <c r="B4250">
        <v>46044</v>
      </c>
      <c r="C4250" t="s">
        <v>34</v>
      </c>
      <c r="D4250" t="s">
        <v>35</v>
      </c>
      <c r="E4250" t="s">
        <v>36</v>
      </c>
      <c r="F4250">
        <v>18056</v>
      </c>
      <c r="G4250" t="s">
        <v>9356</v>
      </c>
      <c r="H4250" t="s">
        <v>9357</v>
      </c>
      <c r="I4250" t="s">
        <v>266</v>
      </c>
      <c r="N4250" t="s">
        <v>9358</v>
      </c>
      <c r="O4250">
        <v>102</v>
      </c>
      <c r="P4250">
        <v>105</v>
      </c>
      <c r="Q4250">
        <v>100</v>
      </c>
      <c r="R4250">
        <v>102.75</v>
      </c>
      <c r="S4250">
        <v>102.05</v>
      </c>
      <c r="T4250">
        <v>101.8</v>
      </c>
      <c r="V4250">
        <v>102.75</v>
      </c>
      <c r="Y4250">
        <v>17500</v>
      </c>
      <c r="Z4250">
        <v>1801700</v>
      </c>
      <c r="AA4250">
        <v>30</v>
      </c>
      <c r="AB4250" t="s">
        <v>41</v>
      </c>
      <c r="AC4250">
        <v>500</v>
      </c>
    </row>
    <row r="4251" spans="1:62">
      <c r="A4251">
        <v>46044</v>
      </c>
      <c r="B4251">
        <v>46044</v>
      </c>
      <c r="C4251" t="s">
        <v>34</v>
      </c>
      <c r="D4251" t="s">
        <v>35</v>
      </c>
      <c r="E4251" t="s">
        <v>36</v>
      </c>
      <c r="F4251">
        <v>10397</v>
      </c>
      <c r="G4251" t="s">
        <v>4924</v>
      </c>
      <c r="H4251" t="s">
        <v>4925</v>
      </c>
      <c r="I4251" t="s">
        <v>160</v>
      </c>
      <c r="N4251" t="s">
        <v>4926</v>
      </c>
      <c r="O4251">
        <v>35.200000000000003</v>
      </c>
      <c r="P4251">
        <v>36.590000000000003</v>
      </c>
      <c r="Q4251">
        <v>35.19</v>
      </c>
      <c r="R4251">
        <v>36.450000000000003</v>
      </c>
      <c r="S4251">
        <v>36.57</v>
      </c>
      <c r="T4251">
        <v>35.020000000000003</v>
      </c>
      <c r="V4251">
        <v>36.450000000000003</v>
      </c>
      <c r="Y4251">
        <v>2279907</v>
      </c>
      <c r="Z4251">
        <v>81726950.090000004</v>
      </c>
      <c r="AA4251">
        <v>10663</v>
      </c>
      <c r="AB4251" t="s">
        <v>41</v>
      </c>
      <c r="AC4251">
        <v>1</v>
      </c>
    </row>
    <row r="4252" spans="1:62">
      <c r="A4252">
        <v>46044</v>
      </c>
      <c r="B4252">
        <v>46044</v>
      </c>
      <c r="C4252" t="s">
        <v>34</v>
      </c>
      <c r="D4252" t="s">
        <v>35</v>
      </c>
      <c r="E4252" t="s">
        <v>36</v>
      </c>
      <c r="F4252">
        <v>23402</v>
      </c>
      <c r="G4252" t="s">
        <v>9362</v>
      </c>
      <c r="H4252" t="s">
        <v>9363</v>
      </c>
      <c r="I4252" t="s">
        <v>160</v>
      </c>
      <c r="N4252" t="s">
        <v>9364</v>
      </c>
      <c r="O4252">
        <v>465.95</v>
      </c>
      <c r="P4252">
        <v>472</v>
      </c>
      <c r="Q4252">
        <v>453.8</v>
      </c>
      <c r="R4252">
        <v>458.05</v>
      </c>
      <c r="S4252">
        <v>456.3</v>
      </c>
      <c r="T4252">
        <v>450.15</v>
      </c>
      <c r="V4252">
        <v>458.05</v>
      </c>
      <c r="Y4252">
        <v>66675</v>
      </c>
      <c r="Z4252">
        <v>30749537.600000001</v>
      </c>
      <c r="AA4252">
        <v>3174</v>
      </c>
      <c r="AB4252" t="s">
        <v>41</v>
      </c>
      <c r="AC4252">
        <v>1</v>
      </c>
    </row>
    <row r="4253" spans="1:62">
      <c r="A4253">
        <v>46044</v>
      </c>
      <c r="B4253">
        <v>46044</v>
      </c>
      <c r="C4253" t="s">
        <v>34</v>
      </c>
      <c r="D4253" t="s">
        <v>35</v>
      </c>
      <c r="E4253" t="s">
        <v>36</v>
      </c>
      <c r="F4253">
        <v>759244</v>
      </c>
      <c r="G4253" t="s">
        <v>4927</v>
      </c>
      <c r="H4253" t="s">
        <v>4928</v>
      </c>
      <c r="I4253" t="s">
        <v>160</v>
      </c>
      <c r="N4253" t="s">
        <v>4929</v>
      </c>
      <c r="O4253">
        <v>392</v>
      </c>
      <c r="P4253">
        <v>395.95</v>
      </c>
      <c r="Q4253">
        <v>380.05</v>
      </c>
      <c r="R4253">
        <v>382.25</v>
      </c>
      <c r="S4253">
        <v>381.05</v>
      </c>
      <c r="T4253">
        <v>387.1</v>
      </c>
      <c r="V4253">
        <v>382.25</v>
      </c>
      <c r="Y4253">
        <v>646351</v>
      </c>
      <c r="Z4253">
        <v>249787279.30000001</v>
      </c>
      <c r="AA4253">
        <v>15184</v>
      </c>
      <c r="AB4253" t="s">
        <v>41</v>
      </c>
      <c r="AC4253">
        <v>1</v>
      </c>
    </row>
    <row r="4254" spans="1:62">
      <c r="A4254">
        <v>46044</v>
      </c>
      <c r="B4254">
        <v>46044</v>
      </c>
      <c r="C4254" t="s">
        <v>34</v>
      </c>
      <c r="D4254" t="s">
        <v>35</v>
      </c>
      <c r="E4254" t="s">
        <v>36</v>
      </c>
      <c r="F4254">
        <v>29204</v>
      </c>
      <c r="G4254" t="s">
        <v>9365</v>
      </c>
      <c r="H4254" t="s">
        <v>9366</v>
      </c>
      <c r="I4254" t="s">
        <v>160</v>
      </c>
      <c r="N4254" t="s">
        <v>9367</v>
      </c>
      <c r="O4254">
        <v>197.99</v>
      </c>
      <c r="P4254">
        <v>204.41</v>
      </c>
      <c r="Q4254">
        <v>195</v>
      </c>
      <c r="R4254">
        <v>204.41</v>
      </c>
      <c r="S4254">
        <v>204.41</v>
      </c>
      <c r="T4254">
        <v>194.68</v>
      </c>
      <c r="V4254">
        <v>204.4</v>
      </c>
      <c r="Y4254">
        <v>247851</v>
      </c>
      <c r="Z4254">
        <v>50135876.259999998</v>
      </c>
      <c r="AA4254">
        <v>3276</v>
      </c>
      <c r="AB4254" t="s">
        <v>41</v>
      </c>
      <c r="AC4254">
        <v>1</v>
      </c>
    </row>
    <row r="4255" spans="1:62">
      <c r="A4255">
        <v>46044</v>
      </c>
      <c r="B4255">
        <v>46044</v>
      </c>
      <c r="C4255" t="s">
        <v>34</v>
      </c>
      <c r="D4255" t="s">
        <v>35</v>
      </c>
      <c r="E4255" t="s">
        <v>36</v>
      </c>
      <c r="F4255">
        <v>6012</v>
      </c>
      <c r="G4255" t="s">
        <v>4930</v>
      </c>
      <c r="H4255" t="s">
        <v>4931</v>
      </c>
      <c r="I4255" t="s">
        <v>266</v>
      </c>
      <c r="N4255" t="s">
        <v>4932</v>
      </c>
      <c r="O4255">
        <v>220.75</v>
      </c>
      <c r="P4255">
        <v>220.75</v>
      </c>
      <c r="Q4255">
        <v>216.05</v>
      </c>
      <c r="R4255">
        <v>218.45</v>
      </c>
      <c r="S4255">
        <v>216.05</v>
      </c>
      <c r="T4255">
        <v>226.5</v>
      </c>
      <c r="V4255">
        <v>218.45</v>
      </c>
      <c r="Y4255">
        <v>2000</v>
      </c>
      <c r="Z4255">
        <v>436925</v>
      </c>
      <c r="AA4255">
        <v>4</v>
      </c>
      <c r="AB4255" t="s">
        <v>41</v>
      </c>
      <c r="AC4255">
        <v>500</v>
      </c>
    </row>
    <row r="4256" spans="1:62">
      <c r="A4256">
        <v>46044</v>
      </c>
      <c r="B4256">
        <v>46044</v>
      </c>
      <c r="C4256" t="s">
        <v>34</v>
      </c>
      <c r="D4256" t="s">
        <v>35</v>
      </c>
      <c r="E4256" t="s">
        <v>36</v>
      </c>
      <c r="F4256">
        <v>29075</v>
      </c>
      <c r="G4256" t="s">
        <v>9368</v>
      </c>
      <c r="H4256" t="s">
        <v>9369</v>
      </c>
      <c r="I4256" t="s">
        <v>160</v>
      </c>
      <c r="N4256" t="s">
        <v>9370</v>
      </c>
      <c r="O4256">
        <v>125</v>
      </c>
      <c r="P4256">
        <v>127</v>
      </c>
      <c r="Q4256">
        <v>122.42</v>
      </c>
      <c r="R4256">
        <v>125.36</v>
      </c>
      <c r="S4256">
        <v>126.98</v>
      </c>
      <c r="T4256">
        <v>122.5</v>
      </c>
      <c r="V4256">
        <v>125.35</v>
      </c>
      <c r="Y4256">
        <v>221715</v>
      </c>
      <c r="Z4256">
        <v>27698772.850000001</v>
      </c>
      <c r="AA4256">
        <v>2645</v>
      </c>
      <c r="AB4256" t="s">
        <v>41</v>
      </c>
      <c r="AC4256">
        <v>1</v>
      </c>
    </row>
    <row r="4257" spans="1:29">
      <c r="A4257">
        <v>46044</v>
      </c>
      <c r="B4257">
        <v>46044</v>
      </c>
      <c r="C4257" t="s">
        <v>34</v>
      </c>
      <c r="D4257" t="s">
        <v>35</v>
      </c>
      <c r="E4257" t="s">
        <v>36</v>
      </c>
      <c r="F4257">
        <v>758303</v>
      </c>
      <c r="G4257" t="s">
        <v>4933</v>
      </c>
      <c r="H4257" t="s">
        <v>4934</v>
      </c>
      <c r="I4257" t="s">
        <v>266</v>
      </c>
      <c r="N4257" t="s">
        <v>4935</v>
      </c>
      <c r="O4257">
        <v>124</v>
      </c>
      <c r="P4257">
        <v>127.75</v>
      </c>
      <c r="Q4257">
        <v>124</v>
      </c>
      <c r="R4257">
        <v>127.75</v>
      </c>
      <c r="S4257">
        <v>127.75</v>
      </c>
      <c r="T4257">
        <v>117.55</v>
      </c>
      <c r="V4257">
        <v>127.75</v>
      </c>
      <c r="Y4257">
        <v>6000</v>
      </c>
      <c r="Z4257">
        <v>750900</v>
      </c>
      <c r="AA4257">
        <v>5</v>
      </c>
      <c r="AB4257" t="s">
        <v>41</v>
      </c>
      <c r="AC4257">
        <v>1200</v>
      </c>
    </row>
    <row r="4258" spans="1:29">
      <c r="A4258">
        <v>46044</v>
      </c>
      <c r="B4258">
        <v>46044</v>
      </c>
      <c r="C4258" t="s">
        <v>34</v>
      </c>
      <c r="D4258" t="s">
        <v>35</v>
      </c>
      <c r="E4258" t="s">
        <v>36</v>
      </c>
      <c r="F4258">
        <v>11297</v>
      </c>
      <c r="G4258" t="s">
        <v>9371</v>
      </c>
      <c r="H4258" t="s">
        <v>9372</v>
      </c>
      <c r="I4258" t="s">
        <v>160</v>
      </c>
      <c r="N4258" t="s">
        <v>9373</v>
      </c>
      <c r="O4258">
        <v>13.83</v>
      </c>
      <c r="P4258">
        <v>14.5</v>
      </c>
      <c r="Q4258">
        <v>13.83</v>
      </c>
      <c r="R4258">
        <v>14.28</v>
      </c>
      <c r="S4258">
        <v>14.45</v>
      </c>
      <c r="T4258">
        <v>13.83</v>
      </c>
      <c r="V4258">
        <v>14.28</v>
      </c>
      <c r="Y4258">
        <v>25498</v>
      </c>
      <c r="Z4258">
        <v>364630.98</v>
      </c>
      <c r="AA4258">
        <v>255</v>
      </c>
      <c r="AB4258" t="s">
        <v>41</v>
      </c>
      <c r="AC4258">
        <v>1</v>
      </c>
    </row>
    <row r="4259" spans="1:29">
      <c r="A4259">
        <v>46044</v>
      </c>
      <c r="B4259">
        <v>46044</v>
      </c>
      <c r="C4259" t="s">
        <v>34</v>
      </c>
      <c r="D4259" t="s">
        <v>35</v>
      </c>
      <c r="E4259" t="s">
        <v>36</v>
      </c>
      <c r="F4259">
        <v>11763</v>
      </c>
      <c r="G4259" t="s">
        <v>4936</v>
      </c>
      <c r="H4259" t="s">
        <v>4937</v>
      </c>
      <c r="I4259" t="s">
        <v>160</v>
      </c>
      <c r="N4259" t="s">
        <v>4938</v>
      </c>
      <c r="O4259">
        <v>15.35</v>
      </c>
      <c r="P4259">
        <v>15.54</v>
      </c>
      <c r="Q4259">
        <v>15.16</v>
      </c>
      <c r="R4259">
        <v>15.31</v>
      </c>
      <c r="S4259">
        <v>15.28</v>
      </c>
      <c r="T4259">
        <v>15.2</v>
      </c>
      <c r="V4259">
        <v>15.31</v>
      </c>
      <c r="Y4259">
        <v>30697250</v>
      </c>
      <c r="Z4259">
        <v>470537669.37</v>
      </c>
      <c r="AA4259">
        <v>27330</v>
      </c>
      <c r="AB4259" t="s">
        <v>41</v>
      </c>
      <c r="AC4259">
        <v>1</v>
      </c>
    </row>
    <row r="4260" spans="1:29">
      <c r="A4260">
        <v>46044</v>
      </c>
      <c r="B4260">
        <v>46044</v>
      </c>
      <c r="C4260" t="s">
        <v>34</v>
      </c>
      <c r="D4260" t="s">
        <v>35</v>
      </c>
      <c r="E4260" t="s">
        <v>36</v>
      </c>
      <c r="F4260">
        <v>24226</v>
      </c>
      <c r="G4260" t="s">
        <v>9374</v>
      </c>
      <c r="H4260" t="s">
        <v>9375</v>
      </c>
      <c r="I4260" t="s">
        <v>160</v>
      </c>
      <c r="N4260" t="s">
        <v>9376</v>
      </c>
      <c r="O4260">
        <v>171.98</v>
      </c>
      <c r="P4260">
        <v>176.5</v>
      </c>
      <c r="Q4260">
        <v>171.98</v>
      </c>
      <c r="R4260">
        <v>175.3</v>
      </c>
      <c r="S4260">
        <v>175</v>
      </c>
      <c r="T4260">
        <v>171.32</v>
      </c>
      <c r="V4260">
        <v>175.3</v>
      </c>
      <c r="Y4260">
        <v>102602</v>
      </c>
      <c r="Z4260">
        <v>17893253.809999999</v>
      </c>
      <c r="AA4260">
        <v>2356</v>
      </c>
      <c r="AB4260" t="s">
        <v>41</v>
      </c>
      <c r="AC4260">
        <v>1</v>
      </c>
    </row>
    <row r="4261" spans="1:29">
      <c r="A4261">
        <v>46044</v>
      </c>
      <c r="B4261">
        <v>46044</v>
      </c>
      <c r="C4261" t="s">
        <v>34</v>
      </c>
      <c r="D4261" t="s">
        <v>35</v>
      </c>
      <c r="E4261" t="s">
        <v>36</v>
      </c>
      <c r="F4261">
        <v>20930</v>
      </c>
      <c r="G4261" t="s">
        <v>11293</v>
      </c>
      <c r="H4261" t="s">
        <v>11294</v>
      </c>
      <c r="I4261" t="s">
        <v>327</v>
      </c>
      <c r="N4261" t="s">
        <v>11295</v>
      </c>
      <c r="O4261">
        <v>3.6</v>
      </c>
      <c r="P4261">
        <v>3.75</v>
      </c>
      <c r="Q4261">
        <v>3.6</v>
      </c>
      <c r="R4261">
        <v>3.7</v>
      </c>
      <c r="S4261">
        <v>3.75</v>
      </c>
      <c r="T4261">
        <v>3.6</v>
      </c>
      <c r="V4261">
        <v>3.7</v>
      </c>
      <c r="Y4261">
        <v>156000</v>
      </c>
      <c r="Z4261">
        <v>578400</v>
      </c>
      <c r="AA4261">
        <v>31</v>
      </c>
      <c r="AB4261" t="s">
        <v>41</v>
      </c>
      <c r="AC4261">
        <v>3000</v>
      </c>
    </row>
    <row r="4262" spans="1:29">
      <c r="A4262">
        <v>46044</v>
      </c>
      <c r="B4262">
        <v>46044</v>
      </c>
      <c r="C4262" t="s">
        <v>34</v>
      </c>
      <c r="D4262" t="s">
        <v>35</v>
      </c>
      <c r="E4262" t="s">
        <v>36</v>
      </c>
      <c r="F4262">
        <v>21091</v>
      </c>
      <c r="G4262" t="s">
        <v>9377</v>
      </c>
      <c r="H4262" t="s">
        <v>9378</v>
      </c>
      <c r="I4262" t="s">
        <v>160</v>
      </c>
      <c r="N4262" t="s">
        <v>9379</v>
      </c>
      <c r="O4262">
        <v>212.3</v>
      </c>
      <c r="P4262">
        <v>215.3</v>
      </c>
      <c r="Q4262">
        <v>212.3</v>
      </c>
      <c r="R4262">
        <v>214.5</v>
      </c>
      <c r="S4262">
        <v>214.8</v>
      </c>
      <c r="T4262">
        <v>212.73</v>
      </c>
      <c r="V4262">
        <v>214.5</v>
      </c>
      <c r="Y4262">
        <v>78926</v>
      </c>
      <c r="Z4262">
        <v>16906131.629999999</v>
      </c>
      <c r="AA4262">
        <v>3320</v>
      </c>
      <c r="AB4262" t="s">
        <v>41</v>
      </c>
      <c r="AC4262">
        <v>1</v>
      </c>
    </row>
    <row r="4263" spans="1:29">
      <c r="A4263">
        <v>46044</v>
      </c>
      <c r="B4263">
        <v>46044</v>
      </c>
      <c r="C4263" t="s">
        <v>34</v>
      </c>
      <c r="D4263" t="s">
        <v>35</v>
      </c>
      <c r="E4263" t="s">
        <v>36</v>
      </c>
      <c r="F4263">
        <v>20778</v>
      </c>
      <c r="G4263" t="s">
        <v>4939</v>
      </c>
      <c r="H4263" t="s">
        <v>4940</v>
      </c>
      <c r="I4263" t="s">
        <v>160</v>
      </c>
      <c r="N4263" t="s">
        <v>4941</v>
      </c>
      <c r="O4263">
        <v>118</v>
      </c>
      <c r="P4263">
        <v>121.87</v>
      </c>
      <c r="Q4263">
        <v>118</v>
      </c>
      <c r="R4263">
        <v>119.36</v>
      </c>
      <c r="S4263">
        <v>119.94</v>
      </c>
      <c r="T4263">
        <v>116.28</v>
      </c>
      <c r="V4263">
        <v>119.35</v>
      </c>
      <c r="Y4263">
        <v>1353639</v>
      </c>
      <c r="Z4263">
        <v>162922201.31999999</v>
      </c>
      <c r="AA4263">
        <v>17092</v>
      </c>
      <c r="AB4263" t="s">
        <v>41</v>
      </c>
      <c r="AC4263">
        <v>1</v>
      </c>
    </row>
    <row r="4264" spans="1:29">
      <c r="A4264">
        <v>46044</v>
      </c>
      <c r="B4264">
        <v>46044</v>
      </c>
      <c r="C4264" t="s">
        <v>34</v>
      </c>
      <c r="D4264" t="s">
        <v>35</v>
      </c>
      <c r="E4264" t="s">
        <v>36</v>
      </c>
      <c r="F4264">
        <v>7083</v>
      </c>
      <c r="G4264" t="s">
        <v>9380</v>
      </c>
      <c r="H4264" t="s">
        <v>9381</v>
      </c>
      <c r="I4264" t="s">
        <v>160</v>
      </c>
      <c r="N4264" t="s">
        <v>9382</v>
      </c>
      <c r="O4264">
        <v>435.85</v>
      </c>
      <c r="P4264">
        <v>439.95</v>
      </c>
      <c r="Q4264">
        <v>433.6</v>
      </c>
      <c r="R4264">
        <v>435.75</v>
      </c>
      <c r="S4264">
        <v>435.25</v>
      </c>
      <c r="T4264">
        <v>435.85</v>
      </c>
      <c r="V4264">
        <v>435.75</v>
      </c>
      <c r="Y4264">
        <v>230239</v>
      </c>
      <c r="Z4264">
        <v>100380285.65000001</v>
      </c>
      <c r="AA4264">
        <v>8498</v>
      </c>
      <c r="AB4264" t="s">
        <v>41</v>
      </c>
      <c r="AC4264">
        <v>1</v>
      </c>
    </row>
    <row r="4265" spans="1:29">
      <c r="A4265">
        <v>46044</v>
      </c>
      <c r="B4265">
        <v>46044</v>
      </c>
      <c r="C4265" t="s">
        <v>34</v>
      </c>
      <c r="D4265" t="s">
        <v>35</v>
      </c>
      <c r="E4265" t="s">
        <v>36</v>
      </c>
      <c r="F4265">
        <v>3291</v>
      </c>
      <c r="G4265" t="s">
        <v>9383</v>
      </c>
      <c r="H4265" t="s">
        <v>9384</v>
      </c>
      <c r="I4265" t="s">
        <v>160</v>
      </c>
      <c r="N4265" t="s">
        <v>9385</v>
      </c>
      <c r="O4265">
        <v>151</v>
      </c>
      <c r="P4265">
        <v>154.4</v>
      </c>
      <c r="Q4265">
        <v>146</v>
      </c>
      <c r="R4265">
        <v>149.56</v>
      </c>
      <c r="S4265">
        <v>152.38999999999999</v>
      </c>
      <c r="T4265">
        <v>149.41</v>
      </c>
      <c r="V4265">
        <v>149.5</v>
      </c>
      <c r="Y4265">
        <v>7445</v>
      </c>
      <c r="Z4265">
        <v>1116496.3999999999</v>
      </c>
      <c r="AA4265">
        <v>223</v>
      </c>
      <c r="AB4265" t="s">
        <v>41</v>
      </c>
      <c r="AC4265">
        <v>1</v>
      </c>
    </row>
    <row r="4266" spans="1:29">
      <c r="A4266">
        <v>46044</v>
      </c>
      <c r="B4266">
        <v>46044</v>
      </c>
      <c r="C4266" t="s">
        <v>34</v>
      </c>
      <c r="D4266" t="s">
        <v>35</v>
      </c>
      <c r="E4266" t="s">
        <v>36</v>
      </c>
      <c r="F4266">
        <v>22663</v>
      </c>
      <c r="G4266" t="s">
        <v>4942</v>
      </c>
      <c r="H4266" t="s">
        <v>4943</v>
      </c>
      <c r="I4266" t="s">
        <v>160</v>
      </c>
      <c r="N4266" t="s">
        <v>4944</v>
      </c>
      <c r="O4266">
        <v>385</v>
      </c>
      <c r="P4266">
        <v>390.05</v>
      </c>
      <c r="Q4266">
        <v>380.65</v>
      </c>
      <c r="R4266">
        <v>387.1</v>
      </c>
      <c r="S4266">
        <v>389.8</v>
      </c>
      <c r="T4266">
        <v>377.65</v>
      </c>
      <c r="V4266">
        <v>387.1</v>
      </c>
      <c r="Y4266">
        <v>256517</v>
      </c>
      <c r="Z4266">
        <v>98897893.599999994</v>
      </c>
      <c r="AA4266">
        <v>5779</v>
      </c>
      <c r="AB4266" t="s">
        <v>41</v>
      </c>
      <c r="AC4266">
        <v>1</v>
      </c>
    </row>
    <row r="4267" spans="1:29">
      <c r="A4267">
        <v>46044</v>
      </c>
      <c r="B4267">
        <v>46044</v>
      </c>
      <c r="C4267" t="s">
        <v>34</v>
      </c>
      <c r="D4267" t="s">
        <v>35</v>
      </c>
      <c r="E4267" t="s">
        <v>36</v>
      </c>
      <c r="F4267">
        <v>9305</v>
      </c>
      <c r="G4267" t="s">
        <v>9386</v>
      </c>
      <c r="H4267" t="s">
        <v>9387</v>
      </c>
      <c r="I4267" t="s">
        <v>160</v>
      </c>
      <c r="N4267" t="s">
        <v>9388</v>
      </c>
      <c r="O4267">
        <v>274.05</v>
      </c>
      <c r="P4267">
        <v>279.35000000000002</v>
      </c>
      <c r="Q4267">
        <v>271.10000000000002</v>
      </c>
      <c r="R4267">
        <v>274.5</v>
      </c>
      <c r="S4267">
        <v>271.10000000000002</v>
      </c>
      <c r="T4267">
        <v>269.3</v>
      </c>
      <c r="V4267">
        <v>274.60000000000002</v>
      </c>
      <c r="Y4267">
        <v>9047</v>
      </c>
      <c r="Z4267">
        <v>2486675.4500000002</v>
      </c>
      <c r="AA4267">
        <v>264</v>
      </c>
      <c r="AB4267" t="s">
        <v>41</v>
      </c>
      <c r="AC4267">
        <v>1</v>
      </c>
    </row>
    <row r="4268" spans="1:29">
      <c r="A4268">
        <v>46044</v>
      </c>
      <c r="B4268">
        <v>46044</v>
      </c>
      <c r="C4268" t="s">
        <v>34</v>
      </c>
      <c r="D4268" t="s">
        <v>35</v>
      </c>
      <c r="E4268" t="s">
        <v>36</v>
      </c>
      <c r="F4268">
        <v>759951</v>
      </c>
      <c r="G4268" t="s">
        <v>4945</v>
      </c>
      <c r="H4268" t="s">
        <v>4946</v>
      </c>
      <c r="I4268" t="s">
        <v>160</v>
      </c>
      <c r="N4268" t="s">
        <v>4947</v>
      </c>
      <c r="O4268">
        <v>493</v>
      </c>
      <c r="P4268">
        <v>542.54999999999995</v>
      </c>
      <c r="Q4268">
        <v>487.35</v>
      </c>
      <c r="R4268">
        <v>528.9</v>
      </c>
      <c r="S4268">
        <v>535</v>
      </c>
      <c r="T4268">
        <v>486.65</v>
      </c>
      <c r="V4268">
        <v>528.95000000000005</v>
      </c>
      <c r="Y4268">
        <v>785593</v>
      </c>
      <c r="Z4268">
        <v>402097930.94999999</v>
      </c>
      <c r="AA4268">
        <v>22386</v>
      </c>
      <c r="AB4268" t="s">
        <v>41</v>
      </c>
      <c r="AC4268">
        <v>1</v>
      </c>
    </row>
    <row r="4269" spans="1:29">
      <c r="A4269">
        <v>46044</v>
      </c>
      <c r="B4269">
        <v>46044</v>
      </c>
      <c r="C4269" t="s">
        <v>34</v>
      </c>
      <c r="D4269" t="s">
        <v>35</v>
      </c>
      <c r="E4269" t="s">
        <v>36</v>
      </c>
      <c r="F4269">
        <v>3045</v>
      </c>
      <c r="G4269" t="s">
        <v>9389</v>
      </c>
      <c r="H4269" t="s">
        <v>9390</v>
      </c>
      <c r="I4269" t="s">
        <v>160</v>
      </c>
      <c r="N4269" t="s">
        <v>9391</v>
      </c>
      <c r="O4269">
        <v>1035</v>
      </c>
      <c r="P4269">
        <v>1055.5</v>
      </c>
      <c r="Q4269">
        <v>1034.05</v>
      </c>
      <c r="R4269">
        <v>1048.3499999999999</v>
      </c>
      <c r="S4269">
        <v>1050.2</v>
      </c>
      <c r="T4269">
        <v>1028.6500000000001</v>
      </c>
      <c r="V4269">
        <v>1048.3499999999999</v>
      </c>
      <c r="Y4269">
        <v>12001641</v>
      </c>
      <c r="Z4269">
        <v>12559374596.450001</v>
      </c>
      <c r="AA4269">
        <v>230274</v>
      </c>
      <c r="AB4269" t="s">
        <v>41</v>
      </c>
      <c r="AC4269">
        <v>1</v>
      </c>
    </row>
    <row r="4270" spans="1:29">
      <c r="A4270">
        <v>46044</v>
      </c>
      <c r="B4270">
        <v>46044</v>
      </c>
      <c r="C4270" t="s">
        <v>34</v>
      </c>
      <c r="D4270" t="s">
        <v>35</v>
      </c>
      <c r="E4270" t="s">
        <v>36</v>
      </c>
      <c r="F4270">
        <v>13982</v>
      </c>
      <c r="G4270" t="s">
        <v>4948</v>
      </c>
      <c r="H4270" t="s">
        <v>4949</v>
      </c>
      <c r="I4270" t="s">
        <v>160</v>
      </c>
      <c r="N4270" t="s">
        <v>4950</v>
      </c>
      <c r="O4270">
        <v>373.75</v>
      </c>
      <c r="P4270">
        <v>379.95</v>
      </c>
      <c r="Q4270">
        <v>356.35</v>
      </c>
      <c r="R4270">
        <v>369.9</v>
      </c>
      <c r="S4270">
        <v>370</v>
      </c>
      <c r="T4270">
        <v>372.95</v>
      </c>
      <c r="V4270">
        <v>369.9</v>
      </c>
      <c r="Y4270">
        <v>62097</v>
      </c>
      <c r="Z4270">
        <v>22905100.550000001</v>
      </c>
      <c r="AA4270">
        <v>4057</v>
      </c>
      <c r="AB4270" t="s">
        <v>41</v>
      </c>
      <c r="AC4270">
        <v>1</v>
      </c>
    </row>
    <row r="4271" spans="1:29">
      <c r="A4271">
        <v>46044</v>
      </c>
      <c r="B4271">
        <v>46044</v>
      </c>
      <c r="C4271" t="s">
        <v>34</v>
      </c>
      <c r="D4271" t="s">
        <v>35</v>
      </c>
      <c r="E4271" t="s">
        <v>36</v>
      </c>
      <c r="F4271">
        <v>2963</v>
      </c>
      <c r="G4271" t="s">
        <v>9392</v>
      </c>
      <c r="H4271" t="s">
        <v>9393</v>
      </c>
      <c r="I4271" t="s">
        <v>160</v>
      </c>
      <c r="N4271" t="s">
        <v>9394</v>
      </c>
      <c r="O4271">
        <v>148.05000000000001</v>
      </c>
      <c r="P4271">
        <v>153.9</v>
      </c>
      <c r="Q4271">
        <v>148.05000000000001</v>
      </c>
      <c r="R4271">
        <v>151.65</v>
      </c>
      <c r="S4271">
        <v>151.88999999999999</v>
      </c>
      <c r="T4271">
        <v>146.44999999999999</v>
      </c>
      <c r="V4271">
        <v>151.65</v>
      </c>
      <c r="Y4271">
        <v>45852758</v>
      </c>
      <c r="Z4271">
        <v>6934758874.3299999</v>
      </c>
      <c r="AA4271">
        <v>106747</v>
      </c>
      <c r="AB4271" t="s">
        <v>41</v>
      </c>
      <c r="AC4271">
        <v>1</v>
      </c>
    </row>
    <row r="4272" spans="1:29">
      <c r="A4272">
        <v>46044</v>
      </c>
      <c r="B4272">
        <v>46044</v>
      </c>
      <c r="C4272" t="s">
        <v>34</v>
      </c>
      <c r="D4272" t="s">
        <v>35</v>
      </c>
      <c r="E4272" t="s">
        <v>36</v>
      </c>
      <c r="F4272">
        <v>25037</v>
      </c>
      <c r="G4272" t="s">
        <v>4951</v>
      </c>
      <c r="H4272" t="s">
        <v>4952</v>
      </c>
      <c r="I4272" t="s">
        <v>266</v>
      </c>
      <c r="N4272" t="s">
        <v>4953</v>
      </c>
      <c r="O4272">
        <v>89</v>
      </c>
      <c r="P4272">
        <v>93</v>
      </c>
      <c r="Q4272">
        <v>87</v>
      </c>
      <c r="R4272">
        <v>91.25</v>
      </c>
      <c r="S4272">
        <v>91.25</v>
      </c>
      <c r="T4272">
        <v>88.75</v>
      </c>
      <c r="V4272">
        <v>91.25</v>
      </c>
      <c r="Y4272">
        <v>30500</v>
      </c>
      <c r="Z4272">
        <v>2752550</v>
      </c>
      <c r="AA4272">
        <v>45</v>
      </c>
      <c r="AB4272" t="s">
        <v>41</v>
      </c>
      <c r="AC4272">
        <v>500</v>
      </c>
    </row>
    <row r="4273" spans="1:29">
      <c r="A4273">
        <v>46044</v>
      </c>
      <c r="B4273">
        <v>46044</v>
      </c>
      <c r="C4273" t="s">
        <v>34</v>
      </c>
      <c r="D4273" t="s">
        <v>35</v>
      </c>
      <c r="E4273" t="s">
        <v>36</v>
      </c>
      <c r="F4273">
        <v>10406</v>
      </c>
      <c r="G4273" t="s">
        <v>9395</v>
      </c>
      <c r="H4273" t="s">
        <v>9396</v>
      </c>
      <c r="I4273" t="s">
        <v>160</v>
      </c>
      <c r="N4273" t="s">
        <v>9397</v>
      </c>
      <c r="O4273">
        <v>85.42</v>
      </c>
      <c r="P4273">
        <v>85.81</v>
      </c>
      <c r="Q4273">
        <v>84.2</v>
      </c>
      <c r="R4273">
        <v>84.71</v>
      </c>
      <c r="S4273">
        <v>84.42</v>
      </c>
      <c r="T4273">
        <v>83.71</v>
      </c>
      <c r="V4273">
        <v>84.71</v>
      </c>
      <c r="Y4273">
        <v>6915</v>
      </c>
      <c r="Z4273">
        <v>586061.05000000005</v>
      </c>
      <c r="AA4273">
        <v>170</v>
      </c>
      <c r="AB4273" t="s">
        <v>41</v>
      </c>
      <c r="AC4273">
        <v>1</v>
      </c>
    </row>
    <row r="4274" spans="1:29">
      <c r="A4274">
        <v>46044</v>
      </c>
      <c r="B4274">
        <v>46044</v>
      </c>
      <c r="C4274" t="s">
        <v>34</v>
      </c>
      <c r="D4274" t="s">
        <v>35</v>
      </c>
      <c r="E4274" t="s">
        <v>36</v>
      </c>
      <c r="F4274">
        <v>1708</v>
      </c>
      <c r="G4274" t="s">
        <v>4954</v>
      </c>
      <c r="H4274" t="s">
        <v>4955</v>
      </c>
      <c r="I4274" t="s">
        <v>160</v>
      </c>
      <c r="N4274" t="s">
        <v>4956</v>
      </c>
      <c r="O4274">
        <v>87.2</v>
      </c>
      <c r="P4274">
        <v>88.4</v>
      </c>
      <c r="Q4274">
        <v>86.18</v>
      </c>
      <c r="R4274">
        <v>86.51</v>
      </c>
      <c r="S4274">
        <v>86.8</v>
      </c>
      <c r="T4274">
        <v>84.81</v>
      </c>
      <c r="V4274">
        <v>86.51</v>
      </c>
      <c r="Y4274">
        <v>129923</v>
      </c>
      <c r="Z4274">
        <v>11300308.460000001</v>
      </c>
      <c r="AA4274">
        <v>2438</v>
      </c>
      <c r="AB4274" t="s">
        <v>41</v>
      </c>
      <c r="AC4274">
        <v>1</v>
      </c>
    </row>
    <row r="4275" spans="1:29">
      <c r="A4275">
        <v>46044</v>
      </c>
      <c r="B4275">
        <v>46044</v>
      </c>
      <c r="C4275" t="s">
        <v>34</v>
      </c>
      <c r="D4275" t="s">
        <v>35</v>
      </c>
      <c r="E4275" t="s">
        <v>36</v>
      </c>
      <c r="F4275">
        <v>21339</v>
      </c>
      <c r="G4275" t="s">
        <v>9398</v>
      </c>
      <c r="H4275" t="s">
        <v>9399</v>
      </c>
      <c r="I4275" t="s">
        <v>160</v>
      </c>
      <c r="N4275" t="s">
        <v>9400</v>
      </c>
      <c r="O4275">
        <v>8.07</v>
      </c>
      <c r="P4275">
        <v>8.3800000000000008</v>
      </c>
      <c r="Q4275">
        <v>8.02</v>
      </c>
      <c r="R4275">
        <v>8.14</v>
      </c>
      <c r="S4275">
        <v>8.18</v>
      </c>
      <c r="T4275">
        <v>8.07</v>
      </c>
      <c r="V4275">
        <v>8.14</v>
      </c>
      <c r="Y4275">
        <v>687082</v>
      </c>
      <c r="Z4275">
        <v>5582865.9100000001</v>
      </c>
      <c r="AA4275">
        <v>1954</v>
      </c>
      <c r="AB4275" t="s">
        <v>41</v>
      </c>
      <c r="AC4275">
        <v>1</v>
      </c>
    </row>
    <row r="4276" spans="1:29">
      <c r="A4276">
        <v>46044</v>
      </c>
      <c r="B4276">
        <v>46044</v>
      </c>
      <c r="C4276" t="s">
        <v>34</v>
      </c>
      <c r="D4276" t="s">
        <v>35</v>
      </c>
      <c r="E4276" t="s">
        <v>36</v>
      </c>
      <c r="F4276">
        <v>10892</v>
      </c>
      <c r="G4276" t="s">
        <v>4957</v>
      </c>
      <c r="H4276" t="s">
        <v>4958</v>
      </c>
      <c r="I4276" t="s">
        <v>327</v>
      </c>
      <c r="N4276" t="s">
        <v>4959</v>
      </c>
      <c r="O4276">
        <v>131.75</v>
      </c>
      <c r="P4276">
        <v>131.75</v>
      </c>
      <c r="Q4276">
        <v>125</v>
      </c>
      <c r="R4276">
        <v>128</v>
      </c>
      <c r="S4276">
        <v>128</v>
      </c>
      <c r="T4276">
        <v>125.5</v>
      </c>
      <c r="V4276">
        <v>128</v>
      </c>
      <c r="Y4276">
        <v>1750</v>
      </c>
      <c r="Z4276">
        <v>224575</v>
      </c>
      <c r="AA4276">
        <v>6</v>
      </c>
      <c r="AB4276" t="s">
        <v>41</v>
      </c>
      <c r="AC4276">
        <v>250</v>
      </c>
    </row>
    <row r="4277" spans="1:29">
      <c r="A4277">
        <v>46044</v>
      </c>
      <c r="B4277">
        <v>46044</v>
      </c>
      <c r="C4277" t="s">
        <v>34</v>
      </c>
      <c r="D4277" t="s">
        <v>35</v>
      </c>
      <c r="E4277" t="s">
        <v>36</v>
      </c>
      <c r="F4277">
        <v>11829</v>
      </c>
      <c r="G4277" t="s">
        <v>9404</v>
      </c>
      <c r="H4277" t="s">
        <v>9405</v>
      </c>
      <c r="I4277" t="s">
        <v>160</v>
      </c>
      <c r="N4277" t="s">
        <v>9406</v>
      </c>
      <c r="O4277">
        <v>189.4</v>
      </c>
      <c r="P4277">
        <v>194.88</v>
      </c>
      <c r="Q4277">
        <v>185.34</v>
      </c>
      <c r="R4277">
        <v>186.88</v>
      </c>
      <c r="S4277">
        <v>186.01</v>
      </c>
      <c r="T4277">
        <v>187.2</v>
      </c>
      <c r="V4277">
        <v>186.85</v>
      </c>
      <c r="Y4277">
        <v>463713</v>
      </c>
      <c r="Z4277">
        <v>87309997.700000003</v>
      </c>
      <c r="AA4277">
        <v>7631</v>
      </c>
      <c r="AB4277" t="s">
        <v>41</v>
      </c>
      <c r="AC4277">
        <v>1</v>
      </c>
    </row>
    <row r="4278" spans="1:29">
      <c r="A4278">
        <v>46044</v>
      </c>
      <c r="B4278">
        <v>46044</v>
      </c>
      <c r="C4278" t="s">
        <v>34</v>
      </c>
      <c r="D4278" t="s">
        <v>35</v>
      </c>
      <c r="E4278" t="s">
        <v>36</v>
      </c>
      <c r="F4278">
        <v>4041</v>
      </c>
      <c r="G4278" t="s">
        <v>4960</v>
      </c>
      <c r="H4278" t="s">
        <v>4961</v>
      </c>
      <c r="I4278" t="s">
        <v>160</v>
      </c>
      <c r="N4278" t="s">
        <v>4962</v>
      </c>
      <c r="O4278">
        <v>180.8</v>
      </c>
      <c r="P4278">
        <v>184.1</v>
      </c>
      <c r="Q4278">
        <v>179</v>
      </c>
      <c r="R4278">
        <v>179.6</v>
      </c>
      <c r="S4278">
        <v>179</v>
      </c>
      <c r="T4278">
        <v>177.76</v>
      </c>
      <c r="V4278">
        <v>179.75</v>
      </c>
      <c r="Y4278">
        <v>6568</v>
      </c>
      <c r="Z4278">
        <v>1187412.96</v>
      </c>
      <c r="AA4278">
        <v>158</v>
      </c>
      <c r="AB4278" t="s">
        <v>41</v>
      </c>
      <c r="AC4278">
        <v>1</v>
      </c>
    </row>
    <row r="4279" spans="1:29">
      <c r="A4279">
        <v>46044</v>
      </c>
      <c r="B4279">
        <v>46044</v>
      </c>
      <c r="C4279" t="s">
        <v>34</v>
      </c>
      <c r="D4279" t="s">
        <v>35</v>
      </c>
      <c r="E4279" t="s">
        <v>36</v>
      </c>
      <c r="F4279">
        <v>6803</v>
      </c>
      <c r="G4279" t="s">
        <v>9407</v>
      </c>
      <c r="H4279" t="s">
        <v>9408</v>
      </c>
      <c r="I4279" t="s">
        <v>160</v>
      </c>
      <c r="N4279" t="s">
        <v>9409</v>
      </c>
      <c r="O4279">
        <v>182.5</v>
      </c>
      <c r="P4279">
        <v>191.9</v>
      </c>
      <c r="Q4279">
        <v>182.5</v>
      </c>
      <c r="R4279">
        <v>188.08</v>
      </c>
      <c r="S4279">
        <v>191.16</v>
      </c>
      <c r="T4279">
        <v>182.36</v>
      </c>
      <c r="V4279">
        <v>188.05</v>
      </c>
      <c r="Y4279">
        <v>42823</v>
      </c>
      <c r="Z4279">
        <v>8039381.3700000001</v>
      </c>
      <c r="AA4279">
        <v>1838</v>
      </c>
      <c r="AB4279" t="s">
        <v>41</v>
      </c>
      <c r="AC4279">
        <v>1</v>
      </c>
    </row>
    <row r="4280" spans="1:29">
      <c r="A4280">
        <v>46044</v>
      </c>
      <c r="B4280">
        <v>46044</v>
      </c>
      <c r="C4280" t="s">
        <v>34</v>
      </c>
      <c r="D4280" t="s">
        <v>35</v>
      </c>
      <c r="E4280" t="s">
        <v>36</v>
      </c>
      <c r="F4280">
        <v>2331</v>
      </c>
      <c r="G4280" t="s">
        <v>4963</v>
      </c>
      <c r="H4280" t="s">
        <v>4964</v>
      </c>
      <c r="I4280" t="s">
        <v>160</v>
      </c>
      <c r="N4280" t="s">
        <v>4965</v>
      </c>
      <c r="O4280">
        <v>73.95</v>
      </c>
      <c r="P4280">
        <v>76.3</v>
      </c>
      <c r="Q4280">
        <v>73.31</v>
      </c>
      <c r="R4280">
        <v>74.03</v>
      </c>
      <c r="S4280">
        <v>74.47</v>
      </c>
      <c r="T4280">
        <v>72.91</v>
      </c>
      <c r="V4280">
        <v>74.03</v>
      </c>
      <c r="Y4280">
        <v>4309138</v>
      </c>
      <c r="Z4280">
        <v>321778693.48000002</v>
      </c>
      <c r="AA4280">
        <v>17178</v>
      </c>
      <c r="AB4280" t="s">
        <v>41</v>
      </c>
      <c r="AC4280">
        <v>1</v>
      </c>
    </row>
    <row r="4281" spans="1:29">
      <c r="A4281">
        <v>46044</v>
      </c>
      <c r="B4281">
        <v>46044</v>
      </c>
      <c r="C4281" t="s">
        <v>34</v>
      </c>
      <c r="D4281" t="s">
        <v>35</v>
      </c>
      <c r="E4281" t="s">
        <v>36</v>
      </c>
      <c r="F4281">
        <v>21484</v>
      </c>
      <c r="G4281" t="s">
        <v>9410</v>
      </c>
      <c r="H4281" t="s">
        <v>9411</v>
      </c>
      <c r="I4281" t="s">
        <v>160</v>
      </c>
      <c r="N4281" t="s">
        <v>9412</v>
      </c>
      <c r="O4281">
        <v>399.4</v>
      </c>
      <c r="P4281">
        <v>443.9</v>
      </c>
      <c r="Q4281">
        <v>394</v>
      </c>
      <c r="R4281">
        <v>435.55</v>
      </c>
      <c r="S4281">
        <v>440</v>
      </c>
      <c r="T4281">
        <v>389.3</v>
      </c>
      <c r="V4281">
        <v>435.4</v>
      </c>
      <c r="Y4281">
        <v>11127</v>
      </c>
      <c r="Z4281">
        <v>4752575.75</v>
      </c>
      <c r="AA4281">
        <v>825</v>
      </c>
      <c r="AB4281" t="s">
        <v>41</v>
      </c>
      <c r="AC4281">
        <v>1</v>
      </c>
    </row>
    <row r="4282" spans="1:29">
      <c r="A4282">
        <v>46044</v>
      </c>
      <c r="B4282">
        <v>46044</v>
      </c>
      <c r="C4282" t="s">
        <v>34</v>
      </c>
      <c r="D4282" t="s">
        <v>35</v>
      </c>
      <c r="E4282" t="s">
        <v>36</v>
      </c>
      <c r="F4282">
        <v>759159</v>
      </c>
      <c r="G4282" t="s">
        <v>4966</v>
      </c>
      <c r="H4282" t="s">
        <v>4967</v>
      </c>
      <c r="I4282" t="s">
        <v>266</v>
      </c>
      <c r="N4282" t="s">
        <v>4968</v>
      </c>
      <c r="O4282">
        <v>150.1</v>
      </c>
      <c r="P4282">
        <v>154</v>
      </c>
      <c r="Q4282">
        <v>136.19999999999999</v>
      </c>
      <c r="R4282">
        <v>141.30000000000001</v>
      </c>
      <c r="S4282">
        <v>137.35</v>
      </c>
      <c r="T4282">
        <v>149.75</v>
      </c>
      <c r="V4282">
        <v>141.30000000000001</v>
      </c>
      <c r="Y4282">
        <v>102000</v>
      </c>
      <c r="Z4282">
        <v>15029950</v>
      </c>
      <c r="AA4282">
        <v>78</v>
      </c>
      <c r="AB4282" t="s">
        <v>41</v>
      </c>
      <c r="AC4282">
        <v>1000</v>
      </c>
    </row>
    <row r="4283" spans="1:29">
      <c r="A4283">
        <v>46044</v>
      </c>
      <c r="B4283">
        <v>46044</v>
      </c>
      <c r="C4283" t="s">
        <v>34</v>
      </c>
      <c r="D4283" t="s">
        <v>35</v>
      </c>
      <c r="E4283" t="s">
        <v>36</v>
      </c>
      <c r="F4283">
        <v>4299</v>
      </c>
      <c r="G4283" t="s">
        <v>9413</v>
      </c>
      <c r="H4283" t="s">
        <v>9414</v>
      </c>
      <c r="I4283" t="s">
        <v>160</v>
      </c>
      <c r="N4283" t="s">
        <v>9415</v>
      </c>
      <c r="O4283">
        <v>236.9</v>
      </c>
      <c r="P4283">
        <v>244.2</v>
      </c>
      <c r="Q4283">
        <v>235</v>
      </c>
      <c r="R4283">
        <v>237.55</v>
      </c>
      <c r="S4283">
        <v>236.5</v>
      </c>
      <c r="T4283">
        <v>236.25</v>
      </c>
      <c r="V4283">
        <v>237</v>
      </c>
      <c r="Y4283">
        <v>47000</v>
      </c>
      <c r="Z4283">
        <v>11200550.949999999</v>
      </c>
      <c r="AA4283">
        <v>1711</v>
      </c>
      <c r="AB4283" t="s">
        <v>41</v>
      </c>
      <c r="AC4283">
        <v>1</v>
      </c>
    </row>
    <row r="4284" spans="1:29">
      <c r="A4284">
        <v>46044</v>
      </c>
      <c r="B4284">
        <v>46044</v>
      </c>
      <c r="C4284" t="s">
        <v>34</v>
      </c>
      <c r="D4284" t="s">
        <v>35</v>
      </c>
      <c r="E4284" t="s">
        <v>36</v>
      </c>
      <c r="F4284">
        <v>760073</v>
      </c>
      <c r="G4284" t="s">
        <v>4969</v>
      </c>
      <c r="H4284" t="s">
        <v>4970</v>
      </c>
      <c r="I4284" t="s">
        <v>160</v>
      </c>
      <c r="N4284" t="s">
        <v>4971</v>
      </c>
      <c r="O4284">
        <v>164</v>
      </c>
      <c r="P4284">
        <v>172.3</v>
      </c>
      <c r="Q4284">
        <v>159.07</v>
      </c>
      <c r="R4284">
        <v>161.16</v>
      </c>
      <c r="S4284">
        <v>160.69</v>
      </c>
      <c r="T4284">
        <v>157.99</v>
      </c>
      <c r="V4284">
        <v>160.85</v>
      </c>
      <c r="Y4284">
        <v>110316</v>
      </c>
      <c r="Z4284">
        <v>17889471.489999998</v>
      </c>
      <c r="AA4284">
        <v>3785</v>
      </c>
      <c r="AB4284" t="s">
        <v>41</v>
      </c>
      <c r="AC4284">
        <v>1</v>
      </c>
    </row>
    <row r="4285" spans="1:29">
      <c r="A4285">
        <v>46044</v>
      </c>
      <c r="B4285">
        <v>46044</v>
      </c>
      <c r="C4285" t="s">
        <v>34</v>
      </c>
      <c r="D4285" t="s">
        <v>35</v>
      </c>
      <c r="E4285" t="s">
        <v>36</v>
      </c>
      <c r="F4285">
        <v>9309</v>
      </c>
      <c r="G4285" t="s">
        <v>9416</v>
      </c>
      <c r="H4285" t="s">
        <v>9417</v>
      </c>
      <c r="I4285" t="s">
        <v>160</v>
      </c>
      <c r="N4285" t="s">
        <v>9418</v>
      </c>
      <c r="O4285">
        <v>94.01</v>
      </c>
      <c r="P4285">
        <v>95.7</v>
      </c>
      <c r="Q4285">
        <v>92.53</v>
      </c>
      <c r="R4285">
        <v>93.31</v>
      </c>
      <c r="S4285">
        <v>93.3</v>
      </c>
      <c r="T4285">
        <v>92.6</v>
      </c>
      <c r="V4285">
        <v>93.3</v>
      </c>
      <c r="Y4285">
        <v>716090</v>
      </c>
      <c r="Z4285">
        <v>67165970.629999995</v>
      </c>
      <c r="AA4285">
        <v>11110</v>
      </c>
      <c r="AB4285" t="s">
        <v>41</v>
      </c>
      <c r="AC4285">
        <v>1</v>
      </c>
    </row>
    <row r="4286" spans="1:29">
      <c r="A4286">
        <v>46044</v>
      </c>
      <c r="B4286">
        <v>46044</v>
      </c>
      <c r="C4286" t="s">
        <v>34</v>
      </c>
      <c r="D4286" t="s">
        <v>35</v>
      </c>
      <c r="E4286" t="s">
        <v>36</v>
      </c>
      <c r="F4286">
        <v>1720</v>
      </c>
      <c r="G4286" t="s">
        <v>4974</v>
      </c>
      <c r="H4286" t="s">
        <v>4975</v>
      </c>
      <c r="I4286" t="s">
        <v>160</v>
      </c>
      <c r="N4286" t="s">
        <v>4976</v>
      </c>
      <c r="O4286">
        <v>82.76</v>
      </c>
      <c r="P4286">
        <v>82.99</v>
      </c>
      <c r="Q4286">
        <v>81.25</v>
      </c>
      <c r="R4286">
        <v>82.21</v>
      </c>
      <c r="S4286">
        <v>82</v>
      </c>
      <c r="T4286">
        <v>80.989999999999995</v>
      </c>
      <c r="V4286">
        <v>82.21</v>
      </c>
      <c r="Y4286">
        <v>11695</v>
      </c>
      <c r="Z4286">
        <v>961276.19</v>
      </c>
      <c r="AA4286">
        <v>282</v>
      </c>
      <c r="AB4286" t="s">
        <v>41</v>
      </c>
      <c r="AC4286">
        <v>1</v>
      </c>
    </row>
    <row r="4287" spans="1:29">
      <c r="A4287">
        <v>46044</v>
      </c>
      <c r="B4287">
        <v>46044</v>
      </c>
      <c r="C4287" t="s">
        <v>34</v>
      </c>
      <c r="D4287" t="s">
        <v>35</v>
      </c>
      <c r="E4287" t="s">
        <v>36</v>
      </c>
      <c r="F4287">
        <v>13367</v>
      </c>
      <c r="G4287" t="s">
        <v>9419</v>
      </c>
      <c r="H4287" t="s">
        <v>9420</v>
      </c>
      <c r="I4287" t="s">
        <v>160</v>
      </c>
      <c r="N4287" t="s">
        <v>9421</v>
      </c>
      <c r="O4287">
        <v>11.6</v>
      </c>
      <c r="P4287">
        <v>12.19</v>
      </c>
      <c r="Q4287">
        <v>10.8</v>
      </c>
      <c r="R4287">
        <v>11.03</v>
      </c>
      <c r="S4287">
        <v>11.22</v>
      </c>
      <c r="T4287">
        <v>11.52</v>
      </c>
      <c r="V4287">
        <v>11.03</v>
      </c>
      <c r="Y4287">
        <v>30185</v>
      </c>
      <c r="Z4287">
        <v>344866.05</v>
      </c>
      <c r="AA4287">
        <v>267</v>
      </c>
      <c r="AB4287" t="s">
        <v>41</v>
      </c>
      <c r="AC4287">
        <v>1</v>
      </c>
    </row>
    <row r="4288" spans="1:29">
      <c r="A4288">
        <v>46044</v>
      </c>
      <c r="B4288">
        <v>46044</v>
      </c>
      <c r="C4288" t="s">
        <v>34</v>
      </c>
      <c r="D4288" t="s">
        <v>35</v>
      </c>
      <c r="E4288" t="s">
        <v>36</v>
      </c>
      <c r="F4288">
        <v>758958</v>
      </c>
      <c r="G4288" t="s">
        <v>9422</v>
      </c>
      <c r="H4288" t="s">
        <v>9423</v>
      </c>
      <c r="I4288" t="s">
        <v>160</v>
      </c>
      <c r="N4288" t="s">
        <v>9424</v>
      </c>
      <c r="O4288">
        <v>19.98</v>
      </c>
      <c r="P4288">
        <v>20.239999999999998</v>
      </c>
      <c r="Q4288">
        <v>19.13</v>
      </c>
      <c r="R4288">
        <v>19.27</v>
      </c>
      <c r="S4288">
        <v>19.37</v>
      </c>
      <c r="T4288">
        <v>19.329999999999998</v>
      </c>
      <c r="V4288">
        <v>19.27</v>
      </c>
      <c r="Y4288">
        <v>594182</v>
      </c>
      <c r="Z4288">
        <v>11506329.82</v>
      </c>
      <c r="AA4288">
        <v>1907</v>
      </c>
      <c r="AB4288" t="s">
        <v>41</v>
      </c>
      <c r="AC4288">
        <v>1</v>
      </c>
    </row>
    <row r="4289" spans="1:62">
      <c r="A4289">
        <v>46044</v>
      </c>
      <c r="B4289">
        <v>46044</v>
      </c>
      <c r="C4289" t="s">
        <v>34</v>
      </c>
      <c r="D4289" t="s">
        <v>35</v>
      </c>
      <c r="E4289" t="s">
        <v>36</v>
      </c>
      <c r="F4289">
        <v>11655</v>
      </c>
      <c r="G4289" t="s">
        <v>4977</v>
      </c>
      <c r="H4289" t="s">
        <v>4978</v>
      </c>
      <c r="I4289" t="s">
        <v>160</v>
      </c>
      <c r="N4289" t="s">
        <v>4979</v>
      </c>
      <c r="O4289">
        <v>558.5</v>
      </c>
      <c r="P4289">
        <v>566.29999999999995</v>
      </c>
      <c r="Q4289">
        <v>550</v>
      </c>
      <c r="R4289">
        <v>551.95000000000005</v>
      </c>
      <c r="S4289">
        <v>554</v>
      </c>
      <c r="T4289">
        <v>552.4</v>
      </c>
      <c r="V4289">
        <v>551.95000000000005</v>
      </c>
      <c r="Y4289">
        <v>342802</v>
      </c>
      <c r="Z4289">
        <v>190964551.19999999</v>
      </c>
      <c r="AA4289">
        <v>14904</v>
      </c>
      <c r="AB4289" t="s">
        <v>41</v>
      </c>
      <c r="AC4289">
        <v>1</v>
      </c>
    </row>
    <row r="4290" spans="1:62">
      <c r="A4290">
        <v>46044</v>
      </c>
      <c r="B4290">
        <v>46044</v>
      </c>
      <c r="C4290" t="s">
        <v>34</v>
      </c>
      <c r="D4290" t="s">
        <v>35</v>
      </c>
      <c r="E4290" t="s">
        <v>36</v>
      </c>
      <c r="F4290">
        <v>2107</v>
      </c>
      <c r="G4290" t="s">
        <v>9425</v>
      </c>
      <c r="H4290" t="s">
        <v>9426</v>
      </c>
      <c r="I4290" t="s">
        <v>160</v>
      </c>
      <c r="N4290" t="s">
        <v>9427</v>
      </c>
      <c r="O4290">
        <v>496.85</v>
      </c>
      <c r="P4290">
        <v>508.15</v>
      </c>
      <c r="Q4290">
        <v>490.9</v>
      </c>
      <c r="R4290">
        <v>495.1</v>
      </c>
      <c r="S4290">
        <v>495</v>
      </c>
      <c r="T4290">
        <v>487.6</v>
      </c>
      <c r="V4290">
        <v>495.1</v>
      </c>
      <c r="Y4290">
        <v>60341</v>
      </c>
      <c r="Z4290">
        <v>30025483.550000001</v>
      </c>
      <c r="AA4290">
        <v>2879</v>
      </c>
      <c r="AB4290" t="s">
        <v>41</v>
      </c>
      <c r="AC4290">
        <v>1</v>
      </c>
    </row>
    <row r="4291" spans="1:62">
      <c r="A4291">
        <v>46044</v>
      </c>
      <c r="B4291">
        <v>46044</v>
      </c>
      <c r="C4291" t="s">
        <v>34</v>
      </c>
      <c r="D4291" t="s">
        <v>35</v>
      </c>
      <c r="E4291" t="s">
        <v>36</v>
      </c>
      <c r="F4291">
        <v>758115</v>
      </c>
      <c r="G4291" t="s">
        <v>4980</v>
      </c>
      <c r="H4291" t="s">
        <v>4981</v>
      </c>
      <c r="I4291" t="s">
        <v>160</v>
      </c>
      <c r="N4291" t="s">
        <v>4982</v>
      </c>
      <c r="O4291">
        <v>699</v>
      </c>
      <c r="P4291">
        <v>726</v>
      </c>
      <c r="Q4291">
        <v>687.9</v>
      </c>
      <c r="R4291">
        <v>695.1</v>
      </c>
      <c r="S4291">
        <v>688.5</v>
      </c>
      <c r="T4291">
        <v>697.15</v>
      </c>
      <c r="V4291">
        <v>695.1</v>
      </c>
      <c r="Y4291">
        <v>180704</v>
      </c>
      <c r="Z4291">
        <v>127494119.15000001</v>
      </c>
      <c r="AA4291">
        <v>11293</v>
      </c>
      <c r="AB4291" t="s">
        <v>41</v>
      </c>
      <c r="AC4291">
        <v>1</v>
      </c>
    </row>
    <row r="4292" spans="1:62">
      <c r="A4292">
        <v>46044</v>
      </c>
      <c r="B4292">
        <v>46044</v>
      </c>
      <c r="C4292" t="s">
        <v>34</v>
      </c>
      <c r="D4292" t="s">
        <v>35</v>
      </c>
      <c r="E4292" t="s">
        <v>36</v>
      </c>
      <c r="F4292">
        <v>7374</v>
      </c>
      <c r="G4292" t="s">
        <v>9431</v>
      </c>
      <c r="H4292" t="s">
        <v>9432</v>
      </c>
      <c r="I4292" t="s">
        <v>160</v>
      </c>
      <c r="N4292" t="s">
        <v>9433</v>
      </c>
      <c r="O4292">
        <v>843</v>
      </c>
      <c r="P4292">
        <v>870</v>
      </c>
      <c r="Q4292">
        <v>830</v>
      </c>
      <c r="R4292">
        <v>864.6</v>
      </c>
      <c r="S4292">
        <v>864</v>
      </c>
      <c r="T4292">
        <v>824.85</v>
      </c>
      <c r="V4292">
        <v>864.6</v>
      </c>
      <c r="Y4292">
        <v>549600</v>
      </c>
      <c r="Z4292">
        <v>472337109.85000002</v>
      </c>
      <c r="AA4292">
        <v>28717</v>
      </c>
      <c r="AB4292" t="s">
        <v>41</v>
      </c>
      <c r="AC4292">
        <v>1</v>
      </c>
    </row>
    <row r="4293" spans="1:62">
      <c r="A4293">
        <v>46044</v>
      </c>
      <c r="B4293">
        <v>46044</v>
      </c>
      <c r="C4293" t="s">
        <v>34</v>
      </c>
      <c r="D4293" t="s">
        <v>35</v>
      </c>
      <c r="E4293" t="s">
        <v>36</v>
      </c>
      <c r="F4293">
        <v>7213</v>
      </c>
      <c r="G4293" t="s">
        <v>4986</v>
      </c>
      <c r="H4293" t="s">
        <v>4987</v>
      </c>
      <c r="I4293" t="s">
        <v>182</v>
      </c>
      <c r="N4293" t="s">
        <v>4988</v>
      </c>
      <c r="O4293">
        <v>16.010000000000002</v>
      </c>
      <c r="P4293">
        <v>16.809999999999999</v>
      </c>
      <c r="Q4293">
        <v>15.75</v>
      </c>
      <c r="R4293">
        <v>16.809999999999999</v>
      </c>
      <c r="S4293">
        <v>16.809999999999999</v>
      </c>
      <c r="T4293">
        <v>16.010000000000002</v>
      </c>
      <c r="V4293">
        <v>16.809999999999999</v>
      </c>
      <c r="Y4293">
        <v>52305</v>
      </c>
      <c r="Z4293">
        <v>874650.3</v>
      </c>
      <c r="AA4293">
        <v>145</v>
      </c>
      <c r="AB4293" t="s">
        <v>41</v>
      </c>
      <c r="AC4293">
        <v>1</v>
      </c>
    </row>
    <row r="4294" spans="1:62">
      <c r="A4294">
        <v>46044</v>
      </c>
      <c r="B4294">
        <v>46044</v>
      </c>
      <c r="C4294" t="s">
        <v>34</v>
      </c>
      <c r="D4294" t="s">
        <v>35</v>
      </c>
      <c r="E4294" t="s">
        <v>36</v>
      </c>
      <c r="F4294">
        <v>12489</v>
      </c>
      <c r="G4294" t="s">
        <v>9434</v>
      </c>
      <c r="H4294" t="s">
        <v>9435</v>
      </c>
      <c r="I4294" t="s">
        <v>160</v>
      </c>
      <c r="N4294" t="s">
        <v>9436</v>
      </c>
      <c r="O4294">
        <v>192</v>
      </c>
      <c r="P4294">
        <v>195.99</v>
      </c>
      <c r="Q4294">
        <v>188</v>
      </c>
      <c r="R4294">
        <v>190.63</v>
      </c>
      <c r="S4294">
        <v>190.68</v>
      </c>
      <c r="T4294">
        <v>189.1</v>
      </c>
      <c r="V4294">
        <v>190.6</v>
      </c>
      <c r="Y4294">
        <v>2000626</v>
      </c>
      <c r="Z4294">
        <v>383461194.83999997</v>
      </c>
      <c r="AA4294">
        <v>18663</v>
      </c>
      <c r="AB4294" t="s">
        <v>41</v>
      </c>
      <c r="AC4294">
        <v>1</v>
      </c>
    </row>
    <row r="4295" spans="1:62">
      <c r="A4295">
        <v>46044</v>
      </c>
      <c r="B4295">
        <v>46044</v>
      </c>
      <c r="C4295" t="s">
        <v>34</v>
      </c>
      <c r="D4295" t="s">
        <v>35</v>
      </c>
      <c r="E4295" t="s">
        <v>36</v>
      </c>
      <c r="F4295">
        <v>25147</v>
      </c>
      <c r="G4295" t="s">
        <v>4989</v>
      </c>
      <c r="H4295" t="s">
        <v>4990</v>
      </c>
      <c r="I4295" t="s">
        <v>266</v>
      </c>
      <c r="N4295" t="s">
        <v>4991</v>
      </c>
      <c r="O4295">
        <v>47.95</v>
      </c>
      <c r="P4295">
        <v>49.6</v>
      </c>
      <c r="Q4295">
        <v>47.95</v>
      </c>
      <c r="R4295">
        <v>49.5</v>
      </c>
      <c r="S4295">
        <v>49.5</v>
      </c>
      <c r="T4295">
        <v>46.1</v>
      </c>
      <c r="V4295">
        <v>49.5</v>
      </c>
      <c r="Y4295">
        <v>18000</v>
      </c>
      <c r="Z4295">
        <v>880900</v>
      </c>
      <c r="AA4295">
        <v>9</v>
      </c>
      <c r="AB4295" t="s">
        <v>41</v>
      </c>
      <c r="AC4295">
        <v>2000</v>
      </c>
    </row>
    <row r="4296" spans="1:62">
      <c r="A4296">
        <v>46044</v>
      </c>
      <c r="B4296">
        <v>46044</v>
      </c>
      <c r="C4296" t="s">
        <v>34</v>
      </c>
      <c r="D4296" t="s">
        <v>35</v>
      </c>
      <c r="E4296" t="s">
        <v>36</v>
      </c>
      <c r="F4296">
        <v>759587</v>
      </c>
      <c r="G4296" t="s">
        <v>9437</v>
      </c>
      <c r="H4296" t="s">
        <v>9438</v>
      </c>
      <c r="I4296" t="s">
        <v>160</v>
      </c>
      <c r="N4296" t="s">
        <v>9439</v>
      </c>
      <c r="O4296">
        <v>503</v>
      </c>
      <c r="P4296">
        <v>519</v>
      </c>
      <c r="Q4296">
        <v>502.3</v>
      </c>
      <c r="R4296">
        <v>514.45000000000005</v>
      </c>
      <c r="S4296">
        <v>513</v>
      </c>
      <c r="T4296">
        <v>501.85</v>
      </c>
      <c r="V4296">
        <v>514.45000000000005</v>
      </c>
      <c r="Y4296">
        <v>31171</v>
      </c>
      <c r="Z4296">
        <v>15908219.5</v>
      </c>
      <c r="AA4296">
        <v>1711</v>
      </c>
      <c r="AB4296" t="s">
        <v>41</v>
      </c>
      <c r="AC4296">
        <v>1</v>
      </c>
    </row>
    <row r="4297" spans="1:62">
      <c r="A4297">
        <v>46044</v>
      </c>
      <c r="B4297">
        <v>46044</v>
      </c>
      <c r="C4297" t="s">
        <v>34</v>
      </c>
      <c r="D4297" t="s">
        <v>35</v>
      </c>
      <c r="E4297" t="s">
        <v>36</v>
      </c>
      <c r="F4297">
        <v>13720</v>
      </c>
      <c r="G4297" t="s">
        <v>4995</v>
      </c>
      <c r="H4297" t="s">
        <v>4996</v>
      </c>
      <c r="I4297" t="s">
        <v>160</v>
      </c>
      <c r="N4297" t="s">
        <v>4997</v>
      </c>
      <c r="O4297">
        <v>10.6</v>
      </c>
      <c r="P4297">
        <v>11.51</v>
      </c>
      <c r="Q4297">
        <v>10.42</v>
      </c>
      <c r="R4297">
        <v>11.21</v>
      </c>
      <c r="S4297">
        <v>11.22</v>
      </c>
      <c r="T4297">
        <v>10.55</v>
      </c>
      <c r="V4297">
        <v>11.22</v>
      </c>
      <c r="Y4297">
        <v>391921</v>
      </c>
      <c r="Z4297">
        <v>4347296.34</v>
      </c>
      <c r="AA4297">
        <v>1313</v>
      </c>
      <c r="AB4297" t="s">
        <v>41</v>
      </c>
      <c r="AC4297">
        <v>1</v>
      </c>
    </row>
    <row r="4298" spans="1:62">
      <c r="A4298">
        <v>46044</v>
      </c>
      <c r="B4298">
        <v>46044</v>
      </c>
      <c r="C4298" t="s">
        <v>34</v>
      </c>
      <c r="D4298" t="s">
        <v>35</v>
      </c>
      <c r="E4298" t="s">
        <v>36</v>
      </c>
      <c r="F4298">
        <v>758527</v>
      </c>
      <c r="G4298" t="s">
        <v>9440</v>
      </c>
      <c r="H4298" t="s">
        <v>9441</v>
      </c>
      <c r="I4298" t="s">
        <v>266</v>
      </c>
      <c r="N4298" t="s">
        <v>9442</v>
      </c>
      <c r="O4298">
        <v>10.4</v>
      </c>
      <c r="P4298">
        <v>10.45</v>
      </c>
      <c r="Q4298">
        <v>10.199999999999999</v>
      </c>
      <c r="R4298">
        <v>10.35</v>
      </c>
      <c r="S4298">
        <v>10.199999999999999</v>
      </c>
      <c r="T4298">
        <v>10.25</v>
      </c>
      <c r="V4298">
        <v>10.35</v>
      </c>
      <c r="Y4298">
        <v>38000</v>
      </c>
      <c r="Z4298">
        <v>392200</v>
      </c>
      <c r="AA4298">
        <v>17</v>
      </c>
      <c r="AB4298" t="s">
        <v>41</v>
      </c>
      <c r="AC4298">
        <v>2000</v>
      </c>
      <c r="AH4298">
        <v>46044</v>
      </c>
      <c r="AI4298">
        <v>46044</v>
      </c>
      <c r="AJ4298" t="s">
        <v>34</v>
      </c>
      <c r="AK4298" t="s">
        <v>35</v>
      </c>
      <c r="AL4298" t="s">
        <v>36</v>
      </c>
      <c r="AM4298">
        <v>24145</v>
      </c>
      <c r="AN4298" t="s">
        <v>4998</v>
      </c>
      <c r="AO4298" t="s">
        <v>4999</v>
      </c>
      <c r="AP4298" t="s">
        <v>160</v>
      </c>
      <c r="AU4298" t="s">
        <v>5000</v>
      </c>
      <c r="AV4298">
        <v>25.19</v>
      </c>
      <c r="AW4298">
        <v>26.3</v>
      </c>
      <c r="AX4298">
        <v>24.55</v>
      </c>
      <c r="AY4298">
        <v>26.01</v>
      </c>
      <c r="AZ4298">
        <v>25.31</v>
      </c>
      <c r="BA4298">
        <v>24.35</v>
      </c>
      <c r="BC4298">
        <v>26.04</v>
      </c>
      <c r="BF4298">
        <v>20697</v>
      </c>
      <c r="BG4298">
        <v>526462.79</v>
      </c>
      <c r="BH4298">
        <v>95</v>
      </c>
      <c r="BI4298" t="s">
        <v>41</v>
      </c>
      <c r="BJ4298">
        <v>1</v>
      </c>
    </row>
    <row r="4300" spans="1:62">
      <c r="A4300">
        <v>46044</v>
      </c>
      <c r="B4300">
        <v>46044</v>
      </c>
      <c r="C4300" t="s">
        <v>34</v>
      </c>
      <c r="D4300" t="s">
        <v>35</v>
      </c>
      <c r="E4300" t="s">
        <v>36</v>
      </c>
      <c r="F4300">
        <v>31507</v>
      </c>
      <c r="G4300" t="s">
        <v>5001</v>
      </c>
      <c r="H4300" t="s">
        <v>5002</v>
      </c>
      <c r="I4300" t="s">
        <v>160</v>
      </c>
      <c r="N4300" t="s">
        <v>5003</v>
      </c>
      <c r="O4300">
        <v>880</v>
      </c>
      <c r="P4300">
        <v>928.9</v>
      </c>
      <c r="Q4300">
        <v>880</v>
      </c>
      <c r="R4300">
        <v>898.4</v>
      </c>
      <c r="S4300">
        <v>906.8</v>
      </c>
      <c r="T4300">
        <v>869</v>
      </c>
      <c r="V4300">
        <v>899.5</v>
      </c>
      <c r="Y4300">
        <v>13182</v>
      </c>
      <c r="Z4300">
        <v>11935256.800000001</v>
      </c>
      <c r="AA4300">
        <v>1854</v>
      </c>
      <c r="AB4300" t="s">
        <v>41</v>
      </c>
      <c r="AC4300">
        <v>1</v>
      </c>
      <c r="AH4300">
        <v>46044</v>
      </c>
      <c r="AI4300">
        <v>46044</v>
      </c>
      <c r="AJ4300" t="s">
        <v>34</v>
      </c>
      <c r="AK4300" t="s">
        <v>35</v>
      </c>
      <c r="AL4300" t="s">
        <v>36</v>
      </c>
      <c r="AM4300">
        <v>5186</v>
      </c>
      <c r="AN4300" t="s">
        <v>9443</v>
      </c>
      <c r="AO4300" t="s">
        <v>9444</v>
      </c>
      <c r="AP4300" t="s">
        <v>160</v>
      </c>
      <c r="AU4300" t="s">
        <v>9445</v>
      </c>
      <c r="AV4300">
        <v>2165</v>
      </c>
      <c r="AW4300">
        <v>2219.6999999999998</v>
      </c>
      <c r="AX4300">
        <v>2165</v>
      </c>
      <c r="AY4300">
        <v>2205</v>
      </c>
      <c r="AZ4300">
        <v>2200</v>
      </c>
      <c r="BA4300">
        <v>2175</v>
      </c>
      <c r="BC4300">
        <v>2205</v>
      </c>
      <c r="BF4300">
        <v>17434</v>
      </c>
      <c r="BG4300">
        <v>38321190.899999999</v>
      </c>
      <c r="BH4300">
        <v>2802</v>
      </c>
      <c r="BI4300" t="s">
        <v>41</v>
      </c>
      <c r="BJ4300">
        <v>1</v>
      </c>
    </row>
    <row r="4302" spans="1:62">
      <c r="A4302">
        <v>46044</v>
      </c>
      <c r="B4302">
        <v>46044</v>
      </c>
      <c r="C4302" t="s">
        <v>34</v>
      </c>
      <c r="D4302" t="s">
        <v>35</v>
      </c>
      <c r="E4302" t="s">
        <v>36</v>
      </c>
      <c r="F4302">
        <v>13875</v>
      </c>
      <c r="G4302" t="s">
        <v>5004</v>
      </c>
      <c r="H4302" t="s">
        <v>5005</v>
      </c>
      <c r="I4302" t="s">
        <v>160</v>
      </c>
      <c r="N4302" t="s">
        <v>5006</v>
      </c>
      <c r="O4302">
        <v>509.9</v>
      </c>
      <c r="P4302">
        <v>524.95000000000005</v>
      </c>
      <c r="Q4302">
        <v>509.9</v>
      </c>
      <c r="R4302">
        <v>521.65</v>
      </c>
      <c r="S4302">
        <v>523.20000000000005</v>
      </c>
      <c r="T4302">
        <v>507.7</v>
      </c>
      <c r="V4302">
        <v>521.65</v>
      </c>
      <c r="Y4302">
        <v>68866</v>
      </c>
      <c r="Z4302">
        <v>35664137.200000003</v>
      </c>
      <c r="AA4302">
        <v>4158</v>
      </c>
      <c r="AB4302" t="s">
        <v>41</v>
      </c>
      <c r="AC4302">
        <v>1</v>
      </c>
      <c r="AH4302">
        <v>46044</v>
      </c>
      <c r="AI4302">
        <v>46044</v>
      </c>
      <c r="AJ4302" t="s">
        <v>34</v>
      </c>
      <c r="AK4302" t="s">
        <v>35</v>
      </c>
      <c r="AL4302" t="s">
        <v>36</v>
      </c>
      <c r="AM4302">
        <v>19</v>
      </c>
      <c r="AN4302" t="s">
        <v>9446</v>
      </c>
      <c r="AO4302" t="s">
        <v>9447</v>
      </c>
      <c r="AP4302" t="s">
        <v>160</v>
      </c>
      <c r="AU4302" t="s">
        <v>9448</v>
      </c>
      <c r="AV4302">
        <v>1886.5</v>
      </c>
      <c r="AW4302">
        <v>1965.3</v>
      </c>
      <c r="AX4302">
        <v>1875.1</v>
      </c>
      <c r="AY4302">
        <v>1908.6</v>
      </c>
      <c r="AZ4302">
        <v>1910</v>
      </c>
      <c r="BA4302">
        <v>1877.2</v>
      </c>
      <c r="BC4302">
        <v>1908.45</v>
      </c>
      <c r="BF4302">
        <v>9565</v>
      </c>
      <c r="BG4302">
        <v>18086782.100000001</v>
      </c>
      <c r="BH4302">
        <v>1634</v>
      </c>
      <c r="BI4302" t="s">
        <v>41</v>
      </c>
      <c r="BJ4302">
        <v>1</v>
      </c>
    </row>
    <row r="4304" spans="1:62">
      <c r="A4304">
        <v>46044</v>
      </c>
      <c r="B4304">
        <v>46044</v>
      </c>
      <c r="C4304" t="s">
        <v>34</v>
      </c>
      <c r="D4304" t="s">
        <v>35</v>
      </c>
      <c r="E4304" t="s">
        <v>36</v>
      </c>
      <c r="F4304">
        <v>11743</v>
      </c>
      <c r="G4304" t="s">
        <v>5007</v>
      </c>
      <c r="H4304" t="s">
        <v>5008</v>
      </c>
      <c r="I4304" t="s">
        <v>160</v>
      </c>
      <c r="N4304" t="s">
        <v>5009</v>
      </c>
      <c r="O4304">
        <v>1293.7</v>
      </c>
      <c r="P4304">
        <v>1473.7</v>
      </c>
      <c r="Q4304">
        <v>1293.7</v>
      </c>
      <c r="R4304">
        <v>1430</v>
      </c>
      <c r="S4304">
        <v>1414</v>
      </c>
      <c r="T4304">
        <v>1292.5999999999999</v>
      </c>
      <c r="V4304">
        <v>1430.85</v>
      </c>
      <c r="Y4304">
        <v>165934</v>
      </c>
      <c r="Z4304">
        <v>236477727.59999999</v>
      </c>
      <c r="AA4304">
        <v>14340</v>
      </c>
      <c r="AB4304" t="s">
        <v>41</v>
      </c>
      <c r="AC4304">
        <v>1</v>
      </c>
      <c r="AH4304">
        <v>46044</v>
      </c>
      <c r="AI4304">
        <v>46044</v>
      </c>
      <c r="AJ4304" t="s">
        <v>34</v>
      </c>
      <c r="AK4304" t="s">
        <v>35</v>
      </c>
      <c r="AL4304" t="s">
        <v>36</v>
      </c>
      <c r="AM4304">
        <v>760112</v>
      </c>
      <c r="AN4304" t="s">
        <v>9449</v>
      </c>
      <c r="AO4304" t="s">
        <v>9450</v>
      </c>
      <c r="AP4304" t="s">
        <v>266</v>
      </c>
      <c r="AU4304" t="s">
        <v>9451</v>
      </c>
      <c r="AV4304">
        <v>117</v>
      </c>
      <c r="AW4304">
        <v>123</v>
      </c>
      <c r="AX4304">
        <v>117</v>
      </c>
      <c r="AY4304">
        <v>120.35</v>
      </c>
      <c r="AZ4304">
        <v>121</v>
      </c>
      <c r="BA4304">
        <v>115.45</v>
      </c>
      <c r="BC4304">
        <v>120.35</v>
      </c>
      <c r="BF4304">
        <v>43200</v>
      </c>
      <c r="BG4304">
        <v>5181780</v>
      </c>
      <c r="BH4304">
        <v>34</v>
      </c>
      <c r="BI4304" t="s">
        <v>41</v>
      </c>
      <c r="BJ4304">
        <v>1200</v>
      </c>
    </row>
    <row r="4306" spans="1:62">
      <c r="A4306">
        <v>46044</v>
      </c>
      <c r="B4306">
        <v>46044</v>
      </c>
      <c r="C4306" t="s">
        <v>34</v>
      </c>
      <c r="D4306" t="s">
        <v>35</v>
      </c>
      <c r="E4306" t="s">
        <v>36</v>
      </c>
      <c r="F4306">
        <v>967</v>
      </c>
      <c r="G4306" t="s">
        <v>9452</v>
      </c>
      <c r="H4306" t="s">
        <v>9453</v>
      </c>
      <c r="I4306" t="s">
        <v>160</v>
      </c>
      <c r="N4306" t="s">
        <v>9454</v>
      </c>
      <c r="O4306">
        <v>9.6999999999999993</v>
      </c>
      <c r="P4306">
        <v>9.94</v>
      </c>
      <c r="Q4306">
        <v>9.58</v>
      </c>
      <c r="R4306">
        <v>9.67</v>
      </c>
      <c r="S4306">
        <v>9.67</v>
      </c>
      <c r="T4306">
        <v>9.6300000000000008</v>
      </c>
      <c r="V4306">
        <v>9.67</v>
      </c>
      <c r="Y4306">
        <v>1831331</v>
      </c>
      <c r="Z4306">
        <v>17801509.219999999</v>
      </c>
      <c r="AA4306">
        <v>3161</v>
      </c>
      <c r="AB4306" t="s">
        <v>41</v>
      </c>
      <c r="AC4306">
        <v>1</v>
      </c>
      <c r="AH4306">
        <v>46044</v>
      </c>
      <c r="AI4306">
        <v>46044</v>
      </c>
      <c r="AJ4306" t="s">
        <v>34</v>
      </c>
      <c r="AK4306" t="s">
        <v>35</v>
      </c>
      <c r="AL4306" t="s">
        <v>36</v>
      </c>
      <c r="AM4306">
        <v>1756</v>
      </c>
      <c r="AN4306" t="s">
        <v>5010</v>
      </c>
      <c r="AO4306" t="s">
        <v>5011</v>
      </c>
      <c r="AP4306" t="s">
        <v>160</v>
      </c>
      <c r="AU4306" t="s">
        <v>5012</v>
      </c>
      <c r="AV4306">
        <v>367.95</v>
      </c>
      <c r="AW4306">
        <v>429.6</v>
      </c>
      <c r="AX4306">
        <v>367</v>
      </c>
      <c r="AY4306">
        <v>400.9</v>
      </c>
      <c r="AZ4306">
        <v>390.35</v>
      </c>
      <c r="BA4306">
        <v>367.2</v>
      </c>
      <c r="BC4306">
        <v>401.05</v>
      </c>
      <c r="BF4306">
        <v>4120653</v>
      </c>
      <c r="BG4306">
        <v>1692725380.6500001</v>
      </c>
      <c r="BH4306">
        <v>76901</v>
      </c>
      <c r="BI4306" t="s">
        <v>41</v>
      </c>
      <c r="BJ4306">
        <v>1</v>
      </c>
    </row>
    <row r="4308" spans="1:62">
      <c r="A4308">
        <v>46044</v>
      </c>
      <c r="B4308">
        <v>46044</v>
      </c>
      <c r="C4308" t="s">
        <v>34</v>
      </c>
      <c r="D4308" t="s">
        <v>35</v>
      </c>
      <c r="E4308" t="s">
        <v>36</v>
      </c>
      <c r="F4308">
        <v>3024</v>
      </c>
      <c r="G4308" t="s">
        <v>5013</v>
      </c>
      <c r="H4308" t="s">
        <v>5014</v>
      </c>
      <c r="I4308" t="s">
        <v>160</v>
      </c>
      <c r="N4308" t="s">
        <v>5015</v>
      </c>
      <c r="O4308">
        <v>191.48</v>
      </c>
      <c r="P4308">
        <v>194.5</v>
      </c>
      <c r="Q4308">
        <v>183.3</v>
      </c>
      <c r="R4308">
        <v>187.98</v>
      </c>
      <c r="S4308">
        <v>186.03</v>
      </c>
      <c r="T4308">
        <v>193.61</v>
      </c>
      <c r="V4308">
        <v>188</v>
      </c>
      <c r="Y4308">
        <v>16635488</v>
      </c>
      <c r="Z4308">
        <v>3149035488.8800001</v>
      </c>
      <c r="AA4308">
        <v>97412</v>
      </c>
      <c r="AB4308" t="s">
        <v>41</v>
      </c>
      <c r="AC4308">
        <v>1</v>
      </c>
      <c r="AH4308">
        <v>46044</v>
      </c>
      <c r="AI4308">
        <v>46044</v>
      </c>
      <c r="AJ4308" t="s">
        <v>34</v>
      </c>
      <c r="AK4308" t="s">
        <v>35</v>
      </c>
      <c r="AL4308" t="s">
        <v>36</v>
      </c>
      <c r="AM4308">
        <v>3324</v>
      </c>
      <c r="AN4308" t="s">
        <v>9455</v>
      </c>
      <c r="AO4308" t="s">
        <v>9456</v>
      </c>
      <c r="AP4308" t="s">
        <v>160</v>
      </c>
      <c r="AU4308" t="s">
        <v>9457</v>
      </c>
      <c r="AV4308">
        <v>765.95</v>
      </c>
      <c r="AW4308">
        <v>788.7</v>
      </c>
      <c r="AX4308">
        <v>762</v>
      </c>
      <c r="AY4308">
        <v>777.2</v>
      </c>
      <c r="AZ4308">
        <v>768.55</v>
      </c>
      <c r="BA4308">
        <v>765.6</v>
      </c>
      <c r="BC4308">
        <v>777.2</v>
      </c>
      <c r="BF4308">
        <v>39998</v>
      </c>
      <c r="BG4308">
        <v>31064566.899999999</v>
      </c>
      <c r="BH4308">
        <v>3336</v>
      </c>
      <c r="BI4308" t="s">
        <v>41</v>
      </c>
      <c r="BJ4308">
        <v>1</v>
      </c>
    </row>
    <row r="4310" spans="1:62">
      <c r="A4310">
        <v>46044</v>
      </c>
      <c r="B4310">
        <v>46044</v>
      </c>
      <c r="C4310" t="s">
        <v>34</v>
      </c>
      <c r="D4310" t="s">
        <v>35</v>
      </c>
      <c r="E4310" t="s">
        <v>36</v>
      </c>
      <c r="F4310">
        <v>11236</v>
      </c>
      <c r="G4310" t="s">
        <v>5016</v>
      </c>
      <c r="H4310" t="s">
        <v>5017</v>
      </c>
      <c r="I4310" t="s">
        <v>160</v>
      </c>
      <c r="N4310" t="s">
        <v>5018</v>
      </c>
      <c r="O4310">
        <v>764</v>
      </c>
      <c r="P4310">
        <v>784</v>
      </c>
      <c r="Q4310">
        <v>753.65</v>
      </c>
      <c r="R4310">
        <v>756.95</v>
      </c>
      <c r="S4310">
        <v>756</v>
      </c>
      <c r="T4310">
        <v>749.95</v>
      </c>
      <c r="V4310">
        <v>756.95</v>
      </c>
      <c r="Y4310">
        <v>953053</v>
      </c>
      <c r="Z4310">
        <v>726788353.45000005</v>
      </c>
      <c r="AA4310">
        <v>54317</v>
      </c>
      <c r="AB4310" t="s">
        <v>41</v>
      </c>
      <c r="AC4310">
        <v>1</v>
      </c>
      <c r="AH4310">
        <v>46044</v>
      </c>
      <c r="AI4310">
        <v>46044</v>
      </c>
      <c r="AJ4310" t="s">
        <v>34</v>
      </c>
      <c r="AK4310" t="s">
        <v>35</v>
      </c>
      <c r="AL4310" t="s">
        <v>36</v>
      </c>
      <c r="AM4310">
        <v>3327</v>
      </c>
      <c r="AN4310" t="s">
        <v>9458</v>
      </c>
      <c r="AO4310" t="s">
        <v>9459</v>
      </c>
      <c r="AP4310" t="s">
        <v>160</v>
      </c>
      <c r="AU4310" t="s">
        <v>9460</v>
      </c>
      <c r="AV4310">
        <v>887</v>
      </c>
      <c r="AW4310">
        <v>906.9</v>
      </c>
      <c r="AX4310">
        <v>871</v>
      </c>
      <c r="AY4310">
        <v>897</v>
      </c>
      <c r="AZ4310">
        <v>895.05</v>
      </c>
      <c r="BA4310">
        <v>892.35</v>
      </c>
      <c r="BC4310">
        <v>897</v>
      </c>
      <c r="BF4310">
        <v>63024</v>
      </c>
      <c r="BG4310">
        <v>56055979.25</v>
      </c>
      <c r="BH4310">
        <v>8151</v>
      </c>
      <c r="BI4310" t="s">
        <v>41</v>
      </c>
      <c r="BJ4310">
        <v>1</v>
      </c>
    </row>
    <row r="4312" spans="1:62">
      <c r="A4312">
        <v>46044</v>
      </c>
      <c r="B4312">
        <v>46044</v>
      </c>
      <c r="C4312" t="s">
        <v>34</v>
      </c>
      <c r="D4312" t="s">
        <v>35</v>
      </c>
      <c r="E4312" t="s">
        <v>36</v>
      </c>
      <c r="F4312">
        <v>715</v>
      </c>
      <c r="G4312" t="s">
        <v>9461</v>
      </c>
      <c r="H4312" t="s">
        <v>9462</v>
      </c>
      <c r="I4312" t="s">
        <v>160</v>
      </c>
      <c r="N4312" t="s">
        <v>9463</v>
      </c>
      <c r="O4312">
        <v>384</v>
      </c>
      <c r="P4312">
        <v>391.55</v>
      </c>
      <c r="Q4312">
        <v>322.2</v>
      </c>
      <c r="R4312">
        <v>325.35000000000002</v>
      </c>
      <c r="S4312">
        <v>332</v>
      </c>
      <c r="T4312">
        <v>379.9</v>
      </c>
      <c r="V4312">
        <v>325.45</v>
      </c>
      <c r="Y4312">
        <v>114943</v>
      </c>
      <c r="Z4312">
        <v>39320061.399999999</v>
      </c>
      <c r="AA4312">
        <v>5329</v>
      </c>
      <c r="AB4312" t="s">
        <v>41</v>
      </c>
      <c r="AC4312">
        <v>1</v>
      </c>
    </row>
    <row r="4313" spans="1:62">
      <c r="A4313">
        <v>46044</v>
      </c>
      <c r="B4313">
        <v>46044</v>
      </c>
      <c r="C4313" t="s">
        <v>34</v>
      </c>
      <c r="D4313" t="s">
        <v>35</v>
      </c>
      <c r="E4313" t="s">
        <v>36</v>
      </c>
      <c r="F4313">
        <v>6733</v>
      </c>
      <c r="G4313" t="s">
        <v>5019</v>
      </c>
      <c r="H4313" t="s">
        <v>5020</v>
      </c>
      <c r="I4313" t="s">
        <v>160</v>
      </c>
      <c r="N4313" t="s">
        <v>5021</v>
      </c>
      <c r="O4313">
        <v>1045.9000000000001</v>
      </c>
      <c r="P4313">
        <v>1079</v>
      </c>
      <c r="Q4313">
        <v>1044</v>
      </c>
      <c r="R4313">
        <v>1076</v>
      </c>
      <c r="S4313">
        <v>1077.7</v>
      </c>
      <c r="T4313">
        <v>1041.4000000000001</v>
      </c>
      <c r="V4313">
        <v>1076</v>
      </c>
      <c r="Y4313">
        <v>2032310</v>
      </c>
      <c r="Z4313">
        <v>2175637208.1999998</v>
      </c>
      <c r="AA4313">
        <v>51750</v>
      </c>
      <c r="AB4313" t="s">
        <v>41</v>
      </c>
      <c r="AC4313">
        <v>1</v>
      </c>
    </row>
    <row r="4314" spans="1:62">
      <c r="A4314">
        <v>46044</v>
      </c>
      <c r="B4314">
        <v>46044</v>
      </c>
      <c r="C4314" t="s">
        <v>34</v>
      </c>
      <c r="D4314" t="s">
        <v>35</v>
      </c>
      <c r="E4314" t="s">
        <v>36</v>
      </c>
      <c r="F4314">
        <v>760039</v>
      </c>
      <c r="G4314" t="s">
        <v>9464</v>
      </c>
      <c r="H4314" t="s">
        <v>9465</v>
      </c>
      <c r="I4314" t="s">
        <v>160</v>
      </c>
      <c r="N4314" t="s">
        <v>9466</v>
      </c>
      <c r="O4314">
        <v>548</v>
      </c>
      <c r="P4314">
        <v>548</v>
      </c>
      <c r="Q4314">
        <v>530</v>
      </c>
      <c r="R4314">
        <v>541.6</v>
      </c>
      <c r="S4314">
        <v>542.85</v>
      </c>
      <c r="T4314">
        <v>538.45000000000005</v>
      </c>
      <c r="V4314">
        <v>541.6</v>
      </c>
      <c r="Y4314">
        <v>93545</v>
      </c>
      <c r="Z4314">
        <v>50378103.049999997</v>
      </c>
      <c r="AA4314">
        <v>5379</v>
      </c>
      <c r="AB4314" t="s">
        <v>41</v>
      </c>
      <c r="AC4314">
        <v>1</v>
      </c>
    </row>
    <row r="4315" spans="1:62">
      <c r="A4315">
        <v>46044</v>
      </c>
      <c r="B4315">
        <v>46044</v>
      </c>
      <c r="C4315" t="s">
        <v>34</v>
      </c>
      <c r="D4315" t="s">
        <v>35</v>
      </c>
      <c r="E4315" t="s">
        <v>36</v>
      </c>
      <c r="F4315">
        <v>20642</v>
      </c>
      <c r="G4315" t="s">
        <v>5022</v>
      </c>
      <c r="H4315" t="s">
        <v>5023</v>
      </c>
      <c r="I4315" t="s">
        <v>160</v>
      </c>
      <c r="N4315" t="s">
        <v>5024</v>
      </c>
      <c r="O4315">
        <v>24.01</v>
      </c>
      <c r="P4315">
        <v>25.11</v>
      </c>
      <c r="Q4315">
        <v>24</v>
      </c>
      <c r="R4315">
        <v>24.68</v>
      </c>
      <c r="S4315">
        <v>24.71</v>
      </c>
      <c r="T4315">
        <v>24.03</v>
      </c>
      <c r="V4315">
        <v>24.68</v>
      </c>
      <c r="Y4315">
        <v>775454</v>
      </c>
      <c r="Z4315">
        <v>19046567.539999999</v>
      </c>
      <c r="AA4315">
        <v>4028</v>
      </c>
      <c r="AB4315" t="s">
        <v>41</v>
      </c>
      <c r="AC4315">
        <v>1</v>
      </c>
    </row>
    <row r="4316" spans="1:62">
      <c r="A4316">
        <v>46044</v>
      </c>
      <c r="B4316">
        <v>46044</v>
      </c>
      <c r="C4316" t="s">
        <v>34</v>
      </c>
      <c r="D4316" t="s">
        <v>35</v>
      </c>
      <c r="E4316" t="s">
        <v>36</v>
      </c>
      <c r="F4316">
        <v>11804</v>
      </c>
      <c r="G4316" t="s">
        <v>9467</v>
      </c>
      <c r="H4316" t="s">
        <v>9468</v>
      </c>
      <c r="I4316" t="s">
        <v>160</v>
      </c>
      <c r="N4316" t="s">
        <v>9469</v>
      </c>
      <c r="O4316">
        <v>170.65</v>
      </c>
      <c r="P4316">
        <v>179.98</v>
      </c>
      <c r="Q4316">
        <v>169.79</v>
      </c>
      <c r="R4316">
        <v>178.14</v>
      </c>
      <c r="S4316">
        <v>179.98</v>
      </c>
      <c r="T4316">
        <v>167.86</v>
      </c>
      <c r="V4316">
        <v>178.15</v>
      </c>
      <c r="Y4316">
        <v>14480</v>
      </c>
      <c r="Z4316">
        <v>2524507.23</v>
      </c>
      <c r="AA4316">
        <v>387</v>
      </c>
      <c r="AB4316" t="s">
        <v>41</v>
      </c>
      <c r="AC4316">
        <v>1</v>
      </c>
    </row>
    <row r="4317" spans="1:62">
      <c r="A4317">
        <v>46044</v>
      </c>
      <c r="B4317">
        <v>46044</v>
      </c>
      <c r="C4317" t="s">
        <v>34</v>
      </c>
      <c r="D4317" t="s">
        <v>35</v>
      </c>
      <c r="E4317" t="s">
        <v>36</v>
      </c>
      <c r="F4317">
        <v>759205</v>
      </c>
      <c r="G4317" t="s">
        <v>5025</v>
      </c>
      <c r="H4317" t="s">
        <v>5026</v>
      </c>
      <c r="I4317" t="s">
        <v>160</v>
      </c>
      <c r="N4317" t="s">
        <v>5027</v>
      </c>
      <c r="O4317">
        <v>81</v>
      </c>
      <c r="P4317">
        <v>81.42</v>
      </c>
      <c r="Q4317">
        <v>77.69</v>
      </c>
      <c r="R4317">
        <v>77.959999999999994</v>
      </c>
      <c r="S4317">
        <v>77.8</v>
      </c>
      <c r="T4317">
        <v>79.13</v>
      </c>
      <c r="V4317">
        <v>77.97</v>
      </c>
      <c r="Y4317">
        <v>33793</v>
      </c>
      <c r="Z4317">
        <v>2662292.6</v>
      </c>
      <c r="AA4317">
        <v>774</v>
      </c>
      <c r="AB4317" t="s">
        <v>41</v>
      </c>
      <c r="AC4317">
        <v>1</v>
      </c>
      <c r="AH4317">
        <v>46044</v>
      </c>
      <c r="AI4317">
        <v>46044</v>
      </c>
      <c r="AJ4317" t="s">
        <v>34</v>
      </c>
      <c r="AK4317" t="s">
        <v>35</v>
      </c>
      <c r="AL4317" t="s">
        <v>36</v>
      </c>
      <c r="AM4317">
        <v>13218</v>
      </c>
      <c r="AN4317" t="s">
        <v>9470</v>
      </c>
      <c r="AO4317" t="s">
        <v>9471</v>
      </c>
      <c r="AP4317" t="s">
        <v>160</v>
      </c>
      <c r="AU4317" t="s">
        <v>9472</v>
      </c>
      <c r="AV4317">
        <v>194.8</v>
      </c>
      <c r="AW4317">
        <v>197.71</v>
      </c>
      <c r="AX4317">
        <v>193.57</v>
      </c>
      <c r="AY4317">
        <v>194.35</v>
      </c>
      <c r="AZ4317">
        <v>195</v>
      </c>
      <c r="BA4317">
        <v>194.25</v>
      </c>
      <c r="BC4317">
        <v>194.35</v>
      </c>
      <c r="BF4317">
        <v>186451</v>
      </c>
      <c r="BG4317">
        <v>36398807.850000001</v>
      </c>
      <c r="BH4317">
        <v>4276</v>
      </c>
      <c r="BI4317" t="s">
        <v>41</v>
      </c>
      <c r="BJ4317">
        <v>1</v>
      </c>
    </row>
    <row r="4319" spans="1:62">
      <c r="A4319">
        <v>46044</v>
      </c>
      <c r="B4319">
        <v>46044</v>
      </c>
      <c r="C4319" t="s">
        <v>34</v>
      </c>
      <c r="D4319" t="s">
        <v>35</v>
      </c>
      <c r="E4319" t="s">
        <v>36</v>
      </c>
      <c r="F4319">
        <v>18143</v>
      </c>
      <c r="G4319" t="s">
        <v>5028</v>
      </c>
      <c r="H4319" t="s">
        <v>5029</v>
      </c>
      <c r="I4319" t="s">
        <v>160</v>
      </c>
      <c r="N4319" t="s">
        <v>5030</v>
      </c>
      <c r="O4319">
        <v>267</v>
      </c>
      <c r="P4319">
        <v>268.14999999999998</v>
      </c>
      <c r="Q4319">
        <v>259.75</v>
      </c>
      <c r="R4319">
        <v>262.60000000000002</v>
      </c>
      <c r="S4319">
        <v>263.60000000000002</v>
      </c>
      <c r="T4319">
        <v>263.25</v>
      </c>
      <c r="V4319">
        <v>262.60000000000002</v>
      </c>
      <c r="Y4319">
        <v>12282969</v>
      </c>
      <c r="Z4319">
        <v>3240397589.4000001</v>
      </c>
      <c r="AA4319">
        <v>106281</v>
      </c>
      <c r="AB4319" t="s">
        <v>41</v>
      </c>
      <c r="AC4319">
        <v>1</v>
      </c>
    </row>
    <row r="4320" spans="1:62">
      <c r="A4320">
        <v>46044</v>
      </c>
      <c r="B4320">
        <v>46044</v>
      </c>
      <c r="C4320" t="s">
        <v>34</v>
      </c>
      <c r="D4320" t="s">
        <v>35</v>
      </c>
      <c r="E4320" t="s">
        <v>36</v>
      </c>
      <c r="F4320">
        <v>20790</v>
      </c>
      <c r="G4320" t="s">
        <v>9479</v>
      </c>
      <c r="H4320" t="s">
        <v>9480</v>
      </c>
      <c r="I4320" t="s">
        <v>160</v>
      </c>
      <c r="N4320" t="s">
        <v>9481</v>
      </c>
      <c r="O4320">
        <v>27.1</v>
      </c>
      <c r="P4320">
        <v>28.31</v>
      </c>
      <c r="Q4320">
        <v>27.1</v>
      </c>
      <c r="R4320">
        <v>27.7</v>
      </c>
      <c r="S4320">
        <v>28.19</v>
      </c>
      <c r="T4320">
        <v>26.97</v>
      </c>
      <c r="V4320">
        <v>27.7</v>
      </c>
      <c r="Y4320">
        <v>62181</v>
      </c>
      <c r="Z4320">
        <v>1731118.26</v>
      </c>
      <c r="AA4320">
        <v>472</v>
      </c>
      <c r="AB4320" t="s">
        <v>41</v>
      </c>
      <c r="AC4320">
        <v>1</v>
      </c>
    </row>
    <row r="4321" spans="1:62">
      <c r="A4321">
        <v>46044</v>
      </c>
      <c r="B4321">
        <v>46044</v>
      </c>
      <c r="C4321" t="s">
        <v>34</v>
      </c>
      <c r="D4321" t="s">
        <v>35</v>
      </c>
      <c r="E4321" t="s">
        <v>36</v>
      </c>
      <c r="F4321">
        <v>19691</v>
      </c>
      <c r="G4321" t="s">
        <v>5034</v>
      </c>
      <c r="H4321" t="s">
        <v>5035</v>
      </c>
      <c r="I4321" t="s">
        <v>160</v>
      </c>
      <c r="N4321" t="s">
        <v>5036</v>
      </c>
      <c r="O4321">
        <v>243</v>
      </c>
      <c r="P4321">
        <v>250</v>
      </c>
      <c r="Q4321">
        <v>231.5</v>
      </c>
      <c r="R4321">
        <v>237.1</v>
      </c>
      <c r="S4321">
        <v>239.8</v>
      </c>
      <c r="T4321">
        <v>243.75</v>
      </c>
      <c r="V4321">
        <v>237.1</v>
      </c>
      <c r="Y4321">
        <v>47786</v>
      </c>
      <c r="Z4321">
        <v>11373338.4</v>
      </c>
      <c r="AA4321">
        <v>1701</v>
      </c>
      <c r="AB4321" t="s">
        <v>41</v>
      </c>
      <c r="AC4321">
        <v>1</v>
      </c>
    </row>
    <row r="4322" spans="1:62">
      <c r="A4322">
        <v>46044</v>
      </c>
      <c r="B4322">
        <v>46044</v>
      </c>
      <c r="C4322" t="s">
        <v>34</v>
      </c>
      <c r="D4322" t="s">
        <v>35</v>
      </c>
      <c r="E4322" t="s">
        <v>36</v>
      </c>
      <c r="F4322">
        <v>11140</v>
      </c>
      <c r="G4322" t="s">
        <v>9482</v>
      </c>
      <c r="H4322" t="s">
        <v>9483</v>
      </c>
      <c r="I4322" t="s">
        <v>160</v>
      </c>
      <c r="N4322" t="s">
        <v>9484</v>
      </c>
      <c r="O4322">
        <v>50.4</v>
      </c>
      <c r="P4322">
        <v>52.88</v>
      </c>
      <c r="Q4322">
        <v>50.4</v>
      </c>
      <c r="R4322">
        <v>52.17</v>
      </c>
      <c r="S4322">
        <v>52.49</v>
      </c>
      <c r="T4322">
        <v>49.79</v>
      </c>
      <c r="V4322">
        <v>52.17</v>
      </c>
      <c r="Y4322">
        <v>23695</v>
      </c>
      <c r="Z4322">
        <v>1227175.04</v>
      </c>
      <c r="AA4322">
        <v>373</v>
      </c>
      <c r="AB4322" t="s">
        <v>41</v>
      </c>
      <c r="AC4322">
        <v>1</v>
      </c>
      <c r="AH4322">
        <v>46044</v>
      </c>
      <c r="AI4322">
        <v>46044</v>
      </c>
      <c r="AJ4322" t="s">
        <v>34</v>
      </c>
      <c r="AK4322" t="s">
        <v>35</v>
      </c>
      <c r="AL4322" t="s">
        <v>36</v>
      </c>
      <c r="AM4322">
        <v>18558</v>
      </c>
      <c r="AN4322" t="s">
        <v>5037</v>
      </c>
      <c r="AO4322" t="s">
        <v>5038</v>
      </c>
      <c r="AP4322" t="s">
        <v>266</v>
      </c>
      <c r="AU4322" t="s">
        <v>5039</v>
      </c>
      <c r="AV4322">
        <v>5.4</v>
      </c>
      <c r="AW4322">
        <v>5.7</v>
      </c>
      <c r="AX4322">
        <v>5.4</v>
      </c>
      <c r="AY4322">
        <v>5.7</v>
      </c>
      <c r="AZ4322">
        <v>5.7</v>
      </c>
      <c r="BA4322">
        <v>5.3</v>
      </c>
      <c r="BC4322">
        <v>5.7</v>
      </c>
      <c r="BF4322">
        <v>18000</v>
      </c>
      <c r="BG4322">
        <v>99000</v>
      </c>
      <c r="BH4322">
        <v>3</v>
      </c>
      <c r="BI4322" t="s">
        <v>41</v>
      </c>
      <c r="BJ4322">
        <v>6000</v>
      </c>
    </row>
    <row r="4324" spans="1:62">
      <c r="A4324">
        <v>46044</v>
      </c>
      <c r="B4324">
        <v>46044</v>
      </c>
      <c r="C4324" t="s">
        <v>34</v>
      </c>
      <c r="D4324" t="s">
        <v>35</v>
      </c>
      <c r="E4324" t="s">
        <v>36</v>
      </c>
      <c r="F4324">
        <v>17105</v>
      </c>
      <c r="G4324" t="s">
        <v>9485</v>
      </c>
      <c r="H4324" t="s">
        <v>9486</v>
      </c>
      <c r="I4324" t="s">
        <v>160</v>
      </c>
      <c r="N4324" t="s">
        <v>9487</v>
      </c>
      <c r="O4324">
        <v>420.1</v>
      </c>
      <c r="P4324">
        <v>442.95</v>
      </c>
      <c r="Q4324">
        <v>415.05</v>
      </c>
      <c r="R4324">
        <v>439.45</v>
      </c>
      <c r="S4324">
        <v>436.2</v>
      </c>
      <c r="T4324">
        <v>416.35</v>
      </c>
      <c r="V4324">
        <v>439.45</v>
      </c>
      <c r="Y4324">
        <v>264328</v>
      </c>
      <c r="Z4324">
        <v>113740430</v>
      </c>
      <c r="AA4324">
        <v>14405</v>
      </c>
      <c r="AB4324" t="s">
        <v>41</v>
      </c>
      <c r="AC4324">
        <v>1</v>
      </c>
      <c r="AH4324">
        <v>46044</v>
      </c>
      <c r="AI4324">
        <v>46044</v>
      </c>
      <c r="AJ4324" t="s">
        <v>34</v>
      </c>
      <c r="AK4324" t="s">
        <v>35</v>
      </c>
      <c r="AL4324" t="s">
        <v>36</v>
      </c>
      <c r="AM4324">
        <v>13270</v>
      </c>
      <c r="AN4324" t="s">
        <v>5040</v>
      </c>
      <c r="AO4324" t="s">
        <v>5041</v>
      </c>
      <c r="AP4324" t="s">
        <v>160</v>
      </c>
      <c r="AU4324" t="s">
        <v>5042</v>
      </c>
      <c r="AV4324">
        <v>5698.5</v>
      </c>
      <c r="AW4324">
        <v>5701.5</v>
      </c>
      <c r="AX4324">
        <v>5508</v>
      </c>
      <c r="AY4324">
        <v>5569.5</v>
      </c>
      <c r="AZ4324">
        <v>5570.5</v>
      </c>
      <c r="BA4324">
        <v>5638.5</v>
      </c>
      <c r="BC4324">
        <v>5569.65</v>
      </c>
      <c r="BF4324">
        <v>137121</v>
      </c>
      <c r="BG4324">
        <v>762531603.5</v>
      </c>
      <c r="BH4324">
        <v>25844</v>
      </c>
      <c r="BI4324" t="s">
        <v>41</v>
      </c>
      <c r="BJ4324">
        <v>1</v>
      </c>
    </row>
    <row r="4326" spans="1:62">
      <c r="A4326">
        <v>46044</v>
      </c>
      <c r="B4326">
        <v>46044</v>
      </c>
      <c r="C4326" t="s">
        <v>34</v>
      </c>
      <c r="D4326" t="s">
        <v>35</v>
      </c>
      <c r="E4326" t="s">
        <v>36</v>
      </c>
      <c r="F4326">
        <v>21275</v>
      </c>
      <c r="G4326" t="s">
        <v>9488</v>
      </c>
      <c r="H4326" t="s">
        <v>9489</v>
      </c>
      <c r="I4326" t="s">
        <v>160</v>
      </c>
      <c r="N4326" t="s">
        <v>9490</v>
      </c>
      <c r="O4326">
        <v>1690</v>
      </c>
      <c r="P4326">
        <v>1745</v>
      </c>
      <c r="Q4326">
        <v>1690</v>
      </c>
      <c r="R4326">
        <v>1738</v>
      </c>
      <c r="S4326">
        <v>1733.6</v>
      </c>
      <c r="T4326">
        <v>1671</v>
      </c>
      <c r="V4326">
        <v>1738</v>
      </c>
      <c r="Y4326">
        <v>3980</v>
      </c>
      <c r="Z4326">
        <v>6839588</v>
      </c>
      <c r="AA4326">
        <v>725</v>
      </c>
      <c r="AB4326" t="s">
        <v>41</v>
      </c>
      <c r="AC4326">
        <v>1</v>
      </c>
      <c r="AH4326">
        <v>46044</v>
      </c>
      <c r="AI4326">
        <v>46044</v>
      </c>
      <c r="AJ4326" t="s">
        <v>34</v>
      </c>
      <c r="AK4326" t="s">
        <v>35</v>
      </c>
      <c r="AL4326" t="s">
        <v>36</v>
      </c>
      <c r="AM4326">
        <v>13491</v>
      </c>
      <c r="AN4326" t="s">
        <v>5043</v>
      </c>
      <c r="AO4326" t="s">
        <v>5044</v>
      </c>
      <c r="AP4326" t="s">
        <v>160</v>
      </c>
      <c r="AU4326" t="s">
        <v>5045</v>
      </c>
      <c r="AV4326">
        <v>771.4</v>
      </c>
      <c r="AW4326">
        <v>800.95</v>
      </c>
      <c r="AX4326">
        <v>771</v>
      </c>
      <c r="AY4326">
        <v>793.05</v>
      </c>
      <c r="AZ4326">
        <v>795.45</v>
      </c>
      <c r="BA4326">
        <v>769.2</v>
      </c>
      <c r="BC4326">
        <v>793</v>
      </c>
      <c r="BF4326">
        <v>379529</v>
      </c>
      <c r="BG4326">
        <v>301755773.30000001</v>
      </c>
      <c r="BH4326">
        <v>16822</v>
      </c>
      <c r="BI4326" t="s">
        <v>41</v>
      </c>
      <c r="BJ4326">
        <v>1</v>
      </c>
    </row>
    <row r="4328" spans="1:62">
      <c r="A4328">
        <v>46044</v>
      </c>
      <c r="B4328">
        <v>46044</v>
      </c>
      <c r="C4328" t="s">
        <v>34</v>
      </c>
      <c r="D4328" t="s">
        <v>35</v>
      </c>
      <c r="E4328" t="s">
        <v>36</v>
      </c>
      <c r="F4328">
        <v>14788</v>
      </c>
      <c r="G4328" t="s">
        <v>9491</v>
      </c>
      <c r="H4328" t="s">
        <v>9492</v>
      </c>
      <c r="I4328" t="s">
        <v>160</v>
      </c>
      <c r="N4328" t="s">
        <v>9493</v>
      </c>
      <c r="O4328">
        <v>129.19</v>
      </c>
      <c r="P4328">
        <v>130.61000000000001</v>
      </c>
      <c r="Q4328">
        <v>127.57</v>
      </c>
      <c r="R4328">
        <v>129.55000000000001</v>
      </c>
      <c r="S4328">
        <v>129.84</v>
      </c>
      <c r="T4328">
        <v>128.80000000000001</v>
      </c>
      <c r="V4328">
        <v>129.55000000000001</v>
      </c>
      <c r="Y4328">
        <v>322591</v>
      </c>
      <c r="Z4328">
        <v>41655114.509999998</v>
      </c>
      <c r="AA4328">
        <v>4692</v>
      </c>
      <c r="AB4328" t="s">
        <v>41</v>
      </c>
      <c r="AC4328">
        <v>1</v>
      </c>
      <c r="AH4328">
        <v>46044</v>
      </c>
      <c r="AI4328">
        <v>46044</v>
      </c>
      <c r="AJ4328" t="s">
        <v>34</v>
      </c>
      <c r="AK4328" t="s">
        <v>35</v>
      </c>
      <c r="AL4328" t="s">
        <v>36</v>
      </c>
      <c r="AM4328">
        <v>11860</v>
      </c>
      <c r="AN4328" t="s">
        <v>5046</v>
      </c>
      <c r="AO4328" t="s">
        <v>5047</v>
      </c>
      <c r="AP4328" t="s">
        <v>160</v>
      </c>
      <c r="AU4328" t="s">
        <v>5048</v>
      </c>
      <c r="AV4328">
        <v>330</v>
      </c>
      <c r="AW4328">
        <v>333.95</v>
      </c>
      <c r="AX4328">
        <v>322.3</v>
      </c>
      <c r="AY4328">
        <v>323.64999999999998</v>
      </c>
      <c r="AZ4328">
        <v>324.39999999999998</v>
      </c>
      <c r="BA4328">
        <v>327.9</v>
      </c>
      <c r="BC4328">
        <v>323.60000000000002</v>
      </c>
      <c r="BF4328">
        <v>163726</v>
      </c>
      <c r="BG4328">
        <v>53412643.799999997</v>
      </c>
      <c r="BH4328">
        <v>5915</v>
      </c>
      <c r="BI4328" t="s">
        <v>41</v>
      </c>
      <c r="BJ4328">
        <v>1</v>
      </c>
    </row>
    <row r="4330" spans="1:62">
      <c r="A4330">
        <v>46044</v>
      </c>
      <c r="B4330">
        <v>46044</v>
      </c>
      <c r="C4330" t="s">
        <v>34</v>
      </c>
      <c r="D4330" t="s">
        <v>35</v>
      </c>
      <c r="E4330" t="s">
        <v>36</v>
      </c>
      <c r="F4330">
        <v>3351</v>
      </c>
      <c r="G4330" t="s">
        <v>9494</v>
      </c>
      <c r="H4330" t="s">
        <v>9495</v>
      </c>
      <c r="I4330" t="s">
        <v>160</v>
      </c>
      <c r="N4330" t="s">
        <v>9496</v>
      </c>
      <c r="O4330">
        <v>1614.1</v>
      </c>
      <c r="P4330">
        <v>1646.5</v>
      </c>
      <c r="Q4330">
        <v>1613.2</v>
      </c>
      <c r="R4330">
        <v>1634.2</v>
      </c>
      <c r="S4330">
        <v>1635.5</v>
      </c>
      <c r="T4330">
        <v>1612.9</v>
      </c>
      <c r="V4330">
        <v>1634.2</v>
      </c>
      <c r="Y4330">
        <v>2279862</v>
      </c>
      <c r="Z4330">
        <v>3710488528.8000002</v>
      </c>
      <c r="AA4330">
        <v>88059</v>
      </c>
      <c r="AB4330" t="s">
        <v>41</v>
      </c>
      <c r="AC4330">
        <v>1</v>
      </c>
      <c r="AH4330">
        <v>46044</v>
      </c>
      <c r="AI4330">
        <v>46044</v>
      </c>
      <c r="AJ4330" t="s">
        <v>34</v>
      </c>
      <c r="AK4330" t="s">
        <v>35</v>
      </c>
      <c r="AL4330" t="s">
        <v>36</v>
      </c>
      <c r="AM4330">
        <v>14435</v>
      </c>
      <c r="AN4330" t="s">
        <v>5049</v>
      </c>
      <c r="AO4330" t="s">
        <v>5050</v>
      </c>
      <c r="AP4330" t="s">
        <v>160</v>
      </c>
      <c r="AU4330" t="s">
        <v>5051</v>
      </c>
      <c r="AV4330">
        <v>513</v>
      </c>
      <c r="AW4330">
        <v>528.95000000000005</v>
      </c>
      <c r="AX4330">
        <v>512.5</v>
      </c>
      <c r="AY4330">
        <v>520.20000000000005</v>
      </c>
      <c r="AZ4330">
        <v>520</v>
      </c>
      <c r="BA4330">
        <v>510.95</v>
      </c>
      <c r="BC4330">
        <v>520.20000000000005</v>
      </c>
      <c r="BF4330">
        <v>1291752</v>
      </c>
      <c r="BG4330">
        <v>674494263.54999995</v>
      </c>
      <c r="BH4330">
        <v>35370</v>
      </c>
      <c r="BI4330" t="s">
        <v>41</v>
      </c>
      <c r="BJ4330">
        <v>1</v>
      </c>
    </row>
    <row r="4332" spans="1:62">
      <c r="A4332">
        <v>46044</v>
      </c>
      <c r="B4332">
        <v>46044</v>
      </c>
      <c r="C4332" t="s">
        <v>34</v>
      </c>
      <c r="D4332" t="s">
        <v>35</v>
      </c>
      <c r="E4332" t="s">
        <v>36</v>
      </c>
      <c r="F4332">
        <v>13404</v>
      </c>
      <c r="G4332" t="s">
        <v>9497</v>
      </c>
      <c r="H4332" t="s">
        <v>9498</v>
      </c>
      <c r="I4332" t="s">
        <v>160</v>
      </c>
      <c r="N4332" t="s">
        <v>9499</v>
      </c>
      <c r="O4332">
        <v>547.20000000000005</v>
      </c>
      <c r="P4332">
        <v>554.04999999999995</v>
      </c>
      <c r="Q4332">
        <v>545</v>
      </c>
      <c r="R4332">
        <v>551.85</v>
      </c>
      <c r="S4332">
        <v>550.4</v>
      </c>
      <c r="T4332">
        <v>544.35</v>
      </c>
      <c r="V4332">
        <v>551.85</v>
      </c>
      <c r="Y4332">
        <v>69785</v>
      </c>
      <c r="Z4332">
        <v>38471548.75</v>
      </c>
      <c r="AA4332">
        <v>7461</v>
      </c>
      <c r="AB4332" t="s">
        <v>41</v>
      </c>
      <c r="AC4332">
        <v>1</v>
      </c>
    </row>
    <row r="4333" spans="1:62">
      <c r="A4333">
        <v>46044</v>
      </c>
      <c r="B4333">
        <v>46044</v>
      </c>
      <c r="C4333" t="s">
        <v>34</v>
      </c>
      <c r="D4333" t="s">
        <v>35</v>
      </c>
      <c r="E4333" t="s">
        <v>36</v>
      </c>
      <c r="F4333">
        <v>15266</v>
      </c>
      <c r="G4333" t="s">
        <v>5052</v>
      </c>
      <c r="H4333" t="s">
        <v>5053</v>
      </c>
      <c r="I4333" t="s">
        <v>160</v>
      </c>
      <c r="N4333" t="s">
        <v>5054</v>
      </c>
      <c r="O4333">
        <v>567.9</v>
      </c>
      <c r="P4333">
        <v>584</v>
      </c>
      <c r="Q4333">
        <v>565</v>
      </c>
      <c r="R4333">
        <v>573.5</v>
      </c>
      <c r="S4333">
        <v>574.29999999999995</v>
      </c>
      <c r="T4333">
        <v>564.9</v>
      </c>
      <c r="V4333">
        <v>573.5</v>
      </c>
      <c r="Y4333">
        <v>90327</v>
      </c>
      <c r="Z4333">
        <v>52010523.850000001</v>
      </c>
      <c r="AA4333">
        <v>8542</v>
      </c>
      <c r="AB4333" t="s">
        <v>41</v>
      </c>
      <c r="AC4333">
        <v>1</v>
      </c>
    </row>
    <row r="4334" spans="1:62">
      <c r="A4334">
        <v>46044</v>
      </c>
      <c r="B4334">
        <v>46044</v>
      </c>
      <c r="C4334" t="s">
        <v>34</v>
      </c>
      <c r="D4334" t="s">
        <v>35</v>
      </c>
      <c r="E4334" t="s">
        <v>36</v>
      </c>
      <c r="F4334">
        <v>4179</v>
      </c>
      <c r="G4334" t="s">
        <v>9509</v>
      </c>
      <c r="H4334" t="s">
        <v>9510</v>
      </c>
      <c r="I4334" t="s">
        <v>160</v>
      </c>
      <c r="N4334" t="s">
        <v>11296</v>
      </c>
      <c r="O4334">
        <v>618</v>
      </c>
      <c r="P4334">
        <v>639.85</v>
      </c>
      <c r="Q4334">
        <v>600</v>
      </c>
      <c r="R4334">
        <v>618.15</v>
      </c>
      <c r="S4334">
        <v>602.5</v>
      </c>
      <c r="T4334">
        <v>600.95000000000005</v>
      </c>
      <c r="V4334">
        <v>618.15</v>
      </c>
      <c r="Y4334">
        <v>2822</v>
      </c>
      <c r="Z4334">
        <v>1736343.85</v>
      </c>
      <c r="AA4334">
        <v>252</v>
      </c>
      <c r="AB4334" t="s">
        <v>41</v>
      </c>
      <c r="AC4334">
        <v>1</v>
      </c>
    </row>
    <row r="4335" spans="1:62">
      <c r="A4335">
        <v>46044</v>
      </c>
      <c r="B4335">
        <v>46044</v>
      </c>
      <c r="C4335" t="s">
        <v>34</v>
      </c>
      <c r="D4335" t="s">
        <v>35</v>
      </c>
      <c r="E4335" t="s">
        <v>36</v>
      </c>
      <c r="F4335">
        <v>13637</v>
      </c>
      <c r="G4335" t="s">
        <v>5055</v>
      </c>
      <c r="H4335" t="s">
        <v>5056</v>
      </c>
      <c r="I4335" t="s">
        <v>160</v>
      </c>
      <c r="N4335" t="s">
        <v>5057</v>
      </c>
      <c r="O4335">
        <v>129.80000000000001</v>
      </c>
      <c r="P4335">
        <v>132.13999999999999</v>
      </c>
      <c r="Q4335">
        <v>128.27000000000001</v>
      </c>
      <c r="R4335">
        <v>131.28</v>
      </c>
      <c r="S4335">
        <v>131.54</v>
      </c>
      <c r="T4335">
        <v>127.14</v>
      </c>
      <c r="V4335">
        <v>131.30000000000001</v>
      </c>
      <c r="Y4335">
        <v>1834007</v>
      </c>
      <c r="Z4335">
        <v>239886425.22</v>
      </c>
      <c r="AA4335">
        <v>19223</v>
      </c>
      <c r="AB4335" t="s">
        <v>41</v>
      </c>
      <c r="AC4335">
        <v>1</v>
      </c>
    </row>
    <row r="4336" spans="1:62">
      <c r="A4336">
        <v>46044</v>
      </c>
      <c r="B4336">
        <v>46044</v>
      </c>
      <c r="C4336" t="s">
        <v>34</v>
      </c>
      <c r="D4336" t="s">
        <v>35</v>
      </c>
      <c r="E4336" t="s">
        <v>36</v>
      </c>
      <c r="F4336">
        <v>20956</v>
      </c>
      <c r="G4336" t="s">
        <v>9500</v>
      </c>
      <c r="H4336" t="s">
        <v>9501</v>
      </c>
      <c r="I4336" t="s">
        <v>160</v>
      </c>
      <c r="N4336" t="s">
        <v>9502</v>
      </c>
      <c r="O4336">
        <v>1225</v>
      </c>
      <c r="P4336">
        <v>1242.4000000000001</v>
      </c>
      <c r="Q4336">
        <v>1201</v>
      </c>
      <c r="R4336">
        <v>1219.4000000000001</v>
      </c>
      <c r="S4336">
        <v>1224</v>
      </c>
      <c r="T4336">
        <v>1221.5999999999999</v>
      </c>
      <c r="V4336">
        <v>1220.95</v>
      </c>
      <c r="Y4336">
        <v>5287</v>
      </c>
      <c r="Z4336">
        <v>6449384.7999999998</v>
      </c>
      <c r="AA4336">
        <v>751</v>
      </c>
      <c r="AB4336" t="s">
        <v>41</v>
      </c>
      <c r="AC4336">
        <v>1</v>
      </c>
    </row>
    <row r="4337" spans="1:62">
      <c r="A4337">
        <v>46044</v>
      </c>
      <c r="B4337">
        <v>46044</v>
      </c>
      <c r="C4337" t="s">
        <v>34</v>
      </c>
      <c r="D4337" t="s">
        <v>35</v>
      </c>
      <c r="E4337" t="s">
        <v>36</v>
      </c>
      <c r="F4337">
        <v>23621</v>
      </c>
      <c r="G4337" t="s">
        <v>5061</v>
      </c>
      <c r="H4337" t="s">
        <v>5062</v>
      </c>
      <c r="I4337" t="s">
        <v>160</v>
      </c>
      <c r="N4337" t="s">
        <v>5063</v>
      </c>
      <c r="O4337">
        <v>205.8</v>
      </c>
      <c r="P4337">
        <v>233.48</v>
      </c>
      <c r="Q4337">
        <v>205.8</v>
      </c>
      <c r="R4337">
        <v>215.35</v>
      </c>
      <c r="S4337">
        <v>217.9</v>
      </c>
      <c r="T4337">
        <v>203.78</v>
      </c>
      <c r="V4337">
        <v>215.35</v>
      </c>
      <c r="Y4337">
        <v>2406181</v>
      </c>
      <c r="Z4337">
        <v>534012475.39999998</v>
      </c>
      <c r="AA4337">
        <v>38848</v>
      </c>
      <c r="AB4337" t="s">
        <v>41</v>
      </c>
      <c r="AC4337">
        <v>1</v>
      </c>
    </row>
    <row r="4338" spans="1:62">
      <c r="A4338">
        <v>46044</v>
      </c>
      <c r="B4338">
        <v>46044</v>
      </c>
      <c r="C4338" t="s">
        <v>34</v>
      </c>
      <c r="D4338" t="s">
        <v>35</v>
      </c>
      <c r="E4338" t="s">
        <v>36</v>
      </c>
      <c r="F4338">
        <v>3339</v>
      </c>
      <c r="G4338" t="s">
        <v>9503</v>
      </c>
      <c r="H4338" t="s">
        <v>9504</v>
      </c>
      <c r="I4338" t="s">
        <v>160</v>
      </c>
      <c r="N4338" t="s">
        <v>9505</v>
      </c>
      <c r="O4338">
        <v>5048</v>
      </c>
      <c r="P4338">
        <v>5082</v>
      </c>
      <c r="Q4338">
        <v>4975</v>
      </c>
      <c r="R4338">
        <v>5067</v>
      </c>
      <c r="S4338">
        <v>5080</v>
      </c>
      <c r="T4338">
        <v>5044</v>
      </c>
      <c r="V4338">
        <v>5066.95</v>
      </c>
      <c r="Y4338">
        <v>97742</v>
      </c>
      <c r="Z4338">
        <v>491447393</v>
      </c>
      <c r="AA4338">
        <v>14106</v>
      </c>
      <c r="AB4338" t="s">
        <v>41</v>
      </c>
      <c r="AC4338">
        <v>1</v>
      </c>
    </row>
    <row r="4339" spans="1:62">
      <c r="A4339">
        <v>46044</v>
      </c>
      <c r="B4339">
        <v>46044</v>
      </c>
      <c r="C4339" t="s">
        <v>34</v>
      </c>
      <c r="D4339" t="s">
        <v>35</v>
      </c>
      <c r="E4339" t="s">
        <v>36</v>
      </c>
      <c r="F4339">
        <v>18931</v>
      </c>
      <c r="G4339" t="s">
        <v>9506</v>
      </c>
      <c r="H4339" t="s">
        <v>9507</v>
      </c>
      <c r="I4339" t="s">
        <v>160</v>
      </c>
      <c r="N4339" t="s">
        <v>9508</v>
      </c>
      <c r="O4339">
        <v>1.56</v>
      </c>
      <c r="P4339">
        <v>1.62</v>
      </c>
      <c r="Q4339">
        <v>1.5</v>
      </c>
      <c r="R4339">
        <v>1.56</v>
      </c>
      <c r="S4339">
        <v>1.56</v>
      </c>
      <c r="T4339">
        <v>1.51</v>
      </c>
      <c r="V4339">
        <v>1.56</v>
      </c>
      <c r="Y4339">
        <v>293252</v>
      </c>
      <c r="Z4339">
        <v>454943.39</v>
      </c>
      <c r="AA4339">
        <v>433</v>
      </c>
      <c r="AB4339" t="s">
        <v>41</v>
      </c>
      <c r="AC4339">
        <v>1</v>
      </c>
    </row>
    <row r="4340" spans="1:62">
      <c r="A4340">
        <v>46044</v>
      </c>
      <c r="B4340">
        <v>46044</v>
      </c>
      <c r="C4340" t="s">
        <v>34</v>
      </c>
      <c r="D4340" t="s">
        <v>35</v>
      </c>
      <c r="E4340" t="s">
        <v>36</v>
      </c>
      <c r="F4340">
        <v>16927</v>
      </c>
      <c r="G4340" t="s">
        <v>5064</v>
      </c>
      <c r="H4340" t="s">
        <v>5065</v>
      </c>
      <c r="I4340" t="s">
        <v>160</v>
      </c>
      <c r="N4340" t="s">
        <v>5066</v>
      </c>
      <c r="O4340">
        <v>123.1</v>
      </c>
      <c r="P4340">
        <v>129.15</v>
      </c>
      <c r="Q4340">
        <v>122.35</v>
      </c>
      <c r="R4340">
        <v>125.22</v>
      </c>
      <c r="S4340">
        <v>126.49</v>
      </c>
      <c r="T4340">
        <v>122.18</v>
      </c>
      <c r="V4340">
        <v>125.22</v>
      </c>
      <c r="Y4340">
        <v>4537</v>
      </c>
      <c r="Z4340">
        <v>570710.05000000005</v>
      </c>
      <c r="AA4340">
        <v>209</v>
      </c>
      <c r="AB4340" t="s">
        <v>41</v>
      </c>
      <c r="AC4340">
        <v>1</v>
      </c>
    </row>
    <row r="4341" spans="1:62">
      <c r="A4341">
        <v>46044</v>
      </c>
      <c r="B4341">
        <v>46044</v>
      </c>
      <c r="C4341" t="s">
        <v>34</v>
      </c>
      <c r="D4341" t="s">
        <v>35</v>
      </c>
      <c r="E4341" t="s">
        <v>36</v>
      </c>
      <c r="F4341">
        <v>3345</v>
      </c>
      <c r="G4341" t="s">
        <v>9512</v>
      </c>
      <c r="H4341" t="s">
        <v>9513</v>
      </c>
      <c r="I4341" t="s">
        <v>160</v>
      </c>
      <c r="N4341" t="s">
        <v>9514</v>
      </c>
      <c r="O4341">
        <v>939.45</v>
      </c>
      <c r="P4341">
        <v>943.8</v>
      </c>
      <c r="Q4341">
        <v>922</v>
      </c>
      <c r="R4341">
        <v>932.4</v>
      </c>
      <c r="S4341">
        <v>936.2</v>
      </c>
      <c r="T4341">
        <v>930.5</v>
      </c>
      <c r="V4341">
        <v>932.45</v>
      </c>
      <c r="Y4341">
        <v>35481</v>
      </c>
      <c r="Z4341">
        <v>33231148.800000001</v>
      </c>
      <c r="AA4341">
        <v>3780</v>
      </c>
      <c r="AB4341" t="s">
        <v>41</v>
      </c>
      <c r="AC4341">
        <v>1</v>
      </c>
    </row>
    <row r="4342" spans="1:62">
      <c r="A4342">
        <v>46044</v>
      </c>
      <c r="B4342">
        <v>46044</v>
      </c>
      <c r="C4342" t="s">
        <v>34</v>
      </c>
      <c r="D4342" t="s">
        <v>35</v>
      </c>
      <c r="E4342" t="s">
        <v>36</v>
      </c>
      <c r="F4342">
        <v>758460</v>
      </c>
      <c r="G4342" t="s">
        <v>5073</v>
      </c>
      <c r="H4342" t="s">
        <v>5074</v>
      </c>
      <c r="I4342" t="s">
        <v>160</v>
      </c>
      <c r="N4342" t="s">
        <v>5075</v>
      </c>
      <c r="O4342">
        <v>116.5</v>
      </c>
      <c r="P4342">
        <v>119.67</v>
      </c>
      <c r="Q4342">
        <v>116.5</v>
      </c>
      <c r="R4342">
        <v>118.54</v>
      </c>
      <c r="S4342">
        <v>118.43</v>
      </c>
      <c r="T4342">
        <v>115.4</v>
      </c>
      <c r="V4342">
        <v>118.55</v>
      </c>
      <c r="Y4342">
        <v>4356108</v>
      </c>
      <c r="Z4342">
        <v>511637043.36000001</v>
      </c>
      <c r="AA4342">
        <v>17362</v>
      </c>
      <c r="AB4342" t="s">
        <v>41</v>
      </c>
      <c r="AC4342">
        <v>1</v>
      </c>
    </row>
    <row r="4343" spans="1:62">
      <c r="A4343">
        <v>46044</v>
      </c>
      <c r="B4343">
        <v>46044</v>
      </c>
      <c r="C4343" t="s">
        <v>34</v>
      </c>
      <c r="D4343" t="s">
        <v>35</v>
      </c>
      <c r="E4343" t="s">
        <v>36</v>
      </c>
      <c r="F4343">
        <v>761202</v>
      </c>
      <c r="G4343" t="s">
        <v>9515</v>
      </c>
      <c r="H4343" t="s">
        <v>9516</v>
      </c>
      <c r="I4343" t="s">
        <v>266</v>
      </c>
      <c r="N4343" t="s">
        <v>9517</v>
      </c>
      <c r="O4343">
        <v>32.5</v>
      </c>
      <c r="P4343">
        <v>35.4</v>
      </c>
      <c r="Q4343">
        <v>32.5</v>
      </c>
      <c r="R4343">
        <v>33.700000000000003</v>
      </c>
      <c r="S4343">
        <v>34</v>
      </c>
      <c r="T4343">
        <v>32.4</v>
      </c>
      <c r="V4343">
        <v>33.700000000000003</v>
      </c>
      <c r="Y4343">
        <v>54400</v>
      </c>
      <c r="Z4343">
        <v>1850000</v>
      </c>
      <c r="AA4343">
        <v>34</v>
      </c>
      <c r="AB4343" t="s">
        <v>41</v>
      </c>
      <c r="AC4343">
        <v>1600</v>
      </c>
    </row>
    <row r="4344" spans="1:62">
      <c r="A4344">
        <v>46044</v>
      </c>
      <c r="B4344">
        <v>46044</v>
      </c>
      <c r="C4344" t="s">
        <v>34</v>
      </c>
      <c r="D4344" t="s">
        <v>35</v>
      </c>
      <c r="E4344" t="s">
        <v>36</v>
      </c>
      <c r="F4344">
        <v>17869</v>
      </c>
      <c r="G4344" t="s">
        <v>5079</v>
      </c>
      <c r="H4344" t="s">
        <v>5080</v>
      </c>
      <c r="I4344" t="s">
        <v>160</v>
      </c>
      <c r="N4344" t="s">
        <v>5081</v>
      </c>
      <c r="O4344">
        <v>479.8</v>
      </c>
      <c r="P4344">
        <v>494.3</v>
      </c>
      <c r="Q4344">
        <v>479.25</v>
      </c>
      <c r="R4344">
        <v>492.35</v>
      </c>
      <c r="S4344">
        <v>491.3</v>
      </c>
      <c r="T4344">
        <v>477.8</v>
      </c>
      <c r="V4344">
        <v>492.35</v>
      </c>
      <c r="Y4344">
        <v>1249211</v>
      </c>
      <c r="Z4344">
        <v>612428614.04999995</v>
      </c>
      <c r="AA4344">
        <v>29162</v>
      </c>
      <c r="AB4344" t="s">
        <v>41</v>
      </c>
      <c r="AC4344">
        <v>1</v>
      </c>
    </row>
    <row r="4345" spans="1:62">
      <c r="A4345">
        <v>46044</v>
      </c>
      <c r="B4345">
        <v>46044</v>
      </c>
      <c r="C4345" t="s">
        <v>34</v>
      </c>
      <c r="D4345" t="s">
        <v>35</v>
      </c>
      <c r="E4345" t="s">
        <v>36</v>
      </c>
      <c r="F4345">
        <v>1663</v>
      </c>
      <c r="G4345" t="s">
        <v>9518</v>
      </c>
      <c r="H4345" t="s">
        <v>9519</v>
      </c>
      <c r="I4345" t="s">
        <v>160</v>
      </c>
      <c r="N4345" t="s">
        <v>9520</v>
      </c>
      <c r="O4345">
        <v>605</v>
      </c>
      <c r="P4345">
        <v>629</v>
      </c>
      <c r="Q4345">
        <v>605</v>
      </c>
      <c r="R4345">
        <v>623.54999999999995</v>
      </c>
      <c r="S4345">
        <v>629</v>
      </c>
      <c r="T4345">
        <v>605.75</v>
      </c>
      <c r="V4345">
        <v>623.6</v>
      </c>
      <c r="Y4345">
        <v>7415</v>
      </c>
      <c r="Z4345">
        <v>4591705.3499999996</v>
      </c>
      <c r="AA4345">
        <v>716</v>
      </c>
      <c r="AB4345" t="s">
        <v>41</v>
      </c>
      <c r="AC4345">
        <v>1</v>
      </c>
    </row>
    <row r="4346" spans="1:62">
      <c r="A4346">
        <v>46044</v>
      </c>
      <c r="B4346">
        <v>46044</v>
      </c>
      <c r="C4346" t="s">
        <v>34</v>
      </c>
      <c r="D4346" t="s">
        <v>35</v>
      </c>
      <c r="E4346" t="s">
        <v>36</v>
      </c>
      <c r="F4346">
        <v>11880</v>
      </c>
      <c r="G4346" t="s">
        <v>5082</v>
      </c>
      <c r="H4346" t="s">
        <v>5083</v>
      </c>
      <c r="I4346" t="s">
        <v>160</v>
      </c>
      <c r="N4346" t="s">
        <v>5084</v>
      </c>
      <c r="O4346">
        <v>17250</v>
      </c>
      <c r="P4346">
        <v>17350</v>
      </c>
      <c r="Q4346">
        <v>16895</v>
      </c>
      <c r="R4346">
        <v>17190</v>
      </c>
      <c r="S4346">
        <v>16905</v>
      </c>
      <c r="T4346">
        <v>17100</v>
      </c>
      <c r="V4346">
        <v>17191.55</v>
      </c>
      <c r="Y4346">
        <v>1330</v>
      </c>
      <c r="Z4346">
        <v>22770615</v>
      </c>
      <c r="AA4346">
        <v>929</v>
      </c>
      <c r="AB4346" t="s">
        <v>41</v>
      </c>
      <c r="AC4346">
        <v>1</v>
      </c>
    </row>
    <row r="4347" spans="1:62">
      <c r="A4347">
        <v>46044</v>
      </c>
      <c r="B4347">
        <v>46044</v>
      </c>
      <c r="C4347" t="s">
        <v>34</v>
      </c>
      <c r="D4347" t="s">
        <v>35</v>
      </c>
      <c r="E4347" t="s">
        <v>36</v>
      </c>
      <c r="F4347">
        <v>3348</v>
      </c>
      <c r="G4347" t="s">
        <v>9521</v>
      </c>
      <c r="H4347" t="s">
        <v>9522</v>
      </c>
      <c r="I4347" t="s">
        <v>160</v>
      </c>
      <c r="N4347" t="s">
        <v>9523</v>
      </c>
      <c r="O4347">
        <v>243.15</v>
      </c>
      <c r="P4347">
        <v>248.9</v>
      </c>
      <c r="Q4347">
        <v>240.25</v>
      </c>
      <c r="R4347">
        <v>242</v>
      </c>
      <c r="S4347">
        <v>240.5</v>
      </c>
      <c r="T4347">
        <v>241.5</v>
      </c>
      <c r="V4347">
        <v>242</v>
      </c>
      <c r="Y4347">
        <v>66102</v>
      </c>
      <c r="Z4347">
        <v>16052054.6</v>
      </c>
      <c r="AA4347">
        <v>2106</v>
      </c>
      <c r="AB4347" t="s">
        <v>41</v>
      </c>
      <c r="AC4347">
        <v>1</v>
      </c>
    </row>
    <row r="4348" spans="1:62">
      <c r="A4348">
        <v>46044</v>
      </c>
      <c r="B4348">
        <v>46044</v>
      </c>
      <c r="C4348" t="s">
        <v>34</v>
      </c>
      <c r="D4348" t="s">
        <v>35</v>
      </c>
      <c r="E4348" t="s">
        <v>36</v>
      </c>
      <c r="F4348">
        <v>19020</v>
      </c>
      <c r="G4348" t="s">
        <v>5085</v>
      </c>
      <c r="H4348" t="s">
        <v>5086</v>
      </c>
      <c r="I4348" t="s">
        <v>160</v>
      </c>
      <c r="N4348" t="s">
        <v>5087</v>
      </c>
      <c r="O4348">
        <v>270</v>
      </c>
      <c r="P4348">
        <v>271.60000000000002</v>
      </c>
      <c r="Q4348">
        <v>264.55</v>
      </c>
      <c r="R4348">
        <v>265.39999999999998</v>
      </c>
      <c r="S4348">
        <v>265.5</v>
      </c>
      <c r="T4348">
        <v>267.10000000000002</v>
      </c>
      <c r="V4348">
        <v>265.39999999999998</v>
      </c>
      <c r="Y4348">
        <v>825754</v>
      </c>
      <c r="Z4348">
        <v>220773381.5</v>
      </c>
      <c r="AA4348">
        <v>17018</v>
      </c>
      <c r="AB4348" t="s">
        <v>41</v>
      </c>
      <c r="AC4348">
        <v>1</v>
      </c>
      <c r="AH4348">
        <v>46044</v>
      </c>
      <c r="AI4348">
        <v>46044</v>
      </c>
      <c r="AJ4348" t="s">
        <v>34</v>
      </c>
      <c r="AK4348" t="s">
        <v>35</v>
      </c>
      <c r="AL4348" t="s">
        <v>36</v>
      </c>
      <c r="AM4348">
        <v>18264</v>
      </c>
      <c r="AN4348" t="s">
        <v>9524</v>
      </c>
      <c r="AO4348" t="s">
        <v>9525</v>
      </c>
      <c r="AP4348" t="s">
        <v>266</v>
      </c>
      <c r="AU4348" t="s">
        <v>9526</v>
      </c>
      <c r="AV4348">
        <v>191.9</v>
      </c>
      <c r="AW4348">
        <v>198</v>
      </c>
      <c r="AX4348">
        <v>191.9</v>
      </c>
      <c r="AY4348">
        <v>193.1</v>
      </c>
      <c r="AZ4348">
        <v>193.1</v>
      </c>
      <c r="BA4348">
        <v>192.5</v>
      </c>
      <c r="BC4348">
        <v>193.1</v>
      </c>
      <c r="BF4348">
        <v>600</v>
      </c>
      <c r="BG4348">
        <v>116600</v>
      </c>
      <c r="BH4348">
        <v>3</v>
      </c>
      <c r="BI4348" t="s">
        <v>41</v>
      </c>
      <c r="BJ4348">
        <v>200</v>
      </c>
    </row>
    <row r="4350" spans="1:62">
      <c r="A4350">
        <v>46044</v>
      </c>
      <c r="B4350">
        <v>46044</v>
      </c>
      <c r="C4350" t="s">
        <v>34</v>
      </c>
      <c r="D4350" t="s">
        <v>35</v>
      </c>
      <c r="E4350" t="s">
        <v>36</v>
      </c>
      <c r="F4350">
        <v>24872</v>
      </c>
      <c r="G4350" t="s">
        <v>9530</v>
      </c>
      <c r="H4350" t="s">
        <v>9531</v>
      </c>
      <c r="I4350" t="s">
        <v>327</v>
      </c>
      <c r="N4350" t="s">
        <v>9532</v>
      </c>
      <c r="O4350">
        <v>342.65</v>
      </c>
      <c r="P4350">
        <v>349.95</v>
      </c>
      <c r="Q4350">
        <v>329.05</v>
      </c>
      <c r="R4350">
        <v>343.05</v>
      </c>
      <c r="S4350">
        <v>343.2</v>
      </c>
      <c r="T4350">
        <v>342.65</v>
      </c>
      <c r="V4350">
        <v>343.05</v>
      </c>
      <c r="Y4350">
        <v>18000</v>
      </c>
      <c r="Z4350">
        <v>6133020</v>
      </c>
      <c r="AA4350">
        <v>28</v>
      </c>
      <c r="AB4350" t="s">
        <v>41</v>
      </c>
      <c r="AC4350">
        <v>600</v>
      </c>
      <c r="AH4350">
        <v>46044</v>
      </c>
      <c r="AI4350">
        <v>46044</v>
      </c>
      <c r="AJ4350" t="s">
        <v>34</v>
      </c>
      <c r="AK4350" t="s">
        <v>35</v>
      </c>
      <c r="AL4350" t="s">
        <v>36</v>
      </c>
      <c r="AM4350">
        <v>11723</v>
      </c>
      <c r="AN4350" t="s">
        <v>5088</v>
      </c>
      <c r="AO4350" t="s">
        <v>5089</v>
      </c>
      <c r="AP4350" t="s">
        <v>160</v>
      </c>
      <c r="AU4350" t="s">
        <v>5090</v>
      </c>
      <c r="AV4350">
        <v>1180</v>
      </c>
      <c r="AW4350">
        <v>1192</v>
      </c>
      <c r="AX4350">
        <v>1176.0999999999999</v>
      </c>
      <c r="AY4350">
        <v>1184.4000000000001</v>
      </c>
      <c r="AZ4350">
        <v>1183.4000000000001</v>
      </c>
      <c r="BA4350">
        <v>1174.5999999999999</v>
      </c>
      <c r="BC4350">
        <v>1184.4000000000001</v>
      </c>
      <c r="BF4350">
        <v>1428697</v>
      </c>
      <c r="BG4350">
        <v>1690513425.3</v>
      </c>
      <c r="BH4350">
        <v>38002</v>
      </c>
      <c r="BI4350" t="s">
        <v>41</v>
      </c>
      <c r="BJ4350">
        <v>1</v>
      </c>
    </row>
    <row r="4352" spans="1:62">
      <c r="A4352">
        <v>46044</v>
      </c>
      <c r="B4352">
        <v>46044</v>
      </c>
      <c r="C4352" t="s">
        <v>34</v>
      </c>
      <c r="D4352" t="s">
        <v>35</v>
      </c>
      <c r="E4352" t="s">
        <v>36</v>
      </c>
      <c r="F4352">
        <v>20213</v>
      </c>
      <c r="G4352" t="s">
        <v>11297</v>
      </c>
      <c r="H4352" t="s">
        <v>11298</v>
      </c>
      <c r="I4352" t="s">
        <v>266</v>
      </c>
      <c r="N4352" t="s">
        <v>11299</v>
      </c>
      <c r="O4352">
        <v>32</v>
      </c>
      <c r="P4352">
        <v>32</v>
      </c>
      <c r="Q4352">
        <v>30.5</v>
      </c>
      <c r="R4352">
        <v>30.5</v>
      </c>
      <c r="S4352">
        <v>30.5</v>
      </c>
      <c r="T4352">
        <v>30.05</v>
      </c>
      <c r="V4352">
        <v>30.5</v>
      </c>
      <c r="Y4352">
        <v>3200</v>
      </c>
      <c r="Z4352">
        <v>100000</v>
      </c>
      <c r="AA4352">
        <v>2</v>
      </c>
      <c r="AB4352" t="s">
        <v>41</v>
      </c>
      <c r="AC4352">
        <v>1600</v>
      </c>
      <c r="AH4352">
        <v>46044</v>
      </c>
      <c r="AI4352">
        <v>46044</v>
      </c>
      <c r="AJ4352" t="s">
        <v>34</v>
      </c>
      <c r="AK4352" t="s">
        <v>35</v>
      </c>
      <c r="AL4352" t="s">
        <v>36</v>
      </c>
      <c r="AM4352">
        <v>3237</v>
      </c>
      <c r="AN4352" t="s">
        <v>5091</v>
      </c>
      <c r="AO4352" t="s">
        <v>5092</v>
      </c>
      <c r="AP4352" t="s">
        <v>160</v>
      </c>
      <c r="AU4352" t="s">
        <v>5093</v>
      </c>
      <c r="AV4352">
        <v>135.80000000000001</v>
      </c>
      <c r="AW4352">
        <v>140.4</v>
      </c>
      <c r="AX4352">
        <v>134.47</v>
      </c>
      <c r="AY4352">
        <v>135.55000000000001</v>
      </c>
      <c r="AZ4352">
        <v>136.4</v>
      </c>
      <c r="BA4352">
        <v>133.86000000000001</v>
      </c>
      <c r="BC4352">
        <v>135.55000000000001</v>
      </c>
      <c r="BF4352">
        <v>94766</v>
      </c>
      <c r="BG4352">
        <v>12900706.52</v>
      </c>
      <c r="BH4352">
        <v>1966</v>
      </c>
      <c r="BI4352" t="s">
        <v>41</v>
      </c>
      <c r="BJ4352">
        <v>1</v>
      </c>
    </row>
    <row r="4354" spans="1:62">
      <c r="A4354">
        <v>46044</v>
      </c>
      <c r="B4354">
        <v>46044</v>
      </c>
      <c r="C4354" t="s">
        <v>34</v>
      </c>
      <c r="D4354" t="s">
        <v>35</v>
      </c>
      <c r="E4354" t="s">
        <v>36</v>
      </c>
      <c r="F4354">
        <v>757763</v>
      </c>
      <c r="G4354" t="s">
        <v>9542</v>
      </c>
      <c r="H4354" t="s">
        <v>9543</v>
      </c>
      <c r="I4354" t="s">
        <v>266</v>
      </c>
      <c r="N4354" t="s">
        <v>9544</v>
      </c>
      <c r="O4354">
        <v>37.15</v>
      </c>
      <c r="P4354">
        <v>37.15</v>
      </c>
      <c r="Q4354">
        <v>36.35</v>
      </c>
      <c r="R4354">
        <v>36.5</v>
      </c>
      <c r="S4354">
        <v>36.5</v>
      </c>
      <c r="T4354">
        <v>37</v>
      </c>
      <c r="V4354">
        <v>36.5</v>
      </c>
      <c r="Y4354">
        <v>12800</v>
      </c>
      <c r="Z4354">
        <v>473040</v>
      </c>
      <c r="AA4354">
        <v>6</v>
      </c>
      <c r="AB4354" t="s">
        <v>41</v>
      </c>
      <c r="AC4354">
        <v>1600</v>
      </c>
      <c r="AH4354">
        <v>46044</v>
      </c>
      <c r="AI4354">
        <v>46044</v>
      </c>
      <c r="AJ4354" t="s">
        <v>34</v>
      </c>
      <c r="AK4354" t="s">
        <v>35</v>
      </c>
      <c r="AL4354" t="s">
        <v>36</v>
      </c>
      <c r="AM4354">
        <v>7287</v>
      </c>
      <c r="AN4354" t="s">
        <v>5094</v>
      </c>
      <c r="AO4354" t="s">
        <v>5095</v>
      </c>
      <c r="AP4354" t="s">
        <v>160</v>
      </c>
      <c r="AU4354" t="s">
        <v>5096</v>
      </c>
      <c r="AV4354">
        <v>72.599999999999994</v>
      </c>
      <c r="AW4354">
        <v>78.099999999999994</v>
      </c>
      <c r="AX4354">
        <v>70.95</v>
      </c>
      <c r="AY4354">
        <v>77.02</v>
      </c>
      <c r="AZ4354">
        <v>76</v>
      </c>
      <c r="BA4354">
        <v>71.69</v>
      </c>
      <c r="BC4354">
        <v>77.02</v>
      </c>
      <c r="BF4354">
        <v>15804767</v>
      </c>
      <c r="BG4354">
        <v>1191816471.5899999</v>
      </c>
      <c r="BH4354">
        <v>29731</v>
      </c>
      <c r="BI4354" t="s">
        <v>41</v>
      </c>
      <c r="BJ4354">
        <v>1</v>
      </c>
    </row>
    <row r="4356" spans="1:62">
      <c r="A4356">
        <v>46044</v>
      </c>
      <c r="B4356">
        <v>46044</v>
      </c>
      <c r="C4356" t="s">
        <v>34</v>
      </c>
      <c r="D4356" t="s">
        <v>35</v>
      </c>
      <c r="E4356" t="s">
        <v>36</v>
      </c>
      <c r="F4356">
        <v>17641</v>
      </c>
      <c r="G4356" t="s">
        <v>9545</v>
      </c>
      <c r="H4356" t="s">
        <v>9546</v>
      </c>
      <c r="I4356" t="s">
        <v>160</v>
      </c>
      <c r="N4356" t="s">
        <v>9547</v>
      </c>
      <c r="O4356">
        <v>390.8</v>
      </c>
      <c r="P4356">
        <v>402.15</v>
      </c>
      <c r="Q4356">
        <v>386.5</v>
      </c>
      <c r="R4356">
        <v>388.85</v>
      </c>
      <c r="S4356">
        <v>389</v>
      </c>
      <c r="T4356">
        <v>385.35</v>
      </c>
      <c r="V4356">
        <v>388.85</v>
      </c>
      <c r="Y4356">
        <v>212917</v>
      </c>
      <c r="Z4356">
        <v>83291121.099999994</v>
      </c>
      <c r="AA4356">
        <v>9531</v>
      </c>
      <c r="AB4356" t="s">
        <v>41</v>
      </c>
      <c r="AC4356">
        <v>1</v>
      </c>
      <c r="AH4356">
        <v>46044</v>
      </c>
      <c r="AI4356">
        <v>46044</v>
      </c>
      <c r="AJ4356" t="s">
        <v>34</v>
      </c>
      <c r="AK4356" t="s">
        <v>35</v>
      </c>
      <c r="AL4356" t="s">
        <v>36</v>
      </c>
      <c r="AM4356">
        <v>29590</v>
      </c>
      <c r="AN4356" t="s">
        <v>5097</v>
      </c>
      <c r="AO4356" t="s">
        <v>5098</v>
      </c>
      <c r="AP4356" t="s">
        <v>160</v>
      </c>
      <c r="AU4356" t="s">
        <v>5099</v>
      </c>
      <c r="AV4356">
        <v>1998</v>
      </c>
      <c r="AW4356">
        <v>2015.4</v>
      </c>
      <c r="AX4356">
        <v>1890.4</v>
      </c>
      <c r="AY4356">
        <v>1926.5</v>
      </c>
      <c r="AZ4356">
        <v>1919.1</v>
      </c>
      <c r="BA4356">
        <v>1960.1</v>
      </c>
      <c r="BC4356">
        <v>1925.8</v>
      </c>
      <c r="BF4356">
        <v>7886</v>
      </c>
      <c r="BG4356">
        <v>15239912</v>
      </c>
      <c r="BH4356">
        <v>2071</v>
      </c>
      <c r="BI4356" t="s">
        <v>41</v>
      </c>
      <c r="BJ4356">
        <v>1</v>
      </c>
    </row>
    <row r="4358" spans="1:62">
      <c r="A4358">
        <v>46044</v>
      </c>
      <c r="B4358">
        <v>46044</v>
      </c>
      <c r="C4358" t="s">
        <v>34</v>
      </c>
      <c r="D4358" t="s">
        <v>35</v>
      </c>
      <c r="E4358" t="s">
        <v>36</v>
      </c>
      <c r="F4358">
        <v>3357</v>
      </c>
      <c r="G4358" t="s">
        <v>9548</v>
      </c>
      <c r="H4358" t="s">
        <v>9549</v>
      </c>
      <c r="I4358" t="s">
        <v>160</v>
      </c>
      <c r="N4358" t="s">
        <v>9550</v>
      </c>
      <c r="O4358">
        <v>8.39</v>
      </c>
      <c r="P4358">
        <v>8.39</v>
      </c>
      <c r="Q4358">
        <v>7.56</v>
      </c>
      <c r="R4358">
        <v>8.07</v>
      </c>
      <c r="S4358">
        <v>8.07</v>
      </c>
      <c r="T4358">
        <v>7.82</v>
      </c>
      <c r="V4358">
        <v>8.11</v>
      </c>
      <c r="Y4358">
        <v>3515</v>
      </c>
      <c r="Z4358">
        <v>27783.13</v>
      </c>
      <c r="AA4358">
        <v>75</v>
      </c>
      <c r="AB4358" t="s">
        <v>41</v>
      </c>
      <c r="AC4358">
        <v>1</v>
      </c>
    </row>
    <row r="4359" spans="1:62">
      <c r="A4359">
        <v>46044</v>
      </c>
      <c r="B4359">
        <v>46044</v>
      </c>
      <c r="C4359" t="s">
        <v>34</v>
      </c>
      <c r="D4359" t="s">
        <v>35</v>
      </c>
      <c r="E4359" t="s">
        <v>36</v>
      </c>
      <c r="F4359">
        <v>18096</v>
      </c>
      <c r="G4359" t="s">
        <v>5100</v>
      </c>
      <c r="H4359" t="s">
        <v>5101</v>
      </c>
      <c r="I4359" t="s">
        <v>160</v>
      </c>
      <c r="N4359" t="s">
        <v>5102</v>
      </c>
      <c r="O4359">
        <v>510</v>
      </c>
      <c r="P4359">
        <v>513.75</v>
      </c>
      <c r="Q4359">
        <v>498.3</v>
      </c>
      <c r="R4359">
        <v>501</v>
      </c>
      <c r="S4359">
        <v>500.4</v>
      </c>
      <c r="T4359">
        <v>507.5</v>
      </c>
      <c r="V4359">
        <v>501</v>
      </c>
      <c r="Y4359">
        <v>3527811</v>
      </c>
      <c r="Z4359">
        <v>1774997687.4000001</v>
      </c>
      <c r="AA4359">
        <v>46736</v>
      </c>
      <c r="AB4359" t="s">
        <v>41</v>
      </c>
      <c r="AC4359">
        <v>1</v>
      </c>
    </row>
    <row r="4360" spans="1:62">
      <c r="A4360">
        <v>46044</v>
      </c>
      <c r="B4360">
        <v>46044</v>
      </c>
      <c r="C4360" t="s">
        <v>34</v>
      </c>
      <c r="D4360" t="s">
        <v>35</v>
      </c>
      <c r="E4360" t="s">
        <v>36</v>
      </c>
      <c r="F4360">
        <v>20616</v>
      </c>
      <c r="G4360" t="s">
        <v>9554</v>
      </c>
      <c r="H4360" t="s">
        <v>9555</v>
      </c>
      <c r="I4360" t="s">
        <v>160</v>
      </c>
      <c r="N4360" t="s">
        <v>9556</v>
      </c>
      <c r="O4360">
        <v>142</v>
      </c>
      <c r="P4360">
        <v>144.99</v>
      </c>
      <c r="Q4360">
        <v>138.05000000000001</v>
      </c>
      <c r="R4360">
        <v>142.06</v>
      </c>
      <c r="S4360">
        <v>142</v>
      </c>
      <c r="T4360">
        <v>141.82</v>
      </c>
      <c r="V4360">
        <v>142.05000000000001</v>
      </c>
      <c r="Y4360">
        <v>2915</v>
      </c>
      <c r="Z4360">
        <v>410828.1</v>
      </c>
      <c r="AA4360">
        <v>57</v>
      </c>
      <c r="AB4360" t="s">
        <v>41</v>
      </c>
      <c r="AC4360">
        <v>1</v>
      </c>
    </row>
    <row r="4361" spans="1:62">
      <c r="A4361">
        <v>46044</v>
      </c>
      <c r="B4361">
        <v>46044</v>
      </c>
      <c r="C4361" t="s">
        <v>34</v>
      </c>
      <c r="D4361" t="s">
        <v>35</v>
      </c>
      <c r="E4361" t="s">
        <v>36</v>
      </c>
      <c r="F4361">
        <v>2783</v>
      </c>
      <c r="G4361" t="s">
        <v>5103</v>
      </c>
      <c r="H4361" t="s">
        <v>5104</v>
      </c>
      <c r="I4361" t="s">
        <v>160</v>
      </c>
      <c r="N4361" t="s">
        <v>5105</v>
      </c>
      <c r="O4361">
        <v>662</v>
      </c>
      <c r="P4361">
        <v>674.35</v>
      </c>
      <c r="Q4361">
        <v>641.65</v>
      </c>
      <c r="R4361">
        <v>658.25</v>
      </c>
      <c r="S4361">
        <v>660</v>
      </c>
      <c r="T4361">
        <v>649.79999999999995</v>
      </c>
      <c r="V4361">
        <v>658.25</v>
      </c>
      <c r="Y4361">
        <v>149432</v>
      </c>
      <c r="Z4361">
        <v>98131228.549999997</v>
      </c>
      <c r="AA4361">
        <v>13512</v>
      </c>
      <c r="AB4361" t="s">
        <v>41</v>
      </c>
      <c r="AC4361">
        <v>1</v>
      </c>
    </row>
    <row r="4362" spans="1:62">
      <c r="A4362">
        <v>46044</v>
      </c>
      <c r="B4362">
        <v>46044</v>
      </c>
      <c r="C4362" t="s">
        <v>34</v>
      </c>
      <c r="D4362" t="s">
        <v>35</v>
      </c>
      <c r="E4362" t="s">
        <v>36</v>
      </c>
      <c r="F4362">
        <v>11689</v>
      </c>
      <c r="G4362" t="s">
        <v>9560</v>
      </c>
      <c r="H4362" t="s">
        <v>9561</v>
      </c>
      <c r="I4362" t="s">
        <v>160</v>
      </c>
      <c r="N4362" t="s">
        <v>9562</v>
      </c>
      <c r="O4362">
        <v>433.95</v>
      </c>
      <c r="P4362">
        <v>445.25</v>
      </c>
      <c r="Q4362">
        <v>429.55</v>
      </c>
      <c r="R4362">
        <v>433.7</v>
      </c>
      <c r="S4362">
        <v>430.7</v>
      </c>
      <c r="T4362">
        <v>431.05</v>
      </c>
      <c r="V4362">
        <v>433.7</v>
      </c>
      <c r="Y4362">
        <v>61263</v>
      </c>
      <c r="Z4362">
        <v>26612203.949999999</v>
      </c>
      <c r="AA4362">
        <v>3926</v>
      </c>
      <c r="AB4362" t="s">
        <v>41</v>
      </c>
      <c r="AC4362">
        <v>1</v>
      </c>
    </row>
    <row r="4363" spans="1:62">
      <c r="A4363">
        <v>46044</v>
      </c>
      <c r="B4363">
        <v>46044</v>
      </c>
      <c r="C4363" t="s">
        <v>34</v>
      </c>
      <c r="D4363" t="s">
        <v>35</v>
      </c>
      <c r="E4363" t="s">
        <v>36</v>
      </c>
      <c r="F4363">
        <v>3637</v>
      </c>
      <c r="G4363" t="s">
        <v>5106</v>
      </c>
      <c r="H4363" t="s">
        <v>5107</v>
      </c>
      <c r="I4363" t="s">
        <v>160</v>
      </c>
      <c r="N4363" t="s">
        <v>5108</v>
      </c>
      <c r="O4363">
        <v>954.9</v>
      </c>
      <c r="P4363">
        <v>973.6</v>
      </c>
      <c r="Q4363">
        <v>952.1</v>
      </c>
      <c r="R4363">
        <v>968</v>
      </c>
      <c r="S4363">
        <v>961.2</v>
      </c>
      <c r="T4363">
        <v>946.8</v>
      </c>
      <c r="V4363">
        <v>968</v>
      </c>
      <c r="Y4363">
        <v>54209</v>
      </c>
      <c r="Z4363">
        <v>52260240.700000003</v>
      </c>
      <c r="AA4363">
        <v>7627</v>
      </c>
      <c r="AB4363" t="s">
        <v>41</v>
      </c>
      <c r="AC4363">
        <v>1</v>
      </c>
    </row>
    <row r="4364" spans="1:62">
      <c r="A4364">
        <v>46044</v>
      </c>
      <c r="B4364">
        <v>46044</v>
      </c>
      <c r="C4364" t="s">
        <v>34</v>
      </c>
      <c r="D4364" t="s">
        <v>35</v>
      </c>
      <c r="E4364" t="s">
        <v>36</v>
      </c>
      <c r="F4364">
        <v>28069</v>
      </c>
      <c r="G4364" t="s">
        <v>9566</v>
      </c>
      <c r="H4364" t="s">
        <v>9567</v>
      </c>
      <c r="I4364" t="s">
        <v>266</v>
      </c>
      <c r="N4364" t="s">
        <v>9568</v>
      </c>
      <c r="O4364">
        <v>27.3</v>
      </c>
      <c r="P4364">
        <v>28</v>
      </c>
      <c r="Q4364">
        <v>27.3</v>
      </c>
      <c r="R4364">
        <v>28</v>
      </c>
      <c r="S4364">
        <v>28</v>
      </c>
      <c r="T4364">
        <v>27.45</v>
      </c>
      <c r="V4364">
        <v>28</v>
      </c>
      <c r="Y4364">
        <v>9600</v>
      </c>
      <c r="Z4364">
        <v>265200</v>
      </c>
      <c r="AA4364">
        <v>6</v>
      </c>
      <c r="AB4364" t="s">
        <v>41</v>
      </c>
      <c r="AC4364">
        <v>1600</v>
      </c>
    </row>
    <row r="4365" spans="1:62">
      <c r="A4365">
        <v>46044</v>
      </c>
      <c r="B4365">
        <v>46044</v>
      </c>
      <c r="C4365" t="s">
        <v>34</v>
      </c>
      <c r="D4365" t="s">
        <v>35</v>
      </c>
      <c r="E4365" t="s">
        <v>36</v>
      </c>
      <c r="F4365">
        <v>7109</v>
      </c>
      <c r="G4365" t="s">
        <v>5109</v>
      </c>
      <c r="H4365" t="s">
        <v>5110</v>
      </c>
      <c r="I4365" t="s">
        <v>160</v>
      </c>
      <c r="N4365" t="s">
        <v>5111</v>
      </c>
      <c r="O4365">
        <v>70.5</v>
      </c>
      <c r="P4365">
        <v>73.489999999999995</v>
      </c>
      <c r="Q4365">
        <v>70.5</v>
      </c>
      <c r="R4365">
        <v>70.989999999999995</v>
      </c>
      <c r="S4365">
        <v>71</v>
      </c>
      <c r="T4365">
        <v>72.069999999999993</v>
      </c>
      <c r="V4365">
        <v>70.989999999999995</v>
      </c>
      <c r="Y4365">
        <v>15838</v>
      </c>
      <c r="Z4365">
        <v>1127780.95</v>
      </c>
      <c r="AA4365">
        <v>228</v>
      </c>
      <c r="AB4365" t="s">
        <v>41</v>
      </c>
      <c r="AC4365">
        <v>1</v>
      </c>
    </row>
    <row r="4366" spans="1:62">
      <c r="A4366">
        <v>46044</v>
      </c>
      <c r="B4366">
        <v>46044</v>
      </c>
      <c r="C4366" t="s">
        <v>34</v>
      </c>
      <c r="D4366" t="s">
        <v>35</v>
      </c>
      <c r="E4366" t="s">
        <v>36</v>
      </c>
      <c r="F4366">
        <v>29439</v>
      </c>
      <c r="G4366" t="s">
        <v>9569</v>
      </c>
      <c r="H4366" t="s">
        <v>9570</v>
      </c>
      <c r="I4366" t="s">
        <v>160</v>
      </c>
      <c r="N4366" t="s">
        <v>9571</v>
      </c>
      <c r="O4366">
        <v>60.4</v>
      </c>
      <c r="P4366">
        <v>61.9</v>
      </c>
      <c r="Q4366">
        <v>58.6</v>
      </c>
      <c r="R4366">
        <v>59.85</v>
      </c>
      <c r="S4366">
        <v>58.6</v>
      </c>
      <c r="T4366">
        <v>60.36</v>
      </c>
      <c r="V4366">
        <v>59.86</v>
      </c>
      <c r="Y4366">
        <v>12564</v>
      </c>
      <c r="Z4366">
        <v>759693.44</v>
      </c>
      <c r="AA4366">
        <v>279</v>
      </c>
      <c r="AB4366" t="s">
        <v>41</v>
      </c>
      <c r="AC4366">
        <v>1</v>
      </c>
    </row>
    <row r="4367" spans="1:62">
      <c r="A4367">
        <v>46044</v>
      </c>
      <c r="B4367">
        <v>46044</v>
      </c>
      <c r="C4367" t="s">
        <v>34</v>
      </c>
      <c r="D4367" t="s">
        <v>35</v>
      </c>
      <c r="E4367" t="s">
        <v>36</v>
      </c>
      <c r="F4367">
        <v>22824</v>
      </c>
      <c r="G4367" t="s">
        <v>5115</v>
      </c>
      <c r="H4367" t="s">
        <v>5116</v>
      </c>
      <c r="I4367" t="s">
        <v>160</v>
      </c>
      <c r="N4367" t="s">
        <v>5117</v>
      </c>
      <c r="O4367">
        <v>231.45</v>
      </c>
      <c r="P4367">
        <v>235.8</v>
      </c>
      <c r="Q4367">
        <v>227</v>
      </c>
      <c r="R4367">
        <v>231.9</v>
      </c>
      <c r="S4367">
        <v>232.6</v>
      </c>
      <c r="T4367">
        <v>231.45</v>
      </c>
      <c r="V4367">
        <v>231.9</v>
      </c>
      <c r="Y4367">
        <v>77567</v>
      </c>
      <c r="Z4367">
        <v>17859071.199999999</v>
      </c>
      <c r="AA4367">
        <v>4979</v>
      </c>
      <c r="AB4367" t="s">
        <v>41</v>
      </c>
      <c r="AC4367">
        <v>1</v>
      </c>
    </row>
    <row r="4368" spans="1:62">
      <c r="A4368">
        <v>46044</v>
      </c>
      <c r="B4368">
        <v>46044</v>
      </c>
      <c r="C4368" t="s">
        <v>34</v>
      </c>
      <c r="D4368" t="s">
        <v>35</v>
      </c>
      <c r="E4368" t="s">
        <v>36</v>
      </c>
      <c r="F4368">
        <v>3363</v>
      </c>
      <c r="G4368" t="s">
        <v>9572</v>
      </c>
      <c r="H4368" t="s">
        <v>9573</v>
      </c>
      <c r="I4368" t="s">
        <v>160</v>
      </c>
      <c r="N4368" t="s">
        <v>9574</v>
      </c>
      <c r="O4368">
        <v>3341.9</v>
      </c>
      <c r="P4368">
        <v>3500.8</v>
      </c>
      <c r="Q4368">
        <v>3322</v>
      </c>
      <c r="R4368">
        <v>3487.8</v>
      </c>
      <c r="S4368">
        <v>3488</v>
      </c>
      <c r="T4368">
        <v>3348.7</v>
      </c>
      <c r="V4368">
        <v>3487.8</v>
      </c>
      <c r="Y4368">
        <v>536820</v>
      </c>
      <c r="Z4368">
        <v>1859844156.5</v>
      </c>
      <c r="AA4368">
        <v>54715</v>
      </c>
      <c r="AB4368" t="s">
        <v>41</v>
      </c>
      <c r="AC4368">
        <v>1</v>
      </c>
    </row>
    <row r="4369" spans="1:62">
      <c r="A4369">
        <v>46044</v>
      </c>
      <c r="B4369">
        <v>46044</v>
      </c>
      <c r="C4369" t="s">
        <v>34</v>
      </c>
      <c r="D4369" t="s">
        <v>35</v>
      </c>
      <c r="E4369" t="s">
        <v>36</v>
      </c>
      <c r="F4369">
        <v>18553</v>
      </c>
      <c r="G4369" t="s">
        <v>11300</v>
      </c>
      <c r="H4369" t="s">
        <v>5119</v>
      </c>
      <c r="I4369" t="s">
        <v>160</v>
      </c>
      <c r="N4369" t="s">
        <v>5120</v>
      </c>
      <c r="O4369">
        <v>1328</v>
      </c>
      <c r="P4369">
        <v>1354.9</v>
      </c>
      <c r="Q4369">
        <v>1328</v>
      </c>
      <c r="R4369">
        <v>1332.8</v>
      </c>
      <c r="S4369">
        <v>1333.5</v>
      </c>
      <c r="T4369">
        <v>1324.2</v>
      </c>
      <c r="V4369">
        <v>1332.85</v>
      </c>
      <c r="Y4369">
        <v>15098</v>
      </c>
      <c r="Z4369">
        <v>20134852.100000001</v>
      </c>
      <c r="AA4369">
        <v>1958</v>
      </c>
      <c r="AB4369" t="s">
        <v>41</v>
      </c>
      <c r="AC4369">
        <v>1</v>
      </c>
      <c r="AH4369">
        <v>46044</v>
      </c>
      <c r="AI4369">
        <v>46044</v>
      </c>
      <c r="AJ4369" t="s">
        <v>34</v>
      </c>
      <c r="AK4369" t="s">
        <v>35</v>
      </c>
      <c r="AL4369" t="s">
        <v>36</v>
      </c>
      <c r="AM4369">
        <v>13419</v>
      </c>
      <c r="AN4369" t="s">
        <v>9575</v>
      </c>
      <c r="AO4369" t="s">
        <v>9576</v>
      </c>
      <c r="AP4369" t="s">
        <v>550</v>
      </c>
      <c r="AU4369" t="s">
        <v>11301</v>
      </c>
      <c r="AV4369">
        <v>84</v>
      </c>
      <c r="AW4369">
        <v>85</v>
      </c>
      <c r="AX4369">
        <v>83.5</v>
      </c>
      <c r="AY4369">
        <v>84.38</v>
      </c>
      <c r="AZ4369">
        <v>85</v>
      </c>
      <c r="BA4369">
        <v>84.51</v>
      </c>
      <c r="BC4369">
        <v>84.5</v>
      </c>
      <c r="BF4369">
        <v>3066</v>
      </c>
      <c r="BG4369">
        <v>256521.5</v>
      </c>
      <c r="BH4369">
        <v>31</v>
      </c>
      <c r="BI4369" t="s">
        <v>41</v>
      </c>
      <c r="BJ4369">
        <v>1</v>
      </c>
    </row>
    <row r="4371" spans="1:62">
      <c r="A4371">
        <v>46044</v>
      </c>
      <c r="B4371">
        <v>46044</v>
      </c>
      <c r="C4371" t="s">
        <v>34</v>
      </c>
      <c r="D4371" t="s">
        <v>35</v>
      </c>
      <c r="E4371" t="s">
        <v>36</v>
      </c>
      <c r="F4371">
        <v>9617</v>
      </c>
      <c r="G4371" t="s">
        <v>9578</v>
      </c>
      <c r="H4371" t="s">
        <v>9579</v>
      </c>
      <c r="I4371" t="s">
        <v>160</v>
      </c>
      <c r="N4371" t="s">
        <v>9580</v>
      </c>
      <c r="O4371">
        <v>522</v>
      </c>
      <c r="P4371">
        <v>524.45000000000005</v>
      </c>
      <c r="Q4371">
        <v>509.55</v>
      </c>
      <c r="R4371">
        <v>521.6</v>
      </c>
      <c r="S4371">
        <v>522.54999999999995</v>
      </c>
      <c r="T4371">
        <v>528.29999999999995</v>
      </c>
      <c r="V4371">
        <v>521.6</v>
      </c>
      <c r="Y4371">
        <v>104016</v>
      </c>
      <c r="Z4371">
        <v>53747959.75</v>
      </c>
      <c r="AA4371">
        <v>5811</v>
      </c>
      <c r="AB4371" t="s">
        <v>41</v>
      </c>
      <c r="AC4371">
        <v>1</v>
      </c>
    </row>
    <row r="4372" spans="1:62">
      <c r="A4372">
        <v>46044</v>
      </c>
      <c r="B4372">
        <v>46044</v>
      </c>
      <c r="C4372" t="s">
        <v>34</v>
      </c>
      <c r="D4372" t="s">
        <v>35</v>
      </c>
      <c r="E4372" t="s">
        <v>36</v>
      </c>
      <c r="F4372">
        <v>20224</v>
      </c>
      <c r="G4372" t="s">
        <v>5121</v>
      </c>
      <c r="H4372" t="s">
        <v>5122</v>
      </c>
      <c r="I4372" t="s">
        <v>160</v>
      </c>
      <c r="N4372" t="s">
        <v>5123</v>
      </c>
      <c r="O4372">
        <v>319.14999999999998</v>
      </c>
      <c r="P4372">
        <v>319.60000000000002</v>
      </c>
      <c r="Q4372">
        <v>308.35000000000002</v>
      </c>
      <c r="R4372">
        <v>315.55</v>
      </c>
      <c r="S4372">
        <v>315</v>
      </c>
      <c r="T4372">
        <v>312.14999999999998</v>
      </c>
      <c r="V4372">
        <v>315.55</v>
      </c>
      <c r="Y4372">
        <v>2958648</v>
      </c>
      <c r="Z4372">
        <v>927618186.45000005</v>
      </c>
      <c r="AA4372">
        <v>44602</v>
      </c>
      <c r="AB4372" t="s">
        <v>41</v>
      </c>
      <c r="AC4372">
        <v>1</v>
      </c>
    </row>
    <row r="4373" spans="1:62">
      <c r="A4373">
        <v>46044</v>
      </c>
      <c r="B4373">
        <v>46044</v>
      </c>
      <c r="C4373" t="s">
        <v>34</v>
      </c>
      <c r="D4373" t="s">
        <v>35</v>
      </c>
      <c r="E4373" t="s">
        <v>36</v>
      </c>
      <c r="F4373">
        <v>21067</v>
      </c>
      <c r="G4373" t="s">
        <v>9581</v>
      </c>
      <c r="H4373" t="s">
        <v>9582</v>
      </c>
      <c r="I4373" t="s">
        <v>266</v>
      </c>
      <c r="N4373" t="s">
        <v>9583</v>
      </c>
      <c r="O4373">
        <v>150.05000000000001</v>
      </c>
      <c r="P4373">
        <v>153.44999999999999</v>
      </c>
      <c r="Q4373">
        <v>145.25</v>
      </c>
      <c r="R4373">
        <v>150.80000000000001</v>
      </c>
      <c r="S4373">
        <v>150</v>
      </c>
      <c r="T4373">
        <v>149.1</v>
      </c>
      <c r="V4373">
        <v>150.80000000000001</v>
      </c>
      <c r="Y4373">
        <v>51500</v>
      </c>
      <c r="Z4373">
        <v>7638600</v>
      </c>
      <c r="AA4373">
        <v>61</v>
      </c>
      <c r="AB4373" t="s">
        <v>41</v>
      </c>
      <c r="AC4373">
        <v>500</v>
      </c>
    </row>
    <row r="4374" spans="1:62">
      <c r="A4374">
        <v>46044</v>
      </c>
      <c r="B4374">
        <v>46044</v>
      </c>
      <c r="C4374" t="s">
        <v>34</v>
      </c>
      <c r="D4374" t="s">
        <v>35</v>
      </c>
      <c r="E4374" t="s">
        <v>36</v>
      </c>
      <c r="F4374">
        <v>29962</v>
      </c>
      <c r="G4374" t="s">
        <v>5124</v>
      </c>
      <c r="H4374" t="s">
        <v>5125</v>
      </c>
      <c r="I4374" t="s">
        <v>160</v>
      </c>
      <c r="N4374" t="s">
        <v>5126</v>
      </c>
      <c r="O4374">
        <v>692.9</v>
      </c>
      <c r="P4374">
        <v>701.9</v>
      </c>
      <c r="Q4374">
        <v>685.05</v>
      </c>
      <c r="R4374">
        <v>688.1</v>
      </c>
      <c r="S4374">
        <v>688</v>
      </c>
      <c r="T4374">
        <v>688.7</v>
      </c>
      <c r="V4374">
        <v>688.05</v>
      </c>
      <c r="Y4374">
        <v>57201</v>
      </c>
      <c r="Z4374">
        <v>39525132.25</v>
      </c>
      <c r="AA4374">
        <v>4596</v>
      </c>
      <c r="AB4374" t="s">
        <v>41</v>
      </c>
      <c r="AC4374">
        <v>1</v>
      </c>
    </row>
    <row r="4375" spans="1:62">
      <c r="A4375">
        <v>46044</v>
      </c>
      <c r="B4375">
        <v>46044</v>
      </c>
      <c r="C4375" t="s">
        <v>34</v>
      </c>
      <c r="D4375" t="s">
        <v>35</v>
      </c>
      <c r="E4375" t="s">
        <v>36</v>
      </c>
      <c r="F4375">
        <v>7390</v>
      </c>
      <c r="G4375" t="s">
        <v>9584</v>
      </c>
      <c r="H4375" t="s">
        <v>9585</v>
      </c>
      <c r="I4375" t="s">
        <v>160</v>
      </c>
      <c r="N4375" t="s">
        <v>9586</v>
      </c>
      <c r="O4375">
        <v>729.8</v>
      </c>
      <c r="P4375">
        <v>755</v>
      </c>
      <c r="Q4375">
        <v>727.8</v>
      </c>
      <c r="R4375">
        <v>747.3</v>
      </c>
      <c r="S4375">
        <v>751</v>
      </c>
      <c r="T4375">
        <v>726.2</v>
      </c>
      <c r="V4375">
        <v>747.35</v>
      </c>
      <c r="Y4375">
        <v>108393</v>
      </c>
      <c r="Z4375">
        <v>80547970.450000003</v>
      </c>
      <c r="AA4375">
        <v>7164</v>
      </c>
      <c r="AB4375" t="s">
        <v>41</v>
      </c>
      <c r="AC4375">
        <v>1</v>
      </c>
    </row>
    <row r="4376" spans="1:62">
      <c r="A4376">
        <v>46044</v>
      </c>
      <c r="B4376">
        <v>46044</v>
      </c>
      <c r="C4376" t="s">
        <v>34</v>
      </c>
      <c r="D4376" t="s">
        <v>35</v>
      </c>
      <c r="E4376" t="s">
        <v>36</v>
      </c>
      <c r="F4376">
        <v>15146</v>
      </c>
      <c r="G4376" t="s">
        <v>5127</v>
      </c>
      <c r="H4376" t="s">
        <v>5128</v>
      </c>
      <c r="I4376" t="s">
        <v>160</v>
      </c>
      <c r="N4376" t="s">
        <v>5129</v>
      </c>
      <c r="O4376">
        <v>246.65</v>
      </c>
      <c r="P4376">
        <v>252.05</v>
      </c>
      <c r="Q4376">
        <v>245.45</v>
      </c>
      <c r="R4376">
        <v>248.4</v>
      </c>
      <c r="S4376">
        <v>250.5</v>
      </c>
      <c r="T4376">
        <v>245.45</v>
      </c>
      <c r="V4376">
        <v>248.4</v>
      </c>
      <c r="Y4376">
        <v>1259351</v>
      </c>
      <c r="Z4376">
        <v>311992325.35000002</v>
      </c>
      <c r="AA4376">
        <v>28630</v>
      </c>
      <c r="AB4376" t="s">
        <v>41</v>
      </c>
      <c r="AC4376">
        <v>1</v>
      </c>
    </row>
    <row r="4377" spans="1:62">
      <c r="A4377">
        <v>46044</v>
      </c>
      <c r="B4377">
        <v>46044</v>
      </c>
      <c r="C4377" t="s">
        <v>34</v>
      </c>
      <c r="D4377" t="s">
        <v>35</v>
      </c>
      <c r="E4377" t="s">
        <v>36</v>
      </c>
      <c r="F4377">
        <v>20822</v>
      </c>
      <c r="G4377" t="s">
        <v>9587</v>
      </c>
      <c r="H4377" t="s">
        <v>9588</v>
      </c>
      <c r="I4377" t="s">
        <v>160</v>
      </c>
      <c r="N4377" t="s">
        <v>9589</v>
      </c>
      <c r="O4377">
        <v>221.6</v>
      </c>
      <c r="P4377">
        <v>232</v>
      </c>
      <c r="Q4377">
        <v>219.35</v>
      </c>
      <c r="R4377">
        <v>223.55</v>
      </c>
      <c r="S4377">
        <v>222.7</v>
      </c>
      <c r="T4377">
        <v>220.75</v>
      </c>
      <c r="V4377">
        <v>223.5</v>
      </c>
      <c r="Y4377">
        <v>137564</v>
      </c>
      <c r="Z4377">
        <v>30658912.850000001</v>
      </c>
      <c r="AA4377">
        <v>2768</v>
      </c>
      <c r="AB4377" t="s">
        <v>41</v>
      </c>
      <c r="AC4377">
        <v>1</v>
      </c>
    </row>
    <row r="4378" spans="1:62">
      <c r="A4378">
        <v>46044</v>
      </c>
      <c r="B4378">
        <v>46044</v>
      </c>
      <c r="C4378" t="s">
        <v>34</v>
      </c>
      <c r="D4378" t="s">
        <v>35</v>
      </c>
      <c r="E4378" t="s">
        <v>36</v>
      </c>
      <c r="F4378">
        <v>24966</v>
      </c>
      <c r="G4378" t="s">
        <v>9590</v>
      </c>
      <c r="H4378" t="s">
        <v>9591</v>
      </c>
      <c r="I4378" t="s">
        <v>160</v>
      </c>
      <c r="N4378" t="s">
        <v>9592</v>
      </c>
      <c r="O4378">
        <v>230.01</v>
      </c>
      <c r="P4378">
        <v>237.99</v>
      </c>
      <c r="Q4378">
        <v>220.01</v>
      </c>
      <c r="R4378">
        <v>231.37</v>
      </c>
      <c r="S4378">
        <v>231</v>
      </c>
      <c r="T4378">
        <v>228</v>
      </c>
      <c r="V4378">
        <v>231.55</v>
      </c>
      <c r="Y4378">
        <v>2564</v>
      </c>
      <c r="Z4378">
        <v>594923.93000000005</v>
      </c>
      <c r="AA4378">
        <v>132</v>
      </c>
      <c r="AB4378" t="s">
        <v>41</v>
      </c>
      <c r="AC4378">
        <v>1</v>
      </c>
    </row>
    <row r="4379" spans="1:62">
      <c r="A4379">
        <v>46044</v>
      </c>
      <c r="B4379">
        <v>46044</v>
      </c>
      <c r="C4379" t="s">
        <v>34</v>
      </c>
      <c r="D4379" t="s">
        <v>35</v>
      </c>
      <c r="E4379" t="s">
        <v>36</v>
      </c>
      <c r="F4379">
        <v>21334</v>
      </c>
      <c r="G4379" t="s">
        <v>5130</v>
      </c>
      <c r="H4379" t="s">
        <v>5131</v>
      </c>
      <c r="I4379" t="s">
        <v>160</v>
      </c>
      <c r="N4379" t="s">
        <v>5132</v>
      </c>
      <c r="O4379">
        <v>839</v>
      </c>
      <c r="P4379">
        <v>862.9</v>
      </c>
      <c r="Q4379">
        <v>824.1</v>
      </c>
      <c r="R4379">
        <v>832.25</v>
      </c>
      <c r="S4379">
        <v>840.85</v>
      </c>
      <c r="T4379">
        <v>827.15</v>
      </c>
      <c r="V4379">
        <v>832.25</v>
      </c>
      <c r="Y4379">
        <v>276180</v>
      </c>
      <c r="Z4379">
        <v>232287173.59999999</v>
      </c>
      <c r="AA4379">
        <v>22310</v>
      </c>
      <c r="AB4379" t="s">
        <v>41</v>
      </c>
      <c r="AC4379">
        <v>1</v>
      </c>
    </row>
    <row r="4380" spans="1:62">
      <c r="A4380">
        <v>46044</v>
      </c>
      <c r="B4380">
        <v>46044</v>
      </c>
      <c r="C4380" t="s">
        <v>34</v>
      </c>
      <c r="D4380" t="s">
        <v>35</v>
      </c>
      <c r="E4380" t="s">
        <v>36</v>
      </c>
      <c r="F4380">
        <v>27334</v>
      </c>
      <c r="G4380" t="s">
        <v>9593</v>
      </c>
      <c r="H4380" t="s">
        <v>9594</v>
      </c>
      <c r="I4380" t="s">
        <v>160</v>
      </c>
      <c r="N4380" t="s">
        <v>9595</v>
      </c>
      <c r="O4380">
        <v>265.05</v>
      </c>
      <c r="P4380">
        <v>273.8</v>
      </c>
      <c r="Q4380">
        <v>260</v>
      </c>
      <c r="R4380">
        <v>262.64999999999998</v>
      </c>
      <c r="S4380">
        <v>264</v>
      </c>
      <c r="T4380">
        <v>268.05</v>
      </c>
      <c r="V4380">
        <v>262.7</v>
      </c>
      <c r="Y4380">
        <v>15013</v>
      </c>
      <c r="Z4380">
        <v>4008589.65</v>
      </c>
      <c r="AA4380">
        <v>770</v>
      </c>
      <c r="AB4380" t="s">
        <v>41</v>
      </c>
      <c r="AC4380">
        <v>1</v>
      </c>
    </row>
    <row r="4381" spans="1:62">
      <c r="A4381">
        <v>46044</v>
      </c>
      <c r="B4381">
        <v>46044</v>
      </c>
      <c r="C4381" t="s">
        <v>34</v>
      </c>
      <c r="D4381" t="s">
        <v>35</v>
      </c>
      <c r="E4381" t="s">
        <v>36</v>
      </c>
      <c r="F4381">
        <v>21077</v>
      </c>
      <c r="G4381" t="s">
        <v>9596</v>
      </c>
      <c r="H4381" t="s">
        <v>9597</v>
      </c>
      <c r="I4381" t="s">
        <v>160</v>
      </c>
      <c r="N4381" t="s">
        <v>9598</v>
      </c>
      <c r="O4381">
        <v>23.01</v>
      </c>
      <c r="P4381">
        <v>24.24</v>
      </c>
      <c r="Q4381">
        <v>22.65</v>
      </c>
      <c r="R4381">
        <v>23.02</v>
      </c>
      <c r="S4381">
        <v>23.27</v>
      </c>
      <c r="T4381">
        <v>23.63</v>
      </c>
      <c r="V4381">
        <v>23.04</v>
      </c>
      <c r="Y4381">
        <v>89045</v>
      </c>
      <c r="Z4381">
        <v>2073763.48</v>
      </c>
      <c r="AA4381">
        <v>1460</v>
      </c>
      <c r="AB4381" t="s">
        <v>41</v>
      </c>
      <c r="AC4381">
        <v>1</v>
      </c>
    </row>
    <row r="4382" spans="1:62">
      <c r="A4382">
        <v>46044</v>
      </c>
      <c r="B4382">
        <v>46044</v>
      </c>
      <c r="C4382" t="s">
        <v>34</v>
      </c>
      <c r="D4382" t="s">
        <v>35</v>
      </c>
      <c r="E4382" t="s">
        <v>36</v>
      </c>
      <c r="F4382">
        <v>758221</v>
      </c>
      <c r="G4382" t="s">
        <v>5133</v>
      </c>
      <c r="H4382" t="s">
        <v>5134</v>
      </c>
      <c r="I4382" t="s">
        <v>266</v>
      </c>
      <c r="N4382" t="s">
        <v>5135</v>
      </c>
      <c r="O4382">
        <v>36.5</v>
      </c>
      <c r="P4382">
        <v>38.950000000000003</v>
      </c>
      <c r="Q4382">
        <v>36.5</v>
      </c>
      <c r="R4382">
        <v>36.950000000000003</v>
      </c>
      <c r="S4382">
        <v>36.950000000000003</v>
      </c>
      <c r="T4382">
        <v>38.450000000000003</v>
      </c>
      <c r="V4382">
        <v>36.950000000000003</v>
      </c>
      <c r="Y4382">
        <v>206000</v>
      </c>
      <c r="Z4382">
        <v>7643600</v>
      </c>
      <c r="AA4382">
        <v>67</v>
      </c>
      <c r="AB4382" t="s">
        <v>41</v>
      </c>
      <c r="AC4382">
        <v>2000</v>
      </c>
    </row>
    <row r="4383" spans="1:62">
      <c r="A4383">
        <v>46044</v>
      </c>
      <c r="B4383">
        <v>46044</v>
      </c>
      <c r="C4383" t="s">
        <v>34</v>
      </c>
      <c r="D4383" t="s">
        <v>35</v>
      </c>
      <c r="E4383" t="s">
        <v>36</v>
      </c>
      <c r="F4383">
        <v>10700</v>
      </c>
      <c r="G4383" t="s">
        <v>9599</v>
      </c>
      <c r="H4383" t="s">
        <v>9600</v>
      </c>
      <c r="I4383" t="s">
        <v>160</v>
      </c>
      <c r="N4383" t="s">
        <v>9601</v>
      </c>
      <c r="O4383">
        <v>17.95</v>
      </c>
      <c r="P4383">
        <v>18.829999999999998</v>
      </c>
      <c r="Q4383">
        <v>17.510000000000002</v>
      </c>
      <c r="R4383">
        <v>18.02</v>
      </c>
      <c r="S4383">
        <v>18.059999999999999</v>
      </c>
      <c r="T4383">
        <v>17.63</v>
      </c>
      <c r="V4383">
        <v>18.02</v>
      </c>
      <c r="Y4383">
        <v>259814</v>
      </c>
      <c r="Z4383">
        <v>4708794.68</v>
      </c>
      <c r="AA4383">
        <v>2027</v>
      </c>
      <c r="AB4383" t="s">
        <v>41</v>
      </c>
      <c r="AC4383">
        <v>1</v>
      </c>
    </row>
    <row r="4384" spans="1:62">
      <c r="A4384">
        <v>46044</v>
      </c>
      <c r="B4384">
        <v>46044</v>
      </c>
      <c r="C4384" t="s">
        <v>34</v>
      </c>
      <c r="D4384" t="s">
        <v>35</v>
      </c>
      <c r="E4384" t="s">
        <v>36</v>
      </c>
      <c r="F4384">
        <v>8513</v>
      </c>
      <c r="G4384" t="s">
        <v>11302</v>
      </c>
      <c r="H4384" t="s">
        <v>11303</v>
      </c>
      <c r="I4384" t="s">
        <v>266</v>
      </c>
      <c r="N4384" t="s">
        <v>11304</v>
      </c>
      <c r="O4384">
        <v>56.2</v>
      </c>
      <c r="P4384">
        <v>59.4</v>
      </c>
      <c r="Q4384">
        <v>54</v>
      </c>
      <c r="R4384">
        <v>59.2</v>
      </c>
      <c r="S4384">
        <v>59.2</v>
      </c>
      <c r="T4384">
        <v>59.3</v>
      </c>
      <c r="V4384">
        <v>59.2</v>
      </c>
      <c r="Y4384">
        <v>8600</v>
      </c>
      <c r="Z4384">
        <v>487090</v>
      </c>
      <c r="AA4384">
        <v>37</v>
      </c>
      <c r="AB4384" t="s">
        <v>41</v>
      </c>
      <c r="AC4384">
        <v>200</v>
      </c>
      <c r="AH4384">
        <v>46044</v>
      </c>
      <c r="AI4384">
        <v>46044</v>
      </c>
      <c r="AJ4384" t="s">
        <v>34</v>
      </c>
      <c r="AK4384" t="s">
        <v>35</v>
      </c>
      <c r="AL4384" t="s">
        <v>36</v>
      </c>
      <c r="AM4384">
        <v>1802</v>
      </c>
      <c r="AN4384" t="s">
        <v>5139</v>
      </c>
      <c r="AO4384" t="s">
        <v>5140</v>
      </c>
      <c r="AP4384" t="s">
        <v>160</v>
      </c>
      <c r="AU4384" t="s">
        <v>5141</v>
      </c>
      <c r="AV4384">
        <v>8.19</v>
      </c>
      <c r="AW4384">
        <v>9.26</v>
      </c>
      <c r="AX4384">
        <v>8.0299999999999994</v>
      </c>
      <c r="AY4384">
        <v>8.9499999999999993</v>
      </c>
      <c r="AZ4384">
        <v>9.02</v>
      </c>
      <c r="BA4384">
        <v>7.97</v>
      </c>
      <c r="BC4384">
        <v>8.9499999999999993</v>
      </c>
      <c r="BF4384">
        <v>16879723</v>
      </c>
      <c r="BG4384">
        <v>146468498.78</v>
      </c>
      <c r="BH4384">
        <v>14105</v>
      </c>
      <c r="BI4384" t="s">
        <v>41</v>
      </c>
      <c r="BJ4384">
        <v>1</v>
      </c>
    </row>
    <row r="4386" spans="1:29">
      <c r="A4386">
        <v>46044</v>
      </c>
      <c r="B4386">
        <v>46044</v>
      </c>
      <c r="C4386" t="s">
        <v>34</v>
      </c>
      <c r="D4386" t="s">
        <v>35</v>
      </c>
      <c r="E4386" t="s">
        <v>36</v>
      </c>
      <c r="F4386">
        <v>14139</v>
      </c>
      <c r="G4386" t="s">
        <v>9602</v>
      </c>
      <c r="H4386" t="s">
        <v>9603</v>
      </c>
      <c r="I4386" t="s">
        <v>160</v>
      </c>
      <c r="N4386" t="s">
        <v>9604</v>
      </c>
      <c r="O4386">
        <v>34.200000000000003</v>
      </c>
      <c r="P4386">
        <v>36</v>
      </c>
      <c r="Q4386">
        <v>34</v>
      </c>
      <c r="R4386">
        <v>34</v>
      </c>
      <c r="S4386">
        <v>34</v>
      </c>
      <c r="T4386">
        <v>33.520000000000003</v>
      </c>
      <c r="V4386">
        <v>34</v>
      </c>
      <c r="Y4386">
        <v>18358</v>
      </c>
      <c r="Z4386">
        <v>630343.41</v>
      </c>
      <c r="AA4386">
        <v>153</v>
      </c>
      <c r="AB4386" t="s">
        <v>41</v>
      </c>
      <c r="AC4386">
        <v>1</v>
      </c>
    </row>
    <row r="4387" spans="1:29">
      <c r="A4387">
        <v>46044</v>
      </c>
      <c r="B4387">
        <v>46044</v>
      </c>
      <c r="C4387" t="s">
        <v>34</v>
      </c>
      <c r="D4387" t="s">
        <v>35</v>
      </c>
      <c r="E4387" t="s">
        <v>36</v>
      </c>
      <c r="F4387">
        <v>14667</v>
      </c>
      <c r="G4387" t="s">
        <v>5148</v>
      </c>
      <c r="H4387" t="s">
        <v>5149</v>
      </c>
      <c r="I4387" t="s">
        <v>160</v>
      </c>
      <c r="N4387" t="s">
        <v>5150</v>
      </c>
      <c r="O4387">
        <v>24.39</v>
      </c>
      <c r="P4387">
        <v>25.71</v>
      </c>
      <c r="Q4387">
        <v>24.39</v>
      </c>
      <c r="R4387">
        <v>25.05</v>
      </c>
      <c r="S4387">
        <v>25.14</v>
      </c>
      <c r="T4387">
        <v>24.39</v>
      </c>
      <c r="V4387">
        <v>25.04</v>
      </c>
      <c r="Y4387">
        <v>71513</v>
      </c>
      <c r="Z4387">
        <v>1795694.65</v>
      </c>
      <c r="AA4387">
        <v>558</v>
      </c>
      <c r="AB4387" t="s">
        <v>41</v>
      </c>
      <c r="AC4387">
        <v>1</v>
      </c>
    </row>
    <row r="4388" spans="1:29">
      <c r="A4388">
        <v>46044</v>
      </c>
      <c r="B4388">
        <v>46044</v>
      </c>
      <c r="C4388" t="s">
        <v>34</v>
      </c>
      <c r="D4388" t="s">
        <v>35</v>
      </c>
      <c r="E4388" t="s">
        <v>36</v>
      </c>
      <c r="F4388">
        <v>3375</v>
      </c>
      <c r="G4388" t="s">
        <v>9605</v>
      </c>
      <c r="H4388" t="s">
        <v>9606</v>
      </c>
      <c r="I4388" t="s">
        <v>160</v>
      </c>
      <c r="N4388" t="s">
        <v>9607</v>
      </c>
      <c r="O4388">
        <v>242.1</v>
      </c>
      <c r="P4388">
        <v>249.6</v>
      </c>
      <c r="Q4388">
        <v>242.1</v>
      </c>
      <c r="R4388">
        <v>245.9</v>
      </c>
      <c r="S4388">
        <v>244.1</v>
      </c>
      <c r="T4388">
        <v>241.2</v>
      </c>
      <c r="V4388">
        <v>245.9</v>
      </c>
      <c r="Y4388">
        <v>249277</v>
      </c>
      <c r="Z4388">
        <v>61335584.850000001</v>
      </c>
      <c r="AA4388">
        <v>10618</v>
      </c>
      <c r="AB4388" t="s">
        <v>41</v>
      </c>
      <c r="AC4388">
        <v>1</v>
      </c>
    </row>
    <row r="4389" spans="1:29">
      <c r="A4389">
        <v>46044</v>
      </c>
      <c r="B4389">
        <v>46044</v>
      </c>
      <c r="C4389" t="s">
        <v>34</v>
      </c>
      <c r="D4389" t="s">
        <v>35</v>
      </c>
      <c r="E4389" t="s">
        <v>36</v>
      </c>
      <c r="F4389">
        <v>27079</v>
      </c>
      <c r="G4389" t="s">
        <v>5151</v>
      </c>
      <c r="H4389" t="s">
        <v>5152</v>
      </c>
      <c r="I4389" t="s">
        <v>160</v>
      </c>
      <c r="N4389" t="s">
        <v>5153</v>
      </c>
      <c r="O4389">
        <v>312</v>
      </c>
      <c r="P4389">
        <v>317.7</v>
      </c>
      <c r="Q4389">
        <v>297.10000000000002</v>
      </c>
      <c r="R4389">
        <v>298.14999999999998</v>
      </c>
      <c r="S4389">
        <v>299.89999999999998</v>
      </c>
      <c r="T4389">
        <v>303.60000000000002</v>
      </c>
      <c r="V4389">
        <v>298.14999999999998</v>
      </c>
      <c r="Y4389">
        <v>549137</v>
      </c>
      <c r="Z4389">
        <v>167050591.94999999</v>
      </c>
      <c r="AA4389">
        <v>13477</v>
      </c>
      <c r="AB4389" t="s">
        <v>41</v>
      </c>
      <c r="AC4389">
        <v>1</v>
      </c>
    </row>
    <row r="4390" spans="1:29">
      <c r="A4390">
        <v>46044</v>
      </c>
      <c r="B4390">
        <v>46044</v>
      </c>
      <c r="C4390" t="s">
        <v>34</v>
      </c>
      <c r="D4390" t="s">
        <v>35</v>
      </c>
      <c r="E4390" t="s">
        <v>36</v>
      </c>
      <c r="F4390">
        <v>11852</v>
      </c>
      <c r="G4390" t="s">
        <v>9608</v>
      </c>
      <c r="H4390" t="s">
        <v>9609</v>
      </c>
      <c r="I4390" t="s">
        <v>160</v>
      </c>
      <c r="N4390" t="s">
        <v>9610</v>
      </c>
      <c r="O4390">
        <v>54.6</v>
      </c>
      <c r="P4390">
        <v>56.55</v>
      </c>
      <c r="Q4390">
        <v>54.2</v>
      </c>
      <c r="R4390">
        <v>55.89</v>
      </c>
      <c r="S4390">
        <v>55.9</v>
      </c>
      <c r="T4390">
        <v>54.55</v>
      </c>
      <c r="V4390">
        <v>55.89</v>
      </c>
      <c r="Y4390">
        <v>4202</v>
      </c>
      <c r="Z4390">
        <v>233520.09</v>
      </c>
      <c r="AA4390">
        <v>64</v>
      </c>
      <c r="AB4390" t="s">
        <v>41</v>
      </c>
      <c r="AC4390">
        <v>1</v>
      </c>
    </row>
    <row r="4391" spans="1:29">
      <c r="A4391">
        <v>46044</v>
      </c>
      <c r="B4391">
        <v>46044</v>
      </c>
      <c r="C4391" t="s">
        <v>34</v>
      </c>
      <c r="D4391" t="s">
        <v>35</v>
      </c>
      <c r="E4391" t="s">
        <v>36</v>
      </c>
      <c r="F4391">
        <v>23459</v>
      </c>
      <c r="G4391" t="s">
        <v>5154</v>
      </c>
      <c r="H4391" t="s">
        <v>5155</v>
      </c>
      <c r="I4391" t="s">
        <v>266</v>
      </c>
      <c r="N4391" t="s">
        <v>5156</v>
      </c>
      <c r="O4391">
        <v>61.1</v>
      </c>
      <c r="P4391">
        <v>65</v>
      </c>
      <c r="Q4391">
        <v>60.5</v>
      </c>
      <c r="R4391">
        <v>61.45</v>
      </c>
      <c r="S4391">
        <v>61.4</v>
      </c>
      <c r="T4391">
        <v>59.5</v>
      </c>
      <c r="V4391">
        <v>61.45</v>
      </c>
      <c r="Y4391">
        <v>22800</v>
      </c>
      <c r="Z4391">
        <v>1416330</v>
      </c>
      <c r="AA4391">
        <v>36</v>
      </c>
      <c r="AB4391" t="s">
        <v>41</v>
      </c>
      <c r="AC4391">
        <v>600</v>
      </c>
    </row>
    <row r="4392" spans="1:29">
      <c r="A4392">
        <v>46044</v>
      </c>
      <c r="B4392">
        <v>46044</v>
      </c>
      <c r="C4392" t="s">
        <v>34</v>
      </c>
      <c r="D4392" t="s">
        <v>35</v>
      </c>
      <c r="E4392" t="s">
        <v>36</v>
      </c>
      <c r="F4392">
        <v>2970</v>
      </c>
      <c r="G4392" t="s">
        <v>9614</v>
      </c>
      <c r="H4392" t="s">
        <v>9615</v>
      </c>
      <c r="I4392" t="s">
        <v>160</v>
      </c>
      <c r="N4392" t="s">
        <v>9616</v>
      </c>
      <c r="O4392">
        <v>137.03</v>
      </c>
      <c r="P4392">
        <v>144</v>
      </c>
      <c r="Q4392">
        <v>136.22</v>
      </c>
      <c r="R4392">
        <v>139.58000000000001</v>
      </c>
      <c r="S4392">
        <v>138.97</v>
      </c>
      <c r="T4392">
        <v>137.03</v>
      </c>
      <c r="V4392">
        <v>139.6</v>
      </c>
      <c r="Y4392">
        <v>316132</v>
      </c>
      <c r="Z4392">
        <v>44580189.899999999</v>
      </c>
      <c r="AA4392">
        <v>4837</v>
      </c>
      <c r="AB4392" t="s">
        <v>41</v>
      </c>
      <c r="AC4392">
        <v>1</v>
      </c>
    </row>
    <row r="4393" spans="1:29">
      <c r="A4393">
        <v>46044</v>
      </c>
      <c r="B4393">
        <v>46044</v>
      </c>
      <c r="C4393" t="s">
        <v>34</v>
      </c>
      <c r="D4393" t="s">
        <v>35</v>
      </c>
      <c r="E4393" t="s">
        <v>36</v>
      </c>
      <c r="F4393">
        <v>1805</v>
      </c>
      <c r="G4393" t="s">
        <v>5157</v>
      </c>
      <c r="H4393" t="s">
        <v>5158</v>
      </c>
      <c r="I4393" t="s">
        <v>160</v>
      </c>
      <c r="N4393" t="s">
        <v>5159</v>
      </c>
      <c r="O4393">
        <v>199.4</v>
      </c>
      <c r="P4393">
        <v>228</v>
      </c>
      <c r="Q4393">
        <v>199.4</v>
      </c>
      <c r="R4393">
        <v>225.4</v>
      </c>
      <c r="S4393">
        <v>225</v>
      </c>
      <c r="T4393">
        <v>204.78</v>
      </c>
      <c r="V4393">
        <v>225.4</v>
      </c>
      <c r="Y4393">
        <v>139134</v>
      </c>
      <c r="Z4393">
        <v>30113554.25</v>
      </c>
      <c r="AA4393">
        <v>4457</v>
      </c>
      <c r="AB4393" t="s">
        <v>41</v>
      </c>
      <c r="AC4393">
        <v>1</v>
      </c>
    </row>
    <row r="4394" spans="1:29">
      <c r="A4394">
        <v>46044</v>
      </c>
      <c r="B4394">
        <v>46044</v>
      </c>
      <c r="C4394" t="s">
        <v>34</v>
      </c>
      <c r="D4394" t="s">
        <v>35</v>
      </c>
      <c r="E4394" t="s">
        <v>36</v>
      </c>
      <c r="F4394">
        <v>13801</v>
      </c>
      <c r="G4394" t="s">
        <v>9617</v>
      </c>
      <c r="H4394" t="s">
        <v>9618</v>
      </c>
      <c r="I4394" t="s">
        <v>160</v>
      </c>
      <c r="N4394" t="s">
        <v>9619</v>
      </c>
      <c r="O4394">
        <v>27.75</v>
      </c>
      <c r="P4394">
        <v>28.55</v>
      </c>
      <c r="Q4394">
        <v>26.5</v>
      </c>
      <c r="R4394">
        <v>27.65</v>
      </c>
      <c r="S4394">
        <v>27.67</v>
      </c>
      <c r="T4394">
        <v>26.92</v>
      </c>
      <c r="V4394">
        <v>27.65</v>
      </c>
      <c r="Y4394">
        <v>37613</v>
      </c>
      <c r="Z4394">
        <v>1042819.96</v>
      </c>
      <c r="AA4394">
        <v>196</v>
      </c>
      <c r="AB4394" t="s">
        <v>41</v>
      </c>
      <c r="AC4394">
        <v>1</v>
      </c>
    </row>
    <row r="4395" spans="1:29">
      <c r="A4395">
        <v>46044</v>
      </c>
      <c r="B4395">
        <v>46044</v>
      </c>
      <c r="C4395" t="s">
        <v>34</v>
      </c>
      <c r="D4395" t="s">
        <v>35</v>
      </c>
      <c r="E4395" t="s">
        <v>36</v>
      </c>
      <c r="F4395">
        <v>29192</v>
      </c>
      <c r="G4395" t="s">
        <v>5160</v>
      </c>
      <c r="H4395" t="s">
        <v>5161</v>
      </c>
      <c r="I4395" t="s">
        <v>266</v>
      </c>
      <c r="N4395" t="s">
        <v>5162</v>
      </c>
      <c r="O4395">
        <v>87.3</v>
      </c>
      <c r="P4395">
        <v>92</v>
      </c>
      <c r="Q4395">
        <v>87.3</v>
      </c>
      <c r="R4395">
        <v>90.65</v>
      </c>
      <c r="S4395">
        <v>92</v>
      </c>
      <c r="T4395">
        <v>86.15</v>
      </c>
      <c r="V4395">
        <v>90.65</v>
      </c>
      <c r="Y4395">
        <v>10000</v>
      </c>
      <c r="Z4395">
        <v>901750</v>
      </c>
      <c r="AA4395">
        <v>10</v>
      </c>
      <c r="AB4395" t="s">
        <v>41</v>
      </c>
      <c r="AC4395">
        <v>1000</v>
      </c>
    </row>
    <row r="4396" spans="1:29">
      <c r="A4396">
        <v>46044</v>
      </c>
      <c r="B4396">
        <v>46044</v>
      </c>
      <c r="C4396" t="s">
        <v>34</v>
      </c>
      <c r="D4396" t="s">
        <v>35</v>
      </c>
      <c r="E4396" t="s">
        <v>36</v>
      </c>
      <c r="F4396">
        <v>11233</v>
      </c>
      <c r="G4396" t="s">
        <v>9620</v>
      </c>
      <c r="H4396" t="s">
        <v>9621</v>
      </c>
      <c r="I4396" t="s">
        <v>160</v>
      </c>
      <c r="N4396" t="s">
        <v>9622</v>
      </c>
      <c r="O4396">
        <v>135.97999999999999</v>
      </c>
      <c r="P4396">
        <v>143.30000000000001</v>
      </c>
      <c r="Q4396">
        <v>134.88</v>
      </c>
      <c r="R4396">
        <v>137.87</v>
      </c>
      <c r="S4396">
        <v>137.44999999999999</v>
      </c>
      <c r="T4396">
        <v>135.06</v>
      </c>
      <c r="V4396">
        <v>137.85</v>
      </c>
      <c r="Y4396">
        <v>535881</v>
      </c>
      <c r="Z4396">
        <v>74462067.709999993</v>
      </c>
      <c r="AA4396">
        <v>7459</v>
      </c>
      <c r="AB4396" t="s">
        <v>41</v>
      </c>
      <c r="AC4396">
        <v>1</v>
      </c>
    </row>
    <row r="4397" spans="1:29">
      <c r="A4397">
        <v>46044</v>
      </c>
      <c r="B4397">
        <v>46044</v>
      </c>
      <c r="C4397" t="s">
        <v>34</v>
      </c>
      <c r="D4397" t="s">
        <v>35</v>
      </c>
      <c r="E4397" t="s">
        <v>36</v>
      </c>
      <c r="F4397">
        <v>1808</v>
      </c>
      <c r="G4397" t="s">
        <v>5163</v>
      </c>
      <c r="H4397" t="s">
        <v>5164</v>
      </c>
      <c r="I4397" t="s">
        <v>160</v>
      </c>
      <c r="N4397" t="s">
        <v>5165</v>
      </c>
      <c r="O4397">
        <v>964.7</v>
      </c>
      <c r="P4397">
        <v>995.95</v>
      </c>
      <c r="Q4397">
        <v>964.7</v>
      </c>
      <c r="R4397">
        <v>993.5</v>
      </c>
      <c r="S4397">
        <v>995</v>
      </c>
      <c r="T4397">
        <v>964.7</v>
      </c>
      <c r="V4397">
        <v>993.5</v>
      </c>
      <c r="Y4397">
        <v>149248</v>
      </c>
      <c r="Z4397">
        <v>147669406.30000001</v>
      </c>
      <c r="AA4397">
        <v>14215</v>
      </c>
      <c r="AB4397" t="s">
        <v>41</v>
      </c>
      <c r="AC4397">
        <v>1</v>
      </c>
    </row>
    <row r="4398" spans="1:29">
      <c r="A4398">
        <v>46044</v>
      </c>
      <c r="B4398">
        <v>46044</v>
      </c>
      <c r="C4398" t="s">
        <v>34</v>
      </c>
      <c r="D4398" t="s">
        <v>35</v>
      </c>
      <c r="E4398" t="s">
        <v>36</v>
      </c>
      <c r="F4398">
        <v>2998</v>
      </c>
      <c r="G4398" t="s">
        <v>9623</v>
      </c>
      <c r="H4398" t="s">
        <v>9624</v>
      </c>
      <c r="I4398" t="s">
        <v>160</v>
      </c>
      <c r="N4398" t="s">
        <v>9625</v>
      </c>
      <c r="O4398">
        <v>3.18</v>
      </c>
      <c r="P4398">
        <v>3.34</v>
      </c>
      <c r="Q4398">
        <v>3.1</v>
      </c>
      <c r="R4398">
        <v>3.18</v>
      </c>
      <c r="S4398">
        <v>3.25</v>
      </c>
      <c r="T4398">
        <v>3.17</v>
      </c>
      <c r="V4398">
        <v>3.18</v>
      </c>
      <c r="Y4398">
        <v>60769</v>
      </c>
      <c r="Z4398">
        <v>194541.38</v>
      </c>
      <c r="AA4398">
        <v>268</v>
      </c>
      <c r="AB4398" t="s">
        <v>41</v>
      </c>
      <c r="AC4398">
        <v>1</v>
      </c>
    </row>
    <row r="4399" spans="1:29">
      <c r="A4399">
        <v>46044</v>
      </c>
      <c r="B4399">
        <v>46044</v>
      </c>
      <c r="C4399" t="s">
        <v>34</v>
      </c>
      <c r="D4399" t="s">
        <v>35</v>
      </c>
      <c r="E4399" t="s">
        <v>36</v>
      </c>
      <c r="F4399">
        <v>1811</v>
      </c>
      <c r="G4399" t="s">
        <v>5166</v>
      </c>
      <c r="H4399" t="s">
        <v>5167</v>
      </c>
      <c r="I4399" t="s">
        <v>160</v>
      </c>
      <c r="N4399" t="s">
        <v>5168</v>
      </c>
      <c r="O4399">
        <v>118</v>
      </c>
      <c r="P4399">
        <v>118</v>
      </c>
      <c r="Q4399">
        <v>111.7</v>
      </c>
      <c r="R4399">
        <v>112.76</v>
      </c>
      <c r="S4399">
        <v>113.7</v>
      </c>
      <c r="T4399">
        <v>113.06</v>
      </c>
      <c r="V4399">
        <v>114.15</v>
      </c>
      <c r="Y4399">
        <v>5069</v>
      </c>
      <c r="Z4399">
        <v>572456.55000000005</v>
      </c>
      <c r="AA4399">
        <v>132</v>
      </c>
      <c r="AB4399" t="s">
        <v>41</v>
      </c>
      <c r="AC4399">
        <v>1</v>
      </c>
    </row>
    <row r="4400" spans="1:29">
      <c r="A4400">
        <v>46044</v>
      </c>
      <c r="B4400">
        <v>46044</v>
      </c>
      <c r="C4400" t="s">
        <v>34</v>
      </c>
      <c r="D4400" t="s">
        <v>35</v>
      </c>
      <c r="E4400" t="s">
        <v>36</v>
      </c>
      <c r="F4400">
        <v>24851</v>
      </c>
      <c r="G4400" t="s">
        <v>9626</v>
      </c>
      <c r="H4400" t="s">
        <v>9627</v>
      </c>
      <c r="I4400" t="s">
        <v>160</v>
      </c>
      <c r="N4400" t="s">
        <v>9628</v>
      </c>
      <c r="O4400">
        <v>545.15</v>
      </c>
      <c r="P4400">
        <v>573</v>
      </c>
      <c r="Q4400">
        <v>542</v>
      </c>
      <c r="R4400">
        <v>558.20000000000005</v>
      </c>
      <c r="S4400">
        <v>558</v>
      </c>
      <c r="T4400">
        <v>545.04999999999995</v>
      </c>
      <c r="V4400">
        <v>558.20000000000005</v>
      </c>
      <c r="Y4400">
        <v>32075</v>
      </c>
      <c r="Z4400">
        <v>17961354.149999999</v>
      </c>
      <c r="AA4400">
        <v>2559</v>
      </c>
      <c r="AB4400" t="s">
        <v>41</v>
      </c>
      <c r="AC4400">
        <v>1</v>
      </c>
    </row>
    <row r="4401" spans="1:29">
      <c r="A4401">
        <v>46044</v>
      </c>
      <c r="B4401">
        <v>46044</v>
      </c>
      <c r="C4401" t="s">
        <v>34</v>
      </c>
      <c r="D4401" t="s">
        <v>35</v>
      </c>
      <c r="E4401" t="s">
        <v>36</v>
      </c>
      <c r="F4401">
        <v>25443</v>
      </c>
      <c r="G4401" t="s">
        <v>5169</v>
      </c>
      <c r="H4401" t="s">
        <v>5170</v>
      </c>
      <c r="I4401" t="s">
        <v>266</v>
      </c>
      <c r="N4401" t="s">
        <v>5171</v>
      </c>
      <c r="O4401">
        <v>21.1</v>
      </c>
      <c r="P4401">
        <v>21.15</v>
      </c>
      <c r="Q4401">
        <v>20</v>
      </c>
      <c r="R4401">
        <v>20</v>
      </c>
      <c r="S4401">
        <v>20</v>
      </c>
      <c r="T4401">
        <v>19.8</v>
      </c>
      <c r="V4401">
        <v>20</v>
      </c>
      <c r="Y4401">
        <v>14000</v>
      </c>
      <c r="Z4401">
        <v>288500</v>
      </c>
      <c r="AA4401">
        <v>7</v>
      </c>
      <c r="AB4401" t="s">
        <v>41</v>
      </c>
      <c r="AC4401">
        <v>2000</v>
      </c>
    </row>
    <row r="4402" spans="1:29">
      <c r="A4402">
        <v>46044</v>
      </c>
      <c r="B4402">
        <v>46044</v>
      </c>
      <c r="C4402" t="s">
        <v>34</v>
      </c>
      <c r="D4402" t="s">
        <v>35</v>
      </c>
      <c r="E4402" t="s">
        <v>36</v>
      </c>
      <c r="F4402">
        <v>12018</v>
      </c>
      <c r="G4402" t="s">
        <v>9629</v>
      </c>
      <c r="H4402" t="s">
        <v>9630</v>
      </c>
      <c r="I4402" t="s">
        <v>160</v>
      </c>
      <c r="N4402" t="s">
        <v>9631</v>
      </c>
      <c r="O4402">
        <v>46.4</v>
      </c>
      <c r="P4402">
        <v>47.2</v>
      </c>
      <c r="Q4402">
        <v>45.75</v>
      </c>
      <c r="R4402">
        <v>46.99</v>
      </c>
      <c r="S4402">
        <v>47.19</v>
      </c>
      <c r="T4402">
        <v>45.53</v>
      </c>
      <c r="V4402">
        <v>46.99</v>
      </c>
      <c r="Y4402">
        <v>56239464</v>
      </c>
      <c r="Z4402">
        <v>2610678541.3800001</v>
      </c>
      <c r="AA4402">
        <v>108290</v>
      </c>
      <c r="AB4402" t="s">
        <v>41</v>
      </c>
      <c r="AC4402">
        <v>1</v>
      </c>
    </row>
    <row r="4403" spans="1:29">
      <c r="A4403">
        <v>46044</v>
      </c>
      <c r="B4403">
        <v>46044</v>
      </c>
      <c r="C4403" t="s">
        <v>34</v>
      </c>
      <c r="D4403" t="s">
        <v>35</v>
      </c>
      <c r="E4403" t="s">
        <v>36</v>
      </c>
      <c r="F4403">
        <v>758558</v>
      </c>
      <c r="G4403" t="s">
        <v>5172</v>
      </c>
      <c r="H4403" t="s">
        <v>5173</v>
      </c>
      <c r="I4403" t="s">
        <v>160</v>
      </c>
      <c r="N4403" t="s">
        <v>5174</v>
      </c>
      <c r="O4403">
        <v>332</v>
      </c>
      <c r="P4403">
        <v>355</v>
      </c>
      <c r="Q4403">
        <v>330.9</v>
      </c>
      <c r="R4403">
        <v>343.45</v>
      </c>
      <c r="S4403">
        <v>350</v>
      </c>
      <c r="T4403">
        <v>334.8</v>
      </c>
      <c r="V4403">
        <v>342.8</v>
      </c>
      <c r="Y4403">
        <v>77127</v>
      </c>
      <c r="Z4403">
        <v>26311962.75</v>
      </c>
      <c r="AA4403">
        <v>2222</v>
      </c>
      <c r="AB4403" t="s">
        <v>41</v>
      </c>
      <c r="AC4403">
        <v>1</v>
      </c>
    </row>
    <row r="4404" spans="1:29">
      <c r="A4404">
        <v>46044</v>
      </c>
      <c r="B4404">
        <v>46044</v>
      </c>
      <c r="C4404" t="s">
        <v>34</v>
      </c>
      <c r="D4404" t="s">
        <v>35</v>
      </c>
      <c r="E4404" t="s">
        <v>36</v>
      </c>
      <c r="F4404">
        <v>5023</v>
      </c>
      <c r="G4404" t="s">
        <v>9632</v>
      </c>
      <c r="H4404" t="s">
        <v>9633</v>
      </c>
      <c r="I4404" t="s">
        <v>182</v>
      </c>
      <c r="N4404" t="s">
        <v>9634</v>
      </c>
      <c r="O4404">
        <v>3.35</v>
      </c>
      <c r="P4404">
        <v>3.35</v>
      </c>
      <c r="Q4404">
        <v>3.11</v>
      </c>
      <c r="R4404">
        <v>3.15</v>
      </c>
      <c r="S4404">
        <v>3.18</v>
      </c>
      <c r="T4404">
        <v>3.27</v>
      </c>
      <c r="V4404">
        <v>3.12</v>
      </c>
      <c r="Y4404">
        <v>84696</v>
      </c>
      <c r="Z4404">
        <v>268377.45</v>
      </c>
      <c r="AA4404">
        <v>131</v>
      </c>
      <c r="AB4404" t="s">
        <v>41</v>
      </c>
      <c r="AC4404">
        <v>1</v>
      </c>
    </row>
    <row r="4405" spans="1:29">
      <c r="A4405">
        <v>46044</v>
      </c>
      <c r="B4405">
        <v>46044</v>
      </c>
      <c r="C4405" t="s">
        <v>34</v>
      </c>
      <c r="D4405" t="s">
        <v>35</v>
      </c>
      <c r="E4405" t="s">
        <v>36</v>
      </c>
      <c r="F4405">
        <v>1814</v>
      </c>
      <c r="G4405" t="s">
        <v>5175</v>
      </c>
      <c r="H4405" t="s">
        <v>5176</v>
      </c>
      <c r="I4405" t="s">
        <v>160</v>
      </c>
      <c r="N4405" t="s">
        <v>5177</v>
      </c>
      <c r="O4405">
        <v>1079.5999999999999</v>
      </c>
      <c r="P4405">
        <v>1109.9000000000001</v>
      </c>
      <c r="Q4405">
        <v>1079.4000000000001</v>
      </c>
      <c r="R4405">
        <v>1104.8</v>
      </c>
      <c r="S4405">
        <v>1107.7</v>
      </c>
      <c r="T4405">
        <v>1074.4000000000001</v>
      </c>
      <c r="V4405">
        <v>1104.8</v>
      </c>
      <c r="Y4405">
        <v>59415</v>
      </c>
      <c r="Z4405">
        <v>65192219.200000003</v>
      </c>
      <c r="AA4405">
        <v>9049</v>
      </c>
      <c r="AB4405" t="s">
        <v>41</v>
      </c>
      <c r="AC4405">
        <v>1</v>
      </c>
    </row>
    <row r="4406" spans="1:29">
      <c r="A4406">
        <v>46044</v>
      </c>
      <c r="B4406">
        <v>46044</v>
      </c>
      <c r="C4406" t="s">
        <v>34</v>
      </c>
      <c r="D4406" t="s">
        <v>35</v>
      </c>
      <c r="E4406" t="s">
        <v>36</v>
      </c>
      <c r="F4406">
        <v>27095</v>
      </c>
      <c r="G4406" t="s">
        <v>9635</v>
      </c>
      <c r="H4406" t="s">
        <v>9636</v>
      </c>
      <c r="I4406" t="s">
        <v>160</v>
      </c>
      <c r="N4406" t="s">
        <v>9637</v>
      </c>
      <c r="O4406">
        <v>405</v>
      </c>
      <c r="P4406">
        <v>411</v>
      </c>
      <c r="Q4406">
        <v>397.1</v>
      </c>
      <c r="R4406">
        <v>401</v>
      </c>
      <c r="S4406">
        <v>402.4</v>
      </c>
      <c r="T4406">
        <v>399.5</v>
      </c>
      <c r="V4406">
        <v>401</v>
      </c>
      <c r="Y4406">
        <v>588686</v>
      </c>
      <c r="Z4406">
        <v>237151712.5</v>
      </c>
      <c r="AA4406">
        <v>14474</v>
      </c>
      <c r="AB4406" t="s">
        <v>41</v>
      </c>
      <c r="AC4406">
        <v>1</v>
      </c>
    </row>
    <row r="4407" spans="1:29">
      <c r="A4407">
        <v>46044</v>
      </c>
      <c r="B4407">
        <v>46044</v>
      </c>
      <c r="C4407" t="s">
        <v>34</v>
      </c>
      <c r="D4407" t="s">
        <v>35</v>
      </c>
      <c r="E4407" t="s">
        <v>36</v>
      </c>
      <c r="F4407">
        <v>2955</v>
      </c>
      <c r="G4407" t="s">
        <v>5178</v>
      </c>
      <c r="H4407" t="s">
        <v>5179</v>
      </c>
      <c r="I4407" t="s">
        <v>160</v>
      </c>
      <c r="N4407" t="s">
        <v>5180</v>
      </c>
      <c r="O4407">
        <v>398.45</v>
      </c>
      <c r="P4407">
        <v>403.85</v>
      </c>
      <c r="Q4407">
        <v>369.85</v>
      </c>
      <c r="R4407">
        <v>373.55</v>
      </c>
      <c r="S4407">
        <v>378.45</v>
      </c>
      <c r="T4407">
        <v>396.55</v>
      </c>
      <c r="V4407">
        <v>373.55</v>
      </c>
      <c r="Y4407">
        <v>18017001</v>
      </c>
      <c r="Z4407">
        <v>6922062143.1499996</v>
      </c>
      <c r="AA4407">
        <v>168727</v>
      </c>
      <c r="AB4407" t="s">
        <v>41</v>
      </c>
      <c r="AC4407">
        <v>1</v>
      </c>
    </row>
    <row r="4408" spans="1:29">
      <c r="A4408">
        <v>46044</v>
      </c>
      <c r="B4408">
        <v>46044</v>
      </c>
      <c r="C4408" t="s">
        <v>34</v>
      </c>
      <c r="D4408" t="s">
        <v>35</v>
      </c>
      <c r="E4408" t="s">
        <v>36</v>
      </c>
      <c r="F4408">
        <v>3384</v>
      </c>
      <c r="G4408" t="s">
        <v>9641</v>
      </c>
      <c r="H4408" t="s">
        <v>9642</v>
      </c>
      <c r="I4408" t="s">
        <v>160</v>
      </c>
      <c r="N4408" t="s">
        <v>9643</v>
      </c>
      <c r="O4408">
        <v>3522.5</v>
      </c>
      <c r="P4408">
        <v>3589</v>
      </c>
      <c r="Q4408">
        <v>3474</v>
      </c>
      <c r="R4408">
        <v>3496.4</v>
      </c>
      <c r="S4408">
        <v>3496.9</v>
      </c>
      <c r="T4408">
        <v>3453.4</v>
      </c>
      <c r="V4408">
        <v>3496.05</v>
      </c>
      <c r="Y4408">
        <v>10039</v>
      </c>
      <c r="Z4408">
        <v>35300155.700000003</v>
      </c>
      <c r="AA4408">
        <v>2552</v>
      </c>
      <c r="AB4408" t="s">
        <v>41</v>
      </c>
      <c r="AC4408">
        <v>1</v>
      </c>
    </row>
    <row r="4409" spans="1:29">
      <c r="A4409">
        <v>46044</v>
      </c>
      <c r="B4409">
        <v>46044</v>
      </c>
      <c r="C4409" t="s">
        <v>34</v>
      </c>
      <c r="D4409" t="s">
        <v>35</v>
      </c>
      <c r="E4409" t="s">
        <v>36</v>
      </c>
      <c r="F4409">
        <v>15156</v>
      </c>
      <c r="G4409" t="s">
        <v>5181</v>
      </c>
      <c r="H4409" t="s">
        <v>5182</v>
      </c>
      <c r="I4409" t="s">
        <v>160</v>
      </c>
      <c r="N4409" t="s">
        <v>5183</v>
      </c>
      <c r="O4409">
        <v>559</v>
      </c>
      <c r="P4409">
        <v>592.04999999999995</v>
      </c>
      <c r="Q4409">
        <v>558.95000000000005</v>
      </c>
      <c r="R4409">
        <v>573.9</v>
      </c>
      <c r="S4409">
        <v>568.5</v>
      </c>
      <c r="T4409">
        <v>558</v>
      </c>
      <c r="V4409">
        <v>574.1</v>
      </c>
      <c r="Y4409">
        <v>2186</v>
      </c>
      <c r="Z4409">
        <v>1258190.3500000001</v>
      </c>
      <c r="AA4409">
        <v>183</v>
      </c>
      <c r="AB4409" t="s">
        <v>41</v>
      </c>
      <c r="AC4409">
        <v>1</v>
      </c>
    </row>
    <row r="4410" spans="1:29">
      <c r="A4410">
        <v>46044</v>
      </c>
      <c r="B4410">
        <v>46044</v>
      </c>
      <c r="C4410" t="s">
        <v>34</v>
      </c>
      <c r="D4410" t="s">
        <v>35</v>
      </c>
      <c r="E4410" t="s">
        <v>36</v>
      </c>
      <c r="F4410">
        <v>8612</v>
      </c>
      <c r="G4410" t="s">
        <v>9644</v>
      </c>
      <c r="H4410" t="s">
        <v>9645</v>
      </c>
      <c r="I4410" t="s">
        <v>327</v>
      </c>
      <c r="N4410" t="s">
        <v>9646</v>
      </c>
      <c r="O4410">
        <v>244.75</v>
      </c>
      <c r="P4410">
        <v>244.75</v>
      </c>
      <c r="Q4410">
        <v>239</v>
      </c>
      <c r="R4410">
        <v>243</v>
      </c>
      <c r="S4410">
        <v>243</v>
      </c>
      <c r="T4410">
        <v>238.1</v>
      </c>
      <c r="V4410">
        <v>243</v>
      </c>
      <c r="Y4410">
        <v>22500</v>
      </c>
      <c r="Z4410">
        <v>5458175</v>
      </c>
      <c r="AA4410">
        <v>32</v>
      </c>
      <c r="AB4410" t="s">
        <v>41</v>
      </c>
      <c r="AC4410">
        <v>500</v>
      </c>
    </row>
    <row r="4411" spans="1:29">
      <c r="A4411">
        <v>46044</v>
      </c>
      <c r="B4411">
        <v>46044</v>
      </c>
      <c r="C4411" t="s">
        <v>34</v>
      </c>
      <c r="D4411" t="s">
        <v>35</v>
      </c>
      <c r="E4411" t="s">
        <v>36</v>
      </c>
      <c r="F4411">
        <v>21119</v>
      </c>
      <c r="G4411" t="s">
        <v>5184</v>
      </c>
      <c r="H4411" t="s">
        <v>5185</v>
      </c>
      <c r="I4411" t="s">
        <v>160</v>
      </c>
      <c r="N4411" t="s">
        <v>5186</v>
      </c>
      <c r="O4411">
        <v>4551.1000000000004</v>
      </c>
      <c r="P4411">
        <v>4746</v>
      </c>
      <c r="Q4411">
        <v>4551.1000000000004</v>
      </c>
      <c r="R4411">
        <v>4720.2</v>
      </c>
      <c r="S4411">
        <v>4705</v>
      </c>
      <c r="T4411">
        <v>4571.8</v>
      </c>
      <c r="V4411">
        <v>4720.2</v>
      </c>
      <c r="Y4411">
        <v>985</v>
      </c>
      <c r="Z4411">
        <v>4610033.2</v>
      </c>
      <c r="AA4411">
        <v>358</v>
      </c>
      <c r="AB4411" t="s">
        <v>41</v>
      </c>
      <c r="AC4411">
        <v>1</v>
      </c>
    </row>
    <row r="4412" spans="1:29">
      <c r="A4412">
        <v>46044</v>
      </c>
      <c r="B4412">
        <v>46044</v>
      </c>
      <c r="C4412" t="s">
        <v>34</v>
      </c>
      <c r="D4412" t="s">
        <v>35</v>
      </c>
      <c r="E4412" t="s">
        <v>36</v>
      </c>
      <c r="F4412">
        <v>11492</v>
      </c>
      <c r="G4412" t="s">
        <v>9650</v>
      </c>
      <c r="H4412" t="s">
        <v>9651</v>
      </c>
      <c r="I4412" t="s">
        <v>266</v>
      </c>
      <c r="N4412" t="s">
        <v>9652</v>
      </c>
      <c r="O4412">
        <v>19.2</v>
      </c>
      <c r="P4412">
        <v>19.55</v>
      </c>
      <c r="Q4412">
        <v>19.2</v>
      </c>
      <c r="R4412">
        <v>19.3</v>
      </c>
      <c r="S4412">
        <v>19.3</v>
      </c>
      <c r="T4412">
        <v>19.649999999999999</v>
      </c>
      <c r="V4412">
        <v>19.3</v>
      </c>
      <c r="Y4412">
        <v>4800</v>
      </c>
      <c r="Z4412">
        <v>93120</v>
      </c>
      <c r="AA4412">
        <v>4</v>
      </c>
      <c r="AB4412" t="s">
        <v>41</v>
      </c>
      <c r="AC4412">
        <v>1200</v>
      </c>
    </row>
    <row r="4413" spans="1:29">
      <c r="A4413">
        <v>46044</v>
      </c>
      <c r="B4413">
        <v>46044</v>
      </c>
      <c r="C4413" t="s">
        <v>34</v>
      </c>
      <c r="D4413" t="s">
        <v>35</v>
      </c>
      <c r="E4413" t="s">
        <v>36</v>
      </c>
      <c r="F4413">
        <v>18889</v>
      </c>
      <c r="G4413" t="s">
        <v>5187</v>
      </c>
      <c r="H4413" t="s">
        <v>5188</v>
      </c>
      <c r="I4413" t="s">
        <v>160</v>
      </c>
      <c r="N4413" t="s">
        <v>5189</v>
      </c>
      <c r="O4413">
        <v>677.65</v>
      </c>
      <c r="P4413">
        <v>687.85</v>
      </c>
      <c r="Q4413">
        <v>677.65</v>
      </c>
      <c r="R4413">
        <v>684.35</v>
      </c>
      <c r="S4413">
        <v>685.55</v>
      </c>
      <c r="T4413">
        <v>674.55</v>
      </c>
      <c r="V4413">
        <v>684.35</v>
      </c>
      <c r="Y4413">
        <v>12437</v>
      </c>
      <c r="Z4413">
        <v>8502771.1500000004</v>
      </c>
      <c r="AA4413">
        <v>1245</v>
      </c>
      <c r="AB4413" t="s">
        <v>41</v>
      </c>
      <c r="AC4413">
        <v>1</v>
      </c>
    </row>
    <row r="4414" spans="1:29">
      <c r="A4414">
        <v>46044</v>
      </c>
      <c r="B4414">
        <v>46044</v>
      </c>
      <c r="C4414" t="s">
        <v>34</v>
      </c>
      <c r="D4414" t="s">
        <v>35</v>
      </c>
      <c r="E4414" t="s">
        <v>36</v>
      </c>
      <c r="F4414">
        <v>11909</v>
      </c>
      <c r="G4414" t="s">
        <v>9653</v>
      </c>
      <c r="H4414" t="s">
        <v>9654</v>
      </c>
      <c r="I4414" t="s">
        <v>160</v>
      </c>
      <c r="N4414" t="s">
        <v>9655</v>
      </c>
      <c r="O4414">
        <v>550</v>
      </c>
      <c r="P4414">
        <v>550</v>
      </c>
      <c r="Q4414">
        <v>526.4</v>
      </c>
      <c r="R4414">
        <v>540.15</v>
      </c>
      <c r="S4414">
        <v>536</v>
      </c>
      <c r="T4414">
        <v>529.04999999999995</v>
      </c>
      <c r="V4414">
        <v>540.1</v>
      </c>
      <c r="Y4414">
        <v>20211</v>
      </c>
      <c r="Z4414">
        <v>10861190.550000001</v>
      </c>
      <c r="AA4414">
        <v>1877</v>
      </c>
      <c r="AB4414" t="s">
        <v>41</v>
      </c>
      <c r="AC4414">
        <v>1</v>
      </c>
    </row>
    <row r="4415" spans="1:29">
      <c r="A4415">
        <v>46044</v>
      </c>
      <c r="B4415">
        <v>46044</v>
      </c>
      <c r="C4415" t="s">
        <v>34</v>
      </c>
      <c r="D4415" t="s">
        <v>35</v>
      </c>
      <c r="E4415" t="s">
        <v>36</v>
      </c>
      <c r="F4415">
        <v>1826</v>
      </c>
      <c r="G4415" t="s">
        <v>5196</v>
      </c>
      <c r="H4415" t="s">
        <v>5197</v>
      </c>
      <c r="I4415" t="s">
        <v>160</v>
      </c>
      <c r="N4415" t="s">
        <v>5198</v>
      </c>
      <c r="O4415">
        <v>210.1</v>
      </c>
      <c r="P4415">
        <v>214.97</v>
      </c>
      <c r="Q4415">
        <v>206.5</v>
      </c>
      <c r="R4415">
        <v>208.37</v>
      </c>
      <c r="S4415">
        <v>208.02</v>
      </c>
      <c r="T4415">
        <v>208.79</v>
      </c>
      <c r="V4415">
        <v>208.45</v>
      </c>
      <c r="Y4415">
        <v>127103</v>
      </c>
      <c r="Z4415">
        <v>26448870.280000001</v>
      </c>
      <c r="AA4415">
        <v>1647</v>
      </c>
      <c r="AB4415" t="s">
        <v>41</v>
      </c>
      <c r="AC4415">
        <v>1</v>
      </c>
    </row>
    <row r="4416" spans="1:29">
      <c r="A4416">
        <v>46044</v>
      </c>
      <c r="B4416">
        <v>46044</v>
      </c>
      <c r="C4416" t="s">
        <v>34</v>
      </c>
      <c r="D4416" t="s">
        <v>35</v>
      </c>
      <c r="E4416" t="s">
        <v>36</v>
      </c>
      <c r="F4416">
        <v>27066</v>
      </c>
      <c r="G4416" t="s">
        <v>9656</v>
      </c>
      <c r="H4416" t="s">
        <v>9657</v>
      </c>
      <c r="I4416" t="s">
        <v>160</v>
      </c>
      <c r="N4416" t="s">
        <v>9658</v>
      </c>
      <c r="O4416">
        <v>343</v>
      </c>
      <c r="P4416">
        <v>347.85</v>
      </c>
      <c r="Q4416">
        <v>312.89999999999998</v>
      </c>
      <c r="R4416">
        <v>320.3</v>
      </c>
      <c r="S4416">
        <v>320</v>
      </c>
      <c r="T4416">
        <v>334.55</v>
      </c>
      <c r="V4416">
        <v>320.3</v>
      </c>
      <c r="Y4416">
        <v>26797175</v>
      </c>
      <c r="Z4416">
        <v>8795971210.5</v>
      </c>
      <c r="AA4416">
        <v>212069</v>
      </c>
      <c r="AB4416" t="s">
        <v>41</v>
      </c>
      <c r="AC4416">
        <v>1</v>
      </c>
    </row>
    <row r="4417" spans="1:62">
      <c r="A4417">
        <v>46044</v>
      </c>
      <c r="B4417">
        <v>46044</v>
      </c>
      <c r="C4417" t="s">
        <v>34</v>
      </c>
      <c r="D4417" t="s">
        <v>35</v>
      </c>
      <c r="E4417" t="s">
        <v>36</v>
      </c>
      <c r="F4417">
        <v>13457</v>
      </c>
      <c r="G4417" t="s">
        <v>5199</v>
      </c>
      <c r="H4417" t="s">
        <v>5200</v>
      </c>
      <c r="I4417" t="s">
        <v>160</v>
      </c>
      <c r="N4417" t="s">
        <v>5201</v>
      </c>
      <c r="O4417">
        <v>21.87</v>
      </c>
      <c r="P4417">
        <v>22.35</v>
      </c>
      <c r="Q4417">
        <v>21.56</v>
      </c>
      <c r="R4417">
        <v>21.94</v>
      </c>
      <c r="S4417">
        <v>21.7</v>
      </c>
      <c r="T4417">
        <v>21.95</v>
      </c>
      <c r="V4417">
        <v>21.94</v>
      </c>
      <c r="Y4417">
        <v>1139136</v>
      </c>
      <c r="Z4417">
        <v>25025459.879999999</v>
      </c>
      <c r="AA4417">
        <v>3119</v>
      </c>
      <c r="AB4417" t="s">
        <v>41</v>
      </c>
      <c r="AC4417">
        <v>1</v>
      </c>
    </row>
    <row r="4418" spans="1:62">
      <c r="A4418">
        <v>46044</v>
      </c>
      <c r="B4418">
        <v>46044</v>
      </c>
      <c r="C4418" t="s">
        <v>34</v>
      </c>
      <c r="D4418" t="s">
        <v>35</v>
      </c>
      <c r="E4418" t="s">
        <v>36</v>
      </c>
      <c r="F4418">
        <v>24190</v>
      </c>
      <c r="G4418" t="s">
        <v>9668</v>
      </c>
      <c r="H4418" t="s">
        <v>9669</v>
      </c>
      <c r="I4418" t="s">
        <v>160</v>
      </c>
      <c r="N4418" t="s">
        <v>9670</v>
      </c>
      <c r="O4418">
        <v>851.4</v>
      </c>
      <c r="P4418">
        <v>859.2</v>
      </c>
      <c r="Q4418">
        <v>847</v>
      </c>
      <c r="R4418">
        <v>855</v>
      </c>
      <c r="S4418">
        <v>857</v>
      </c>
      <c r="T4418">
        <v>850.55</v>
      </c>
      <c r="V4418">
        <v>855</v>
      </c>
      <c r="Y4418">
        <v>46282</v>
      </c>
      <c r="Z4418">
        <v>39384522.25</v>
      </c>
      <c r="AA4418">
        <v>6072</v>
      </c>
      <c r="AB4418" t="s">
        <v>41</v>
      </c>
      <c r="AC4418">
        <v>1</v>
      </c>
    </row>
    <row r="4419" spans="1:62">
      <c r="A4419">
        <v>46044</v>
      </c>
      <c r="B4419">
        <v>46044</v>
      </c>
      <c r="C4419" t="s">
        <v>34</v>
      </c>
      <c r="D4419" t="s">
        <v>35</v>
      </c>
      <c r="E4419" t="s">
        <v>36</v>
      </c>
      <c r="F4419">
        <v>13814</v>
      </c>
      <c r="G4419" t="s">
        <v>5202</v>
      </c>
      <c r="H4419" t="s">
        <v>5203</v>
      </c>
      <c r="I4419" t="s">
        <v>160</v>
      </c>
      <c r="N4419" t="s">
        <v>5204</v>
      </c>
      <c r="O4419">
        <v>5.89</v>
      </c>
      <c r="P4419">
        <v>6.19</v>
      </c>
      <c r="Q4419">
        <v>5.7</v>
      </c>
      <c r="R4419">
        <v>5.77</v>
      </c>
      <c r="S4419">
        <v>5.8</v>
      </c>
      <c r="T4419">
        <v>5.89</v>
      </c>
      <c r="V4419">
        <v>5.77</v>
      </c>
      <c r="Y4419">
        <v>2589062</v>
      </c>
      <c r="Z4419">
        <v>15366019.42</v>
      </c>
      <c r="AA4419">
        <v>2795</v>
      </c>
      <c r="AB4419" t="s">
        <v>41</v>
      </c>
      <c r="AC4419">
        <v>1</v>
      </c>
    </row>
    <row r="4420" spans="1:62">
      <c r="A4420">
        <v>46044</v>
      </c>
      <c r="B4420">
        <v>46044</v>
      </c>
      <c r="C4420" t="s">
        <v>34</v>
      </c>
      <c r="D4420" t="s">
        <v>35</v>
      </c>
      <c r="E4420" t="s">
        <v>36</v>
      </c>
      <c r="F4420">
        <v>11992</v>
      </c>
      <c r="G4420" t="s">
        <v>9671</v>
      </c>
      <c r="H4420" t="s">
        <v>9672</v>
      </c>
      <c r="I4420" t="s">
        <v>160</v>
      </c>
      <c r="N4420" t="s">
        <v>9673</v>
      </c>
      <c r="O4420">
        <v>11.8</v>
      </c>
      <c r="P4420">
        <v>12.39</v>
      </c>
      <c r="Q4420">
        <v>11.76</v>
      </c>
      <c r="R4420">
        <v>12.24</v>
      </c>
      <c r="S4420">
        <v>12.3</v>
      </c>
      <c r="T4420">
        <v>11.76</v>
      </c>
      <c r="V4420">
        <v>12.24</v>
      </c>
      <c r="Y4420">
        <v>1926036</v>
      </c>
      <c r="Z4420">
        <v>23187633.289999999</v>
      </c>
      <c r="AA4420">
        <v>6286</v>
      </c>
      <c r="AB4420" t="s">
        <v>41</v>
      </c>
      <c r="AC4420">
        <v>1</v>
      </c>
    </row>
    <row r="4421" spans="1:62">
      <c r="A4421">
        <v>46044</v>
      </c>
      <c r="B4421">
        <v>46044</v>
      </c>
      <c r="C4421" t="s">
        <v>34</v>
      </c>
      <c r="D4421" t="s">
        <v>35</v>
      </c>
      <c r="E4421" t="s">
        <v>36</v>
      </c>
      <c r="F4421">
        <v>25786</v>
      </c>
      <c r="G4421" t="s">
        <v>5205</v>
      </c>
      <c r="H4421" t="s">
        <v>5206</v>
      </c>
      <c r="I4421" t="s">
        <v>160</v>
      </c>
      <c r="N4421" t="s">
        <v>5207</v>
      </c>
      <c r="O4421">
        <v>1.55</v>
      </c>
      <c r="P4421">
        <v>1.58</v>
      </c>
      <c r="Q4421">
        <v>1.52</v>
      </c>
      <c r="R4421">
        <v>1.54</v>
      </c>
      <c r="S4421">
        <v>1.56</v>
      </c>
      <c r="T4421">
        <v>1.54</v>
      </c>
      <c r="V4421">
        <v>1.54</v>
      </c>
      <c r="Y4421">
        <v>162515</v>
      </c>
      <c r="Z4421">
        <v>251206.11</v>
      </c>
      <c r="AA4421">
        <v>22105</v>
      </c>
      <c r="AB4421" t="s">
        <v>41</v>
      </c>
      <c r="AC4421">
        <v>1</v>
      </c>
    </row>
    <row r="4422" spans="1:62">
      <c r="A4422">
        <v>46044</v>
      </c>
      <c r="B4422">
        <v>46044</v>
      </c>
      <c r="C4422" t="s">
        <v>34</v>
      </c>
      <c r="D4422" t="s">
        <v>35</v>
      </c>
      <c r="E4422" t="s">
        <v>36</v>
      </c>
      <c r="F4422">
        <v>5114</v>
      </c>
      <c r="G4422" t="s">
        <v>9674</v>
      </c>
      <c r="H4422" t="s">
        <v>9675</v>
      </c>
      <c r="I4422" t="s">
        <v>160</v>
      </c>
      <c r="N4422" t="s">
        <v>9676</v>
      </c>
      <c r="O4422">
        <v>483.05</v>
      </c>
      <c r="P4422">
        <v>510</v>
      </c>
      <c r="Q4422">
        <v>483.05</v>
      </c>
      <c r="R4422">
        <v>499.3</v>
      </c>
      <c r="S4422">
        <v>510</v>
      </c>
      <c r="T4422">
        <v>485.75</v>
      </c>
      <c r="V4422">
        <v>499.35</v>
      </c>
      <c r="Y4422">
        <v>5748</v>
      </c>
      <c r="Z4422">
        <v>2856203.65</v>
      </c>
      <c r="AA4422">
        <v>317</v>
      </c>
      <c r="AB4422" t="s">
        <v>41</v>
      </c>
      <c r="AC4422">
        <v>1</v>
      </c>
    </row>
    <row r="4423" spans="1:62">
      <c r="A4423">
        <v>46044</v>
      </c>
      <c r="B4423">
        <v>46044</v>
      </c>
      <c r="C4423" t="s">
        <v>34</v>
      </c>
      <c r="D4423" t="s">
        <v>35</v>
      </c>
      <c r="E4423" t="s">
        <v>36</v>
      </c>
      <c r="F4423">
        <v>11208</v>
      </c>
      <c r="G4423" t="s">
        <v>5214</v>
      </c>
      <c r="H4423" t="s">
        <v>5215</v>
      </c>
      <c r="I4423" t="s">
        <v>266</v>
      </c>
      <c r="N4423" t="s">
        <v>5216</v>
      </c>
      <c r="O4423">
        <v>151</v>
      </c>
      <c r="P4423">
        <v>155.80000000000001</v>
      </c>
      <c r="Q4423">
        <v>150</v>
      </c>
      <c r="R4423">
        <v>154.6</v>
      </c>
      <c r="S4423">
        <v>155.80000000000001</v>
      </c>
      <c r="T4423">
        <v>151.85</v>
      </c>
      <c r="V4423">
        <v>154.6</v>
      </c>
      <c r="Y4423">
        <v>64000</v>
      </c>
      <c r="Z4423">
        <v>9814100</v>
      </c>
      <c r="AA4423">
        <v>33</v>
      </c>
      <c r="AB4423" t="s">
        <v>41</v>
      </c>
      <c r="AC4423">
        <v>1000</v>
      </c>
    </row>
    <row r="4424" spans="1:62">
      <c r="A4424">
        <v>46044</v>
      </c>
      <c r="B4424">
        <v>46044</v>
      </c>
      <c r="C4424" t="s">
        <v>34</v>
      </c>
      <c r="D4424" t="s">
        <v>35</v>
      </c>
      <c r="E4424" t="s">
        <v>36</v>
      </c>
      <c r="F4424">
        <v>10243</v>
      </c>
      <c r="G4424" t="s">
        <v>9677</v>
      </c>
      <c r="H4424" t="s">
        <v>9678</v>
      </c>
      <c r="I4424" t="s">
        <v>160</v>
      </c>
      <c r="N4424" t="s">
        <v>9679</v>
      </c>
      <c r="O4424">
        <v>606.65</v>
      </c>
      <c r="P4424">
        <v>609</v>
      </c>
      <c r="Q4424">
        <v>588</v>
      </c>
      <c r="R4424">
        <v>592.6</v>
      </c>
      <c r="S4424">
        <v>588.9</v>
      </c>
      <c r="T4424">
        <v>600.85</v>
      </c>
      <c r="V4424">
        <v>592.6</v>
      </c>
      <c r="Y4424">
        <v>982067</v>
      </c>
      <c r="Z4424">
        <v>586195601.5</v>
      </c>
      <c r="AA4424">
        <v>28571</v>
      </c>
      <c r="AB4424" t="s">
        <v>41</v>
      </c>
      <c r="AC4424">
        <v>1</v>
      </c>
    </row>
    <row r="4425" spans="1:62">
      <c r="A4425">
        <v>46044</v>
      </c>
      <c r="B4425">
        <v>46044</v>
      </c>
      <c r="C4425" t="s">
        <v>34</v>
      </c>
      <c r="D4425" t="s">
        <v>35</v>
      </c>
      <c r="E4425" t="s">
        <v>36</v>
      </c>
      <c r="F4425">
        <v>1835</v>
      </c>
      <c r="G4425" t="s">
        <v>5217</v>
      </c>
      <c r="H4425" t="s">
        <v>5218</v>
      </c>
      <c r="I4425" t="s">
        <v>160</v>
      </c>
      <c r="N4425" t="s">
        <v>11305</v>
      </c>
      <c r="O4425">
        <v>67.78</v>
      </c>
      <c r="P4425">
        <v>70.900000000000006</v>
      </c>
      <c r="Q4425">
        <v>67.67</v>
      </c>
      <c r="R4425">
        <v>69.650000000000006</v>
      </c>
      <c r="S4425">
        <v>68.5</v>
      </c>
      <c r="T4425">
        <v>67.78</v>
      </c>
      <c r="V4425">
        <v>69.599999999999994</v>
      </c>
      <c r="Y4425">
        <v>21257</v>
      </c>
      <c r="Z4425">
        <v>1475705.06</v>
      </c>
      <c r="AA4425">
        <v>241</v>
      </c>
      <c r="AB4425" t="s">
        <v>41</v>
      </c>
      <c r="AC4425">
        <v>1</v>
      </c>
    </row>
    <row r="4426" spans="1:62">
      <c r="A4426">
        <v>46044</v>
      </c>
      <c r="B4426">
        <v>46044</v>
      </c>
      <c r="C4426" t="s">
        <v>34</v>
      </c>
      <c r="D4426" t="s">
        <v>35</v>
      </c>
      <c r="E4426" t="s">
        <v>36</v>
      </c>
      <c r="F4426">
        <v>17203</v>
      </c>
      <c r="G4426" t="s">
        <v>9680</v>
      </c>
      <c r="H4426" t="s">
        <v>9681</v>
      </c>
      <c r="I4426" t="s">
        <v>266</v>
      </c>
      <c r="N4426" t="s">
        <v>9682</v>
      </c>
      <c r="O4426">
        <v>49.45</v>
      </c>
      <c r="P4426">
        <v>49.55</v>
      </c>
      <c r="Q4426">
        <v>49.4</v>
      </c>
      <c r="R4426">
        <v>49.55</v>
      </c>
      <c r="S4426">
        <v>49.55</v>
      </c>
      <c r="T4426">
        <v>52</v>
      </c>
      <c r="V4426">
        <v>49.55</v>
      </c>
      <c r="Y4426">
        <v>3600</v>
      </c>
      <c r="Z4426">
        <v>178020</v>
      </c>
      <c r="AA4426">
        <v>6</v>
      </c>
      <c r="AB4426" t="s">
        <v>41</v>
      </c>
      <c r="AC4426">
        <v>600</v>
      </c>
    </row>
    <row r="4427" spans="1:62">
      <c r="A4427">
        <v>46044</v>
      </c>
      <c r="B4427">
        <v>46044</v>
      </c>
      <c r="C4427" t="s">
        <v>34</v>
      </c>
      <c r="D4427" t="s">
        <v>35</v>
      </c>
      <c r="E4427" t="s">
        <v>36</v>
      </c>
      <c r="F4427">
        <v>1782</v>
      </c>
      <c r="G4427" t="s">
        <v>5220</v>
      </c>
      <c r="H4427" t="s">
        <v>5221</v>
      </c>
      <c r="I4427" t="s">
        <v>160</v>
      </c>
      <c r="N4427" t="s">
        <v>5222</v>
      </c>
      <c r="O4427">
        <v>176.45</v>
      </c>
      <c r="P4427">
        <v>182.98</v>
      </c>
      <c r="Q4427">
        <v>172.37</v>
      </c>
      <c r="R4427">
        <v>181.09</v>
      </c>
      <c r="S4427">
        <v>179.5</v>
      </c>
      <c r="T4427">
        <v>178.77</v>
      </c>
      <c r="V4427">
        <v>180.75</v>
      </c>
      <c r="Y4427">
        <v>8636</v>
      </c>
      <c r="Z4427">
        <v>1552297.39</v>
      </c>
      <c r="AA4427">
        <v>354</v>
      </c>
      <c r="AB4427" t="s">
        <v>41</v>
      </c>
      <c r="AC4427">
        <v>1</v>
      </c>
    </row>
    <row r="4428" spans="1:62">
      <c r="A4428">
        <v>46044</v>
      </c>
      <c r="B4428">
        <v>46044</v>
      </c>
      <c r="C4428" t="s">
        <v>34</v>
      </c>
      <c r="D4428" t="s">
        <v>35</v>
      </c>
      <c r="E4428" t="s">
        <v>36</v>
      </c>
      <c r="F4428">
        <v>10793</v>
      </c>
      <c r="G4428" t="s">
        <v>9683</v>
      </c>
      <c r="H4428" t="s">
        <v>9684</v>
      </c>
      <c r="I4428" t="s">
        <v>160</v>
      </c>
      <c r="N4428" t="s">
        <v>9685</v>
      </c>
      <c r="O4428">
        <v>654.45000000000005</v>
      </c>
      <c r="P4428">
        <v>670</v>
      </c>
      <c r="Q4428">
        <v>648.20000000000005</v>
      </c>
      <c r="R4428">
        <v>667.55</v>
      </c>
      <c r="S4428">
        <v>669.15</v>
      </c>
      <c r="T4428">
        <v>640.15</v>
      </c>
      <c r="V4428">
        <v>667.55</v>
      </c>
      <c r="Y4428">
        <v>700585</v>
      </c>
      <c r="Z4428">
        <v>461024610.10000002</v>
      </c>
      <c r="AA4428">
        <v>31947</v>
      </c>
      <c r="AB4428" t="s">
        <v>41</v>
      </c>
      <c r="AC4428">
        <v>1</v>
      </c>
      <c r="AH4428">
        <v>46044</v>
      </c>
      <c r="AI4428">
        <v>46044</v>
      </c>
      <c r="AJ4428" t="s">
        <v>34</v>
      </c>
      <c r="AK4428" t="s">
        <v>35</v>
      </c>
      <c r="AL4428" t="s">
        <v>36</v>
      </c>
      <c r="AM4428">
        <v>1196</v>
      </c>
      <c r="AN4428" t="s">
        <v>5223</v>
      </c>
      <c r="AO4428" t="s">
        <v>5224</v>
      </c>
      <c r="AP4428" t="s">
        <v>160</v>
      </c>
      <c r="AU4428" t="s">
        <v>5225</v>
      </c>
      <c r="AV4428">
        <v>229.21</v>
      </c>
      <c r="AW4428">
        <v>229.85</v>
      </c>
      <c r="AX4428">
        <v>226.3</v>
      </c>
      <c r="AY4428">
        <v>227.32</v>
      </c>
      <c r="AZ4428">
        <v>227.46</v>
      </c>
      <c r="BA4428">
        <v>229.21</v>
      </c>
      <c r="BC4428">
        <v>227.3</v>
      </c>
      <c r="BF4428">
        <v>132371</v>
      </c>
      <c r="BG4428">
        <v>30108032.629999999</v>
      </c>
      <c r="BH4428">
        <v>7601</v>
      </c>
      <c r="BI4428" t="s">
        <v>41</v>
      </c>
      <c r="BJ4428">
        <v>1</v>
      </c>
    </row>
    <row r="4430" spans="1:62">
      <c r="A4430">
        <v>46044</v>
      </c>
      <c r="B4430">
        <v>46044</v>
      </c>
      <c r="C4430" t="s">
        <v>34</v>
      </c>
      <c r="D4430" t="s">
        <v>35</v>
      </c>
      <c r="E4430" t="s">
        <v>36</v>
      </c>
      <c r="F4430">
        <v>18967</v>
      </c>
      <c r="G4430" t="s">
        <v>5226</v>
      </c>
      <c r="H4430" t="s">
        <v>5227</v>
      </c>
      <c r="I4430" t="s">
        <v>160</v>
      </c>
      <c r="N4430" t="s">
        <v>5228</v>
      </c>
      <c r="O4430">
        <v>348.75</v>
      </c>
      <c r="P4430">
        <v>412</v>
      </c>
      <c r="Q4430">
        <v>348.15</v>
      </c>
      <c r="R4430">
        <v>391.4</v>
      </c>
      <c r="S4430">
        <v>405</v>
      </c>
      <c r="T4430">
        <v>347.8</v>
      </c>
      <c r="V4430">
        <v>391.4</v>
      </c>
      <c r="Y4430">
        <v>237073</v>
      </c>
      <c r="Z4430">
        <v>89111629.5</v>
      </c>
      <c r="AA4430">
        <v>5984</v>
      </c>
      <c r="AB4430" t="s">
        <v>41</v>
      </c>
      <c r="AC4430">
        <v>1</v>
      </c>
    </row>
    <row r="4431" spans="1:62">
      <c r="A4431">
        <v>46044</v>
      </c>
      <c r="B4431">
        <v>46044</v>
      </c>
      <c r="C4431" t="s">
        <v>34</v>
      </c>
      <c r="D4431" t="s">
        <v>35</v>
      </c>
      <c r="E4431" t="s">
        <v>36</v>
      </c>
      <c r="F4431">
        <v>14509</v>
      </c>
      <c r="G4431" t="s">
        <v>9686</v>
      </c>
      <c r="H4431" t="s">
        <v>9687</v>
      </c>
      <c r="I4431" t="s">
        <v>327</v>
      </c>
      <c r="N4431" t="s">
        <v>9688</v>
      </c>
      <c r="O4431">
        <v>284</v>
      </c>
      <c r="P4431">
        <v>286.64999999999998</v>
      </c>
      <c r="Q4431">
        <v>282.2</v>
      </c>
      <c r="R4431">
        <v>286.64999999999998</v>
      </c>
      <c r="S4431">
        <v>286.64999999999998</v>
      </c>
      <c r="T4431">
        <v>273</v>
      </c>
      <c r="V4431">
        <v>286.64999999999998</v>
      </c>
      <c r="Y4431">
        <v>18400</v>
      </c>
      <c r="Z4431">
        <v>5266860</v>
      </c>
      <c r="AA4431">
        <v>38</v>
      </c>
      <c r="AB4431" t="s">
        <v>41</v>
      </c>
      <c r="AC4431">
        <v>400</v>
      </c>
    </row>
    <row r="4432" spans="1:62">
      <c r="A4432">
        <v>46044</v>
      </c>
      <c r="B4432">
        <v>46044</v>
      </c>
      <c r="C4432" t="s">
        <v>34</v>
      </c>
      <c r="D4432" t="s">
        <v>35</v>
      </c>
      <c r="E4432" t="s">
        <v>36</v>
      </c>
      <c r="F4432">
        <v>24385</v>
      </c>
      <c r="G4432" t="s">
        <v>5229</v>
      </c>
      <c r="H4432" t="s">
        <v>5230</v>
      </c>
      <c r="I4432" t="s">
        <v>160</v>
      </c>
      <c r="N4432" t="s">
        <v>5231</v>
      </c>
      <c r="O4432">
        <v>40.28</v>
      </c>
      <c r="P4432">
        <v>42.6</v>
      </c>
      <c r="Q4432">
        <v>39.270000000000003</v>
      </c>
      <c r="R4432">
        <v>40.93</v>
      </c>
      <c r="S4432">
        <v>41</v>
      </c>
      <c r="T4432">
        <v>40.08</v>
      </c>
      <c r="V4432">
        <v>40.97</v>
      </c>
      <c r="Y4432">
        <v>5470</v>
      </c>
      <c r="Z4432">
        <v>220933.13</v>
      </c>
      <c r="AA4432">
        <v>167</v>
      </c>
      <c r="AB4432" t="s">
        <v>41</v>
      </c>
      <c r="AC4432">
        <v>1</v>
      </c>
      <c r="AH4432">
        <v>46044</v>
      </c>
      <c r="AI4432">
        <v>46044</v>
      </c>
      <c r="AJ4432" t="s">
        <v>34</v>
      </c>
      <c r="AK4432" t="s">
        <v>35</v>
      </c>
      <c r="AL4432" t="s">
        <v>36</v>
      </c>
      <c r="AM4432">
        <v>759355</v>
      </c>
      <c r="AN4432" t="s">
        <v>9689</v>
      </c>
      <c r="AO4432" t="s">
        <v>9690</v>
      </c>
      <c r="AP4432" t="s">
        <v>160</v>
      </c>
      <c r="AU4432" t="s">
        <v>9691</v>
      </c>
      <c r="AV4432">
        <v>91.35</v>
      </c>
      <c r="AW4432">
        <v>94.96</v>
      </c>
      <c r="AX4432">
        <v>86.52</v>
      </c>
      <c r="AY4432">
        <v>91.68</v>
      </c>
      <c r="AZ4432">
        <v>91.5</v>
      </c>
      <c r="BA4432">
        <v>94.1</v>
      </c>
      <c r="BC4432">
        <v>91.7</v>
      </c>
      <c r="BF4432">
        <v>432144</v>
      </c>
      <c r="BG4432">
        <v>39015182.229999997</v>
      </c>
      <c r="BH4432">
        <v>5749</v>
      </c>
      <c r="BI4432" t="s">
        <v>41</v>
      </c>
      <c r="BJ4432">
        <v>1</v>
      </c>
    </row>
    <row r="4434" spans="1:62">
      <c r="A4434">
        <v>46044</v>
      </c>
      <c r="B4434">
        <v>46044</v>
      </c>
      <c r="C4434" t="s">
        <v>34</v>
      </c>
      <c r="D4434" t="s">
        <v>35</v>
      </c>
      <c r="E4434" t="s">
        <v>36</v>
      </c>
      <c r="F4434">
        <v>14314</v>
      </c>
      <c r="G4434" t="s">
        <v>9695</v>
      </c>
      <c r="H4434" t="s">
        <v>9696</v>
      </c>
      <c r="I4434" t="s">
        <v>160</v>
      </c>
      <c r="N4434" t="s">
        <v>9697</v>
      </c>
      <c r="O4434">
        <v>7.21</v>
      </c>
      <c r="P4434">
        <v>7.79</v>
      </c>
      <c r="Q4434">
        <v>7.21</v>
      </c>
      <c r="R4434">
        <v>7.49</v>
      </c>
      <c r="S4434">
        <v>7.58</v>
      </c>
      <c r="T4434">
        <v>7.22</v>
      </c>
      <c r="V4434">
        <v>7.49</v>
      </c>
      <c r="Y4434">
        <v>767392</v>
      </c>
      <c r="Z4434">
        <v>5591084.1600000001</v>
      </c>
      <c r="AA4434">
        <v>599</v>
      </c>
      <c r="AB4434" t="s">
        <v>41</v>
      </c>
      <c r="AC4434">
        <v>1</v>
      </c>
      <c r="AH4434">
        <v>46044</v>
      </c>
      <c r="AI4434">
        <v>46044</v>
      </c>
      <c r="AJ4434" t="s">
        <v>34</v>
      </c>
      <c r="AK4434" t="s">
        <v>35</v>
      </c>
      <c r="AL4434" t="s">
        <v>36</v>
      </c>
      <c r="AM4434">
        <v>8054</v>
      </c>
      <c r="AN4434" t="s">
        <v>5232</v>
      </c>
      <c r="AO4434" t="s">
        <v>5233</v>
      </c>
      <c r="AP4434" t="s">
        <v>160</v>
      </c>
      <c r="AU4434" t="s">
        <v>5234</v>
      </c>
      <c r="AV4434">
        <v>184</v>
      </c>
      <c r="AW4434">
        <v>185.72</v>
      </c>
      <c r="AX4434">
        <v>181.6</v>
      </c>
      <c r="AY4434">
        <v>182.5</v>
      </c>
      <c r="AZ4434">
        <v>183</v>
      </c>
      <c r="BA4434">
        <v>180.8</v>
      </c>
      <c r="BC4434">
        <v>182.5</v>
      </c>
      <c r="BF4434">
        <v>1196123</v>
      </c>
      <c r="BG4434">
        <v>219341344.77000001</v>
      </c>
      <c r="BH4434">
        <v>16203</v>
      </c>
      <c r="BI4434" t="s">
        <v>41</v>
      </c>
      <c r="BJ4434">
        <v>1</v>
      </c>
    </row>
    <row r="4436" spans="1:62">
      <c r="A4436">
        <v>46044</v>
      </c>
      <c r="B4436">
        <v>46044</v>
      </c>
      <c r="C4436" t="s">
        <v>34</v>
      </c>
      <c r="D4436" t="s">
        <v>35</v>
      </c>
      <c r="E4436" t="s">
        <v>36</v>
      </c>
      <c r="F4436">
        <v>19468</v>
      </c>
      <c r="G4436" t="s">
        <v>5235</v>
      </c>
      <c r="H4436" t="s">
        <v>5236</v>
      </c>
      <c r="I4436" t="s">
        <v>327</v>
      </c>
      <c r="N4436" t="s">
        <v>5237</v>
      </c>
      <c r="O4436">
        <v>120</v>
      </c>
      <c r="P4436">
        <v>120.05</v>
      </c>
      <c r="Q4436">
        <v>119.6</v>
      </c>
      <c r="R4436">
        <v>119.6</v>
      </c>
      <c r="S4436">
        <v>119.6</v>
      </c>
      <c r="T4436">
        <v>118</v>
      </c>
      <c r="V4436">
        <v>119.6</v>
      </c>
      <c r="Y4436">
        <v>5000</v>
      </c>
      <c r="Z4436">
        <v>599400</v>
      </c>
      <c r="AA4436">
        <v>5</v>
      </c>
      <c r="AB4436" t="s">
        <v>41</v>
      </c>
      <c r="AC4436">
        <v>1000</v>
      </c>
      <c r="AH4436">
        <v>46044</v>
      </c>
      <c r="AI4436">
        <v>46044</v>
      </c>
      <c r="AJ4436" t="s">
        <v>34</v>
      </c>
      <c r="AK4436" t="s">
        <v>35</v>
      </c>
      <c r="AL4436" t="s">
        <v>36</v>
      </c>
      <c r="AM4436">
        <v>23438</v>
      </c>
      <c r="AN4436" t="s">
        <v>9701</v>
      </c>
      <c r="AO4436" t="s">
        <v>9702</v>
      </c>
      <c r="AP4436" t="s">
        <v>266</v>
      </c>
      <c r="AU4436" t="s">
        <v>9703</v>
      </c>
      <c r="AV4436">
        <v>642.5</v>
      </c>
      <c r="AW4436">
        <v>678</v>
      </c>
      <c r="AX4436">
        <v>636</v>
      </c>
      <c r="AY4436">
        <v>656.5</v>
      </c>
      <c r="AZ4436">
        <v>658.4</v>
      </c>
      <c r="BA4436">
        <v>621.5</v>
      </c>
      <c r="BC4436">
        <v>656.5</v>
      </c>
      <c r="BF4436">
        <v>22600</v>
      </c>
      <c r="BG4436">
        <v>14868750</v>
      </c>
      <c r="BH4436">
        <v>107</v>
      </c>
      <c r="BI4436" t="s">
        <v>41</v>
      </c>
      <c r="BJ4436">
        <v>200</v>
      </c>
    </row>
    <row r="4438" spans="1:62">
      <c r="A4438">
        <v>46044</v>
      </c>
      <c r="B4438">
        <v>46044</v>
      </c>
      <c r="C4438" t="s">
        <v>34</v>
      </c>
      <c r="D4438" t="s">
        <v>35</v>
      </c>
      <c r="E4438" t="s">
        <v>36</v>
      </c>
      <c r="F4438">
        <v>3396</v>
      </c>
      <c r="G4438" t="s">
        <v>9704</v>
      </c>
      <c r="H4438" t="s">
        <v>9705</v>
      </c>
      <c r="I4438" t="s">
        <v>160</v>
      </c>
      <c r="N4438" t="s">
        <v>9706</v>
      </c>
      <c r="O4438">
        <v>170.01</v>
      </c>
      <c r="P4438">
        <v>180.5</v>
      </c>
      <c r="Q4438">
        <v>167</v>
      </c>
      <c r="R4438">
        <v>170.31</v>
      </c>
      <c r="S4438">
        <v>170.05</v>
      </c>
      <c r="T4438">
        <v>170.29</v>
      </c>
      <c r="V4438">
        <v>170.35</v>
      </c>
      <c r="Y4438">
        <v>3026</v>
      </c>
      <c r="Z4438">
        <v>526114.68000000005</v>
      </c>
      <c r="AA4438">
        <v>155</v>
      </c>
      <c r="AB4438" t="s">
        <v>41</v>
      </c>
      <c r="AC4438">
        <v>1</v>
      </c>
    </row>
    <row r="4439" spans="1:62">
      <c r="A4439">
        <v>46044</v>
      </c>
      <c r="B4439">
        <v>46044</v>
      </c>
      <c r="C4439" t="s">
        <v>34</v>
      </c>
      <c r="D4439" t="s">
        <v>35</v>
      </c>
      <c r="E4439" t="s">
        <v>36</v>
      </c>
      <c r="F4439">
        <v>1838</v>
      </c>
      <c r="G4439" t="s">
        <v>5238</v>
      </c>
      <c r="H4439" t="s">
        <v>5239</v>
      </c>
      <c r="I4439" t="s">
        <v>160</v>
      </c>
      <c r="N4439" t="s">
        <v>5240</v>
      </c>
      <c r="O4439">
        <v>259</v>
      </c>
      <c r="P4439">
        <v>264.89999999999998</v>
      </c>
      <c r="Q4439">
        <v>257.3</v>
      </c>
      <c r="R4439">
        <v>263.64999999999998</v>
      </c>
      <c r="S4439">
        <v>264</v>
      </c>
      <c r="T4439">
        <v>254.75</v>
      </c>
      <c r="V4439">
        <v>263.64999999999998</v>
      </c>
      <c r="Y4439">
        <v>2774355</v>
      </c>
      <c r="Z4439">
        <v>729071843.79999995</v>
      </c>
      <c r="AA4439">
        <v>34363</v>
      </c>
      <c r="AB4439" t="s">
        <v>41</v>
      </c>
      <c r="AC4439">
        <v>1</v>
      </c>
    </row>
    <row r="4440" spans="1:62">
      <c r="A4440">
        <v>46044</v>
      </c>
      <c r="B4440">
        <v>46044</v>
      </c>
      <c r="C4440" t="s">
        <v>34</v>
      </c>
      <c r="D4440" t="s">
        <v>35</v>
      </c>
      <c r="E4440" t="s">
        <v>36</v>
      </c>
      <c r="F4440">
        <v>9354</v>
      </c>
      <c r="G4440" t="s">
        <v>9707</v>
      </c>
      <c r="H4440" t="s">
        <v>9708</v>
      </c>
      <c r="I4440" t="s">
        <v>160</v>
      </c>
      <c r="N4440" t="s">
        <v>9709</v>
      </c>
      <c r="O4440">
        <v>380</v>
      </c>
      <c r="P4440">
        <v>386.4</v>
      </c>
      <c r="Q4440">
        <v>370.2</v>
      </c>
      <c r="R4440">
        <v>372.2</v>
      </c>
      <c r="S4440">
        <v>372.65</v>
      </c>
      <c r="T4440">
        <v>373.45</v>
      </c>
      <c r="V4440">
        <v>372.2</v>
      </c>
      <c r="Y4440">
        <v>103862</v>
      </c>
      <c r="Z4440">
        <v>38998673.700000003</v>
      </c>
      <c r="AA4440">
        <v>4605</v>
      </c>
      <c r="AB4440" t="s">
        <v>41</v>
      </c>
      <c r="AC4440">
        <v>1</v>
      </c>
    </row>
    <row r="4441" spans="1:62">
      <c r="A4441">
        <v>46044</v>
      </c>
      <c r="B4441">
        <v>46044</v>
      </c>
      <c r="C4441" t="s">
        <v>34</v>
      </c>
      <c r="D4441" t="s">
        <v>35</v>
      </c>
      <c r="E4441" t="s">
        <v>36</v>
      </c>
      <c r="F4441">
        <v>24528</v>
      </c>
      <c r="G4441" t="s">
        <v>5241</v>
      </c>
      <c r="H4441" t="s">
        <v>5242</v>
      </c>
      <c r="I4441" t="s">
        <v>266</v>
      </c>
      <c r="N4441" t="s">
        <v>5243</v>
      </c>
      <c r="O4441">
        <v>102.2</v>
      </c>
      <c r="P4441">
        <v>102.2</v>
      </c>
      <c r="Q4441">
        <v>99.95</v>
      </c>
      <c r="R4441">
        <v>100</v>
      </c>
      <c r="S4441">
        <v>100</v>
      </c>
      <c r="T4441">
        <v>99.7</v>
      </c>
      <c r="V4441">
        <v>100</v>
      </c>
      <c r="Y4441">
        <v>9000</v>
      </c>
      <c r="Z4441">
        <v>906720</v>
      </c>
      <c r="AA4441">
        <v>10</v>
      </c>
      <c r="AB4441" t="s">
        <v>41</v>
      </c>
      <c r="AC4441">
        <v>600</v>
      </c>
    </row>
    <row r="4442" spans="1:62">
      <c r="A4442">
        <v>46044</v>
      </c>
      <c r="B4442">
        <v>46044</v>
      </c>
      <c r="C4442" t="s">
        <v>34</v>
      </c>
      <c r="D4442" t="s">
        <v>35</v>
      </c>
      <c r="E4442" t="s">
        <v>36</v>
      </c>
      <c r="F4442">
        <v>14920</v>
      </c>
      <c r="G4442" t="s">
        <v>9710</v>
      </c>
      <c r="H4442" t="s">
        <v>9711</v>
      </c>
      <c r="I4442" t="s">
        <v>182</v>
      </c>
      <c r="N4442" t="s">
        <v>11306</v>
      </c>
      <c r="O4442">
        <v>38.06</v>
      </c>
      <c r="P4442">
        <v>40</v>
      </c>
      <c r="Q4442">
        <v>38</v>
      </c>
      <c r="R4442">
        <v>39.72</v>
      </c>
      <c r="S4442">
        <v>39.549999999999997</v>
      </c>
      <c r="T4442">
        <v>39.19</v>
      </c>
      <c r="V4442">
        <v>39.71</v>
      </c>
      <c r="Y4442">
        <v>510240</v>
      </c>
      <c r="Z4442">
        <v>20089895.620000001</v>
      </c>
      <c r="AA4442">
        <v>1432</v>
      </c>
      <c r="AB4442" t="s">
        <v>41</v>
      </c>
      <c r="AC4442">
        <v>1</v>
      </c>
    </row>
    <row r="4443" spans="1:62">
      <c r="A4443">
        <v>46044</v>
      </c>
      <c r="B4443">
        <v>46044</v>
      </c>
      <c r="C4443" t="s">
        <v>34</v>
      </c>
      <c r="D4443" t="s">
        <v>35</v>
      </c>
      <c r="E4443" t="s">
        <v>36</v>
      </c>
      <c r="F4443">
        <v>15136</v>
      </c>
      <c r="G4443" t="s">
        <v>5244</v>
      </c>
      <c r="H4443" t="s">
        <v>5245</v>
      </c>
      <c r="I4443" t="s">
        <v>160</v>
      </c>
      <c r="N4443" t="s">
        <v>5246</v>
      </c>
      <c r="O4443">
        <v>852</v>
      </c>
      <c r="P4443">
        <v>876.95</v>
      </c>
      <c r="Q4443">
        <v>821</v>
      </c>
      <c r="R4443">
        <v>843.45</v>
      </c>
      <c r="S4443">
        <v>859</v>
      </c>
      <c r="T4443">
        <v>864</v>
      </c>
      <c r="V4443">
        <v>843</v>
      </c>
      <c r="Y4443">
        <v>290</v>
      </c>
      <c r="Z4443">
        <v>244859.45</v>
      </c>
      <c r="AA4443">
        <v>81</v>
      </c>
      <c r="AB4443" t="s">
        <v>41</v>
      </c>
      <c r="AC4443">
        <v>1</v>
      </c>
    </row>
    <row r="4444" spans="1:62">
      <c r="A4444">
        <v>46044</v>
      </c>
      <c r="B4444">
        <v>46044</v>
      </c>
      <c r="C4444" t="s">
        <v>34</v>
      </c>
      <c r="D4444" t="s">
        <v>35</v>
      </c>
      <c r="E4444" t="s">
        <v>36</v>
      </c>
      <c r="F4444">
        <v>13648</v>
      </c>
      <c r="G4444" t="s">
        <v>9713</v>
      </c>
      <c r="H4444" t="s">
        <v>9714</v>
      </c>
      <c r="I4444" t="s">
        <v>160</v>
      </c>
      <c r="N4444" t="s">
        <v>9715</v>
      </c>
      <c r="O4444">
        <v>251.85</v>
      </c>
      <c r="P4444">
        <v>255.7</v>
      </c>
      <c r="Q4444">
        <v>250.2</v>
      </c>
      <c r="R4444">
        <v>252.75</v>
      </c>
      <c r="S4444">
        <v>254</v>
      </c>
      <c r="T4444">
        <v>250.6</v>
      </c>
      <c r="V4444">
        <v>252.75</v>
      </c>
      <c r="Y4444">
        <v>64181</v>
      </c>
      <c r="Z4444">
        <v>16227289</v>
      </c>
      <c r="AA4444">
        <v>1561</v>
      </c>
      <c r="AB4444" t="s">
        <v>41</v>
      </c>
      <c r="AC4444">
        <v>1</v>
      </c>
    </row>
    <row r="4445" spans="1:62">
      <c r="A4445">
        <v>46044</v>
      </c>
      <c r="B4445">
        <v>46044</v>
      </c>
      <c r="C4445" t="s">
        <v>34</v>
      </c>
      <c r="D4445" t="s">
        <v>35</v>
      </c>
      <c r="E4445" t="s">
        <v>36</v>
      </c>
      <c r="F4445">
        <v>21186</v>
      </c>
      <c r="G4445" t="s">
        <v>5247</v>
      </c>
      <c r="H4445" t="s">
        <v>5248</v>
      </c>
      <c r="I4445" t="s">
        <v>266</v>
      </c>
      <c r="N4445" t="s">
        <v>5249</v>
      </c>
      <c r="O4445">
        <v>49.3</v>
      </c>
      <c r="P4445">
        <v>49.3</v>
      </c>
      <c r="Q4445">
        <v>47.2</v>
      </c>
      <c r="R4445">
        <v>47.2</v>
      </c>
      <c r="S4445">
        <v>47.2</v>
      </c>
      <c r="T4445">
        <v>48.4</v>
      </c>
      <c r="V4445">
        <v>47.2</v>
      </c>
      <c r="Y4445">
        <v>4800</v>
      </c>
      <c r="Z4445">
        <v>230840</v>
      </c>
      <c r="AA4445">
        <v>6</v>
      </c>
      <c r="AB4445" t="s">
        <v>41</v>
      </c>
      <c r="AC4445">
        <v>800</v>
      </c>
    </row>
    <row r="4446" spans="1:62">
      <c r="A4446">
        <v>46044</v>
      </c>
      <c r="B4446">
        <v>46044</v>
      </c>
      <c r="C4446" t="s">
        <v>34</v>
      </c>
      <c r="D4446" t="s">
        <v>35</v>
      </c>
      <c r="E4446" t="s">
        <v>36</v>
      </c>
      <c r="F4446">
        <v>10945</v>
      </c>
      <c r="G4446" t="s">
        <v>9719</v>
      </c>
      <c r="H4446" t="s">
        <v>9720</v>
      </c>
      <c r="I4446" t="s">
        <v>160</v>
      </c>
      <c r="N4446" t="s">
        <v>9721</v>
      </c>
      <c r="O4446">
        <v>550.9</v>
      </c>
      <c r="P4446">
        <v>569</v>
      </c>
      <c r="Q4446">
        <v>550.9</v>
      </c>
      <c r="R4446">
        <v>566.65</v>
      </c>
      <c r="S4446">
        <v>569</v>
      </c>
      <c r="T4446">
        <v>547.70000000000005</v>
      </c>
      <c r="V4446">
        <v>566.65</v>
      </c>
      <c r="Y4446">
        <v>293007</v>
      </c>
      <c r="Z4446">
        <v>164992494.94999999</v>
      </c>
      <c r="AA4446">
        <v>32910</v>
      </c>
      <c r="AB4446" t="s">
        <v>41</v>
      </c>
      <c r="AC4446">
        <v>1</v>
      </c>
    </row>
    <row r="4447" spans="1:62">
      <c r="A4447">
        <v>46044</v>
      </c>
      <c r="B4447">
        <v>46044</v>
      </c>
      <c r="C4447" t="s">
        <v>34</v>
      </c>
      <c r="D4447" t="s">
        <v>35</v>
      </c>
      <c r="E4447" t="s">
        <v>36</v>
      </c>
      <c r="F4447">
        <v>14972</v>
      </c>
      <c r="G4447" t="s">
        <v>5250</v>
      </c>
      <c r="H4447" t="s">
        <v>5251</v>
      </c>
      <c r="I4447" t="s">
        <v>160</v>
      </c>
      <c r="N4447" t="s">
        <v>5252</v>
      </c>
      <c r="O4447">
        <v>808.9</v>
      </c>
      <c r="P4447">
        <v>841</v>
      </c>
      <c r="Q4447">
        <v>808.25</v>
      </c>
      <c r="R4447">
        <v>835.55</v>
      </c>
      <c r="S4447">
        <v>839.6</v>
      </c>
      <c r="T4447">
        <v>804.55</v>
      </c>
      <c r="V4447">
        <v>835.55</v>
      </c>
      <c r="Y4447">
        <v>82368</v>
      </c>
      <c r="Z4447">
        <v>68369203.950000003</v>
      </c>
      <c r="AA4447">
        <v>7919</v>
      </c>
      <c r="AB4447" t="s">
        <v>41</v>
      </c>
      <c r="AC4447">
        <v>1</v>
      </c>
    </row>
    <row r="4448" spans="1:62">
      <c r="A4448">
        <v>46044</v>
      </c>
      <c r="B4448">
        <v>46044</v>
      </c>
      <c r="C4448" t="s">
        <v>34</v>
      </c>
      <c r="D4448" t="s">
        <v>35</v>
      </c>
      <c r="E4448" t="s">
        <v>36</v>
      </c>
      <c r="F4448">
        <v>3980</v>
      </c>
      <c r="G4448" t="s">
        <v>9722</v>
      </c>
      <c r="H4448" t="s">
        <v>9723</v>
      </c>
      <c r="I4448" t="s">
        <v>160</v>
      </c>
      <c r="N4448" t="s">
        <v>9724</v>
      </c>
      <c r="O4448">
        <v>133.33000000000001</v>
      </c>
      <c r="P4448">
        <v>136.19</v>
      </c>
      <c r="Q4448">
        <v>132.41999999999999</v>
      </c>
      <c r="R4448">
        <v>133.80000000000001</v>
      </c>
      <c r="S4448">
        <v>133.5</v>
      </c>
      <c r="T4448">
        <v>132.81</v>
      </c>
      <c r="V4448">
        <v>133.75</v>
      </c>
      <c r="Y4448">
        <v>49645</v>
      </c>
      <c r="Z4448">
        <v>6636643.0899999999</v>
      </c>
      <c r="AA4448">
        <v>1045</v>
      </c>
      <c r="AB4448" t="s">
        <v>41</v>
      </c>
      <c r="AC4448">
        <v>1</v>
      </c>
    </row>
    <row r="4449" spans="1:62">
      <c r="A4449">
        <v>46044</v>
      </c>
      <c r="B4449">
        <v>46044</v>
      </c>
      <c r="C4449" t="s">
        <v>34</v>
      </c>
      <c r="D4449" t="s">
        <v>35</v>
      </c>
      <c r="E4449" t="s">
        <v>36</v>
      </c>
      <c r="F4449">
        <v>3509</v>
      </c>
      <c r="G4449" t="s">
        <v>9725</v>
      </c>
      <c r="H4449" t="s">
        <v>9726</v>
      </c>
      <c r="I4449" t="s">
        <v>160</v>
      </c>
      <c r="N4449" t="s">
        <v>9727</v>
      </c>
      <c r="O4449">
        <v>93</v>
      </c>
      <c r="P4449">
        <v>95.35</v>
      </c>
      <c r="Q4449">
        <v>93</v>
      </c>
      <c r="R4449">
        <v>93.77</v>
      </c>
      <c r="S4449">
        <v>94</v>
      </c>
      <c r="T4449">
        <v>92.63</v>
      </c>
      <c r="V4449">
        <v>93.8</v>
      </c>
      <c r="Y4449">
        <v>71777</v>
      </c>
      <c r="Z4449">
        <v>6740817.2199999997</v>
      </c>
      <c r="AA4449">
        <v>1243</v>
      </c>
      <c r="AB4449" t="s">
        <v>41</v>
      </c>
      <c r="AC4449">
        <v>1</v>
      </c>
    </row>
    <row r="4450" spans="1:62">
      <c r="A4450">
        <v>46044</v>
      </c>
      <c r="B4450">
        <v>46044</v>
      </c>
      <c r="C4450" t="s">
        <v>34</v>
      </c>
      <c r="D4450" t="s">
        <v>35</v>
      </c>
      <c r="E4450" t="s">
        <v>36</v>
      </c>
      <c r="F4450">
        <v>15244</v>
      </c>
      <c r="G4450" t="s">
        <v>5253</v>
      </c>
      <c r="H4450" t="s">
        <v>5254</v>
      </c>
      <c r="I4450" t="s">
        <v>160</v>
      </c>
      <c r="N4450" t="s">
        <v>5255</v>
      </c>
      <c r="O4450">
        <v>58.01</v>
      </c>
      <c r="P4450">
        <v>59.83</v>
      </c>
      <c r="Q4450">
        <v>56.5</v>
      </c>
      <c r="R4450">
        <v>59.83</v>
      </c>
      <c r="S4450">
        <v>59.83</v>
      </c>
      <c r="T4450">
        <v>56.99</v>
      </c>
      <c r="V4450">
        <v>59.83</v>
      </c>
      <c r="Y4450">
        <v>49004</v>
      </c>
      <c r="Z4450">
        <v>2912322.84</v>
      </c>
      <c r="AA4450">
        <v>346</v>
      </c>
      <c r="AB4450" t="s">
        <v>41</v>
      </c>
      <c r="AC4450">
        <v>1</v>
      </c>
    </row>
    <row r="4451" spans="1:62">
      <c r="A4451">
        <v>46044</v>
      </c>
      <c r="B4451">
        <v>46044</v>
      </c>
      <c r="C4451" t="s">
        <v>34</v>
      </c>
      <c r="D4451" t="s">
        <v>35</v>
      </c>
      <c r="E4451" t="s">
        <v>36</v>
      </c>
      <c r="F4451">
        <v>3512</v>
      </c>
      <c r="G4451" t="s">
        <v>9728</v>
      </c>
      <c r="H4451" t="s">
        <v>9729</v>
      </c>
      <c r="I4451" t="s">
        <v>160</v>
      </c>
      <c r="N4451" t="s">
        <v>9730</v>
      </c>
      <c r="O4451">
        <v>9.4</v>
      </c>
      <c r="P4451">
        <v>9.4499999999999993</v>
      </c>
      <c r="Q4451">
        <v>8.9</v>
      </c>
      <c r="R4451">
        <v>9.16</v>
      </c>
      <c r="S4451">
        <v>9.17</v>
      </c>
      <c r="T4451">
        <v>9.17</v>
      </c>
      <c r="V4451">
        <v>9.1999999999999993</v>
      </c>
      <c r="Y4451">
        <v>13887</v>
      </c>
      <c r="Z4451">
        <v>126423.39</v>
      </c>
      <c r="AA4451">
        <v>98</v>
      </c>
      <c r="AB4451" t="s">
        <v>41</v>
      </c>
      <c r="AC4451">
        <v>1</v>
      </c>
    </row>
    <row r="4452" spans="1:62">
      <c r="A4452">
        <v>46044</v>
      </c>
      <c r="B4452">
        <v>46044</v>
      </c>
      <c r="C4452" t="s">
        <v>34</v>
      </c>
      <c r="D4452" t="s">
        <v>35</v>
      </c>
      <c r="E4452" t="s">
        <v>36</v>
      </c>
      <c r="F4452">
        <v>21173</v>
      </c>
      <c r="G4452" t="s">
        <v>5256</v>
      </c>
      <c r="H4452" t="s">
        <v>5257</v>
      </c>
      <c r="I4452" t="s">
        <v>266</v>
      </c>
      <c r="N4452" t="s">
        <v>5258</v>
      </c>
      <c r="O4452">
        <v>126</v>
      </c>
      <c r="P4452">
        <v>126</v>
      </c>
      <c r="Q4452">
        <v>120</v>
      </c>
      <c r="R4452">
        <v>121.35</v>
      </c>
      <c r="S4452">
        <v>121</v>
      </c>
      <c r="T4452">
        <v>121</v>
      </c>
      <c r="V4452">
        <v>121.35</v>
      </c>
      <c r="Y4452">
        <v>28000</v>
      </c>
      <c r="Z4452">
        <v>3439000</v>
      </c>
      <c r="AA4452">
        <v>52</v>
      </c>
      <c r="AB4452" t="s">
        <v>41</v>
      </c>
      <c r="AC4452">
        <v>500</v>
      </c>
      <c r="AH4452">
        <v>46044</v>
      </c>
      <c r="AI4452">
        <v>46044</v>
      </c>
      <c r="AJ4452" t="s">
        <v>34</v>
      </c>
      <c r="AK4452" t="s">
        <v>35</v>
      </c>
      <c r="AL4452" t="s">
        <v>36</v>
      </c>
      <c r="AM4452">
        <v>756338</v>
      </c>
      <c r="AN4452" t="s">
        <v>9734</v>
      </c>
      <c r="AO4452" t="s">
        <v>9735</v>
      </c>
      <c r="AP4452" t="s">
        <v>327</v>
      </c>
      <c r="AU4452" t="s">
        <v>9736</v>
      </c>
      <c r="AV4452">
        <v>640</v>
      </c>
      <c r="AW4452">
        <v>665.3</v>
      </c>
      <c r="AX4452">
        <v>605.1</v>
      </c>
      <c r="AY4452">
        <v>665.3</v>
      </c>
      <c r="AZ4452">
        <v>665.3</v>
      </c>
      <c r="BA4452">
        <v>633.65</v>
      </c>
      <c r="BC4452">
        <v>665.3</v>
      </c>
      <c r="BF4452">
        <v>2500</v>
      </c>
      <c r="BG4452">
        <v>1544687.5</v>
      </c>
      <c r="BH4452">
        <v>7</v>
      </c>
      <c r="BI4452" t="s">
        <v>41</v>
      </c>
      <c r="BJ4452">
        <v>250</v>
      </c>
    </row>
    <row r="4454" spans="1:62">
      <c r="A4454">
        <v>46044</v>
      </c>
      <c r="B4454">
        <v>46044</v>
      </c>
      <c r="C4454" t="s">
        <v>34</v>
      </c>
      <c r="D4454" t="s">
        <v>35</v>
      </c>
      <c r="E4454" t="s">
        <v>36</v>
      </c>
      <c r="F4454">
        <v>13976</v>
      </c>
      <c r="G4454" t="s">
        <v>9737</v>
      </c>
      <c r="H4454" t="s">
        <v>9738</v>
      </c>
      <c r="I4454" t="s">
        <v>160</v>
      </c>
      <c r="N4454" t="s">
        <v>9739</v>
      </c>
      <c r="O4454">
        <v>445</v>
      </c>
      <c r="P4454">
        <v>452</v>
      </c>
      <c r="Q4454">
        <v>441.45</v>
      </c>
      <c r="R4454">
        <v>448.3</v>
      </c>
      <c r="S4454">
        <v>449</v>
      </c>
      <c r="T4454">
        <v>438</v>
      </c>
      <c r="V4454">
        <v>448.3</v>
      </c>
      <c r="Y4454">
        <v>705216</v>
      </c>
      <c r="Z4454">
        <v>315437138.85000002</v>
      </c>
      <c r="AA4454">
        <v>24297</v>
      </c>
      <c r="AB4454" t="s">
        <v>41</v>
      </c>
      <c r="AC4454">
        <v>1</v>
      </c>
    </row>
    <row r="4455" spans="1:62">
      <c r="A4455">
        <v>46044</v>
      </c>
      <c r="B4455">
        <v>46044</v>
      </c>
      <c r="C4455" t="s">
        <v>34</v>
      </c>
      <c r="D4455" t="s">
        <v>35</v>
      </c>
      <c r="E4455" t="s">
        <v>36</v>
      </c>
      <c r="F4455">
        <v>10276</v>
      </c>
      <c r="G4455" t="s">
        <v>5259</v>
      </c>
      <c r="H4455" t="s">
        <v>5260</v>
      </c>
      <c r="I4455" t="s">
        <v>160</v>
      </c>
      <c r="N4455" t="s">
        <v>5261</v>
      </c>
      <c r="O4455">
        <v>355.3</v>
      </c>
      <c r="P4455">
        <v>382.15</v>
      </c>
      <c r="Q4455">
        <v>355.15</v>
      </c>
      <c r="R4455">
        <v>382.15</v>
      </c>
      <c r="S4455">
        <v>382.15</v>
      </c>
      <c r="T4455">
        <v>347.45</v>
      </c>
      <c r="V4455">
        <v>382.2</v>
      </c>
      <c r="Y4455">
        <v>11125</v>
      </c>
      <c r="Z4455">
        <v>4104517.7</v>
      </c>
      <c r="AA4455">
        <v>495</v>
      </c>
      <c r="AB4455" t="s">
        <v>41</v>
      </c>
      <c r="AC4455">
        <v>1</v>
      </c>
    </row>
    <row r="4456" spans="1:62">
      <c r="A4456">
        <v>46044</v>
      </c>
      <c r="B4456">
        <v>46044</v>
      </c>
      <c r="C4456" t="s">
        <v>34</v>
      </c>
      <c r="D4456" t="s">
        <v>35</v>
      </c>
      <c r="E4456" t="s">
        <v>36</v>
      </c>
      <c r="F4456">
        <v>10986</v>
      </c>
      <c r="G4456" t="s">
        <v>11307</v>
      </c>
      <c r="H4456" t="s">
        <v>11308</v>
      </c>
      <c r="I4456" t="s">
        <v>266</v>
      </c>
      <c r="N4456" t="s">
        <v>11309</v>
      </c>
      <c r="O4456">
        <v>66.5</v>
      </c>
      <c r="P4456">
        <v>66.5</v>
      </c>
      <c r="Q4456">
        <v>60</v>
      </c>
      <c r="R4456">
        <v>60</v>
      </c>
      <c r="S4456">
        <v>60</v>
      </c>
      <c r="T4456">
        <v>62</v>
      </c>
      <c r="V4456">
        <v>60</v>
      </c>
      <c r="Y4456">
        <v>1500</v>
      </c>
      <c r="Z4456">
        <v>94875</v>
      </c>
      <c r="AA4456">
        <v>2</v>
      </c>
      <c r="AB4456" t="s">
        <v>41</v>
      </c>
      <c r="AC4456">
        <v>750</v>
      </c>
    </row>
    <row r="4457" spans="1:62">
      <c r="A4457">
        <v>46044</v>
      </c>
      <c r="B4457">
        <v>46044</v>
      </c>
      <c r="C4457" t="s">
        <v>34</v>
      </c>
      <c r="D4457" t="s">
        <v>35</v>
      </c>
      <c r="E4457" t="s">
        <v>36</v>
      </c>
      <c r="F4457">
        <v>23512</v>
      </c>
      <c r="G4457" t="s">
        <v>9740</v>
      </c>
      <c r="H4457" t="s">
        <v>9741</v>
      </c>
      <c r="I4457" t="s">
        <v>160</v>
      </c>
      <c r="N4457" t="s">
        <v>9742</v>
      </c>
      <c r="O4457">
        <v>74</v>
      </c>
      <c r="P4457">
        <v>75.19</v>
      </c>
      <c r="Q4457">
        <v>70.760000000000005</v>
      </c>
      <c r="R4457">
        <v>72.47</v>
      </c>
      <c r="S4457">
        <v>72.61</v>
      </c>
      <c r="T4457">
        <v>73.13</v>
      </c>
      <c r="V4457">
        <v>72.47</v>
      </c>
      <c r="Y4457">
        <v>93671</v>
      </c>
      <c r="Z4457">
        <v>6819777.25</v>
      </c>
      <c r="AA4457">
        <v>882</v>
      </c>
      <c r="AB4457" t="s">
        <v>41</v>
      </c>
      <c r="AC4457">
        <v>1</v>
      </c>
    </row>
    <row r="4458" spans="1:62">
      <c r="A4458">
        <v>46044</v>
      </c>
      <c r="B4458">
        <v>46044</v>
      </c>
      <c r="C4458" t="s">
        <v>34</v>
      </c>
      <c r="D4458" t="s">
        <v>35</v>
      </c>
      <c r="E4458" t="s">
        <v>36</v>
      </c>
      <c r="F4458">
        <v>12092</v>
      </c>
      <c r="G4458" t="s">
        <v>5262</v>
      </c>
      <c r="H4458" t="s">
        <v>5263</v>
      </c>
      <c r="I4458" t="s">
        <v>160</v>
      </c>
      <c r="N4458" t="s">
        <v>5264</v>
      </c>
      <c r="O4458">
        <v>3525</v>
      </c>
      <c r="P4458">
        <v>3568.7</v>
      </c>
      <c r="Q4458">
        <v>3505.6</v>
      </c>
      <c r="R4458">
        <v>3527.2</v>
      </c>
      <c r="S4458">
        <v>3543.3</v>
      </c>
      <c r="T4458">
        <v>3490.8</v>
      </c>
      <c r="V4458">
        <v>3527.2</v>
      </c>
      <c r="Y4458">
        <v>700249</v>
      </c>
      <c r="Z4458">
        <v>2471417381.3000002</v>
      </c>
      <c r="AA4458">
        <v>37141</v>
      </c>
      <c r="AB4458" t="s">
        <v>41</v>
      </c>
      <c r="AC4458">
        <v>1</v>
      </c>
    </row>
    <row r="4459" spans="1:62">
      <c r="A4459">
        <v>46044</v>
      </c>
      <c r="B4459">
        <v>46044</v>
      </c>
      <c r="C4459" t="s">
        <v>34</v>
      </c>
      <c r="D4459" t="s">
        <v>35</v>
      </c>
      <c r="E4459" t="s">
        <v>36</v>
      </c>
      <c r="F4459">
        <v>18831</v>
      </c>
      <c r="G4459" t="s">
        <v>9743</v>
      </c>
      <c r="H4459" t="s">
        <v>9744</v>
      </c>
      <c r="I4459" t="s">
        <v>182</v>
      </c>
      <c r="N4459" t="s">
        <v>9745</v>
      </c>
      <c r="O4459">
        <v>23.86</v>
      </c>
      <c r="P4459">
        <v>25.59</v>
      </c>
      <c r="Q4459">
        <v>23.86</v>
      </c>
      <c r="R4459">
        <v>25.01</v>
      </c>
      <c r="S4459">
        <v>25.13</v>
      </c>
      <c r="T4459">
        <v>24.76</v>
      </c>
      <c r="V4459">
        <v>25.01</v>
      </c>
      <c r="Y4459">
        <v>9277</v>
      </c>
      <c r="Z4459">
        <v>231911.67999999999</v>
      </c>
      <c r="AA4459">
        <v>107</v>
      </c>
      <c r="AB4459" t="s">
        <v>41</v>
      </c>
      <c r="AC4459">
        <v>1</v>
      </c>
    </row>
    <row r="4460" spans="1:62">
      <c r="A4460">
        <v>46044</v>
      </c>
      <c r="B4460">
        <v>46044</v>
      </c>
      <c r="C4460" t="s">
        <v>34</v>
      </c>
      <c r="D4460" t="s">
        <v>35</v>
      </c>
      <c r="E4460" t="s">
        <v>36</v>
      </c>
      <c r="F4460">
        <v>758868</v>
      </c>
      <c r="G4460" t="s">
        <v>5265</v>
      </c>
      <c r="H4460" t="s">
        <v>5266</v>
      </c>
      <c r="I4460" t="s">
        <v>266</v>
      </c>
      <c r="N4460" t="s">
        <v>5267</v>
      </c>
      <c r="O4460">
        <v>60.5</v>
      </c>
      <c r="P4460">
        <v>60.5</v>
      </c>
      <c r="Q4460">
        <v>60</v>
      </c>
      <c r="R4460">
        <v>60.1</v>
      </c>
      <c r="S4460">
        <v>60.1</v>
      </c>
      <c r="T4460">
        <v>61.8</v>
      </c>
      <c r="V4460">
        <v>60.1</v>
      </c>
      <c r="Y4460">
        <v>4800</v>
      </c>
      <c r="Z4460">
        <v>288640</v>
      </c>
      <c r="AA4460">
        <v>5</v>
      </c>
      <c r="AB4460" t="s">
        <v>41</v>
      </c>
      <c r="AC4460">
        <v>800</v>
      </c>
    </row>
    <row r="4461" spans="1:62">
      <c r="A4461">
        <v>46044</v>
      </c>
      <c r="B4461">
        <v>46044</v>
      </c>
      <c r="C4461" t="s">
        <v>34</v>
      </c>
      <c r="D4461" t="s">
        <v>35</v>
      </c>
      <c r="E4461" t="s">
        <v>36</v>
      </c>
      <c r="F4461">
        <v>1581</v>
      </c>
      <c r="G4461" t="s">
        <v>9746</v>
      </c>
      <c r="H4461" t="s">
        <v>9747</v>
      </c>
      <c r="I4461" t="s">
        <v>160</v>
      </c>
      <c r="N4461" t="s">
        <v>9748</v>
      </c>
      <c r="O4461">
        <v>155.65</v>
      </c>
      <c r="P4461">
        <v>163</v>
      </c>
      <c r="Q4461">
        <v>155.25</v>
      </c>
      <c r="R4461">
        <v>162.03</v>
      </c>
      <c r="S4461">
        <v>162</v>
      </c>
      <c r="T4461">
        <v>154.08000000000001</v>
      </c>
      <c r="V4461">
        <v>162.05000000000001</v>
      </c>
      <c r="Y4461">
        <v>1208659</v>
      </c>
      <c r="Z4461">
        <v>193739230.84</v>
      </c>
      <c r="AA4461">
        <v>6940</v>
      </c>
      <c r="AB4461" t="s">
        <v>41</v>
      </c>
      <c r="AC4461">
        <v>1</v>
      </c>
    </row>
    <row r="4462" spans="1:62">
      <c r="A4462">
        <v>46044</v>
      </c>
      <c r="B4462">
        <v>46044</v>
      </c>
      <c r="C4462" t="s">
        <v>34</v>
      </c>
      <c r="D4462" t="s">
        <v>35</v>
      </c>
      <c r="E4462" t="s">
        <v>36</v>
      </c>
      <c r="F4462">
        <v>14771</v>
      </c>
      <c r="G4462" t="s">
        <v>9749</v>
      </c>
      <c r="H4462" t="s">
        <v>9750</v>
      </c>
      <c r="I4462" t="s">
        <v>160</v>
      </c>
      <c r="N4462" t="s">
        <v>9751</v>
      </c>
      <c r="O4462">
        <v>47.51</v>
      </c>
      <c r="P4462">
        <v>51.7</v>
      </c>
      <c r="Q4462">
        <v>47.51</v>
      </c>
      <c r="R4462">
        <v>49.95</v>
      </c>
      <c r="S4462">
        <v>50.59</v>
      </c>
      <c r="T4462">
        <v>48.12</v>
      </c>
      <c r="V4462">
        <v>49.95</v>
      </c>
      <c r="Y4462">
        <v>18165</v>
      </c>
      <c r="Z4462">
        <v>918628.53</v>
      </c>
      <c r="AA4462">
        <v>185</v>
      </c>
      <c r="AB4462" t="s">
        <v>41</v>
      </c>
      <c r="AC4462">
        <v>1</v>
      </c>
    </row>
    <row r="4463" spans="1:62">
      <c r="A4463">
        <v>46044</v>
      </c>
      <c r="B4463">
        <v>46044</v>
      </c>
      <c r="C4463" t="s">
        <v>34</v>
      </c>
      <c r="D4463" t="s">
        <v>35</v>
      </c>
      <c r="E4463" t="s">
        <v>36</v>
      </c>
      <c r="F4463">
        <v>10296</v>
      </c>
      <c r="G4463" t="s">
        <v>5268</v>
      </c>
      <c r="H4463" t="s">
        <v>5269</v>
      </c>
      <c r="I4463" t="s">
        <v>327</v>
      </c>
      <c r="N4463" t="s">
        <v>5270</v>
      </c>
      <c r="O4463">
        <v>21.55</v>
      </c>
      <c r="P4463">
        <v>21.55</v>
      </c>
      <c r="Q4463">
        <v>20.6</v>
      </c>
      <c r="R4463">
        <v>21.5</v>
      </c>
      <c r="S4463">
        <v>21.5</v>
      </c>
      <c r="T4463">
        <v>21.55</v>
      </c>
      <c r="V4463">
        <v>21.5</v>
      </c>
      <c r="Y4463">
        <v>25000</v>
      </c>
      <c r="Z4463">
        <v>531375</v>
      </c>
      <c r="AA4463">
        <v>10</v>
      </c>
      <c r="AB4463" t="s">
        <v>41</v>
      </c>
      <c r="AC4463">
        <v>2500</v>
      </c>
    </row>
    <row r="4464" spans="1:62">
      <c r="A4464">
        <v>46044</v>
      </c>
      <c r="B4464">
        <v>46044</v>
      </c>
      <c r="C4464" t="s">
        <v>34</v>
      </c>
      <c r="D4464" t="s">
        <v>35</v>
      </c>
      <c r="E4464" t="s">
        <v>36</v>
      </c>
      <c r="F4464">
        <v>6943</v>
      </c>
      <c r="G4464" t="s">
        <v>9752</v>
      </c>
      <c r="H4464" t="s">
        <v>9753</v>
      </c>
      <c r="I4464" t="s">
        <v>160</v>
      </c>
      <c r="N4464" t="s">
        <v>9754</v>
      </c>
      <c r="O4464">
        <v>199.08</v>
      </c>
      <c r="P4464">
        <v>205</v>
      </c>
      <c r="Q4464">
        <v>199.08</v>
      </c>
      <c r="R4464">
        <v>203.59</v>
      </c>
      <c r="S4464">
        <v>205</v>
      </c>
      <c r="T4464">
        <v>198.38</v>
      </c>
      <c r="V4464">
        <v>203.6</v>
      </c>
      <c r="Y4464">
        <v>49456</v>
      </c>
      <c r="Z4464">
        <v>10037679.93</v>
      </c>
      <c r="AA4464">
        <v>1746</v>
      </c>
      <c r="AB4464" t="s">
        <v>41</v>
      </c>
      <c r="AC4464">
        <v>1</v>
      </c>
    </row>
    <row r="4465" spans="1:62">
      <c r="A4465">
        <v>46044</v>
      </c>
      <c r="B4465">
        <v>46044</v>
      </c>
      <c r="C4465" t="s">
        <v>34</v>
      </c>
      <c r="D4465" t="s">
        <v>35</v>
      </c>
      <c r="E4465" t="s">
        <v>36</v>
      </c>
      <c r="F4465">
        <v>1841</v>
      </c>
      <c r="G4465" t="s">
        <v>5271</v>
      </c>
      <c r="H4465" t="s">
        <v>5272</v>
      </c>
      <c r="I4465" t="s">
        <v>160</v>
      </c>
      <c r="N4465" t="s">
        <v>5273</v>
      </c>
      <c r="O4465">
        <v>165.45</v>
      </c>
      <c r="P4465">
        <v>169.5</v>
      </c>
      <c r="Q4465">
        <v>165.44</v>
      </c>
      <c r="R4465">
        <v>167.32</v>
      </c>
      <c r="S4465">
        <v>166.05</v>
      </c>
      <c r="T4465">
        <v>165.34</v>
      </c>
      <c r="V4465">
        <v>167.35</v>
      </c>
      <c r="Y4465">
        <v>96385</v>
      </c>
      <c r="Z4465">
        <v>16147917.92</v>
      </c>
      <c r="AA4465">
        <v>1671</v>
      </c>
      <c r="AB4465" t="s">
        <v>41</v>
      </c>
      <c r="AC4465">
        <v>1</v>
      </c>
    </row>
    <row r="4466" spans="1:62">
      <c r="A4466">
        <v>46044</v>
      </c>
      <c r="B4466">
        <v>46044</v>
      </c>
      <c r="C4466" t="s">
        <v>34</v>
      </c>
      <c r="D4466" t="s">
        <v>35</v>
      </c>
      <c r="E4466" t="s">
        <v>36</v>
      </c>
      <c r="F4466">
        <v>20092</v>
      </c>
      <c r="G4466" t="s">
        <v>9755</v>
      </c>
      <c r="H4466" t="s">
        <v>9756</v>
      </c>
      <c r="I4466" t="s">
        <v>160</v>
      </c>
      <c r="N4466" t="s">
        <v>9757</v>
      </c>
      <c r="O4466">
        <v>7100.5</v>
      </c>
      <c r="P4466">
        <v>7222.5</v>
      </c>
      <c r="Q4466">
        <v>7100.5</v>
      </c>
      <c r="R4466">
        <v>7161.5</v>
      </c>
      <c r="S4466">
        <v>7125</v>
      </c>
      <c r="T4466">
        <v>7115.5</v>
      </c>
      <c r="V4466">
        <v>7161.5</v>
      </c>
      <c r="Y4466">
        <v>377</v>
      </c>
      <c r="Z4466">
        <v>2697209</v>
      </c>
      <c r="AA4466">
        <v>207</v>
      </c>
      <c r="AB4466" t="s">
        <v>41</v>
      </c>
      <c r="AC4466">
        <v>1</v>
      </c>
    </row>
    <row r="4467" spans="1:62">
      <c r="A4467">
        <v>46044</v>
      </c>
      <c r="B4467">
        <v>46044</v>
      </c>
      <c r="C4467" t="s">
        <v>34</v>
      </c>
      <c r="D4467" t="s">
        <v>35</v>
      </c>
      <c r="E4467" t="s">
        <v>36</v>
      </c>
      <c r="F4467">
        <v>759265</v>
      </c>
      <c r="G4467" t="s">
        <v>9758</v>
      </c>
      <c r="H4467" t="s">
        <v>9759</v>
      </c>
      <c r="I4467" t="s">
        <v>160</v>
      </c>
      <c r="N4467" t="s">
        <v>9760</v>
      </c>
      <c r="O4467">
        <v>359</v>
      </c>
      <c r="P4467">
        <v>361.9</v>
      </c>
      <c r="Q4467">
        <v>355.5</v>
      </c>
      <c r="R4467">
        <v>358.2</v>
      </c>
      <c r="S4467">
        <v>356.8</v>
      </c>
      <c r="T4467">
        <v>358.4</v>
      </c>
      <c r="V4467">
        <v>358.2</v>
      </c>
      <c r="Y4467">
        <v>4272878</v>
      </c>
      <c r="Z4467">
        <v>1531727286.45</v>
      </c>
      <c r="AA4467">
        <v>39094</v>
      </c>
      <c r="AB4467" t="s">
        <v>41</v>
      </c>
      <c r="AC4467">
        <v>1</v>
      </c>
    </row>
    <row r="4468" spans="1:62">
      <c r="A4468">
        <v>46044</v>
      </c>
      <c r="B4468">
        <v>46044</v>
      </c>
      <c r="C4468" t="s">
        <v>34</v>
      </c>
      <c r="D4468" t="s">
        <v>35</v>
      </c>
      <c r="E4468" t="s">
        <v>36</v>
      </c>
      <c r="F4468">
        <v>4809</v>
      </c>
      <c r="G4468" t="s">
        <v>5274</v>
      </c>
      <c r="H4468" t="s">
        <v>5275</v>
      </c>
      <c r="I4468" t="s">
        <v>160</v>
      </c>
      <c r="N4468" t="s">
        <v>11310</v>
      </c>
      <c r="O4468">
        <v>22.51</v>
      </c>
      <c r="P4468">
        <v>23.9</v>
      </c>
      <c r="Q4468">
        <v>22.51</v>
      </c>
      <c r="R4468">
        <v>23.63</v>
      </c>
      <c r="S4468">
        <v>23.69</v>
      </c>
      <c r="T4468">
        <v>22.51</v>
      </c>
      <c r="V4468">
        <v>23.62</v>
      </c>
      <c r="Y4468">
        <v>79057</v>
      </c>
      <c r="Z4468">
        <v>1852392.37</v>
      </c>
      <c r="AA4468">
        <v>669</v>
      </c>
      <c r="AB4468" t="s">
        <v>41</v>
      </c>
      <c r="AC4468">
        <v>1</v>
      </c>
    </row>
    <row r="4469" spans="1:62">
      <c r="A4469">
        <v>46044</v>
      </c>
      <c r="B4469">
        <v>46044</v>
      </c>
      <c r="C4469" t="s">
        <v>34</v>
      </c>
      <c r="D4469" t="s">
        <v>35</v>
      </c>
      <c r="E4469" t="s">
        <v>36</v>
      </c>
      <c r="F4469">
        <v>3405</v>
      </c>
      <c r="G4469" t="s">
        <v>9761</v>
      </c>
      <c r="H4469" t="s">
        <v>9762</v>
      </c>
      <c r="I4469" t="s">
        <v>160</v>
      </c>
      <c r="N4469" t="s">
        <v>9763</v>
      </c>
      <c r="O4469">
        <v>706.95</v>
      </c>
      <c r="P4469">
        <v>734.45</v>
      </c>
      <c r="Q4469">
        <v>702</v>
      </c>
      <c r="R4469">
        <v>729.65</v>
      </c>
      <c r="S4469">
        <v>733</v>
      </c>
      <c r="T4469">
        <v>693.8</v>
      </c>
      <c r="V4469">
        <v>729.65</v>
      </c>
      <c r="Y4469">
        <v>1029825</v>
      </c>
      <c r="Z4469">
        <v>745157793.5</v>
      </c>
      <c r="AA4469">
        <v>42570</v>
      </c>
      <c r="AB4469" t="s">
        <v>41</v>
      </c>
      <c r="AC4469">
        <v>1</v>
      </c>
    </row>
    <row r="4470" spans="1:62">
      <c r="A4470">
        <v>46044</v>
      </c>
      <c r="B4470">
        <v>46044</v>
      </c>
      <c r="C4470" t="s">
        <v>34</v>
      </c>
      <c r="D4470" t="s">
        <v>35</v>
      </c>
      <c r="E4470" t="s">
        <v>36</v>
      </c>
      <c r="F4470">
        <v>14908</v>
      </c>
      <c r="G4470" t="s">
        <v>5280</v>
      </c>
      <c r="H4470" t="s">
        <v>5281</v>
      </c>
      <c r="I4470" t="s">
        <v>160</v>
      </c>
      <c r="N4470" t="s">
        <v>5282</v>
      </c>
      <c r="O4470">
        <v>2138.5</v>
      </c>
      <c r="P4470">
        <v>2200</v>
      </c>
      <c r="Q4470">
        <v>2111.3000000000002</v>
      </c>
      <c r="R4470">
        <v>2180.3000000000002</v>
      </c>
      <c r="S4470">
        <v>2200</v>
      </c>
      <c r="T4470">
        <v>2099.8000000000002</v>
      </c>
      <c r="V4470">
        <v>2180.3000000000002</v>
      </c>
      <c r="Y4470">
        <v>7410</v>
      </c>
      <c r="Z4470">
        <v>16039993.300000001</v>
      </c>
      <c r="AA4470">
        <v>1827</v>
      </c>
      <c r="AB4470" t="s">
        <v>41</v>
      </c>
      <c r="AC4470">
        <v>1</v>
      </c>
    </row>
    <row r="4471" spans="1:62">
      <c r="A4471">
        <v>46044</v>
      </c>
      <c r="B4471">
        <v>46044</v>
      </c>
      <c r="C4471" t="s">
        <v>34</v>
      </c>
      <c r="D4471" t="s">
        <v>35</v>
      </c>
      <c r="E4471" t="s">
        <v>36</v>
      </c>
      <c r="F4471">
        <v>3721</v>
      </c>
      <c r="G4471" t="s">
        <v>9764</v>
      </c>
      <c r="H4471" t="s">
        <v>9765</v>
      </c>
      <c r="I4471" t="s">
        <v>160</v>
      </c>
      <c r="N4471" t="s">
        <v>9766</v>
      </c>
      <c r="O4471">
        <v>1600</v>
      </c>
      <c r="P4471">
        <v>1658.9</v>
      </c>
      <c r="Q4471">
        <v>1529.6</v>
      </c>
      <c r="R4471">
        <v>1547.9</v>
      </c>
      <c r="S4471">
        <v>1548</v>
      </c>
      <c r="T4471">
        <v>1617.8</v>
      </c>
      <c r="V4471">
        <v>1547.9</v>
      </c>
      <c r="Y4471">
        <v>2035590</v>
      </c>
      <c r="Z4471">
        <v>3199905949.9000001</v>
      </c>
      <c r="AA4471">
        <v>104486</v>
      </c>
      <c r="AB4471" t="s">
        <v>41</v>
      </c>
      <c r="AC4471">
        <v>1</v>
      </c>
    </row>
    <row r="4472" spans="1:62">
      <c r="A4472">
        <v>46044</v>
      </c>
      <c r="B4472">
        <v>46044</v>
      </c>
      <c r="C4472" t="s">
        <v>34</v>
      </c>
      <c r="D4472" t="s">
        <v>35</v>
      </c>
      <c r="E4472" t="s">
        <v>36</v>
      </c>
      <c r="F4472">
        <v>11536</v>
      </c>
      <c r="G4472" t="s">
        <v>9767</v>
      </c>
      <c r="H4472" t="s">
        <v>9768</v>
      </c>
      <c r="I4472" t="s">
        <v>160</v>
      </c>
      <c r="N4472" t="s">
        <v>9769</v>
      </c>
      <c r="O4472">
        <v>3150</v>
      </c>
      <c r="P4472">
        <v>3160</v>
      </c>
      <c r="Q4472">
        <v>3122.3</v>
      </c>
      <c r="R4472">
        <v>3150.4</v>
      </c>
      <c r="S4472">
        <v>3152.2</v>
      </c>
      <c r="T4472">
        <v>3122.6</v>
      </c>
      <c r="V4472">
        <v>3150.5</v>
      </c>
      <c r="Y4472">
        <v>2269827</v>
      </c>
      <c r="Z4472">
        <v>7133663295.3000002</v>
      </c>
      <c r="AA4472">
        <v>91528</v>
      </c>
      <c r="AB4472" t="s">
        <v>41</v>
      </c>
      <c r="AC4472">
        <v>1</v>
      </c>
    </row>
    <row r="4473" spans="1:62">
      <c r="A4473">
        <v>46044</v>
      </c>
      <c r="B4473">
        <v>46044</v>
      </c>
      <c r="C4473" t="s">
        <v>34</v>
      </c>
      <c r="D4473" t="s">
        <v>35</v>
      </c>
      <c r="E4473" t="s">
        <v>36</v>
      </c>
      <c r="F4473">
        <v>13260</v>
      </c>
      <c r="G4473" t="s">
        <v>5283</v>
      </c>
      <c r="H4473" t="s">
        <v>5284</v>
      </c>
      <c r="I4473" t="s">
        <v>160</v>
      </c>
      <c r="N4473" t="s">
        <v>5285</v>
      </c>
      <c r="O4473">
        <v>661.05</v>
      </c>
      <c r="P4473">
        <v>669.5</v>
      </c>
      <c r="Q4473">
        <v>649</v>
      </c>
      <c r="R4473">
        <v>657.4</v>
      </c>
      <c r="S4473">
        <v>655.5</v>
      </c>
      <c r="T4473">
        <v>651.54999999999995</v>
      </c>
      <c r="V4473">
        <v>657.5</v>
      </c>
      <c r="Y4473">
        <v>366220</v>
      </c>
      <c r="Z4473">
        <v>240696035.40000001</v>
      </c>
      <c r="AA4473">
        <v>17549</v>
      </c>
      <c r="AB4473" t="s">
        <v>41</v>
      </c>
      <c r="AC4473">
        <v>1</v>
      </c>
    </row>
    <row r="4474" spans="1:62">
      <c r="A4474">
        <v>46044</v>
      </c>
      <c r="B4474">
        <v>46044</v>
      </c>
      <c r="C4474" t="s">
        <v>34</v>
      </c>
      <c r="D4474" t="s">
        <v>35</v>
      </c>
      <c r="E4474" t="s">
        <v>36</v>
      </c>
      <c r="F4474">
        <v>3432</v>
      </c>
      <c r="G4474" t="s">
        <v>9770</v>
      </c>
      <c r="H4474" t="s">
        <v>9771</v>
      </c>
      <c r="I4474" t="s">
        <v>160</v>
      </c>
      <c r="N4474" t="s">
        <v>9772</v>
      </c>
      <c r="O4474">
        <v>1165.4000000000001</v>
      </c>
      <c r="P4474">
        <v>1188.5</v>
      </c>
      <c r="Q4474">
        <v>1163.7</v>
      </c>
      <c r="R4474">
        <v>1175.2</v>
      </c>
      <c r="S4474">
        <v>1175</v>
      </c>
      <c r="T4474">
        <v>1163.5999999999999</v>
      </c>
      <c r="V4474">
        <v>1175.2</v>
      </c>
      <c r="Y4474">
        <v>1495139</v>
      </c>
      <c r="Z4474">
        <v>1759044202.4000001</v>
      </c>
      <c r="AA4474">
        <v>43747</v>
      </c>
      <c r="AB4474" t="s">
        <v>41</v>
      </c>
      <c r="AC4474">
        <v>1</v>
      </c>
    </row>
    <row r="4475" spans="1:62">
      <c r="A4475">
        <v>46044</v>
      </c>
      <c r="B4475">
        <v>46044</v>
      </c>
      <c r="C4475" t="s">
        <v>34</v>
      </c>
      <c r="D4475" t="s">
        <v>35</v>
      </c>
      <c r="E4475" t="s">
        <v>36</v>
      </c>
      <c r="F4475">
        <v>13310</v>
      </c>
      <c r="G4475" t="s">
        <v>5286</v>
      </c>
      <c r="H4475" t="s">
        <v>5287</v>
      </c>
      <c r="I4475" t="s">
        <v>160</v>
      </c>
      <c r="N4475" t="s">
        <v>5288</v>
      </c>
      <c r="O4475">
        <v>3990</v>
      </c>
      <c r="P4475">
        <v>3990</v>
      </c>
      <c r="Q4475">
        <v>3728.7</v>
      </c>
      <c r="R4475">
        <v>3848.4</v>
      </c>
      <c r="S4475">
        <v>3853.2</v>
      </c>
      <c r="T4475">
        <v>3939.3</v>
      </c>
      <c r="V4475">
        <v>3848.25</v>
      </c>
      <c r="Y4475">
        <v>1265952</v>
      </c>
      <c r="Z4475">
        <v>4850665758.6000004</v>
      </c>
      <c r="AA4475">
        <v>95588</v>
      </c>
      <c r="AB4475" t="s">
        <v>41</v>
      </c>
      <c r="AC4475">
        <v>1</v>
      </c>
    </row>
    <row r="4476" spans="1:62">
      <c r="A4476">
        <v>46044</v>
      </c>
      <c r="B4476">
        <v>46044</v>
      </c>
      <c r="C4476" t="s">
        <v>34</v>
      </c>
      <c r="D4476" t="s">
        <v>35</v>
      </c>
      <c r="E4476" t="s">
        <v>36</v>
      </c>
      <c r="F4476">
        <v>3411</v>
      </c>
      <c r="G4476" t="s">
        <v>9773</v>
      </c>
      <c r="H4476" t="s">
        <v>9774</v>
      </c>
      <c r="I4476" t="s">
        <v>160</v>
      </c>
      <c r="N4476" t="s">
        <v>9775</v>
      </c>
      <c r="O4476">
        <v>5375</v>
      </c>
      <c r="P4476">
        <v>5547.5</v>
      </c>
      <c r="Q4476">
        <v>5373</v>
      </c>
      <c r="R4476">
        <v>5464</v>
      </c>
      <c r="S4476">
        <v>5451</v>
      </c>
      <c r="T4476">
        <v>5347.5</v>
      </c>
      <c r="V4476">
        <v>5464.1</v>
      </c>
      <c r="Y4476">
        <v>377733</v>
      </c>
      <c r="Z4476">
        <v>2060907311</v>
      </c>
      <c r="AA4476">
        <v>34833</v>
      </c>
      <c r="AB4476" t="s">
        <v>41</v>
      </c>
      <c r="AC4476">
        <v>1</v>
      </c>
      <c r="AH4476">
        <v>46044</v>
      </c>
      <c r="AI4476">
        <v>46044</v>
      </c>
      <c r="AJ4476" t="s">
        <v>34</v>
      </c>
      <c r="AK4476" t="s">
        <v>35</v>
      </c>
      <c r="AL4476" t="s">
        <v>36</v>
      </c>
      <c r="AM4476">
        <v>13430</v>
      </c>
      <c r="AN4476" t="s">
        <v>5289</v>
      </c>
      <c r="AO4476" t="s">
        <v>5290</v>
      </c>
      <c r="AP4476" t="s">
        <v>160</v>
      </c>
      <c r="AU4476" t="s">
        <v>5291</v>
      </c>
      <c r="AV4476">
        <v>15.12</v>
      </c>
      <c r="AW4476">
        <v>15.95</v>
      </c>
      <c r="AX4476">
        <v>15.12</v>
      </c>
      <c r="AY4476">
        <v>15.66</v>
      </c>
      <c r="AZ4476">
        <v>15.67</v>
      </c>
      <c r="BA4476">
        <v>15.12</v>
      </c>
      <c r="BC4476">
        <v>15.66</v>
      </c>
      <c r="BF4476">
        <v>1534801</v>
      </c>
      <c r="BG4476">
        <v>23688898.039999999</v>
      </c>
      <c r="BH4476">
        <v>4537</v>
      </c>
      <c r="BI4476" t="s">
        <v>41</v>
      </c>
      <c r="BJ4476">
        <v>1</v>
      </c>
    </row>
    <row r="4478" spans="1:62">
      <c r="A4478">
        <v>46044</v>
      </c>
      <c r="B4478">
        <v>46044</v>
      </c>
      <c r="C4478" t="s">
        <v>34</v>
      </c>
      <c r="D4478" t="s">
        <v>35</v>
      </c>
      <c r="E4478" t="s">
        <v>36</v>
      </c>
      <c r="F4478">
        <v>29547</v>
      </c>
      <c r="G4478" t="s">
        <v>5292</v>
      </c>
      <c r="H4478" t="s">
        <v>5293</v>
      </c>
      <c r="I4478" t="s">
        <v>266</v>
      </c>
      <c r="N4478" t="s">
        <v>5294</v>
      </c>
      <c r="O4478">
        <v>41.3</v>
      </c>
      <c r="P4478">
        <v>41.6</v>
      </c>
      <c r="Q4478">
        <v>41.3</v>
      </c>
      <c r="R4478">
        <v>41.5</v>
      </c>
      <c r="S4478">
        <v>41.5</v>
      </c>
      <c r="T4478">
        <v>41.15</v>
      </c>
      <c r="V4478">
        <v>41.5</v>
      </c>
      <c r="Y4478">
        <v>3600</v>
      </c>
      <c r="Z4478">
        <v>149280</v>
      </c>
      <c r="AA4478">
        <v>3</v>
      </c>
      <c r="AB4478" t="s">
        <v>41</v>
      </c>
      <c r="AC4478">
        <v>1200</v>
      </c>
    </row>
    <row r="4479" spans="1:62">
      <c r="A4479">
        <v>46044</v>
      </c>
      <c r="B4479">
        <v>46044</v>
      </c>
      <c r="C4479" t="s">
        <v>34</v>
      </c>
      <c r="D4479" t="s">
        <v>35</v>
      </c>
      <c r="E4479" t="s">
        <v>36</v>
      </c>
      <c r="F4479">
        <v>1621</v>
      </c>
      <c r="G4479" t="s">
        <v>9776</v>
      </c>
      <c r="H4479" t="s">
        <v>9777</v>
      </c>
      <c r="I4479" t="s">
        <v>160</v>
      </c>
      <c r="N4479" t="s">
        <v>9778</v>
      </c>
      <c r="O4479">
        <v>625</v>
      </c>
      <c r="P4479">
        <v>631.9</v>
      </c>
      <c r="Q4479">
        <v>615</v>
      </c>
      <c r="R4479">
        <v>619.9</v>
      </c>
      <c r="S4479">
        <v>622.9</v>
      </c>
      <c r="T4479">
        <v>620.25</v>
      </c>
      <c r="V4479">
        <v>619.9</v>
      </c>
      <c r="Y4479">
        <v>348913</v>
      </c>
      <c r="Z4479">
        <v>217290557.09999999</v>
      </c>
      <c r="AA4479">
        <v>17580</v>
      </c>
      <c r="AB4479" t="s">
        <v>41</v>
      </c>
      <c r="AC4479">
        <v>1</v>
      </c>
    </row>
    <row r="4480" spans="1:62">
      <c r="A4480">
        <v>46044</v>
      </c>
      <c r="B4480">
        <v>46044</v>
      </c>
      <c r="C4480" t="s">
        <v>34</v>
      </c>
      <c r="D4480" t="s">
        <v>35</v>
      </c>
      <c r="E4480" t="s">
        <v>36</v>
      </c>
      <c r="F4480">
        <v>13121</v>
      </c>
      <c r="G4480" t="s">
        <v>5298</v>
      </c>
      <c r="H4480" t="s">
        <v>5299</v>
      </c>
      <c r="I4480" t="s">
        <v>160</v>
      </c>
      <c r="N4480" t="s">
        <v>5300</v>
      </c>
      <c r="O4480">
        <v>1207.5</v>
      </c>
      <c r="P4480">
        <v>1235</v>
      </c>
      <c r="Q4480">
        <v>1177</v>
      </c>
      <c r="R4480">
        <v>1213.0999999999999</v>
      </c>
      <c r="S4480">
        <v>1220</v>
      </c>
      <c r="T4480">
        <v>1181.0999999999999</v>
      </c>
      <c r="V4480">
        <v>1213.3</v>
      </c>
      <c r="Y4480">
        <v>198479</v>
      </c>
      <c r="Z4480">
        <v>239903519.19999999</v>
      </c>
      <c r="AA4480">
        <v>11597</v>
      </c>
      <c r="AB4480" t="s">
        <v>41</v>
      </c>
      <c r="AC4480">
        <v>1</v>
      </c>
    </row>
    <row r="4481" spans="1:62">
      <c r="A4481">
        <v>46044</v>
      </c>
      <c r="B4481">
        <v>46044</v>
      </c>
      <c r="C4481" t="s">
        <v>34</v>
      </c>
      <c r="D4481" t="s">
        <v>35</v>
      </c>
      <c r="E4481" t="s">
        <v>36</v>
      </c>
      <c r="F4481">
        <v>759782</v>
      </c>
      <c r="G4481" t="s">
        <v>9779</v>
      </c>
      <c r="H4481" t="s">
        <v>9780</v>
      </c>
      <c r="I4481" t="s">
        <v>160</v>
      </c>
      <c r="N4481" t="s">
        <v>9781</v>
      </c>
      <c r="O4481">
        <v>436.1</v>
      </c>
      <c r="P4481">
        <v>453.8</v>
      </c>
      <c r="Q4481">
        <v>435.85</v>
      </c>
      <c r="R4481">
        <v>444.9</v>
      </c>
      <c r="S4481">
        <v>443.35</v>
      </c>
      <c r="T4481">
        <v>434.85</v>
      </c>
      <c r="V4481">
        <v>444.9</v>
      </c>
      <c r="Y4481">
        <v>13509687</v>
      </c>
      <c r="Z4481">
        <v>6003065828.1000004</v>
      </c>
      <c r="AA4481">
        <v>159172</v>
      </c>
      <c r="AB4481" t="s">
        <v>41</v>
      </c>
      <c r="AC4481">
        <v>1</v>
      </c>
    </row>
    <row r="4482" spans="1:62">
      <c r="A4482">
        <v>46044</v>
      </c>
      <c r="B4482">
        <v>46044</v>
      </c>
      <c r="C4482" t="s">
        <v>34</v>
      </c>
      <c r="D4482" t="s">
        <v>35</v>
      </c>
      <c r="E4482" t="s">
        <v>36</v>
      </c>
      <c r="F4482">
        <v>4981</v>
      </c>
      <c r="G4482" t="s">
        <v>5301</v>
      </c>
      <c r="H4482" t="s">
        <v>5302</v>
      </c>
      <c r="I4482" t="s">
        <v>182</v>
      </c>
      <c r="N4482" t="s">
        <v>5303</v>
      </c>
      <c r="O4482">
        <v>10.66</v>
      </c>
      <c r="P4482">
        <v>10.91</v>
      </c>
      <c r="Q4482">
        <v>10.38</v>
      </c>
      <c r="R4482">
        <v>10.42</v>
      </c>
      <c r="S4482">
        <v>10.43</v>
      </c>
      <c r="T4482">
        <v>10.92</v>
      </c>
      <c r="V4482">
        <v>10.43</v>
      </c>
      <c r="Y4482">
        <v>2225657</v>
      </c>
      <c r="Z4482">
        <v>23308190.079999998</v>
      </c>
      <c r="AA4482">
        <v>2655</v>
      </c>
      <c r="AB4482" t="s">
        <v>41</v>
      </c>
      <c r="AC4482">
        <v>1</v>
      </c>
    </row>
    <row r="4483" spans="1:62">
      <c r="A4483">
        <v>46044</v>
      </c>
      <c r="B4483">
        <v>46044</v>
      </c>
      <c r="C4483" t="s">
        <v>34</v>
      </c>
      <c r="D4483" t="s">
        <v>35</v>
      </c>
      <c r="E4483" t="s">
        <v>36</v>
      </c>
      <c r="F4483">
        <v>3456</v>
      </c>
      <c r="G4483" t="s">
        <v>9782</v>
      </c>
      <c r="H4483" t="s">
        <v>9783</v>
      </c>
      <c r="I4483" t="s">
        <v>160</v>
      </c>
      <c r="N4483" t="s">
        <v>9784</v>
      </c>
      <c r="O4483">
        <v>344.45</v>
      </c>
      <c r="P4483">
        <v>351.75</v>
      </c>
      <c r="Q4483">
        <v>343.1</v>
      </c>
      <c r="R4483">
        <v>347.3</v>
      </c>
      <c r="S4483">
        <v>347.3</v>
      </c>
      <c r="T4483">
        <v>339.25</v>
      </c>
      <c r="V4483">
        <v>347.3</v>
      </c>
      <c r="Y4483">
        <v>10714263</v>
      </c>
      <c r="Z4483">
        <v>3725191569.6999998</v>
      </c>
      <c r="AA4483">
        <v>122161</v>
      </c>
      <c r="AB4483" t="s">
        <v>41</v>
      </c>
      <c r="AC4483">
        <v>1</v>
      </c>
    </row>
    <row r="4484" spans="1:62">
      <c r="A4484">
        <v>46044</v>
      </c>
      <c r="B4484">
        <v>46044</v>
      </c>
      <c r="C4484" t="s">
        <v>34</v>
      </c>
      <c r="D4484" t="s">
        <v>35</v>
      </c>
      <c r="E4484" t="s">
        <v>36</v>
      </c>
      <c r="F4484">
        <v>13381</v>
      </c>
      <c r="G4484" t="s">
        <v>5304</v>
      </c>
      <c r="H4484" t="s">
        <v>5305</v>
      </c>
      <c r="I4484" t="s">
        <v>160</v>
      </c>
      <c r="N4484" t="s">
        <v>5306</v>
      </c>
      <c r="O4484">
        <v>462.1</v>
      </c>
      <c r="P4484">
        <v>470.25</v>
      </c>
      <c r="Q4484">
        <v>456.35</v>
      </c>
      <c r="R4484">
        <v>466.35</v>
      </c>
      <c r="S4484">
        <v>467.5</v>
      </c>
      <c r="T4484">
        <v>460.3</v>
      </c>
      <c r="V4484">
        <v>466.35</v>
      </c>
      <c r="Y4484">
        <v>23987</v>
      </c>
      <c r="Z4484">
        <v>11135230.6</v>
      </c>
      <c r="AA4484">
        <v>1326</v>
      </c>
      <c r="AB4484" t="s">
        <v>41</v>
      </c>
      <c r="AC4484">
        <v>1</v>
      </c>
    </row>
    <row r="4485" spans="1:62">
      <c r="A4485">
        <v>46044</v>
      </c>
      <c r="B4485">
        <v>46044</v>
      </c>
      <c r="C4485" t="s">
        <v>34</v>
      </c>
      <c r="D4485" t="s">
        <v>35</v>
      </c>
      <c r="E4485" t="s">
        <v>36</v>
      </c>
      <c r="F4485">
        <v>3426</v>
      </c>
      <c r="G4485" t="s">
        <v>9785</v>
      </c>
      <c r="H4485" t="s">
        <v>9786</v>
      </c>
      <c r="I4485" t="s">
        <v>160</v>
      </c>
      <c r="N4485" t="s">
        <v>9787</v>
      </c>
      <c r="O4485">
        <v>351</v>
      </c>
      <c r="P4485">
        <v>354.95</v>
      </c>
      <c r="Q4485">
        <v>349.8</v>
      </c>
      <c r="R4485">
        <v>353.3</v>
      </c>
      <c r="S4485">
        <v>353.45</v>
      </c>
      <c r="T4485">
        <v>349.35</v>
      </c>
      <c r="V4485">
        <v>352.8</v>
      </c>
      <c r="Y4485">
        <v>3432952</v>
      </c>
      <c r="Z4485">
        <v>1209665808.8</v>
      </c>
      <c r="AA4485">
        <v>43126</v>
      </c>
      <c r="AB4485" t="s">
        <v>41</v>
      </c>
      <c r="AC4485">
        <v>1</v>
      </c>
    </row>
    <row r="4486" spans="1:62">
      <c r="A4486">
        <v>46044</v>
      </c>
      <c r="B4486">
        <v>46044</v>
      </c>
      <c r="C4486" t="s">
        <v>34</v>
      </c>
      <c r="D4486" t="s">
        <v>35</v>
      </c>
      <c r="E4486" t="s">
        <v>36</v>
      </c>
      <c r="F4486">
        <v>4157</v>
      </c>
      <c r="G4486" t="s">
        <v>5307</v>
      </c>
      <c r="H4486" t="s">
        <v>5308</v>
      </c>
      <c r="I4486" t="s">
        <v>160</v>
      </c>
      <c r="N4486" t="s">
        <v>5309</v>
      </c>
      <c r="O4486">
        <v>279</v>
      </c>
      <c r="P4486">
        <v>299.95</v>
      </c>
      <c r="Q4486">
        <v>273.05</v>
      </c>
      <c r="R4486">
        <v>291.14999999999998</v>
      </c>
      <c r="S4486">
        <v>299.95</v>
      </c>
      <c r="T4486">
        <v>274.2</v>
      </c>
      <c r="V4486">
        <v>291.10000000000002</v>
      </c>
      <c r="Y4486">
        <v>6080</v>
      </c>
      <c r="Z4486">
        <v>1713909.75</v>
      </c>
      <c r="AA4486">
        <v>500</v>
      </c>
      <c r="AB4486" t="s">
        <v>41</v>
      </c>
      <c r="AC4486">
        <v>1</v>
      </c>
    </row>
    <row r="4487" spans="1:62">
      <c r="A4487">
        <v>46044</v>
      </c>
      <c r="B4487">
        <v>46044</v>
      </c>
      <c r="C4487" t="s">
        <v>34</v>
      </c>
      <c r="D4487" t="s">
        <v>35</v>
      </c>
      <c r="E4487" t="s">
        <v>36</v>
      </c>
      <c r="F4487">
        <v>12219</v>
      </c>
      <c r="G4487" t="s">
        <v>5310</v>
      </c>
      <c r="H4487" t="s">
        <v>5311</v>
      </c>
      <c r="I4487" t="s">
        <v>160</v>
      </c>
      <c r="N4487" t="s">
        <v>5312</v>
      </c>
      <c r="O4487">
        <v>504</v>
      </c>
      <c r="P4487">
        <v>505.15</v>
      </c>
      <c r="Q4487">
        <v>489.1</v>
      </c>
      <c r="R4487">
        <v>491.05</v>
      </c>
      <c r="S4487">
        <v>498.3</v>
      </c>
      <c r="T4487">
        <v>501.8</v>
      </c>
      <c r="V4487">
        <v>491</v>
      </c>
      <c r="Y4487">
        <v>8696</v>
      </c>
      <c r="Z4487">
        <v>4319838.8499999996</v>
      </c>
      <c r="AA4487">
        <v>1209</v>
      </c>
      <c r="AB4487" t="s">
        <v>41</v>
      </c>
      <c r="AC4487">
        <v>1</v>
      </c>
    </row>
    <row r="4488" spans="1:62">
      <c r="A4488">
        <v>46044</v>
      </c>
      <c r="B4488">
        <v>46044</v>
      </c>
      <c r="C4488" t="s">
        <v>34</v>
      </c>
      <c r="D4488" t="s">
        <v>35</v>
      </c>
      <c r="E4488" t="s">
        <v>36</v>
      </c>
      <c r="F4488">
        <v>3499</v>
      </c>
      <c r="G4488" t="s">
        <v>9788</v>
      </c>
      <c r="H4488" t="s">
        <v>9789</v>
      </c>
      <c r="I4488" t="s">
        <v>160</v>
      </c>
      <c r="N4488" t="s">
        <v>9790</v>
      </c>
      <c r="O4488">
        <v>185.89</v>
      </c>
      <c r="P4488">
        <v>189.99</v>
      </c>
      <c r="Q4488">
        <v>185.79</v>
      </c>
      <c r="R4488">
        <v>189.1</v>
      </c>
      <c r="S4488">
        <v>189.4</v>
      </c>
      <c r="T4488">
        <v>184.41</v>
      </c>
      <c r="V4488">
        <v>189.1</v>
      </c>
      <c r="Y4488">
        <v>35681682</v>
      </c>
      <c r="Z4488">
        <v>6722734157.1199999</v>
      </c>
      <c r="AA4488">
        <v>241558</v>
      </c>
      <c r="AB4488" t="s">
        <v>41</v>
      </c>
      <c r="AC4488">
        <v>1</v>
      </c>
    </row>
    <row r="4489" spans="1:62">
      <c r="A4489">
        <v>46044</v>
      </c>
      <c r="B4489">
        <v>46044</v>
      </c>
      <c r="C4489" t="s">
        <v>34</v>
      </c>
      <c r="D4489" t="s">
        <v>35</v>
      </c>
      <c r="E4489" t="s">
        <v>36</v>
      </c>
      <c r="F4489">
        <v>13359</v>
      </c>
      <c r="G4489" t="s">
        <v>5313</v>
      </c>
      <c r="H4489" t="s">
        <v>5314</v>
      </c>
      <c r="I4489" t="s">
        <v>160</v>
      </c>
      <c r="N4489" t="s">
        <v>5315</v>
      </c>
      <c r="O4489">
        <v>1002</v>
      </c>
      <c r="P4489">
        <v>1052</v>
      </c>
      <c r="Q4489">
        <v>1001.6</v>
      </c>
      <c r="R4489">
        <v>1033.5</v>
      </c>
      <c r="S4489">
        <v>1031.8</v>
      </c>
      <c r="T4489">
        <v>1000.4</v>
      </c>
      <c r="V4489">
        <v>1033.45</v>
      </c>
      <c r="Y4489">
        <v>795294</v>
      </c>
      <c r="Z4489">
        <v>821208914.29999995</v>
      </c>
      <c r="AA4489">
        <v>21680</v>
      </c>
      <c r="AB4489" t="s">
        <v>41</v>
      </c>
      <c r="AC4489">
        <v>1</v>
      </c>
    </row>
    <row r="4490" spans="1:62">
      <c r="A4490">
        <v>46044</v>
      </c>
      <c r="B4490">
        <v>46044</v>
      </c>
      <c r="C4490" t="s">
        <v>34</v>
      </c>
      <c r="D4490" t="s">
        <v>35</v>
      </c>
      <c r="E4490" t="s">
        <v>36</v>
      </c>
      <c r="F4490">
        <v>20293</v>
      </c>
      <c r="G4490" t="s">
        <v>9791</v>
      </c>
      <c r="H4490" t="s">
        <v>9792</v>
      </c>
      <c r="I4490" t="s">
        <v>160</v>
      </c>
      <c r="N4490" t="s">
        <v>9793</v>
      </c>
      <c r="O4490">
        <v>645.5</v>
      </c>
      <c r="P4490">
        <v>663.35</v>
      </c>
      <c r="Q4490">
        <v>645.5</v>
      </c>
      <c r="R4490">
        <v>652.15</v>
      </c>
      <c r="S4490">
        <v>652.6</v>
      </c>
      <c r="T4490">
        <v>643.75</v>
      </c>
      <c r="V4490">
        <v>652.15</v>
      </c>
      <c r="Y4490">
        <v>795469</v>
      </c>
      <c r="Z4490">
        <v>521355266.75</v>
      </c>
      <c r="AA4490">
        <v>21419</v>
      </c>
      <c r="AB4490" t="s">
        <v>41</v>
      </c>
      <c r="AC4490">
        <v>1</v>
      </c>
    </row>
    <row r="4491" spans="1:62">
      <c r="A4491">
        <v>46044</v>
      </c>
      <c r="B4491">
        <v>46044</v>
      </c>
      <c r="C4491" t="s">
        <v>34</v>
      </c>
      <c r="D4491" t="s">
        <v>35</v>
      </c>
      <c r="E4491" t="s">
        <v>36</v>
      </c>
      <c r="F4491">
        <v>425</v>
      </c>
      <c r="G4491" t="s">
        <v>5316</v>
      </c>
      <c r="H4491" t="s">
        <v>5317</v>
      </c>
      <c r="I4491" t="s">
        <v>160</v>
      </c>
      <c r="N4491" t="s">
        <v>5318</v>
      </c>
      <c r="O4491">
        <v>158.27000000000001</v>
      </c>
      <c r="P4491">
        <v>161.5</v>
      </c>
      <c r="Q4491">
        <v>157.57</v>
      </c>
      <c r="R4491">
        <v>159.72999999999999</v>
      </c>
      <c r="S4491">
        <v>158.19999999999999</v>
      </c>
      <c r="T4491">
        <v>158.34</v>
      </c>
      <c r="V4491">
        <v>159.75</v>
      </c>
      <c r="Y4491">
        <v>18138</v>
      </c>
      <c r="Z4491">
        <v>2894510.34</v>
      </c>
      <c r="AA4491">
        <v>766</v>
      </c>
      <c r="AB4491" t="s">
        <v>41</v>
      </c>
      <c r="AC4491">
        <v>1</v>
      </c>
    </row>
    <row r="4492" spans="1:62">
      <c r="A4492">
        <v>46044</v>
      </c>
      <c r="B4492">
        <v>46044</v>
      </c>
      <c r="C4492" t="s">
        <v>34</v>
      </c>
      <c r="D4492" t="s">
        <v>35</v>
      </c>
      <c r="E4492" t="s">
        <v>36</v>
      </c>
      <c r="F4492">
        <v>8954</v>
      </c>
      <c r="G4492" t="s">
        <v>9794</v>
      </c>
      <c r="H4492" t="s">
        <v>9795</v>
      </c>
      <c r="I4492" t="s">
        <v>160</v>
      </c>
      <c r="N4492" t="s">
        <v>9796</v>
      </c>
      <c r="O4492">
        <v>43</v>
      </c>
      <c r="P4492">
        <v>44.57</v>
      </c>
      <c r="Q4492">
        <v>42.9</v>
      </c>
      <c r="R4492">
        <v>43.48</v>
      </c>
      <c r="S4492">
        <v>43.41</v>
      </c>
      <c r="T4492">
        <v>42.75</v>
      </c>
      <c r="V4492">
        <v>43.49</v>
      </c>
      <c r="Y4492">
        <v>1906215</v>
      </c>
      <c r="Z4492">
        <v>83118843.859999999</v>
      </c>
      <c r="AA4492">
        <v>12553</v>
      </c>
      <c r="AB4492" t="s">
        <v>41</v>
      </c>
      <c r="AC4492">
        <v>1</v>
      </c>
    </row>
    <row r="4493" spans="1:62">
      <c r="A4493">
        <v>46044</v>
      </c>
      <c r="B4493">
        <v>46044</v>
      </c>
      <c r="C4493" t="s">
        <v>34</v>
      </c>
      <c r="D4493" t="s">
        <v>35</v>
      </c>
      <c r="E4493" t="s">
        <v>36</v>
      </c>
      <c r="F4493">
        <v>7838</v>
      </c>
      <c r="G4493" t="s">
        <v>9797</v>
      </c>
      <c r="H4493" t="s">
        <v>9798</v>
      </c>
      <c r="I4493" t="s">
        <v>160</v>
      </c>
      <c r="N4493" t="s">
        <v>9799</v>
      </c>
      <c r="O4493">
        <v>272.47000000000003</v>
      </c>
      <c r="P4493">
        <v>276.60000000000002</v>
      </c>
      <c r="Q4493">
        <v>271.99</v>
      </c>
      <c r="R4493">
        <v>273.3</v>
      </c>
      <c r="S4493">
        <v>273.98</v>
      </c>
      <c r="T4493">
        <v>272.47000000000003</v>
      </c>
      <c r="V4493">
        <v>273.3</v>
      </c>
      <c r="Y4493">
        <v>16684</v>
      </c>
      <c r="Z4493">
        <v>4570552.8099999996</v>
      </c>
      <c r="AA4493">
        <v>179</v>
      </c>
      <c r="AB4493" t="s">
        <v>41</v>
      </c>
      <c r="AC4493">
        <v>1</v>
      </c>
      <c r="AH4493">
        <v>46044</v>
      </c>
      <c r="AI4493">
        <v>46044</v>
      </c>
      <c r="AJ4493" t="s">
        <v>34</v>
      </c>
      <c r="AK4493" t="s">
        <v>35</v>
      </c>
      <c r="AL4493" t="s">
        <v>36</v>
      </c>
      <c r="AM4493">
        <v>3912</v>
      </c>
      <c r="AN4493" t="s">
        <v>5319</v>
      </c>
      <c r="AO4493" t="s">
        <v>5320</v>
      </c>
      <c r="AP4493" t="s">
        <v>160</v>
      </c>
      <c r="AU4493" t="s">
        <v>5321</v>
      </c>
      <c r="AV4493">
        <v>91.9</v>
      </c>
      <c r="AW4493">
        <v>97.48</v>
      </c>
      <c r="AX4493">
        <v>90.52</v>
      </c>
      <c r="AY4493">
        <v>94.43</v>
      </c>
      <c r="AZ4493">
        <v>97</v>
      </c>
      <c r="BA4493">
        <v>90.55</v>
      </c>
      <c r="BC4493">
        <v>94.45</v>
      </c>
      <c r="BF4493">
        <v>2161</v>
      </c>
      <c r="BG4493">
        <v>201289.37</v>
      </c>
      <c r="BH4493">
        <v>89</v>
      </c>
      <c r="BI4493" t="s">
        <v>41</v>
      </c>
      <c r="BJ4493">
        <v>1</v>
      </c>
    </row>
    <row r="4495" spans="1:62">
      <c r="A4495">
        <v>46044</v>
      </c>
      <c r="B4495">
        <v>46044</v>
      </c>
      <c r="C4495" t="s">
        <v>34</v>
      </c>
      <c r="D4495" t="s">
        <v>35</v>
      </c>
      <c r="E4495" t="s">
        <v>36</v>
      </c>
      <c r="F4495">
        <v>896</v>
      </c>
      <c r="G4495" t="s">
        <v>5322</v>
      </c>
      <c r="H4495" t="s">
        <v>5323</v>
      </c>
      <c r="I4495" t="s">
        <v>160</v>
      </c>
      <c r="N4495" t="s">
        <v>5324</v>
      </c>
      <c r="O4495">
        <v>66</v>
      </c>
      <c r="P4495">
        <v>66.45</v>
      </c>
      <c r="Q4495">
        <v>59.61</v>
      </c>
      <c r="R4495">
        <v>60.25</v>
      </c>
      <c r="S4495">
        <v>60.1</v>
      </c>
      <c r="T4495">
        <v>62.94</v>
      </c>
      <c r="V4495">
        <v>60.25</v>
      </c>
      <c r="Y4495">
        <v>681535</v>
      </c>
      <c r="Z4495">
        <v>41796659.359999999</v>
      </c>
      <c r="AA4495">
        <v>7294</v>
      </c>
      <c r="AB4495" t="s">
        <v>41</v>
      </c>
      <c r="AC4495">
        <v>1</v>
      </c>
      <c r="AH4495">
        <v>46044</v>
      </c>
      <c r="AI4495">
        <v>46044</v>
      </c>
      <c r="AJ4495" t="s">
        <v>34</v>
      </c>
      <c r="AK4495" t="s">
        <v>35</v>
      </c>
      <c r="AL4495" t="s">
        <v>36</v>
      </c>
      <c r="AM4495">
        <v>12978</v>
      </c>
      <c r="AN4495" t="s">
        <v>9800</v>
      </c>
      <c r="AO4495" t="s">
        <v>9801</v>
      </c>
      <c r="AP4495" t="s">
        <v>160</v>
      </c>
      <c r="AU4495" t="s">
        <v>9802</v>
      </c>
      <c r="AV4495">
        <v>293.08999999999997</v>
      </c>
      <c r="AW4495">
        <v>293.10000000000002</v>
      </c>
      <c r="AX4495">
        <v>290.24</v>
      </c>
      <c r="AY4495">
        <v>292.22000000000003</v>
      </c>
      <c r="AZ4495">
        <v>292.22000000000003</v>
      </c>
      <c r="BA4495">
        <v>291.64</v>
      </c>
      <c r="BC4495">
        <v>292.22000000000003</v>
      </c>
      <c r="BF4495">
        <v>145</v>
      </c>
      <c r="BG4495">
        <v>42289.66</v>
      </c>
      <c r="BH4495">
        <v>20</v>
      </c>
      <c r="BI4495" t="s">
        <v>41</v>
      </c>
      <c r="BJ4495">
        <v>1</v>
      </c>
    </row>
    <row r="4497" spans="1:62">
      <c r="A4497">
        <v>46044</v>
      </c>
      <c r="B4497">
        <v>46044</v>
      </c>
      <c r="C4497" t="s">
        <v>34</v>
      </c>
      <c r="D4497" t="s">
        <v>35</v>
      </c>
      <c r="E4497" t="s">
        <v>36</v>
      </c>
      <c r="F4497">
        <v>8882</v>
      </c>
      <c r="G4497" t="s">
        <v>9803</v>
      </c>
      <c r="H4497" t="s">
        <v>9804</v>
      </c>
      <c r="I4497" t="s">
        <v>160</v>
      </c>
      <c r="N4497" t="s">
        <v>9805</v>
      </c>
      <c r="O4497">
        <v>96.97</v>
      </c>
      <c r="P4497">
        <v>96.97</v>
      </c>
      <c r="Q4497">
        <v>95.05</v>
      </c>
      <c r="R4497">
        <v>95.69</v>
      </c>
      <c r="S4497">
        <v>95.39</v>
      </c>
      <c r="T4497">
        <v>95.07</v>
      </c>
      <c r="V4497">
        <v>95.69</v>
      </c>
      <c r="Y4497">
        <v>41548</v>
      </c>
      <c r="Z4497">
        <v>3982348.65</v>
      </c>
      <c r="AA4497">
        <v>479</v>
      </c>
      <c r="AB4497" t="s">
        <v>41</v>
      </c>
      <c r="AC4497">
        <v>1</v>
      </c>
      <c r="AH4497">
        <v>46044</v>
      </c>
      <c r="AI4497">
        <v>46044</v>
      </c>
      <c r="AJ4497" t="s">
        <v>34</v>
      </c>
      <c r="AK4497" t="s">
        <v>35</v>
      </c>
      <c r="AL4497" t="s">
        <v>36</v>
      </c>
      <c r="AM4497">
        <v>9641</v>
      </c>
      <c r="AN4497" t="s">
        <v>5325</v>
      </c>
      <c r="AO4497" t="s">
        <v>5326</v>
      </c>
      <c r="AP4497" t="s">
        <v>160</v>
      </c>
      <c r="AU4497" t="s">
        <v>5327</v>
      </c>
      <c r="AV4497">
        <v>19.010000000000002</v>
      </c>
      <c r="AW4497">
        <v>19.989999999999998</v>
      </c>
      <c r="AX4497">
        <v>19.010000000000002</v>
      </c>
      <c r="AY4497">
        <v>19.989999999999998</v>
      </c>
      <c r="AZ4497">
        <v>19.989999999999998</v>
      </c>
      <c r="BA4497">
        <v>19.21</v>
      </c>
      <c r="BC4497">
        <v>19.989999999999998</v>
      </c>
      <c r="BF4497">
        <v>176</v>
      </c>
      <c r="BG4497">
        <v>3482.22</v>
      </c>
      <c r="BH4497">
        <v>7</v>
      </c>
      <c r="BI4497" t="s">
        <v>41</v>
      </c>
      <c r="BJ4497">
        <v>1</v>
      </c>
    </row>
    <row r="4499" spans="1:62">
      <c r="A4499">
        <v>46044</v>
      </c>
      <c r="B4499">
        <v>46044</v>
      </c>
      <c r="C4499" t="s">
        <v>34</v>
      </c>
      <c r="D4499" t="s">
        <v>35</v>
      </c>
      <c r="E4499" t="s">
        <v>36</v>
      </c>
      <c r="F4499">
        <v>19937</v>
      </c>
      <c r="G4499" t="s">
        <v>5331</v>
      </c>
      <c r="H4499" t="s">
        <v>5332</v>
      </c>
      <c r="I4499" t="s">
        <v>160</v>
      </c>
      <c r="N4499" t="s">
        <v>5333</v>
      </c>
      <c r="O4499">
        <v>318.10000000000002</v>
      </c>
      <c r="P4499">
        <v>337.95</v>
      </c>
      <c r="Q4499">
        <v>312.10000000000002</v>
      </c>
      <c r="R4499">
        <v>318.75</v>
      </c>
      <c r="S4499">
        <v>318</v>
      </c>
      <c r="T4499">
        <v>318.10000000000002</v>
      </c>
      <c r="V4499">
        <v>318.64999999999998</v>
      </c>
      <c r="Y4499">
        <v>20164</v>
      </c>
      <c r="Z4499">
        <v>6484641.5</v>
      </c>
      <c r="AA4499">
        <v>948</v>
      </c>
      <c r="AB4499" t="s">
        <v>41</v>
      </c>
      <c r="AC4499">
        <v>1</v>
      </c>
    </row>
    <row r="4500" spans="1:62">
      <c r="A4500">
        <v>46044</v>
      </c>
      <c r="B4500">
        <v>46044</v>
      </c>
      <c r="C4500" t="s">
        <v>34</v>
      </c>
      <c r="D4500" t="s">
        <v>35</v>
      </c>
      <c r="E4500" t="s">
        <v>36</v>
      </c>
      <c r="F4500">
        <v>21401</v>
      </c>
      <c r="G4500" t="s">
        <v>9806</v>
      </c>
      <c r="H4500" t="s">
        <v>9807</v>
      </c>
      <c r="I4500" t="s">
        <v>160</v>
      </c>
      <c r="N4500" t="s">
        <v>9808</v>
      </c>
      <c r="O4500">
        <v>14.9</v>
      </c>
      <c r="P4500">
        <v>16</v>
      </c>
      <c r="Q4500">
        <v>14.01</v>
      </c>
      <c r="R4500">
        <v>14.55</v>
      </c>
      <c r="S4500">
        <v>14.59</v>
      </c>
      <c r="T4500">
        <v>16.05</v>
      </c>
      <c r="V4500">
        <v>14.55</v>
      </c>
      <c r="Y4500">
        <v>445646855</v>
      </c>
      <c r="Z4500">
        <v>6566034377.8800001</v>
      </c>
      <c r="AA4500">
        <v>404811</v>
      </c>
      <c r="AB4500" t="s">
        <v>41</v>
      </c>
      <c r="AC4500">
        <v>1</v>
      </c>
    </row>
    <row r="4501" spans="1:62">
      <c r="A4501">
        <v>46044</v>
      </c>
      <c r="B4501">
        <v>46044</v>
      </c>
      <c r="C4501" t="s">
        <v>34</v>
      </c>
      <c r="D4501" t="s">
        <v>35</v>
      </c>
      <c r="E4501" t="s">
        <v>36</v>
      </c>
      <c r="F4501">
        <v>18944</v>
      </c>
      <c r="G4501" t="s">
        <v>5334</v>
      </c>
      <c r="H4501" t="s">
        <v>5335</v>
      </c>
      <c r="I4501" t="s">
        <v>160</v>
      </c>
      <c r="N4501" t="s">
        <v>5336</v>
      </c>
      <c r="O4501">
        <v>4244</v>
      </c>
      <c r="P4501">
        <v>4244</v>
      </c>
      <c r="Q4501">
        <v>4055</v>
      </c>
      <c r="R4501">
        <v>4101.1000000000004</v>
      </c>
      <c r="S4501">
        <v>4055</v>
      </c>
      <c r="T4501">
        <v>4158.2</v>
      </c>
      <c r="V4501">
        <v>4101.1000000000004</v>
      </c>
      <c r="Y4501">
        <v>3422</v>
      </c>
      <c r="Z4501">
        <v>14158955.699999999</v>
      </c>
      <c r="AA4501">
        <v>1220</v>
      </c>
      <c r="AB4501" t="s">
        <v>41</v>
      </c>
      <c r="AC4501">
        <v>1</v>
      </c>
    </row>
    <row r="4502" spans="1:62">
      <c r="A4502">
        <v>46044</v>
      </c>
      <c r="B4502">
        <v>46044</v>
      </c>
      <c r="C4502" t="s">
        <v>34</v>
      </c>
      <c r="D4502" t="s">
        <v>35</v>
      </c>
      <c r="E4502" t="s">
        <v>36</v>
      </c>
      <c r="F4502">
        <v>21428</v>
      </c>
      <c r="G4502" t="s">
        <v>9809</v>
      </c>
      <c r="H4502" t="s">
        <v>9810</v>
      </c>
      <c r="I4502" t="s">
        <v>160</v>
      </c>
      <c r="N4502" t="s">
        <v>9811</v>
      </c>
      <c r="O4502">
        <v>33.39</v>
      </c>
      <c r="P4502">
        <v>33.44</v>
      </c>
      <c r="Q4502">
        <v>25.56</v>
      </c>
      <c r="R4502">
        <v>28.12</v>
      </c>
      <c r="S4502">
        <v>28</v>
      </c>
      <c r="T4502">
        <v>33.6</v>
      </c>
      <c r="V4502">
        <v>28.12</v>
      </c>
      <c r="Y4502">
        <v>1172416510</v>
      </c>
      <c r="Z4502">
        <v>33967333076.049999</v>
      </c>
      <c r="AA4502">
        <v>1152656</v>
      </c>
      <c r="AB4502" t="s">
        <v>41</v>
      </c>
      <c r="AC4502">
        <v>1</v>
      </c>
    </row>
    <row r="4503" spans="1:62">
      <c r="A4503">
        <v>46044</v>
      </c>
      <c r="B4503">
        <v>46044</v>
      </c>
      <c r="C4503" t="s">
        <v>34</v>
      </c>
      <c r="D4503" t="s">
        <v>35</v>
      </c>
      <c r="E4503" t="s">
        <v>36</v>
      </c>
      <c r="F4503">
        <v>19126</v>
      </c>
      <c r="G4503" t="s">
        <v>5337</v>
      </c>
      <c r="H4503" t="s">
        <v>5338</v>
      </c>
      <c r="I4503" t="s">
        <v>160</v>
      </c>
      <c r="N4503" t="s">
        <v>5339</v>
      </c>
      <c r="O4503">
        <v>350.7</v>
      </c>
      <c r="P4503">
        <v>354.9</v>
      </c>
      <c r="Q4503">
        <v>343.65</v>
      </c>
      <c r="R4503">
        <v>351.05</v>
      </c>
      <c r="S4503">
        <v>353.6</v>
      </c>
      <c r="T4503">
        <v>344.8</v>
      </c>
      <c r="V4503">
        <v>351.05</v>
      </c>
      <c r="Y4503">
        <v>141699</v>
      </c>
      <c r="Z4503">
        <v>49493800.649999999</v>
      </c>
      <c r="AA4503">
        <v>8042</v>
      </c>
      <c r="AB4503" t="s">
        <v>41</v>
      </c>
      <c r="AC4503">
        <v>1</v>
      </c>
    </row>
    <row r="4504" spans="1:62">
      <c r="A4504">
        <v>46044</v>
      </c>
      <c r="B4504">
        <v>46044</v>
      </c>
      <c r="C4504" t="s">
        <v>34</v>
      </c>
      <c r="D4504" t="s">
        <v>35</v>
      </c>
      <c r="E4504" t="s">
        <v>36</v>
      </c>
      <c r="F4504">
        <v>5162</v>
      </c>
      <c r="G4504" t="s">
        <v>9812</v>
      </c>
      <c r="H4504" t="s">
        <v>9813</v>
      </c>
      <c r="I4504" t="s">
        <v>160</v>
      </c>
      <c r="N4504" t="s">
        <v>9814</v>
      </c>
      <c r="O4504">
        <v>1434.2</v>
      </c>
      <c r="P4504">
        <v>1494.4</v>
      </c>
      <c r="Q4504">
        <v>1255</v>
      </c>
      <c r="R4504">
        <v>1273.2</v>
      </c>
      <c r="S4504">
        <v>1272</v>
      </c>
      <c r="T4504">
        <v>1386.8</v>
      </c>
      <c r="V4504">
        <v>1273.3</v>
      </c>
      <c r="Y4504">
        <v>735748</v>
      </c>
      <c r="Z4504">
        <v>995693401.60000002</v>
      </c>
      <c r="AA4504">
        <v>48104</v>
      </c>
      <c r="AB4504" t="s">
        <v>41</v>
      </c>
      <c r="AC4504">
        <v>1</v>
      </c>
    </row>
    <row r="4505" spans="1:62">
      <c r="A4505">
        <v>46044</v>
      </c>
      <c r="B4505">
        <v>46044</v>
      </c>
      <c r="C4505" t="s">
        <v>34</v>
      </c>
      <c r="D4505" t="s">
        <v>35</v>
      </c>
      <c r="E4505" t="s">
        <v>36</v>
      </c>
      <c r="F4505">
        <v>16639</v>
      </c>
      <c r="G4505" t="s">
        <v>5343</v>
      </c>
      <c r="H4505" t="s">
        <v>5344</v>
      </c>
      <c r="I4505" t="s">
        <v>160</v>
      </c>
      <c r="N4505" t="s">
        <v>5345</v>
      </c>
      <c r="O4505">
        <v>481.4</v>
      </c>
      <c r="P4505">
        <v>489</v>
      </c>
      <c r="Q4505">
        <v>465</v>
      </c>
      <c r="R4505">
        <v>483.45</v>
      </c>
      <c r="S4505">
        <v>482.25</v>
      </c>
      <c r="T4505">
        <v>472</v>
      </c>
      <c r="V4505">
        <v>483.45</v>
      </c>
      <c r="Y4505">
        <v>1367003</v>
      </c>
      <c r="Z4505">
        <v>653556481.60000002</v>
      </c>
      <c r="AA4505">
        <v>22736</v>
      </c>
      <c r="AB4505" t="s">
        <v>41</v>
      </c>
      <c r="AC4505">
        <v>1</v>
      </c>
    </row>
    <row r="4506" spans="1:62">
      <c r="A4506">
        <v>46044</v>
      </c>
      <c r="B4506">
        <v>46044</v>
      </c>
      <c r="C4506" t="s">
        <v>34</v>
      </c>
      <c r="D4506" t="s">
        <v>35</v>
      </c>
      <c r="E4506" t="s">
        <v>36</v>
      </c>
      <c r="F4506">
        <v>759756</v>
      </c>
      <c r="G4506" t="s">
        <v>9815</v>
      </c>
      <c r="H4506" t="s">
        <v>9816</v>
      </c>
      <c r="I4506" t="s">
        <v>266</v>
      </c>
      <c r="N4506" t="s">
        <v>9817</v>
      </c>
      <c r="O4506">
        <v>237</v>
      </c>
      <c r="P4506">
        <v>245</v>
      </c>
      <c r="Q4506">
        <v>227.55</v>
      </c>
      <c r="R4506">
        <v>230.15</v>
      </c>
      <c r="S4506">
        <v>232</v>
      </c>
      <c r="T4506">
        <v>233.6</v>
      </c>
      <c r="V4506">
        <v>230.15</v>
      </c>
      <c r="Y4506">
        <v>25600</v>
      </c>
      <c r="Z4506">
        <v>6036160</v>
      </c>
      <c r="AA4506">
        <v>32</v>
      </c>
      <c r="AB4506" t="s">
        <v>41</v>
      </c>
      <c r="AC4506">
        <v>800</v>
      </c>
    </row>
    <row r="4507" spans="1:62">
      <c r="A4507">
        <v>46044</v>
      </c>
      <c r="B4507">
        <v>46044</v>
      </c>
      <c r="C4507" t="s">
        <v>34</v>
      </c>
      <c r="D4507" t="s">
        <v>35</v>
      </c>
      <c r="E4507" t="s">
        <v>36</v>
      </c>
      <c r="F4507">
        <v>18581</v>
      </c>
      <c r="G4507" t="s">
        <v>5346</v>
      </c>
      <c r="H4507" t="s">
        <v>5347</v>
      </c>
      <c r="I4507" t="s">
        <v>160</v>
      </c>
      <c r="N4507" t="s">
        <v>5348</v>
      </c>
      <c r="O4507">
        <v>1485.2</v>
      </c>
      <c r="P4507">
        <v>1518.9</v>
      </c>
      <c r="Q4507">
        <v>1470</v>
      </c>
      <c r="R4507">
        <v>1511.9</v>
      </c>
      <c r="S4507">
        <v>1514</v>
      </c>
      <c r="T4507">
        <v>1484.9</v>
      </c>
      <c r="V4507">
        <v>1510.9</v>
      </c>
      <c r="Y4507">
        <v>33913</v>
      </c>
      <c r="Z4507">
        <v>50721442.799999997</v>
      </c>
      <c r="AA4507">
        <v>6057</v>
      </c>
      <c r="AB4507" t="s">
        <v>41</v>
      </c>
      <c r="AC4507">
        <v>1</v>
      </c>
    </row>
    <row r="4508" spans="1:62">
      <c r="A4508">
        <v>46044</v>
      </c>
      <c r="B4508">
        <v>46044</v>
      </c>
      <c r="C4508" t="s">
        <v>34</v>
      </c>
      <c r="D4508" t="s">
        <v>35</v>
      </c>
      <c r="E4508" t="s">
        <v>36</v>
      </c>
      <c r="F4508">
        <v>15134</v>
      </c>
      <c r="G4508" t="s">
        <v>11311</v>
      </c>
      <c r="H4508" t="s">
        <v>11312</v>
      </c>
      <c r="I4508" t="s">
        <v>475</v>
      </c>
      <c r="N4508" t="s">
        <v>11313</v>
      </c>
      <c r="O4508">
        <v>1020</v>
      </c>
      <c r="P4508">
        <v>1020</v>
      </c>
      <c r="Q4508">
        <v>1020</v>
      </c>
      <c r="R4508">
        <v>1020</v>
      </c>
      <c r="S4508">
        <v>1020</v>
      </c>
      <c r="T4508">
        <v>1023</v>
      </c>
      <c r="V4508">
        <v>1020</v>
      </c>
      <c r="Y4508">
        <v>400</v>
      </c>
      <c r="Z4508">
        <v>408000</v>
      </c>
      <c r="AA4508">
        <v>2</v>
      </c>
      <c r="AB4508" t="s">
        <v>41</v>
      </c>
      <c r="AC4508">
        <v>1</v>
      </c>
    </row>
    <row r="4509" spans="1:62">
      <c r="A4509">
        <v>46044</v>
      </c>
      <c r="B4509">
        <v>46044</v>
      </c>
      <c r="C4509" t="s">
        <v>34</v>
      </c>
      <c r="D4509" t="s">
        <v>35</v>
      </c>
      <c r="E4509" t="s">
        <v>36</v>
      </c>
      <c r="F4509">
        <v>18220</v>
      </c>
      <c r="G4509" t="s">
        <v>5349</v>
      </c>
      <c r="H4509" t="s">
        <v>5350</v>
      </c>
      <c r="I4509" t="s">
        <v>160</v>
      </c>
      <c r="N4509" t="s">
        <v>5351</v>
      </c>
      <c r="O4509">
        <v>82.1</v>
      </c>
      <c r="P4509">
        <v>82.98</v>
      </c>
      <c r="Q4509">
        <v>79.39</v>
      </c>
      <c r="R4509">
        <v>80.11</v>
      </c>
      <c r="S4509">
        <v>80.599999999999994</v>
      </c>
      <c r="T4509">
        <v>79.7</v>
      </c>
      <c r="V4509">
        <v>80.099999999999994</v>
      </c>
      <c r="Y4509">
        <v>241954</v>
      </c>
      <c r="Z4509">
        <v>19559088.149999999</v>
      </c>
      <c r="AA4509">
        <v>3160</v>
      </c>
      <c r="AB4509" t="s">
        <v>41</v>
      </c>
      <c r="AC4509">
        <v>1</v>
      </c>
    </row>
    <row r="4510" spans="1:62">
      <c r="A4510">
        <v>46044</v>
      </c>
      <c r="B4510">
        <v>46044</v>
      </c>
      <c r="C4510" t="s">
        <v>34</v>
      </c>
      <c r="D4510" t="s">
        <v>35</v>
      </c>
      <c r="E4510" t="s">
        <v>36</v>
      </c>
      <c r="F4510">
        <v>11754</v>
      </c>
      <c r="G4510" t="s">
        <v>9818</v>
      </c>
      <c r="H4510" t="s">
        <v>9819</v>
      </c>
      <c r="I4510" t="s">
        <v>8641</v>
      </c>
      <c r="N4510" t="s">
        <v>9820</v>
      </c>
      <c r="O4510">
        <v>1099</v>
      </c>
      <c r="P4510">
        <v>1100.01</v>
      </c>
      <c r="Q4510">
        <v>1099</v>
      </c>
      <c r="R4510">
        <v>1100</v>
      </c>
      <c r="S4510">
        <v>1100</v>
      </c>
      <c r="T4510">
        <v>1094.52</v>
      </c>
      <c r="V4510">
        <v>1100</v>
      </c>
      <c r="Y4510">
        <v>162</v>
      </c>
      <c r="Z4510">
        <v>178119.2</v>
      </c>
      <c r="AA4510">
        <v>4</v>
      </c>
      <c r="AB4510" t="s">
        <v>41</v>
      </c>
      <c r="AC4510">
        <v>1</v>
      </c>
    </row>
    <row r="4511" spans="1:62">
      <c r="A4511">
        <v>46044</v>
      </c>
      <c r="B4511">
        <v>46044</v>
      </c>
      <c r="C4511" t="s">
        <v>34</v>
      </c>
      <c r="D4511" t="s">
        <v>35</v>
      </c>
      <c r="E4511" t="s">
        <v>36</v>
      </c>
      <c r="F4511">
        <v>19025</v>
      </c>
      <c r="G4511" t="s">
        <v>5355</v>
      </c>
      <c r="H4511" t="s">
        <v>5356</v>
      </c>
      <c r="I4511" t="s">
        <v>160</v>
      </c>
      <c r="N4511" t="s">
        <v>5357</v>
      </c>
      <c r="O4511">
        <v>2828</v>
      </c>
      <c r="P4511">
        <v>3039.4</v>
      </c>
      <c r="Q4511">
        <v>2828</v>
      </c>
      <c r="R4511">
        <v>3020</v>
      </c>
      <c r="S4511">
        <v>3015</v>
      </c>
      <c r="T4511">
        <v>2827.5</v>
      </c>
      <c r="V4511">
        <v>3019.15</v>
      </c>
      <c r="Y4511">
        <v>10616</v>
      </c>
      <c r="Z4511">
        <v>31499941.5</v>
      </c>
      <c r="AA4511">
        <v>2765</v>
      </c>
      <c r="AB4511" t="s">
        <v>41</v>
      </c>
      <c r="AC4511">
        <v>1</v>
      </c>
    </row>
    <row r="4512" spans="1:62">
      <c r="A4512">
        <v>46044</v>
      </c>
      <c r="B4512">
        <v>46044</v>
      </c>
      <c r="C4512" t="s">
        <v>34</v>
      </c>
      <c r="D4512" t="s">
        <v>35</v>
      </c>
      <c r="E4512" t="s">
        <v>36</v>
      </c>
      <c r="F4512">
        <v>14499</v>
      </c>
      <c r="G4512" t="s">
        <v>11314</v>
      </c>
      <c r="H4512" t="s">
        <v>11315</v>
      </c>
      <c r="I4512" t="s">
        <v>1759</v>
      </c>
      <c r="N4512" t="s">
        <v>11316</v>
      </c>
      <c r="O4512">
        <v>1022.1</v>
      </c>
      <c r="P4512">
        <v>1022.1</v>
      </c>
      <c r="Q4512">
        <v>1022.1</v>
      </c>
      <c r="R4512">
        <v>1022.1</v>
      </c>
      <c r="S4512">
        <v>1022.1</v>
      </c>
      <c r="T4512">
        <v>1050.48</v>
      </c>
      <c r="V4512">
        <v>1022.1</v>
      </c>
      <c r="Y4512">
        <v>14</v>
      </c>
      <c r="Z4512">
        <v>14309.4</v>
      </c>
      <c r="AA4512">
        <v>1</v>
      </c>
      <c r="AB4512" t="s">
        <v>41</v>
      </c>
      <c r="AC4512">
        <v>1</v>
      </c>
    </row>
    <row r="4513" spans="1:62">
      <c r="A4513">
        <v>46044</v>
      </c>
      <c r="B4513">
        <v>46044</v>
      </c>
      <c r="C4513" t="s">
        <v>34</v>
      </c>
      <c r="D4513" t="s">
        <v>35</v>
      </c>
      <c r="E4513" t="s">
        <v>36</v>
      </c>
      <c r="F4513">
        <v>20936</v>
      </c>
      <c r="G4513" t="s">
        <v>5358</v>
      </c>
      <c r="H4513" t="s">
        <v>5359</v>
      </c>
      <c r="I4513" t="s">
        <v>160</v>
      </c>
      <c r="N4513" t="s">
        <v>5360</v>
      </c>
      <c r="O4513">
        <v>1115</v>
      </c>
      <c r="P4513">
        <v>1128.9000000000001</v>
      </c>
      <c r="Q4513">
        <v>1095.5</v>
      </c>
      <c r="R4513">
        <v>1113.0999999999999</v>
      </c>
      <c r="S4513">
        <v>1112.2</v>
      </c>
      <c r="T4513">
        <v>1103</v>
      </c>
      <c r="V4513">
        <v>1113.0999999999999</v>
      </c>
      <c r="Y4513">
        <v>92210</v>
      </c>
      <c r="Z4513">
        <v>102715073.7</v>
      </c>
      <c r="AA4513">
        <v>10431</v>
      </c>
      <c r="AB4513" t="s">
        <v>41</v>
      </c>
      <c r="AC4513">
        <v>1</v>
      </c>
    </row>
    <row r="4514" spans="1:62">
      <c r="A4514">
        <v>46044</v>
      </c>
      <c r="B4514">
        <v>46044</v>
      </c>
      <c r="C4514" t="s">
        <v>34</v>
      </c>
      <c r="D4514" t="s">
        <v>35</v>
      </c>
      <c r="E4514" t="s">
        <v>36</v>
      </c>
      <c r="F4514">
        <v>14529</v>
      </c>
      <c r="G4514" t="s">
        <v>9825</v>
      </c>
      <c r="H4514" t="s">
        <v>9826</v>
      </c>
      <c r="I4514" t="s">
        <v>238</v>
      </c>
      <c r="N4514" t="s">
        <v>9827</v>
      </c>
      <c r="O4514">
        <v>1115</v>
      </c>
      <c r="P4514">
        <v>1118</v>
      </c>
      <c r="Q4514">
        <v>1115</v>
      </c>
      <c r="R4514">
        <v>1118</v>
      </c>
      <c r="S4514">
        <v>1118</v>
      </c>
      <c r="T4514">
        <v>1114</v>
      </c>
      <c r="V4514">
        <v>1118</v>
      </c>
      <c r="Y4514">
        <v>1001</v>
      </c>
      <c r="Z4514">
        <v>1116118</v>
      </c>
      <c r="AA4514">
        <v>4</v>
      </c>
      <c r="AB4514" t="s">
        <v>41</v>
      </c>
      <c r="AC4514">
        <v>1</v>
      </c>
    </row>
    <row r="4515" spans="1:62">
      <c r="A4515">
        <v>46044</v>
      </c>
      <c r="B4515">
        <v>46044</v>
      </c>
      <c r="C4515" t="s">
        <v>34</v>
      </c>
      <c r="D4515" t="s">
        <v>35</v>
      </c>
      <c r="E4515" t="s">
        <v>36</v>
      </c>
      <c r="F4515">
        <v>15180</v>
      </c>
      <c r="G4515" t="s">
        <v>11317</v>
      </c>
      <c r="H4515" t="s">
        <v>5362</v>
      </c>
      <c r="I4515" t="s">
        <v>160</v>
      </c>
      <c r="N4515" t="s">
        <v>5363</v>
      </c>
      <c r="O4515">
        <v>1085.5</v>
      </c>
      <c r="P4515">
        <v>1121</v>
      </c>
      <c r="Q4515">
        <v>1071</v>
      </c>
      <c r="R4515">
        <v>1113.8</v>
      </c>
      <c r="S4515">
        <v>1119.7</v>
      </c>
      <c r="T4515">
        <v>1085.5</v>
      </c>
      <c r="V4515">
        <v>1113.8</v>
      </c>
      <c r="Y4515">
        <v>48642</v>
      </c>
      <c r="Z4515">
        <v>53544990</v>
      </c>
      <c r="AA4515">
        <v>6128</v>
      </c>
      <c r="AB4515" t="s">
        <v>41</v>
      </c>
      <c r="AC4515">
        <v>1</v>
      </c>
    </row>
    <row r="4516" spans="1:62">
      <c r="A4516">
        <v>46044</v>
      </c>
      <c r="B4516">
        <v>46044</v>
      </c>
      <c r="C4516" t="s">
        <v>34</v>
      </c>
      <c r="D4516" t="s">
        <v>35</v>
      </c>
      <c r="E4516" t="s">
        <v>36</v>
      </c>
      <c r="F4516">
        <v>11757</v>
      </c>
      <c r="G4516" t="s">
        <v>9828</v>
      </c>
      <c r="H4516" t="s">
        <v>9829</v>
      </c>
      <c r="I4516" t="s">
        <v>471</v>
      </c>
      <c r="N4516" t="s">
        <v>9830</v>
      </c>
      <c r="O4516">
        <v>1185.05</v>
      </c>
      <c r="P4516">
        <v>1185.05</v>
      </c>
      <c r="Q4516">
        <v>1185.05</v>
      </c>
      <c r="R4516">
        <v>1185.05</v>
      </c>
      <c r="S4516">
        <v>1185.05</v>
      </c>
      <c r="T4516">
        <v>1209.95</v>
      </c>
      <c r="V4516">
        <v>1185.05</v>
      </c>
      <c r="Y4516">
        <v>1</v>
      </c>
      <c r="Z4516">
        <v>1185.05</v>
      </c>
      <c r="AA4516">
        <v>1</v>
      </c>
      <c r="AB4516" t="s">
        <v>41</v>
      </c>
      <c r="AC4516">
        <v>1</v>
      </c>
      <c r="AH4516">
        <v>46044</v>
      </c>
      <c r="AI4516">
        <v>46044</v>
      </c>
      <c r="AJ4516" t="s">
        <v>34</v>
      </c>
      <c r="AK4516" t="s">
        <v>35</v>
      </c>
      <c r="AL4516" t="s">
        <v>36</v>
      </c>
      <c r="AM4516">
        <v>28899</v>
      </c>
      <c r="AN4516" t="s">
        <v>5364</v>
      </c>
      <c r="AO4516" t="s">
        <v>5365</v>
      </c>
      <c r="AP4516" t="s">
        <v>160</v>
      </c>
      <c r="AU4516" t="s">
        <v>5366</v>
      </c>
      <c r="AV4516">
        <v>144</v>
      </c>
      <c r="AW4516">
        <v>154.97999999999999</v>
      </c>
      <c r="AX4516">
        <v>144</v>
      </c>
      <c r="AY4516">
        <v>151.09</v>
      </c>
      <c r="AZ4516">
        <v>152.94</v>
      </c>
      <c r="BA4516">
        <v>140.94</v>
      </c>
      <c r="BC4516">
        <v>151.1</v>
      </c>
      <c r="BF4516">
        <v>2256719</v>
      </c>
      <c r="BG4516">
        <v>338400769.57999998</v>
      </c>
      <c r="BH4516">
        <v>21679</v>
      </c>
      <c r="BI4516" t="s">
        <v>41</v>
      </c>
      <c r="BJ4516">
        <v>1</v>
      </c>
    </row>
    <row r="4518" spans="1:62">
      <c r="A4518">
        <v>46044</v>
      </c>
      <c r="B4518">
        <v>46044</v>
      </c>
      <c r="C4518" t="s">
        <v>34</v>
      </c>
      <c r="D4518" t="s">
        <v>35</v>
      </c>
      <c r="E4518" t="s">
        <v>36</v>
      </c>
      <c r="F4518">
        <v>12003</v>
      </c>
      <c r="G4518" t="s">
        <v>9831</v>
      </c>
      <c r="H4518" t="s">
        <v>9832</v>
      </c>
      <c r="I4518" t="s">
        <v>1763</v>
      </c>
      <c r="N4518" t="s">
        <v>9833</v>
      </c>
      <c r="O4518">
        <v>1150.05</v>
      </c>
      <c r="P4518">
        <v>1150.05</v>
      </c>
      <c r="Q4518">
        <v>1150</v>
      </c>
      <c r="R4518">
        <v>1150</v>
      </c>
      <c r="S4518">
        <v>1150</v>
      </c>
      <c r="T4518">
        <v>1150</v>
      </c>
      <c r="V4518">
        <v>1147</v>
      </c>
      <c r="Y4518">
        <v>59</v>
      </c>
      <c r="Z4518">
        <v>67850.45</v>
      </c>
      <c r="AA4518">
        <v>4</v>
      </c>
      <c r="AB4518" t="s">
        <v>41</v>
      </c>
      <c r="AC4518">
        <v>1</v>
      </c>
      <c r="AH4518">
        <v>46044</v>
      </c>
      <c r="AI4518">
        <v>46044</v>
      </c>
      <c r="AJ4518" t="s">
        <v>34</v>
      </c>
      <c r="AK4518" t="s">
        <v>35</v>
      </c>
      <c r="AL4518" t="s">
        <v>36</v>
      </c>
      <c r="AM4518">
        <v>760923</v>
      </c>
      <c r="AN4518" t="s">
        <v>5367</v>
      </c>
      <c r="AO4518" t="s">
        <v>5368</v>
      </c>
      <c r="AP4518" t="s">
        <v>160</v>
      </c>
      <c r="AU4518" t="s">
        <v>5369</v>
      </c>
      <c r="AV4518">
        <v>159.55000000000001</v>
      </c>
      <c r="AW4518">
        <v>168.85</v>
      </c>
      <c r="AX4518">
        <v>159.19999999999999</v>
      </c>
      <c r="AY4518">
        <v>167.58</v>
      </c>
      <c r="AZ4518">
        <v>167.98</v>
      </c>
      <c r="BA4518">
        <v>163.33000000000001</v>
      </c>
      <c r="BC4518">
        <v>167.58</v>
      </c>
      <c r="BF4518">
        <v>7341</v>
      </c>
      <c r="BG4518">
        <v>1218134.8899999999</v>
      </c>
      <c r="BH4518">
        <v>1008</v>
      </c>
      <c r="BI4518" t="s">
        <v>41</v>
      </c>
      <c r="BJ4518">
        <v>1</v>
      </c>
    </row>
    <row r="4520" spans="1:62">
      <c r="A4520">
        <v>46044</v>
      </c>
      <c r="B4520">
        <v>46044</v>
      </c>
      <c r="C4520" t="s">
        <v>34</v>
      </c>
      <c r="D4520" t="s">
        <v>35</v>
      </c>
      <c r="E4520" t="s">
        <v>36</v>
      </c>
      <c r="F4520">
        <v>29111</v>
      </c>
      <c r="G4520" t="s">
        <v>11318</v>
      </c>
      <c r="H4520" t="s">
        <v>11319</v>
      </c>
      <c r="I4520" t="s">
        <v>202</v>
      </c>
      <c r="N4520" t="s">
        <v>11320</v>
      </c>
      <c r="O4520">
        <v>1050</v>
      </c>
      <c r="P4520">
        <v>1050</v>
      </c>
      <c r="Q4520">
        <v>1050</v>
      </c>
      <c r="R4520">
        <v>1050</v>
      </c>
      <c r="S4520">
        <v>1050</v>
      </c>
      <c r="T4520">
        <v>1049.99</v>
      </c>
      <c r="V4520">
        <v>1050</v>
      </c>
      <c r="Y4520">
        <v>3</v>
      </c>
      <c r="Z4520">
        <v>3150</v>
      </c>
      <c r="AA4520">
        <v>1</v>
      </c>
      <c r="AB4520" t="s">
        <v>41</v>
      </c>
      <c r="AC4520">
        <v>1</v>
      </c>
    </row>
    <row r="4521" spans="1:62">
      <c r="A4521">
        <v>46044</v>
      </c>
      <c r="B4521">
        <v>46044</v>
      </c>
      <c r="C4521" t="s">
        <v>34</v>
      </c>
      <c r="D4521" t="s">
        <v>35</v>
      </c>
      <c r="E4521" t="s">
        <v>36</v>
      </c>
      <c r="F4521">
        <v>27084</v>
      </c>
      <c r="G4521" t="s">
        <v>5373</v>
      </c>
      <c r="H4521" t="s">
        <v>5374</v>
      </c>
      <c r="I4521" t="s">
        <v>160</v>
      </c>
      <c r="N4521" t="s">
        <v>5375</v>
      </c>
      <c r="O4521">
        <v>1760</v>
      </c>
      <c r="P4521">
        <v>1773.8</v>
      </c>
      <c r="Q4521">
        <v>1692.9</v>
      </c>
      <c r="R4521">
        <v>1707.3</v>
      </c>
      <c r="S4521">
        <v>1715</v>
      </c>
      <c r="T4521">
        <v>1731.5</v>
      </c>
      <c r="V4521">
        <v>1707.3</v>
      </c>
      <c r="Y4521">
        <v>93354</v>
      </c>
      <c r="Z4521">
        <v>160834366.09999999</v>
      </c>
      <c r="AA4521">
        <v>8191</v>
      </c>
      <c r="AB4521" t="s">
        <v>41</v>
      </c>
      <c r="AC4521">
        <v>1</v>
      </c>
    </row>
    <row r="4522" spans="1:62">
      <c r="A4522">
        <v>46044</v>
      </c>
      <c r="B4522">
        <v>46044</v>
      </c>
      <c r="C4522" t="s">
        <v>34</v>
      </c>
      <c r="D4522" t="s">
        <v>35</v>
      </c>
      <c r="E4522" t="s">
        <v>36</v>
      </c>
      <c r="F4522">
        <v>24019</v>
      </c>
      <c r="G4522" t="s">
        <v>9834</v>
      </c>
      <c r="H4522" t="s">
        <v>9835</v>
      </c>
      <c r="I4522" t="s">
        <v>266</v>
      </c>
      <c r="N4522" t="s">
        <v>9836</v>
      </c>
      <c r="O4522">
        <v>80</v>
      </c>
      <c r="P4522">
        <v>83.7</v>
      </c>
      <c r="Q4522">
        <v>80</v>
      </c>
      <c r="R4522">
        <v>80.95</v>
      </c>
      <c r="S4522">
        <v>81</v>
      </c>
      <c r="T4522">
        <v>78.5</v>
      </c>
      <c r="V4522">
        <v>80.95</v>
      </c>
      <c r="Y4522">
        <v>16800</v>
      </c>
      <c r="Z4522">
        <v>1374330</v>
      </c>
      <c r="AA4522">
        <v>24</v>
      </c>
      <c r="AB4522" t="s">
        <v>41</v>
      </c>
      <c r="AC4522">
        <v>600</v>
      </c>
    </row>
    <row r="4523" spans="1:62">
      <c r="A4523">
        <v>46044</v>
      </c>
      <c r="B4523">
        <v>46044</v>
      </c>
      <c r="C4523" t="s">
        <v>34</v>
      </c>
      <c r="D4523" t="s">
        <v>35</v>
      </c>
      <c r="E4523" t="s">
        <v>36</v>
      </c>
      <c r="F4523">
        <v>758431</v>
      </c>
      <c r="G4523" t="s">
        <v>5376</v>
      </c>
      <c r="H4523" t="s">
        <v>5377</v>
      </c>
      <c r="I4523" t="s">
        <v>1300</v>
      </c>
      <c r="N4523" t="s">
        <v>5378</v>
      </c>
      <c r="O4523">
        <v>126</v>
      </c>
      <c r="P4523">
        <v>126.99</v>
      </c>
      <c r="Q4523">
        <v>125.5</v>
      </c>
      <c r="R4523">
        <v>126.37</v>
      </c>
      <c r="S4523">
        <v>126.05</v>
      </c>
      <c r="T4523">
        <v>125.46</v>
      </c>
      <c r="V4523">
        <v>126.37</v>
      </c>
      <c r="Y4523">
        <v>155159</v>
      </c>
      <c r="Z4523">
        <v>19638396.039999999</v>
      </c>
      <c r="AA4523">
        <v>3055</v>
      </c>
      <c r="AB4523" t="s">
        <v>41</v>
      </c>
      <c r="AC4523">
        <v>1</v>
      </c>
      <c r="AH4523">
        <v>46044</v>
      </c>
      <c r="AI4523">
        <v>46044</v>
      </c>
      <c r="AJ4523" t="s">
        <v>34</v>
      </c>
      <c r="AK4523" t="s">
        <v>35</v>
      </c>
      <c r="AL4523" t="s">
        <v>36</v>
      </c>
      <c r="AM4523">
        <v>23740</v>
      </c>
      <c r="AN4523" t="s">
        <v>9837</v>
      </c>
      <c r="AO4523" t="s">
        <v>9838</v>
      </c>
      <c r="AP4523" t="s">
        <v>160</v>
      </c>
      <c r="AU4523" t="s">
        <v>9839</v>
      </c>
      <c r="AV4523">
        <v>1468</v>
      </c>
      <c r="AW4523">
        <v>1485.9</v>
      </c>
      <c r="AX4523">
        <v>1451.9</v>
      </c>
      <c r="AY4523">
        <v>1459.8</v>
      </c>
      <c r="AZ4523">
        <v>1459</v>
      </c>
      <c r="BA4523">
        <v>1455.2</v>
      </c>
      <c r="BC4523">
        <v>1459.8</v>
      </c>
      <c r="BF4523">
        <v>47163</v>
      </c>
      <c r="BG4523">
        <v>69022799.900000006</v>
      </c>
      <c r="BH4523">
        <v>8506</v>
      </c>
      <c r="BI4523" t="s">
        <v>41</v>
      </c>
      <c r="BJ4523">
        <v>1</v>
      </c>
    </row>
    <row r="4525" spans="1:62">
      <c r="A4525">
        <v>46044</v>
      </c>
      <c r="B4525">
        <v>46044</v>
      </c>
      <c r="C4525" t="s">
        <v>34</v>
      </c>
      <c r="D4525" t="s">
        <v>35</v>
      </c>
      <c r="E4525" t="s">
        <v>36</v>
      </c>
      <c r="F4525">
        <v>19223</v>
      </c>
      <c r="G4525" t="s">
        <v>9843</v>
      </c>
      <c r="H4525" t="s">
        <v>9844</v>
      </c>
      <c r="I4525" t="s">
        <v>160</v>
      </c>
      <c r="N4525" t="s">
        <v>9845</v>
      </c>
      <c r="O4525">
        <v>492.25</v>
      </c>
      <c r="P4525">
        <v>502.45</v>
      </c>
      <c r="Q4525">
        <v>478</v>
      </c>
      <c r="R4525">
        <v>490.45</v>
      </c>
      <c r="S4525">
        <v>490.15</v>
      </c>
      <c r="T4525">
        <v>487.4</v>
      </c>
      <c r="V4525">
        <v>490.4</v>
      </c>
      <c r="Y4525">
        <v>14957</v>
      </c>
      <c r="Z4525">
        <v>7346598.7000000002</v>
      </c>
      <c r="AA4525">
        <v>1062</v>
      </c>
      <c r="AB4525" t="s">
        <v>41</v>
      </c>
      <c r="AC4525">
        <v>1</v>
      </c>
    </row>
    <row r="4526" spans="1:62">
      <c r="A4526">
        <v>46044</v>
      </c>
      <c r="B4526">
        <v>46044</v>
      </c>
      <c r="C4526" t="s">
        <v>34</v>
      </c>
      <c r="D4526" t="s">
        <v>35</v>
      </c>
      <c r="E4526" t="s">
        <v>36</v>
      </c>
      <c r="F4526">
        <v>15283</v>
      </c>
      <c r="G4526" t="s">
        <v>5381</v>
      </c>
      <c r="H4526" t="s">
        <v>5382</v>
      </c>
      <c r="I4526" t="s">
        <v>160</v>
      </c>
      <c r="N4526" t="s">
        <v>5383</v>
      </c>
      <c r="O4526">
        <v>137.69</v>
      </c>
      <c r="P4526">
        <v>142.65</v>
      </c>
      <c r="Q4526">
        <v>137.09</v>
      </c>
      <c r="R4526">
        <v>141.72999999999999</v>
      </c>
      <c r="S4526">
        <v>141.5</v>
      </c>
      <c r="T4526">
        <v>136.63</v>
      </c>
      <c r="V4526">
        <v>141.75</v>
      </c>
      <c r="Y4526">
        <v>1151380</v>
      </c>
      <c r="Z4526">
        <v>160774740.63</v>
      </c>
      <c r="AA4526">
        <v>16515</v>
      </c>
      <c r="AB4526" t="s">
        <v>41</v>
      </c>
      <c r="AC4526">
        <v>1</v>
      </c>
    </row>
    <row r="4527" spans="1:62">
      <c r="A4527">
        <v>46044</v>
      </c>
      <c r="B4527">
        <v>46044</v>
      </c>
      <c r="C4527" t="s">
        <v>34</v>
      </c>
      <c r="D4527" t="s">
        <v>35</v>
      </c>
      <c r="E4527" t="s">
        <v>36</v>
      </c>
      <c r="F4527">
        <v>8722</v>
      </c>
      <c r="G4527" t="s">
        <v>9846</v>
      </c>
      <c r="H4527" t="s">
        <v>9847</v>
      </c>
      <c r="I4527" t="s">
        <v>182</v>
      </c>
      <c r="N4527" t="s">
        <v>9848</v>
      </c>
      <c r="O4527">
        <v>23.11</v>
      </c>
      <c r="P4527">
        <v>23.11</v>
      </c>
      <c r="Q4527">
        <v>23.11</v>
      </c>
      <c r="R4527">
        <v>23.11</v>
      </c>
      <c r="S4527">
        <v>23.11</v>
      </c>
      <c r="T4527">
        <v>24.32</v>
      </c>
      <c r="V4527">
        <v>22.93</v>
      </c>
      <c r="Y4527">
        <v>1102</v>
      </c>
      <c r="Z4527">
        <v>25467.22</v>
      </c>
      <c r="AA4527">
        <v>61</v>
      </c>
      <c r="AB4527" t="s">
        <v>41</v>
      </c>
      <c r="AC4527">
        <v>1</v>
      </c>
    </row>
    <row r="4528" spans="1:62">
      <c r="A4528">
        <v>46044</v>
      </c>
      <c r="B4528">
        <v>46044</v>
      </c>
      <c r="C4528" t="s">
        <v>34</v>
      </c>
      <c r="D4528" t="s">
        <v>35</v>
      </c>
      <c r="E4528" t="s">
        <v>36</v>
      </c>
      <c r="F4528">
        <v>18751</v>
      </c>
      <c r="G4528" t="s">
        <v>5384</v>
      </c>
      <c r="H4528" t="s">
        <v>5385</v>
      </c>
      <c r="I4528" t="s">
        <v>266</v>
      </c>
      <c r="N4528" t="s">
        <v>5386</v>
      </c>
      <c r="O4528">
        <v>770</v>
      </c>
      <c r="P4528">
        <v>783</v>
      </c>
      <c r="Q4528">
        <v>765</v>
      </c>
      <c r="R4528">
        <v>776.8</v>
      </c>
      <c r="S4528">
        <v>780</v>
      </c>
      <c r="T4528">
        <v>752.7</v>
      </c>
      <c r="V4528">
        <v>776.8</v>
      </c>
      <c r="Y4528">
        <v>4100</v>
      </c>
      <c r="Z4528">
        <v>3182080</v>
      </c>
      <c r="AA4528">
        <v>34</v>
      </c>
      <c r="AB4528" t="s">
        <v>41</v>
      </c>
      <c r="AC4528">
        <v>100</v>
      </c>
      <c r="AH4528">
        <v>46044</v>
      </c>
      <c r="AI4528">
        <v>46044</v>
      </c>
      <c r="AJ4528" t="s">
        <v>34</v>
      </c>
      <c r="AK4528" t="s">
        <v>35</v>
      </c>
      <c r="AL4528" t="s">
        <v>36</v>
      </c>
      <c r="AM4528">
        <v>184</v>
      </c>
      <c r="AN4528" t="s">
        <v>9849</v>
      </c>
      <c r="AO4528" t="s">
        <v>9850</v>
      </c>
      <c r="AP4528" t="s">
        <v>160</v>
      </c>
      <c r="AU4528" t="s">
        <v>9851</v>
      </c>
      <c r="AV4528">
        <v>2650.1</v>
      </c>
      <c r="AW4528">
        <v>2720</v>
      </c>
      <c r="AX4528">
        <v>2650</v>
      </c>
      <c r="AY4528">
        <v>2714</v>
      </c>
      <c r="AZ4528">
        <v>2696.9</v>
      </c>
      <c r="BA4528">
        <v>2667.8</v>
      </c>
      <c r="BC4528">
        <v>2714</v>
      </c>
      <c r="BF4528">
        <v>1589</v>
      </c>
      <c r="BG4528">
        <v>4292328.7</v>
      </c>
      <c r="BH4528">
        <v>479</v>
      </c>
      <c r="BI4528" t="s">
        <v>41</v>
      </c>
      <c r="BJ4528">
        <v>1</v>
      </c>
    </row>
    <row r="4530" spans="1:29">
      <c r="A4530">
        <v>46044</v>
      </c>
      <c r="B4530">
        <v>46044</v>
      </c>
      <c r="C4530" t="s">
        <v>34</v>
      </c>
      <c r="D4530" t="s">
        <v>35</v>
      </c>
      <c r="E4530" t="s">
        <v>36</v>
      </c>
      <c r="F4530">
        <v>3009</v>
      </c>
      <c r="G4530" t="s">
        <v>5387</v>
      </c>
      <c r="H4530" t="s">
        <v>5388</v>
      </c>
      <c r="I4530" t="s">
        <v>160</v>
      </c>
      <c r="N4530" t="s">
        <v>5389</v>
      </c>
      <c r="O4530">
        <v>23.05</v>
      </c>
      <c r="P4530">
        <v>24</v>
      </c>
      <c r="Q4530">
        <v>22.9</v>
      </c>
      <c r="R4530">
        <v>23.51</v>
      </c>
      <c r="S4530">
        <v>23.25</v>
      </c>
      <c r="T4530">
        <v>23.07</v>
      </c>
      <c r="V4530">
        <v>23.51</v>
      </c>
      <c r="Y4530">
        <v>76868</v>
      </c>
      <c r="Z4530">
        <v>1794586.26</v>
      </c>
      <c r="AA4530">
        <v>2055</v>
      </c>
      <c r="AB4530" t="s">
        <v>41</v>
      </c>
      <c r="AC4530">
        <v>1</v>
      </c>
    </row>
    <row r="4531" spans="1:29">
      <c r="A4531">
        <v>46044</v>
      </c>
      <c r="B4531">
        <v>46044</v>
      </c>
      <c r="C4531" t="s">
        <v>34</v>
      </c>
      <c r="D4531" t="s">
        <v>35</v>
      </c>
      <c r="E4531" t="s">
        <v>36</v>
      </c>
      <c r="F4531">
        <v>25178</v>
      </c>
      <c r="G4531" t="s">
        <v>11321</v>
      </c>
      <c r="H4531" t="s">
        <v>9853</v>
      </c>
      <c r="I4531" t="s">
        <v>160</v>
      </c>
      <c r="N4531" t="s">
        <v>9854</v>
      </c>
      <c r="O4531">
        <v>639.85</v>
      </c>
      <c r="P4531">
        <v>645.29999999999995</v>
      </c>
      <c r="Q4531">
        <v>628.04999999999995</v>
      </c>
      <c r="R4531">
        <v>631.29999999999995</v>
      </c>
      <c r="S4531">
        <v>633.70000000000005</v>
      </c>
      <c r="T4531">
        <v>635.1</v>
      </c>
      <c r="V4531">
        <v>631.54999999999995</v>
      </c>
      <c r="Y4531">
        <v>294367</v>
      </c>
      <c r="Z4531">
        <v>187028947.09999999</v>
      </c>
      <c r="AA4531">
        <v>18273</v>
      </c>
      <c r="AB4531" t="s">
        <v>41</v>
      </c>
      <c r="AC4531">
        <v>1</v>
      </c>
    </row>
    <row r="4532" spans="1:29">
      <c r="A4532">
        <v>46044</v>
      </c>
      <c r="B4532">
        <v>46044</v>
      </c>
      <c r="C4532" t="s">
        <v>34</v>
      </c>
      <c r="D4532" t="s">
        <v>35</v>
      </c>
      <c r="E4532" t="s">
        <v>36</v>
      </c>
      <c r="F4532">
        <v>16827</v>
      </c>
      <c r="G4532" t="s">
        <v>5390</v>
      </c>
      <c r="H4532" t="s">
        <v>5391</v>
      </c>
      <c r="I4532" t="s">
        <v>160</v>
      </c>
      <c r="N4532" t="s">
        <v>5392</v>
      </c>
      <c r="O4532">
        <v>82.8</v>
      </c>
      <c r="P4532">
        <v>85.5</v>
      </c>
      <c r="Q4532">
        <v>81.83</v>
      </c>
      <c r="R4532">
        <v>84.72</v>
      </c>
      <c r="S4532">
        <v>85.5</v>
      </c>
      <c r="T4532">
        <v>81.650000000000006</v>
      </c>
      <c r="V4532">
        <v>84.72</v>
      </c>
      <c r="Y4532">
        <v>11915</v>
      </c>
      <c r="Z4532">
        <v>990495.61</v>
      </c>
      <c r="AA4532">
        <v>323</v>
      </c>
      <c r="AB4532" t="s">
        <v>41</v>
      </c>
      <c r="AC4532">
        <v>1</v>
      </c>
    </row>
    <row r="4533" spans="1:29">
      <c r="A4533">
        <v>46044</v>
      </c>
      <c r="B4533">
        <v>46044</v>
      </c>
      <c r="C4533" t="s">
        <v>34</v>
      </c>
      <c r="D4533" t="s">
        <v>35</v>
      </c>
      <c r="E4533" t="s">
        <v>36</v>
      </c>
      <c r="F4533">
        <v>10717</v>
      </c>
      <c r="G4533" t="s">
        <v>9855</v>
      </c>
      <c r="H4533" t="s">
        <v>9856</v>
      </c>
      <c r="I4533" t="s">
        <v>160</v>
      </c>
      <c r="N4533" t="s">
        <v>9857</v>
      </c>
      <c r="O4533">
        <v>269.14999999999998</v>
      </c>
      <c r="P4533">
        <v>284</v>
      </c>
      <c r="Q4533">
        <v>256.39999999999998</v>
      </c>
      <c r="R4533">
        <v>258.14999999999998</v>
      </c>
      <c r="S4533">
        <v>264</v>
      </c>
      <c r="T4533">
        <v>269.2</v>
      </c>
      <c r="V4533">
        <v>258.14999999999998</v>
      </c>
      <c r="Y4533">
        <v>1060</v>
      </c>
      <c r="Z4533">
        <v>284402.05</v>
      </c>
      <c r="AA4533">
        <v>51</v>
      </c>
      <c r="AB4533" t="s">
        <v>41</v>
      </c>
      <c r="AC4533">
        <v>1</v>
      </c>
    </row>
    <row r="4534" spans="1:29">
      <c r="A4534">
        <v>46044</v>
      </c>
      <c r="B4534">
        <v>46044</v>
      </c>
      <c r="C4534" t="s">
        <v>34</v>
      </c>
      <c r="D4534" t="s">
        <v>35</v>
      </c>
      <c r="E4534" t="s">
        <v>36</v>
      </c>
      <c r="F4534">
        <v>15124</v>
      </c>
      <c r="G4534" t="s">
        <v>5393</v>
      </c>
      <c r="H4534" t="s">
        <v>5394</v>
      </c>
      <c r="I4534" t="s">
        <v>160</v>
      </c>
      <c r="N4534" t="s">
        <v>5395</v>
      </c>
      <c r="O4534">
        <v>364.8</v>
      </c>
      <c r="P4534">
        <v>375.9</v>
      </c>
      <c r="Q4534">
        <v>364.4</v>
      </c>
      <c r="R4534">
        <v>374.2</v>
      </c>
      <c r="S4534">
        <v>372.9</v>
      </c>
      <c r="T4534">
        <v>362.9</v>
      </c>
      <c r="V4534">
        <v>374.2</v>
      </c>
      <c r="Y4534">
        <v>22293</v>
      </c>
      <c r="Z4534">
        <v>8269724.9000000004</v>
      </c>
      <c r="AA4534">
        <v>1153</v>
      </c>
      <c r="AB4534" t="s">
        <v>41</v>
      </c>
      <c r="AC4534">
        <v>1</v>
      </c>
    </row>
    <row r="4535" spans="1:29">
      <c r="A4535">
        <v>46044</v>
      </c>
      <c r="B4535">
        <v>46044</v>
      </c>
      <c r="C4535" t="s">
        <v>34</v>
      </c>
      <c r="D4535" t="s">
        <v>35</v>
      </c>
      <c r="E4535" t="s">
        <v>36</v>
      </c>
      <c r="F4535">
        <v>12716</v>
      </c>
      <c r="G4535" t="s">
        <v>9858</v>
      </c>
      <c r="H4535" t="s">
        <v>9859</v>
      </c>
      <c r="I4535" t="s">
        <v>160</v>
      </c>
      <c r="N4535" t="s">
        <v>9860</v>
      </c>
      <c r="O4535">
        <v>1418</v>
      </c>
      <c r="P4535">
        <v>1459.9</v>
      </c>
      <c r="Q4535">
        <v>1413.5</v>
      </c>
      <c r="R4535">
        <v>1448.6</v>
      </c>
      <c r="S4535">
        <v>1450.3</v>
      </c>
      <c r="T4535">
        <v>1416.6</v>
      </c>
      <c r="V4535">
        <v>1448.6</v>
      </c>
      <c r="Y4535">
        <v>12205</v>
      </c>
      <c r="Z4535">
        <v>17477827.800000001</v>
      </c>
      <c r="AA4535">
        <v>4552</v>
      </c>
      <c r="AB4535" t="s">
        <v>41</v>
      </c>
      <c r="AC4535">
        <v>1</v>
      </c>
    </row>
    <row r="4536" spans="1:29">
      <c r="A4536">
        <v>46044</v>
      </c>
      <c r="B4536">
        <v>46044</v>
      </c>
      <c r="C4536" t="s">
        <v>34</v>
      </c>
      <c r="D4536" t="s">
        <v>35</v>
      </c>
      <c r="E4536" t="s">
        <v>36</v>
      </c>
      <c r="F4536">
        <v>22472</v>
      </c>
      <c r="G4536" t="s">
        <v>5396</v>
      </c>
      <c r="H4536" t="s">
        <v>5397</v>
      </c>
      <c r="I4536" t="s">
        <v>266</v>
      </c>
      <c r="N4536" t="s">
        <v>5398</v>
      </c>
      <c r="O4536">
        <v>48</v>
      </c>
      <c r="P4536">
        <v>48</v>
      </c>
      <c r="Q4536">
        <v>42.45</v>
      </c>
      <c r="R4536">
        <v>42.45</v>
      </c>
      <c r="S4536">
        <v>42.45</v>
      </c>
      <c r="T4536">
        <v>44</v>
      </c>
      <c r="V4536">
        <v>42.45</v>
      </c>
      <c r="Y4536">
        <v>3000</v>
      </c>
      <c r="Z4536">
        <v>138450</v>
      </c>
      <c r="AA4536">
        <v>3</v>
      </c>
      <c r="AB4536" t="s">
        <v>41</v>
      </c>
      <c r="AC4536">
        <v>1000</v>
      </c>
    </row>
    <row r="4537" spans="1:29">
      <c r="A4537">
        <v>46044</v>
      </c>
      <c r="B4537">
        <v>46044</v>
      </c>
      <c r="C4537" t="s">
        <v>34</v>
      </c>
      <c r="D4537" t="s">
        <v>35</v>
      </c>
      <c r="E4537" t="s">
        <v>36</v>
      </c>
      <c r="F4537">
        <v>16996</v>
      </c>
      <c r="G4537" t="s">
        <v>9861</v>
      </c>
      <c r="H4537" t="s">
        <v>9862</v>
      </c>
      <c r="I4537" t="s">
        <v>160</v>
      </c>
      <c r="N4537" t="s">
        <v>9863</v>
      </c>
      <c r="O4537">
        <v>0.66</v>
      </c>
      <c r="P4537">
        <v>0.7</v>
      </c>
      <c r="Q4537">
        <v>0.65</v>
      </c>
      <c r="R4537">
        <v>0.65</v>
      </c>
      <c r="S4537">
        <v>0.65</v>
      </c>
      <c r="T4537">
        <v>0.68</v>
      </c>
      <c r="V4537">
        <v>0.65</v>
      </c>
      <c r="Y4537">
        <v>4704279</v>
      </c>
      <c r="Z4537">
        <v>3082052.91</v>
      </c>
      <c r="AA4537">
        <v>1128</v>
      </c>
      <c r="AB4537" t="s">
        <v>41</v>
      </c>
      <c r="AC4537">
        <v>1</v>
      </c>
    </row>
    <row r="4538" spans="1:29">
      <c r="A4538">
        <v>46044</v>
      </c>
      <c r="B4538">
        <v>46044</v>
      </c>
      <c r="C4538" t="s">
        <v>34</v>
      </c>
      <c r="D4538" t="s">
        <v>35</v>
      </c>
      <c r="E4538" t="s">
        <v>36</v>
      </c>
      <c r="F4538">
        <v>19287</v>
      </c>
      <c r="G4538" t="s">
        <v>5399</v>
      </c>
      <c r="H4538" t="s">
        <v>5400</v>
      </c>
      <c r="I4538" t="s">
        <v>266</v>
      </c>
      <c r="N4538" t="s">
        <v>5401</v>
      </c>
      <c r="O4538">
        <v>60</v>
      </c>
      <c r="P4538">
        <v>60</v>
      </c>
      <c r="Q4538">
        <v>60</v>
      </c>
      <c r="R4538">
        <v>60</v>
      </c>
      <c r="S4538">
        <v>60</v>
      </c>
      <c r="T4538">
        <v>60.15</v>
      </c>
      <c r="V4538">
        <v>60</v>
      </c>
      <c r="Y4538">
        <v>600</v>
      </c>
      <c r="Z4538">
        <v>36000</v>
      </c>
      <c r="AA4538">
        <v>1</v>
      </c>
      <c r="AB4538" t="s">
        <v>41</v>
      </c>
      <c r="AC4538">
        <v>600</v>
      </c>
    </row>
    <row r="4539" spans="1:29">
      <c r="A4539">
        <v>46044</v>
      </c>
      <c r="B4539">
        <v>46044</v>
      </c>
      <c r="C4539" t="s">
        <v>34</v>
      </c>
      <c r="D4539" t="s">
        <v>35</v>
      </c>
      <c r="E4539" t="s">
        <v>36</v>
      </c>
      <c r="F4539">
        <v>13538</v>
      </c>
      <c r="G4539" t="s">
        <v>9867</v>
      </c>
      <c r="H4539" t="s">
        <v>9868</v>
      </c>
      <c r="I4539" t="s">
        <v>160</v>
      </c>
      <c r="N4539" t="s">
        <v>9869</v>
      </c>
      <c r="O4539">
        <v>1695</v>
      </c>
      <c r="P4539">
        <v>1712.6</v>
      </c>
      <c r="Q4539">
        <v>1682.7</v>
      </c>
      <c r="R4539">
        <v>1687.4</v>
      </c>
      <c r="S4539">
        <v>1690.3</v>
      </c>
      <c r="T4539">
        <v>1686.7</v>
      </c>
      <c r="V4539">
        <v>1687.4</v>
      </c>
      <c r="Y4539">
        <v>3123567</v>
      </c>
      <c r="Z4539">
        <v>5302656502.1000004</v>
      </c>
      <c r="AA4539">
        <v>94240</v>
      </c>
      <c r="AB4539" t="s">
        <v>41</v>
      </c>
      <c r="AC4539">
        <v>1</v>
      </c>
    </row>
    <row r="4540" spans="1:29">
      <c r="A4540">
        <v>46044</v>
      </c>
      <c r="B4540">
        <v>46044</v>
      </c>
      <c r="C4540" t="s">
        <v>34</v>
      </c>
      <c r="D4540" t="s">
        <v>35</v>
      </c>
      <c r="E4540" t="s">
        <v>36</v>
      </c>
      <c r="F4540">
        <v>1919</v>
      </c>
      <c r="G4540" t="s">
        <v>5402</v>
      </c>
      <c r="H4540" t="s">
        <v>5403</v>
      </c>
      <c r="I4540" t="s">
        <v>160</v>
      </c>
      <c r="N4540" t="s">
        <v>5404</v>
      </c>
      <c r="O4540">
        <v>135.97</v>
      </c>
      <c r="P4540">
        <v>148.74</v>
      </c>
      <c r="Q4540">
        <v>132.18</v>
      </c>
      <c r="R4540">
        <v>136.47</v>
      </c>
      <c r="S4540">
        <v>135.5</v>
      </c>
      <c r="T4540">
        <v>135.35</v>
      </c>
      <c r="V4540">
        <v>136.44999999999999</v>
      </c>
      <c r="Y4540">
        <v>1011520</v>
      </c>
      <c r="Z4540">
        <v>141130755.5</v>
      </c>
      <c r="AA4540">
        <v>10561</v>
      </c>
      <c r="AB4540" t="s">
        <v>41</v>
      </c>
      <c r="AC4540">
        <v>1</v>
      </c>
    </row>
    <row r="4541" spans="1:29">
      <c r="A4541">
        <v>46044</v>
      </c>
      <c r="B4541">
        <v>46044</v>
      </c>
      <c r="C4541" t="s">
        <v>34</v>
      </c>
      <c r="D4541" t="s">
        <v>35</v>
      </c>
      <c r="E4541" t="s">
        <v>36</v>
      </c>
      <c r="F4541">
        <v>759138</v>
      </c>
      <c r="G4541" t="s">
        <v>9870</v>
      </c>
      <c r="H4541" t="s">
        <v>9871</v>
      </c>
      <c r="I4541" t="s">
        <v>266</v>
      </c>
      <c r="N4541" t="s">
        <v>9872</v>
      </c>
      <c r="O4541">
        <v>511.3</v>
      </c>
      <c r="P4541">
        <v>552</v>
      </c>
      <c r="Q4541">
        <v>511.3</v>
      </c>
      <c r="R4541">
        <v>544.5</v>
      </c>
      <c r="S4541">
        <v>550</v>
      </c>
      <c r="T4541">
        <v>507.35</v>
      </c>
      <c r="V4541">
        <v>544.5</v>
      </c>
      <c r="Y4541">
        <v>24000</v>
      </c>
      <c r="Z4541">
        <v>13024950</v>
      </c>
      <c r="AA4541">
        <v>36</v>
      </c>
      <c r="AB4541" t="s">
        <v>41</v>
      </c>
      <c r="AC4541">
        <v>600</v>
      </c>
    </row>
    <row r="4542" spans="1:29">
      <c r="A4542">
        <v>46044</v>
      </c>
      <c r="B4542">
        <v>46044</v>
      </c>
      <c r="C4542" t="s">
        <v>34</v>
      </c>
      <c r="D4542" t="s">
        <v>35</v>
      </c>
      <c r="E4542" t="s">
        <v>36</v>
      </c>
      <c r="F4542">
        <v>16765</v>
      </c>
      <c r="G4542" t="s">
        <v>5405</v>
      </c>
      <c r="H4542" t="s">
        <v>5406</v>
      </c>
      <c r="I4542" t="s">
        <v>327</v>
      </c>
      <c r="N4542" t="s">
        <v>5407</v>
      </c>
      <c r="O4542">
        <v>156.1</v>
      </c>
      <c r="P4542">
        <v>162.94999999999999</v>
      </c>
      <c r="Q4542">
        <v>153.15</v>
      </c>
      <c r="R4542">
        <v>158.19999999999999</v>
      </c>
      <c r="S4542">
        <v>156</v>
      </c>
      <c r="T4542">
        <v>159.44999999999999</v>
      </c>
      <c r="V4542">
        <v>158.19999999999999</v>
      </c>
      <c r="Y4542">
        <v>12600</v>
      </c>
      <c r="Z4542">
        <v>1978605</v>
      </c>
      <c r="AA4542">
        <v>54</v>
      </c>
      <c r="AB4542" t="s">
        <v>41</v>
      </c>
      <c r="AC4542">
        <v>150</v>
      </c>
    </row>
    <row r="4543" spans="1:29">
      <c r="A4543">
        <v>46044</v>
      </c>
      <c r="B4543">
        <v>46044</v>
      </c>
      <c r="C4543" t="s">
        <v>34</v>
      </c>
      <c r="D4543" t="s">
        <v>35</v>
      </c>
      <c r="E4543" t="s">
        <v>36</v>
      </c>
      <c r="F4543">
        <v>25652</v>
      </c>
      <c r="G4543" t="s">
        <v>9873</v>
      </c>
      <c r="H4543" t="s">
        <v>9874</v>
      </c>
      <c r="I4543" t="s">
        <v>266</v>
      </c>
      <c r="N4543" t="s">
        <v>9875</v>
      </c>
      <c r="O4543">
        <v>177.3</v>
      </c>
      <c r="P4543">
        <v>178.5</v>
      </c>
      <c r="Q4543">
        <v>177.2</v>
      </c>
      <c r="R4543">
        <v>178.5</v>
      </c>
      <c r="S4543">
        <v>178.5</v>
      </c>
      <c r="T4543">
        <v>170</v>
      </c>
      <c r="V4543">
        <v>178.5</v>
      </c>
      <c r="Y4543">
        <v>18400</v>
      </c>
      <c r="Z4543">
        <v>3272240</v>
      </c>
      <c r="AA4543">
        <v>22</v>
      </c>
      <c r="AB4543" t="s">
        <v>41</v>
      </c>
      <c r="AC4543">
        <v>800</v>
      </c>
    </row>
    <row r="4544" spans="1:29">
      <c r="A4544">
        <v>46044</v>
      </c>
      <c r="B4544">
        <v>46044</v>
      </c>
      <c r="C4544" t="s">
        <v>34</v>
      </c>
      <c r="D4544" t="s">
        <v>35</v>
      </c>
      <c r="E4544" t="s">
        <v>36</v>
      </c>
      <c r="F4544">
        <v>14858</v>
      </c>
      <c r="G4544" t="s">
        <v>5408</v>
      </c>
      <c r="H4544" t="s">
        <v>5409</v>
      </c>
      <c r="I4544" t="s">
        <v>160</v>
      </c>
      <c r="N4544" t="s">
        <v>5410</v>
      </c>
      <c r="O4544">
        <v>133.37</v>
      </c>
      <c r="P4544">
        <v>135</v>
      </c>
      <c r="Q4544">
        <v>118.85</v>
      </c>
      <c r="R4544">
        <v>125.87</v>
      </c>
      <c r="S4544">
        <v>125.5</v>
      </c>
      <c r="T4544">
        <v>133.37</v>
      </c>
      <c r="V4544">
        <v>125.87</v>
      </c>
      <c r="Y4544">
        <v>13587489</v>
      </c>
      <c r="Z4544">
        <v>1703601512.3599999</v>
      </c>
      <c r="AA4544">
        <v>41962</v>
      </c>
      <c r="AB4544" t="s">
        <v>41</v>
      </c>
      <c r="AC4544">
        <v>1</v>
      </c>
    </row>
    <row r="4545" spans="1:29">
      <c r="A4545">
        <v>46044</v>
      </c>
      <c r="B4545">
        <v>46044</v>
      </c>
      <c r="C4545" t="s">
        <v>34</v>
      </c>
      <c r="D4545" t="s">
        <v>35</v>
      </c>
      <c r="E4545" t="s">
        <v>36</v>
      </c>
      <c r="F4545">
        <v>6445</v>
      </c>
      <c r="G4545" t="s">
        <v>9876</v>
      </c>
      <c r="H4545" t="s">
        <v>9877</v>
      </c>
      <c r="I4545" t="s">
        <v>160</v>
      </c>
      <c r="N4545" t="s">
        <v>9878</v>
      </c>
      <c r="O4545">
        <v>910</v>
      </c>
      <c r="P4545">
        <v>930.2</v>
      </c>
      <c r="Q4545">
        <v>903</v>
      </c>
      <c r="R4545">
        <v>915.9</v>
      </c>
      <c r="S4545">
        <v>916.3</v>
      </c>
      <c r="T4545">
        <v>907.7</v>
      </c>
      <c r="V4545">
        <v>915.9</v>
      </c>
      <c r="Y4545">
        <v>115906</v>
      </c>
      <c r="Z4545">
        <v>106085567.2</v>
      </c>
      <c r="AA4545">
        <v>12177</v>
      </c>
      <c r="AB4545" t="s">
        <v>41</v>
      </c>
      <c r="AC4545">
        <v>1</v>
      </c>
    </row>
    <row r="4546" spans="1:29">
      <c r="A4546">
        <v>46044</v>
      </c>
      <c r="B4546">
        <v>46044</v>
      </c>
      <c r="C4546" t="s">
        <v>34</v>
      </c>
      <c r="D4546" t="s">
        <v>35</v>
      </c>
      <c r="E4546" t="s">
        <v>36</v>
      </c>
      <c r="F4546">
        <v>1922</v>
      </c>
      <c r="G4546" t="s">
        <v>5411</v>
      </c>
      <c r="H4546" t="s">
        <v>5412</v>
      </c>
      <c r="I4546" t="s">
        <v>160</v>
      </c>
      <c r="N4546" t="s">
        <v>5413</v>
      </c>
      <c r="O4546">
        <v>423.8</v>
      </c>
      <c r="P4546">
        <v>429.8</v>
      </c>
      <c r="Q4546">
        <v>420.3</v>
      </c>
      <c r="R4546">
        <v>426</v>
      </c>
      <c r="S4546">
        <v>427.1</v>
      </c>
      <c r="T4546">
        <v>421.6</v>
      </c>
      <c r="V4546">
        <v>426</v>
      </c>
      <c r="Y4546">
        <v>10087657</v>
      </c>
      <c r="Z4546">
        <v>4288161930.5999999</v>
      </c>
      <c r="AA4546">
        <v>111166</v>
      </c>
      <c r="AB4546" t="s">
        <v>41</v>
      </c>
      <c r="AC4546">
        <v>1</v>
      </c>
    </row>
    <row r="4547" spans="1:29">
      <c r="A4547">
        <v>46044</v>
      </c>
      <c r="B4547">
        <v>46044</v>
      </c>
      <c r="C4547" t="s">
        <v>34</v>
      </c>
      <c r="D4547" t="s">
        <v>35</v>
      </c>
      <c r="E4547" t="s">
        <v>36</v>
      </c>
      <c r="F4547">
        <v>14223</v>
      </c>
      <c r="G4547" t="s">
        <v>9879</v>
      </c>
      <c r="H4547" t="s">
        <v>9880</v>
      </c>
      <c r="I4547" t="s">
        <v>160</v>
      </c>
      <c r="N4547" t="s">
        <v>9881</v>
      </c>
      <c r="O4547">
        <v>1964</v>
      </c>
      <c r="P4547">
        <v>2098</v>
      </c>
      <c r="Q4547">
        <v>1946.1</v>
      </c>
      <c r="R4547">
        <v>2014.5</v>
      </c>
      <c r="S4547">
        <v>2019</v>
      </c>
      <c r="T4547">
        <v>1964</v>
      </c>
      <c r="V4547">
        <v>2014.9</v>
      </c>
      <c r="Y4547">
        <v>16922</v>
      </c>
      <c r="Z4547">
        <v>34248241.700000003</v>
      </c>
      <c r="AA4547">
        <v>6637</v>
      </c>
      <c r="AB4547" t="s">
        <v>41</v>
      </c>
      <c r="AC4547">
        <v>1</v>
      </c>
    </row>
    <row r="4548" spans="1:29">
      <c r="A4548">
        <v>46044</v>
      </c>
      <c r="B4548">
        <v>46044</v>
      </c>
      <c r="C4548" t="s">
        <v>34</v>
      </c>
      <c r="D4548" t="s">
        <v>35</v>
      </c>
      <c r="E4548" t="s">
        <v>36</v>
      </c>
      <c r="F4548">
        <v>18102</v>
      </c>
      <c r="G4548" t="s">
        <v>5414</v>
      </c>
      <c r="H4548" t="s">
        <v>5415</v>
      </c>
      <c r="I4548" t="s">
        <v>160</v>
      </c>
      <c r="N4548" t="s">
        <v>5416</v>
      </c>
      <c r="O4548">
        <v>280</v>
      </c>
      <c r="P4548">
        <v>280.49</v>
      </c>
      <c r="Q4548">
        <v>277.63</v>
      </c>
      <c r="R4548">
        <v>278.75</v>
      </c>
      <c r="S4548">
        <v>278.70999999999998</v>
      </c>
      <c r="T4548">
        <v>277.79000000000002</v>
      </c>
      <c r="V4548">
        <v>278.75</v>
      </c>
      <c r="Y4548">
        <v>292122</v>
      </c>
      <c r="Z4548">
        <v>81420788.109999999</v>
      </c>
      <c r="AA4548">
        <v>1715</v>
      </c>
      <c r="AB4548" t="s">
        <v>41</v>
      </c>
      <c r="AC4548">
        <v>1</v>
      </c>
    </row>
    <row r="4549" spans="1:29">
      <c r="A4549">
        <v>46044</v>
      </c>
      <c r="B4549">
        <v>46044</v>
      </c>
      <c r="C4549" t="s">
        <v>34</v>
      </c>
      <c r="D4549" t="s">
        <v>35</v>
      </c>
      <c r="E4549" t="s">
        <v>36</v>
      </c>
      <c r="F4549">
        <v>3453</v>
      </c>
      <c r="G4549" t="s">
        <v>9888</v>
      </c>
      <c r="H4549" t="s">
        <v>9889</v>
      </c>
      <c r="I4549" t="s">
        <v>160</v>
      </c>
      <c r="N4549" t="s">
        <v>9890</v>
      </c>
      <c r="O4549">
        <v>17.77</v>
      </c>
      <c r="P4549">
        <v>17.77</v>
      </c>
      <c r="Q4549">
        <v>16.54</v>
      </c>
      <c r="R4549">
        <v>17.100000000000001</v>
      </c>
      <c r="S4549">
        <v>17.100000000000001</v>
      </c>
      <c r="T4549">
        <v>17.149999999999999</v>
      </c>
      <c r="V4549">
        <v>17.100000000000001</v>
      </c>
      <c r="Y4549">
        <v>503</v>
      </c>
      <c r="Z4549">
        <v>8676.85</v>
      </c>
      <c r="AA4549">
        <v>21</v>
      </c>
      <c r="AB4549" t="s">
        <v>41</v>
      </c>
      <c r="AC4549">
        <v>1</v>
      </c>
    </row>
    <row r="4550" spans="1:29">
      <c r="A4550">
        <v>46044</v>
      </c>
      <c r="B4550">
        <v>46044</v>
      </c>
      <c r="C4550" t="s">
        <v>34</v>
      </c>
      <c r="D4550" t="s">
        <v>35</v>
      </c>
      <c r="E4550" t="s">
        <v>36</v>
      </c>
      <c r="F4550">
        <v>15061</v>
      </c>
      <c r="G4550" t="s">
        <v>11322</v>
      </c>
      <c r="H4550" t="s">
        <v>5418</v>
      </c>
      <c r="I4550" t="s">
        <v>160</v>
      </c>
      <c r="N4550" t="s">
        <v>5419</v>
      </c>
      <c r="O4550">
        <v>852.88</v>
      </c>
      <c r="P4550">
        <v>900.71</v>
      </c>
      <c r="Q4550">
        <v>852.88</v>
      </c>
      <c r="R4550">
        <v>899.56</v>
      </c>
      <c r="S4550">
        <v>898</v>
      </c>
      <c r="T4550">
        <v>874.75</v>
      </c>
      <c r="V4550">
        <v>899.56</v>
      </c>
      <c r="Y4550">
        <v>116053</v>
      </c>
      <c r="Z4550">
        <v>103847024.68000001</v>
      </c>
      <c r="AA4550">
        <v>987</v>
      </c>
      <c r="AB4550" t="s">
        <v>41</v>
      </c>
      <c r="AC4550">
        <v>1</v>
      </c>
    </row>
    <row r="4551" spans="1:29">
      <c r="A4551">
        <v>46044</v>
      </c>
      <c r="B4551">
        <v>46044</v>
      </c>
      <c r="C4551" t="s">
        <v>34</v>
      </c>
      <c r="D4551" t="s">
        <v>35</v>
      </c>
      <c r="E4551" t="s">
        <v>36</v>
      </c>
      <c r="F4551">
        <v>23530</v>
      </c>
      <c r="G4551" t="s">
        <v>9891</v>
      </c>
      <c r="H4551" t="s">
        <v>9892</v>
      </c>
      <c r="I4551" t="s">
        <v>327</v>
      </c>
      <c r="N4551" t="s">
        <v>9893</v>
      </c>
      <c r="O4551">
        <v>63.15</v>
      </c>
      <c r="P4551">
        <v>63.15</v>
      </c>
      <c r="Q4551">
        <v>63.15</v>
      </c>
      <c r="R4551">
        <v>63.15</v>
      </c>
      <c r="S4551">
        <v>63.15</v>
      </c>
      <c r="T4551">
        <v>64.400000000000006</v>
      </c>
      <c r="V4551">
        <v>63.15</v>
      </c>
      <c r="Y4551">
        <v>2400</v>
      </c>
      <c r="Z4551">
        <v>151560</v>
      </c>
      <c r="AA4551">
        <v>12</v>
      </c>
      <c r="AB4551" t="s">
        <v>41</v>
      </c>
      <c r="AC4551">
        <v>200</v>
      </c>
    </row>
    <row r="4552" spans="1:29">
      <c r="A4552">
        <v>46044</v>
      </c>
      <c r="B4552">
        <v>46044</v>
      </c>
      <c r="C4552" t="s">
        <v>34</v>
      </c>
      <c r="D4552" t="s">
        <v>35</v>
      </c>
      <c r="E4552" t="s">
        <v>36</v>
      </c>
      <c r="F4552">
        <v>759885</v>
      </c>
      <c r="G4552" t="s">
        <v>5420</v>
      </c>
      <c r="H4552" t="s">
        <v>5421</v>
      </c>
      <c r="I4552" t="s">
        <v>160</v>
      </c>
      <c r="N4552" t="s">
        <v>5422</v>
      </c>
      <c r="O4552">
        <v>27.46</v>
      </c>
      <c r="P4552">
        <v>27.66</v>
      </c>
      <c r="Q4552">
        <v>27.22</v>
      </c>
      <c r="R4552">
        <v>27.63</v>
      </c>
      <c r="S4552">
        <v>27.66</v>
      </c>
      <c r="T4552">
        <v>27.16</v>
      </c>
      <c r="V4552">
        <v>27.63</v>
      </c>
      <c r="Y4552">
        <v>557150</v>
      </c>
      <c r="Z4552">
        <v>15284035.59</v>
      </c>
      <c r="AA4552">
        <v>725</v>
      </c>
      <c r="AB4552" t="s">
        <v>41</v>
      </c>
      <c r="AC4552">
        <v>1</v>
      </c>
    </row>
    <row r="4553" spans="1:29">
      <c r="A4553">
        <v>46044</v>
      </c>
      <c r="B4553">
        <v>46044</v>
      </c>
      <c r="C4553" t="s">
        <v>34</v>
      </c>
      <c r="D4553" t="s">
        <v>35</v>
      </c>
      <c r="E4553" t="s">
        <v>36</v>
      </c>
      <c r="F4553">
        <v>7105</v>
      </c>
      <c r="G4553" t="s">
        <v>9894</v>
      </c>
      <c r="H4553" t="s">
        <v>9895</v>
      </c>
      <c r="I4553" t="s">
        <v>160</v>
      </c>
      <c r="N4553" t="s">
        <v>9896</v>
      </c>
      <c r="O4553">
        <v>1775.9</v>
      </c>
      <c r="P4553">
        <v>1810.2</v>
      </c>
      <c r="Q4553">
        <v>1722.9</v>
      </c>
      <c r="R4553">
        <v>1728.3</v>
      </c>
      <c r="S4553">
        <v>1731.2</v>
      </c>
      <c r="T4553">
        <v>1772.4</v>
      </c>
      <c r="V4553">
        <v>1728.5</v>
      </c>
      <c r="Y4553">
        <v>79619</v>
      </c>
      <c r="Z4553">
        <v>139565708</v>
      </c>
      <c r="AA4553">
        <v>10385</v>
      </c>
      <c r="AB4553" t="s">
        <v>41</v>
      </c>
      <c r="AC4553">
        <v>1</v>
      </c>
    </row>
    <row r="4554" spans="1:29">
      <c r="A4554">
        <v>46044</v>
      </c>
      <c r="B4554">
        <v>46044</v>
      </c>
      <c r="C4554" t="s">
        <v>34</v>
      </c>
      <c r="D4554" t="s">
        <v>35</v>
      </c>
      <c r="E4554" t="s">
        <v>36</v>
      </c>
      <c r="F4554">
        <v>7412</v>
      </c>
      <c r="G4554" t="s">
        <v>5423</v>
      </c>
      <c r="H4554" t="s">
        <v>5424</v>
      </c>
      <c r="I4554" t="s">
        <v>160</v>
      </c>
      <c r="N4554" t="s">
        <v>5425</v>
      </c>
      <c r="O4554">
        <v>45.8</v>
      </c>
      <c r="P4554">
        <v>46.79</v>
      </c>
      <c r="Q4554">
        <v>45.78</v>
      </c>
      <c r="R4554">
        <v>46.46</v>
      </c>
      <c r="S4554">
        <v>46.45</v>
      </c>
      <c r="T4554">
        <v>46</v>
      </c>
      <c r="V4554">
        <v>46.46</v>
      </c>
      <c r="Y4554">
        <v>1518320</v>
      </c>
      <c r="Z4554">
        <v>70514275.700000003</v>
      </c>
      <c r="AA4554">
        <v>2836</v>
      </c>
      <c r="AB4554" t="s">
        <v>41</v>
      </c>
      <c r="AC4554">
        <v>1</v>
      </c>
    </row>
    <row r="4555" spans="1:29">
      <c r="A4555">
        <v>46044</v>
      </c>
      <c r="B4555">
        <v>46044</v>
      </c>
      <c r="C4555" t="s">
        <v>34</v>
      </c>
      <c r="D4555" t="s">
        <v>35</v>
      </c>
      <c r="E4555" t="s">
        <v>36</v>
      </c>
      <c r="F4555">
        <v>29723</v>
      </c>
      <c r="G4555" t="s">
        <v>9900</v>
      </c>
      <c r="H4555" t="s">
        <v>9901</v>
      </c>
      <c r="I4555" t="s">
        <v>266</v>
      </c>
      <c r="N4555" t="s">
        <v>9902</v>
      </c>
      <c r="O4555">
        <v>268</v>
      </c>
      <c r="P4555">
        <v>268</v>
      </c>
      <c r="Q4555">
        <v>266.5</v>
      </c>
      <c r="R4555">
        <v>266.75</v>
      </c>
      <c r="S4555">
        <v>266.5</v>
      </c>
      <c r="T4555">
        <v>280.3</v>
      </c>
      <c r="V4555">
        <v>266.75</v>
      </c>
      <c r="Y4555">
        <v>1600</v>
      </c>
      <c r="Z4555">
        <v>427400</v>
      </c>
      <c r="AA4555">
        <v>4</v>
      </c>
      <c r="AB4555" t="s">
        <v>41</v>
      </c>
      <c r="AC4555">
        <v>400</v>
      </c>
    </row>
    <row r="4556" spans="1:29">
      <c r="A4556">
        <v>46044</v>
      </c>
      <c r="B4556">
        <v>46044</v>
      </c>
      <c r="C4556" t="s">
        <v>34</v>
      </c>
      <c r="D4556" t="s">
        <v>35</v>
      </c>
      <c r="E4556" t="s">
        <v>36</v>
      </c>
      <c r="F4556">
        <v>10512</v>
      </c>
      <c r="G4556" t="s">
        <v>11323</v>
      </c>
      <c r="H4556" t="s">
        <v>5427</v>
      </c>
      <c r="I4556" t="s">
        <v>160</v>
      </c>
      <c r="N4556" t="s">
        <v>5428</v>
      </c>
      <c r="O4556">
        <v>120.29</v>
      </c>
      <c r="P4556">
        <v>121.04</v>
      </c>
      <c r="Q4556">
        <v>118.96</v>
      </c>
      <c r="R4556">
        <v>120.06</v>
      </c>
      <c r="S4556">
        <v>121</v>
      </c>
      <c r="T4556">
        <v>119.7</v>
      </c>
      <c r="V4556">
        <v>120.06</v>
      </c>
      <c r="Y4556">
        <v>1793</v>
      </c>
      <c r="Z4556">
        <v>215191.72</v>
      </c>
      <c r="AA4556">
        <v>59</v>
      </c>
      <c r="AB4556" t="s">
        <v>41</v>
      </c>
      <c r="AC4556">
        <v>1</v>
      </c>
    </row>
    <row r="4557" spans="1:29">
      <c r="A4557">
        <v>46044</v>
      </c>
      <c r="B4557">
        <v>46044</v>
      </c>
      <c r="C4557" t="s">
        <v>34</v>
      </c>
      <c r="D4557" t="s">
        <v>35</v>
      </c>
      <c r="E4557" t="s">
        <v>36</v>
      </c>
      <c r="F4557">
        <v>21131</v>
      </c>
      <c r="G4557" t="s">
        <v>9903</v>
      </c>
      <c r="H4557" t="s">
        <v>9904</v>
      </c>
      <c r="I4557" t="s">
        <v>160</v>
      </c>
      <c r="N4557" t="s">
        <v>9905</v>
      </c>
      <c r="O4557">
        <v>330</v>
      </c>
      <c r="P4557">
        <v>333</v>
      </c>
      <c r="Q4557">
        <v>317</v>
      </c>
      <c r="R4557">
        <v>323.10000000000002</v>
      </c>
      <c r="S4557">
        <v>323.05</v>
      </c>
      <c r="T4557">
        <v>326.55</v>
      </c>
      <c r="V4557">
        <v>323.10000000000002</v>
      </c>
      <c r="Y4557">
        <v>1658230</v>
      </c>
      <c r="Z4557">
        <v>536669977.05000001</v>
      </c>
      <c r="AA4557">
        <v>36567</v>
      </c>
      <c r="AB4557" t="s">
        <v>41</v>
      </c>
      <c r="AC4557">
        <v>1</v>
      </c>
    </row>
    <row r="4558" spans="1:29">
      <c r="A4558">
        <v>46044</v>
      </c>
      <c r="B4558">
        <v>46044</v>
      </c>
      <c r="C4558" t="s">
        <v>34</v>
      </c>
      <c r="D4558" t="s">
        <v>35</v>
      </c>
      <c r="E4558" t="s">
        <v>36</v>
      </c>
      <c r="F4558">
        <v>2627</v>
      </c>
      <c r="G4558" t="s">
        <v>5429</v>
      </c>
      <c r="H4558" t="s">
        <v>5430</v>
      </c>
      <c r="I4558" t="s">
        <v>160</v>
      </c>
      <c r="N4558" t="s">
        <v>5431</v>
      </c>
      <c r="O4558">
        <v>42.38</v>
      </c>
      <c r="P4558">
        <v>42.44</v>
      </c>
      <c r="Q4558">
        <v>41.87</v>
      </c>
      <c r="R4558">
        <v>42.1</v>
      </c>
      <c r="S4558">
        <v>42.08</v>
      </c>
      <c r="T4558">
        <v>41.72</v>
      </c>
      <c r="V4558">
        <v>42.1</v>
      </c>
      <c r="Y4558">
        <v>91992</v>
      </c>
      <c r="Z4558">
        <v>3877255.04</v>
      </c>
      <c r="AA4558">
        <v>543</v>
      </c>
      <c r="AB4558" t="s">
        <v>41</v>
      </c>
      <c r="AC4558">
        <v>1</v>
      </c>
    </row>
    <row r="4559" spans="1:29">
      <c r="A4559">
        <v>46044</v>
      </c>
      <c r="B4559">
        <v>46044</v>
      </c>
      <c r="C4559" t="s">
        <v>34</v>
      </c>
      <c r="D4559" t="s">
        <v>35</v>
      </c>
      <c r="E4559" t="s">
        <v>36</v>
      </c>
      <c r="F4559">
        <v>3275</v>
      </c>
      <c r="G4559" t="s">
        <v>11324</v>
      </c>
      <c r="H4559" t="s">
        <v>9907</v>
      </c>
      <c r="I4559" t="s">
        <v>160</v>
      </c>
      <c r="N4559" t="s">
        <v>9908</v>
      </c>
      <c r="O4559">
        <v>545</v>
      </c>
      <c r="P4559">
        <v>569.29999999999995</v>
      </c>
      <c r="Q4559">
        <v>541.54999999999995</v>
      </c>
      <c r="R4559">
        <v>567.85</v>
      </c>
      <c r="S4559">
        <v>569</v>
      </c>
      <c r="T4559">
        <v>542.20000000000005</v>
      </c>
      <c r="V4559">
        <v>567.85</v>
      </c>
      <c r="Y4559">
        <v>75613</v>
      </c>
      <c r="Z4559">
        <v>42186177.649999999</v>
      </c>
      <c r="AA4559">
        <v>2525</v>
      </c>
      <c r="AB4559" t="s">
        <v>41</v>
      </c>
      <c r="AC4559">
        <v>1</v>
      </c>
    </row>
    <row r="4560" spans="1:29">
      <c r="A4560">
        <v>46044</v>
      </c>
      <c r="B4560">
        <v>46044</v>
      </c>
      <c r="C4560" t="s">
        <v>34</v>
      </c>
      <c r="D4560" t="s">
        <v>35</v>
      </c>
      <c r="E4560" t="s">
        <v>36</v>
      </c>
      <c r="F4560">
        <v>13950</v>
      </c>
      <c r="G4560" t="s">
        <v>5432</v>
      </c>
      <c r="H4560" t="s">
        <v>5433</v>
      </c>
      <c r="I4560" t="s">
        <v>160</v>
      </c>
      <c r="N4560" t="s">
        <v>5434</v>
      </c>
      <c r="O4560">
        <v>1087.9000000000001</v>
      </c>
      <c r="P4560">
        <v>1088.06</v>
      </c>
      <c r="Q4560">
        <v>1087.9000000000001</v>
      </c>
      <c r="R4560">
        <v>1088.05</v>
      </c>
      <c r="S4560">
        <v>1088.04</v>
      </c>
      <c r="T4560">
        <v>1087.9000000000001</v>
      </c>
      <c r="V4560">
        <v>1088.05</v>
      </c>
      <c r="Y4560">
        <v>288251</v>
      </c>
      <c r="Z4560">
        <v>313630527.52999997</v>
      </c>
      <c r="AA4560">
        <v>521</v>
      </c>
      <c r="AB4560" t="s">
        <v>41</v>
      </c>
      <c r="AC4560">
        <v>1</v>
      </c>
    </row>
    <row r="4561" spans="1:29">
      <c r="A4561">
        <v>46044</v>
      </c>
      <c r="B4561">
        <v>46044</v>
      </c>
      <c r="C4561" t="s">
        <v>34</v>
      </c>
      <c r="D4561" t="s">
        <v>35</v>
      </c>
      <c r="E4561" t="s">
        <v>36</v>
      </c>
      <c r="F4561">
        <v>759880</v>
      </c>
      <c r="G4561" t="s">
        <v>9912</v>
      </c>
      <c r="H4561" t="s">
        <v>9913</v>
      </c>
      <c r="I4561" t="s">
        <v>160</v>
      </c>
      <c r="N4561" t="s">
        <v>9914</v>
      </c>
      <c r="O4561">
        <v>500</v>
      </c>
      <c r="P4561">
        <v>532.6</v>
      </c>
      <c r="Q4561">
        <v>496.25</v>
      </c>
      <c r="R4561">
        <v>527.45000000000005</v>
      </c>
      <c r="S4561">
        <v>526.5</v>
      </c>
      <c r="T4561">
        <v>493.2</v>
      </c>
      <c r="V4561">
        <v>527.45000000000005</v>
      </c>
      <c r="Y4561">
        <v>1143352</v>
      </c>
      <c r="Z4561">
        <v>597816817.60000002</v>
      </c>
      <c r="AA4561">
        <v>36463</v>
      </c>
      <c r="AB4561" t="s">
        <v>41</v>
      </c>
      <c r="AC4561">
        <v>1</v>
      </c>
    </row>
    <row r="4562" spans="1:29">
      <c r="A4562">
        <v>46044</v>
      </c>
      <c r="B4562">
        <v>46044</v>
      </c>
      <c r="C4562" t="s">
        <v>34</v>
      </c>
      <c r="D4562" t="s">
        <v>35</v>
      </c>
      <c r="E4562" t="s">
        <v>36</v>
      </c>
      <c r="F4562">
        <v>8632</v>
      </c>
      <c r="G4562" t="s">
        <v>5435</v>
      </c>
      <c r="H4562" t="s">
        <v>5436</v>
      </c>
      <c r="I4562" t="s">
        <v>160</v>
      </c>
      <c r="N4562" t="s">
        <v>5437</v>
      </c>
      <c r="O4562">
        <v>20.73</v>
      </c>
      <c r="P4562">
        <v>21.62</v>
      </c>
      <c r="Q4562">
        <v>20.73</v>
      </c>
      <c r="R4562">
        <v>21.5</v>
      </c>
      <c r="S4562">
        <v>21.55</v>
      </c>
      <c r="T4562">
        <v>21.27</v>
      </c>
      <c r="V4562">
        <v>21.5</v>
      </c>
      <c r="Y4562">
        <v>63765</v>
      </c>
      <c r="Z4562">
        <v>1370738.39</v>
      </c>
      <c r="AA4562">
        <v>128</v>
      </c>
      <c r="AB4562" t="s">
        <v>41</v>
      </c>
      <c r="AC4562">
        <v>1</v>
      </c>
    </row>
    <row r="4563" spans="1:29">
      <c r="A4563">
        <v>46044</v>
      </c>
      <c r="B4563">
        <v>46044</v>
      </c>
      <c r="C4563" t="s">
        <v>34</v>
      </c>
      <c r="D4563" t="s">
        <v>35</v>
      </c>
      <c r="E4563" t="s">
        <v>36</v>
      </c>
      <c r="F4563">
        <v>19296</v>
      </c>
      <c r="G4563" t="s">
        <v>9915</v>
      </c>
      <c r="H4563" t="s">
        <v>9916</v>
      </c>
      <c r="I4563" t="s">
        <v>182</v>
      </c>
      <c r="N4563" t="s">
        <v>9917</v>
      </c>
      <c r="O4563">
        <v>369.95</v>
      </c>
      <c r="P4563">
        <v>386.3</v>
      </c>
      <c r="Q4563">
        <v>369.95</v>
      </c>
      <c r="R4563">
        <v>377.8</v>
      </c>
      <c r="S4563">
        <v>378</v>
      </c>
      <c r="T4563">
        <v>367.95</v>
      </c>
      <c r="V4563">
        <v>377.8</v>
      </c>
      <c r="Y4563">
        <v>11103</v>
      </c>
      <c r="Z4563">
        <v>4259893.7</v>
      </c>
      <c r="AA4563">
        <v>264</v>
      </c>
      <c r="AB4563" t="s">
        <v>41</v>
      </c>
      <c r="AC4563">
        <v>1</v>
      </c>
    </row>
    <row r="4564" spans="1:29">
      <c r="A4564">
        <v>46044</v>
      </c>
      <c r="B4564">
        <v>46044</v>
      </c>
      <c r="C4564" t="s">
        <v>34</v>
      </c>
      <c r="D4564" t="s">
        <v>35</v>
      </c>
      <c r="E4564" t="s">
        <v>36</v>
      </c>
      <c r="F4564">
        <v>8077</v>
      </c>
      <c r="G4564" t="s">
        <v>11325</v>
      </c>
      <c r="H4564" t="s">
        <v>5439</v>
      </c>
      <c r="I4564" t="s">
        <v>160</v>
      </c>
      <c r="N4564" t="s">
        <v>5440</v>
      </c>
      <c r="O4564">
        <v>169.63</v>
      </c>
      <c r="P4564">
        <v>171.21</v>
      </c>
      <c r="Q4564">
        <v>168.88</v>
      </c>
      <c r="R4564">
        <v>169.84</v>
      </c>
      <c r="S4564">
        <v>169.7</v>
      </c>
      <c r="T4564">
        <v>167.95</v>
      </c>
      <c r="V4564">
        <v>169.84</v>
      </c>
      <c r="Y4564">
        <v>63028</v>
      </c>
      <c r="Z4564">
        <v>10718080.1</v>
      </c>
      <c r="AA4564">
        <v>785</v>
      </c>
      <c r="AB4564" t="s">
        <v>41</v>
      </c>
      <c r="AC4564">
        <v>1</v>
      </c>
    </row>
    <row r="4565" spans="1:29">
      <c r="A4565">
        <v>46044</v>
      </c>
      <c r="B4565">
        <v>46044</v>
      </c>
      <c r="C4565" t="s">
        <v>34</v>
      </c>
      <c r="D4565" t="s">
        <v>35</v>
      </c>
      <c r="E4565" t="s">
        <v>36</v>
      </c>
      <c r="F4565">
        <v>11549</v>
      </c>
      <c r="G4565" t="s">
        <v>9921</v>
      </c>
      <c r="H4565" t="s">
        <v>9922</v>
      </c>
      <c r="I4565" t="s">
        <v>160</v>
      </c>
      <c r="N4565" t="s">
        <v>9923</v>
      </c>
      <c r="O4565">
        <v>94.6</v>
      </c>
      <c r="P4565">
        <v>97.26</v>
      </c>
      <c r="Q4565">
        <v>94.15</v>
      </c>
      <c r="R4565">
        <v>95.14</v>
      </c>
      <c r="S4565">
        <v>96.75</v>
      </c>
      <c r="T4565">
        <v>94.93</v>
      </c>
      <c r="V4565">
        <v>95.15</v>
      </c>
      <c r="Y4565">
        <v>42397</v>
      </c>
      <c r="Z4565">
        <v>4042593.63</v>
      </c>
      <c r="AA4565">
        <v>721</v>
      </c>
      <c r="AB4565" t="s">
        <v>41</v>
      </c>
      <c r="AC4565">
        <v>1</v>
      </c>
    </row>
    <row r="4566" spans="1:29">
      <c r="A4566">
        <v>46044</v>
      </c>
      <c r="B4566">
        <v>46044</v>
      </c>
      <c r="C4566" t="s">
        <v>34</v>
      </c>
      <c r="D4566" t="s">
        <v>35</v>
      </c>
      <c r="E4566" t="s">
        <v>36</v>
      </c>
      <c r="F4566">
        <v>10676</v>
      </c>
      <c r="G4566" t="s">
        <v>5441</v>
      </c>
      <c r="H4566" t="s">
        <v>5442</v>
      </c>
      <c r="I4566" t="s">
        <v>160</v>
      </c>
      <c r="N4566" t="s">
        <v>5443</v>
      </c>
      <c r="O4566">
        <v>31.08</v>
      </c>
      <c r="P4566">
        <v>31.12</v>
      </c>
      <c r="Q4566">
        <v>30.74</v>
      </c>
      <c r="R4566">
        <v>30.95</v>
      </c>
      <c r="S4566">
        <v>31.07</v>
      </c>
      <c r="T4566">
        <v>30.62</v>
      </c>
      <c r="V4566">
        <v>30.95</v>
      </c>
      <c r="Y4566">
        <v>53137</v>
      </c>
      <c r="Z4566">
        <v>1642997.47</v>
      </c>
      <c r="AA4566">
        <v>405</v>
      </c>
      <c r="AB4566" t="s">
        <v>41</v>
      </c>
      <c r="AC4566">
        <v>1</v>
      </c>
    </row>
    <row r="4567" spans="1:29">
      <c r="A4567">
        <v>46044</v>
      </c>
      <c r="B4567">
        <v>46044</v>
      </c>
      <c r="C4567" t="s">
        <v>34</v>
      </c>
      <c r="D4567" t="s">
        <v>35</v>
      </c>
      <c r="E4567" t="s">
        <v>36</v>
      </c>
      <c r="F4567">
        <v>13082</v>
      </c>
      <c r="G4567" t="s">
        <v>11326</v>
      </c>
      <c r="H4567" t="s">
        <v>5445</v>
      </c>
      <c r="I4567" t="s">
        <v>160</v>
      </c>
      <c r="N4567" t="s">
        <v>5446</v>
      </c>
      <c r="O4567">
        <v>295.99</v>
      </c>
      <c r="P4567">
        <v>295.99</v>
      </c>
      <c r="Q4567">
        <v>242.55</v>
      </c>
      <c r="R4567">
        <v>279.43</v>
      </c>
      <c r="S4567">
        <v>278.07</v>
      </c>
      <c r="T4567">
        <v>304.69</v>
      </c>
      <c r="V4567">
        <v>279.43</v>
      </c>
      <c r="Y4567">
        <v>8316196</v>
      </c>
      <c r="Z4567">
        <v>2296108014.29</v>
      </c>
      <c r="AA4567">
        <v>47237</v>
      </c>
      <c r="AB4567" t="s">
        <v>41</v>
      </c>
      <c r="AC4567">
        <v>1</v>
      </c>
    </row>
    <row r="4568" spans="1:29">
      <c r="A4568">
        <v>46044</v>
      </c>
      <c r="B4568">
        <v>46044</v>
      </c>
      <c r="C4568" t="s">
        <v>34</v>
      </c>
      <c r="D4568" t="s">
        <v>35</v>
      </c>
      <c r="E4568" t="s">
        <v>36</v>
      </c>
      <c r="F4568">
        <v>21828</v>
      </c>
      <c r="G4568" t="s">
        <v>9924</v>
      </c>
      <c r="H4568" t="s">
        <v>9925</v>
      </c>
      <c r="I4568" t="s">
        <v>160</v>
      </c>
      <c r="N4568" t="s">
        <v>9926</v>
      </c>
      <c r="O4568">
        <v>120.1</v>
      </c>
      <c r="P4568">
        <v>123.3</v>
      </c>
      <c r="Q4568">
        <v>120</v>
      </c>
      <c r="R4568">
        <v>121.54</v>
      </c>
      <c r="S4568">
        <v>122.4</v>
      </c>
      <c r="T4568">
        <v>118.49</v>
      </c>
      <c r="V4568">
        <v>121.55</v>
      </c>
      <c r="Y4568">
        <v>1058301</v>
      </c>
      <c r="Z4568">
        <v>128581077.37</v>
      </c>
      <c r="AA4568">
        <v>11231</v>
      </c>
      <c r="AB4568" t="s">
        <v>41</v>
      </c>
      <c r="AC4568">
        <v>1</v>
      </c>
    </row>
    <row r="4569" spans="1:29">
      <c r="A4569">
        <v>46044</v>
      </c>
      <c r="B4569">
        <v>46044</v>
      </c>
      <c r="C4569" t="s">
        <v>34</v>
      </c>
      <c r="D4569" t="s">
        <v>35</v>
      </c>
      <c r="E4569" t="s">
        <v>36</v>
      </c>
      <c r="F4569">
        <v>11457</v>
      </c>
      <c r="G4569" t="s">
        <v>11327</v>
      </c>
      <c r="H4569" t="s">
        <v>5448</v>
      </c>
      <c r="I4569" t="s">
        <v>160</v>
      </c>
      <c r="N4569" t="s">
        <v>5449</v>
      </c>
      <c r="O4569">
        <v>152.43</v>
      </c>
      <c r="P4569">
        <v>154.72999999999999</v>
      </c>
      <c r="Q4569">
        <v>152.43</v>
      </c>
      <c r="R4569">
        <v>154.05000000000001</v>
      </c>
      <c r="S4569">
        <v>153.88</v>
      </c>
      <c r="T4569">
        <v>152.43</v>
      </c>
      <c r="V4569">
        <v>154.05000000000001</v>
      </c>
      <c r="Y4569">
        <v>8928</v>
      </c>
      <c r="Z4569">
        <v>1375648.22</v>
      </c>
      <c r="AA4569">
        <v>151</v>
      </c>
      <c r="AB4569" t="s">
        <v>41</v>
      </c>
      <c r="AC4569">
        <v>1</v>
      </c>
    </row>
    <row r="4570" spans="1:29">
      <c r="A4570">
        <v>46044</v>
      </c>
      <c r="B4570">
        <v>46044</v>
      </c>
      <c r="C4570" t="s">
        <v>34</v>
      </c>
      <c r="D4570" t="s">
        <v>35</v>
      </c>
      <c r="E4570" t="s">
        <v>36</v>
      </c>
      <c r="F4570">
        <v>18214</v>
      </c>
      <c r="G4570" t="s">
        <v>9927</v>
      </c>
      <c r="H4570" t="s">
        <v>9928</v>
      </c>
      <c r="I4570" t="s">
        <v>160</v>
      </c>
      <c r="N4570" t="s">
        <v>9929</v>
      </c>
      <c r="O4570">
        <v>44.32</v>
      </c>
      <c r="P4570">
        <v>45.82</v>
      </c>
      <c r="Q4570">
        <v>44.1</v>
      </c>
      <c r="R4570">
        <v>44.21</v>
      </c>
      <c r="S4570">
        <v>44.74</v>
      </c>
      <c r="T4570">
        <v>44.25</v>
      </c>
      <c r="V4570">
        <v>44.21</v>
      </c>
      <c r="Y4570">
        <v>13861</v>
      </c>
      <c r="Z4570">
        <v>617198.04</v>
      </c>
      <c r="AA4570">
        <v>286</v>
      </c>
      <c r="AB4570" t="s">
        <v>41</v>
      </c>
      <c r="AC4570">
        <v>1</v>
      </c>
    </row>
    <row r="4571" spans="1:29">
      <c r="A4571">
        <v>46044</v>
      </c>
      <c r="B4571">
        <v>46044</v>
      </c>
      <c r="C4571" t="s">
        <v>34</v>
      </c>
      <c r="D4571" t="s">
        <v>35</v>
      </c>
      <c r="E4571" t="s">
        <v>36</v>
      </c>
      <c r="F4571">
        <v>30469</v>
      </c>
      <c r="G4571" t="s">
        <v>5450</v>
      </c>
      <c r="H4571" t="s">
        <v>5451</v>
      </c>
      <c r="I4571" t="s">
        <v>160</v>
      </c>
      <c r="N4571" t="s">
        <v>5452</v>
      </c>
      <c r="O4571">
        <v>21.68</v>
      </c>
      <c r="P4571">
        <v>21.89</v>
      </c>
      <c r="Q4571">
        <v>21.47</v>
      </c>
      <c r="R4571">
        <v>21.7</v>
      </c>
      <c r="S4571">
        <v>21.72</v>
      </c>
      <c r="T4571">
        <v>21.4</v>
      </c>
      <c r="V4571">
        <v>21.7</v>
      </c>
      <c r="Y4571">
        <v>65643</v>
      </c>
      <c r="Z4571">
        <v>1418636.46</v>
      </c>
      <c r="AA4571">
        <v>284</v>
      </c>
      <c r="AB4571" t="s">
        <v>41</v>
      </c>
      <c r="AC4571">
        <v>1</v>
      </c>
    </row>
    <row r="4572" spans="1:29">
      <c r="A4572">
        <v>46044</v>
      </c>
      <c r="B4572">
        <v>46044</v>
      </c>
      <c r="C4572" t="s">
        <v>34</v>
      </c>
      <c r="D4572" t="s">
        <v>35</v>
      </c>
      <c r="E4572" t="s">
        <v>36</v>
      </c>
      <c r="F4572">
        <v>10751</v>
      </c>
      <c r="G4572" t="s">
        <v>9933</v>
      </c>
      <c r="H4572" t="s">
        <v>9934</v>
      </c>
      <c r="I4572" t="s">
        <v>8693</v>
      </c>
      <c r="N4572" t="s">
        <v>9935</v>
      </c>
      <c r="O4572">
        <v>1205</v>
      </c>
      <c r="P4572">
        <v>1205</v>
      </c>
      <c r="Q4572">
        <v>1176.0999999999999</v>
      </c>
      <c r="R4572">
        <v>1176.0999999999999</v>
      </c>
      <c r="S4572">
        <v>1176.0999999999999</v>
      </c>
      <c r="T4572">
        <v>1200</v>
      </c>
      <c r="V4572">
        <v>1183</v>
      </c>
      <c r="Y4572">
        <v>33</v>
      </c>
      <c r="Z4572">
        <v>39533.800000000003</v>
      </c>
      <c r="AA4572">
        <v>2</v>
      </c>
      <c r="AB4572" t="s">
        <v>41</v>
      </c>
      <c r="AC4572">
        <v>1</v>
      </c>
    </row>
    <row r="4573" spans="1:29">
      <c r="A4573">
        <v>46044</v>
      </c>
      <c r="B4573">
        <v>46044</v>
      </c>
      <c r="C4573" t="s">
        <v>34</v>
      </c>
      <c r="D4573" t="s">
        <v>35</v>
      </c>
      <c r="E4573" t="s">
        <v>36</v>
      </c>
      <c r="F4573">
        <v>759488</v>
      </c>
      <c r="G4573" t="s">
        <v>5453</v>
      </c>
      <c r="H4573" t="s">
        <v>5454</v>
      </c>
      <c r="I4573" t="s">
        <v>160</v>
      </c>
      <c r="N4573" t="s">
        <v>5455</v>
      </c>
      <c r="O4573">
        <v>30.68</v>
      </c>
      <c r="P4573">
        <v>30.89</v>
      </c>
      <c r="Q4573">
        <v>30.38</v>
      </c>
      <c r="R4573">
        <v>30.54</v>
      </c>
      <c r="S4573">
        <v>30.54</v>
      </c>
      <c r="T4573">
        <v>30.37</v>
      </c>
      <c r="V4573">
        <v>30.54</v>
      </c>
      <c r="Y4573">
        <v>8771</v>
      </c>
      <c r="Z4573">
        <v>268234.59999999998</v>
      </c>
      <c r="AA4573">
        <v>38</v>
      </c>
      <c r="AB4573" t="s">
        <v>41</v>
      </c>
      <c r="AC4573">
        <v>1</v>
      </c>
    </row>
    <row r="4574" spans="1:29">
      <c r="A4574">
        <v>46044</v>
      </c>
      <c r="B4574">
        <v>46044</v>
      </c>
      <c r="C4574" t="s">
        <v>34</v>
      </c>
      <c r="D4574" t="s">
        <v>35</v>
      </c>
      <c r="E4574" t="s">
        <v>36</v>
      </c>
      <c r="F4574">
        <v>14607</v>
      </c>
      <c r="G4574" t="s">
        <v>9936</v>
      </c>
      <c r="H4574" t="s">
        <v>9937</v>
      </c>
      <c r="I4574" t="s">
        <v>160</v>
      </c>
      <c r="N4574" t="s">
        <v>9938</v>
      </c>
      <c r="O4574">
        <v>9.01</v>
      </c>
      <c r="P4574">
        <v>9.86</v>
      </c>
      <c r="Q4574">
        <v>9.01</v>
      </c>
      <c r="R4574">
        <v>9.49</v>
      </c>
      <c r="S4574">
        <v>9.68</v>
      </c>
      <c r="T4574">
        <v>9.01</v>
      </c>
      <c r="V4574">
        <v>9.49</v>
      </c>
      <c r="Y4574">
        <v>13234</v>
      </c>
      <c r="Z4574">
        <v>124275.76</v>
      </c>
      <c r="AA4574">
        <v>144</v>
      </c>
      <c r="AB4574" t="s">
        <v>41</v>
      </c>
      <c r="AC4574">
        <v>1</v>
      </c>
    </row>
    <row r="4575" spans="1:29">
      <c r="A4575">
        <v>46044</v>
      </c>
      <c r="B4575">
        <v>46044</v>
      </c>
      <c r="C4575" t="s">
        <v>34</v>
      </c>
      <c r="D4575" t="s">
        <v>35</v>
      </c>
      <c r="E4575" t="s">
        <v>36</v>
      </c>
      <c r="F4575">
        <v>29758</v>
      </c>
      <c r="G4575" t="s">
        <v>5456</v>
      </c>
      <c r="H4575" t="s">
        <v>5457</v>
      </c>
      <c r="I4575" t="s">
        <v>160</v>
      </c>
      <c r="N4575" t="s">
        <v>5458</v>
      </c>
      <c r="O4575">
        <v>29.98</v>
      </c>
      <c r="P4575">
        <v>30.25</v>
      </c>
      <c r="Q4575">
        <v>29.9</v>
      </c>
      <c r="R4575">
        <v>30.02</v>
      </c>
      <c r="S4575">
        <v>30.01</v>
      </c>
      <c r="T4575">
        <v>29.88</v>
      </c>
      <c r="V4575">
        <v>30.02</v>
      </c>
      <c r="Y4575">
        <v>3953</v>
      </c>
      <c r="Z4575">
        <v>118531.78</v>
      </c>
      <c r="AA4575">
        <v>66</v>
      </c>
      <c r="AB4575" t="s">
        <v>41</v>
      </c>
      <c r="AC4575">
        <v>1</v>
      </c>
    </row>
    <row r="4576" spans="1:29">
      <c r="A4576">
        <v>46044</v>
      </c>
      <c r="B4576">
        <v>46044</v>
      </c>
      <c r="C4576" t="s">
        <v>34</v>
      </c>
      <c r="D4576" t="s">
        <v>35</v>
      </c>
      <c r="E4576" t="s">
        <v>36</v>
      </c>
      <c r="F4576">
        <v>22777</v>
      </c>
      <c r="G4576" t="s">
        <v>9939</v>
      </c>
      <c r="H4576" t="s">
        <v>9940</v>
      </c>
      <c r="I4576" t="s">
        <v>266</v>
      </c>
      <c r="N4576" t="s">
        <v>9941</v>
      </c>
      <c r="O4576">
        <v>87</v>
      </c>
      <c r="P4576">
        <v>89</v>
      </c>
      <c r="Q4576">
        <v>86.9</v>
      </c>
      <c r="R4576">
        <v>88.85</v>
      </c>
      <c r="S4576">
        <v>89</v>
      </c>
      <c r="T4576">
        <v>86.1</v>
      </c>
      <c r="V4576">
        <v>88.85</v>
      </c>
      <c r="Y4576">
        <v>12000</v>
      </c>
      <c r="Z4576">
        <v>1054120</v>
      </c>
      <c r="AA4576">
        <v>13</v>
      </c>
      <c r="AB4576" t="s">
        <v>41</v>
      </c>
      <c r="AC4576">
        <v>800</v>
      </c>
    </row>
    <row r="4577" spans="1:29">
      <c r="A4577">
        <v>46044</v>
      </c>
      <c r="B4577">
        <v>46044</v>
      </c>
      <c r="C4577" t="s">
        <v>34</v>
      </c>
      <c r="D4577" t="s">
        <v>35</v>
      </c>
      <c r="E4577" t="s">
        <v>36</v>
      </c>
      <c r="F4577">
        <v>760709</v>
      </c>
      <c r="G4577" t="s">
        <v>5459</v>
      </c>
      <c r="H4577" t="s">
        <v>5460</v>
      </c>
      <c r="I4577" t="s">
        <v>160</v>
      </c>
      <c r="N4577" t="s">
        <v>5461</v>
      </c>
      <c r="O4577">
        <v>67.25</v>
      </c>
      <c r="P4577">
        <v>68.3</v>
      </c>
      <c r="Q4577">
        <v>67.25</v>
      </c>
      <c r="R4577">
        <v>67.94</v>
      </c>
      <c r="S4577">
        <v>67.95</v>
      </c>
      <c r="T4577">
        <v>67.25</v>
      </c>
      <c r="V4577">
        <v>67.94</v>
      </c>
      <c r="Y4577">
        <v>4346</v>
      </c>
      <c r="Z4577">
        <v>294686.8</v>
      </c>
      <c r="AA4577">
        <v>51</v>
      </c>
      <c r="AB4577" t="s">
        <v>41</v>
      </c>
      <c r="AC4577">
        <v>1</v>
      </c>
    </row>
    <row r="4578" spans="1:29">
      <c r="A4578">
        <v>46044</v>
      </c>
      <c r="B4578">
        <v>46044</v>
      </c>
      <c r="C4578" t="s">
        <v>34</v>
      </c>
      <c r="D4578" t="s">
        <v>35</v>
      </c>
      <c r="E4578" t="s">
        <v>36</v>
      </c>
      <c r="F4578">
        <v>18118</v>
      </c>
      <c r="G4578" t="s">
        <v>9948</v>
      </c>
      <c r="H4578" t="s">
        <v>9949</v>
      </c>
      <c r="I4578" t="s">
        <v>160</v>
      </c>
      <c r="N4578" t="s">
        <v>9950</v>
      </c>
      <c r="O4578">
        <v>3987</v>
      </c>
      <c r="P4578">
        <v>4065.9</v>
      </c>
      <c r="Q4578">
        <v>3580</v>
      </c>
      <c r="R4578">
        <v>3632.9</v>
      </c>
      <c r="S4578">
        <v>3618.7</v>
      </c>
      <c r="T4578">
        <v>3888.2</v>
      </c>
      <c r="V4578">
        <v>3632.7</v>
      </c>
      <c r="Y4578">
        <v>364337</v>
      </c>
      <c r="Z4578">
        <v>1381051875.8</v>
      </c>
      <c r="AA4578">
        <v>41826</v>
      </c>
      <c r="AB4578" t="s">
        <v>41</v>
      </c>
      <c r="AC4578">
        <v>1</v>
      </c>
    </row>
    <row r="4579" spans="1:29">
      <c r="A4579">
        <v>46044</v>
      </c>
      <c r="B4579">
        <v>46044</v>
      </c>
      <c r="C4579" t="s">
        <v>34</v>
      </c>
      <c r="D4579" t="s">
        <v>35</v>
      </c>
      <c r="E4579" t="s">
        <v>36</v>
      </c>
      <c r="F4579">
        <v>29944</v>
      </c>
      <c r="G4579" t="s">
        <v>5462</v>
      </c>
      <c r="H4579" t="s">
        <v>5463</v>
      </c>
      <c r="I4579" t="s">
        <v>160</v>
      </c>
      <c r="N4579" t="s">
        <v>5464</v>
      </c>
      <c r="O4579">
        <v>33.200000000000003</v>
      </c>
      <c r="P4579">
        <v>33.520000000000003</v>
      </c>
      <c r="Q4579">
        <v>33.11</v>
      </c>
      <c r="R4579">
        <v>33.26</v>
      </c>
      <c r="S4579">
        <v>33.22</v>
      </c>
      <c r="T4579">
        <v>32.909999999999997</v>
      </c>
      <c r="V4579">
        <v>33.26</v>
      </c>
      <c r="Y4579">
        <v>27090</v>
      </c>
      <c r="Z4579">
        <v>900618.41</v>
      </c>
      <c r="AA4579">
        <v>122</v>
      </c>
      <c r="AB4579" t="s">
        <v>41</v>
      </c>
      <c r="AC4579">
        <v>1</v>
      </c>
    </row>
    <row r="4580" spans="1:29">
      <c r="A4580">
        <v>46044</v>
      </c>
      <c r="B4580">
        <v>46044</v>
      </c>
      <c r="C4580" t="s">
        <v>34</v>
      </c>
      <c r="D4580" t="s">
        <v>35</v>
      </c>
      <c r="E4580" t="s">
        <v>36</v>
      </c>
      <c r="F4580">
        <v>9014</v>
      </c>
      <c r="G4580" t="s">
        <v>9951</v>
      </c>
      <c r="H4580" t="s">
        <v>9952</v>
      </c>
      <c r="I4580" t="s">
        <v>160</v>
      </c>
      <c r="N4580" t="s">
        <v>9953</v>
      </c>
      <c r="O4580">
        <v>1838</v>
      </c>
      <c r="P4580">
        <v>1888</v>
      </c>
      <c r="Q4580">
        <v>1827</v>
      </c>
      <c r="R4580">
        <v>1875.3</v>
      </c>
      <c r="S4580">
        <v>1885</v>
      </c>
      <c r="T4580">
        <v>1838</v>
      </c>
      <c r="V4580">
        <v>1875.35</v>
      </c>
      <c r="Y4580">
        <v>27010</v>
      </c>
      <c r="Z4580">
        <v>50080360.100000001</v>
      </c>
      <c r="AA4580">
        <v>4208</v>
      </c>
      <c r="AB4580" t="s">
        <v>41</v>
      </c>
      <c r="AC4580">
        <v>1</v>
      </c>
    </row>
    <row r="4581" spans="1:29">
      <c r="A4581">
        <v>46044</v>
      </c>
      <c r="B4581">
        <v>46044</v>
      </c>
      <c r="C4581" t="s">
        <v>34</v>
      </c>
      <c r="D4581" t="s">
        <v>35</v>
      </c>
      <c r="E4581" t="s">
        <v>36</v>
      </c>
      <c r="F4581">
        <v>757946</v>
      </c>
      <c r="G4581" t="s">
        <v>5468</v>
      </c>
      <c r="H4581" t="s">
        <v>5469</v>
      </c>
      <c r="I4581" t="s">
        <v>160</v>
      </c>
      <c r="N4581" t="s">
        <v>5470</v>
      </c>
      <c r="O4581">
        <v>21.2</v>
      </c>
      <c r="P4581">
        <v>21.28</v>
      </c>
      <c r="Q4581">
        <v>21.1</v>
      </c>
      <c r="R4581">
        <v>21.27</v>
      </c>
      <c r="S4581">
        <v>21.28</v>
      </c>
      <c r="T4581">
        <v>21.03</v>
      </c>
      <c r="V4581">
        <v>21.27</v>
      </c>
      <c r="Y4581">
        <v>3480</v>
      </c>
      <c r="Z4581">
        <v>74002.509999999995</v>
      </c>
      <c r="AA4581">
        <v>14</v>
      </c>
      <c r="AB4581" t="s">
        <v>41</v>
      </c>
      <c r="AC4581">
        <v>1</v>
      </c>
    </row>
    <row r="4582" spans="1:29">
      <c r="A4582">
        <v>46044</v>
      </c>
      <c r="B4582">
        <v>46044</v>
      </c>
      <c r="C4582" t="s">
        <v>34</v>
      </c>
      <c r="D4582" t="s">
        <v>35</v>
      </c>
      <c r="E4582" t="s">
        <v>36</v>
      </c>
      <c r="F4582">
        <v>7919</v>
      </c>
      <c r="G4582" t="s">
        <v>9954</v>
      </c>
      <c r="H4582" t="s">
        <v>9955</v>
      </c>
      <c r="I4582" t="s">
        <v>160</v>
      </c>
      <c r="N4582" t="s">
        <v>9956</v>
      </c>
      <c r="O4582">
        <v>53.9</v>
      </c>
      <c r="P4582">
        <v>53.9</v>
      </c>
      <c r="Q4582">
        <v>50.1</v>
      </c>
      <c r="R4582">
        <v>52.63</v>
      </c>
      <c r="S4582">
        <v>52.7</v>
      </c>
      <c r="T4582">
        <v>51.1</v>
      </c>
      <c r="V4582">
        <v>52.63</v>
      </c>
      <c r="Y4582">
        <v>59693</v>
      </c>
      <c r="Z4582">
        <v>3093699.74</v>
      </c>
      <c r="AA4582">
        <v>870</v>
      </c>
      <c r="AB4582" t="s">
        <v>41</v>
      </c>
      <c r="AC4582">
        <v>1</v>
      </c>
    </row>
    <row r="4583" spans="1:29">
      <c r="A4583">
        <v>46044</v>
      </c>
      <c r="B4583">
        <v>46044</v>
      </c>
      <c r="C4583" t="s">
        <v>34</v>
      </c>
      <c r="D4583" t="s">
        <v>35</v>
      </c>
      <c r="E4583" t="s">
        <v>36</v>
      </c>
      <c r="F4583">
        <v>5851</v>
      </c>
      <c r="G4583" t="s">
        <v>11328</v>
      </c>
      <c r="H4583" t="s">
        <v>5472</v>
      </c>
      <c r="I4583" t="s">
        <v>160</v>
      </c>
      <c r="N4583" t="s">
        <v>5473</v>
      </c>
      <c r="O4583">
        <v>608.22</v>
      </c>
      <c r="P4583">
        <v>615.70000000000005</v>
      </c>
      <c r="Q4583">
        <v>608.20000000000005</v>
      </c>
      <c r="R4583">
        <v>612.04999999999995</v>
      </c>
      <c r="S4583">
        <v>612</v>
      </c>
      <c r="T4583">
        <v>608.22</v>
      </c>
      <c r="V4583">
        <v>612.03</v>
      </c>
      <c r="Y4583">
        <v>13357</v>
      </c>
      <c r="Z4583">
        <v>8167817.9299999997</v>
      </c>
      <c r="AA4583">
        <v>377</v>
      </c>
      <c r="AB4583" t="s">
        <v>41</v>
      </c>
      <c r="AC4583">
        <v>1</v>
      </c>
    </row>
    <row r="4584" spans="1:29">
      <c r="A4584">
        <v>46044</v>
      </c>
      <c r="B4584">
        <v>46044</v>
      </c>
      <c r="C4584" t="s">
        <v>34</v>
      </c>
      <c r="D4584" t="s">
        <v>35</v>
      </c>
      <c r="E4584" t="s">
        <v>36</v>
      </c>
      <c r="F4584">
        <v>13776</v>
      </c>
      <c r="G4584" t="s">
        <v>9957</v>
      </c>
      <c r="H4584" t="s">
        <v>9958</v>
      </c>
      <c r="I4584" t="s">
        <v>160</v>
      </c>
      <c r="N4584" t="s">
        <v>9959</v>
      </c>
      <c r="O4584">
        <v>1100.5999999999999</v>
      </c>
      <c r="P4584">
        <v>1117.5</v>
      </c>
      <c r="Q4584">
        <v>1095.8</v>
      </c>
      <c r="R4584">
        <v>1114.4000000000001</v>
      </c>
      <c r="S4584">
        <v>1117</v>
      </c>
      <c r="T4584">
        <v>1095.2</v>
      </c>
      <c r="V4584">
        <v>1114.4000000000001</v>
      </c>
      <c r="Y4584">
        <v>202144</v>
      </c>
      <c r="Z4584">
        <v>224948855.90000001</v>
      </c>
      <c r="AA4584">
        <v>20574</v>
      </c>
      <c r="AB4584" t="s">
        <v>41</v>
      </c>
      <c r="AC4584">
        <v>1</v>
      </c>
    </row>
    <row r="4585" spans="1:29">
      <c r="A4585">
        <v>46044</v>
      </c>
      <c r="B4585">
        <v>46044</v>
      </c>
      <c r="C4585" t="s">
        <v>34</v>
      </c>
      <c r="D4585" t="s">
        <v>35</v>
      </c>
      <c r="E4585" t="s">
        <v>36</v>
      </c>
      <c r="F4585">
        <v>4594</v>
      </c>
      <c r="G4585" t="s">
        <v>5477</v>
      </c>
      <c r="H4585" t="s">
        <v>5478</v>
      </c>
      <c r="I4585" t="s">
        <v>160</v>
      </c>
      <c r="N4585" t="s">
        <v>5479</v>
      </c>
      <c r="O4585">
        <v>116</v>
      </c>
      <c r="P4585">
        <v>118.37</v>
      </c>
      <c r="Q4585">
        <v>115.01</v>
      </c>
      <c r="R4585">
        <v>116.64</v>
      </c>
      <c r="S4585">
        <v>117.19</v>
      </c>
      <c r="T4585">
        <v>114.43</v>
      </c>
      <c r="V4585">
        <v>116.64</v>
      </c>
      <c r="Y4585">
        <v>31733</v>
      </c>
      <c r="Z4585">
        <v>3691771.89</v>
      </c>
      <c r="AA4585">
        <v>892</v>
      </c>
      <c r="AB4585" t="s">
        <v>41</v>
      </c>
      <c r="AC4585">
        <v>1</v>
      </c>
    </row>
    <row r="4586" spans="1:29">
      <c r="A4586">
        <v>46044</v>
      </c>
      <c r="B4586">
        <v>46044</v>
      </c>
      <c r="C4586" t="s">
        <v>34</v>
      </c>
      <c r="D4586" t="s">
        <v>35</v>
      </c>
      <c r="E4586" t="s">
        <v>36</v>
      </c>
      <c r="F4586">
        <v>17770</v>
      </c>
      <c r="G4586" t="s">
        <v>9960</v>
      </c>
      <c r="H4586" t="s">
        <v>9961</v>
      </c>
      <c r="I4586" t="s">
        <v>160</v>
      </c>
      <c r="N4586" t="s">
        <v>9962</v>
      </c>
      <c r="O4586">
        <v>950.15</v>
      </c>
      <c r="P4586">
        <v>960</v>
      </c>
      <c r="Q4586">
        <v>911.05</v>
      </c>
      <c r="R4586">
        <v>930.7</v>
      </c>
      <c r="S4586">
        <v>928</v>
      </c>
      <c r="T4586">
        <v>960.2</v>
      </c>
      <c r="V4586">
        <v>930.7</v>
      </c>
      <c r="Y4586">
        <v>285</v>
      </c>
      <c r="Z4586">
        <v>266212.40000000002</v>
      </c>
      <c r="AA4586">
        <v>65</v>
      </c>
      <c r="AB4586" t="s">
        <v>41</v>
      </c>
      <c r="AC4586">
        <v>1</v>
      </c>
    </row>
    <row r="4587" spans="1:29">
      <c r="A4587">
        <v>46044</v>
      </c>
      <c r="B4587">
        <v>46044</v>
      </c>
      <c r="C4587" t="s">
        <v>34</v>
      </c>
      <c r="D4587" t="s">
        <v>35</v>
      </c>
      <c r="E4587" t="s">
        <v>36</v>
      </c>
      <c r="F4587">
        <v>5528</v>
      </c>
      <c r="G4587" t="s">
        <v>5480</v>
      </c>
      <c r="H4587" t="s">
        <v>5481</v>
      </c>
      <c r="I4587" t="s">
        <v>160</v>
      </c>
      <c r="N4587" t="s">
        <v>5482</v>
      </c>
      <c r="O4587">
        <v>65.3</v>
      </c>
      <c r="P4587">
        <v>70.989999999999995</v>
      </c>
      <c r="Q4587">
        <v>65.3</v>
      </c>
      <c r="R4587">
        <v>68.040000000000006</v>
      </c>
      <c r="S4587">
        <v>68.900000000000006</v>
      </c>
      <c r="T4587">
        <v>65.63</v>
      </c>
      <c r="V4587">
        <v>68.040000000000006</v>
      </c>
      <c r="Y4587">
        <v>18196</v>
      </c>
      <c r="Z4587">
        <v>1250564.6399999999</v>
      </c>
      <c r="AA4587">
        <v>219</v>
      </c>
      <c r="AB4587" t="s">
        <v>41</v>
      </c>
      <c r="AC4587">
        <v>1</v>
      </c>
    </row>
    <row r="4588" spans="1:29">
      <c r="A4588">
        <v>46044</v>
      </c>
      <c r="B4588">
        <v>46044</v>
      </c>
      <c r="C4588" t="s">
        <v>34</v>
      </c>
      <c r="D4588" t="s">
        <v>35</v>
      </c>
      <c r="E4588" t="s">
        <v>36</v>
      </c>
      <c r="F4588">
        <v>8568</v>
      </c>
      <c r="G4588" t="s">
        <v>9963</v>
      </c>
      <c r="H4588" t="s">
        <v>9964</v>
      </c>
      <c r="I4588" t="s">
        <v>182</v>
      </c>
      <c r="N4588" t="s">
        <v>9965</v>
      </c>
      <c r="O4588">
        <v>673.2</v>
      </c>
      <c r="P4588">
        <v>706.85</v>
      </c>
      <c r="Q4588">
        <v>673.2</v>
      </c>
      <c r="R4588">
        <v>681.1</v>
      </c>
      <c r="S4588">
        <v>681.1</v>
      </c>
      <c r="T4588">
        <v>673.2</v>
      </c>
      <c r="V4588">
        <v>694.35</v>
      </c>
      <c r="Y4588">
        <v>1560</v>
      </c>
      <c r="Z4588">
        <v>1075749.5</v>
      </c>
      <c r="AA4588">
        <v>77</v>
      </c>
      <c r="AB4588" t="s">
        <v>41</v>
      </c>
      <c r="AC4588">
        <v>1</v>
      </c>
    </row>
    <row r="4589" spans="1:29">
      <c r="A4589">
        <v>46044</v>
      </c>
      <c r="B4589">
        <v>46044</v>
      </c>
      <c r="C4589" t="s">
        <v>34</v>
      </c>
      <c r="D4589" t="s">
        <v>35</v>
      </c>
      <c r="E4589" t="s">
        <v>36</v>
      </c>
      <c r="F4589">
        <v>11647</v>
      </c>
      <c r="G4589" t="s">
        <v>5483</v>
      </c>
      <c r="H4589" t="s">
        <v>5484</v>
      </c>
      <c r="I4589" t="s">
        <v>160</v>
      </c>
      <c r="N4589" t="s">
        <v>5485</v>
      </c>
      <c r="O4589">
        <v>24.06</v>
      </c>
      <c r="P4589">
        <v>25.33</v>
      </c>
      <c r="Q4589">
        <v>24.06</v>
      </c>
      <c r="R4589">
        <v>24.79</v>
      </c>
      <c r="S4589">
        <v>24.93</v>
      </c>
      <c r="T4589">
        <v>24.55</v>
      </c>
      <c r="V4589">
        <v>24.79</v>
      </c>
      <c r="Y4589">
        <v>24212</v>
      </c>
      <c r="Z4589">
        <v>597906.1</v>
      </c>
      <c r="AA4589">
        <v>274</v>
      </c>
      <c r="AB4589" t="s">
        <v>41</v>
      </c>
      <c r="AC4589">
        <v>1</v>
      </c>
    </row>
    <row r="4590" spans="1:29">
      <c r="A4590">
        <v>46044</v>
      </c>
      <c r="B4590">
        <v>46044</v>
      </c>
      <c r="C4590" t="s">
        <v>34</v>
      </c>
      <c r="D4590" t="s">
        <v>35</v>
      </c>
      <c r="E4590" t="s">
        <v>36</v>
      </c>
      <c r="F4590">
        <v>1515</v>
      </c>
      <c r="G4590" t="s">
        <v>9966</v>
      </c>
      <c r="H4590" t="s">
        <v>9967</v>
      </c>
      <c r="I4590" t="s">
        <v>160</v>
      </c>
      <c r="N4590" t="s">
        <v>9968</v>
      </c>
      <c r="O4590">
        <v>462.8</v>
      </c>
      <c r="P4590">
        <v>462.8</v>
      </c>
      <c r="Q4590">
        <v>455.25</v>
      </c>
      <c r="R4590">
        <v>459.2</v>
      </c>
      <c r="S4590">
        <v>456.1</v>
      </c>
      <c r="T4590">
        <v>453.1</v>
      </c>
      <c r="V4590">
        <v>459.1</v>
      </c>
      <c r="Y4590">
        <v>92636</v>
      </c>
      <c r="Z4590">
        <v>42486030.350000001</v>
      </c>
      <c r="AA4590">
        <v>6284</v>
      </c>
      <c r="AB4590" t="s">
        <v>41</v>
      </c>
      <c r="AC4590">
        <v>1</v>
      </c>
    </row>
    <row r="4591" spans="1:29">
      <c r="A4591">
        <v>46044</v>
      </c>
      <c r="B4591">
        <v>46044</v>
      </c>
      <c r="C4591" t="s">
        <v>34</v>
      </c>
      <c r="D4591" t="s">
        <v>35</v>
      </c>
      <c r="E4591" t="s">
        <v>36</v>
      </c>
      <c r="F4591">
        <v>6441</v>
      </c>
      <c r="G4591" t="s">
        <v>5486</v>
      </c>
      <c r="H4591" t="s">
        <v>5487</v>
      </c>
      <c r="I4591" t="s">
        <v>266</v>
      </c>
      <c r="N4591" t="s">
        <v>5488</v>
      </c>
      <c r="O4591">
        <v>204</v>
      </c>
      <c r="P4591">
        <v>208.9</v>
      </c>
      <c r="Q4591">
        <v>200.1</v>
      </c>
      <c r="R4591">
        <v>201.4</v>
      </c>
      <c r="S4591">
        <v>201.5</v>
      </c>
      <c r="T4591">
        <v>204</v>
      </c>
      <c r="V4591">
        <v>201.4</v>
      </c>
      <c r="Y4591">
        <v>2800</v>
      </c>
      <c r="Z4591">
        <v>566830</v>
      </c>
      <c r="AA4591">
        <v>27</v>
      </c>
      <c r="AB4591" t="s">
        <v>41</v>
      </c>
      <c r="AC4591">
        <v>100</v>
      </c>
    </row>
    <row r="4592" spans="1:29">
      <c r="A4592">
        <v>46044</v>
      </c>
      <c r="B4592">
        <v>46044</v>
      </c>
      <c r="C4592" t="s">
        <v>34</v>
      </c>
      <c r="D4592" t="s">
        <v>35</v>
      </c>
      <c r="E4592" t="s">
        <v>36</v>
      </c>
      <c r="F4592">
        <v>1512</v>
      </c>
      <c r="G4592" t="s">
        <v>9969</v>
      </c>
      <c r="H4592" t="s">
        <v>9970</v>
      </c>
      <c r="I4592" t="s">
        <v>160</v>
      </c>
      <c r="N4592" t="s">
        <v>9971</v>
      </c>
      <c r="O4592">
        <v>660</v>
      </c>
      <c r="P4592">
        <v>664.65</v>
      </c>
      <c r="Q4592">
        <v>648.45000000000005</v>
      </c>
      <c r="R4592">
        <v>656.55</v>
      </c>
      <c r="S4592">
        <v>656.5</v>
      </c>
      <c r="T4592">
        <v>653.6</v>
      </c>
      <c r="V4592">
        <v>656.55</v>
      </c>
      <c r="Y4592">
        <v>5736453</v>
      </c>
      <c r="Z4592">
        <v>3758260899.5</v>
      </c>
      <c r="AA4592">
        <v>111749</v>
      </c>
      <c r="AB4592" t="s">
        <v>41</v>
      </c>
      <c r="AC4592">
        <v>1</v>
      </c>
    </row>
    <row r="4593" spans="1:62">
      <c r="A4593">
        <v>46044</v>
      </c>
      <c r="B4593">
        <v>46044</v>
      </c>
      <c r="C4593" t="s">
        <v>34</v>
      </c>
      <c r="D4593" t="s">
        <v>35</v>
      </c>
      <c r="E4593" t="s">
        <v>36</v>
      </c>
      <c r="F4593">
        <v>5108</v>
      </c>
      <c r="G4593" t="s">
        <v>5492</v>
      </c>
      <c r="H4593" t="s">
        <v>5493</v>
      </c>
      <c r="I4593" t="s">
        <v>160</v>
      </c>
      <c r="N4593" t="s">
        <v>5494</v>
      </c>
      <c r="O4593">
        <v>440.35</v>
      </c>
      <c r="P4593">
        <v>449</v>
      </c>
      <c r="Q4593">
        <v>429.35</v>
      </c>
      <c r="R4593">
        <v>434.05</v>
      </c>
      <c r="S4593">
        <v>432</v>
      </c>
      <c r="T4593">
        <v>431.45</v>
      </c>
      <c r="V4593">
        <v>434.05</v>
      </c>
      <c r="Y4593">
        <v>1193009</v>
      </c>
      <c r="Z4593">
        <v>521082913.80000001</v>
      </c>
      <c r="AA4593">
        <v>28901</v>
      </c>
      <c r="AB4593" t="s">
        <v>41</v>
      </c>
      <c r="AC4593">
        <v>1</v>
      </c>
      <c r="AH4593">
        <v>46044</v>
      </c>
      <c r="AI4593">
        <v>46044</v>
      </c>
      <c r="AJ4593" t="s">
        <v>34</v>
      </c>
      <c r="AK4593" t="s">
        <v>35</v>
      </c>
      <c r="AL4593" t="s">
        <v>36</v>
      </c>
      <c r="AM4593">
        <v>21427</v>
      </c>
      <c r="AN4593" t="s">
        <v>9972</v>
      </c>
      <c r="AO4593" t="s">
        <v>9973</v>
      </c>
      <c r="AP4593" t="s">
        <v>160</v>
      </c>
      <c r="AU4593" t="s">
        <v>9974</v>
      </c>
      <c r="AV4593">
        <v>109</v>
      </c>
      <c r="AW4593">
        <v>113.99</v>
      </c>
      <c r="AX4593">
        <v>109</v>
      </c>
      <c r="AY4593">
        <v>109.61</v>
      </c>
      <c r="AZ4593">
        <v>109.03</v>
      </c>
      <c r="BA4593">
        <v>107.04</v>
      </c>
      <c r="BC4593">
        <v>109.6</v>
      </c>
      <c r="BF4593">
        <v>6680</v>
      </c>
      <c r="BG4593">
        <v>742160.86</v>
      </c>
      <c r="BH4593">
        <v>122</v>
      </c>
      <c r="BI4593" t="s">
        <v>41</v>
      </c>
      <c r="BJ4593">
        <v>1</v>
      </c>
    </row>
    <row r="4595" spans="1:62">
      <c r="A4595">
        <v>46044</v>
      </c>
      <c r="B4595">
        <v>46044</v>
      </c>
      <c r="C4595" t="s">
        <v>34</v>
      </c>
      <c r="D4595" t="s">
        <v>35</v>
      </c>
      <c r="E4595" t="s">
        <v>36</v>
      </c>
      <c r="F4595">
        <v>9683</v>
      </c>
      <c r="G4595" t="s">
        <v>5495</v>
      </c>
      <c r="H4595" t="s">
        <v>5496</v>
      </c>
      <c r="I4595" t="s">
        <v>160</v>
      </c>
      <c r="N4595" t="s">
        <v>5497</v>
      </c>
      <c r="O4595">
        <v>1132</v>
      </c>
      <c r="P4595">
        <v>1141.2</v>
      </c>
      <c r="Q4595">
        <v>1105.4000000000001</v>
      </c>
      <c r="R4595">
        <v>1109.2</v>
      </c>
      <c r="S4595">
        <v>1111.5</v>
      </c>
      <c r="T4595">
        <v>1114.9000000000001</v>
      </c>
      <c r="V4595">
        <v>1109.2</v>
      </c>
      <c r="Y4595">
        <v>497662</v>
      </c>
      <c r="Z4595">
        <v>556012710.60000002</v>
      </c>
      <c r="AA4595">
        <v>25759</v>
      </c>
      <c r="AB4595" t="s">
        <v>41</v>
      </c>
      <c r="AC4595">
        <v>1</v>
      </c>
      <c r="AH4595">
        <v>46044</v>
      </c>
      <c r="AI4595">
        <v>46044</v>
      </c>
      <c r="AJ4595" t="s">
        <v>34</v>
      </c>
      <c r="AK4595" t="s">
        <v>35</v>
      </c>
      <c r="AL4595" t="s">
        <v>36</v>
      </c>
      <c r="AM4595">
        <v>399</v>
      </c>
      <c r="AN4595" t="s">
        <v>9975</v>
      </c>
      <c r="AO4595" t="s">
        <v>9976</v>
      </c>
      <c r="AP4595" t="s">
        <v>160</v>
      </c>
      <c r="AU4595" t="s">
        <v>9977</v>
      </c>
      <c r="AV4595">
        <v>144</v>
      </c>
      <c r="AW4595">
        <v>146.9</v>
      </c>
      <c r="AX4595">
        <v>143.65</v>
      </c>
      <c r="AY4595">
        <v>146.5</v>
      </c>
      <c r="AZ4595">
        <v>146.88999999999999</v>
      </c>
      <c r="BA4595">
        <v>142.68</v>
      </c>
      <c r="BC4595">
        <v>146.5</v>
      </c>
      <c r="BF4595">
        <v>269501</v>
      </c>
      <c r="BG4595">
        <v>39340495.359999999</v>
      </c>
      <c r="BH4595">
        <v>6839</v>
      </c>
      <c r="BI4595" t="s">
        <v>41</v>
      </c>
      <c r="BJ4595">
        <v>1</v>
      </c>
    </row>
    <row r="4597" spans="1:62">
      <c r="A4597">
        <v>46044</v>
      </c>
      <c r="B4597">
        <v>46044</v>
      </c>
      <c r="C4597" t="s">
        <v>34</v>
      </c>
      <c r="D4597" t="s">
        <v>35</v>
      </c>
      <c r="E4597" t="s">
        <v>36</v>
      </c>
      <c r="F4597">
        <v>14912</v>
      </c>
      <c r="G4597" t="s">
        <v>5498</v>
      </c>
      <c r="H4597" t="s">
        <v>5499</v>
      </c>
      <c r="I4597" t="s">
        <v>160</v>
      </c>
      <c r="N4597" t="s">
        <v>5500</v>
      </c>
      <c r="O4597">
        <v>875.35</v>
      </c>
      <c r="P4597">
        <v>918</v>
      </c>
      <c r="Q4597">
        <v>852</v>
      </c>
      <c r="R4597">
        <v>859.8</v>
      </c>
      <c r="S4597">
        <v>859.1</v>
      </c>
      <c r="T4597">
        <v>859.05</v>
      </c>
      <c r="V4597">
        <v>859.8</v>
      </c>
      <c r="Y4597">
        <v>1172156</v>
      </c>
      <c r="Z4597">
        <v>1031854765.9</v>
      </c>
      <c r="AA4597">
        <v>80666</v>
      </c>
      <c r="AB4597" t="s">
        <v>41</v>
      </c>
      <c r="AC4597">
        <v>1</v>
      </c>
    </row>
    <row r="4598" spans="1:62">
      <c r="A4598">
        <v>46044</v>
      </c>
      <c r="B4598">
        <v>46044</v>
      </c>
      <c r="C4598" t="s">
        <v>34</v>
      </c>
      <c r="D4598" t="s">
        <v>35</v>
      </c>
      <c r="E4598" t="s">
        <v>36</v>
      </c>
      <c r="F4598">
        <v>10321</v>
      </c>
      <c r="G4598" t="s">
        <v>9978</v>
      </c>
      <c r="H4598" t="s">
        <v>9979</v>
      </c>
      <c r="I4598" t="s">
        <v>160</v>
      </c>
      <c r="N4598" t="s">
        <v>9980</v>
      </c>
      <c r="O4598">
        <v>676.4</v>
      </c>
      <c r="P4598">
        <v>689.4</v>
      </c>
      <c r="Q4598">
        <v>676</v>
      </c>
      <c r="R4598">
        <v>677</v>
      </c>
      <c r="S4598">
        <v>677</v>
      </c>
      <c r="T4598">
        <v>676</v>
      </c>
      <c r="V4598">
        <v>677</v>
      </c>
      <c r="Y4598">
        <v>148</v>
      </c>
      <c r="Z4598">
        <v>100188.8</v>
      </c>
      <c r="AA4598">
        <v>10</v>
      </c>
      <c r="AB4598" t="s">
        <v>41</v>
      </c>
      <c r="AC4598">
        <v>1</v>
      </c>
    </row>
    <row r="4599" spans="1:62">
      <c r="A4599">
        <v>46044</v>
      </c>
      <c r="B4599">
        <v>46044</v>
      </c>
      <c r="C4599" t="s">
        <v>34</v>
      </c>
      <c r="D4599" t="s">
        <v>35</v>
      </c>
      <c r="E4599" t="s">
        <v>36</v>
      </c>
      <c r="F4599">
        <v>10577</v>
      </c>
      <c r="G4599" t="s">
        <v>5501</v>
      </c>
      <c r="H4599" t="s">
        <v>5502</v>
      </c>
      <c r="I4599" t="s">
        <v>160</v>
      </c>
      <c r="N4599" t="s">
        <v>5503</v>
      </c>
      <c r="O4599">
        <v>333.05</v>
      </c>
      <c r="P4599">
        <v>342.05</v>
      </c>
      <c r="Q4599">
        <v>333.05</v>
      </c>
      <c r="R4599">
        <v>337.3</v>
      </c>
      <c r="S4599">
        <v>337.75</v>
      </c>
      <c r="T4599">
        <v>331.4</v>
      </c>
      <c r="V4599">
        <v>337.25</v>
      </c>
      <c r="Y4599">
        <v>279375</v>
      </c>
      <c r="Z4599">
        <v>94466184.200000003</v>
      </c>
      <c r="AA4599">
        <v>10791</v>
      </c>
      <c r="AB4599" t="s">
        <v>41</v>
      </c>
      <c r="AC4599">
        <v>1</v>
      </c>
    </row>
    <row r="4600" spans="1:62">
      <c r="A4600">
        <v>46044</v>
      </c>
      <c r="B4600">
        <v>46044</v>
      </c>
      <c r="C4600" t="s">
        <v>34</v>
      </c>
      <c r="D4600" t="s">
        <v>35</v>
      </c>
      <c r="E4600" t="s">
        <v>36</v>
      </c>
      <c r="F4600">
        <v>14552</v>
      </c>
      <c r="G4600" t="s">
        <v>9981</v>
      </c>
      <c r="H4600" t="s">
        <v>9982</v>
      </c>
      <c r="I4600" t="s">
        <v>160</v>
      </c>
      <c r="N4600" t="s">
        <v>9983</v>
      </c>
      <c r="O4600">
        <v>1754.5</v>
      </c>
      <c r="P4600">
        <v>1794.8</v>
      </c>
      <c r="Q4600">
        <v>1745.4</v>
      </c>
      <c r="R4600">
        <v>1768.2</v>
      </c>
      <c r="S4600">
        <v>1759.2</v>
      </c>
      <c r="T4600">
        <v>1746.7</v>
      </c>
      <c r="V4600">
        <v>1768.2</v>
      </c>
      <c r="Y4600">
        <v>556275</v>
      </c>
      <c r="Z4600">
        <v>983488936.70000005</v>
      </c>
      <c r="AA4600">
        <v>37326</v>
      </c>
      <c r="AB4600" t="s">
        <v>41</v>
      </c>
      <c r="AC4600">
        <v>1</v>
      </c>
    </row>
    <row r="4601" spans="1:62">
      <c r="A4601">
        <v>46044</v>
      </c>
      <c r="B4601">
        <v>46044</v>
      </c>
      <c r="C4601" t="s">
        <v>34</v>
      </c>
      <c r="D4601" t="s">
        <v>35</v>
      </c>
      <c r="E4601" t="s">
        <v>36</v>
      </c>
      <c r="F4601">
        <v>1937</v>
      </c>
      <c r="G4601" t="s">
        <v>5504</v>
      </c>
      <c r="H4601" t="s">
        <v>5505</v>
      </c>
      <c r="I4601" t="s">
        <v>160</v>
      </c>
      <c r="N4601" t="s">
        <v>5506</v>
      </c>
      <c r="O4601">
        <v>64</v>
      </c>
      <c r="P4601">
        <v>64</v>
      </c>
      <c r="Q4601">
        <v>60.01</v>
      </c>
      <c r="R4601">
        <v>63.8</v>
      </c>
      <c r="S4601">
        <v>63.88</v>
      </c>
      <c r="T4601">
        <v>60.22</v>
      </c>
      <c r="V4601">
        <v>63.78</v>
      </c>
      <c r="Y4601">
        <v>3176</v>
      </c>
      <c r="Z4601">
        <v>193952.91</v>
      </c>
      <c r="AA4601">
        <v>38</v>
      </c>
      <c r="AB4601" t="s">
        <v>41</v>
      </c>
      <c r="AC4601">
        <v>1</v>
      </c>
    </row>
    <row r="4602" spans="1:62">
      <c r="A4602">
        <v>46044</v>
      </c>
      <c r="B4602">
        <v>46044</v>
      </c>
      <c r="C4602" t="s">
        <v>34</v>
      </c>
      <c r="D4602" t="s">
        <v>35</v>
      </c>
      <c r="E4602" t="s">
        <v>36</v>
      </c>
      <c r="F4602">
        <v>2043</v>
      </c>
      <c r="G4602" t="s">
        <v>9984</v>
      </c>
      <c r="H4602" t="s">
        <v>9985</v>
      </c>
      <c r="I4602" t="s">
        <v>160</v>
      </c>
      <c r="N4602" t="s">
        <v>9986</v>
      </c>
      <c r="O4602">
        <v>1087</v>
      </c>
      <c r="P4602">
        <v>1087</v>
      </c>
      <c r="Q4602">
        <v>1069.2</v>
      </c>
      <c r="R4602">
        <v>1082.5999999999999</v>
      </c>
      <c r="S4602">
        <v>1083.5</v>
      </c>
      <c r="T4602">
        <v>1083.3</v>
      </c>
      <c r="V4602">
        <v>1082.5999999999999</v>
      </c>
      <c r="Y4602">
        <v>166351</v>
      </c>
      <c r="Z4602">
        <v>179334878.90000001</v>
      </c>
      <c r="AA4602">
        <v>6664</v>
      </c>
      <c r="AB4602" t="s">
        <v>41</v>
      </c>
      <c r="AC4602">
        <v>1</v>
      </c>
    </row>
    <row r="4603" spans="1:62">
      <c r="A4603">
        <v>46044</v>
      </c>
      <c r="B4603">
        <v>46044</v>
      </c>
      <c r="C4603" t="s">
        <v>34</v>
      </c>
      <c r="D4603" t="s">
        <v>35</v>
      </c>
      <c r="E4603" t="s">
        <v>36</v>
      </c>
      <c r="F4603">
        <v>11480</v>
      </c>
      <c r="G4603" t="s">
        <v>5507</v>
      </c>
      <c r="H4603" t="s">
        <v>5508</v>
      </c>
      <c r="I4603" t="s">
        <v>160</v>
      </c>
      <c r="N4603" t="s">
        <v>5509</v>
      </c>
      <c r="O4603">
        <v>3.48</v>
      </c>
      <c r="P4603">
        <v>3.65</v>
      </c>
      <c r="Q4603">
        <v>3.48</v>
      </c>
      <c r="R4603">
        <v>3.52</v>
      </c>
      <c r="S4603">
        <v>3.51</v>
      </c>
      <c r="T4603">
        <v>3.47</v>
      </c>
      <c r="V4603">
        <v>3.52</v>
      </c>
      <c r="Y4603">
        <v>144330</v>
      </c>
      <c r="Z4603">
        <v>509670.16</v>
      </c>
      <c r="AA4603">
        <v>253</v>
      </c>
      <c r="AB4603" t="s">
        <v>41</v>
      </c>
      <c r="AC4603">
        <v>1</v>
      </c>
    </row>
    <row r="4604" spans="1:62">
      <c r="A4604">
        <v>46044</v>
      </c>
      <c r="B4604">
        <v>46044</v>
      </c>
      <c r="C4604" t="s">
        <v>34</v>
      </c>
      <c r="D4604" t="s">
        <v>35</v>
      </c>
      <c r="E4604" t="s">
        <v>36</v>
      </c>
      <c r="F4604">
        <v>2939</v>
      </c>
      <c r="G4604" t="s">
        <v>9987</v>
      </c>
      <c r="H4604" t="s">
        <v>9988</v>
      </c>
      <c r="I4604" t="s">
        <v>160</v>
      </c>
      <c r="N4604" t="s">
        <v>9989</v>
      </c>
      <c r="O4604">
        <v>194</v>
      </c>
      <c r="P4604">
        <v>198.54</v>
      </c>
      <c r="Q4604">
        <v>194</v>
      </c>
      <c r="R4604">
        <v>195.69</v>
      </c>
      <c r="S4604">
        <v>196.5</v>
      </c>
      <c r="T4604">
        <v>194.82</v>
      </c>
      <c r="V4604">
        <v>195.7</v>
      </c>
      <c r="Y4604">
        <v>2316</v>
      </c>
      <c r="Z4604">
        <v>454741.95</v>
      </c>
      <c r="AA4604">
        <v>191</v>
      </c>
      <c r="AB4604" t="s">
        <v>41</v>
      </c>
      <c r="AC4604">
        <v>1</v>
      </c>
    </row>
    <row r="4605" spans="1:62">
      <c r="A4605">
        <v>46044</v>
      </c>
      <c r="B4605">
        <v>46044</v>
      </c>
      <c r="C4605" t="s">
        <v>34</v>
      </c>
      <c r="D4605" t="s">
        <v>35</v>
      </c>
      <c r="E4605" t="s">
        <v>36</v>
      </c>
      <c r="F4605">
        <v>12847</v>
      </c>
      <c r="G4605" t="s">
        <v>11329</v>
      </c>
      <c r="H4605" t="s">
        <v>5511</v>
      </c>
      <c r="I4605" t="s">
        <v>160</v>
      </c>
      <c r="N4605" t="s">
        <v>5512</v>
      </c>
      <c r="O4605">
        <v>468</v>
      </c>
      <c r="P4605">
        <v>495</v>
      </c>
      <c r="Q4605">
        <v>468</v>
      </c>
      <c r="R4605">
        <v>489.4</v>
      </c>
      <c r="S4605">
        <v>487.1</v>
      </c>
      <c r="T4605">
        <v>470.45</v>
      </c>
      <c r="V4605">
        <v>489.4</v>
      </c>
      <c r="Y4605">
        <v>124350</v>
      </c>
      <c r="Z4605">
        <v>60491676.75</v>
      </c>
      <c r="AA4605">
        <v>3021</v>
      </c>
      <c r="AB4605" t="s">
        <v>41</v>
      </c>
      <c r="AC4605">
        <v>1</v>
      </c>
    </row>
    <row r="4606" spans="1:62">
      <c r="A4606">
        <v>46044</v>
      </c>
      <c r="B4606">
        <v>46044</v>
      </c>
      <c r="C4606" t="s">
        <v>34</v>
      </c>
      <c r="D4606" t="s">
        <v>35</v>
      </c>
      <c r="E4606" t="s">
        <v>36</v>
      </c>
      <c r="F4606">
        <v>5948</v>
      </c>
      <c r="G4606" t="s">
        <v>9990</v>
      </c>
      <c r="H4606" t="s">
        <v>9991</v>
      </c>
      <c r="I4606" t="s">
        <v>160</v>
      </c>
      <c r="N4606" t="s">
        <v>9992</v>
      </c>
      <c r="O4606">
        <v>44.9</v>
      </c>
      <c r="P4606">
        <v>46.84</v>
      </c>
      <c r="Q4606">
        <v>44.61</v>
      </c>
      <c r="R4606">
        <v>45.96</v>
      </c>
      <c r="S4606">
        <v>46.05</v>
      </c>
      <c r="T4606">
        <v>44.31</v>
      </c>
      <c r="V4606">
        <v>45.96</v>
      </c>
      <c r="Y4606">
        <v>52990643</v>
      </c>
      <c r="Z4606">
        <v>2445358631.2600002</v>
      </c>
      <c r="AA4606">
        <v>78042</v>
      </c>
      <c r="AB4606" t="s">
        <v>41</v>
      </c>
      <c r="AC4606">
        <v>1</v>
      </c>
    </row>
    <row r="4607" spans="1:62">
      <c r="A4607">
        <v>46044</v>
      </c>
      <c r="B4607">
        <v>46044</v>
      </c>
      <c r="C4607" t="s">
        <v>34</v>
      </c>
      <c r="D4607" t="s">
        <v>35</v>
      </c>
      <c r="E4607" t="s">
        <v>36</v>
      </c>
      <c r="F4607">
        <v>16133</v>
      </c>
      <c r="G4607" t="s">
        <v>5513</v>
      </c>
      <c r="H4607" t="s">
        <v>5514</v>
      </c>
      <c r="I4607" t="s">
        <v>266</v>
      </c>
      <c r="N4607" t="s">
        <v>5515</v>
      </c>
      <c r="O4607">
        <v>197</v>
      </c>
      <c r="P4607">
        <v>197</v>
      </c>
      <c r="Q4607">
        <v>185.15</v>
      </c>
      <c r="R4607">
        <v>190.65</v>
      </c>
      <c r="S4607">
        <v>189.5</v>
      </c>
      <c r="T4607">
        <v>177.5</v>
      </c>
      <c r="V4607">
        <v>190.65</v>
      </c>
      <c r="Y4607">
        <v>3000</v>
      </c>
      <c r="Z4607">
        <v>569300</v>
      </c>
      <c r="AA4607">
        <v>6</v>
      </c>
      <c r="AB4607" t="s">
        <v>41</v>
      </c>
      <c r="AC4607">
        <v>500</v>
      </c>
    </row>
    <row r="4608" spans="1:62">
      <c r="A4608">
        <v>46044</v>
      </c>
      <c r="B4608">
        <v>46044</v>
      </c>
      <c r="C4608" t="s">
        <v>34</v>
      </c>
      <c r="D4608" t="s">
        <v>35</v>
      </c>
      <c r="E4608" t="s">
        <v>36</v>
      </c>
      <c r="F4608">
        <v>10948</v>
      </c>
      <c r="G4608" t="s">
        <v>9993</v>
      </c>
      <c r="H4608" t="s">
        <v>9994</v>
      </c>
      <c r="I4608" t="s">
        <v>160</v>
      </c>
      <c r="N4608" t="s">
        <v>9995</v>
      </c>
      <c r="O4608">
        <v>117.6</v>
      </c>
      <c r="P4608">
        <v>120.99</v>
      </c>
      <c r="Q4608">
        <v>116.11</v>
      </c>
      <c r="R4608">
        <v>117.04</v>
      </c>
      <c r="S4608">
        <v>116.72</v>
      </c>
      <c r="T4608">
        <v>116.18</v>
      </c>
      <c r="V4608">
        <v>117.05</v>
      </c>
      <c r="Y4608">
        <v>54327</v>
      </c>
      <c r="Z4608">
        <v>6396854.5199999996</v>
      </c>
      <c r="AA4608">
        <v>1183</v>
      </c>
      <c r="AB4608" t="s">
        <v>41</v>
      </c>
      <c r="AC4608">
        <v>1</v>
      </c>
    </row>
    <row r="4609" spans="1:29">
      <c r="A4609">
        <v>46044</v>
      </c>
      <c r="B4609">
        <v>46044</v>
      </c>
      <c r="C4609" t="s">
        <v>34</v>
      </c>
      <c r="D4609" t="s">
        <v>35</v>
      </c>
      <c r="E4609" t="s">
        <v>36</v>
      </c>
      <c r="F4609">
        <v>756782</v>
      </c>
      <c r="G4609" t="s">
        <v>5516</v>
      </c>
      <c r="H4609" t="s">
        <v>5517</v>
      </c>
      <c r="I4609" t="s">
        <v>160</v>
      </c>
      <c r="N4609" t="s">
        <v>5518</v>
      </c>
      <c r="O4609">
        <v>325.45</v>
      </c>
      <c r="P4609">
        <v>345</v>
      </c>
      <c r="Q4609">
        <v>305.05</v>
      </c>
      <c r="R4609">
        <v>336.65</v>
      </c>
      <c r="S4609">
        <v>332.25</v>
      </c>
      <c r="T4609">
        <v>318.95</v>
      </c>
      <c r="V4609">
        <v>336.55</v>
      </c>
      <c r="Y4609">
        <v>25778</v>
      </c>
      <c r="Z4609">
        <v>8285469.6500000004</v>
      </c>
      <c r="AA4609">
        <v>671</v>
      </c>
      <c r="AB4609" t="s">
        <v>41</v>
      </c>
      <c r="AC4609">
        <v>1</v>
      </c>
    </row>
    <row r="4610" spans="1:29">
      <c r="A4610">
        <v>46044</v>
      </c>
      <c r="B4610">
        <v>46044</v>
      </c>
      <c r="C4610" t="s">
        <v>34</v>
      </c>
      <c r="D4610" t="s">
        <v>35</v>
      </c>
      <c r="E4610" t="s">
        <v>36</v>
      </c>
      <c r="F4610">
        <v>19578</v>
      </c>
      <c r="G4610" t="s">
        <v>9996</v>
      </c>
      <c r="H4610" t="s">
        <v>9997</v>
      </c>
      <c r="I4610" t="s">
        <v>160</v>
      </c>
      <c r="N4610" t="s">
        <v>9998</v>
      </c>
      <c r="O4610">
        <v>36.68</v>
      </c>
      <c r="P4610">
        <v>37.74</v>
      </c>
      <c r="Q4610">
        <v>36.67</v>
      </c>
      <c r="R4610">
        <v>37.380000000000003</v>
      </c>
      <c r="S4610">
        <v>37.4</v>
      </c>
      <c r="T4610">
        <v>36.36</v>
      </c>
      <c r="V4610">
        <v>37.380000000000003</v>
      </c>
      <c r="Y4610">
        <v>63090</v>
      </c>
      <c r="Z4610">
        <v>2355283.5499999998</v>
      </c>
      <c r="AA4610">
        <v>661</v>
      </c>
      <c r="AB4610" t="s">
        <v>41</v>
      </c>
      <c r="AC4610">
        <v>1</v>
      </c>
    </row>
    <row r="4611" spans="1:29">
      <c r="A4611">
        <v>46044</v>
      </c>
      <c r="B4611">
        <v>46044</v>
      </c>
      <c r="C4611" t="s">
        <v>34</v>
      </c>
      <c r="D4611" t="s">
        <v>35</v>
      </c>
      <c r="E4611" t="s">
        <v>36</v>
      </c>
      <c r="F4611">
        <v>760688</v>
      </c>
      <c r="G4611" t="s">
        <v>11330</v>
      </c>
      <c r="H4611" t="s">
        <v>11331</v>
      </c>
      <c r="I4611" t="s">
        <v>1101</v>
      </c>
      <c r="N4611" t="s">
        <v>11332</v>
      </c>
      <c r="O4611">
        <v>107.8</v>
      </c>
      <c r="P4611">
        <v>107.8</v>
      </c>
      <c r="Q4611">
        <v>102</v>
      </c>
      <c r="R4611">
        <v>105.05</v>
      </c>
      <c r="S4611">
        <v>106.35</v>
      </c>
      <c r="T4611">
        <v>108.3</v>
      </c>
      <c r="V4611">
        <v>105.45</v>
      </c>
      <c r="Y4611">
        <v>4462</v>
      </c>
      <c r="Z4611">
        <v>467800.25</v>
      </c>
      <c r="AA4611">
        <v>27</v>
      </c>
      <c r="AB4611" t="s">
        <v>41</v>
      </c>
      <c r="AC4611">
        <v>1</v>
      </c>
    </row>
    <row r="4612" spans="1:29">
      <c r="A4612">
        <v>46044</v>
      </c>
      <c r="B4612">
        <v>46044</v>
      </c>
      <c r="C4612" t="s">
        <v>34</v>
      </c>
      <c r="D4612" t="s">
        <v>35</v>
      </c>
      <c r="E4612" t="s">
        <v>36</v>
      </c>
      <c r="F4612">
        <v>20481</v>
      </c>
      <c r="G4612" t="s">
        <v>9999</v>
      </c>
      <c r="H4612" t="s">
        <v>10000</v>
      </c>
      <c r="I4612" t="s">
        <v>160</v>
      </c>
      <c r="N4612" t="s">
        <v>10001</v>
      </c>
      <c r="O4612">
        <v>147.4</v>
      </c>
      <c r="P4612">
        <v>151</v>
      </c>
      <c r="Q4612">
        <v>143.1</v>
      </c>
      <c r="R4612">
        <v>149</v>
      </c>
      <c r="S4612">
        <v>147</v>
      </c>
      <c r="T4612">
        <v>146.38</v>
      </c>
      <c r="V4612">
        <v>149</v>
      </c>
      <c r="Y4612">
        <v>3886</v>
      </c>
      <c r="Z4612">
        <v>585685.67000000004</v>
      </c>
      <c r="AA4612">
        <v>29</v>
      </c>
      <c r="AB4612" t="s">
        <v>41</v>
      </c>
      <c r="AC4612">
        <v>1</v>
      </c>
    </row>
    <row r="4613" spans="1:29">
      <c r="A4613">
        <v>46044</v>
      </c>
      <c r="B4613">
        <v>46044</v>
      </c>
      <c r="C4613" t="s">
        <v>34</v>
      </c>
      <c r="D4613" t="s">
        <v>35</v>
      </c>
      <c r="E4613" t="s">
        <v>36</v>
      </c>
      <c r="F4613">
        <v>761192</v>
      </c>
      <c r="G4613" t="s">
        <v>5519</v>
      </c>
      <c r="H4613" t="s">
        <v>5520</v>
      </c>
      <c r="I4613" t="s">
        <v>160</v>
      </c>
      <c r="N4613" t="s">
        <v>5521</v>
      </c>
      <c r="O4613">
        <v>900</v>
      </c>
      <c r="P4613">
        <v>958.65</v>
      </c>
      <c r="Q4613">
        <v>900</v>
      </c>
      <c r="R4613">
        <v>944.45</v>
      </c>
      <c r="S4613">
        <v>948</v>
      </c>
      <c r="T4613">
        <v>894.35</v>
      </c>
      <c r="V4613">
        <v>944.45</v>
      </c>
      <c r="Y4613">
        <v>182790</v>
      </c>
      <c r="Z4613">
        <v>172450716.30000001</v>
      </c>
      <c r="AA4613">
        <v>7953</v>
      </c>
      <c r="AB4613" t="s">
        <v>41</v>
      </c>
      <c r="AC4613">
        <v>1</v>
      </c>
    </row>
    <row r="4614" spans="1:29">
      <c r="A4614">
        <v>46044</v>
      </c>
      <c r="B4614">
        <v>46044</v>
      </c>
      <c r="C4614" t="s">
        <v>34</v>
      </c>
      <c r="D4614" t="s">
        <v>35</v>
      </c>
      <c r="E4614" t="s">
        <v>36</v>
      </c>
      <c r="F4614">
        <v>4847</v>
      </c>
      <c r="G4614" t="s">
        <v>5522</v>
      </c>
      <c r="H4614" t="s">
        <v>5523</v>
      </c>
      <c r="I4614" t="s">
        <v>160</v>
      </c>
      <c r="N4614" t="s">
        <v>5524</v>
      </c>
      <c r="O4614">
        <v>610.1</v>
      </c>
      <c r="P4614">
        <v>613.6</v>
      </c>
      <c r="Q4614">
        <v>594.6</v>
      </c>
      <c r="R4614">
        <v>597.65</v>
      </c>
      <c r="S4614">
        <v>602.1</v>
      </c>
      <c r="T4614">
        <v>609.65</v>
      </c>
      <c r="V4614">
        <v>597.70000000000005</v>
      </c>
      <c r="Y4614">
        <v>202344</v>
      </c>
      <c r="Z4614">
        <v>122231693.15000001</v>
      </c>
      <c r="AA4614">
        <v>10636</v>
      </c>
      <c r="AB4614" t="s">
        <v>41</v>
      </c>
      <c r="AC4614">
        <v>1</v>
      </c>
    </row>
    <row r="4615" spans="1:29">
      <c r="A4615">
        <v>46044</v>
      </c>
      <c r="B4615">
        <v>46044</v>
      </c>
      <c r="C4615" t="s">
        <v>34</v>
      </c>
      <c r="D4615" t="s">
        <v>35</v>
      </c>
      <c r="E4615" t="s">
        <v>36</v>
      </c>
      <c r="F4615">
        <v>19279</v>
      </c>
      <c r="G4615" t="s">
        <v>10002</v>
      </c>
      <c r="H4615" t="s">
        <v>10003</v>
      </c>
      <c r="I4615" t="s">
        <v>160</v>
      </c>
      <c r="N4615" t="s">
        <v>10004</v>
      </c>
      <c r="O4615">
        <v>1803.1</v>
      </c>
      <c r="P4615">
        <v>1845.6</v>
      </c>
      <c r="Q4615">
        <v>1794.2</v>
      </c>
      <c r="R4615">
        <v>1836.8</v>
      </c>
      <c r="S4615">
        <v>1845.6</v>
      </c>
      <c r="T4615">
        <v>1812.2</v>
      </c>
      <c r="V4615">
        <v>1836.8</v>
      </c>
      <c r="Y4615">
        <v>3147</v>
      </c>
      <c r="Z4615">
        <v>5711121.4000000004</v>
      </c>
      <c r="AA4615">
        <v>654</v>
      </c>
      <c r="AB4615" t="s">
        <v>41</v>
      </c>
      <c r="AC4615">
        <v>1</v>
      </c>
    </row>
    <row r="4616" spans="1:29">
      <c r="A4616">
        <v>46044</v>
      </c>
      <c r="B4616">
        <v>46044</v>
      </c>
      <c r="C4616" t="s">
        <v>34</v>
      </c>
      <c r="D4616" t="s">
        <v>35</v>
      </c>
      <c r="E4616" t="s">
        <v>36</v>
      </c>
      <c r="F4616">
        <v>6417</v>
      </c>
      <c r="G4616" t="s">
        <v>5525</v>
      </c>
      <c r="H4616" t="s">
        <v>5526</v>
      </c>
      <c r="I4616" t="s">
        <v>160</v>
      </c>
      <c r="N4616" t="s">
        <v>5527</v>
      </c>
      <c r="O4616">
        <v>75.08</v>
      </c>
      <c r="P4616">
        <v>78</v>
      </c>
      <c r="Q4616">
        <v>75</v>
      </c>
      <c r="R4616">
        <v>77.62</v>
      </c>
      <c r="S4616">
        <v>77.5</v>
      </c>
      <c r="T4616">
        <v>74.03</v>
      </c>
      <c r="V4616">
        <v>77.62</v>
      </c>
      <c r="Y4616">
        <v>8307</v>
      </c>
      <c r="Z4616">
        <v>636606.67000000004</v>
      </c>
      <c r="AA4616">
        <v>269</v>
      </c>
      <c r="AB4616" t="s">
        <v>41</v>
      </c>
      <c r="AC4616">
        <v>1</v>
      </c>
    </row>
    <row r="4617" spans="1:29">
      <c r="A4617">
        <v>46044</v>
      </c>
      <c r="B4617">
        <v>46044</v>
      </c>
      <c r="C4617" t="s">
        <v>34</v>
      </c>
      <c r="D4617" t="s">
        <v>35</v>
      </c>
      <c r="E4617" t="s">
        <v>36</v>
      </c>
      <c r="F4617">
        <v>14485</v>
      </c>
      <c r="G4617" t="s">
        <v>10005</v>
      </c>
      <c r="H4617" t="s">
        <v>10006</v>
      </c>
      <c r="I4617" t="s">
        <v>160</v>
      </c>
      <c r="N4617" t="s">
        <v>10007</v>
      </c>
      <c r="O4617">
        <v>81.2</v>
      </c>
      <c r="P4617">
        <v>82.5</v>
      </c>
      <c r="Q4617">
        <v>79.2</v>
      </c>
      <c r="R4617">
        <v>81.12</v>
      </c>
      <c r="S4617">
        <v>82</v>
      </c>
      <c r="T4617">
        <v>80.03</v>
      </c>
      <c r="V4617">
        <v>81.150000000000006</v>
      </c>
      <c r="Y4617">
        <v>92823</v>
      </c>
      <c r="Z4617">
        <v>7489156.1399999997</v>
      </c>
      <c r="AA4617">
        <v>1399</v>
      </c>
      <c r="AB4617" t="s">
        <v>41</v>
      </c>
      <c r="AC4617">
        <v>1</v>
      </c>
    </row>
    <row r="4618" spans="1:29">
      <c r="A4618">
        <v>46044</v>
      </c>
      <c r="B4618">
        <v>46044</v>
      </c>
      <c r="C4618" t="s">
        <v>34</v>
      </c>
      <c r="D4618" t="s">
        <v>35</v>
      </c>
      <c r="E4618" t="s">
        <v>36</v>
      </c>
      <c r="F4618">
        <v>11432</v>
      </c>
      <c r="G4618" t="s">
        <v>5528</v>
      </c>
      <c r="H4618" t="s">
        <v>5529</v>
      </c>
      <c r="I4618" t="s">
        <v>160</v>
      </c>
      <c r="N4618" t="s">
        <v>5530</v>
      </c>
      <c r="O4618">
        <v>71.94</v>
      </c>
      <c r="P4618">
        <v>73.88</v>
      </c>
      <c r="Q4618">
        <v>70.63</v>
      </c>
      <c r="R4618">
        <v>72.61</v>
      </c>
      <c r="S4618">
        <v>71.5</v>
      </c>
      <c r="T4618">
        <v>69.47</v>
      </c>
      <c r="V4618">
        <v>72.55</v>
      </c>
      <c r="Y4618">
        <v>45887</v>
      </c>
      <c r="Z4618">
        <v>3290834.64</v>
      </c>
      <c r="AA4618">
        <v>1831</v>
      </c>
      <c r="AB4618" t="s">
        <v>41</v>
      </c>
      <c r="AC4618">
        <v>1</v>
      </c>
    </row>
    <row r="4619" spans="1:29">
      <c r="A4619">
        <v>46044</v>
      </c>
      <c r="B4619">
        <v>46044</v>
      </c>
      <c r="C4619" t="s">
        <v>34</v>
      </c>
      <c r="D4619" t="s">
        <v>35</v>
      </c>
      <c r="E4619" t="s">
        <v>36</v>
      </c>
      <c r="F4619">
        <v>3475</v>
      </c>
      <c r="G4619" t="s">
        <v>10008</v>
      </c>
      <c r="H4619" t="s">
        <v>10009</v>
      </c>
      <c r="I4619" t="s">
        <v>160</v>
      </c>
      <c r="N4619" t="s">
        <v>10010</v>
      </c>
      <c r="O4619">
        <v>2934.9</v>
      </c>
      <c r="P4619">
        <v>2947.5</v>
      </c>
      <c r="Q4619">
        <v>2897.7</v>
      </c>
      <c r="R4619">
        <v>2908.3</v>
      </c>
      <c r="S4619">
        <v>2920</v>
      </c>
      <c r="T4619">
        <v>2929.4</v>
      </c>
      <c r="V4619">
        <v>2908.25</v>
      </c>
      <c r="Y4619">
        <v>44056</v>
      </c>
      <c r="Z4619">
        <v>128775996.90000001</v>
      </c>
      <c r="AA4619">
        <v>9612</v>
      </c>
      <c r="AB4619" t="s">
        <v>41</v>
      </c>
      <c r="AC4619">
        <v>1</v>
      </c>
    </row>
    <row r="4620" spans="1:29">
      <c r="A4620">
        <v>46044</v>
      </c>
      <c r="B4620">
        <v>46044</v>
      </c>
      <c r="C4620" t="s">
        <v>34</v>
      </c>
      <c r="D4620" t="s">
        <v>35</v>
      </c>
      <c r="E4620" t="s">
        <v>36</v>
      </c>
      <c r="F4620">
        <v>9288</v>
      </c>
      <c r="G4620" t="s">
        <v>5531</v>
      </c>
      <c r="H4620" t="s">
        <v>5532</v>
      </c>
      <c r="I4620" t="s">
        <v>160</v>
      </c>
      <c r="N4620" t="s">
        <v>5533</v>
      </c>
      <c r="O4620">
        <v>6.8</v>
      </c>
      <c r="P4620">
        <v>6.8</v>
      </c>
      <c r="Q4620">
        <v>6.63</v>
      </c>
      <c r="R4620">
        <v>6.76</v>
      </c>
      <c r="S4620">
        <v>6.78</v>
      </c>
      <c r="T4620">
        <v>6.61</v>
      </c>
      <c r="V4620">
        <v>6.76</v>
      </c>
      <c r="Y4620">
        <v>121881</v>
      </c>
      <c r="Z4620">
        <v>820828.38</v>
      </c>
      <c r="AA4620">
        <v>473</v>
      </c>
      <c r="AB4620" t="s">
        <v>41</v>
      </c>
      <c r="AC4620">
        <v>1</v>
      </c>
    </row>
    <row r="4621" spans="1:29">
      <c r="A4621">
        <v>46044</v>
      </c>
      <c r="B4621">
        <v>46044</v>
      </c>
      <c r="C4621" t="s">
        <v>34</v>
      </c>
      <c r="D4621" t="s">
        <v>35</v>
      </c>
      <c r="E4621" t="s">
        <v>36</v>
      </c>
      <c r="F4621">
        <v>3496</v>
      </c>
      <c r="G4621" t="s">
        <v>10014</v>
      </c>
      <c r="H4621" t="s">
        <v>10015</v>
      </c>
      <c r="I4621" t="s">
        <v>160</v>
      </c>
      <c r="N4621" t="s">
        <v>10016</v>
      </c>
      <c r="O4621">
        <v>199.49</v>
      </c>
      <c r="P4621">
        <v>202.5</v>
      </c>
      <c r="Q4621">
        <v>194.3</v>
      </c>
      <c r="R4621">
        <v>198.73</v>
      </c>
      <c r="S4621">
        <v>198.85</v>
      </c>
      <c r="T4621">
        <v>198.75</v>
      </c>
      <c r="V4621">
        <v>198.75</v>
      </c>
      <c r="Y4621">
        <v>214663</v>
      </c>
      <c r="Z4621">
        <v>42429664.329999998</v>
      </c>
      <c r="AA4621">
        <v>4175</v>
      </c>
      <c r="AB4621" t="s">
        <v>41</v>
      </c>
      <c r="AC4621">
        <v>1</v>
      </c>
    </row>
    <row r="4622" spans="1:29">
      <c r="A4622">
        <v>46044</v>
      </c>
      <c r="B4622">
        <v>46044</v>
      </c>
      <c r="C4622" t="s">
        <v>34</v>
      </c>
      <c r="D4622" t="s">
        <v>35</v>
      </c>
      <c r="E4622" t="s">
        <v>36</v>
      </c>
      <c r="F4622">
        <v>25643</v>
      </c>
      <c r="G4622" t="s">
        <v>5537</v>
      </c>
      <c r="H4622" t="s">
        <v>5538</v>
      </c>
      <c r="I4622" t="s">
        <v>160</v>
      </c>
      <c r="N4622" t="s">
        <v>5539</v>
      </c>
      <c r="O4622">
        <v>633.1</v>
      </c>
      <c r="P4622">
        <v>635.95000000000005</v>
      </c>
      <c r="Q4622">
        <v>608.5</v>
      </c>
      <c r="R4622">
        <v>613.15</v>
      </c>
      <c r="S4622">
        <v>614.85</v>
      </c>
      <c r="T4622">
        <v>620.70000000000005</v>
      </c>
      <c r="V4622">
        <v>613.25</v>
      </c>
      <c r="Y4622">
        <v>233810</v>
      </c>
      <c r="Z4622">
        <v>144616592.30000001</v>
      </c>
      <c r="AA4622">
        <v>13796</v>
      </c>
      <c r="AB4622" t="s">
        <v>41</v>
      </c>
      <c r="AC4622">
        <v>1</v>
      </c>
    </row>
    <row r="4623" spans="1:29">
      <c r="A4623">
        <v>46044</v>
      </c>
      <c r="B4623">
        <v>46044</v>
      </c>
      <c r="C4623" t="s">
        <v>34</v>
      </c>
      <c r="D4623" t="s">
        <v>35</v>
      </c>
      <c r="E4623" t="s">
        <v>36</v>
      </c>
      <c r="F4623">
        <v>3481</v>
      </c>
      <c r="G4623" t="s">
        <v>10017</v>
      </c>
      <c r="H4623" t="s">
        <v>10018</v>
      </c>
      <c r="I4623" t="s">
        <v>160</v>
      </c>
      <c r="N4623" t="s">
        <v>10019</v>
      </c>
      <c r="O4623">
        <v>124.55</v>
      </c>
      <c r="P4623">
        <v>129.44</v>
      </c>
      <c r="Q4623">
        <v>124.55</v>
      </c>
      <c r="R4623">
        <v>127.1</v>
      </c>
      <c r="S4623">
        <v>127.9</v>
      </c>
      <c r="T4623">
        <v>124.44</v>
      </c>
      <c r="V4623">
        <v>127.1</v>
      </c>
      <c r="Y4623">
        <v>257998</v>
      </c>
      <c r="Z4623">
        <v>32870051.670000002</v>
      </c>
      <c r="AA4623">
        <v>11226</v>
      </c>
      <c r="AB4623" t="s">
        <v>41</v>
      </c>
      <c r="AC4623">
        <v>1</v>
      </c>
    </row>
    <row r="4624" spans="1:29">
      <c r="A4624">
        <v>46044</v>
      </c>
      <c r="B4624">
        <v>46044</v>
      </c>
      <c r="C4624" t="s">
        <v>34</v>
      </c>
      <c r="D4624" t="s">
        <v>35</v>
      </c>
      <c r="E4624" t="s">
        <v>36</v>
      </c>
      <c r="F4624">
        <v>31017</v>
      </c>
      <c r="G4624" t="s">
        <v>10020</v>
      </c>
      <c r="H4624" t="s">
        <v>10021</v>
      </c>
      <c r="I4624" t="s">
        <v>160</v>
      </c>
      <c r="N4624" t="s">
        <v>10022</v>
      </c>
      <c r="O4624">
        <v>318.10000000000002</v>
      </c>
      <c r="P4624">
        <v>325.8</v>
      </c>
      <c r="Q4624">
        <v>315</v>
      </c>
      <c r="R4624">
        <v>320.05</v>
      </c>
      <c r="S4624">
        <v>318.10000000000002</v>
      </c>
      <c r="T4624">
        <v>313.35000000000002</v>
      </c>
      <c r="V4624">
        <v>320.05</v>
      </c>
      <c r="Y4624">
        <v>9657</v>
      </c>
      <c r="Z4624">
        <v>3099437.35</v>
      </c>
      <c r="AA4624">
        <v>941</v>
      </c>
      <c r="AB4624" t="s">
        <v>41</v>
      </c>
      <c r="AC4624">
        <v>1</v>
      </c>
    </row>
    <row r="4625" spans="1:29">
      <c r="A4625">
        <v>46044</v>
      </c>
      <c r="B4625">
        <v>46044</v>
      </c>
      <c r="C4625" t="s">
        <v>34</v>
      </c>
      <c r="D4625" t="s">
        <v>35</v>
      </c>
      <c r="E4625" t="s">
        <v>36</v>
      </c>
      <c r="F4625">
        <v>24025</v>
      </c>
      <c r="G4625" t="s">
        <v>5540</v>
      </c>
      <c r="H4625" t="s">
        <v>5541</v>
      </c>
      <c r="I4625" t="s">
        <v>160</v>
      </c>
      <c r="N4625" t="s">
        <v>5542</v>
      </c>
      <c r="O4625">
        <v>121.89</v>
      </c>
      <c r="P4625">
        <v>129.19999999999999</v>
      </c>
      <c r="Q4625">
        <v>119.02</v>
      </c>
      <c r="R4625">
        <v>124.02</v>
      </c>
      <c r="S4625">
        <v>127</v>
      </c>
      <c r="T4625">
        <v>119.52</v>
      </c>
      <c r="V4625">
        <v>124</v>
      </c>
      <c r="Y4625">
        <v>105371</v>
      </c>
      <c r="Z4625">
        <v>12860484.32</v>
      </c>
      <c r="AA4625">
        <v>1437</v>
      </c>
      <c r="AB4625" t="s">
        <v>41</v>
      </c>
      <c r="AC4625">
        <v>1</v>
      </c>
    </row>
    <row r="4626" spans="1:29">
      <c r="A4626">
        <v>46044</v>
      </c>
      <c r="B4626">
        <v>46044</v>
      </c>
      <c r="C4626" t="s">
        <v>34</v>
      </c>
      <c r="D4626" t="s">
        <v>35</v>
      </c>
      <c r="E4626" t="s">
        <v>36</v>
      </c>
      <c r="F4626">
        <v>17032</v>
      </c>
      <c r="G4626" t="s">
        <v>10023</v>
      </c>
      <c r="H4626" t="s">
        <v>10024</v>
      </c>
      <c r="I4626" t="s">
        <v>160</v>
      </c>
      <c r="N4626" t="s">
        <v>10025</v>
      </c>
      <c r="O4626">
        <v>459.5</v>
      </c>
      <c r="P4626">
        <v>470.35</v>
      </c>
      <c r="Q4626">
        <v>455.3</v>
      </c>
      <c r="R4626">
        <v>458</v>
      </c>
      <c r="S4626">
        <v>458</v>
      </c>
      <c r="T4626">
        <v>459.5</v>
      </c>
      <c r="V4626">
        <v>458</v>
      </c>
      <c r="Y4626">
        <v>176924</v>
      </c>
      <c r="Z4626">
        <v>81491086.549999997</v>
      </c>
      <c r="AA4626">
        <v>12241</v>
      </c>
      <c r="AB4626" t="s">
        <v>41</v>
      </c>
      <c r="AC4626">
        <v>1</v>
      </c>
    </row>
    <row r="4627" spans="1:29">
      <c r="A4627">
        <v>46044</v>
      </c>
      <c r="B4627">
        <v>46044</v>
      </c>
      <c r="C4627" t="s">
        <v>34</v>
      </c>
      <c r="D4627" t="s">
        <v>35</v>
      </c>
      <c r="E4627" t="s">
        <v>36</v>
      </c>
      <c r="F4627">
        <v>25252</v>
      </c>
      <c r="G4627" t="s">
        <v>5543</v>
      </c>
      <c r="H4627" t="s">
        <v>5544</v>
      </c>
      <c r="I4627" t="s">
        <v>160</v>
      </c>
      <c r="N4627" t="s">
        <v>5545</v>
      </c>
      <c r="O4627">
        <v>190</v>
      </c>
      <c r="P4627">
        <v>205</v>
      </c>
      <c r="Q4627">
        <v>189.5</v>
      </c>
      <c r="R4627">
        <v>201.81</v>
      </c>
      <c r="S4627">
        <v>201.5</v>
      </c>
      <c r="T4627">
        <v>188.13</v>
      </c>
      <c r="V4627">
        <v>201.8</v>
      </c>
      <c r="Y4627">
        <v>860895</v>
      </c>
      <c r="Z4627">
        <v>171920789.37</v>
      </c>
      <c r="AA4627">
        <v>12415</v>
      </c>
      <c r="AB4627" t="s">
        <v>41</v>
      </c>
      <c r="AC4627">
        <v>1</v>
      </c>
    </row>
    <row r="4628" spans="1:29">
      <c r="A4628">
        <v>46044</v>
      </c>
      <c r="B4628">
        <v>46044</v>
      </c>
      <c r="C4628" t="s">
        <v>34</v>
      </c>
      <c r="D4628" t="s">
        <v>35</v>
      </c>
      <c r="E4628" t="s">
        <v>36</v>
      </c>
      <c r="F4628">
        <v>759176</v>
      </c>
      <c r="G4628" t="s">
        <v>10026</v>
      </c>
      <c r="H4628" t="s">
        <v>10027</v>
      </c>
      <c r="I4628" t="s">
        <v>160</v>
      </c>
      <c r="N4628" t="s">
        <v>10028</v>
      </c>
      <c r="O4628">
        <v>30.48</v>
      </c>
      <c r="P4628">
        <v>30.88</v>
      </c>
      <c r="Q4628">
        <v>29.6</v>
      </c>
      <c r="R4628">
        <v>30.17</v>
      </c>
      <c r="S4628">
        <v>30.22</v>
      </c>
      <c r="T4628">
        <v>29.54</v>
      </c>
      <c r="V4628">
        <v>30.17</v>
      </c>
      <c r="Y4628">
        <v>42587</v>
      </c>
      <c r="Z4628">
        <v>1290628.55</v>
      </c>
      <c r="AA4628">
        <v>614</v>
      </c>
      <c r="AB4628" t="s">
        <v>41</v>
      </c>
      <c r="AC4628">
        <v>1</v>
      </c>
    </row>
    <row r="4629" spans="1:29">
      <c r="A4629">
        <v>46044</v>
      </c>
      <c r="B4629">
        <v>46044</v>
      </c>
      <c r="C4629" t="s">
        <v>34</v>
      </c>
      <c r="D4629" t="s">
        <v>35</v>
      </c>
      <c r="E4629" t="s">
        <v>36</v>
      </c>
      <c r="F4629">
        <v>5359</v>
      </c>
      <c r="G4629" t="s">
        <v>5546</v>
      </c>
      <c r="H4629" t="s">
        <v>5547</v>
      </c>
      <c r="I4629" t="s">
        <v>160</v>
      </c>
      <c r="N4629" t="s">
        <v>5548</v>
      </c>
      <c r="O4629">
        <v>696.05</v>
      </c>
      <c r="P4629">
        <v>719</v>
      </c>
      <c r="Q4629">
        <v>696.05</v>
      </c>
      <c r="R4629">
        <v>710.2</v>
      </c>
      <c r="S4629">
        <v>708.1</v>
      </c>
      <c r="T4629">
        <v>701.85</v>
      </c>
      <c r="V4629">
        <v>710.2</v>
      </c>
      <c r="Y4629">
        <v>27515</v>
      </c>
      <c r="Z4629">
        <v>19570043.199999999</v>
      </c>
      <c r="AA4629">
        <v>3021</v>
      </c>
      <c r="AB4629" t="s">
        <v>41</v>
      </c>
      <c r="AC4629">
        <v>1</v>
      </c>
    </row>
    <row r="4630" spans="1:29">
      <c r="A4630">
        <v>46044</v>
      </c>
      <c r="B4630">
        <v>46044</v>
      </c>
      <c r="C4630" t="s">
        <v>34</v>
      </c>
      <c r="D4630" t="s">
        <v>35</v>
      </c>
      <c r="E4630" t="s">
        <v>36</v>
      </c>
      <c r="F4630">
        <v>25482</v>
      </c>
      <c r="G4630" t="s">
        <v>10029</v>
      </c>
      <c r="H4630" t="s">
        <v>10030</v>
      </c>
      <c r="I4630" t="s">
        <v>160</v>
      </c>
      <c r="N4630" t="s">
        <v>10031</v>
      </c>
      <c r="O4630">
        <v>4.12</v>
      </c>
      <c r="P4630">
        <v>4.1500000000000004</v>
      </c>
      <c r="Q4630">
        <v>3.75</v>
      </c>
      <c r="R4630">
        <v>3.99</v>
      </c>
      <c r="S4630">
        <v>4</v>
      </c>
      <c r="T4630">
        <v>4.04</v>
      </c>
      <c r="V4630">
        <v>3.97</v>
      </c>
      <c r="Y4630">
        <v>12964</v>
      </c>
      <c r="Z4630">
        <v>51647.93</v>
      </c>
      <c r="AA4630">
        <v>122</v>
      </c>
      <c r="AB4630" t="s">
        <v>41</v>
      </c>
      <c r="AC4630">
        <v>1</v>
      </c>
    </row>
    <row r="4631" spans="1:29">
      <c r="A4631">
        <v>46044</v>
      </c>
      <c r="B4631">
        <v>46044</v>
      </c>
      <c r="C4631" t="s">
        <v>34</v>
      </c>
      <c r="D4631" t="s">
        <v>35</v>
      </c>
      <c r="E4631" t="s">
        <v>36</v>
      </c>
      <c r="F4631">
        <v>23175</v>
      </c>
      <c r="G4631" t="s">
        <v>5549</v>
      </c>
      <c r="H4631" t="s">
        <v>5550</v>
      </c>
      <c r="I4631" t="s">
        <v>160</v>
      </c>
      <c r="N4631" t="s">
        <v>5551</v>
      </c>
      <c r="O4631">
        <v>612.95000000000005</v>
      </c>
      <c r="P4631">
        <v>613.45000000000005</v>
      </c>
      <c r="Q4631">
        <v>601.04999999999995</v>
      </c>
      <c r="R4631">
        <v>602.9</v>
      </c>
      <c r="S4631">
        <v>601.04999999999995</v>
      </c>
      <c r="T4631">
        <v>601.95000000000005</v>
      </c>
      <c r="V4631">
        <v>602.9</v>
      </c>
      <c r="Y4631">
        <v>30488</v>
      </c>
      <c r="Z4631">
        <v>18403405.100000001</v>
      </c>
      <c r="AA4631">
        <v>878</v>
      </c>
      <c r="AB4631" t="s">
        <v>41</v>
      </c>
      <c r="AC4631">
        <v>1</v>
      </c>
    </row>
    <row r="4632" spans="1:29">
      <c r="A4632">
        <v>46044</v>
      </c>
      <c r="B4632">
        <v>46044</v>
      </c>
      <c r="C4632" t="s">
        <v>34</v>
      </c>
      <c r="D4632" t="s">
        <v>35</v>
      </c>
      <c r="E4632" t="s">
        <v>36</v>
      </c>
      <c r="F4632">
        <v>3484</v>
      </c>
      <c r="G4632" t="s">
        <v>10032</v>
      </c>
      <c r="H4632" t="s">
        <v>10033</v>
      </c>
      <c r="I4632" t="s">
        <v>160</v>
      </c>
      <c r="N4632" t="s">
        <v>10034</v>
      </c>
      <c r="O4632">
        <v>223.4</v>
      </c>
      <c r="P4632">
        <v>233.7</v>
      </c>
      <c r="Q4632">
        <v>223.4</v>
      </c>
      <c r="R4632">
        <v>228.1</v>
      </c>
      <c r="S4632">
        <v>226.95</v>
      </c>
      <c r="T4632">
        <v>225.4</v>
      </c>
      <c r="V4632">
        <v>228.1</v>
      </c>
      <c r="Y4632">
        <v>10989</v>
      </c>
      <c r="Z4632">
        <v>2507667.5499999998</v>
      </c>
      <c r="AA4632">
        <v>321</v>
      </c>
      <c r="AB4632" t="s">
        <v>41</v>
      </c>
      <c r="AC4632">
        <v>1</v>
      </c>
    </row>
    <row r="4633" spans="1:29">
      <c r="A4633">
        <v>46044</v>
      </c>
      <c r="B4633">
        <v>46044</v>
      </c>
      <c r="C4633" t="s">
        <v>34</v>
      </c>
      <c r="D4633" t="s">
        <v>35</v>
      </c>
      <c r="E4633" t="s">
        <v>36</v>
      </c>
      <c r="F4633">
        <v>1949</v>
      </c>
      <c r="G4633" t="s">
        <v>5552</v>
      </c>
      <c r="H4633" t="s">
        <v>5553</v>
      </c>
      <c r="I4633" t="s">
        <v>160</v>
      </c>
      <c r="N4633" t="s">
        <v>5554</v>
      </c>
      <c r="O4633">
        <v>690.95</v>
      </c>
      <c r="P4633">
        <v>709</v>
      </c>
      <c r="Q4633">
        <v>683.4</v>
      </c>
      <c r="R4633">
        <v>704.6</v>
      </c>
      <c r="S4633">
        <v>709</v>
      </c>
      <c r="T4633">
        <v>684.55</v>
      </c>
      <c r="V4633">
        <v>704.55</v>
      </c>
      <c r="Y4633">
        <v>29817</v>
      </c>
      <c r="Z4633">
        <v>20738841.149999999</v>
      </c>
      <c r="AA4633">
        <v>4429</v>
      </c>
      <c r="AB4633" t="s">
        <v>41</v>
      </c>
      <c r="AC4633">
        <v>1</v>
      </c>
    </row>
    <row r="4634" spans="1:29">
      <c r="A4634">
        <v>46044</v>
      </c>
      <c r="B4634">
        <v>46044</v>
      </c>
      <c r="C4634" t="s">
        <v>34</v>
      </c>
      <c r="D4634" t="s">
        <v>35</v>
      </c>
      <c r="E4634" t="s">
        <v>36</v>
      </c>
      <c r="F4634">
        <v>19196</v>
      </c>
      <c r="G4634" t="s">
        <v>10035</v>
      </c>
      <c r="H4634" t="s">
        <v>10036</v>
      </c>
      <c r="I4634" t="s">
        <v>160</v>
      </c>
      <c r="N4634" t="s">
        <v>10037</v>
      </c>
      <c r="O4634">
        <v>400.2</v>
      </c>
      <c r="P4634">
        <v>410.1</v>
      </c>
      <c r="Q4634">
        <v>398.5</v>
      </c>
      <c r="R4634">
        <v>403.9</v>
      </c>
      <c r="S4634">
        <v>405.8</v>
      </c>
      <c r="T4634">
        <v>397.35</v>
      </c>
      <c r="V4634">
        <v>403.95</v>
      </c>
      <c r="Y4634">
        <v>433937</v>
      </c>
      <c r="Z4634">
        <v>175347295.25</v>
      </c>
      <c r="AA4634">
        <v>12738</v>
      </c>
      <c r="AB4634" t="s">
        <v>41</v>
      </c>
      <c r="AC4634">
        <v>1</v>
      </c>
    </row>
    <row r="4635" spans="1:29">
      <c r="A4635">
        <v>46044</v>
      </c>
      <c r="B4635">
        <v>46044</v>
      </c>
      <c r="C4635" t="s">
        <v>34</v>
      </c>
      <c r="D4635" t="s">
        <v>35</v>
      </c>
      <c r="E4635" t="s">
        <v>36</v>
      </c>
      <c r="F4635">
        <v>760433</v>
      </c>
      <c r="G4635" t="s">
        <v>5558</v>
      </c>
      <c r="H4635" t="s">
        <v>5559</v>
      </c>
      <c r="I4635" t="s">
        <v>160</v>
      </c>
      <c r="N4635" t="s">
        <v>5560</v>
      </c>
      <c r="O4635">
        <v>350.2</v>
      </c>
      <c r="P4635">
        <v>365.3</v>
      </c>
      <c r="Q4635">
        <v>349.9</v>
      </c>
      <c r="R4635">
        <v>362.25</v>
      </c>
      <c r="S4635">
        <v>364.4</v>
      </c>
      <c r="T4635">
        <v>349.55</v>
      </c>
      <c r="V4635">
        <v>362.25</v>
      </c>
      <c r="Y4635">
        <v>120033</v>
      </c>
      <c r="Z4635">
        <v>42970222.200000003</v>
      </c>
      <c r="AA4635">
        <v>4525</v>
      </c>
      <c r="AB4635" t="s">
        <v>41</v>
      </c>
      <c r="AC4635">
        <v>1</v>
      </c>
    </row>
    <row r="4636" spans="1:29">
      <c r="A4636">
        <v>46044</v>
      </c>
      <c r="B4636">
        <v>46044</v>
      </c>
      <c r="C4636" t="s">
        <v>34</v>
      </c>
      <c r="D4636" t="s">
        <v>35</v>
      </c>
      <c r="E4636" t="s">
        <v>36</v>
      </c>
      <c r="F4636">
        <v>14707</v>
      </c>
      <c r="G4636" t="s">
        <v>10038</v>
      </c>
      <c r="H4636" t="s">
        <v>10039</v>
      </c>
      <c r="I4636" t="s">
        <v>160</v>
      </c>
      <c r="N4636" t="s">
        <v>10040</v>
      </c>
      <c r="O4636">
        <v>172.49</v>
      </c>
      <c r="P4636">
        <v>178.46</v>
      </c>
      <c r="Q4636">
        <v>172.18</v>
      </c>
      <c r="R4636">
        <v>176.13</v>
      </c>
      <c r="S4636">
        <v>176.01</v>
      </c>
      <c r="T4636">
        <v>170.67</v>
      </c>
      <c r="V4636">
        <v>176.15</v>
      </c>
      <c r="Y4636">
        <v>1545595</v>
      </c>
      <c r="Z4636">
        <v>271609868.56999999</v>
      </c>
      <c r="AA4636">
        <v>24883</v>
      </c>
      <c r="AB4636" t="s">
        <v>41</v>
      </c>
      <c r="AC4636">
        <v>1</v>
      </c>
    </row>
    <row r="4637" spans="1:29">
      <c r="A4637">
        <v>46044</v>
      </c>
      <c r="B4637">
        <v>46044</v>
      </c>
      <c r="C4637" t="s">
        <v>34</v>
      </c>
      <c r="D4637" t="s">
        <v>35</v>
      </c>
      <c r="E4637" t="s">
        <v>36</v>
      </c>
      <c r="F4637">
        <v>10407</v>
      </c>
      <c r="G4637" t="s">
        <v>5561</v>
      </c>
      <c r="H4637" t="s">
        <v>5562</v>
      </c>
      <c r="I4637" t="s">
        <v>160</v>
      </c>
      <c r="N4637" t="s">
        <v>5563</v>
      </c>
      <c r="O4637">
        <v>2.1800000000000002</v>
      </c>
      <c r="P4637">
        <v>2.25</v>
      </c>
      <c r="Q4637">
        <v>2.04</v>
      </c>
      <c r="R4637">
        <v>2.15</v>
      </c>
      <c r="S4637">
        <v>2.23</v>
      </c>
      <c r="T4637">
        <v>2.1</v>
      </c>
      <c r="V4637">
        <v>2.15</v>
      </c>
      <c r="Y4637">
        <v>84210</v>
      </c>
      <c r="Z4637">
        <v>180879.02</v>
      </c>
      <c r="AA4637">
        <v>297</v>
      </c>
      <c r="AB4637" t="s">
        <v>41</v>
      </c>
      <c r="AC4637">
        <v>1</v>
      </c>
    </row>
    <row r="4638" spans="1:29">
      <c r="A4638">
        <v>46044</v>
      </c>
      <c r="B4638">
        <v>46044</v>
      </c>
      <c r="C4638" t="s">
        <v>34</v>
      </c>
      <c r="D4638" t="s">
        <v>35</v>
      </c>
      <c r="E4638" t="s">
        <v>36</v>
      </c>
      <c r="F4638">
        <v>11060</v>
      </c>
      <c r="G4638" t="s">
        <v>5564</v>
      </c>
      <c r="H4638" t="s">
        <v>5565</v>
      </c>
      <c r="I4638" t="s">
        <v>160</v>
      </c>
      <c r="N4638" t="s">
        <v>5566</v>
      </c>
      <c r="O4638">
        <v>280</v>
      </c>
      <c r="P4638">
        <v>291.45</v>
      </c>
      <c r="Q4638">
        <v>280</v>
      </c>
      <c r="R4638">
        <v>283.2</v>
      </c>
      <c r="S4638">
        <v>283.95</v>
      </c>
      <c r="T4638">
        <v>279.75</v>
      </c>
      <c r="V4638">
        <v>283.2</v>
      </c>
      <c r="Y4638">
        <v>36713</v>
      </c>
      <c r="Z4638">
        <v>10451876.1</v>
      </c>
      <c r="AA4638">
        <v>1623</v>
      </c>
      <c r="AB4638" t="s">
        <v>41</v>
      </c>
      <c r="AC4638">
        <v>1</v>
      </c>
    </row>
    <row r="4639" spans="1:29">
      <c r="A4639">
        <v>46044</v>
      </c>
      <c r="B4639">
        <v>46044</v>
      </c>
      <c r="C4639" t="s">
        <v>34</v>
      </c>
      <c r="D4639" t="s">
        <v>35</v>
      </c>
      <c r="E4639" t="s">
        <v>36</v>
      </c>
      <c r="F4639">
        <v>14198</v>
      </c>
      <c r="G4639" t="s">
        <v>10044</v>
      </c>
      <c r="H4639" t="s">
        <v>10045</v>
      </c>
      <c r="I4639" t="s">
        <v>160</v>
      </c>
      <c r="N4639" t="s">
        <v>10046</v>
      </c>
      <c r="O4639">
        <v>3068</v>
      </c>
      <c r="P4639">
        <v>3129</v>
      </c>
      <c r="Q4639">
        <v>3002</v>
      </c>
      <c r="R4639">
        <v>3034.3</v>
      </c>
      <c r="S4639">
        <v>3020.1</v>
      </c>
      <c r="T4639">
        <v>3056.8</v>
      </c>
      <c r="V4639">
        <v>3034.35</v>
      </c>
      <c r="Y4639">
        <v>31466</v>
      </c>
      <c r="Z4639">
        <v>95917934.099999994</v>
      </c>
      <c r="AA4639">
        <v>8178</v>
      </c>
      <c r="AB4639" t="s">
        <v>41</v>
      </c>
      <c r="AC4639">
        <v>1</v>
      </c>
    </row>
    <row r="4640" spans="1:29">
      <c r="A4640">
        <v>46044</v>
      </c>
      <c r="B4640">
        <v>46044</v>
      </c>
      <c r="C4640" t="s">
        <v>34</v>
      </c>
      <c r="D4640" t="s">
        <v>35</v>
      </c>
      <c r="E4640" t="s">
        <v>36</v>
      </c>
      <c r="F4640">
        <v>759989</v>
      </c>
      <c r="G4640" t="s">
        <v>5567</v>
      </c>
      <c r="H4640" t="s">
        <v>5568</v>
      </c>
      <c r="I4640" t="s">
        <v>182</v>
      </c>
      <c r="N4640" t="s">
        <v>5569</v>
      </c>
      <c r="O4640">
        <v>24.09</v>
      </c>
      <c r="P4640">
        <v>25.29</v>
      </c>
      <c r="Q4640">
        <v>23.61</v>
      </c>
      <c r="R4640">
        <v>25.29</v>
      </c>
      <c r="S4640">
        <v>25.29</v>
      </c>
      <c r="T4640">
        <v>24.09</v>
      </c>
      <c r="V4640">
        <v>25.83</v>
      </c>
      <c r="Y4640">
        <v>221466</v>
      </c>
      <c r="Z4640">
        <v>5599905.6299999999</v>
      </c>
      <c r="AA4640">
        <v>187</v>
      </c>
      <c r="AB4640" t="s">
        <v>41</v>
      </c>
      <c r="AC4640">
        <v>1</v>
      </c>
    </row>
    <row r="4641" spans="1:62">
      <c r="A4641">
        <v>46044</v>
      </c>
      <c r="B4641">
        <v>46044</v>
      </c>
      <c r="C4641" t="s">
        <v>34</v>
      </c>
      <c r="D4641" t="s">
        <v>35</v>
      </c>
      <c r="E4641" t="s">
        <v>36</v>
      </c>
      <c r="F4641">
        <v>756020</v>
      </c>
      <c r="G4641" t="s">
        <v>10047</v>
      </c>
      <c r="H4641" t="s">
        <v>10048</v>
      </c>
      <c r="I4641" t="s">
        <v>160</v>
      </c>
      <c r="N4641" t="s">
        <v>10049</v>
      </c>
      <c r="O4641">
        <v>655.95</v>
      </c>
      <c r="P4641">
        <v>671.1</v>
      </c>
      <c r="Q4641">
        <v>650</v>
      </c>
      <c r="R4641">
        <v>659.6</v>
      </c>
      <c r="S4641">
        <v>660</v>
      </c>
      <c r="T4641">
        <v>653.65</v>
      </c>
      <c r="V4641">
        <v>659.4</v>
      </c>
      <c r="Y4641">
        <v>16531</v>
      </c>
      <c r="Z4641">
        <v>10888174.4</v>
      </c>
      <c r="AA4641">
        <v>2007</v>
      </c>
      <c r="AB4641" t="s">
        <v>41</v>
      </c>
      <c r="AC4641">
        <v>1</v>
      </c>
    </row>
    <row r="4642" spans="1:62">
      <c r="A4642">
        <v>46044</v>
      </c>
      <c r="B4642">
        <v>46044</v>
      </c>
      <c r="C4642" t="s">
        <v>34</v>
      </c>
      <c r="D4642" t="s">
        <v>35</v>
      </c>
      <c r="E4642" t="s">
        <v>36</v>
      </c>
      <c r="F4642">
        <v>13870</v>
      </c>
      <c r="G4642" t="s">
        <v>5570</v>
      </c>
      <c r="H4642" t="s">
        <v>5571</v>
      </c>
      <c r="I4642" t="s">
        <v>160</v>
      </c>
      <c r="N4642" t="s">
        <v>5572</v>
      </c>
      <c r="O4642">
        <v>87.99</v>
      </c>
      <c r="P4642">
        <v>87.99</v>
      </c>
      <c r="Q4642">
        <v>85.25</v>
      </c>
      <c r="R4642">
        <v>85.97</v>
      </c>
      <c r="S4642">
        <v>86.1</v>
      </c>
      <c r="T4642">
        <v>85.67</v>
      </c>
      <c r="V4642">
        <v>85.97</v>
      </c>
      <c r="Y4642">
        <v>27650</v>
      </c>
      <c r="Z4642">
        <v>2402648.5099999998</v>
      </c>
      <c r="AA4642">
        <v>911</v>
      </c>
      <c r="AB4642" t="s">
        <v>41</v>
      </c>
      <c r="AC4642">
        <v>1</v>
      </c>
    </row>
    <row r="4643" spans="1:62">
      <c r="A4643">
        <v>46044</v>
      </c>
      <c r="B4643">
        <v>46044</v>
      </c>
      <c r="C4643" t="s">
        <v>34</v>
      </c>
      <c r="D4643" t="s">
        <v>35</v>
      </c>
      <c r="E4643" t="s">
        <v>36</v>
      </c>
      <c r="F4643">
        <v>11374</v>
      </c>
      <c r="G4643" t="s">
        <v>10050</v>
      </c>
      <c r="H4643" t="s">
        <v>10051</v>
      </c>
      <c r="I4643" t="s">
        <v>160</v>
      </c>
      <c r="N4643" t="s">
        <v>10052</v>
      </c>
      <c r="O4643">
        <v>394.5</v>
      </c>
      <c r="P4643">
        <v>409</v>
      </c>
      <c r="Q4643">
        <v>392.35</v>
      </c>
      <c r="R4643">
        <v>405.6</v>
      </c>
      <c r="S4643">
        <v>405</v>
      </c>
      <c r="T4643">
        <v>394.45</v>
      </c>
      <c r="V4643">
        <v>405.6</v>
      </c>
      <c r="Y4643">
        <v>3575</v>
      </c>
      <c r="Z4643">
        <v>1431396.85</v>
      </c>
      <c r="AA4643">
        <v>185</v>
      </c>
      <c r="AB4643" t="s">
        <v>41</v>
      </c>
      <c r="AC4643">
        <v>1</v>
      </c>
    </row>
    <row r="4644" spans="1:62">
      <c r="A4644">
        <v>46044</v>
      </c>
      <c r="B4644">
        <v>46044</v>
      </c>
      <c r="C4644" t="s">
        <v>34</v>
      </c>
      <c r="D4644" t="s">
        <v>35</v>
      </c>
      <c r="E4644" t="s">
        <v>36</v>
      </c>
      <c r="F4644">
        <v>24948</v>
      </c>
      <c r="G4644" t="s">
        <v>5585</v>
      </c>
      <c r="H4644" t="s">
        <v>5586</v>
      </c>
      <c r="I4644" t="s">
        <v>160</v>
      </c>
      <c r="N4644" t="s">
        <v>5587</v>
      </c>
      <c r="O4644">
        <v>288</v>
      </c>
      <c r="P4644">
        <v>290.05</v>
      </c>
      <c r="Q4644">
        <v>283.8</v>
      </c>
      <c r="R4644">
        <v>287.3</v>
      </c>
      <c r="S4644">
        <v>288</v>
      </c>
      <c r="T4644">
        <v>281.35000000000002</v>
      </c>
      <c r="V4644">
        <v>287.3</v>
      </c>
      <c r="Y4644">
        <v>8091520</v>
      </c>
      <c r="Z4644">
        <v>2319962788.0500002</v>
      </c>
      <c r="AA4644">
        <v>70814</v>
      </c>
      <c r="AB4644" t="s">
        <v>41</v>
      </c>
      <c r="AC4644">
        <v>1</v>
      </c>
      <c r="AH4644">
        <v>46044</v>
      </c>
      <c r="AI4644">
        <v>46044</v>
      </c>
      <c r="AJ4644" t="s">
        <v>34</v>
      </c>
      <c r="AK4644" t="s">
        <v>35</v>
      </c>
      <c r="AL4644" t="s">
        <v>36</v>
      </c>
      <c r="AM4644">
        <v>9117</v>
      </c>
      <c r="AN4644" t="s">
        <v>10053</v>
      </c>
      <c r="AO4644" t="s">
        <v>10054</v>
      </c>
      <c r="AP4644" t="s">
        <v>160</v>
      </c>
      <c r="AU4644" t="s">
        <v>10055</v>
      </c>
      <c r="AV4644">
        <v>541.25</v>
      </c>
      <c r="AW4644">
        <v>550</v>
      </c>
      <c r="AX4644">
        <v>532</v>
      </c>
      <c r="AY4644">
        <v>545.04999999999995</v>
      </c>
      <c r="AZ4644">
        <v>546</v>
      </c>
      <c r="BA4644">
        <v>541.25</v>
      </c>
      <c r="BC4644">
        <v>545.04999999999995</v>
      </c>
      <c r="BF4644">
        <v>365254</v>
      </c>
      <c r="BG4644">
        <v>197284939.05000001</v>
      </c>
      <c r="BH4644">
        <v>17763</v>
      </c>
      <c r="BI4644" t="s">
        <v>41</v>
      </c>
      <c r="BJ4644">
        <v>1</v>
      </c>
    </row>
    <row r="4646" spans="1:62">
      <c r="A4646">
        <v>46044</v>
      </c>
      <c r="B4646">
        <v>46044</v>
      </c>
      <c r="C4646" t="s">
        <v>34</v>
      </c>
      <c r="D4646" t="s">
        <v>35</v>
      </c>
      <c r="E4646" t="s">
        <v>36</v>
      </c>
      <c r="F4646">
        <v>22282</v>
      </c>
      <c r="G4646" t="s">
        <v>10056</v>
      </c>
      <c r="H4646" t="s">
        <v>10057</v>
      </c>
      <c r="I4646" t="s">
        <v>160</v>
      </c>
      <c r="N4646" t="s">
        <v>10058</v>
      </c>
      <c r="O4646">
        <v>33.71</v>
      </c>
      <c r="P4646">
        <v>34.89</v>
      </c>
      <c r="Q4646">
        <v>33.71</v>
      </c>
      <c r="R4646">
        <v>34.01</v>
      </c>
      <c r="S4646">
        <v>34.25</v>
      </c>
      <c r="T4646">
        <v>33.729999999999997</v>
      </c>
      <c r="V4646">
        <v>34.01</v>
      </c>
      <c r="Y4646">
        <v>203126</v>
      </c>
      <c r="Z4646">
        <v>6945497.0999999996</v>
      </c>
      <c r="AA4646">
        <v>1266</v>
      </c>
      <c r="AB4646" t="s">
        <v>41</v>
      </c>
      <c r="AC4646">
        <v>1</v>
      </c>
      <c r="AH4646">
        <v>46044</v>
      </c>
      <c r="AI4646">
        <v>46044</v>
      </c>
      <c r="AJ4646" t="s">
        <v>34</v>
      </c>
      <c r="AK4646" t="s">
        <v>35</v>
      </c>
      <c r="AL4646" t="s">
        <v>36</v>
      </c>
      <c r="AM4646">
        <v>18564</v>
      </c>
      <c r="AN4646" t="s">
        <v>5588</v>
      </c>
      <c r="AO4646" t="s">
        <v>5589</v>
      </c>
      <c r="AP4646" t="s">
        <v>160</v>
      </c>
      <c r="AU4646" t="s">
        <v>5590</v>
      </c>
      <c r="AV4646">
        <v>3904.9</v>
      </c>
      <c r="AW4646">
        <v>3936.8</v>
      </c>
      <c r="AX4646">
        <v>3841</v>
      </c>
      <c r="AY4646">
        <v>3881.4</v>
      </c>
      <c r="AZ4646">
        <v>3880</v>
      </c>
      <c r="BA4646">
        <v>3898.7</v>
      </c>
      <c r="BC4646">
        <v>3881.3</v>
      </c>
      <c r="BF4646">
        <v>51999</v>
      </c>
      <c r="BG4646">
        <v>201966683.59999999</v>
      </c>
      <c r="BH4646">
        <v>10419</v>
      </c>
      <c r="BI4646" t="s">
        <v>41</v>
      </c>
      <c r="BJ4646">
        <v>1</v>
      </c>
    </row>
    <row r="4648" spans="1:62">
      <c r="A4648">
        <v>46044</v>
      </c>
      <c r="B4648">
        <v>46044</v>
      </c>
      <c r="C4648" t="s">
        <v>34</v>
      </c>
      <c r="D4648" t="s">
        <v>35</v>
      </c>
      <c r="E4648" t="s">
        <v>36</v>
      </c>
      <c r="F4648">
        <v>15414</v>
      </c>
      <c r="G4648" t="s">
        <v>10059</v>
      </c>
      <c r="H4648" t="s">
        <v>10060</v>
      </c>
      <c r="I4648" t="s">
        <v>160</v>
      </c>
      <c r="N4648" t="s">
        <v>10061</v>
      </c>
      <c r="O4648">
        <v>783.95</v>
      </c>
      <c r="P4648">
        <v>799.2</v>
      </c>
      <c r="Q4648">
        <v>776</v>
      </c>
      <c r="R4648">
        <v>795.5</v>
      </c>
      <c r="S4648">
        <v>795</v>
      </c>
      <c r="T4648">
        <v>775.1</v>
      </c>
      <c r="V4648">
        <v>795.4</v>
      </c>
      <c r="Y4648">
        <v>514091</v>
      </c>
      <c r="Z4648">
        <v>405516437.19999999</v>
      </c>
      <c r="AA4648">
        <v>20926</v>
      </c>
      <c r="AB4648" t="s">
        <v>41</v>
      </c>
      <c r="AC4648">
        <v>1</v>
      </c>
    </row>
    <row r="4649" spans="1:62">
      <c r="A4649">
        <v>46044</v>
      </c>
      <c r="B4649">
        <v>46044</v>
      </c>
      <c r="C4649" t="s">
        <v>34</v>
      </c>
      <c r="D4649" t="s">
        <v>35</v>
      </c>
      <c r="E4649" t="s">
        <v>36</v>
      </c>
      <c r="F4649">
        <v>14423</v>
      </c>
      <c r="G4649" t="s">
        <v>5591</v>
      </c>
      <c r="H4649" t="s">
        <v>5592</v>
      </c>
      <c r="I4649" t="s">
        <v>160</v>
      </c>
      <c r="N4649" t="s">
        <v>5593</v>
      </c>
      <c r="O4649">
        <v>192</v>
      </c>
      <c r="P4649">
        <v>195.6</v>
      </c>
      <c r="Q4649">
        <v>192</v>
      </c>
      <c r="R4649">
        <v>193.92</v>
      </c>
      <c r="S4649">
        <v>193.5</v>
      </c>
      <c r="T4649">
        <v>191.85</v>
      </c>
      <c r="V4649">
        <v>193.9</v>
      </c>
      <c r="Y4649">
        <v>32056</v>
      </c>
      <c r="Z4649">
        <v>6212126.9100000001</v>
      </c>
      <c r="AA4649">
        <v>1295</v>
      </c>
      <c r="AB4649" t="s">
        <v>41</v>
      </c>
      <c r="AC4649">
        <v>1</v>
      </c>
    </row>
    <row r="4650" spans="1:62">
      <c r="A4650">
        <v>46044</v>
      </c>
      <c r="B4650">
        <v>46044</v>
      </c>
      <c r="C4650" t="s">
        <v>34</v>
      </c>
      <c r="D4650" t="s">
        <v>35</v>
      </c>
      <c r="E4650" t="s">
        <v>36</v>
      </c>
      <c r="F4650">
        <v>3506</v>
      </c>
      <c r="G4650" t="s">
        <v>10062</v>
      </c>
      <c r="H4650" t="s">
        <v>10063</v>
      </c>
      <c r="I4650" t="s">
        <v>160</v>
      </c>
      <c r="N4650" t="s">
        <v>10064</v>
      </c>
      <c r="O4650">
        <v>4099</v>
      </c>
      <c r="P4650">
        <v>4128</v>
      </c>
      <c r="Q4650">
        <v>3980.8</v>
      </c>
      <c r="R4650">
        <v>4018.6</v>
      </c>
      <c r="S4650">
        <v>4022.1</v>
      </c>
      <c r="T4650">
        <v>4079.2</v>
      </c>
      <c r="V4650">
        <v>4018.6</v>
      </c>
      <c r="Y4650">
        <v>818966</v>
      </c>
      <c r="Z4650">
        <v>3297568404.4000001</v>
      </c>
      <c r="AA4650">
        <v>65636</v>
      </c>
      <c r="AB4650" t="s">
        <v>41</v>
      </c>
      <c r="AC4650">
        <v>1</v>
      </c>
    </row>
    <row r="4651" spans="1:62">
      <c r="A4651">
        <v>46044</v>
      </c>
      <c r="B4651">
        <v>46044</v>
      </c>
      <c r="C4651" t="s">
        <v>34</v>
      </c>
      <c r="D4651" t="s">
        <v>35</v>
      </c>
      <c r="E4651" t="s">
        <v>36</v>
      </c>
      <c r="F4651">
        <v>5865</v>
      </c>
      <c r="G4651" t="s">
        <v>5597</v>
      </c>
      <c r="H4651" t="s">
        <v>5598</v>
      </c>
      <c r="I4651" t="s">
        <v>160</v>
      </c>
      <c r="N4651" t="s">
        <v>5599</v>
      </c>
      <c r="O4651">
        <v>66</v>
      </c>
      <c r="P4651">
        <v>70</v>
      </c>
      <c r="Q4651">
        <v>65.05</v>
      </c>
      <c r="R4651">
        <v>65.88</v>
      </c>
      <c r="S4651">
        <v>66.599999999999994</v>
      </c>
      <c r="T4651">
        <v>67.63</v>
      </c>
      <c r="V4651">
        <v>65.88</v>
      </c>
      <c r="Y4651">
        <v>7340</v>
      </c>
      <c r="Z4651">
        <v>486968.77</v>
      </c>
      <c r="AA4651">
        <v>182</v>
      </c>
      <c r="AB4651" t="s">
        <v>41</v>
      </c>
      <c r="AC4651">
        <v>1</v>
      </c>
    </row>
    <row r="4652" spans="1:62">
      <c r="A4652">
        <v>46044</v>
      </c>
      <c r="B4652">
        <v>46044</v>
      </c>
      <c r="C4652" t="s">
        <v>34</v>
      </c>
      <c r="D4652" t="s">
        <v>35</v>
      </c>
      <c r="E4652" t="s">
        <v>36</v>
      </c>
      <c r="F4652">
        <v>3837</v>
      </c>
      <c r="G4652" t="s">
        <v>10065</v>
      </c>
      <c r="H4652" t="s">
        <v>10066</v>
      </c>
      <c r="I4652" t="s">
        <v>160</v>
      </c>
      <c r="N4652" t="s">
        <v>10067</v>
      </c>
      <c r="O4652">
        <v>100.22</v>
      </c>
      <c r="P4652">
        <v>103.7</v>
      </c>
      <c r="Q4652">
        <v>100</v>
      </c>
      <c r="R4652">
        <v>100.66</v>
      </c>
      <c r="S4652">
        <v>103</v>
      </c>
      <c r="T4652">
        <v>101.54</v>
      </c>
      <c r="V4652">
        <v>100.65</v>
      </c>
      <c r="Y4652">
        <v>2042</v>
      </c>
      <c r="Z4652">
        <v>205555.12</v>
      </c>
      <c r="AA4652">
        <v>104</v>
      </c>
      <c r="AB4652" t="s">
        <v>41</v>
      </c>
      <c r="AC4652">
        <v>1</v>
      </c>
    </row>
    <row r="4653" spans="1:62">
      <c r="A4653">
        <v>46044</v>
      </c>
      <c r="B4653">
        <v>46044</v>
      </c>
      <c r="C4653" t="s">
        <v>34</v>
      </c>
      <c r="D4653" t="s">
        <v>35</v>
      </c>
      <c r="E4653" t="s">
        <v>36</v>
      </c>
      <c r="F4653">
        <v>7902</v>
      </c>
      <c r="G4653" t="s">
        <v>5603</v>
      </c>
      <c r="H4653" t="s">
        <v>5604</v>
      </c>
      <c r="I4653" t="s">
        <v>160</v>
      </c>
      <c r="N4653" t="s">
        <v>5605</v>
      </c>
      <c r="O4653">
        <v>148.9</v>
      </c>
      <c r="P4653">
        <v>148.91</v>
      </c>
      <c r="Q4653">
        <v>145</v>
      </c>
      <c r="R4653">
        <v>145.25</v>
      </c>
      <c r="S4653">
        <v>147</v>
      </c>
      <c r="T4653">
        <v>146.93</v>
      </c>
      <c r="V4653">
        <v>145.25</v>
      </c>
      <c r="Y4653">
        <v>643</v>
      </c>
      <c r="Z4653">
        <v>94123.71</v>
      </c>
      <c r="AA4653">
        <v>41</v>
      </c>
      <c r="AB4653" t="s">
        <v>41</v>
      </c>
      <c r="AC4653">
        <v>1</v>
      </c>
    </row>
    <row r="4654" spans="1:62">
      <c r="A4654">
        <v>46044</v>
      </c>
      <c r="B4654">
        <v>46044</v>
      </c>
      <c r="C4654" t="s">
        <v>34</v>
      </c>
      <c r="D4654" t="s">
        <v>35</v>
      </c>
      <c r="E4654" t="s">
        <v>36</v>
      </c>
      <c r="F4654">
        <v>25262</v>
      </c>
      <c r="G4654" t="s">
        <v>10068</v>
      </c>
      <c r="H4654" t="s">
        <v>10069</v>
      </c>
      <c r="I4654" t="s">
        <v>160</v>
      </c>
      <c r="N4654" t="s">
        <v>10070</v>
      </c>
      <c r="O4654">
        <v>117.5</v>
      </c>
      <c r="P4654">
        <v>119.3</v>
      </c>
      <c r="Q4654">
        <v>116.37</v>
      </c>
      <c r="R4654">
        <v>117.96</v>
      </c>
      <c r="S4654">
        <v>117.6</v>
      </c>
      <c r="T4654">
        <v>116.54</v>
      </c>
      <c r="V4654">
        <v>117.95</v>
      </c>
      <c r="Y4654">
        <v>78614</v>
      </c>
      <c r="Z4654">
        <v>9280866.5399999991</v>
      </c>
      <c r="AA4654">
        <v>1952</v>
      </c>
      <c r="AB4654" t="s">
        <v>41</v>
      </c>
      <c r="AC4654">
        <v>1</v>
      </c>
    </row>
    <row r="4655" spans="1:62">
      <c r="A4655">
        <v>46044</v>
      </c>
      <c r="B4655">
        <v>46044</v>
      </c>
      <c r="C4655" t="s">
        <v>34</v>
      </c>
      <c r="D4655" t="s">
        <v>35</v>
      </c>
      <c r="E4655" t="s">
        <v>36</v>
      </c>
      <c r="F4655">
        <v>4774</v>
      </c>
      <c r="G4655" t="s">
        <v>5609</v>
      </c>
      <c r="H4655" t="s">
        <v>5610</v>
      </c>
      <c r="I4655" t="s">
        <v>550</v>
      </c>
      <c r="N4655" t="s">
        <v>5611</v>
      </c>
      <c r="O4655">
        <v>5.27</v>
      </c>
      <c r="P4655">
        <v>5.27</v>
      </c>
      <c r="Q4655">
        <v>4.7699999999999996</v>
      </c>
      <c r="R4655">
        <v>5.25</v>
      </c>
      <c r="S4655">
        <v>5.25</v>
      </c>
      <c r="T4655">
        <v>5.0199999999999996</v>
      </c>
      <c r="V4655">
        <v>5.25</v>
      </c>
      <c r="Y4655">
        <v>1507</v>
      </c>
      <c r="Z4655">
        <v>7423.6</v>
      </c>
      <c r="AA4655">
        <v>18</v>
      </c>
      <c r="AB4655" t="s">
        <v>41</v>
      </c>
      <c r="AC4655">
        <v>1</v>
      </c>
    </row>
    <row r="4656" spans="1:62">
      <c r="A4656">
        <v>46044</v>
      </c>
      <c r="B4656">
        <v>46044</v>
      </c>
      <c r="C4656" t="s">
        <v>34</v>
      </c>
      <c r="D4656" t="s">
        <v>35</v>
      </c>
      <c r="E4656" t="s">
        <v>36</v>
      </c>
      <c r="F4656">
        <v>3518</v>
      </c>
      <c r="G4656" t="s">
        <v>10071</v>
      </c>
      <c r="H4656" t="s">
        <v>10072</v>
      </c>
      <c r="I4656" t="s">
        <v>160</v>
      </c>
      <c r="N4656" t="s">
        <v>10073</v>
      </c>
      <c r="O4656">
        <v>3982.5</v>
      </c>
      <c r="P4656">
        <v>4032.1</v>
      </c>
      <c r="Q4656">
        <v>3964.4</v>
      </c>
      <c r="R4656">
        <v>4020.5</v>
      </c>
      <c r="S4656">
        <v>4020.2</v>
      </c>
      <c r="T4656">
        <v>3981.8</v>
      </c>
      <c r="V4656">
        <v>4020.5</v>
      </c>
      <c r="Y4656">
        <v>167617</v>
      </c>
      <c r="Z4656">
        <v>672000678.5</v>
      </c>
      <c r="AA4656">
        <v>21351</v>
      </c>
      <c r="AB4656" t="s">
        <v>41</v>
      </c>
      <c r="AC4656">
        <v>1</v>
      </c>
    </row>
    <row r="4657" spans="1:62">
      <c r="A4657">
        <v>46044</v>
      </c>
      <c r="B4657">
        <v>46044</v>
      </c>
      <c r="C4657" t="s">
        <v>34</v>
      </c>
      <c r="D4657" t="s">
        <v>35</v>
      </c>
      <c r="E4657" t="s">
        <v>36</v>
      </c>
      <c r="F4657">
        <v>13786</v>
      </c>
      <c r="G4657" t="s">
        <v>10074</v>
      </c>
      <c r="H4657" t="s">
        <v>10075</v>
      </c>
      <c r="I4657" t="s">
        <v>160</v>
      </c>
      <c r="N4657" t="s">
        <v>10076</v>
      </c>
      <c r="O4657">
        <v>1304.5</v>
      </c>
      <c r="P4657">
        <v>1326.4</v>
      </c>
      <c r="Q4657">
        <v>1303.0999999999999</v>
      </c>
      <c r="R4657">
        <v>1321.4</v>
      </c>
      <c r="S4657">
        <v>1320</v>
      </c>
      <c r="T4657">
        <v>1300.2</v>
      </c>
      <c r="V4657">
        <v>1321.45</v>
      </c>
      <c r="Y4657">
        <v>158032</v>
      </c>
      <c r="Z4657">
        <v>207720383.69999999</v>
      </c>
      <c r="AA4657">
        <v>11527</v>
      </c>
      <c r="AB4657" t="s">
        <v>41</v>
      </c>
      <c r="AC4657">
        <v>1</v>
      </c>
      <c r="AH4657">
        <v>46044</v>
      </c>
      <c r="AI4657">
        <v>46044</v>
      </c>
      <c r="AJ4657" t="s">
        <v>34</v>
      </c>
      <c r="AK4657" t="s">
        <v>35</v>
      </c>
      <c r="AL4657" t="s">
        <v>36</v>
      </c>
      <c r="AM4657">
        <v>25860</v>
      </c>
      <c r="AN4657" t="s">
        <v>5612</v>
      </c>
      <c r="AO4657" t="s">
        <v>5613</v>
      </c>
      <c r="AP4657" t="s">
        <v>266</v>
      </c>
      <c r="AU4657" t="s">
        <v>5614</v>
      </c>
      <c r="AV4657">
        <v>119</v>
      </c>
      <c r="AW4657">
        <v>119</v>
      </c>
      <c r="AX4657">
        <v>118.5</v>
      </c>
      <c r="AY4657">
        <v>118.95</v>
      </c>
      <c r="AZ4657">
        <v>118.95</v>
      </c>
      <c r="BA4657">
        <v>117.75</v>
      </c>
      <c r="BC4657">
        <v>118.95</v>
      </c>
      <c r="BF4657">
        <v>3200</v>
      </c>
      <c r="BG4657">
        <v>380360</v>
      </c>
      <c r="BH4657">
        <v>4</v>
      </c>
      <c r="BI4657" t="s">
        <v>41</v>
      </c>
      <c r="BJ4657">
        <v>800</v>
      </c>
    </row>
    <row r="4659" spans="1:62">
      <c r="A4659">
        <v>46044</v>
      </c>
      <c r="B4659">
        <v>46044</v>
      </c>
      <c r="C4659" t="s">
        <v>34</v>
      </c>
      <c r="D4659" t="s">
        <v>35</v>
      </c>
      <c r="E4659" t="s">
        <v>36</v>
      </c>
      <c r="F4659">
        <v>22423</v>
      </c>
      <c r="G4659" t="s">
        <v>10077</v>
      </c>
      <c r="H4659" t="s">
        <v>10078</v>
      </c>
      <c r="I4659" t="s">
        <v>160</v>
      </c>
      <c r="N4659" t="s">
        <v>10079</v>
      </c>
      <c r="O4659">
        <v>69.52</v>
      </c>
      <c r="P4659">
        <v>69.8</v>
      </c>
      <c r="Q4659">
        <v>67</v>
      </c>
      <c r="R4659">
        <v>67.42</v>
      </c>
      <c r="S4659">
        <v>68</v>
      </c>
      <c r="T4659">
        <v>67.86</v>
      </c>
      <c r="V4659">
        <v>67.42</v>
      </c>
      <c r="Y4659">
        <v>3571</v>
      </c>
      <c r="Z4659">
        <v>241786.39</v>
      </c>
      <c r="AA4659">
        <v>68</v>
      </c>
      <c r="AB4659" t="s">
        <v>41</v>
      </c>
      <c r="AC4659">
        <v>1</v>
      </c>
    </row>
    <row r="4660" spans="1:62">
      <c r="A4660">
        <v>46044</v>
      </c>
      <c r="B4660">
        <v>46044</v>
      </c>
      <c r="C4660" t="s">
        <v>34</v>
      </c>
      <c r="D4660" t="s">
        <v>35</v>
      </c>
      <c r="E4660" t="s">
        <v>36</v>
      </c>
      <c r="F4660">
        <v>6407</v>
      </c>
      <c r="G4660" t="s">
        <v>5618</v>
      </c>
      <c r="H4660" t="s">
        <v>5619</v>
      </c>
      <c r="I4660" t="s">
        <v>160</v>
      </c>
      <c r="N4660" t="s">
        <v>5620</v>
      </c>
      <c r="O4660">
        <v>101.9</v>
      </c>
      <c r="P4660">
        <v>105.74</v>
      </c>
      <c r="Q4660">
        <v>100.01</v>
      </c>
      <c r="R4660">
        <v>101.88</v>
      </c>
      <c r="S4660">
        <v>104.4</v>
      </c>
      <c r="T4660">
        <v>100.42</v>
      </c>
      <c r="V4660">
        <v>101.9</v>
      </c>
      <c r="Y4660">
        <v>9219</v>
      </c>
      <c r="Z4660">
        <v>947148.32</v>
      </c>
      <c r="AA4660">
        <v>219</v>
      </c>
      <c r="AB4660" t="s">
        <v>41</v>
      </c>
      <c r="AC4660">
        <v>1</v>
      </c>
    </row>
    <row r="4661" spans="1:62">
      <c r="A4661">
        <v>46044</v>
      </c>
      <c r="B4661">
        <v>46044</v>
      </c>
      <c r="C4661" t="s">
        <v>34</v>
      </c>
      <c r="D4661" t="s">
        <v>35</v>
      </c>
      <c r="E4661" t="s">
        <v>36</v>
      </c>
      <c r="F4661">
        <v>16908</v>
      </c>
      <c r="G4661" t="s">
        <v>10080</v>
      </c>
      <c r="H4661" t="s">
        <v>10081</v>
      </c>
      <c r="I4661" t="s">
        <v>160</v>
      </c>
      <c r="N4661" t="s">
        <v>10082</v>
      </c>
      <c r="O4661">
        <v>93</v>
      </c>
      <c r="P4661">
        <v>96.39</v>
      </c>
      <c r="Q4661">
        <v>90.6</v>
      </c>
      <c r="R4661">
        <v>94.21</v>
      </c>
      <c r="S4661">
        <v>94.21</v>
      </c>
      <c r="T4661">
        <v>94.26</v>
      </c>
      <c r="V4661">
        <v>94.21</v>
      </c>
      <c r="Y4661">
        <v>1615</v>
      </c>
      <c r="Z4661">
        <v>151574.89000000001</v>
      </c>
      <c r="AA4661">
        <v>59</v>
      </c>
      <c r="AB4661" t="s">
        <v>41</v>
      </c>
      <c r="AC4661">
        <v>1</v>
      </c>
    </row>
    <row r="4662" spans="1:62">
      <c r="A4662">
        <v>46044</v>
      </c>
      <c r="B4662">
        <v>46044</v>
      </c>
      <c r="C4662" t="s">
        <v>34</v>
      </c>
      <c r="D4662" t="s">
        <v>35</v>
      </c>
      <c r="E4662" t="s">
        <v>36</v>
      </c>
      <c r="F4662">
        <v>27218</v>
      </c>
      <c r="G4662" t="s">
        <v>5621</v>
      </c>
      <c r="H4662" t="s">
        <v>5622</v>
      </c>
      <c r="I4662" t="s">
        <v>266</v>
      </c>
      <c r="N4662" t="s">
        <v>5623</v>
      </c>
      <c r="O4662">
        <v>29.8</v>
      </c>
      <c r="P4662">
        <v>29.8</v>
      </c>
      <c r="Q4662">
        <v>29.8</v>
      </c>
      <c r="R4662">
        <v>29.8</v>
      </c>
      <c r="S4662">
        <v>29.8</v>
      </c>
      <c r="T4662">
        <v>29.7</v>
      </c>
      <c r="V4662">
        <v>29.8</v>
      </c>
      <c r="Y4662">
        <v>3600</v>
      </c>
      <c r="Z4662">
        <v>107280</v>
      </c>
      <c r="AA4662">
        <v>6</v>
      </c>
      <c r="AB4662" t="s">
        <v>41</v>
      </c>
      <c r="AC4662">
        <v>600</v>
      </c>
    </row>
    <row r="4663" spans="1:62">
      <c r="A4663">
        <v>46044</v>
      </c>
      <c r="B4663">
        <v>46044</v>
      </c>
      <c r="C4663" t="s">
        <v>34</v>
      </c>
      <c r="D4663" t="s">
        <v>35</v>
      </c>
      <c r="E4663" t="s">
        <v>36</v>
      </c>
      <c r="F4663">
        <v>3466</v>
      </c>
      <c r="G4663" t="s">
        <v>10083</v>
      </c>
      <c r="H4663" t="s">
        <v>10084</v>
      </c>
      <c r="I4663" t="s">
        <v>160</v>
      </c>
      <c r="N4663" t="s">
        <v>10085</v>
      </c>
      <c r="O4663">
        <v>62</v>
      </c>
      <c r="P4663">
        <v>63.98</v>
      </c>
      <c r="Q4663">
        <v>60.57</v>
      </c>
      <c r="R4663">
        <v>63.5</v>
      </c>
      <c r="S4663">
        <v>63.37</v>
      </c>
      <c r="T4663">
        <v>60.52</v>
      </c>
      <c r="V4663">
        <v>63.5</v>
      </c>
      <c r="Y4663">
        <v>14794813</v>
      </c>
      <c r="Z4663">
        <v>923762772.41999996</v>
      </c>
      <c r="AA4663">
        <v>26160</v>
      </c>
      <c r="AB4663" t="s">
        <v>41</v>
      </c>
      <c r="AC4663">
        <v>1</v>
      </c>
    </row>
    <row r="4664" spans="1:62">
      <c r="A4664">
        <v>46044</v>
      </c>
      <c r="B4664">
        <v>46044</v>
      </c>
      <c r="C4664" t="s">
        <v>34</v>
      </c>
      <c r="D4664" t="s">
        <v>35</v>
      </c>
      <c r="E4664" t="s">
        <v>36</v>
      </c>
      <c r="F4664">
        <v>23030</v>
      </c>
      <c r="G4664" t="s">
        <v>5627</v>
      </c>
      <c r="H4664" t="s">
        <v>5628</v>
      </c>
      <c r="I4664" t="s">
        <v>182</v>
      </c>
      <c r="N4664" t="s">
        <v>5629</v>
      </c>
      <c r="O4664">
        <v>23.18</v>
      </c>
      <c r="P4664">
        <v>25.2</v>
      </c>
      <c r="Q4664">
        <v>23.18</v>
      </c>
      <c r="R4664">
        <v>25.17</v>
      </c>
      <c r="S4664">
        <v>25.2</v>
      </c>
      <c r="T4664">
        <v>24</v>
      </c>
      <c r="V4664">
        <v>25.17</v>
      </c>
      <c r="Y4664">
        <v>67641</v>
      </c>
      <c r="Z4664">
        <v>1657779.45</v>
      </c>
      <c r="AA4664">
        <v>234</v>
      </c>
      <c r="AB4664" t="s">
        <v>41</v>
      </c>
      <c r="AC4664">
        <v>1</v>
      </c>
    </row>
    <row r="4665" spans="1:62">
      <c r="A4665">
        <v>46044</v>
      </c>
      <c r="B4665">
        <v>46044</v>
      </c>
      <c r="C4665" t="s">
        <v>34</v>
      </c>
      <c r="D4665" t="s">
        <v>35</v>
      </c>
      <c r="E4665" t="s">
        <v>36</v>
      </c>
      <c r="F4665">
        <v>9219</v>
      </c>
      <c r="G4665" t="s">
        <v>10089</v>
      </c>
      <c r="H4665" t="s">
        <v>10090</v>
      </c>
      <c r="I4665" t="s">
        <v>160</v>
      </c>
      <c r="N4665" t="s">
        <v>10091</v>
      </c>
      <c r="O4665">
        <v>64.400000000000006</v>
      </c>
      <c r="P4665">
        <v>65.66</v>
      </c>
      <c r="Q4665">
        <v>64.099999999999994</v>
      </c>
      <c r="R4665">
        <v>64.569999999999993</v>
      </c>
      <c r="S4665">
        <v>64.989999999999995</v>
      </c>
      <c r="T4665">
        <v>64.45</v>
      </c>
      <c r="V4665">
        <v>64.569999999999993</v>
      </c>
      <c r="Y4665">
        <v>86035</v>
      </c>
      <c r="Z4665">
        <v>5551910.3499999996</v>
      </c>
      <c r="AA4665">
        <v>754</v>
      </c>
      <c r="AB4665" t="s">
        <v>41</v>
      </c>
      <c r="AC4665">
        <v>1</v>
      </c>
    </row>
    <row r="4666" spans="1:62">
      <c r="A4666">
        <v>46044</v>
      </c>
      <c r="B4666">
        <v>46044</v>
      </c>
      <c r="C4666" t="s">
        <v>34</v>
      </c>
      <c r="D4666" t="s">
        <v>35</v>
      </c>
      <c r="E4666" t="s">
        <v>36</v>
      </c>
      <c r="F4666">
        <v>13276</v>
      </c>
      <c r="G4666" t="s">
        <v>5630</v>
      </c>
      <c r="H4666" t="s">
        <v>5631</v>
      </c>
      <c r="I4666" t="s">
        <v>160</v>
      </c>
      <c r="N4666" t="s">
        <v>5632</v>
      </c>
      <c r="O4666">
        <v>368.9</v>
      </c>
      <c r="P4666">
        <v>380</v>
      </c>
      <c r="Q4666">
        <v>359.5</v>
      </c>
      <c r="R4666">
        <v>361.15</v>
      </c>
      <c r="S4666">
        <v>363.95</v>
      </c>
      <c r="T4666">
        <v>368.7</v>
      </c>
      <c r="V4666">
        <v>361.15</v>
      </c>
      <c r="Y4666">
        <v>2369638</v>
      </c>
      <c r="Z4666">
        <v>860727906.04999995</v>
      </c>
      <c r="AA4666">
        <v>11238</v>
      </c>
      <c r="AB4666" t="s">
        <v>41</v>
      </c>
      <c r="AC4666">
        <v>1</v>
      </c>
    </row>
    <row r="4667" spans="1:62">
      <c r="A4667">
        <v>46044</v>
      </c>
      <c r="B4667">
        <v>46044</v>
      </c>
      <c r="C4667" t="s">
        <v>34</v>
      </c>
      <c r="D4667" t="s">
        <v>35</v>
      </c>
      <c r="E4667" t="s">
        <v>36</v>
      </c>
      <c r="F4667">
        <v>11582</v>
      </c>
      <c r="G4667" t="s">
        <v>10092</v>
      </c>
      <c r="H4667" t="s">
        <v>10093</v>
      </c>
      <c r="I4667" t="s">
        <v>160</v>
      </c>
      <c r="N4667" t="s">
        <v>10094</v>
      </c>
      <c r="O4667">
        <v>34.659999999999997</v>
      </c>
      <c r="P4667">
        <v>35.24</v>
      </c>
      <c r="Q4667">
        <v>33.840000000000003</v>
      </c>
      <c r="R4667">
        <v>33.96</v>
      </c>
      <c r="S4667">
        <v>34.049999999999997</v>
      </c>
      <c r="T4667">
        <v>34.29</v>
      </c>
      <c r="V4667">
        <v>33.96</v>
      </c>
      <c r="Y4667">
        <v>173468</v>
      </c>
      <c r="Z4667">
        <v>5938072.1600000001</v>
      </c>
      <c r="AA4667">
        <v>1862</v>
      </c>
      <c r="AB4667" t="s">
        <v>41</v>
      </c>
      <c r="AC4667">
        <v>1</v>
      </c>
    </row>
    <row r="4668" spans="1:62">
      <c r="A4668">
        <v>46044</v>
      </c>
      <c r="B4668">
        <v>46044</v>
      </c>
      <c r="C4668" t="s">
        <v>34</v>
      </c>
      <c r="D4668" t="s">
        <v>35</v>
      </c>
      <c r="E4668" t="s">
        <v>36</v>
      </c>
      <c r="F4668">
        <v>16863</v>
      </c>
      <c r="G4668" t="s">
        <v>5633</v>
      </c>
      <c r="H4668" t="s">
        <v>5634</v>
      </c>
      <c r="I4668" t="s">
        <v>160</v>
      </c>
      <c r="N4668" t="s">
        <v>5635</v>
      </c>
      <c r="O4668">
        <v>6.78</v>
      </c>
      <c r="P4668">
        <v>6.78</v>
      </c>
      <c r="Q4668">
        <v>6.16</v>
      </c>
      <c r="R4668">
        <v>6.49</v>
      </c>
      <c r="S4668">
        <v>6.59</v>
      </c>
      <c r="T4668">
        <v>6.34</v>
      </c>
      <c r="V4668">
        <v>6.48</v>
      </c>
      <c r="Y4668">
        <v>24249</v>
      </c>
      <c r="Z4668">
        <v>157186.87</v>
      </c>
      <c r="AA4668">
        <v>235</v>
      </c>
      <c r="AB4668" t="s">
        <v>41</v>
      </c>
      <c r="AC4668">
        <v>1</v>
      </c>
    </row>
    <row r="4669" spans="1:62">
      <c r="A4669">
        <v>46044</v>
      </c>
      <c r="B4669">
        <v>46044</v>
      </c>
      <c r="C4669" t="s">
        <v>34</v>
      </c>
      <c r="D4669" t="s">
        <v>35</v>
      </c>
      <c r="E4669" t="s">
        <v>36</v>
      </c>
      <c r="F4669">
        <v>15174</v>
      </c>
      <c r="G4669" t="s">
        <v>10095</v>
      </c>
      <c r="H4669" t="s">
        <v>10096</v>
      </c>
      <c r="I4669" t="s">
        <v>160</v>
      </c>
      <c r="N4669" t="s">
        <v>10097</v>
      </c>
      <c r="O4669">
        <v>248.85</v>
      </c>
      <c r="P4669">
        <v>249.85</v>
      </c>
      <c r="Q4669">
        <v>240.05</v>
      </c>
      <c r="R4669">
        <v>241.95</v>
      </c>
      <c r="S4669">
        <v>242.65</v>
      </c>
      <c r="T4669">
        <v>243.4</v>
      </c>
      <c r="V4669">
        <v>241.95</v>
      </c>
      <c r="Y4669">
        <v>2158842</v>
      </c>
      <c r="Z4669">
        <v>526646842.75</v>
      </c>
      <c r="AA4669">
        <v>30463</v>
      </c>
      <c r="AB4669" t="s">
        <v>41</v>
      </c>
      <c r="AC4669">
        <v>1</v>
      </c>
    </row>
    <row r="4670" spans="1:62">
      <c r="A4670">
        <v>46044</v>
      </c>
      <c r="B4670">
        <v>46044</v>
      </c>
      <c r="C4670" t="s">
        <v>34</v>
      </c>
      <c r="D4670" t="s">
        <v>35</v>
      </c>
      <c r="E4670" t="s">
        <v>36</v>
      </c>
      <c r="F4670">
        <v>11483</v>
      </c>
      <c r="G4670" t="s">
        <v>5639</v>
      </c>
      <c r="H4670" t="s">
        <v>5640</v>
      </c>
      <c r="I4670" t="s">
        <v>160</v>
      </c>
      <c r="N4670" t="s">
        <v>5641</v>
      </c>
      <c r="O4670">
        <v>3798.9</v>
      </c>
      <c r="P4670">
        <v>3801.3</v>
      </c>
      <c r="Q4670">
        <v>3755.1</v>
      </c>
      <c r="R4670">
        <v>3793.8</v>
      </c>
      <c r="S4670">
        <v>3797.9</v>
      </c>
      <c r="T4670">
        <v>3766.5</v>
      </c>
      <c r="V4670">
        <v>3793.8</v>
      </c>
      <c r="Y4670">
        <v>1856812</v>
      </c>
      <c r="Z4670">
        <v>7017449924.1000004</v>
      </c>
      <c r="AA4670">
        <v>99239</v>
      </c>
      <c r="AB4670" t="s">
        <v>41</v>
      </c>
      <c r="AC4670">
        <v>1</v>
      </c>
    </row>
    <row r="4671" spans="1:62">
      <c r="A4671">
        <v>46044</v>
      </c>
      <c r="B4671">
        <v>46044</v>
      </c>
      <c r="C4671" t="s">
        <v>34</v>
      </c>
      <c r="D4671" t="s">
        <v>35</v>
      </c>
      <c r="E4671" t="s">
        <v>36</v>
      </c>
      <c r="F4671">
        <v>17795</v>
      </c>
      <c r="G4671" t="s">
        <v>10101</v>
      </c>
      <c r="H4671" t="s">
        <v>10102</v>
      </c>
      <c r="I4671" t="s">
        <v>160</v>
      </c>
      <c r="N4671" t="s">
        <v>10103</v>
      </c>
      <c r="O4671">
        <v>24.69</v>
      </c>
      <c r="P4671">
        <v>27.36</v>
      </c>
      <c r="Q4671">
        <v>24.01</v>
      </c>
      <c r="R4671">
        <v>25.02</v>
      </c>
      <c r="S4671">
        <v>25.4</v>
      </c>
      <c r="T4671">
        <v>23.84</v>
      </c>
      <c r="V4671">
        <v>25.02</v>
      </c>
      <c r="Y4671">
        <v>693294</v>
      </c>
      <c r="Z4671">
        <v>17788416.640000001</v>
      </c>
      <c r="AA4671">
        <v>3377</v>
      </c>
      <c r="AB4671" t="s">
        <v>41</v>
      </c>
      <c r="AC4671">
        <v>1</v>
      </c>
    </row>
    <row r="4672" spans="1:62">
      <c r="A4672">
        <v>46044</v>
      </c>
      <c r="B4672">
        <v>46044</v>
      </c>
      <c r="C4672" t="s">
        <v>34</v>
      </c>
      <c r="D4672" t="s">
        <v>35</v>
      </c>
      <c r="E4672" t="s">
        <v>36</v>
      </c>
      <c r="F4672">
        <v>21713</v>
      </c>
      <c r="G4672" t="s">
        <v>5642</v>
      </c>
      <c r="H4672" t="s">
        <v>5643</v>
      </c>
      <c r="I4672" t="s">
        <v>160</v>
      </c>
      <c r="N4672" t="s">
        <v>5644</v>
      </c>
      <c r="O4672">
        <v>9.2100000000000009</v>
      </c>
      <c r="P4672">
        <v>9.94</v>
      </c>
      <c r="Q4672">
        <v>9.2100000000000009</v>
      </c>
      <c r="R4672">
        <v>9.42</v>
      </c>
      <c r="S4672">
        <v>9.41</v>
      </c>
      <c r="T4672">
        <v>9.4700000000000006</v>
      </c>
      <c r="V4672">
        <v>9.41</v>
      </c>
      <c r="Y4672">
        <v>60758</v>
      </c>
      <c r="Z4672">
        <v>581589.28</v>
      </c>
      <c r="AA4672">
        <v>262</v>
      </c>
      <c r="AB4672" t="s">
        <v>41</v>
      </c>
      <c r="AC4672">
        <v>1</v>
      </c>
    </row>
    <row r="4673" spans="1:62">
      <c r="A4673">
        <v>46044</v>
      </c>
      <c r="B4673">
        <v>46044</v>
      </c>
      <c r="C4673" t="s">
        <v>34</v>
      </c>
      <c r="D4673" t="s">
        <v>35</v>
      </c>
      <c r="E4673" t="s">
        <v>36</v>
      </c>
      <c r="F4673">
        <v>10580</v>
      </c>
      <c r="G4673" t="s">
        <v>10107</v>
      </c>
      <c r="H4673" t="s">
        <v>10108</v>
      </c>
      <c r="I4673" t="s">
        <v>160</v>
      </c>
      <c r="N4673" t="s">
        <v>10109</v>
      </c>
      <c r="O4673">
        <v>987.8</v>
      </c>
      <c r="P4673">
        <v>1005.9</v>
      </c>
      <c r="Q4673">
        <v>978</v>
      </c>
      <c r="R4673">
        <v>991.3</v>
      </c>
      <c r="S4673">
        <v>995</v>
      </c>
      <c r="T4673">
        <v>987.8</v>
      </c>
      <c r="V4673">
        <v>991.3</v>
      </c>
      <c r="Y4673">
        <v>16904</v>
      </c>
      <c r="Z4673">
        <v>16799600</v>
      </c>
      <c r="AA4673">
        <v>2284</v>
      </c>
      <c r="AB4673" t="s">
        <v>41</v>
      </c>
      <c r="AC4673">
        <v>1</v>
      </c>
    </row>
    <row r="4674" spans="1:62">
      <c r="A4674">
        <v>46044</v>
      </c>
      <c r="B4674">
        <v>46044</v>
      </c>
      <c r="C4674" t="s">
        <v>34</v>
      </c>
      <c r="D4674" t="s">
        <v>35</v>
      </c>
      <c r="E4674" t="s">
        <v>36</v>
      </c>
      <c r="F4674">
        <v>6818</v>
      </c>
      <c r="G4674" t="s">
        <v>5648</v>
      </c>
      <c r="H4674" t="s">
        <v>5649</v>
      </c>
      <c r="I4674" t="s">
        <v>160</v>
      </c>
      <c r="N4674" t="s">
        <v>5650</v>
      </c>
      <c r="O4674">
        <v>400.15</v>
      </c>
      <c r="P4674">
        <v>407.7</v>
      </c>
      <c r="Q4674">
        <v>397</v>
      </c>
      <c r="R4674">
        <v>405.8</v>
      </c>
      <c r="S4674">
        <v>405</v>
      </c>
      <c r="T4674">
        <v>398.2</v>
      </c>
      <c r="V4674">
        <v>405.8</v>
      </c>
      <c r="Y4674">
        <v>207135</v>
      </c>
      <c r="Z4674">
        <v>83479344</v>
      </c>
      <c r="AA4674">
        <v>11028</v>
      </c>
      <c r="AB4674" t="s">
        <v>41</v>
      </c>
      <c r="AC4674">
        <v>1</v>
      </c>
    </row>
    <row r="4675" spans="1:62">
      <c r="A4675">
        <v>46044</v>
      </c>
      <c r="B4675">
        <v>46044</v>
      </c>
      <c r="C4675" t="s">
        <v>34</v>
      </c>
      <c r="D4675" t="s">
        <v>35</v>
      </c>
      <c r="E4675" t="s">
        <v>36</v>
      </c>
      <c r="F4675">
        <v>15848</v>
      </c>
      <c r="G4675" t="s">
        <v>5651</v>
      </c>
      <c r="H4675" t="s">
        <v>5652</v>
      </c>
      <c r="I4675" t="s">
        <v>182</v>
      </c>
      <c r="N4675" t="s">
        <v>5653</v>
      </c>
      <c r="O4675">
        <v>20.85</v>
      </c>
      <c r="P4675">
        <v>21.89</v>
      </c>
      <c r="Q4675">
        <v>20.45</v>
      </c>
      <c r="R4675">
        <v>21.89</v>
      </c>
      <c r="S4675">
        <v>21.89</v>
      </c>
      <c r="T4675">
        <v>20.85</v>
      </c>
      <c r="V4675">
        <v>21.89</v>
      </c>
      <c r="Y4675">
        <v>41836</v>
      </c>
      <c r="Z4675">
        <v>900341.82</v>
      </c>
      <c r="AA4675">
        <v>133</v>
      </c>
      <c r="AB4675" t="s">
        <v>41</v>
      </c>
      <c r="AC4675">
        <v>1</v>
      </c>
    </row>
    <row r="4676" spans="1:62">
      <c r="A4676">
        <v>46044</v>
      </c>
      <c r="B4676">
        <v>46044</v>
      </c>
      <c r="C4676" t="s">
        <v>34</v>
      </c>
      <c r="D4676" t="s">
        <v>35</v>
      </c>
      <c r="E4676" t="s">
        <v>36</v>
      </c>
      <c r="F4676">
        <v>28714</v>
      </c>
      <c r="G4676" t="s">
        <v>10110</v>
      </c>
      <c r="H4676" t="s">
        <v>10111</v>
      </c>
      <c r="I4676" t="s">
        <v>160</v>
      </c>
      <c r="N4676" t="s">
        <v>10112</v>
      </c>
      <c r="O4676">
        <v>464.5</v>
      </c>
      <c r="P4676">
        <v>473</v>
      </c>
      <c r="Q4676">
        <v>461.05</v>
      </c>
      <c r="R4676">
        <v>466.6</v>
      </c>
      <c r="S4676">
        <v>467.2</v>
      </c>
      <c r="T4676">
        <v>461.3</v>
      </c>
      <c r="V4676">
        <v>466.6</v>
      </c>
      <c r="Y4676">
        <v>549901</v>
      </c>
      <c r="Z4676">
        <v>256203960.90000001</v>
      </c>
      <c r="AA4676">
        <v>16179</v>
      </c>
      <c r="AB4676" t="s">
        <v>41</v>
      </c>
      <c r="AC4676">
        <v>1</v>
      </c>
    </row>
    <row r="4677" spans="1:62">
      <c r="A4677">
        <v>46044</v>
      </c>
      <c r="B4677">
        <v>46044</v>
      </c>
      <c r="C4677" t="s">
        <v>34</v>
      </c>
      <c r="D4677" t="s">
        <v>35</v>
      </c>
      <c r="E4677" t="s">
        <v>36</v>
      </c>
      <c r="F4677">
        <v>19234</v>
      </c>
      <c r="G4677" t="s">
        <v>5654</v>
      </c>
      <c r="H4677" t="s">
        <v>5655</v>
      </c>
      <c r="I4677" t="s">
        <v>160</v>
      </c>
      <c r="N4677" t="s">
        <v>5656</v>
      </c>
      <c r="O4677">
        <v>1003</v>
      </c>
      <c r="P4677">
        <v>1021.4</v>
      </c>
      <c r="Q4677">
        <v>986.1</v>
      </c>
      <c r="R4677">
        <v>1005.8</v>
      </c>
      <c r="S4677">
        <v>1014</v>
      </c>
      <c r="T4677">
        <v>987.9</v>
      </c>
      <c r="V4677">
        <v>1005.8</v>
      </c>
      <c r="Y4677">
        <v>4268831</v>
      </c>
      <c r="Z4677">
        <v>4262833709.9000001</v>
      </c>
      <c r="AA4677">
        <v>67949</v>
      </c>
      <c r="AB4677" t="s">
        <v>41</v>
      </c>
      <c r="AC4677">
        <v>1</v>
      </c>
      <c r="AH4677">
        <v>46044</v>
      </c>
      <c r="AI4677">
        <v>46044</v>
      </c>
      <c r="AJ4677" t="s">
        <v>34</v>
      </c>
      <c r="AK4677" t="s">
        <v>35</v>
      </c>
      <c r="AL4677" t="s">
        <v>36</v>
      </c>
      <c r="AM4677">
        <v>19801</v>
      </c>
      <c r="AN4677" t="s">
        <v>10113</v>
      </c>
      <c r="AO4677" t="s">
        <v>10114</v>
      </c>
      <c r="AP4677" t="s">
        <v>266</v>
      </c>
      <c r="AU4677" t="s">
        <v>10115</v>
      </c>
      <c r="AV4677">
        <v>143.80000000000001</v>
      </c>
      <c r="AW4677">
        <v>143.80000000000001</v>
      </c>
      <c r="AX4677">
        <v>135.1</v>
      </c>
      <c r="AY4677">
        <v>138.94999999999999</v>
      </c>
      <c r="AZ4677">
        <v>138</v>
      </c>
      <c r="BA4677">
        <v>140.30000000000001</v>
      </c>
      <c r="BC4677">
        <v>138.94999999999999</v>
      </c>
      <c r="BF4677">
        <v>35000</v>
      </c>
      <c r="BG4677">
        <v>4843650</v>
      </c>
      <c r="BH4677">
        <v>32</v>
      </c>
      <c r="BI4677" t="s">
        <v>41</v>
      </c>
      <c r="BJ4677">
        <v>1000</v>
      </c>
    </row>
    <row r="4679" spans="1:62">
      <c r="A4679">
        <v>46044</v>
      </c>
      <c r="B4679">
        <v>46044</v>
      </c>
      <c r="C4679" t="s">
        <v>34</v>
      </c>
      <c r="D4679" t="s">
        <v>35</v>
      </c>
      <c r="E4679" t="s">
        <v>36</v>
      </c>
      <c r="F4679">
        <v>6568</v>
      </c>
      <c r="G4679" t="s">
        <v>5657</v>
      </c>
      <c r="H4679" t="s">
        <v>5658</v>
      </c>
      <c r="I4679" t="s">
        <v>160</v>
      </c>
      <c r="N4679" t="s">
        <v>5659</v>
      </c>
      <c r="O4679">
        <v>14.3</v>
      </c>
      <c r="P4679">
        <v>14.96</v>
      </c>
      <c r="Q4679">
        <v>13.9</v>
      </c>
      <c r="R4679">
        <v>14.38</v>
      </c>
      <c r="S4679">
        <v>14.68</v>
      </c>
      <c r="T4679">
        <v>13.98</v>
      </c>
      <c r="V4679">
        <v>14.38</v>
      </c>
      <c r="Y4679">
        <v>95793</v>
      </c>
      <c r="Z4679">
        <v>1370611.76</v>
      </c>
      <c r="AA4679">
        <v>428</v>
      </c>
      <c r="AB4679" t="s">
        <v>41</v>
      </c>
      <c r="AC4679">
        <v>1</v>
      </c>
    </row>
    <row r="4680" spans="1:62">
      <c r="A4680">
        <v>46044</v>
      </c>
      <c r="B4680">
        <v>46044</v>
      </c>
      <c r="C4680" t="s">
        <v>34</v>
      </c>
      <c r="D4680" t="s">
        <v>35</v>
      </c>
      <c r="E4680" t="s">
        <v>36</v>
      </c>
      <c r="F4680">
        <v>14319</v>
      </c>
      <c r="G4680" t="s">
        <v>10116</v>
      </c>
      <c r="H4680" t="s">
        <v>10117</v>
      </c>
      <c r="I4680" t="s">
        <v>160</v>
      </c>
      <c r="N4680" t="s">
        <v>10118</v>
      </c>
      <c r="O4680">
        <v>13.61</v>
      </c>
      <c r="P4680">
        <v>14.87</v>
      </c>
      <c r="Q4680">
        <v>13.61</v>
      </c>
      <c r="R4680">
        <v>14</v>
      </c>
      <c r="S4680">
        <v>14</v>
      </c>
      <c r="T4680">
        <v>13.54</v>
      </c>
      <c r="V4680">
        <v>14</v>
      </c>
      <c r="Y4680">
        <v>13565</v>
      </c>
      <c r="Z4680">
        <v>188786.12</v>
      </c>
      <c r="AA4680">
        <v>37</v>
      </c>
      <c r="AB4680" t="s">
        <v>41</v>
      </c>
      <c r="AC4680">
        <v>1</v>
      </c>
    </row>
    <row r="4681" spans="1:62">
      <c r="A4681">
        <v>46044</v>
      </c>
      <c r="B4681">
        <v>46044</v>
      </c>
      <c r="C4681" t="s">
        <v>34</v>
      </c>
      <c r="D4681" t="s">
        <v>35</v>
      </c>
      <c r="E4681" t="s">
        <v>36</v>
      </c>
      <c r="F4681">
        <v>29171</v>
      </c>
      <c r="G4681" t="s">
        <v>5660</v>
      </c>
      <c r="H4681" t="s">
        <v>5661</v>
      </c>
      <c r="I4681" t="s">
        <v>160</v>
      </c>
      <c r="N4681" t="s">
        <v>5662</v>
      </c>
      <c r="O4681">
        <v>225</v>
      </c>
      <c r="P4681">
        <v>229.1</v>
      </c>
      <c r="Q4681">
        <v>218</v>
      </c>
      <c r="R4681">
        <v>218.9</v>
      </c>
      <c r="S4681">
        <v>219</v>
      </c>
      <c r="T4681">
        <v>222.3</v>
      </c>
      <c r="V4681">
        <v>218.9</v>
      </c>
      <c r="Y4681">
        <v>123303</v>
      </c>
      <c r="Z4681">
        <v>27341372.449999999</v>
      </c>
      <c r="AA4681">
        <v>4322</v>
      </c>
      <c r="AB4681" t="s">
        <v>41</v>
      </c>
      <c r="AC4681">
        <v>1</v>
      </c>
    </row>
    <row r="4682" spans="1:62">
      <c r="A4682">
        <v>46044</v>
      </c>
      <c r="B4682">
        <v>46044</v>
      </c>
      <c r="C4682" t="s">
        <v>34</v>
      </c>
      <c r="D4682" t="s">
        <v>35</v>
      </c>
      <c r="E4682" t="s">
        <v>36</v>
      </c>
      <c r="F4682">
        <v>3129</v>
      </c>
      <c r="G4682" t="s">
        <v>10119</v>
      </c>
      <c r="H4682" t="s">
        <v>10120</v>
      </c>
      <c r="I4682" t="s">
        <v>160</v>
      </c>
      <c r="N4682" t="s">
        <v>10121</v>
      </c>
      <c r="O4682">
        <v>145.01</v>
      </c>
      <c r="P4682">
        <v>172.3</v>
      </c>
      <c r="Q4682">
        <v>144.07</v>
      </c>
      <c r="R4682">
        <v>171.73</v>
      </c>
      <c r="S4682">
        <v>169.9</v>
      </c>
      <c r="T4682">
        <v>143.59</v>
      </c>
      <c r="V4682">
        <v>171.95</v>
      </c>
      <c r="Y4682">
        <v>239540</v>
      </c>
      <c r="Z4682">
        <v>40247131.520000003</v>
      </c>
      <c r="AA4682">
        <v>5194</v>
      </c>
      <c r="AB4682" t="s">
        <v>41</v>
      </c>
      <c r="AC4682">
        <v>1</v>
      </c>
    </row>
    <row r="4683" spans="1:62">
      <c r="A4683">
        <v>46044</v>
      </c>
      <c r="B4683">
        <v>46044</v>
      </c>
      <c r="C4683" t="s">
        <v>34</v>
      </c>
      <c r="D4683" t="s">
        <v>35</v>
      </c>
      <c r="E4683" t="s">
        <v>36</v>
      </c>
      <c r="F4683">
        <v>19876</v>
      </c>
      <c r="G4683" t="s">
        <v>5663</v>
      </c>
      <c r="H4683" t="s">
        <v>5664</v>
      </c>
      <c r="I4683" t="s">
        <v>160</v>
      </c>
      <c r="N4683" t="s">
        <v>5665</v>
      </c>
      <c r="O4683">
        <v>272.85000000000002</v>
      </c>
      <c r="P4683">
        <v>285</v>
      </c>
      <c r="Q4683">
        <v>272.85000000000002</v>
      </c>
      <c r="R4683">
        <v>280.39999999999998</v>
      </c>
      <c r="S4683">
        <v>278</v>
      </c>
      <c r="T4683">
        <v>272.39999999999998</v>
      </c>
      <c r="V4683">
        <v>280.39999999999998</v>
      </c>
      <c r="Y4683">
        <v>103645</v>
      </c>
      <c r="Z4683">
        <v>29064231.449999999</v>
      </c>
      <c r="AA4683">
        <v>724</v>
      </c>
      <c r="AB4683" t="s">
        <v>41</v>
      </c>
      <c r="AC4683">
        <v>1</v>
      </c>
      <c r="AH4683">
        <v>46044</v>
      </c>
      <c r="AI4683">
        <v>46044</v>
      </c>
      <c r="AJ4683" t="s">
        <v>34</v>
      </c>
      <c r="AK4683" t="s">
        <v>35</v>
      </c>
      <c r="AL4683" t="s">
        <v>36</v>
      </c>
      <c r="AM4683">
        <v>757545</v>
      </c>
      <c r="AN4683" t="s">
        <v>10122</v>
      </c>
      <c r="AO4683" t="s">
        <v>10123</v>
      </c>
      <c r="AP4683" t="s">
        <v>160</v>
      </c>
      <c r="AU4683" t="s">
        <v>10124</v>
      </c>
      <c r="AV4683">
        <v>1085</v>
      </c>
      <c r="AW4683">
        <v>1110</v>
      </c>
      <c r="AX4683">
        <v>1083</v>
      </c>
      <c r="AY4683">
        <v>1102.3</v>
      </c>
      <c r="AZ4683">
        <v>1094.3</v>
      </c>
      <c r="BA4683">
        <v>1083</v>
      </c>
      <c r="BC4683">
        <v>1102.0999999999999</v>
      </c>
      <c r="BF4683">
        <v>15772</v>
      </c>
      <c r="BG4683">
        <v>17325342.800000001</v>
      </c>
      <c r="BH4683">
        <v>4199</v>
      </c>
      <c r="BI4683" t="s">
        <v>41</v>
      </c>
      <c r="BJ4683">
        <v>1</v>
      </c>
    </row>
    <row r="4685" spans="1:62">
      <c r="A4685">
        <v>46044</v>
      </c>
      <c r="B4685">
        <v>46044</v>
      </c>
      <c r="C4685" t="s">
        <v>34</v>
      </c>
      <c r="D4685" t="s">
        <v>35</v>
      </c>
      <c r="E4685" t="s">
        <v>36</v>
      </c>
      <c r="F4685">
        <v>758863</v>
      </c>
      <c r="G4685" t="s">
        <v>5666</v>
      </c>
      <c r="H4685" t="s">
        <v>5667</v>
      </c>
      <c r="I4685" t="s">
        <v>160</v>
      </c>
      <c r="N4685" t="s">
        <v>5668</v>
      </c>
      <c r="O4685">
        <v>99</v>
      </c>
      <c r="P4685">
        <v>101.25</v>
      </c>
      <c r="Q4685">
        <v>95.69</v>
      </c>
      <c r="R4685">
        <v>97.86</v>
      </c>
      <c r="S4685">
        <v>98.4</v>
      </c>
      <c r="T4685">
        <v>97.37</v>
      </c>
      <c r="V4685">
        <v>97.85</v>
      </c>
      <c r="Y4685">
        <v>148227</v>
      </c>
      <c r="Z4685">
        <v>14642576.789999999</v>
      </c>
      <c r="AA4685">
        <v>2429</v>
      </c>
      <c r="AB4685" t="s">
        <v>41</v>
      </c>
      <c r="AC4685">
        <v>1</v>
      </c>
      <c r="AH4685">
        <v>46044</v>
      </c>
      <c r="AI4685">
        <v>46044</v>
      </c>
      <c r="AJ4685" t="s">
        <v>34</v>
      </c>
      <c r="AK4685" t="s">
        <v>35</v>
      </c>
      <c r="AL4685" t="s">
        <v>36</v>
      </c>
      <c r="AM4685">
        <v>25082</v>
      </c>
      <c r="AN4685" t="s">
        <v>10125</v>
      </c>
      <c r="AO4685" t="s">
        <v>10126</v>
      </c>
      <c r="AP4685" t="s">
        <v>160</v>
      </c>
      <c r="AU4685" t="s">
        <v>10127</v>
      </c>
      <c r="AV4685">
        <v>7.8</v>
      </c>
      <c r="AW4685">
        <v>8.07</v>
      </c>
      <c r="AX4685">
        <v>6.92</v>
      </c>
      <c r="AY4685">
        <v>7.08</v>
      </c>
      <c r="AZ4685">
        <v>7.07</v>
      </c>
      <c r="BA4685">
        <v>7.77</v>
      </c>
      <c r="BC4685">
        <v>7.08</v>
      </c>
      <c r="BF4685">
        <v>244868</v>
      </c>
      <c r="BG4685">
        <v>1766460.18</v>
      </c>
      <c r="BH4685">
        <v>888</v>
      </c>
      <c r="BI4685" t="s">
        <v>41</v>
      </c>
      <c r="BJ4685">
        <v>1</v>
      </c>
    </row>
    <row r="4687" spans="1:62">
      <c r="A4687">
        <v>46044</v>
      </c>
      <c r="B4687">
        <v>46044</v>
      </c>
      <c r="C4687" t="s">
        <v>34</v>
      </c>
      <c r="D4687" t="s">
        <v>35</v>
      </c>
      <c r="E4687" t="s">
        <v>36</v>
      </c>
      <c r="F4687">
        <v>2841</v>
      </c>
      <c r="G4687" t="s">
        <v>5669</v>
      </c>
      <c r="H4687" t="s">
        <v>5670</v>
      </c>
      <c r="I4687" t="s">
        <v>160</v>
      </c>
      <c r="N4687" t="s">
        <v>5671</v>
      </c>
      <c r="O4687">
        <v>142.07</v>
      </c>
      <c r="P4687">
        <v>146.05000000000001</v>
      </c>
      <c r="Q4687">
        <v>141.19999999999999</v>
      </c>
      <c r="R4687">
        <v>143.55000000000001</v>
      </c>
      <c r="S4687">
        <v>143.6</v>
      </c>
      <c r="T4687">
        <v>141.41</v>
      </c>
      <c r="V4687">
        <v>143.55000000000001</v>
      </c>
      <c r="Y4687">
        <v>271585</v>
      </c>
      <c r="Z4687">
        <v>38852873.649999999</v>
      </c>
      <c r="AA4687">
        <v>4975</v>
      </c>
      <c r="AB4687" t="s">
        <v>41</v>
      </c>
      <c r="AC4687">
        <v>1</v>
      </c>
      <c r="AH4687">
        <v>46044</v>
      </c>
      <c r="AI4687">
        <v>46044</v>
      </c>
      <c r="AJ4687" t="s">
        <v>34</v>
      </c>
      <c r="AK4687" t="s">
        <v>35</v>
      </c>
      <c r="AL4687" t="s">
        <v>36</v>
      </c>
      <c r="AM4687">
        <v>7605</v>
      </c>
      <c r="AN4687" t="s">
        <v>10128</v>
      </c>
      <c r="AO4687" t="s">
        <v>10129</v>
      </c>
      <c r="AP4687" t="s">
        <v>182</v>
      </c>
      <c r="AU4687" t="s">
        <v>10130</v>
      </c>
      <c r="AV4687">
        <v>204</v>
      </c>
      <c r="AW4687">
        <v>205.6</v>
      </c>
      <c r="AX4687">
        <v>198</v>
      </c>
      <c r="AY4687">
        <v>200.8</v>
      </c>
      <c r="AZ4687">
        <v>203.99</v>
      </c>
      <c r="BA4687">
        <v>198.86</v>
      </c>
      <c r="BC4687">
        <v>201.75</v>
      </c>
      <c r="BF4687">
        <v>2087</v>
      </c>
      <c r="BG4687">
        <v>421930.43</v>
      </c>
      <c r="BH4687">
        <v>97</v>
      </c>
      <c r="BI4687" t="s">
        <v>41</v>
      </c>
      <c r="BJ4687">
        <v>1</v>
      </c>
    </row>
    <row r="4689" spans="1:29">
      <c r="A4689">
        <v>46044</v>
      </c>
      <c r="B4689">
        <v>46044</v>
      </c>
      <c r="C4689" t="s">
        <v>34</v>
      </c>
      <c r="D4689" t="s">
        <v>35</v>
      </c>
      <c r="E4689" t="s">
        <v>36</v>
      </c>
      <c r="F4689">
        <v>7537</v>
      </c>
      <c r="G4689" t="s">
        <v>5672</v>
      </c>
      <c r="H4689" t="s">
        <v>5673</v>
      </c>
      <c r="I4689" t="s">
        <v>182</v>
      </c>
      <c r="N4689" t="s">
        <v>5674</v>
      </c>
      <c r="O4689">
        <v>4.51</v>
      </c>
      <c r="P4689">
        <v>4.8499999999999996</v>
      </c>
      <c r="Q4689">
        <v>4.51</v>
      </c>
      <c r="R4689">
        <v>4.78</v>
      </c>
      <c r="S4689">
        <v>4.76</v>
      </c>
      <c r="T4689">
        <v>4.74</v>
      </c>
      <c r="V4689">
        <v>4.78</v>
      </c>
      <c r="Y4689">
        <v>26032</v>
      </c>
      <c r="Z4689">
        <v>119290.4</v>
      </c>
      <c r="AA4689">
        <v>54</v>
      </c>
      <c r="AB4689" t="s">
        <v>41</v>
      </c>
      <c r="AC4689">
        <v>1</v>
      </c>
    </row>
    <row r="4690" spans="1:29">
      <c r="A4690">
        <v>46044</v>
      </c>
      <c r="B4690">
        <v>46044</v>
      </c>
      <c r="C4690" t="s">
        <v>34</v>
      </c>
      <c r="D4690" t="s">
        <v>35</v>
      </c>
      <c r="E4690" t="s">
        <v>36</v>
      </c>
      <c r="F4690">
        <v>760300</v>
      </c>
      <c r="G4690" t="s">
        <v>11333</v>
      </c>
      <c r="H4690" t="s">
        <v>5676</v>
      </c>
      <c r="I4690" t="s">
        <v>160</v>
      </c>
      <c r="N4690" t="s">
        <v>5677</v>
      </c>
      <c r="O4690">
        <v>455.95</v>
      </c>
      <c r="P4690">
        <v>468</v>
      </c>
      <c r="Q4690">
        <v>455.95</v>
      </c>
      <c r="R4690">
        <v>458.75</v>
      </c>
      <c r="S4690">
        <v>459.95</v>
      </c>
      <c r="T4690">
        <v>452.55</v>
      </c>
      <c r="V4690">
        <v>458.75</v>
      </c>
      <c r="Y4690">
        <v>37137</v>
      </c>
      <c r="Z4690">
        <v>17168137.100000001</v>
      </c>
      <c r="AA4690">
        <v>338</v>
      </c>
      <c r="AB4690" t="s">
        <v>41</v>
      </c>
      <c r="AC4690">
        <v>1</v>
      </c>
    </row>
    <row r="4691" spans="1:29">
      <c r="A4691">
        <v>46044</v>
      </c>
      <c r="B4691">
        <v>46044</v>
      </c>
      <c r="C4691" t="s">
        <v>34</v>
      </c>
      <c r="D4691" t="s">
        <v>35</v>
      </c>
      <c r="E4691" t="s">
        <v>36</v>
      </c>
      <c r="F4691">
        <v>24067</v>
      </c>
      <c r="G4691" t="s">
        <v>5678</v>
      </c>
      <c r="H4691" t="s">
        <v>5679</v>
      </c>
      <c r="I4691" t="s">
        <v>160</v>
      </c>
      <c r="N4691" t="s">
        <v>5680</v>
      </c>
      <c r="O4691">
        <v>239.85</v>
      </c>
      <c r="P4691">
        <v>242.3</v>
      </c>
      <c r="Q4691">
        <v>231.7</v>
      </c>
      <c r="R4691">
        <v>235.85</v>
      </c>
      <c r="S4691">
        <v>235.85</v>
      </c>
      <c r="T4691">
        <v>239.4</v>
      </c>
      <c r="V4691">
        <v>235.85</v>
      </c>
      <c r="Y4691">
        <v>1883755</v>
      </c>
      <c r="Z4691">
        <v>443716850.89999998</v>
      </c>
      <c r="AA4691">
        <v>33823</v>
      </c>
      <c r="AB4691" t="s">
        <v>41</v>
      </c>
      <c r="AC4691">
        <v>1</v>
      </c>
    </row>
    <row r="4692" spans="1:29">
      <c r="A4692">
        <v>46044</v>
      </c>
      <c r="B4692">
        <v>46044</v>
      </c>
      <c r="C4692" t="s">
        <v>34</v>
      </c>
      <c r="D4692" t="s">
        <v>35</v>
      </c>
      <c r="E4692" t="s">
        <v>36</v>
      </c>
      <c r="F4692">
        <v>757014</v>
      </c>
      <c r="G4692" t="s">
        <v>5690</v>
      </c>
      <c r="H4692" t="s">
        <v>5691</v>
      </c>
      <c r="I4692" t="s">
        <v>160</v>
      </c>
      <c r="N4692" t="s">
        <v>5692</v>
      </c>
      <c r="O4692">
        <v>410</v>
      </c>
      <c r="P4692">
        <v>413.4</v>
      </c>
      <c r="Q4692">
        <v>402.15</v>
      </c>
      <c r="R4692">
        <v>405.4</v>
      </c>
      <c r="S4692">
        <v>404.4</v>
      </c>
      <c r="T4692">
        <v>409.55</v>
      </c>
      <c r="V4692">
        <v>405.4</v>
      </c>
      <c r="Y4692">
        <v>152265</v>
      </c>
      <c r="Z4692">
        <v>61866954.299999997</v>
      </c>
      <c r="AA4692">
        <v>13162</v>
      </c>
      <c r="AB4692" t="s">
        <v>41</v>
      </c>
      <c r="AC4692">
        <v>1</v>
      </c>
    </row>
    <row r="4693" spans="1:29">
      <c r="A4693">
        <v>46044</v>
      </c>
      <c r="B4693">
        <v>46044</v>
      </c>
      <c r="C4693" t="s">
        <v>34</v>
      </c>
      <c r="D4693" t="s">
        <v>35</v>
      </c>
      <c r="E4693" t="s">
        <v>36</v>
      </c>
      <c r="F4693">
        <v>2606</v>
      </c>
      <c r="G4693" t="s">
        <v>5693</v>
      </c>
      <c r="H4693" t="s">
        <v>5694</v>
      </c>
      <c r="I4693" t="s">
        <v>160</v>
      </c>
      <c r="N4693" t="s">
        <v>5695</v>
      </c>
      <c r="O4693">
        <v>133.08000000000001</v>
      </c>
      <c r="P4693">
        <v>134.72</v>
      </c>
      <c r="Q4693">
        <v>128</v>
      </c>
      <c r="R4693">
        <v>129.22</v>
      </c>
      <c r="S4693">
        <v>129.19999999999999</v>
      </c>
      <c r="T4693">
        <v>131.26</v>
      </c>
      <c r="V4693">
        <v>129.19999999999999</v>
      </c>
      <c r="Y4693">
        <v>4429458</v>
      </c>
      <c r="Z4693">
        <v>576743949.42999995</v>
      </c>
      <c r="AA4693">
        <v>47068</v>
      </c>
      <c r="AB4693" t="s">
        <v>41</v>
      </c>
      <c r="AC4693">
        <v>1</v>
      </c>
    </row>
    <row r="4694" spans="1:29">
      <c r="A4694">
        <v>46044</v>
      </c>
      <c r="B4694">
        <v>46044</v>
      </c>
      <c r="C4694" t="s">
        <v>34</v>
      </c>
      <c r="D4694" t="s">
        <v>35</v>
      </c>
      <c r="E4694" t="s">
        <v>36</v>
      </c>
      <c r="F4694">
        <v>759605</v>
      </c>
      <c r="G4694" t="s">
        <v>5696</v>
      </c>
      <c r="H4694" t="s">
        <v>5697</v>
      </c>
      <c r="I4694" t="s">
        <v>160</v>
      </c>
      <c r="N4694" t="s">
        <v>5698</v>
      </c>
      <c r="O4694">
        <v>440.1</v>
      </c>
      <c r="P4694">
        <v>442.65</v>
      </c>
      <c r="Q4694">
        <v>434.3</v>
      </c>
      <c r="R4694">
        <v>440.65</v>
      </c>
      <c r="S4694">
        <v>439.6</v>
      </c>
      <c r="T4694">
        <v>436.9</v>
      </c>
      <c r="V4694">
        <v>440.65</v>
      </c>
      <c r="Y4694">
        <v>717748</v>
      </c>
      <c r="Z4694">
        <v>314096604.80000001</v>
      </c>
      <c r="AA4694">
        <v>13417</v>
      </c>
      <c r="AB4694" t="s">
        <v>41</v>
      </c>
      <c r="AC4694">
        <v>1</v>
      </c>
    </row>
    <row r="4695" spans="1:29">
      <c r="A4695">
        <v>46044</v>
      </c>
      <c r="B4695">
        <v>46044</v>
      </c>
      <c r="C4695" t="s">
        <v>34</v>
      </c>
      <c r="D4695" t="s">
        <v>35</v>
      </c>
      <c r="E4695" t="s">
        <v>36</v>
      </c>
      <c r="F4695">
        <v>14459</v>
      </c>
      <c r="G4695" t="s">
        <v>5699</v>
      </c>
      <c r="H4695" t="s">
        <v>5700</v>
      </c>
      <c r="I4695" t="s">
        <v>160</v>
      </c>
      <c r="N4695" t="s">
        <v>5701</v>
      </c>
      <c r="O4695">
        <v>25.06</v>
      </c>
      <c r="P4695">
        <v>26.62</v>
      </c>
      <c r="Q4695">
        <v>25.06</v>
      </c>
      <c r="R4695">
        <v>25.5</v>
      </c>
      <c r="S4695">
        <v>25.51</v>
      </c>
      <c r="T4695">
        <v>25.83</v>
      </c>
      <c r="V4695">
        <v>25.5</v>
      </c>
      <c r="Y4695">
        <v>5806</v>
      </c>
      <c r="Z4695">
        <v>148552.57</v>
      </c>
      <c r="AA4695">
        <v>107</v>
      </c>
      <c r="AB4695" t="s">
        <v>41</v>
      </c>
      <c r="AC4695">
        <v>1</v>
      </c>
    </row>
    <row r="4696" spans="1:29">
      <c r="A4696">
        <v>46044</v>
      </c>
      <c r="B4696">
        <v>46044</v>
      </c>
      <c r="C4696" t="s">
        <v>34</v>
      </c>
      <c r="D4696" t="s">
        <v>35</v>
      </c>
      <c r="E4696" t="s">
        <v>36</v>
      </c>
      <c r="F4696">
        <v>18321</v>
      </c>
      <c r="G4696" t="s">
        <v>5702</v>
      </c>
      <c r="H4696" t="s">
        <v>5703</v>
      </c>
      <c r="I4696" t="s">
        <v>160</v>
      </c>
      <c r="N4696" t="s">
        <v>5704</v>
      </c>
      <c r="O4696">
        <v>1644.9</v>
      </c>
      <c r="P4696">
        <v>1768</v>
      </c>
      <c r="Q4696">
        <v>1644.9</v>
      </c>
      <c r="R4696">
        <v>1744.3</v>
      </c>
      <c r="S4696">
        <v>1745</v>
      </c>
      <c r="T4696">
        <v>1631</v>
      </c>
      <c r="V4696">
        <v>1742.7</v>
      </c>
      <c r="Y4696">
        <v>99363</v>
      </c>
      <c r="Z4696">
        <v>173016993.69999999</v>
      </c>
      <c r="AA4696">
        <v>17948</v>
      </c>
      <c r="AB4696" t="s">
        <v>41</v>
      </c>
      <c r="AC4696">
        <v>1</v>
      </c>
    </row>
    <row r="4697" spans="1:29">
      <c r="A4697">
        <v>46044</v>
      </c>
      <c r="B4697">
        <v>46044</v>
      </c>
      <c r="C4697" t="s">
        <v>34</v>
      </c>
      <c r="D4697" t="s">
        <v>35</v>
      </c>
      <c r="E4697" t="s">
        <v>36</v>
      </c>
      <c r="F4697">
        <v>760213</v>
      </c>
      <c r="G4697" t="s">
        <v>5705</v>
      </c>
      <c r="H4697" t="s">
        <v>5706</v>
      </c>
      <c r="I4697" t="s">
        <v>160</v>
      </c>
      <c r="N4697" t="s">
        <v>5707</v>
      </c>
      <c r="O4697">
        <v>1380</v>
      </c>
      <c r="P4697">
        <v>1402</v>
      </c>
      <c r="Q4697">
        <v>1367.8</v>
      </c>
      <c r="R4697">
        <v>1377.8</v>
      </c>
      <c r="S4697">
        <v>1380</v>
      </c>
      <c r="T4697">
        <v>1373.4</v>
      </c>
      <c r="V4697">
        <v>1377.8</v>
      </c>
      <c r="Y4697">
        <v>659074</v>
      </c>
      <c r="Z4697">
        <v>911420919.29999995</v>
      </c>
      <c r="AA4697">
        <v>39032</v>
      </c>
      <c r="AB4697" t="s">
        <v>41</v>
      </c>
      <c r="AC4697">
        <v>1</v>
      </c>
    </row>
    <row r="4698" spans="1:29">
      <c r="A4698">
        <v>46044</v>
      </c>
      <c r="B4698">
        <v>46044</v>
      </c>
      <c r="C4698" t="s">
        <v>34</v>
      </c>
      <c r="D4698" t="s">
        <v>35</v>
      </c>
      <c r="E4698" t="s">
        <v>36</v>
      </c>
      <c r="F4698">
        <v>11082</v>
      </c>
      <c r="G4698" t="s">
        <v>5708</v>
      </c>
      <c r="H4698" t="s">
        <v>5709</v>
      </c>
      <c r="I4698" t="s">
        <v>160</v>
      </c>
      <c r="N4698" t="s">
        <v>5710</v>
      </c>
      <c r="O4698">
        <v>10.119999999999999</v>
      </c>
      <c r="P4698">
        <v>10.88</v>
      </c>
      <c r="Q4698">
        <v>9.8000000000000007</v>
      </c>
      <c r="R4698">
        <v>10.02</v>
      </c>
      <c r="S4698">
        <v>10.199999999999999</v>
      </c>
      <c r="T4698">
        <v>9.9600000000000009</v>
      </c>
      <c r="V4698">
        <v>10.02</v>
      </c>
      <c r="Y4698">
        <v>127117</v>
      </c>
      <c r="Z4698">
        <v>1269525.8700000001</v>
      </c>
      <c r="AA4698">
        <v>297</v>
      </c>
      <c r="AB4698" t="s">
        <v>41</v>
      </c>
      <c r="AC4698">
        <v>1</v>
      </c>
    </row>
    <row r="4699" spans="1:29">
      <c r="A4699">
        <v>46044</v>
      </c>
      <c r="B4699">
        <v>46044</v>
      </c>
      <c r="C4699" t="s">
        <v>34</v>
      </c>
      <c r="D4699" t="s">
        <v>35</v>
      </c>
      <c r="E4699" t="s">
        <v>36</v>
      </c>
      <c r="F4699">
        <v>1994</v>
      </c>
      <c r="G4699" t="s">
        <v>5711</v>
      </c>
      <c r="H4699" t="s">
        <v>5712</v>
      </c>
      <c r="I4699" t="s">
        <v>160</v>
      </c>
      <c r="N4699" t="s">
        <v>5713</v>
      </c>
      <c r="O4699">
        <v>229.85</v>
      </c>
      <c r="P4699">
        <v>235.9</v>
      </c>
      <c r="Q4699">
        <v>229.8</v>
      </c>
      <c r="R4699">
        <v>233.75</v>
      </c>
      <c r="S4699">
        <v>233</v>
      </c>
      <c r="T4699">
        <v>226</v>
      </c>
      <c r="V4699">
        <v>233.75</v>
      </c>
      <c r="Y4699">
        <v>7743</v>
      </c>
      <c r="Z4699">
        <v>1799747.3</v>
      </c>
      <c r="AA4699">
        <v>358</v>
      </c>
      <c r="AB4699" t="s">
        <v>41</v>
      </c>
      <c r="AC4699">
        <v>1</v>
      </c>
    </row>
    <row r="4700" spans="1:29">
      <c r="A4700">
        <v>46044</v>
      </c>
      <c r="B4700">
        <v>46044</v>
      </c>
      <c r="C4700" t="s">
        <v>34</v>
      </c>
      <c r="D4700" t="s">
        <v>35</v>
      </c>
      <c r="E4700" t="s">
        <v>36</v>
      </c>
      <c r="F4700">
        <v>1997</v>
      </c>
      <c r="G4700" t="s">
        <v>5714</v>
      </c>
      <c r="H4700" t="s">
        <v>5715</v>
      </c>
      <c r="I4700" t="s">
        <v>160</v>
      </c>
      <c r="N4700" t="s">
        <v>5716</v>
      </c>
      <c r="O4700">
        <v>513</v>
      </c>
      <c r="P4700">
        <v>519</v>
      </c>
      <c r="Q4700">
        <v>509.85</v>
      </c>
      <c r="R4700">
        <v>517.1</v>
      </c>
      <c r="S4700">
        <v>516.5</v>
      </c>
      <c r="T4700">
        <v>506.85</v>
      </c>
      <c r="V4700">
        <v>517.1</v>
      </c>
      <c r="Y4700">
        <v>2394517</v>
      </c>
      <c r="Z4700">
        <v>1232508788.2</v>
      </c>
      <c r="AA4700">
        <v>25945</v>
      </c>
      <c r="AB4700" t="s">
        <v>41</v>
      </c>
      <c r="AC4700">
        <v>1</v>
      </c>
    </row>
    <row r="4701" spans="1:29">
      <c r="A4701">
        <v>46044</v>
      </c>
      <c r="B4701">
        <v>46044</v>
      </c>
      <c r="C4701" t="s">
        <v>34</v>
      </c>
      <c r="D4701" t="s">
        <v>35</v>
      </c>
      <c r="E4701" t="s">
        <v>36</v>
      </c>
      <c r="F4701">
        <v>25640</v>
      </c>
      <c r="G4701" t="s">
        <v>11334</v>
      </c>
      <c r="H4701" t="s">
        <v>5718</v>
      </c>
      <c r="I4701" t="s">
        <v>160</v>
      </c>
      <c r="N4701" t="s">
        <v>5719</v>
      </c>
      <c r="O4701">
        <v>14767.4</v>
      </c>
      <c r="P4701">
        <v>14767.4</v>
      </c>
      <c r="Q4701">
        <v>13209.95</v>
      </c>
      <c r="R4701">
        <v>13672.45</v>
      </c>
      <c r="S4701">
        <v>13650</v>
      </c>
      <c r="T4701">
        <v>14767.4</v>
      </c>
      <c r="V4701">
        <v>13671.04</v>
      </c>
      <c r="Y4701">
        <v>14003</v>
      </c>
      <c r="Z4701">
        <v>191983573.59999999</v>
      </c>
      <c r="AA4701">
        <v>3738</v>
      </c>
      <c r="AB4701" t="s">
        <v>41</v>
      </c>
      <c r="AC4701">
        <v>1</v>
      </c>
    </row>
    <row r="4702" spans="1:29">
      <c r="A4702">
        <v>46044</v>
      </c>
      <c r="B4702">
        <v>46044</v>
      </c>
      <c r="C4702" t="s">
        <v>34</v>
      </c>
      <c r="D4702" t="s">
        <v>35</v>
      </c>
      <c r="E4702" t="s">
        <v>36</v>
      </c>
      <c r="F4702">
        <v>11319</v>
      </c>
      <c r="G4702" t="s">
        <v>5720</v>
      </c>
      <c r="H4702" t="s">
        <v>5721</v>
      </c>
      <c r="I4702" t="s">
        <v>160</v>
      </c>
      <c r="N4702" t="s">
        <v>5722</v>
      </c>
      <c r="O4702">
        <v>281.57</v>
      </c>
      <c r="P4702">
        <v>284.05</v>
      </c>
      <c r="Q4702">
        <v>280.54000000000002</v>
      </c>
      <c r="R4702">
        <v>282.16000000000003</v>
      </c>
      <c r="S4702">
        <v>282.08999999999997</v>
      </c>
      <c r="T4702">
        <v>280.51</v>
      </c>
      <c r="V4702">
        <v>282.16000000000003</v>
      </c>
      <c r="Y4702">
        <v>650</v>
      </c>
      <c r="Z4702">
        <v>183168.98</v>
      </c>
      <c r="AA4702">
        <v>29</v>
      </c>
      <c r="AB4702" t="s">
        <v>41</v>
      </c>
      <c r="AC4702">
        <v>1</v>
      </c>
    </row>
    <row r="4703" spans="1:29">
      <c r="A4703">
        <v>46044</v>
      </c>
      <c r="B4703">
        <v>46044</v>
      </c>
      <c r="C4703" t="s">
        <v>34</v>
      </c>
      <c r="D4703" t="s">
        <v>35</v>
      </c>
      <c r="E4703" t="s">
        <v>36</v>
      </c>
      <c r="F4703">
        <v>11441</v>
      </c>
      <c r="G4703" t="s">
        <v>5723</v>
      </c>
      <c r="H4703" t="s">
        <v>5724</v>
      </c>
      <c r="I4703" t="s">
        <v>160</v>
      </c>
      <c r="N4703" t="s">
        <v>5725</v>
      </c>
      <c r="O4703">
        <v>888.62</v>
      </c>
      <c r="P4703">
        <v>927.58</v>
      </c>
      <c r="Q4703">
        <v>888.62</v>
      </c>
      <c r="R4703">
        <v>922.45</v>
      </c>
      <c r="S4703">
        <v>926.97</v>
      </c>
      <c r="T4703">
        <v>920.06</v>
      </c>
      <c r="V4703">
        <v>922.45</v>
      </c>
      <c r="Y4703">
        <v>355</v>
      </c>
      <c r="Z4703">
        <v>323908.62</v>
      </c>
      <c r="AA4703">
        <v>33</v>
      </c>
      <c r="AB4703" t="s">
        <v>41</v>
      </c>
      <c r="AC4703">
        <v>1</v>
      </c>
    </row>
    <row r="4704" spans="1:29">
      <c r="A4704">
        <v>46044</v>
      </c>
      <c r="B4704">
        <v>46044</v>
      </c>
      <c r="C4704" t="s">
        <v>34</v>
      </c>
      <c r="D4704" t="s">
        <v>35</v>
      </c>
      <c r="E4704" t="s">
        <v>36</v>
      </c>
      <c r="F4704">
        <v>15229</v>
      </c>
      <c r="G4704" t="s">
        <v>5726</v>
      </c>
      <c r="H4704" t="s">
        <v>5727</v>
      </c>
      <c r="I4704" t="s">
        <v>160</v>
      </c>
      <c r="N4704" t="s">
        <v>5728</v>
      </c>
      <c r="O4704">
        <v>287.72000000000003</v>
      </c>
      <c r="P4704">
        <v>287.72000000000003</v>
      </c>
      <c r="Q4704">
        <v>280.07</v>
      </c>
      <c r="R4704">
        <v>281.98</v>
      </c>
      <c r="S4704">
        <v>281.98</v>
      </c>
      <c r="T4704">
        <v>280.70999999999998</v>
      </c>
      <c r="V4704">
        <v>281.94</v>
      </c>
      <c r="Y4704">
        <v>264</v>
      </c>
      <c r="Z4704">
        <v>74472.800000000003</v>
      </c>
      <c r="AA4704">
        <v>16</v>
      </c>
      <c r="AB4704" t="s">
        <v>41</v>
      </c>
      <c r="AC4704">
        <v>1</v>
      </c>
    </row>
    <row r="4705" spans="1:29">
      <c r="A4705">
        <v>46044</v>
      </c>
      <c r="B4705">
        <v>46044</v>
      </c>
      <c r="C4705" t="s">
        <v>34</v>
      </c>
      <c r="D4705" t="s">
        <v>35</v>
      </c>
      <c r="E4705" t="s">
        <v>36</v>
      </c>
      <c r="F4705">
        <v>6062</v>
      </c>
      <c r="G4705" t="s">
        <v>5729</v>
      </c>
      <c r="H4705" t="s">
        <v>5730</v>
      </c>
      <c r="I4705" t="s">
        <v>160</v>
      </c>
      <c r="N4705" t="s">
        <v>5731</v>
      </c>
      <c r="O4705">
        <v>27.93</v>
      </c>
      <c r="P4705">
        <v>28.78</v>
      </c>
      <c r="Q4705">
        <v>27.93</v>
      </c>
      <c r="R4705">
        <v>28.71</v>
      </c>
      <c r="S4705">
        <v>28.72</v>
      </c>
      <c r="T4705">
        <v>28.65</v>
      </c>
      <c r="V4705">
        <v>28.71</v>
      </c>
      <c r="Y4705">
        <v>35076</v>
      </c>
      <c r="Z4705">
        <v>1006791.65</v>
      </c>
      <c r="AA4705">
        <v>129</v>
      </c>
      <c r="AB4705" t="s">
        <v>41</v>
      </c>
      <c r="AC4705">
        <v>1</v>
      </c>
    </row>
    <row r="4706" spans="1:29">
      <c r="A4706">
        <v>46044</v>
      </c>
      <c r="B4706">
        <v>46044</v>
      </c>
      <c r="C4706" t="s">
        <v>34</v>
      </c>
      <c r="D4706" t="s">
        <v>35</v>
      </c>
      <c r="E4706" t="s">
        <v>36</v>
      </c>
      <c r="F4706">
        <v>22722</v>
      </c>
      <c r="G4706" t="s">
        <v>5732</v>
      </c>
      <c r="H4706" t="s">
        <v>5733</v>
      </c>
      <c r="I4706" t="s">
        <v>160</v>
      </c>
      <c r="N4706" t="s">
        <v>5734</v>
      </c>
      <c r="O4706">
        <v>57.88</v>
      </c>
      <c r="P4706">
        <v>58.87</v>
      </c>
      <c r="Q4706">
        <v>57.3</v>
      </c>
      <c r="R4706">
        <v>58.04</v>
      </c>
      <c r="S4706">
        <v>58.1</v>
      </c>
      <c r="T4706">
        <v>57.18</v>
      </c>
      <c r="V4706">
        <v>58.03</v>
      </c>
      <c r="Y4706">
        <v>125925</v>
      </c>
      <c r="Z4706">
        <v>7327219.96</v>
      </c>
      <c r="AA4706">
        <v>316</v>
      </c>
      <c r="AB4706" t="s">
        <v>41</v>
      </c>
      <c r="AC4706">
        <v>1</v>
      </c>
    </row>
    <row r="4707" spans="1:29">
      <c r="A4707">
        <v>46044</v>
      </c>
      <c r="B4707">
        <v>46044</v>
      </c>
      <c r="C4707" t="s">
        <v>34</v>
      </c>
      <c r="D4707" t="s">
        <v>35</v>
      </c>
      <c r="E4707" t="s">
        <v>36</v>
      </c>
      <c r="F4707">
        <v>9480</v>
      </c>
      <c r="G4707" t="s">
        <v>5735</v>
      </c>
      <c r="H4707" t="s">
        <v>5736</v>
      </c>
      <c r="I4707" t="s">
        <v>160</v>
      </c>
      <c r="N4707" t="s">
        <v>5737</v>
      </c>
      <c r="O4707">
        <v>810.7</v>
      </c>
      <c r="P4707">
        <v>824.25</v>
      </c>
      <c r="Q4707">
        <v>809.2</v>
      </c>
      <c r="R4707">
        <v>819.3</v>
      </c>
      <c r="S4707">
        <v>818.5</v>
      </c>
      <c r="T4707">
        <v>809.55</v>
      </c>
      <c r="V4707">
        <v>819.35</v>
      </c>
      <c r="Y4707">
        <v>2020973</v>
      </c>
      <c r="Z4707">
        <v>1649698537.95</v>
      </c>
      <c r="AA4707">
        <v>32688</v>
      </c>
      <c r="AB4707" t="s">
        <v>41</v>
      </c>
      <c r="AC4707">
        <v>1</v>
      </c>
    </row>
    <row r="4708" spans="1:29">
      <c r="A4708">
        <v>46044</v>
      </c>
      <c r="B4708">
        <v>46044</v>
      </c>
      <c r="C4708" t="s">
        <v>34</v>
      </c>
      <c r="D4708" t="s">
        <v>35</v>
      </c>
      <c r="E4708" t="s">
        <v>36</v>
      </c>
      <c r="F4708">
        <v>578</v>
      </c>
      <c r="G4708" t="s">
        <v>5738</v>
      </c>
      <c r="H4708" t="s">
        <v>5739</v>
      </c>
      <c r="I4708" t="s">
        <v>160</v>
      </c>
      <c r="N4708" t="s">
        <v>5740</v>
      </c>
      <c r="O4708">
        <v>162.21</v>
      </c>
      <c r="P4708">
        <v>166.45</v>
      </c>
      <c r="Q4708">
        <v>162</v>
      </c>
      <c r="R4708">
        <v>163.11000000000001</v>
      </c>
      <c r="S4708">
        <v>162.69999999999999</v>
      </c>
      <c r="T4708">
        <v>161.97</v>
      </c>
      <c r="V4708">
        <v>163.1</v>
      </c>
      <c r="Y4708">
        <v>29757</v>
      </c>
      <c r="Z4708">
        <v>4879136.5199999996</v>
      </c>
      <c r="AA4708">
        <v>824</v>
      </c>
      <c r="AB4708" t="s">
        <v>41</v>
      </c>
      <c r="AC4708">
        <v>1</v>
      </c>
    </row>
    <row r="4709" spans="1:29">
      <c r="A4709">
        <v>46044</v>
      </c>
      <c r="B4709">
        <v>46044</v>
      </c>
      <c r="C4709" t="s">
        <v>34</v>
      </c>
      <c r="D4709" t="s">
        <v>35</v>
      </c>
      <c r="E4709" t="s">
        <v>36</v>
      </c>
      <c r="F4709">
        <v>6951</v>
      </c>
      <c r="G4709" t="s">
        <v>5741</v>
      </c>
      <c r="H4709" t="s">
        <v>5742</v>
      </c>
      <c r="I4709" t="s">
        <v>160</v>
      </c>
      <c r="N4709" t="s">
        <v>5743</v>
      </c>
      <c r="O4709">
        <v>107.75</v>
      </c>
      <c r="P4709">
        <v>111.78</v>
      </c>
      <c r="Q4709">
        <v>107</v>
      </c>
      <c r="R4709">
        <v>107.31</v>
      </c>
      <c r="S4709">
        <v>107.01</v>
      </c>
      <c r="T4709">
        <v>106.08</v>
      </c>
      <c r="V4709">
        <v>107.3</v>
      </c>
      <c r="Y4709">
        <v>32650</v>
      </c>
      <c r="Z4709">
        <v>3555548.91</v>
      </c>
      <c r="AA4709">
        <v>1287</v>
      </c>
      <c r="AB4709" t="s">
        <v>41</v>
      </c>
      <c r="AC4709">
        <v>1</v>
      </c>
    </row>
    <row r="4710" spans="1:29">
      <c r="A4710">
        <v>46044</v>
      </c>
      <c r="B4710">
        <v>46044</v>
      </c>
      <c r="C4710" t="s">
        <v>34</v>
      </c>
      <c r="D4710" t="s">
        <v>35</v>
      </c>
      <c r="E4710" t="s">
        <v>36</v>
      </c>
      <c r="F4710">
        <v>11596</v>
      </c>
      <c r="G4710" t="s">
        <v>5744</v>
      </c>
      <c r="H4710" t="s">
        <v>5745</v>
      </c>
      <c r="I4710" t="s">
        <v>160</v>
      </c>
      <c r="N4710" t="s">
        <v>5746</v>
      </c>
      <c r="O4710">
        <v>451.05</v>
      </c>
      <c r="P4710">
        <v>463.4</v>
      </c>
      <c r="Q4710">
        <v>451.05</v>
      </c>
      <c r="R4710">
        <v>460.35</v>
      </c>
      <c r="S4710">
        <v>461.7</v>
      </c>
      <c r="T4710">
        <v>449.3</v>
      </c>
      <c r="V4710">
        <v>460.35</v>
      </c>
      <c r="Y4710">
        <v>9249</v>
      </c>
      <c r="Z4710">
        <v>4253785.5</v>
      </c>
      <c r="AA4710">
        <v>417</v>
      </c>
      <c r="AB4710" t="s">
        <v>41</v>
      </c>
      <c r="AC4710">
        <v>1</v>
      </c>
    </row>
    <row r="4711" spans="1:29">
      <c r="A4711">
        <v>46044</v>
      </c>
      <c r="B4711">
        <v>46044</v>
      </c>
      <c r="C4711" t="s">
        <v>34</v>
      </c>
      <c r="D4711" t="s">
        <v>35</v>
      </c>
      <c r="E4711" t="s">
        <v>36</v>
      </c>
      <c r="F4711">
        <v>1627</v>
      </c>
      <c r="G4711" t="s">
        <v>5747</v>
      </c>
      <c r="H4711" t="s">
        <v>5748</v>
      </c>
      <c r="I4711" t="s">
        <v>160</v>
      </c>
      <c r="N4711" t="s">
        <v>5749</v>
      </c>
      <c r="O4711">
        <v>5937</v>
      </c>
      <c r="P4711">
        <v>6003.5</v>
      </c>
      <c r="Q4711">
        <v>5868.5</v>
      </c>
      <c r="R4711">
        <v>5981.5</v>
      </c>
      <c r="S4711">
        <v>5989</v>
      </c>
      <c r="T4711">
        <v>5898.5</v>
      </c>
      <c r="V4711">
        <v>5981.5</v>
      </c>
      <c r="Y4711">
        <v>14246</v>
      </c>
      <c r="Z4711">
        <v>84895073.5</v>
      </c>
      <c r="AA4711">
        <v>3512</v>
      </c>
      <c r="AB4711" t="s">
        <v>41</v>
      </c>
      <c r="AC4711">
        <v>1</v>
      </c>
    </row>
    <row r="4712" spans="1:29">
      <c r="A4712">
        <v>46044</v>
      </c>
      <c r="B4712">
        <v>46044</v>
      </c>
      <c r="C4712" t="s">
        <v>34</v>
      </c>
      <c r="D4712" t="s">
        <v>35</v>
      </c>
      <c r="E4712" t="s">
        <v>36</v>
      </c>
      <c r="F4712">
        <v>757406</v>
      </c>
      <c r="G4712" t="s">
        <v>11335</v>
      </c>
      <c r="H4712" t="s">
        <v>11336</v>
      </c>
      <c r="I4712" t="s">
        <v>1101</v>
      </c>
      <c r="N4712" t="s">
        <v>11337</v>
      </c>
      <c r="O4712">
        <v>27.3</v>
      </c>
      <c r="P4712">
        <v>28.45</v>
      </c>
      <c r="Q4712">
        <v>26</v>
      </c>
      <c r="R4712">
        <v>26.73</v>
      </c>
      <c r="S4712">
        <v>26.6</v>
      </c>
      <c r="T4712">
        <v>27.13</v>
      </c>
      <c r="V4712">
        <v>26.75</v>
      </c>
      <c r="Y4712">
        <v>470317</v>
      </c>
      <c r="Z4712">
        <v>12859829.08</v>
      </c>
      <c r="AA4712">
        <v>1530</v>
      </c>
      <c r="AB4712" t="s">
        <v>41</v>
      </c>
      <c r="AC4712">
        <v>1</v>
      </c>
    </row>
    <row r="4713" spans="1:29">
      <c r="A4713">
        <v>46044</v>
      </c>
      <c r="B4713">
        <v>46044</v>
      </c>
      <c r="C4713" t="s">
        <v>34</v>
      </c>
      <c r="D4713" t="s">
        <v>35</v>
      </c>
      <c r="E4713" t="s">
        <v>36</v>
      </c>
      <c r="F4713">
        <v>17801</v>
      </c>
      <c r="G4713" t="s">
        <v>5750</v>
      </c>
      <c r="H4713" t="s">
        <v>5751</v>
      </c>
      <c r="I4713" t="s">
        <v>160</v>
      </c>
      <c r="N4713" t="s">
        <v>5752</v>
      </c>
      <c r="O4713">
        <v>46</v>
      </c>
      <c r="P4713">
        <v>47.42</v>
      </c>
      <c r="Q4713">
        <v>45.71</v>
      </c>
      <c r="R4713">
        <v>46.19</v>
      </c>
      <c r="S4713">
        <v>46.1</v>
      </c>
      <c r="T4713">
        <v>45.6</v>
      </c>
      <c r="V4713">
        <v>46.19</v>
      </c>
      <c r="Y4713">
        <v>1970228</v>
      </c>
      <c r="Z4713">
        <v>91566192.040000007</v>
      </c>
      <c r="AA4713">
        <v>10978</v>
      </c>
      <c r="AB4713" t="s">
        <v>41</v>
      </c>
      <c r="AC4713">
        <v>1</v>
      </c>
    </row>
    <row r="4714" spans="1:29">
      <c r="A4714">
        <v>46044</v>
      </c>
      <c r="B4714">
        <v>46044</v>
      </c>
      <c r="C4714" t="s">
        <v>34</v>
      </c>
      <c r="D4714" t="s">
        <v>35</v>
      </c>
      <c r="E4714" t="s">
        <v>36</v>
      </c>
      <c r="F4714">
        <v>25807</v>
      </c>
      <c r="G4714" t="s">
        <v>5753</v>
      </c>
      <c r="H4714" t="s">
        <v>5754</v>
      </c>
      <c r="I4714" t="s">
        <v>160</v>
      </c>
      <c r="N4714" t="s">
        <v>5755</v>
      </c>
      <c r="O4714">
        <v>55.28</v>
      </c>
      <c r="P4714">
        <v>56.83</v>
      </c>
      <c r="Q4714">
        <v>54.11</v>
      </c>
      <c r="R4714">
        <v>55.41</v>
      </c>
      <c r="S4714">
        <v>55.61</v>
      </c>
      <c r="T4714">
        <v>54.57</v>
      </c>
      <c r="V4714">
        <v>55.4</v>
      </c>
      <c r="Y4714">
        <v>1860352</v>
      </c>
      <c r="Z4714">
        <v>103178729.29000001</v>
      </c>
      <c r="AA4714">
        <v>11429</v>
      </c>
      <c r="AB4714" t="s">
        <v>41</v>
      </c>
      <c r="AC4714">
        <v>1</v>
      </c>
    </row>
    <row r="4715" spans="1:29">
      <c r="A4715">
        <v>46044</v>
      </c>
      <c r="B4715">
        <v>46044</v>
      </c>
      <c r="C4715" t="s">
        <v>34</v>
      </c>
      <c r="D4715" t="s">
        <v>35</v>
      </c>
      <c r="E4715" t="s">
        <v>36</v>
      </c>
      <c r="F4715">
        <v>11472</v>
      </c>
      <c r="G4715" t="s">
        <v>5756</v>
      </c>
      <c r="H4715" t="s">
        <v>5757</v>
      </c>
      <c r="I4715" t="s">
        <v>266</v>
      </c>
      <c r="N4715" t="s">
        <v>5758</v>
      </c>
      <c r="O4715">
        <v>61</v>
      </c>
      <c r="P4715">
        <v>64</v>
      </c>
      <c r="Q4715">
        <v>59.25</v>
      </c>
      <c r="R4715">
        <v>64</v>
      </c>
      <c r="S4715">
        <v>64</v>
      </c>
      <c r="T4715">
        <v>62.5</v>
      </c>
      <c r="V4715">
        <v>64</v>
      </c>
      <c r="Y4715">
        <v>3000</v>
      </c>
      <c r="Z4715">
        <v>184250</v>
      </c>
      <c r="AA4715">
        <v>3</v>
      </c>
      <c r="AB4715" t="s">
        <v>41</v>
      </c>
      <c r="AC4715">
        <v>1000</v>
      </c>
    </row>
    <row r="4716" spans="1:29">
      <c r="A4716">
        <v>46044</v>
      </c>
      <c r="B4716">
        <v>46044</v>
      </c>
      <c r="C4716" t="s">
        <v>34</v>
      </c>
      <c r="D4716" t="s">
        <v>35</v>
      </c>
      <c r="E4716" t="s">
        <v>36</v>
      </c>
      <c r="F4716">
        <v>17313</v>
      </c>
      <c r="G4716" t="s">
        <v>5759</v>
      </c>
      <c r="H4716" t="s">
        <v>5760</v>
      </c>
      <c r="I4716" t="s">
        <v>160</v>
      </c>
      <c r="N4716" t="s">
        <v>5761</v>
      </c>
      <c r="O4716">
        <v>1153.0999999999999</v>
      </c>
      <c r="P4716">
        <v>1177.8</v>
      </c>
      <c r="Q4716">
        <v>1145.7</v>
      </c>
      <c r="R4716">
        <v>1152.0999999999999</v>
      </c>
      <c r="S4716">
        <v>1150.7</v>
      </c>
      <c r="T4716">
        <v>1142.2</v>
      </c>
      <c r="V4716">
        <v>1152.1500000000001</v>
      </c>
      <c r="Y4716">
        <v>222480</v>
      </c>
      <c r="Z4716">
        <v>257704051.19999999</v>
      </c>
      <c r="AA4716">
        <v>13963</v>
      </c>
      <c r="AB4716" t="s">
        <v>41</v>
      </c>
      <c r="AC4716">
        <v>1</v>
      </c>
    </row>
    <row r="4717" spans="1:29">
      <c r="A4717">
        <v>46044</v>
      </c>
      <c r="B4717">
        <v>46044</v>
      </c>
      <c r="C4717" t="s">
        <v>34</v>
      </c>
      <c r="D4717" t="s">
        <v>35</v>
      </c>
      <c r="E4717" t="s">
        <v>36</v>
      </c>
      <c r="F4717">
        <v>1979</v>
      </c>
      <c r="G4717" t="s">
        <v>5762</v>
      </c>
      <c r="H4717" t="s">
        <v>5763</v>
      </c>
      <c r="I4717" t="s">
        <v>160</v>
      </c>
      <c r="N4717" t="s">
        <v>5764</v>
      </c>
      <c r="O4717">
        <v>13970</v>
      </c>
      <c r="P4717">
        <v>14247</v>
      </c>
      <c r="Q4717">
        <v>13823</v>
      </c>
      <c r="R4717">
        <v>14203</v>
      </c>
      <c r="S4717">
        <v>14200</v>
      </c>
      <c r="T4717">
        <v>13761</v>
      </c>
      <c r="V4717">
        <v>14202.2</v>
      </c>
      <c r="Y4717">
        <v>2168</v>
      </c>
      <c r="Z4717">
        <v>30649467</v>
      </c>
      <c r="AA4717">
        <v>937</v>
      </c>
      <c r="AB4717" t="s">
        <v>41</v>
      </c>
      <c r="AC4717">
        <v>1</v>
      </c>
    </row>
    <row r="4718" spans="1:29">
      <c r="A4718">
        <v>46044</v>
      </c>
      <c r="B4718">
        <v>46044</v>
      </c>
      <c r="C4718" t="s">
        <v>34</v>
      </c>
      <c r="D4718" t="s">
        <v>35</v>
      </c>
      <c r="E4718" t="s">
        <v>36</v>
      </c>
      <c r="F4718">
        <v>3220</v>
      </c>
      <c r="G4718" t="s">
        <v>5765</v>
      </c>
      <c r="H4718" t="s">
        <v>5766</v>
      </c>
      <c r="I4718" t="s">
        <v>160</v>
      </c>
      <c r="N4718" t="s">
        <v>5767</v>
      </c>
      <c r="O4718">
        <v>980.5</v>
      </c>
      <c r="P4718">
        <v>988.5</v>
      </c>
      <c r="Q4718">
        <v>937</v>
      </c>
      <c r="R4718">
        <v>945.5</v>
      </c>
      <c r="S4718">
        <v>938</v>
      </c>
      <c r="T4718">
        <v>980.2</v>
      </c>
      <c r="V4718">
        <v>945.55</v>
      </c>
      <c r="Y4718">
        <v>2425976</v>
      </c>
      <c r="Z4718">
        <v>2313409793.6999998</v>
      </c>
      <c r="AA4718">
        <v>45054</v>
      </c>
      <c r="AB4718" t="s">
        <v>41</v>
      </c>
      <c r="AC4718">
        <v>1</v>
      </c>
    </row>
    <row r="4719" spans="1:29">
      <c r="A4719">
        <v>46044</v>
      </c>
      <c r="B4719">
        <v>46044</v>
      </c>
      <c r="C4719" t="s">
        <v>34</v>
      </c>
      <c r="D4719" t="s">
        <v>35</v>
      </c>
      <c r="E4719" t="s">
        <v>36</v>
      </c>
      <c r="F4719">
        <v>13436</v>
      </c>
      <c r="G4719" t="s">
        <v>5771</v>
      </c>
      <c r="H4719" t="s">
        <v>5772</v>
      </c>
      <c r="I4719" t="s">
        <v>160</v>
      </c>
      <c r="N4719" t="s">
        <v>5773</v>
      </c>
      <c r="O4719">
        <v>165</v>
      </c>
      <c r="P4719">
        <v>167.83</v>
      </c>
      <c r="Q4719">
        <v>163.01</v>
      </c>
      <c r="R4719">
        <v>164.38</v>
      </c>
      <c r="S4719">
        <v>163.19999999999999</v>
      </c>
      <c r="T4719">
        <v>162.91</v>
      </c>
      <c r="V4719">
        <v>164.4</v>
      </c>
      <c r="Y4719">
        <v>37813</v>
      </c>
      <c r="Z4719">
        <v>6229031.8399999999</v>
      </c>
      <c r="AA4719">
        <v>1857</v>
      </c>
      <c r="AB4719" t="s">
        <v>41</v>
      </c>
      <c r="AC4719">
        <v>1</v>
      </c>
    </row>
    <row r="4720" spans="1:29">
      <c r="A4720">
        <v>46044</v>
      </c>
      <c r="B4720">
        <v>46044</v>
      </c>
      <c r="C4720" t="s">
        <v>34</v>
      </c>
      <c r="D4720" t="s">
        <v>35</v>
      </c>
      <c r="E4720" t="s">
        <v>36</v>
      </c>
      <c r="F4720">
        <v>18232</v>
      </c>
      <c r="G4720" t="s">
        <v>5774</v>
      </c>
      <c r="H4720" t="s">
        <v>5775</v>
      </c>
      <c r="I4720" t="s">
        <v>160</v>
      </c>
      <c r="N4720" t="s">
        <v>5776</v>
      </c>
      <c r="O4720">
        <v>139</v>
      </c>
      <c r="P4720">
        <v>146</v>
      </c>
      <c r="Q4720">
        <v>139</v>
      </c>
      <c r="R4720">
        <v>144.11000000000001</v>
      </c>
      <c r="S4720">
        <v>146</v>
      </c>
      <c r="T4720">
        <v>141.03</v>
      </c>
      <c r="V4720">
        <v>144.1</v>
      </c>
      <c r="Y4720">
        <v>13857</v>
      </c>
      <c r="Z4720">
        <v>1980095.98</v>
      </c>
      <c r="AA4720">
        <v>1357</v>
      </c>
      <c r="AB4720" t="s">
        <v>41</v>
      </c>
      <c r="AC4720">
        <v>1</v>
      </c>
    </row>
    <row r="4721" spans="1:29">
      <c r="A4721">
        <v>46044</v>
      </c>
      <c r="B4721">
        <v>46044</v>
      </c>
      <c r="C4721" t="s">
        <v>34</v>
      </c>
      <c r="D4721" t="s">
        <v>35</v>
      </c>
      <c r="E4721" t="s">
        <v>36</v>
      </c>
      <c r="F4721">
        <v>14924</v>
      </c>
      <c r="G4721" t="s">
        <v>5777</v>
      </c>
      <c r="H4721" t="s">
        <v>5778</v>
      </c>
      <c r="I4721" t="s">
        <v>160</v>
      </c>
      <c r="N4721" t="s">
        <v>5779</v>
      </c>
      <c r="O4721">
        <v>7.04</v>
      </c>
      <c r="P4721">
        <v>7.8</v>
      </c>
      <c r="Q4721">
        <v>7.04</v>
      </c>
      <c r="R4721">
        <v>7.42</v>
      </c>
      <c r="S4721">
        <v>7.48</v>
      </c>
      <c r="T4721">
        <v>7.01</v>
      </c>
      <c r="V4721">
        <v>7.42</v>
      </c>
      <c r="Y4721">
        <v>66972</v>
      </c>
      <c r="Z4721">
        <v>493760.99</v>
      </c>
      <c r="AA4721">
        <v>405</v>
      </c>
      <c r="AB4721" t="s">
        <v>41</v>
      </c>
      <c r="AC4721">
        <v>1</v>
      </c>
    </row>
    <row r="4722" spans="1:29">
      <c r="A4722">
        <v>46044</v>
      </c>
      <c r="B4722">
        <v>46044</v>
      </c>
      <c r="C4722" t="s">
        <v>34</v>
      </c>
      <c r="D4722" t="s">
        <v>35</v>
      </c>
      <c r="E4722" t="s">
        <v>36</v>
      </c>
      <c r="F4722">
        <v>16807</v>
      </c>
      <c r="G4722" t="s">
        <v>5783</v>
      </c>
      <c r="H4722" t="s">
        <v>5784</v>
      </c>
      <c r="I4722" t="s">
        <v>160</v>
      </c>
      <c r="N4722" t="s">
        <v>5785</v>
      </c>
      <c r="O4722">
        <v>108</v>
      </c>
      <c r="P4722">
        <v>116.38</v>
      </c>
      <c r="Q4722">
        <v>108</v>
      </c>
      <c r="R4722">
        <v>116.37</v>
      </c>
      <c r="S4722">
        <v>116.38</v>
      </c>
      <c r="T4722">
        <v>110.84</v>
      </c>
      <c r="V4722">
        <v>116.35</v>
      </c>
      <c r="Y4722">
        <v>40840</v>
      </c>
      <c r="Z4722">
        <v>4611777.26</v>
      </c>
      <c r="AA4722">
        <v>416</v>
      </c>
      <c r="AB4722" t="s">
        <v>41</v>
      </c>
      <c r="AC4722">
        <v>1</v>
      </c>
    </row>
    <row r="4723" spans="1:29">
      <c r="A4723">
        <v>46044</v>
      </c>
      <c r="B4723">
        <v>46044</v>
      </c>
      <c r="C4723" t="s">
        <v>34</v>
      </c>
      <c r="D4723" t="s">
        <v>35</v>
      </c>
      <c r="E4723" t="s">
        <v>36</v>
      </c>
      <c r="F4723">
        <v>22415</v>
      </c>
      <c r="G4723" t="s">
        <v>5786</v>
      </c>
      <c r="H4723" t="s">
        <v>5787</v>
      </c>
      <c r="I4723" t="s">
        <v>160</v>
      </c>
      <c r="N4723" t="s">
        <v>5788</v>
      </c>
      <c r="O4723">
        <v>73.989999999999995</v>
      </c>
      <c r="P4723">
        <v>73.989999999999995</v>
      </c>
      <c r="Q4723">
        <v>71.11</v>
      </c>
      <c r="R4723">
        <v>71.680000000000007</v>
      </c>
      <c r="S4723">
        <v>72.5</v>
      </c>
      <c r="T4723">
        <v>72.569999999999993</v>
      </c>
      <c r="V4723">
        <v>71.72</v>
      </c>
      <c r="Y4723">
        <v>10783</v>
      </c>
      <c r="Z4723">
        <v>780695.9</v>
      </c>
      <c r="AA4723">
        <v>288</v>
      </c>
      <c r="AB4723" t="s">
        <v>41</v>
      </c>
      <c r="AC4723">
        <v>1</v>
      </c>
    </row>
    <row r="4724" spans="1:29">
      <c r="A4724">
        <v>46044</v>
      </c>
      <c r="B4724">
        <v>46044</v>
      </c>
      <c r="C4724" t="s">
        <v>34</v>
      </c>
      <c r="D4724" t="s">
        <v>35</v>
      </c>
      <c r="E4724" t="s">
        <v>36</v>
      </c>
      <c r="F4724">
        <v>10590</v>
      </c>
      <c r="G4724" t="s">
        <v>5789</v>
      </c>
      <c r="H4724" t="s">
        <v>5790</v>
      </c>
      <c r="I4724" t="s">
        <v>160</v>
      </c>
      <c r="N4724" t="s">
        <v>5791</v>
      </c>
      <c r="O4724">
        <v>198.05</v>
      </c>
      <c r="P4724">
        <v>212.99</v>
      </c>
      <c r="Q4724">
        <v>198.05</v>
      </c>
      <c r="R4724">
        <v>199.28</v>
      </c>
      <c r="S4724">
        <v>199.01</v>
      </c>
      <c r="T4724">
        <v>203.99</v>
      </c>
      <c r="V4724">
        <v>199.3</v>
      </c>
      <c r="Y4724">
        <v>3126</v>
      </c>
      <c r="Z4724">
        <v>636704.62</v>
      </c>
      <c r="AA4724">
        <v>312</v>
      </c>
      <c r="AB4724" t="s">
        <v>41</v>
      </c>
      <c r="AC4724">
        <v>1</v>
      </c>
    </row>
    <row r="4725" spans="1:29">
      <c r="A4725">
        <v>46044</v>
      </c>
      <c r="B4725">
        <v>46044</v>
      </c>
      <c r="C4725" t="s">
        <v>34</v>
      </c>
      <c r="D4725" t="s">
        <v>35</v>
      </c>
      <c r="E4725" t="s">
        <v>36</v>
      </c>
      <c r="F4725">
        <v>13816</v>
      </c>
      <c r="G4725" t="s">
        <v>5792</v>
      </c>
      <c r="H4725" t="s">
        <v>5793</v>
      </c>
      <c r="I4725" t="s">
        <v>160</v>
      </c>
      <c r="N4725" t="s">
        <v>5794</v>
      </c>
      <c r="O4725">
        <v>340.95</v>
      </c>
      <c r="P4725">
        <v>351.3</v>
      </c>
      <c r="Q4725">
        <v>340.85</v>
      </c>
      <c r="R4725">
        <v>349.8</v>
      </c>
      <c r="S4725">
        <v>349.9</v>
      </c>
      <c r="T4725">
        <v>337.9</v>
      </c>
      <c r="V4725">
        <v>349.8</v>
      </c>
      <c r="Y4725">
        <v>301606</v>
      </c>
      <c r="Z4725">
        <v>104721566.25</v>
      </c>
      <c r="AA4725">
        <v>14345</v>
      </c>
      <c r="AB4725" t="s">
        <v>41</v>
      </c>
      <c r="AC4725">
        <v>1</v>
      </c>
    </row>
    <row r="4726" spans="1:29">
      <c r="A4726">
        <v>46044</v>
      </c>
      <c r="B4726">
        <v>46044</v>
      </c>
      <c r="C4726" t="s">
        <v>34</v>
      </c>
      <c r="D4726" t="s">
        <v>35</v>
      </c>
      <c r="E4726" t="s">
        <v>36</v>
      </c>
      <c r="F4726">
        <v>17818</v>
      </c>
      <c r="G4726" t="s">
        <v>5795</v>
      </c>
      <c r="H4726" t="s">
        <v>11338</v>
      </c>
      <c r="I4726" t="s">
        <v>160</v>
      </c>
      <c r="N4726" t="s">
        <v>11339</v>
      </c>
      <c r="O4726">
        <v>5902.5</v>
      </c>
      <c r="P4726">
        <v>6041.5</v>
      </c>
      <c r="Q4726">
        <v>5864</v>
      </c>
      <c r="R4726">
        <v>5947</v>
      </c>
      <c r="S4726">
        <v>5950</v>
      </c>
      <c r="T4726">
        <v>5844</v>
      </c>
      <c r="V4726">
        <v>5947</v>
      </c>
      <c r="Y4726">
        <v>378212</v>
      </c>
      <c r="Z4726">
        <v>2254749385.5</v>
      </c>
      <c r="AA4726">
        <v>34365</v>
      </c>
      <c r="AB4726" t="s">
        <v>41</v>
      </c>
      <c r="AC4726">
        <v>1</v>
      </c>
    </row>
    <row r="4727" spans="1:29">
      <c r="A4727">
        <v>46044</v>
      </c>
      <c r="B4727">
        <v>46044</v>
      </c>
      <c r="C4727" t="s">
        <v>34</v>
      </c>
      <c r="D4727" t="s">
        <v>35</v>
      </c>
      <c r="E4727" t="s">
        <v>36</v>
      </c>
      <c r="F4727">
        <v>14014</v>
      </c>
      <c r="G4727" t="s">
        <v>5798</v>
      </c>
      <c r="H4727" t="s">
        <v>5799</v>
      </c>
      <c r="I4727" t="s">
        <v>160</v>
      </c>
      <c r="N4727" t="s">
        <v>5800</v>
      </c>
      <c r="O4727">
        <v>1434.8</v>
      </c>
      <c r="P4727">
        <v>1450</v>
      </c>
      <c r="Q4727">
        <v>1364.1</v>
      </c>
      <c r="R4727">
        <v>1388.2</v>
      </c>
      <c r="S4727">
        <v>1385</v>
      </c>
      <c r="T4727">
        <v>1394.4</v>
      </c>
      <c r="V4727">
        <v>1388.2</v>
      </c>
      <c r="Y4727">
        <v>112154</v>
      </c>
      <c r="Z4727">
        <v>156870140.09999999</v>
      </c>
      <c r="AA4727">
        <v>13455</v>
      </c>
      <c r="AB4727" t="s">
        <v>41</v>
      </c>
      <c r="AC4727">
        <v>1</v>
      </c>
    </row>
    <row r="4728" spans="1:29">
      <c r="A4728">
        <v>46044</v>
      </c>
      <c r="B4728">
        <v>46044</v>
      </c>
      <c r="C4728" t="s">
        <v>34</v>
      </c>
      <c r="D4728" t="s">
        <v>35</v>
      </c>
      <c r="E4728" t="s">
        <v>36</v>
      </c>
      <c r="F4728">
        <v>2018</v>
      </c>
      <c r="G4728" t="s">
        <v>5801</v>
      </c>
      <c r="H4728" t="s">
        <v>5802</v>
      </c>
      <c r="I4728" t="s">
        <v>160</v>
      </c>
      <c r="N4728" t="s">
        <v>5803</v>
      </c>
      <c r="O4728">
        <v>4879.5</v>
      </c>
      <c r="P4728">
        <v>5026</v>
      </c>
      <c r="Q4728">
        <v>4833.5</v>
      </c>
      <c r="R4728">
        <v>4966.5</v>
      </c>
      <c r="S4728">
        <v>4953.5</v>
      </c>
      <c r="T4728">
        <v>4792</v>
      </c>
      <c r="V4728">
        <v>4966.3999999999996</v>
      </c>
      <c r="Y4728">
        <v>13701</v>
      </c>
      <c r="Z4728">
        <v>67698983</v>
      </c>
      <c r="AA4728">
        <v>4439</v>
      </c>
      <c r="AB4728" t="s">
        <v>41</v>
      </c>
      <c r="AC4728">
        <v>1</v>
      </c>
    </row>
    <row r="4729" spans="1:29">
      <c r="A4729">
        <v>46044</v>
      </c>
      <c r="B4729">
        <v>46044</v>
      </c>
      <c r="C4729" t="s">
        <v>34</v>
      </c>
      <c r="D4729" t="s">
        <v>35</v>
      </c>
      <c r="E4729" t="s">
        <v>36</v>
      </c>
      <c r="F4729">
        <v>10440</v>
      </c>
      <c r="G4729" t="s">
        <v>5807</v>
      </c>
      <c r="H4729" t="s">
        <v>5808</v>
      </c>
      <c r="I4729" t="s">
        <v>160</v>
      </c>
      <c r="N4729" t="s">
        <v>5809</v>
      </c>
      <c r="O4729">
        <v>2149</v>
      </c>
      <c r="P4729">
        <v>2188.6999999999998</v>
      </c>
      <c r="Q4729">
        <v>2147.1</v>
      </c>
      <c r="R4729">
        <v>2163.1999999999998</v>
      </c>
      <c r="S4729">
        <v>2171</v>
      </c>
      <c r="T4729">
        <v>2140.6999999999998</v>
      </c>
      <c r="V4729">
        <v>2163.1999999999998</v>
      </c>
      <c r="Y4729">
        <v>635760</v>
      </c>
      <c r="Z4729">
        <v>1380321238.4000001</v>
      </c>
      <c r="AA4729">
        <v>34506</v>
      </c>
      <c r="AB4729" t="s">
        <v>41</v>
      </c>
      <c r="AC4729">
        <v>1</v>
      </c>
    </row>
    <row r="4730" spans="1:29">
      <c r="A4730">
        <v>46044</v>
      </c>
      <c r="B4730">
        <v>46044</v>
      </c>
      <c r="C4730" t="s">
        <v>34</v>
      </c>
      <c r="D4730" t="s">
        <v>35</v>
      </c>
      <c r="E4730" t="s">
        <v>36</v>
      </c>
      <c r="F4730">
        <v>11301</v>
      </c>
      <c r="G4730" t="s">
        <v>5810</v>
      </c>
      <c r="H4730" t="s">
        <v>5811</v>
      </c>
      <c r="I4730" t="s">
        <v>160</v>
      </c>
      <c r="N4730" t="s">
        <v>5812</v>
      </c>
      <c r="O4730">
        <v>899</v>
      </c>
      <c r="P4730">
        <v>910</v>
      </c>
      <c r="Q4730">
        <v>887.1</v>
      </c>
      <c r="R4730">
        <v>906.8</v>
      </c>
      <c r="S4730">
        <v>910</v>
      </c>
      <c r="T4730">
        <v>880.7</v>
      </c>
      <c r="V4730">
        <v>906.8</v>
      </c>
      <c r="Y4730">
        <v>33130</v>
      </c>
      <c r="Z4730">
        <v>29817075.600000001</v>
      </c>
      <c r="AA4730">
        <v>2444</v>
      </c>
      <c r="AB4730" t="s">
        <v>41</v>
      </c>
      <c r="AC4730">
        <v>1</v>
      </c>
    </row>
    <row r="4731" spans="1:29">
      <c r="A4731">
        <v>46044</v>
      </c>
      <c r="B4731">
        <v>46044</v>
      </c>
      <c r="C4731" t="s">
        <v>34</v>
      </c>
      <c r="D4731" t="s">
        <v>35</v>
      </c>
      <c r="E4731" t="s">
        <v>36</v>
      </c>
      <c r="F4731">
        <v>2028</v>
      </c>
      <c r="G4731" t="s">
        <v>5813</v>
      </c>
      <c r="H4731" t="s">
        <v>5814</v>
      </c>
      <c r="I4731" t="s">
        <v>160</v>
      </c>
      <c r="N4731" t="s">
        <v>11340</v>
      </c>
      <c r="O4731">
        <v>74.900000000000006</v>
      </c>
      <c r="P4731">
        <v>76.400000000000006</v>
      </c>
      <c r="Q4731">
        <v>74</v>
      </c>
      <c r="R4731">
        <v>75.05</v>
      </c>
      <c r="S4731">
        <v>76.400000000000006</v>
      </c>
      <c r="T4731">
        <v>73.790000000000006</v>
      </c>
      <c r="V4731">
        <v>75.06</v>
      </c>
      <c r="Y4731">
        <v>16617</v>
      </c>
      <c r="Z4731">
        <v>1243105.6599999999</v>
      </c>
      <c r="AA4731">
        <v>263</v>
      </c>
      <c r="AB4731" t="s">
        <v>41</v>
      </c>
      <c r="AC4731">
        <v>1</v>
      </c>
    </row>
    <row r="4732" spans="1:29">
      <c r="A4732">
        <v>46044</v>
      </c>
      <c r="B4732">
        <v>46044</v>
      </c>
      <c r="C4732" t="s">
        <v>34</v>
      </c>
      <c r="D4732" t="s">
        <v>35</v>
      </c>
      <c r="E4732" t="s">
        <v>36</v>
      </c>
      <c r="F4732">
        <v>31468</v>
      </c>
      <c r="G4732" t="s">
        <v>1139</v>
      </c>
      <c r="H4732" t="s">
        <v>8052</v>
      </c>
      <c r="I4732" t="s">
        <v>160</v>
      </c>
      <c r="N4732" t="s">
        <v>8053</v>
      </c>
      <c r="O4732">
        <v>4.8</v>
      </c>
      <c r="P4732">
        <v>5</v>
      </c>
      <c r="Q4732">
        <v>4.8</v>
      </c>
      <c r="R4732">
        <v>4.9400000000000004</v>
      </c>
      <c r="S4732">
        <v>5</v>
      </c>
      <c r="T4732">
        <v>4.79</v>
      </c>
      <c r="V4732">
        <v>4.9400000000000004</v>
      </c>
      <c r="Y4732">
        <v>13114</v>
      </c>
      <c r="Z4732">
        <v>64142.03</v>
      </c>
      <c r="AA4732">
        <v>184</v>
      </c>
      <c r="AB4732" t="s">
        <v>41</v>
      </c>
      <c r="AC4732">
        <v>1</v>
      </c>
    </row>
    <row r="4733" spans="1:29">
      <c r="A4733">
        <v>46044</v>
      </c>
      <c r="B4733">
        <v>46044</v>
      </c>
      <c r="C4733" t="s">
        <v>34</v>
      </c>
      <c r="D4733" t="s">
        <v>35</v>
      </c>
      <c r="E4733" t="s">
        <v>36</v>
      </c>
      <c r="F4733">
        <v>758150</v>
      </c>
      <c r="G4733" t="s">
        <v>5816</v>
      </c>
      <c r="H4733" t="s">
        <v>5817</v>
      </c>
      <c r="I4733" t="s">
        <v>160</v>
      </c>
      <c r="N4733" t="s">
        <v>5818</v>
      </c>
      <c r="O4733">
        <v>316.45</v>
      </c>
      <c r="P4733">
        <v>326.2</v>
      </c>
      <c r="Q4733">
        <v>311</v>
      </c>
      <c r="R4733">
        <v>317.35000000000002</v>
      </c>
      <c r="S4733">
        <v>317.39999999999998</v>
      </c>
      <c r="T4733">
        <v>310.64999999999998</v>
      </c>
      <c r="V4733">
        <v>317.35000000000002</v>
      </c>
      <c r="Y4733">
        <v>83305</v>
      </c>
      <c r="Z4733">
        <v>26327766.050000001</v>
      </c>
      <c r="AA4733">
        <v>4393</v>
      </c>
      <c r="AB4733" t="s">
        <v>41</v>
      </c>
      <c r="AC4733">
        <v>1</v>
      </c>
    </row>
    <row r="4734" spans="1:29">
      <c r="A4734">
        <v>46044</v>
      </c>
      <c r="B4734">
        <v>46044</v>
      </c>
      <c r="C4734" t="s">
        <v>34</v>
      </c>
      <c r="D4734" t="s">
        <v>35</v>
      </c>
      <c r="E4734" t="s">
        <v>36</v>
      </c>
      <c r="F4734">
        <v>16736</v>
      </c>
      <c r="G4734" t="s">
        <v>5822</v>
      </c>
      <c r="H4734" t="s">
        <v>5823</v>
      </c>
      <c r="I4734" t="s">
        <v>160</v>
      </c>
      <c r="N4734" t="s">
        <v>5824</v>
      </c>
      <c r="O4734">
        <v>4.8099999999999996</v>
      </c>
      <c r="P4734">
        <v>5.6</v>
      </c>
      <c r="Q4734">
        <v>4.8099999999999996</v>
      </c>
      <c r="R4734">
        <v>5.5</v>
      </c>
      <c r="S4734">
        <v>5.57</v>
      </c>
      <c r="T4734">
        <v>4.8600000000000003</v>
      </c>
      <c r="V4734">
        <v>5.5</v>
      </c>
      <c r="Y4734">
        <v>633551</v>
      </c>
      <c r="Z4734">
        <v>3418841.59</v>
      </c>
      <c r="AA4734">
        <v>1577</v>
      </c>
      <c r="AB4734" t="s">
        <v>41</v>
      </c>
      <c r="AC4734">
        <v>1</v>
      </c>
    </row>
    <row r="4735" spans="1:29">
      <c r="A4735">
        <v>46044</v>
      </c>
      <c r="B4735">
        <v>46044</v>
      </c>
      <c r="C4735" t="s">
        <v>34</v>
      </c>
      <c r="D4735" t="s">
        <v>35</v>
      </c>
      <c r="E4735" t="s">
        <v>36</v>
      </c>
      <c r="F4735">
        <v>13285</v>
      </c>
      <c r="G4735" t="s">
        <v>5828</v>
      </c>
      <c r="H4735" t="s">
        <v>5829</v>
      </c>
      <c r="I4735" t="s">
        <v>160</v>
      </c>
      <c r="N4735" t="s">
        <v>5830</v>
      </c>
      <c r="O4735">
        <v>354.95</v>
      </c>
      <c r="P4735">
        <v>362.5</v>
      </c>
      <c r="Q4735">
        <v>353</v>
      </c>
      <c r="R4735">
        <v>360.45</v>
      </c>
      <c r="S4735">
        <v>360</v>
      </c>
      <c r="T4735">
        <v>349.65</v>
      </c>
      <c r="V4735">
        <v>360.45</v>
      </c>
      <c r="Y4735">
        <v>1165187</v>
      </c>
      <c r="Z4735">
        <v>419048835.85000002</v>
      </c>
      <c r="AA4735">
        <v>32521</v>
      </c>
      <c r="AB4735" t="s">
        <v>41</v>
      </c>
      <c r="AC4735">
        <v>1</v>
      </c>
    </row>
    <row r="4736" spans="1:29">
      <c r="A4736">
        <v>46044</v>
      </c>
      <c r="B4736">
        <v>46044</v>
      </c>
      <c r="C4736" t="s">
        <v>34</v>
      </c>
      <c r="D4736" t="s">
        <v>35</v>
      </c>
      <c r="E4736" t="s">
        <v>36</v>
      </c>
      <c r="F4736">
        <v>22976</v>
      </c>
      <c r="G4736" t="s">
        <v>5831</v>
      </c>
      <c r="H4736" t="s">
        <v>5832</v>
      </c>
      <c r="I4736" t="s">
        <v>266</v>
      </c>
      <c r="N4736" t="s">
        <v>5833</v>
      </c>
      <c r="O4736">
        <v>653.29999999999995</v>
      </c>
      <c r="P4736">
        <v>682.7</v>
      </c>
      <c r="Q4736">
        <v>644.04999999999995</v>
      </c>
      <c r="R4736">
        <v>659.95</v>
      </c>
      <c r="S4736">
        <v>660</v>
      </c>
      <c r="T4736">
        <v>671.85</v>
      </c>
      <c r="V4736">
        <v>659.95</v>
      </c>
      <c r="Y4736">
        <v>13200</v>
      </c>
      <c r="Z4736">
        <v>8754720</v>
      </c>
      <c r="AA4736">
        <v>31</v>
      </c>
      <c r="AB4736" t="s">
        <v>41</v>
      </c>
      <c r="AC4736">
        <v>300</v>
      </c>
    </row>
    <row r="4737" spans="1:29">
      <c r="A4737">
        <v>46044</v>
      </c>
      <c r="B4737">
        <v>46044</v>
      </c>
      <c r="C4737" t="s">
        <v>34</v>
      </c>
      <c r="D4737" t="s">
        <v>35</v>
      </c>
      <c r="E4737" t="s">
        <v>36</v>
      </c>
      <c r="F4737">
        <v>15018</v>
      </c>
      <c r="G4737" t="s">
        <v>5834</v>
      </c>
      <c r="H4737" t="s">
        <v>5835</v>
      </c>
      <c r="I4737" t="s">
        <v>182</v>
      </c>
      <c r="N4737" t="s">
        <v>5836</v>
      </c>
      <c r="O4737">
        <v>148.5</v>
      </c>
      <c r="P4737">
        <v>151.97999999999999</v>
      </c>
      <c r="Q4737">
        <v>144</v>
      </c>
      <c r="R4737">
        <v>146.93</v>
      </c>
      <c r="S4737">
        <v>146.93</v>
      </c>
      <c r="T4737">
        <v>149.97999999999999</v>
      </c>
      <c r="V4737">
        <v>146.94999999999999</v>
      </c>
      <c r="Y4737">
        <v>66300</v>
      </c>
      <c r="Z4737">
        <v>9762033.0199999996</v>
      </c>
      <c r="AA4737">
        <v>518</v>
      </c>
      <c r="AB4737" t="s">
        <v>41</v>
      </c>
      <c r="AC4737">
        <v>1</v>
      </c>
    </row>
    <row r="4738" spans="1:29">
      <c r="A4738">
        <v>46044</v>
      </c>
      <c r="B4738">
        <v>46044</v>
      </c>
      <c r="C4738" t="s">
        <v>34</v>
      </c>
      <c r="D4738" t="s">
        <v>35</v>
      </c>
      <c r="E4738" t="s">
        <v>36</v>
      </c>
      <c r="F4738">
        <v>24545</v>
      </c>
      <c r="G4738" t="s">
        <v>5840</v>
      </c>
      <c r="H4738" t="s">
        <v>5841</v>
      </c>
      <c r="I4738" t="s">
        <v>266</v>
      </c>
      <c r="N4738" t="s">
        <v>5842</v>
      </c>
      <c r="O4738">
        <v>203</v>
      </c>
      <c r="P4738">
        <v>213</v>
      </c>
      <c r="Q4738">
        <v>202.1</v>
      </c>
      <c r="R4738">
        <v>209.25</v>
      </c>
      <c r="S4738">
        <v>213</v>
      </c>
      <c r="T4738">
        <v>205.45</v>
      </c>
      <c r="V4738">
        <v>209.25</v>
      </c>
      <c r="Y4738">
        <v>15200</v>
      </c>
      <c r="Z4738">
        <v>3170280</v>
      </c>
      <c r="AA4738">
        <v>14</v>
      </c>
      <c r="AB4738" t="s">
        <v>41</v>
      </c>
      <c r="AC4738">
        <v>800</v>
      </c>
    </row>
    <row r="4739" spans="1:29">
      <c r="A4739">
        <v>46044</v>
      </c>
      <c r="B4739">
        <v>46044</v>
      </c>
      <c r="C4739" t="s">
        <v>34</v>
      </c>
      <c r="D4739" t="s">
        <v>35</v>
      </c>
      <c r="E4739" t="s">
        <v>36</v>
      </c>
      <c r="F4739">
        <v>22347</v>
      </c>
      <c r="G4739" t="s">
        <v>5843</v>
      </c>
      <c r="H4739" t="s">
        <v>5844</v>
      </c>
      <c r="I4739" t="s">
        <v>160</v>
      </c>
      <c r="N4739" t="s">
        <v>5845</v>
      </c>
      <c r="O4739">
        <v>833</v>
      </c>
      <c r="P4739">
        <v>869.6</v>
      </c>
      <c r="Q4739">
        <v>833</v>
      </c>
      <c r="R4739">
        <v>859.5</v>
      </c>
      <c r="S4739">
        <v>860</v>
      </c>
      <c r="T4739">
        <v>832.9</v>
      </c>
      <c r="V4739">
        <v>859.5</v>
      </c>
      <c r="Y4739">
        <v>5933</v>
      </c>
      <c r="Z4739">
        <v>5062917.4000000004</v>
      </c>
      <c r="AA4739">
        <v>1089</v>
      </c>
      <c r="AB4739" t="s">
        <v>41</v>
      </c>
      <c r="AC4739">
        <v>1</v>
      </c>
    </row>
    <row r="4740" spans="1:29">
      <c r="A4740">
        <v>46044</v>
      </c>
      <c r="B4740">
        <v>46044</v>
      </c>
      <c r="C4740" t="s">
        <v>34</v>
      </c>
      <c r="D4740" t="s">
        <v>35</v>
      </c>
      <c r="E4740" t="s">
        <v>36</v>
      </c>
      <c r="F4740">
        <v>22362</v>
      </c>
      <c r="G4740" t="s">
        <v>5825</v>
      </c>
      <c r="H4740" t="s">
        <v>5826</v>
      </c>
      <c r="I4740" t="s">
        <v>182</v>
      </c>
      <c r="N4740" t="s">
        <v>11341</v>
      </c>
      <c r="O4740">
        <v>91.34</v>
      </c>
      <c r="P4740">
        <v>91.34</v>
      </c>
      <c r="Q4740">
        <v>91.34</v>
      </c>
      <c r="R4740">
        <v>91.34</v>
      </c>
      <c r="S4740">
        <v>91.34</v>
      </c>
      <c r="T4740">
        <v>93.2</v>
      </c>
      <c r="V4740">
        <v>91.34</v>
      </c>
      <c r="Y4740">
        <v>268933</v>
      </c>
      <c r="Z4740">
        <v>24564340.219999999</v>
      </c>
      <c r="AA4740">
        <v>3050</v>
      </c>
      <c r="AB4740" t="s">
        <v>41</v>
      </c>
      <c r="AC4740">
        <v>1</v>
      </c>
    </row>
    <row r="4741" spans="1:29">
      <c r="A4741">
        <v>46044</v>
      </c>
      <c r="B4741">
        <v>46044</v>
      </c>
      <c r="C4741" t="s">
        <v>34</v>
      </c>
      <c r="D4741" t="s">
        <v>35</v>
      </c>
      <c r="E4741" t="s">
        <v>36</v>
      </c>
      <c r="F4741">
        <v>15151</v>
      </c>
      <c r="G4741" t="s">
        <v>5852</v>
      </c>
      <c r="H4741" t="s">
        <v>5853</v>
      </c>
      <c r="I4741" t="s">
        <v>160</v>
      </c>
      <c r="N4741" t="s">
        <v>5854</v>
      </c>
      <c r="O4741">
        <v>35.520000000000003</v>
      </c>
      <c r="P4741">
        <v>37.39</v>
      </c>
      <c r="Q4741">
        <v>35.200000000000003</v>
      </c>
      <c r="R4741">
        <v>35.61</v>
      </c>
      <c r="S4741">
        <v>35.299999999999997</v>
      </c>
      <c r="T4741">
        <v>35.47</v>
      </c>
      <c r="V4741">
        <v>35.61</v>
      </c>
      <c r="Y4741">
        <v>4829</v>
      </c>
      <c r="Z4741">
        <v>173246.14</v>
      </c>
      <c r="AA4741">
        <v>110</v>
      </c>
      <c r="AB4741" t="s">
        <v>41</v>
      </c>
      <c r="AC4741">
        <v>1</v>
      </c>
    </row>
    <row r="4742" spans="1:29">
      <c r="A4742">
        <v>46044</v>
      </c>
      <c r="B4742">
        <v>46044</v>
      </c>
      <c r="C4742" t="s">
        <v>34</v>
      </c>
      <c r="D4742" t="s">
        <v>35</v>
      </c>
      <c r="E4742" t="s">
        <v>36</v>
      </c>
      <c r="F4742">
        <v>13671</v>
      </c>
      <c r="G4742" t="s">
        <v>5855</v>
      </c>
      <c r="H4742" t="s">
        <v>5856</v>
      </c>
      <c r="I4742" t="s">
        <v>160</v>
      </c>
      <c r="N4742" t="s">
        <v>5857</v>
      </c>
      <c r="O4742">
        <v>5.07</v>
      </c>
      <c r="P4742">
        <v>5.07</v>
      </c>
      <c r="Q4742">
        <v>4.76</v>
      </c>
      <c r="R4742">
        <v>5.03</v>
      </c>
      <c r="S4742">
        <v>5.03</v>
      </c>
      <c r="T4742">
        <v>4.97</v>
      </c>
      <c r="V4742">
        <v>5.03</v>
      </c>
      <c r="Y4742">
        <v>30271</v>
      </c>
      <c r="Z4742">
        <v>150757.26999999999</v>
      </c>
      <c r="AA4742">
        <v>98</v>
      </c>
      <c r="AB4742" t="s">
        <v>41</v>
      </c>
      <c r="AC4742">
        <v>1</v>
      </c>
    </row>
    <row r="4743" spans="1:29">
      <c r="A4743">
        <v>46044</v>
      </c>
      <c r="B4743">
        <v>46044</v>
      </c>
      <c r="C4743" t="s">
        <v>34</v>
      </c>
      <c r="D4743" t="s">
        <v>35</v>
      </c>
      <c r="E4743" t="s">
        <v>36</v>
      </c>
      <c r="F4743">
        <v>18728</v>
      </c>
      <c r="G4743" t="s">
        <v>5858</v>
      </c>
      <c r="H4743" t="s">
        <v>5859</v>
      </c>
      <c r="I4743" t="s">
        <v>266</v>
      </c>
      <c r="N4743" t="s">
        <v>5860</v>
      </c>
      <c r="O4743">
        <v>125.25</v>
      </c>
      <c r="P4743">
        <v>135</v>
      </c>
      <c r="Q4743">
        <v>125.25</v>
      </c>
      <c r="R4743">
        <v>132.9</v>
      </c>
      <c r="S4743">
        <v>135</v>
      </c>
      <c r="T4743">
        <v>132</v>
      </c>
      <c r="V4743">
        <v>132.9</v>
      </c>
      <c r="Y4743">
        <v>14000</v>
      </c>
      <c r="Z4743">
        <v>1835900</v>
      </c>
      <c r="AA4743">
        <v>14</v>
      </c>
      <c r="AB4743" t="s">
        <v>41</v>
      </c>
      <c r="AC4743">
        <v>1000</v>
      </c>
    </row>
    <row r="4744" spans="1:29">
      <c r="A4744">
        <v>46044</v>
      </c>
      <c r="B4744">
        <v>46044</v>
      </c>
      <c r="C4744" t="s">
        <v>34</v>
      </c>
      <c r="D4744" t="s">
        <v>35</v>
      </c>
      <c r="E4744" t="s">
        <v>36</v>
      </c>
      <c r="F4744">
        <v>12686</v>
      </c>
      <c r="G4744" t="s">
        <v>11342</v>
      </c>
      <c r="H4744" t="s">
        <v>5862</v>
      </c>
      <c r="I4744" t="s">
        <v>160</v>
      </c>
      <c r="N4744" t="s">
        <v>5863</v>
      </c>
      <c r="O4744">
        <v>409</v>
      </c>
      <c r="P4744">
        <v>427</v>
      </c>
      <c r="Q4744">
        <v>404</v>
      </c>
      <c r="R4744">
        <v>411.1</v>
      </c>
      <c r="S4744">
        <v>408.05</v>
      </c>
      <c r="T4744">
        <v>404.65</v>
      </c>
      <c r="V4744">
        <v>411.1</v>
      </c>
      <c r="Y4744">
        <v>194950</v>
      </c>
      <c r="Z4744">
        <v>81208238.049999997</v>
      </c>
      <c r="AA4744">
        <v>4206</v>
      </c>
      <c r="AB4744" t="s">
        <v>41</v>
      </c>
      <c r="AC4744">
        <v>1</v>
      </c>
    </row>
    <row r="4745" spans="1:29">
      <c r="A4745">
        <v>46044</v>
      </c>
      <c r="B4745">
        <v>46044</v>
      </c>
      <c r="C4745" t="s">
        <v>34</v>
      </c>
      <c r="D4745" t="s">
        <v>35</v>
      </c>
      <c r="E4745" t="s">
        <v>36</v>
      </c>
      <c r="F4745">
        <v>4911</v>
      </c>
      <c r="G4745" t="s">
        <v>5864</v>
      </c>
      <c r="H4745" t="s">
        <v>5865</v>
      </c>
      <c r="I4745" t="s">
        <v>160</v>
      </c>
      <c r="N4745" t="s">
        <v>5866</v>
      </c>
      <c r="O4745">
        <v>73.010000000000005</v>
      </c>
      <c r="P4745">
        <v>75.69</v>
      </c>
      <c r="Q4745">
        <v>73.010000000000005</v>
      </c>
      <c r="R4745">
        <v>75.2</v>
      </c>
      <c r="S4745">
        <v>75.69</v>
      </c>
      <c r="T4745">
        <v>72.73</v>
      </c>
      <c r="V4745">
        <v>75.2</v>
      </c>
      <c r="Y4745">
        <v>88066</v>
      </c>
      <c r="Z4745">
        <v>6555135.96</v>
      </c>
      <c r="AA4745">
        <v>1424</v>
      </c>
      <c r="AB4745" t="s">
        <v>41</v>
      </c>
      <c r="AC4745">
        <v>1</v>
      </c>
    </row>
    <row r="4746" spans="1:29">
      <c r="A4746">
        <v>46044</v>
      </c>
      <c r="B4746">
        <v>46044</v>
      </c>
      <c r="C4746" t="s">
        <v>34</v>
      </c>
      <c r="D4746" t="s">
        <v>35</v>
      </c>
      <c r="E4746" t="s">
        <v>36</v>
      </c>
      <c r="F4746">
        <v>21392</v>
      </c>
      <c r="G4746" t="s">
        <v>5870</v>
      </c>
      <c r="H4746" t="s">
        <v>5871</v>
      </c>
      <c r="I4746" t="s">
        <v>160</v>
      </c>
      <c r="N4746" t="s">
        <v>5872</v>
      </c>
      <c r="O4746">
        <v>440</v>
      </c>
      <c r="P4746">
        <v>445</v>
      </c>
      <c r="Q4746">
        <v>434.4</v>
      </c>
      <c r="R4746">
        <v>443.1</v>
      </c>
      <c r="S4746">
        <v>442.2</v>
      </c>
      <c r="T4746">
        <v>422.25</v>
      </c>
      <c r="V4746">
        <v>443</v>
      </c>
      <c r="Y4746">
        <v>5216</v>
      </c>
      <c r="Z4746">
        <v>2298265.9500000002</v>
      </c>
      <c r="AA4746">
        <v>481</v>
      </c>
      <c r="AB4746" t="s">
        <v>41</v>
      </c>
      <c r="AC4746">
        <v>1</v>
      </c>
    </row>
    <row r="4747" spans="1:29">
      <c r="A4747">
        <v>46044</v>
      </c>
      <c r="B4747">
        <v>46044</v>
      </c>
      <c r="C4747" t="s">
        <v>34</v>
      </c>
      <c r="D4747" t="s">
        <v>35</v>
      </c>
      <c r="E4747" t="s">
        <v>36</v>
      </c>
      <c r="F4747">
        <v>29482</v>
      </c>
      <c r="G4747" t="s">
        <v>5873</v>
      </c>
      <c r="H4747" t="s">
        <v>5874</v>
      </c>
      <c r="I4747" t="s">
        <v>160</v>
      </c>
      <c r="N4747" t="s">
        <v>5875</v>
      </c>
      <c r="O4747">
        <v>21.46</v>
      </c>
      <c r="P4747">
        <v>22.32</v>
      </c>
      <c r="Q4747">
        <v>21.26</v>
      </c>
      <c r="R4747">
        <v>22.31</v>
      </c>
      <c r="S4747">
        <v>22.32</v>
      </c>
      <c r="T4747">
        <v>21.26</v>
      </c>
      <c r="V4747">
        <v>22.31</v>
      </c>
      <c r="Y4747">
        <v>2209789</v>
      </c>
      <c r="Z4747">
        <v>48244721.159999996</v>
      </c>
      <c r="AA4747">
        <v>6855</v>
      </c>
      <c r="AB4747" t="s">
        <v>41</v>
      </c>
      <c r="AC4747">
        <v>1</v>
      </c>
    </row>
    <row r="4748" spans="1:29">
      <c r="A4748">
        <v>46044</v>
      </c>
      <c r="B4748">
        <v>46044</v>
      </c>
      <c r="C4748" t="s">
        <v>34</v>
      </c>
      <c r="D4748" t="s">
        <v>35</v>
      </c>
      <c r="E4748" t="s">
        <v>36</v>
      </c>
      <c r="F4748">
        <v>14957</v>
      </c>
      <c r="G4748" t="s">
        <v>5876</v>
      </c>
      <c r="H4748" t="s">
        <v>5877</v>
      </c>
      <c r="I4748" t="s">
        <v>160</v>
      </c>
      <c r="N4748" t="s">
        <v>5878</v>
      </c>
      <c r="O4748">
        <v>20.88</v>
      </c>
      <c r="P4748">
        <v>21.5</v>
      </c>
      <c r="Q4748">
        <v>20.77</v>
      </c>
      <c r="R4748">
        <v>21.03</v>
      </c>
      <c r="S4748">
        <v>20.78</v>
      </c>
      <c r="T4748">
        <v>20.5</v>
      </c>
      <c r="V4748">
        <v>20.99</v>
      </c>
      <c r="Y4748">
        <v>9113</v>
      </c>
      <c r="Z4748">
        <v>191250.59</v>
      </c>
      <c r="AA4748">
        <v>111</v>
      </c>
      <c r="AB4748" t="s">
        <v>41</v>
      </c>
      <c r="AC4748">
        <v>1</v>
      </c>
    </row>
    <row r="4749" spans="1:29">
      <c r="A4749">
        <v>46044</v>
      </c>
      <c r="B4749">
        <v>46044</v>
      </c>
      <c r="C4749" t="s">
        <v>34</v>
      </c>
      <c r="D4749" t="s">
        <v>35</v>
      </c>
      <c r="E4749" t="s">
        <v>36</v>
      </c>
      <c r="F4749">
        <v>17088</v>
      </c>
      <c r="G4749" t="s">
        <v>5879</v>
      </c>
      <c r="H4749" t="s">
        <v>5880</v>
      </c>
      <c r="I4749" t="s">
        <v>266</v>
      </c>
      <c r="N4749" t="s">
        <v>5881</v>
      </c>
      <c r="O4749">
        <v>129.5</v>
      </c>
      <c r="P4749">
        <v>129.9</v>
      </c>
      <c r="Q4749">
        <v>125</v>
      </c>
      <c r="R4749">
        <v>125.5</v>
      </c>
      <c r="S4749">
        <v>125</v>
      </c>
      <c r="T4749">
        <v>126.5</v>
      </c>
      <c r="V4749">
        <v>125.5</v>
      </c>
      <c r="Y4749">
        <v>19000</v>
      </c>
      <c r="Z4749">
        <v>2418450</v>
      </c>
      <c r="AA4749">
        <v>10</v>
      </c>
      <c r="AB4749" t="s">
        <v>41</v>
      </c>
      <c r="AC4749">
        <v>1000</v>
      </c>
    </row>
    <row r="4750" spans="1:29">
      <c r="A4750">
        <v>46044</v>
      </c>
      <c r="B4750">
        <v>46044</v>
      </c>
      <c r="C4750" t="s">
        <v>34</v>
      </c>
      <c r="D4750" t="s">
        <v>35</v>
      </c>
      <c r="E4750" t="s">
        <v>36</v>
      </c>
      <c r="F4750">
        <v>5239</v>
      </c>
      <c r="G4750" t="s">
        <v>5882</v>
      </c>
      <c r="H4750" t="s">
        <v>5883</v>
      </c>
      <c r="I4750" t="s">
        <v>160</v>
      </c>
      <c r="N4750" t="s">
        <v>5884</v>
      </c>
      <c r="O4750">
        <v>99.89</v>
      </c>
      <c r="P4750">
        <v>99.9</v>
      </c>
      <c r="Q4750">
        <v>95.05</v>
      </c>
      <c r="R4750">
        <v>96.64</v>
      </c>
      <c r="S4750">
        <v>98</v>
      </c>
      <c r="T4750">
        <v>95.05</v>
      </c>
      <c r="V4750">
        <v>96.65</v>
      </c>
      <c r="Y4750">
        <v>2063</v>
      </c>
      <c r="Z4750">
        <v>199599.5</v>
      </c>
      <c r="AA4750">
        <v>77</v>
      </c>
      <c r="AB4750" t="s">
        <v>41</v>
      </c>
      <c r="AC4750">
        <v>1</v>
      </c>
    </row>
    <row r="4751" spans="1:29">
      <c r="A4751">
        <v>46044</v>
      </c>
      <c r="B4751">
        <v>46044</v>
      </c>
      <c r="C4751" t="s">
        <v>34</v>
      </c>
      <c r="D4751" t="s">
        <v>35</v>
      </c>
      <c r="E4751" t="s">
        <v>36</v>
      </c>
      <c r="F4751">
        <v>24937</v>
      </c>
      <c r="G4751" t="s">
        <v>5885</v>
      </c>
      <c r="H4751" t="s">
        <v>5886</v>
      </c>
      <c r="I4751" t="s">
        <v>160</v>
      </c>
      <c r="N4751" t="s">
        <v>5887</v>
      </c>
      <c r="O4751">
        <v>22.53</v>
      </c>
      <c r="P4751">
        <v>23.5</v>
      </c>
      <c r="Q4751">
        <v>20.99</v>
      </c>
      <c r="R4751">
        <v>22.92</v>
      </c>
      <c r="S4751">
        <v>22.94</v>
      </c>
      <c r="T4751">
        <v>22.82</v>
      </c>
      <c r="V4751">
        <v>22.92</v>
      </c>
      <c r="Y4751">
        <v>3933</v>
      </c>
      <c r="Z4751">
        <v>86265.07</v>
      </c>
      <c r="AA4751">
        <v>76</v>
      </c>
      <c r="AB4751" t="s">
        <v>41</v>
      </c>
      <c r="AC4751">
        <v>1</v>
      </c>
    </row>
    <row r="4752" spans="1:29">
      <c r="A4752">
        <v>46044</v>
      </c>
      <c r="B4752">
        <v>46044</v>
      </c>
      <c r="C4752" t="s">
        <v>34</v>
      </c>
      <c r="D4752" t="s">
        <v>35</v>
      </c>
      <c r="E4752" t="s">
        <v>36</v>
      </c>
      <c r="F4752">
        <v>7886</v>
      </c>
      <c r="G4752" t="s">
        <v>5888</v>
      </c>
      <c r="H4752" t="s">
        <v>5889</v>
      </c>
      <c r="I4752" t="s">
        <v>160</v>
      </c>
      <c r="N4752" t="s">
        <v>5890</v>
      </c>
      <c r="O4752">
        <v>204.94</v>
      </c>
      <c r="P4752">
        <v>204.94</v>
      </c>
      <c r="Q4752">
        <v>193.1</v>
      </c>
      <c r="R4752">
        <v>196.11</v>
      </c>
      <c r="S4752">
        <v>194.43</v>
      </c>
      <c r="T4752">
        <v>195.07</v>
      </c>
      <c r="V4752">
        <v>195.8</v>
      </c>
      <c r="Y4752">
        <v>67</v>
      </c>
      <c r="Z4752">
        <v>13180.22</v>
      </c>
      <c r="AA4752">
        <v>22</v>
      </c>
      <c r="AB4752" t="s">
        <v>41</v>
      </c>
      <c r="AC4752">
        <v>1</v>
      </c>
    </row>
    <row r="4753" spans="1:29">
      <c r="A4753">
        <v>46044</v>
      </c>
      <c r="B4753">
        <v>46044</v>
      </c>
      <c r="C4753" t="s">
        <v>34</v>
      </c>
      <c r="D4753" t="s">
        <v>35</v>
      </c>
      <c r="E4753" t="s">
        <v>36</v>
      </c>
      <c r="F4753">
        <v>17531</v>
      </c>
      <c r="G4753" t="s">
        <v>5891</v>
      </c>
      <c r="H4753" t="s">
        <v>5892</v>
      </c>
      <c r="I4753" t="s">
        <v>182</v>
      </c>
      <c r="N4753" t="s">
        <v>5893</v>
      </c>
      <c r="O4753">
        <v>803.7</v>
      </c>
      <c r="P4753">
        <v>818</v>
      </c>
      <c r="Q4753">
        <v>799.6</v>
      </c>
      <c r="R4753">
        <v>815.1</v>
      </c>
      <c r="S4753">
        <v>815.1</v>
      </c>
      <c r="T4753">
        <v>803.7</v>
      </c>
      <c r="V4753">
        <v>813.85</v>
      </c>
      <c r="Y4753">
        <v>6127</v>
      </c>
      <c r="Z4753">
        <v>4965008.2</v>
      </c>
      <c r="AA4753">
        <v>108</v>
      </c>
      <c r="AB4753" t="s">
        <v>41</v>
      </c>
      <c r="AC4753">
        <v>1</v>
      </c>
    </row>
    <row r="4754" spans="1:29">
      <c r="A4754">
        <v>46044</v>
      </c>
      <c r="B4754">
        <v>46044</v>
      </c>
      <c r="C4754" t="s">
        <v>34</v>
      </c>
      <c r="D4754" t="s">
        <v>35</v>
      </c>
      <c r="E4754" t="s">
        <v>36</v>
      </c>
      <c r="F4754">
        <v>17534</v>
      </c>
      <c r="G4754" t="s">
        <v>5894</v>
      </c>
      <c r="H4754" t="s">
        <v>5895</v>
      </c>
      <c r="I4754" t="s">
        <v>160</v>
      </c>
      <c r="N4754" t="s">
        <v>5896</v>
      </c>
      <c r="O4754">
        <v>1105.5</v>
      </c>
      <c r="P4754">
        <v>1125.0999999999999</v>
      </c>
      <c r="Q4754">
        <v>1103.0999999999999</v>
      </c>
      <c r="R4754">
        <v>1116.0999999999999</v>
      </c>
      <c r="S4754">
        <v>1115</v>
      </c>
      <c r="T4754">
        <v>1106.3</v>
      </c>
      <c r="V4754">
        <v>1116.0999999999999</v>
      </c>
      <c r="Y4754">
        <v>111139</v>
      </c>
      <c r="Z4754">
        <v>123739222.3</v>
      </c>
      <c r="AA4754">
        <v>12806</v>
      </c>
      <c r="AB4754" t="s">
        <v>41</v>
      </c>
      <c r="AC4754">
        <v>1</v>
      </c>
    </row>
    <row r="4755" spans="1:29">
      <c r="A4755">
        <v>46044</v>
      </c>
      <c r="B4755">
        <v>46044</v>
      </c>
      <c r="C4755" t="s">
        <v>34</v>
      </c>
      <c r="D4755" t="s">
        <v>35</v>
      </c>
      <c r="E4755" t="s">
        <v>36</v>
      </c>
      <c r="F4755">
        <v>2294</v>
      </c>
      <c r="G4755" t="s">
        <v>5897</v>
      </c>
      <c r="H4755" t="s">
        <v>5898</v>
      </c>
      <c r="I4755" t="s">
        <v>160</v>
      </c>
      <c r="N4755" t="s">
        <v>5899</v>
      </c>
      <c r="O4755">
        <v>30.34</v>
      </c>
      <c r="P4755">
        <v>31.3</v>
      </c>
      <c r="Q4755">
        <v>30.01</v>
      </c>
      <c r="R4755">
        <v>30.32</v>
      </c>
      <c r="S4755">
        <v>30.01</v>
      </c>
      <c r="T4755">
        <v>30</v>
      </c>
      <c r="V4755">
        <v>30.32</v>
      </c>
      <c r="Y4755">
        <v>1181975</v>
      </c>
      <c r="Z4755">
        <v>36142170.68</v>
      </c>
      <c r="AA4755">
        <v>6128</v>
      </c>
      <c r="AB4755" t="s">
        <v>41</v>
      </c>
      <c r="AC4755">
        <v>1</v>
      </c>
    </row>
    <row r="4756" spans="1:29">
      <c r="A4756">
        <v>46044</v>
      </c>
      <c r="B4756">
        <v>46044</v>
      </c>
      <c r="C4756" t="s">
        <v>34</v>
      </c>
      <c r="D4756" t="s">
        <v>35</v>
      </c>
      <c r="E4756" t="s">
        <v>36</v>
      </c>
      <c r="F4756">
        <v>2085</v>
      </c>
      <c r="G4756" t="s">
        <v>5900</v>
      </c>
      <c r="H4756" t="s">
        <v>5901</v>
      </c>
      <c r="I4756" t="s">
        <v>160</v>
      </c>
      <c r="N4756" t="s">
        <v>5902</v>
      </c>
      <c r="O4756">
        <v>13380</v>
      </c>
      <c r="P4756">
        <v>13488</v>
      </c>
      <c r="Q4756">
        <v>13225</v>
      </c>
      <c r="R4756">
        <v>13334</v>
      </c>
      <c r="S4756">
        <v>13362</v>
      </c>
      <c r="T4756">
        <v>13262</v>
      </c>
      <c r="V4756">
        <v>13332.85</v>
      </c>
      <c r="Y4756">
        <v>5486</v>
      </c>
      <c r="Z4756">
        <v>73216884</v>
      </c>
      <c r="AA4756">
        <v>1917</v>
      </c>
      <c r="AB4756" t="s">
        <v>41</v>
      </c>
      <c r="AC4756">
        <v>1</v>
      </c>
    </row>
    <row r="4757" spans="1:29">
      <c r="A4757">
        <v>46044</v>
      </c>
      <c r="B4757">
        <v>46044</v>
      </c>
      <c r="C4757" t="s">
        <v>34</v>
      </c>
      <c r="D4757" t="s">
        <v>35</v>
      </c>
      <c r="E4757" t="s">
        <v>36</v>
      </c>
      <c r="F4757">
        <v>2088</v>
      </c>
      <c r="G4757" t="s">
        <v>5903</v>
      </c>
      <c r="H4757" t="s">
        <v>5904</v>
      </c>
      <c r="I4757" t="s">
        <v>160</v>
      </c>
      <c r="N4757" t="s">
        <v>5905</v>
      </c>
      <c r="O4757">
        <v>516.15</v>
      </c>
      <c r="P4757">
        <v>525.6</v>
      </c>
      <c r="Q4757">
        <v>515.54999999999995</v>
      </c>
      <c r="R4757">
        <v>517.54999999999995</v>
      </c>
      <c r="S4757">
        <v>517.70000000000005</v>
      </c>
      <c r="T4757">
        <v>515.54999999999995</v>
      </c>
      <c r="V4757">
        <v>517.54999999999995</v>
      </c>
      <c r="Y4757">
        <v>65605</v>
      </c>
      <c r="Z4757">
        <v>34024469.700000003</v>
      </c>
      <c r="AA4757">
        <v>4878</v>
      </c>
      <c r="AB4757" t="s">
        <v>41</v>
      </c>
      <c r="AC4757">
        <v>1</v>
      </c>
    </row>
    <row r="4758" spans="1:29">
      <c r="A4758">
        <v>46044</v>
      </c>
      <c r="B4758">
        <v>46044</v>
      </c>
      <c r="C4758" t="s">
        <v>34</v>
      </c>
      <c r="D4758" t="s">
        <v>35</v>
      </c>
      <c r="E4758" t="s">
        <v>36</v>
      </c>
      <c r="F4758">
        <v>758685</v>
      </c>
      <c r="G4758" t="s">
        <v>5906</v>
      </c>
      <c r="H4758" t="s">
        <v>5907</v>
      </c>
      <c r="I4758" t="s">
        <v>266</v>
      </c>
      <c r="N4758" t="s">
        <v>5908</v>
      </c>
      <c r="O4758">
        <v>55</v>
      </c>
      <c r="P4758">
        <v>55</v>
      </c>
      <c r="Q4758">
        <v>55</v>
      </c>
      <c r="R4758">
        <v>55</v>
      </c>
      <c r="S4758">
        <v>55</v>
      </c>
      <c r="T4758">
        <v>55.05</v>
      </c>
      <c r="V4758">
        <v>55</v>
      </c>
      <c r="Y4758">
        <v>3200</v>
      </c>
      <c r="Z4758">
        <v>176000</v>
      </c>
      <c r="AA4758">
        <v>1</v>
      </c>
      <c r="AB4758" t="s">
        <v>41</v>
      </c>
      <c r="AC4758">
        <v>1600</v>
      </c>
    </row>
    <row r="4759" spans="1:29">
      <c r="A4759">
        <v>46044</v>
      </c>
      <c r="B4759">
        <v>46044</v>
      </c>
      <c r="C4759" t="s">
        <v>34</v>
      </c>
      <c r="D4759" t="s">
        <v>35</v>
      </c>
      <c r="E4759" t="s">
        <v>36</v>
      </c>
      <c r="F4759">
        <v>9576</v>
      </c>
      <c r="G4759" t="s">
        <v>5909</v>
      </c>
      <c r="H4759" t="s">
        <v>5910</v>
      </c>
      <c r="I4759" t="s">
        <v>160</v>
      </c>
      <c r="N4759" t="s">
        <v>5911</v>
      </c>
      <c r="O4759">
        <v>46.05</v>
      </c>
      <c r="P4759">
        <v>46.05</v>
      </c>
      <c r="Q4759">
        <v>44</v>
      </c>
      <c r="R4759">
        <v>44.02</v>
      </c>
      <c r="S4759">
        <v>44</v>
      </c>
      <c r="T4759">
        <v>46.08</v>
      </c>
      <c r="V4759">
        <v>44.02</v>
      </c>
      <c r="Y4759">
        <v>11544</v>
      </c>
      <c r="Z4759">
        <v>509350.77</v>
      </c>
      <c r="AA4759">
        <v>120</v>
      </c>
      <c r="AB4759" t="s">
        <v>41</v>
      </c>
      <c r="AC4759">
        <v>1</v>
      </c>
    </row>
    <row r="4760" spans="1:29">
      <c r="A4760">
        <v>46044</v>
      </c>
      <c r="B4760">
        <v>46044</v>
      </c>
      <c r="C4760" t="s">
        <v>34</v>
      </c>
      <c r="D4760" t="s">
        <v>35</v>
      </c>
      <c r="E4760" t="s">
        <v>36</v>
      </c>
      <c r="F4760">
        <v>2839</v>
      </c>
      <c r="G4760" t="s">
        <v>5912</v>
      </c>
      <c r="H4760" t="s">
        <v>5913</v>
      </c>
      <c r="I4760" t="s">
        <v>266</v>
      </c>
      <c r="N4760" t="s">
        <v>5914</v>
      </c>
      <c r="O4760">
        <v>159</v>
      </c>
      <c r="P4760">
        <v>161.5</v>
      </c>
      <c r="Q4760">
        <v>155.05000000000001</v>
      </c>
      <c r="R4760">
        <v>160.80000000000001</v>
      </c>
      <c r="S4760">
        <v>161.5</v>
      </c>
      <c r="T4760">
        <v>158.9</v>
      </c>
      <c r="V4760">
        <v>160.80000000000001</v>
      </c>
      <c r="Y4760">
        <v>23250</v>
      </c>
      <c r="Z4760">
        <v>3681525</v>
      </c>
      <c r="AA4760">
        <v>13</v>
      </c>
      <c r="AB4760" t="s">
        <v>41</v>
      </c>
      <c r="AC4760">
        <v>750</v>
      </c>
    </row>
    <row r="4761" spans="1:29">
      <c r="A4761">
        <v>46044</v>
      </c>
      <c r="B4761">
        <v>46044</v>
      </c>
      <c r="C4761" t="s">
        <v>34</v>
      </c>
      <c r="D4761" t="s">
        <v>35</v>
      </c>
      <c r="E4761" t="s">
        <v>36</v>
      </c>
      <c r="F4761">
        <v>2031</v>
      </c>
      <c r="G4761" t="s">
        <v>5915</v>
      </c>
      <c r="H4761" t="s">
        <v>5916</v>
      </c>
      <c r="I4761" t="s">
        <v>160</v>
      </c>
      <c r="N4761" t="s">
        <v>5917</v>
      </c>
      <c r="O4761">
        <v>3600</v>
      </c>
      <c r="P4761">
        <v>3620</v>
      </c>
      <c r="Q4761">
        <v>3533.4</v>
      </c>
      <c r="R4761">
        <v>3573.7</v>
      </c>
      <c r="S4761">
        <v>3578</v>
      </c>
      <c r="T4761">
        <v>3553.3</v>
      </c>
      <c r="V4761">
        <v>3573.65</v>
      </c>
      <c r="Y4761">
        <v>2107171</v>
      </c>
      <c r="Z4761">
        <v>7516217772.1999998</v>
      </c>
      <c r="AA4761">
        <v>104976</v>
      </c>
      <c r="AB4761" t="s">
        <v>41</v>
      </c>
      <c r="AC4761">
        <v>1</v>
      </c>
    </row>
    <row r="4762" spans="1:29">
      <c r="A4762">
        <v>46044</v>
      </c>
      <c r="B4762">
        <v>46044</v>
      </c>
      <c r="C4762" t="s">
        <v>34</v>
      </c>
      <c r="D4762" t="s">
        <v>35</v>
      </c>
      <c r="E4762" t="s">
        <v>36</v>
      </c>
      <c r="F4762">
        <v>17603</v>
      </c>
      <c r="G4762" t="s">
        <v>5918</v>
      </c>
      <c r="H4762" t="s">
        <v>5919</v>
      </c>
      <c r="I4762" t="s">
        <v>160</v>
      </c>
      <c r="N4762" t="s">
        <v>5920</v>
      </c>
      <c r="O4762">
        <v>120</v>
      </c>
      <c r="P4762">
        <v>121.9</v>
      </c>
      <c r="Q4762">
        <v>116.81</v>
      </c>
      <c r="R4762">
        <v>119.47</v>
      </c>
      <c r="S4762">
        <v>120.3</v>
      </c>
      <c r="T4762">
        <v>118.16</v>
      </c>
      <c r="V4762">
        <v>119.5</v>
      </c>
      <c r="Y4762">
        <v>45395</v>
      </c>
      <c r="Z4762">
        <v>5395086.8600000003</v>
      </c>
      <c r="AA4762">
        <v>1275</v>
      </c>
      <c r="AB4762" t="s">
        <v>41</v>
      </c>
      <c r="AC4762">
        <v>1</v>
      </c>
    </row>
    <row r="4763" spans="1:29">
      <c r="A4763">
        <v>46044</v>
      </c>
      <c r="B4763">
        <v>46044</v>
      </c>
      <c r="C4763" t="s">
        <v>34</v>
      </c>
      <c r="D4763" t="s">
        <v>35</v>
      </c>
      <c r="E4763" t="s">
        <v>36</v>
      </c>
      <c r="F4763">
        <v>17333</v>
      </c>
      <c r="G4763" t="s">
        <v>5921</v>
      </c>
      <c r="H4763" t="s">
        <v>5922</v>
      </c>
      <c r="I4763" t="s">
        <v>160</v>
      </c>
      <c r="N4763" t="s">
        <v>5923</v>
      </c>
      <c r="O4763">
        <v>295.89999999999998</v>
      </c>
      <c r="P4763">
        <v>297.7</v>
      </c>
      <c r="Q4763">
        <v>291.55</v>
      </c>
      <c r="R4763">
        <v>294.60000000000002</v>
      </c>
      <c r="S4763">
        <v>292.3</v>
      </c>
      <c r="T4763">
        <v>294.25</v>
      </c>
      <c r="V4763">
        <v>294.60000000000002</v>
      </c>
      <c r="Y4763">
        <v>74878</v>
      </c>
      <c r="Z4763">
        <v>22026123.600000001</v>
      </c>
      <c r="AA4763">
        <v>4793</v>
      </c>
      <c r="AB4763" t="s">
        <v>41</v>
      </c>
      <c r="AC4763">
        <v>1</v>
      </c>
    </row>
    <row r="4764" spans="1:29">
      <c r="A4764">
        <v>46044</v>
      </c>
      <c r="B4764">
        <v>46044</v>
      </c>
      <c r="C4764" t="s">
        <v>34</v>
      </c>
      <c r="D4764" t="s">
        <v>35</v>
      </c>
      <c r="E4764" t="s">
        <v>36</v>
      </c>
      <c r="F4764">
        <v>8050</v>
      </c>
      <c r="G4764" t="s">
        <v>5924</v>
      </c>
      <c r="H4764" t="s">
        <v>5925</v>
      </c>
      <c r="I4764" t="s">
        <v>160</v>
      </c>
      <c r="N4764" t="s">
        <v>5926</v>
      </c>
      <c r="O4764">
        <v>343.45</v>
      </c>
      <c r="P4764">
        <v>352.45</v>
      </c>
      <c r="Q4764">
        <v>343.4</v>
      </c>
      <c r="R4764">
        <v>349.3</v>
      </c>
      <c r="S4764">
        <v>346.55</v>
      </c>
      <c r="T4764">
        <v>343.45</v>
      </c>
      <c r="V4764">
        <v>349.3</v>
      </c>
      <c r="Y4764">
        <v>81310</v>
      </c>
      <c r="Z4764">
        <v>28351584.649999999</v>
      </c>
      <c r="AA4764">
        <v>4434</v>
      </c>
      <c r="AB4764" t="s">
        <v>41</v>
      </c>
      <c r="AC4764">
        <v>1</v>
      </c>
    </row>
    <row r="4765" spans="1:29">
      <c r="A4765">
        <v>46044</v>
      </c>
      <c r="B4765">
        <v>46044</v>
      </c>
      <c r="C4765" t="s">
        <v>34</v>
      </c>
      <c r="D4765" t="s">
        <v>35</v>
      </c>
      <c r="E4765" t="s">
        <v>36</v>
      </c>
      <c r="F4765">
        <v>385</v>
      </c>
      <c r="G4765" t="s">
        <v>5927</v>
      </c>
      <c r="H4765" t="s">
        <v>5928</v>
      </c>
      <c r="I4765" t="s">
        <v>160</v>
      </c>
      <c r="N4765" t="s">
        <v>5929</v>
      </c>
      <c r="O4765">
        <v>282.5</v>
      </c>
      <c r="P4765">
        <v>292.89999999999998</v>
      </c>
      <c r="Q4765">
        <v>282.5</v>
      </c>
      <c r="R4765">
        <v>291.39999999999998</v>
      </c>
      <c r="S4765">
        <v>290.8</v>
      </c>
      <c r="T4765">
        <v>283.10000000000002</v>
      </c>
      <c r="V4765">
        <v>291.39999999999998</v>
      </c>
      <c r="Y4765">
        <v>55752</v>
      </c>
      <c r="Z4765">
        <v>16127125.699999999</v>
      </c>
      <c r="AA4765">
        <v>1587</v>
      </c>
      <c r="AB4765" t="s">
        <v>41</v>
      </c>
      <c r="AC4765">
        <v>1</v>
      </c>
    </row>
    <row r="4766" spans="1:29">
      <c r="A4766">
        <v>46044</v>
      </c>
      <c r="B4766">
        <v>46044</v>
      </c>
      <c r="C4766" t="s">
        <v>34</v>
      </c>
      <c r="D4766" t="s">
        <v>35</v>
      </c>
      <c r="E4766" t="s">
        <v>36</v>
      </c>
      <c r="F4766">
        <v>24538</v>
      </c>
      <c r="G4766" t="s">
        <v>5930</v>
      </c>
      <c r="H4766" t="s">
        <v>5931</v>
      </c>
      <c r="I4766" t="s">
        <v>160</v>
      </c>
      <c r="N4766" t="s">
        <v>5932</v>
      </c>
      <c r="O4766">
        <v>998</v>
      </c>
      <c r="P4766">
        <v>1021.4</v>
      </c>
      <c r="Q4766">
        <v>991</v>
      </c>
      <c r="R4766">
        <v>1013</v>
      </c>
      <c r="S4766">
        <v>1019</v>
      </c>
      <c r="T4766">
        <v>994.2</v>
      </c>
      <c r="V4766">
        <v>1013.05</v>
      </c>
      <c r="Y4766">
        <v>53680</v>
      </c>
      <c r="Z4766">
        <v>53948188</v>
      </c>
      <c r="AA4766">
        <v>4156</v>
      </c>
      <c r="AB4766" t="s">
        <v>41</v>
      </c>
      <c r="AC4766">
        <v>1</v>
      </c>
    </row>
    <row r="4767" spans="1:29">
      <c r="A4767">
        <v>46044</v>
      </c>
      <c r="B4767">
        <v>46044</v>
      </c>
      <c r="C4767" t="s">
        <v>34</v>
      </c>
      <c r="D4767" t="s">
        <v>35</v>
      </c>
      <c r="E4767" t="s">
        <v>36</v>
      </c>
      <c r="F4767">
        <v>19809</v>
      </c>
      <c r="G4767" t="s">
        <v>5933</v>
      </c>
      <c r="H4767" t="s">
        <v>5934</v>
      </c>
      <c r="I4767" t="s">
        <v>266</v>
      </c>
      <c r="N4767" t="s">
        <v>5935</v>
      </c>
      <c r="O4767">
        <v>209</v>
      </c>
      <c r="P4767">
        <v>209.5</v>
      </c>
      <c r="Q4767">
        <v>205</v>
      </c>
      <c r="R4767">
        <v>209.4</v>
      </c>
      <c r="S4767">
        <v>209.4</v>
      </c>
      <c r="T4767">
        <v>211</v>
      </c>
      <c r="V4767">
        <v>209.4</v>
      </c>
      <c r="Y4767">
        <v>2400</v>
      </c>
      <c r="Z4767">
        <v>497360</v>
      </c>
      <c r="AA4767">
        <v>6</v>
      </c>
      <c r="AB4767" t="s">
        <v>41</v>
      </c>
      <c r="AC4767">
        <v>400</v>
      </c>
    </row>
    <row r="4768" spans="1:29">
      <c r="A4768">
        <v>46044</v>
      </c>
      <c r="B4768">
        <v>46044</v>
      </c>
      <c r="C4768" t="s">
        <v>34</v>
      </c>
      <c r="D4768" t="s">
        <v>35</v>
      </c>
      <c r="E4768" t="s">
        <v>36</v>
      </c>
      <c r="F4768">
        <v>7965</v>
      </c>
      <c r="G4768" t="s">
        <v>5945</v>
      </c>
      <c r="H4768" t="s">
        <v>5946</v>
      </c>
      <c r="I4768" t="s">
        <v>160</v>
      </c>
      <c r="N4768" t="s">
        <v>5947</v>
      </c>
      <c r="O4768">
        <v>1125.0999999999999</v>
      </c>
      <c r="P4768">
        <v>1135</v>
      </c>
      <c r="Q4768">
        <v>1056.4000000000001</v>
      </c>
      <c r="R4768">
        <v>1069.5999999999999</v>
      </c>
      <c r="S4768">
        <v>1065.5</v>
      </c>
      <c r="T4768">
        <v>1101.7</v>
      </c>
      <c r="V4768">
        <v>1070.3</v>
      </c>
      <c r="Y4768">
        <v>3812</v>
      </c>
      <c r="Z4768">
        <v>4143796.1</v>
      </c>
      <c r="AA4768">
        <v>585</v>
      </c>
      <c r="AB4768" t="s">
        <v>41</v>
      </c>
      <c r="AC4768">
        <v>1</v>
      </c>
    </row>
    <row r="4769" spans="1:29">
      <c r="A4769">
        <v>46044</v>
      </c>
      <c r="B4769">
        <v>46044</v>
      </c>
      <c r="C4769" t="s">
        <v>34</v>
      </c>
      <c r="D4769" t="s">
        <v>35</v>
      </c>
      <c r="E4769" t="s">
        <v>36</v>
      </c>
      <c r="F4769">
        <v>13352</v>
      </c>
      <c r="G4769" t="s">
        <v>5948</v>
      </c>
      <c r="H4769" t="s">
        <v>5949</v>
      </c>
      <c r="I4769" t="s">
        <v>160</v>
      </c>
      <c r="N4769" t="s">
        <v>5950</v>
      </c>
      <c r="O4769">
        <v>32.86</v>
      </c>
      <c r="P4769">
        <v>33.4</v>
      </c>
      <c r="Q4769">
        <v>32.85</v>
      </c>
      <c r="R4769">
        <v>33.04</v>
      </c>
      <c r="S4769">
        <v>33.049999999999997</v>
      </c>
      <c r="T4769">
        <v>32.85</v>
      </c>
      <c r="V4769">
        <v>33.04</v>
      </c>
      <c r="Y4769">
        <v>1973</v>
      </c>
      <c r="Z4769">
        <v>65243.11</v>
      </c>
      <c r="AA4769">
        <v>102</v>
      </c>
      <c r="AB4769" t="s">
        <v>41</v>
      </c>
      <c r="AC4769">
        <v>1</v>
      </c>
    </row>
    <row r="4770" spans="1:29">
      <c r="A4770">
        <v>46044</v>
      </c>
      <c r="B4770">
        <v>46044</v>
      </c>
      <c r="C4770" t="s">
        <v>34</v>
      </c>
      <c r="D4770" t="s">
        <v>35</v>
      </c>
      <c r="E4770" t="s">
        <v>36</v>
      </c>
      <c r="F4770">
        <v>28687</v>
      </c>
      <c r="G4770" t="s">
        <v>5951</v>
      </c>
      <c r="H4770" t="s">
        <v>5952</v>
      </c>
      <c r="I4770" t="s">
        <v>160</v>
      </c>
      <c r="N4770" t="s">
        <v>5953</v>
      </c>
      <c r="O4770">
        <v>391.95</v>
      </c>
      <c r="P4770">
        <v>397.1</v>
      </c>
      <c r="Q4770">
        <v>388.45</v>
      </c>
      <c r="R4770">
        <v>393.35</v>
      </c>
      <c r="S4770">
        <v>394.5</v>
      </c>
      <c r="T4770">
        <v>389.4</v>
      </c>
      <c r="V4770">
        <v>393.35</v>
      </c>
      <c r="Y4770">
        <v>51788</v>
      </c>
      <c r="Z4770">
        <v>20367121.449999999</v>
      </c>
      <c r="AA4770">
        <v>2352</v>
      </c>
      <c r="AB4770" t="s">
        <v>41</v>
      </c>
      <c r="AC4770">
        <v>1</v>
      </c>
    </row>
    <row r="4771" spans="1:29">
      <c r="A4771">
        <v>46044</v>
      </c>
      <c r="B4771">
        <v>46044</v>
      </c>
      <c r="C4771" t="s">
        <v>34</v>
      </c>
      <c r="D4771" t="s">
        <v>35</v>
      </c>
      <c r="E4771" t="s">
        <v>36</v>
      </c>
      <c r="F4771">
        <v>7413</v>
      </c>
      <c r="G4771" t="s">
        <v>5954</v>
      </c>
      <c r="H4771" t="s">
        <v>5955</v>
      </c>
      <c r="I4771" t="s">
        <v>160</v>
      </c>
      <c r="N4771" t="s">
        <v>5956</v>
      </c>
      <c r="O4771">
        <v>125.6</v>
      </c>
      <c r="P4771">
        <v>130.9</v>
      </c>
      <c r="Q4771">
        <v>125.6</v>
      </c>
      <c r="R4771">
        <v>129.18</v>
      </c>
      <c r="S4771">
        <v>130.9</v>
      </c>
      <c r="T4771">
        <v>125.6</v>
      </c>
      <c r="V4771">
        <v>129.19999999999999</v>
      </c>
      <c r="Y4771">
        <v>163780</v>
      </c>
      <c r="Z4771">
        <v>21136518.050000001</v>
      </c>
      <c r="AA4771">
        <v>1526</v>
      </c>
      <c r="AB4771" t="s">
        <v>41</v>
      </c>
      <c r="AC4771">
        <v>1</v>
      </c>
    </row>
    <row r="4772" spans="1:29">
      <c r="A4772">
        <v>46044</v>
      </c>
      <c r="B4772">
        <v>46044</v>
      </c>
      <c r="C4772" t="s">
        <v>34</v>
      </c>
      <c r="D4772" t="s">
        <v>35</v>
      </c>
      <c r="E4772" t="s">
        <v>36</v>
      </c>
      <c r="F4772">
        <v>11884</v>
      </c>
      <c r="G4772" t="s">
        <v>5957</v>
      </c>
      <c r="H4772" t="s">
        <v>5958</v>
      </c>
      <c r="I4772" t="s">
        <v>160</v>
      </c>
      <c r="N4772" t="s">
        <v>5959</v>
      </c>
      <c r="O4772">
        <v>325</v>
      </c>
      <c r="P4772">
        <v>339.1</v>
      </c>
      <c r="Q4772">
        <v>321.2</v>
      </c>
      <c r="R4772">
        <v>325.05</v>
      </c>
      <c r="S4772">
        <v>324.8</v>
      </c>
      <c r="T4772">
        <v>323.64999999999998</v>
      </c>
      <c r="V4772">
        <v>325.05</v>
      </c>
      <c r="Y4772">
        <v>303842</v>
      </c>
      <c r="Z4772">
        <v>100196478.90000001</v>
      </c>
      <c r="AA4772">
        <v>9996</v>
      </c>
      <c r="AB4772" t="s">
        <v>41</v>
      </c>
      <c r="AC4772">
        <v>1</v>
      </c>
    </row>
    <row r="4773" spans="1:29">
      <c r="A4773">
        <v>46044</v>
      </c>
      <c r="B4773">
        <v>46044</v>
      </c>
      <c r="C4773" t="s">
        <v>34</v>
      </c>
      <c r="D4773" t="s">
        <v>35</v>
      </c>
      <c r="E4773" t="s">
        <v>36</v>
      </c>
      <c r="F4773">
        <v>18226</v>
      </c>
      <c r="G4773" t="s">
        <v>5960</v>
      </c>
      <c r="H4773" t="s">
        <v>5961</v>
      </c>
      <c r="I4773" t="s">
        <v>160</v>
      </c>
      <c r="N4773" t="s">
        <v>5962</v>
      </c>
      <c r="O4773">
        <v>108.99</v>
      </c>
      <c r="P4773">
        <v>110</v>
      </c>
      <c r="Q4773">
        <v>106.74</v>
      </c>
      <c r="R4773">
        <v>107.18</v>
      </c>
      <c r="S4773">
        <v>107.4</v>
      </c>
      <c r="T4773">
        <v>107.78</v>
      </c>
      <c r="V4773">
        <v>107.2</v>
      </c>
      <c r="Y4773">
        <v>378457</v>
      </c>
      <c r="Z4773">
        <v>40869294.469999999</v>
      </c>
      <c r="AA4773">
        <v>4628</v>
      </c>
      <c r="AB4773" t="s">
        <v>41</v>
      </c>
      <c r="AC4773">
        <v>1</v>
      </c>
    </row>
    <row r="4774" spans="1:29">
      <c r="A4774">
        <v>46044</v>
      </c>
      <c r="B4774">
        <v>46044</v>
      </c>
      <c r="C4774" t="s">
        <v>34</v>
      </c>
      <c r="D4774" t="s">
        <v>35</v>
      </c>
      <c r="E4774" t="s">
        <v>36</v>
      </c>
      <c r="F4774">
        <v>7427</v>
      </c>
      <c r="G4774" t="s">
        <v>5963</v>
      </c>
      <c r="H4774" t="s">
        <v>5964</v>
      </c>
      <c r="I4774" t="s">
        <v>182</v>
      </c>
      <c r="N4774" t="s">
        <v>5965</v>
      </c>
      <c r="O4774">
        <v>55.64</v>
      </c>
      <c r="P4774">
        <v>55.64</v>
      </c>
      <c r="Q4774">
        <v>55.64</v>
      </c>
      <c r="R4774">
        <v>55.64</v>
      </c>
      <c r="S4774">
        <v>55.64</v>
      </c>
      <c r="T4774">
        <v>58.56</v>
      </c>
      <c r="V4774">
        <v>55.64</v>
      </c>
      <c r="Y4774">
        <v>20903</v>
      </c>
      <c r="Z4774">
        <v>1163042.92</v>
      </c>
      <c r="AA4774">
        <v>298</v>
      </c>
      <c r="AB4774" t="s">
        <v>41</v>
      </c>
      <c r="AC4774">
        <v>1</v>
      </c>
    </row>
    <row r="4775" spans="1:29">
      <c r="A4775">
        <v>46044</v>
      </c>
      <c r="B4775">
        <v>46044</v>
      </c>
      <c r="C4775" t="s">
        <v>34</v>
      </c>
      <c r="D4775" t="s">
        <v>35</v>
      </c>
      <c r="E4775" t="s">
        <v>36</v>
      </c>
      <c r="F4775">
        <v>15199</v>
      </c>
      <c r="G4775" t="s">
        <v>5966</v>
      </c>
      <c r="H4775" t="s">
        <v>5967</v>
      </c>
      <c r="I4775" t="s">
        <v>160</v>
      </c>
      <c r="N4775" t="s">
        <v>5968</v>
      </c>
      <c r="O4775">
        <v>62.5</v>
      </c>
      <c r="P4775">
        <v>69</v>
      </c>
      <c r="Q4775">
        <v>62.5</v>
      </c>
      <c r="R4775">
        <v>67.83</v>
      </c>
      <c r="S4775">
        <v>68</v>
      </c>
      <c r="T4775">
        <v>62.08</v>
      </c>
      <c r="V4775">
        <v>67.819999999999993</v>
      </c>
      <c r="Y4775">
        <v>146531</v>
      </c>
      <c r="Z4775">
        <v>9820540.6300000008</v>
      </c>
      <c r="AA4775">
        <v>1959</v>
      </c>
      <c r="AB4775" t="s">
        <v>41</v>
      </c>
      <c r="AC4775">
        <v>1</v>
      </c>
    </row>
    <row r="4776" spans="1:29">
      <c r="A4776">
        <v>46044</v>
      </c>
      <c r="B4776">
        <v>46044</v>
      </c>
      <c r="C4776" t="s">
        <v>34</v>
      </c>
      <c r="D4776" t="s">
        <v>35</v>
      </c>
      <c r="E4776" t="s">
        <v>36</v>
      </c>
      <c r="F4776">
        <v>7463</v>
      </c>
      <c r="G4776" t="s">
        <v>5969</v>
      </c>
      <c r="H4776" t="s">
        <v>5970</v>
      </c>
      <c r="I4776" t="s">
        <v>160</v>
      </c>
      <c r="N4776" t="s">
        <v>5971</v>
      </c>
      <c r="O4776">
        <v>58.62</v>
      </c>
      <c r="P4776">
        <v>61</v>
      </c>
      <c r="Q4776">
        <v>58.53</v>
      </c>
      <c r="R4776">
        <v>60.48</v>
      </c>
      <c r="S4776">
        <v>60.5</v>
      </c>
      <c r="T4776">
        <v>58.3</v>
      </c>
      <c r="V4776">
        <v>60.48</v>
      </c>
      <c r="Y4776">
        <v>19815</v>
      </c>
      <c r="Z4776">
        <v>1181665.78</v>
      </c>
      <c r="AA4776">
        <v>381</v>
      </c>
      <c r="AB4776" t="s">
        <v>41</v>
      </c>
      <c r="AC4776">
        <v>1</v>
      </c>
    </row>
    <row r="4777" spans="1:29">
      <c r="A4777">
        <v>46044</v>
      </c>
      <c r="B4777">
        <v>46044</v>
      </c>
      <c r="C4777" t="s">
        <v>34</v>
      </c>
      <c r="D4777" t="s">
        <v>35</v>
      </c>
      <c r="E4777" t="s">
        <v>36</v>
      </c>
      <c r="F4777">
        <v>13796</v>
      </c>
      <c r="G4777" t="s">
        <v>5972</v>
      </c>
      <c r="H4777" t="s">
        <v>5973</v>
      </c>
      <c r="I4777" t="s">
        <v>160</v>
      </c>
      <c r="N4777" t="s">
        <v>5974</v>
      </c>
      <c r="O4777">
        <v>55.27</v>
      </c>
      <c r="P4777">
        <v>56.49</v>
      </c>
      <c r="Q4777">
        <v>55.02</v>
      </c>
      <c r="R4777">
        <v>55.51</v>
      </c>
      <c r="S4777">
        <v>55.3</v>
      </c>
      <c r="T4777">
        <v>55.27</v>
      </c>
      <c r="V4777">
        <v>55.51</v>
      </c>
      <c r="Y4777">
        <v>138148</v>
      </c>
      <c r="Z4777">
        <v>7677854.1100000003</v>
      </c>
      <c r="AA4777">
        <v>1891</v>
      </c>
      <c r="AB4777" t="s">
        <v>41</v>
      </c>
      <c r="AC4777">
        <v>1</v>
      </c>
    </row>
    <row r="4778" spans="1:29">
      <c r="A4778">
        <v>46044</v>
      </c>
      <c r="B4778">
        <v>46044</v>
      </c>
      <c r="C4778" t="s">
        <v>34</v>
      </c>
      <c r="D4778" t="s">
        <v>35</v>
      </c>
      <c r="E4778" t="s">
        <v>36</v>
      </c>
      <c r="F4778">
        <v>19061</v>
      </c>
      <c r="G4778" t="s">
        <v>5975</v>
      </c>
      <c r="H4778" t="s">
        <v>5976</v>
      </c>
      <c r="I4778" t="s">
        <v>160</v>
      </c>
      <c r="N4778" t="s">
        <v>5977</v>
      </c>
      <c r="O4778">
        <v>300</v>
      </c>
      <c r="P4778">
        <v>303.5</v>
      </c>
      <c r="Q4778">
        <v>292.8</v>
      </c>
      <c r="R4778">
        <v>300.2</v>
      </c>
      <c r="S4778">
        <v>299.45</v>
      </c>
      <c r="T4778">
        <v>298.55</v>
      </c>
      <c r="V4778">
        <v>300.2</v>
      </c>
      <c r="Y4778">
        <v>3353520</v>
      </c>
      <c r="Z4778">
        <v>999001302.89999998</v>
      </c>
      <c r="AA4778">
        <v>37447</v>
      </c>
      <c r="AB4778" t="s">
        <v>41</v>
      </c>
      <c r="AC4778">
        <v>1</v>
      </c>
    </row>
    <row r="4779" spans="1:29">
      <c r="A4779">
        <v>46044</v>
      </c>
      <c r="B4779">
        <v>46044</v>
      </c>
      <c r="C4779" t="s">
        <v>34</v>
      </c>
      <c r="D4779" t="s">
        <v>35</v>
      </c>
      <c r="E4779" t="s">
        <v>36</v>
      </c>
      <c r="F4779">
        <v>759351</v>
      </c>
      <c r="G4779" t="s">
        <v>5981</v>
      </c>
      <c r="H4779" t="s">
        <v>5982</v>
      </c>
      <c r="I4779" t="s">
        <v>266</v>
      </c>
      <c r="N4779" t="s">
        <v>5983</v>
      </c>
      <c r="O4779">
        <v>74</v>
      </c>
      <c r="P4779">
        <v>74</v>
      </c>
      <c r="Q4779">
        <v>74</v>
      </c>
      <c r="R4779">
        <v>74</v>
      </c>
      <c r="S4779">
        <v>74</v>
      </c>
      <c r="T4779">
        <v>74</v>
      </c>
      <c r="V4779">
        <v>74</v>
      </c>
      <c r="Y4779">
        <v>1600</v>
      </c>
      <c r="Z4779">
        <v>118400</v>
      </c>
      <c r="AA4779">
        <v>1</v>
      </c>
      <c r="AB4779" t="s">
        <v>41</v>
      </c>
      <c r="AC4779">
        <v>1600</v>
      </c>
    </row>
    <row r="4780" spans="1:29">
      <c r="A4780">
        <v>46044</v>
      </c>
      <c r="B4780">
        <v>46044</v>
      </c>
      <c r="C4780" t="s">
        <v>34</v>
      </c>
      <c r="D4780" t="s">
        <v>35</v>
      </c>
      <c r="E4780" t="s">
        <v>36</v>
      </c>
      <c r="F4780">
        <v>25597</v>
      </c>
      <c r="G4780" t="s">
        <v>5984</v>
      </c>
      <c r="H4780" t="s">
        <v>5985</v>
      </c>
      <c r="I4780" t="s">
        <v>160</v>
      </c>
      <c r="N4780" t="s">
        <v>5986</v>
      </c>
      <c r="O4780">
        <v>132</v>
      </c>
      <c r="P4780">
        <v>136.72999999999999</v>
      </c>
      <c r="Q4780">
        <v>132</v>
      </c>
      <c r="R4780">
        <v>133.57</v>
      </c>
      <c r="S4780">
        <v>132.69999999999999</v>
      </c>
      <c r="T4780">
        <v>131.97999999999999</v>
      </c>
      <c r="V4780">
        <v>133.6</v>
      </c>
      <c r="Y4780">
        <v>89105</v>
      </c>
      <c r="Z4780">
        <v>11853439.52</v>
      </c>
      <c r="AA4780">
        <v>653</v>
      </c>
      <c r="AB4780" t="s">
        <v>41</v>
      </c>
      <c r="AC4780">
        <v>1</v>
      </c>
    </row>
    <row r="4781" spans="1:29">
      <c r="A4781">
        <v>46044</v>
      </c>
      <c r="B4781">
        <v>46044</v>
      </c>
      <c r="C4781" t="s">
        <v>34</v>
      </c>
      <c r="D4781" t="s">
        <v>35</v>
      </c>
      <c r="E4781" t="s">
        <v>36</v>
      </c>
      <c r="F4781">
        <v>24823</v>
      </c>
      <c r="G4781" t="s">
        <v>5990</v>
      </c>
      <c r="H4781" t="s">
        <v>5991</v>
      </c>
      <c r="I4781" t="s">
        <v>160</v>
      </c>
      <c r="N4781" t="s">
        <v>5992</v>
      </c>
      <c r="O4781">
        <v>169</v>
      </c>
      <c r="P4781">
        <v>173.25</v>
      </c>
      <c r="Q4781">
        <v>163.30000000000001</v>
      </c>
      <c r="R4781">
        <v>171.06</v>
      </c>
      <c r="S4781">
        <v>173.2</v>
      </c>
      <c r="T4781">
        <v>165.78</v>
      </c>
      <c r="V4781">
        <v>170.6</v>
      </c>
      <c r="Y4781">
        <v>33858</v>
      </c>
      <c r="Z4781">
        <v>5652677.4500000002</v>
      </c>
      <c r="AA4781">
        <v>983</v>
      </c>
      <c r="AB4781" t="s">
        <v>41</v>
      </c>
      <c r="AC4781">
        <v>1</v>
      </c>
    </row>
    <row r="4782" spans="1:29">
      <c r="A4782">
        <v>46044</v>
      </c>
      <c r="B4782">
        <v>46044</v>
      </c>
      <c r="C4782" t="s">
        <v>34</v>
      </c>
      <c r="D4782" t="s">
        <v>35</v>
      </c>
      <c r="E4782" t="s">
        <v>36</v>
      </c>
      <c r="F4782">
        <v>758748</v>
      </c>
      <c r="G4782" t="s">
        <v>5993</v>
      </c>
      <c r="H4782" t="s">
        <v>5994</v>
      </c>
      <c r="I4782" t="s">
        <v>160</v>
      </c>
      <c r="N4782" t="s">
        <v>5995</v>
      </c>
      <c r="O4782">
        <v>323.10000000000002</v>
      </c>
      <c r="P4782">
        <v>325.5</v>
      </c>
      <c r="Q4782">
        <v>301</v>
      </c>
      <c r="R4782">
        <v>309.8</v>
      </c>
      <c r="S4782">
        <v>315</v>
      </c>
      <c r="T4782">
        <v>320.8</v>
      </c>
      <c r="V4782">
        <v>309.75</v>
      </c>
      <c r="Y4782">
        <v>279180</v>
      </c>
      <c r="Z4782">
        <v>86425764.549999997</v>
      </c>
      <c r="AA4782">
        <v>3444</v>
      </c>
      <c r="AB4782" t="s">
        <v>41</v>
      </c>
      <c r="AC4782">
        <v>1</v>
      </c>
    </row>
    <row r="4783" spans="1:29">
      <c r="A4783">
        <v>46044</v>
      </c>
      <c r="B4783">
        <v>46044</v>
      </c>
      <c r="C4783" t="s">
        <v>34</v>
      </c>
      <c r="D4783" t="s">
        <v>35</v>
      </c>
      <c r="E4783" t="s">
        <v>36</v>
      </c>
      <c r="F4783">
        <v>19134</v>
      </c>
      <c r="G4783" t="s">
        <v>5996</v>
      </c>
      <c r="H4783" t="s">
        <v>5997</v>
      </c>
      <c r="I4783" t="s">
        <v>266</v>
      </c>
      <c r="N4783" t="s">
        <v>5998</v>
      </c>
      <c r="O4783">
        <v>49.95</v>
      </c>
      <c r="P4783">
        <v>50.1</v>
      </c>
      <c r="Q4783">
        <v>49.95</v>
      </c>
      <c r="R4783">
        <v>50</v>
      </c>
      <c r="S4783">
        <v>50.1</v>
      </c>
      <c r="T4783">
        <v>47.85</v>
      </c>
      <c r="V4783">
        <v>50</v>
      </c>
      <c r="Y4783">
        <v>3200</v>
      </c>
      <c r="Z4783">
        <v>160080</v>
      </c>
      <c r="AA4783">
        <v>2</v>
      </c>
      <c r="AB4783" t="s">
        <v>41</v>
      </c>
      <c r="AC4783">
        <v>1600</v>
      </c>
    </row>
    <row r="4784" spans="1:29">
      <c r="A4784">
        <v>46044</v>
      </c>
      <c r="B4784">
        <v>46044</v>
      </c>
      <c r="C4784" t="s">
        <v>34</v>
      </c>
      <c r="D4784" t="s">
        <v>35</v>
      </c>
      <c r="E4784" t="s">
        <v>36</v>
      </c>
      <c r="F4784">
        <v>2106</v>
      </c>
      <c r="G4784" t="s">
        <v>5999</v>
      </c>
      <c r="H4784" t="s">
        <v>6000</v>
      </c>
      <c r="I4784" t="s">
        <v>160</v>
      </c>
      <c r="N4784" t="s">
        <v>6001</v>
      </c>
      <c r="O4784">
        <v>740.7</v>
      </c>
      <c r="P4784">
        <v>756.45</v>
      </c>
      <c r="Q4784">
        <v>740.5</v>
      </c>
      <c r="R4784">
        <v>748.35</v>
      </c>
      <c r="S4784">
        <v>750</v>
      </c>
      <c r="T4784">
        <v>736.7</v>
      </c>
      <c r="V4784">
        <v>748.35</v>
      </c>
      <c r="Y4784">
        <v>23330</v>
      </c>
      <c r="Z4784">
        <v>17491216.75</v>
      </c>
      <c r="AA4784">
        <v>1965</v>
      </c>
      <c r="AB4784" t="s">
        <v>41</v>
      </c>
      <c r="AC4784">
        <v>1</v>
      </c>
    </row>
    <row r="4785" spans="1:29">
      <c r="A4785">
        <v>46044</v>
      </c>
      <c r="B4785">
        <v>46044</v>
      </c>
      <c r="C4785" t="s">
        <v>34</v>
      </c>
      <c r="D4785" t="s">
        <v>35</v>
      </c>
      <c r="E4785" t="s">
        <v>36</v>
      </c>
      <c r="F4785">
        <v>11820</v>
      </c>
      <c r="G4785" t="s">
        <v>6002</v>
      </c>
      <c r="H4785" t="s">
        <v>6003</v>
      </c>
      <c r="I4785" t="s">
        <v>182</v>
      </c>
      <c r="N4785" t="s">
        <v>6004</v>
      </c>
      <c r="O4785">
        <v>46.76</v>
      </c>
      <c r="P4785">
        <v>46.76</v>
      </c>
      <c r="Q4785">
        <v>46.76</v>
      </c>
      <c r="R4785">
        <v>46.76</v>
      </c>
      <c r="S4785">
        <v>46.76</v>
      </c>
      <c r="T4785">
        <v>49.22</v>
      </c>
      <c r="V4785">
        <v>46.79</v>
      </c>
      <c r="Y4785">
        <v>22341</v>
      </c>
      <c r="Z4785">
        <v>1044665.16</v>
      </c>
      <c r="AA4785">
        <v>329</v>
      </c>
      <c r="AB4785" t="s">
        <v>41</v>
      </c>
      <c r="AC4785">
        <v>1</v>
      </c>
    </row>
    <row r="4786" spans="1:29">
      <c r="A4786">
        <v>46044</v>
      </c>
      <c r="B4786">
        <v>46044</v>
      </c>
      <c r="C4786" t="s">
        <v>34</v>
      </c>
      <c r="D4786" t="s">
        <v>35</v>
      </c>
      <c r="E4786" t="s">
        <v>36</v>
      </c>
      <c r="F4786">
        <v>1593</v>
      </c>
      <c r="G4786" t="s">
        <v>6005</v>
      </c>
      <c r="H4786" t="s">
        <v>6006</v>
      </c>
      <c r="I4786" t="s">
        <v>160</v>
      </c>
      <c r="N4786" t="s">
        <v>6007</v>
      </c>
      <c r="O4786">
        <v>12.25</v>
      </c>
      <c r="P4786">
        <v>12.96</v>
      </c>
      <c r="Q4786">
        <v>12.25</v>
      </c>
      <c r="R4786">
        <v>12.71</v>
      </c>
      <c r="S4786">
        <v>12.78</v>
      </c>
      <c r="T4786">
        <v>12.38</v>
      </c>
      <c r="V4786">
        <v>12.71</v>
      </c>
      <c r="Y4786">
        <v>678360</v>
      </c>
      <c r="Z4786">
        <v>8552161.0999999996</v>
      </c>
      <c r="AA4786">
        <v>1177</v>
      </c>
      <c r="AB4786" t="s">
        <v>41</v>
      </c>
      <c r="AC4786">
        <v>1</v>
      </c>
    </row>
    <row r="4787" spans="1:29">
      <c r="A4787">
        <v>46044</v>
      </c>
      <c r="B4787">
        <v>46044</v>
      </c>
      <c r="C4787" t="s">
        <v>34</v>
      </c>
      <c r="D4787" t="s">
        <v>35</v>
      </c>
      <c r="E4787" t="s">
        <v>36</v>
      </c>
      <c r="F4787">
        <v>6422</v>
      </c>
      <c r="G4787" t="s">
        <v>6008</v>
      </c>
      <c r="H4787" t="s">
        <v>6009</v>
      </c>
      <c r="I4787" t="s">
        <v>160</v>
      </c>
      <c r="N4787" t="s">
        <v>6010</v>
      </c>
      <c r="O4787">
        <v>438</v>
      </c>
      <c r="P4787">
        <v>452</v>
      </c>
      <c r="Q4787">
        <v>438</v>
      </c>
      <c r="R4787">
        <v>449.15</v>
      </c>
      <c r="S4787">
        <v>452</v>
      </c>
      <c r="T4787">
        <v>436.2</v>
      </c>
      <c r="V4787">
        <v>449.65</v>
      </c>
      <c r="Y4787">
        <v>2008</v>
      </c>
      <c r="Z4787">
        <v>897993.9</v>
      </c>
      <c r="AA4787">
        <v>167</v>
      </c>
      <c r="AB4787" t="s">
        <v>41</v>
      </c>
      <c r="AC4787">
        <v>1</v>
      </c>
    </row>
    <row r="4788" spans="1:29">
      <c r="A4788">
        <v>46044</v>
      </c>
      <c r="B4788">
        <v>46044</v>
      </c>
      <c r="C4788" t="s">
        <v>34</v>
      </c>
      <c r="D4788" t="s">
        <v>35</v>
      </c>
      <c r="E4788" t="s">
        <v>36</v>
      </c>
      <c r="F4788">
        <v>759169</v>
      </c>
      <c r="G4788" t="s">
        <v>11343</v>
      </c>
      <c r="H4788" t="s">
        <v>6015</v>
      </c>
      <c r="I4788" t="s">
        <v>160</v>
      </c>
      <c r="N4788" t="s">
        <v>6016</v>
      </c>
      <c r="O4788">
        <v>280.45</v>
      </c>
      <c r="P4788">
        <v>281.5</v>
      </c>
      <c r="Q4788">
        <v>275</v>
      </c>
      <c r="R4788">
        <v>277.95</v>
      </c>
      <c r="S4788">
        <v>277.60000000000002</v>
      </c>
      <c r="T4788">
        <v>280.45</v>
      </c>
      <c r="V4788">
        <v>277.95</v>
      </c>
      <c r="Y4788">
        <v>111333</v>
      </c>
      <c r="Z4788">
        <v>31074000.149999999</v>
      </c>
      <c r="AA4788">
        <v>1232</v>
      </c>
      <c r="AB4788" t="s">
        <v>41</v>
      </c>
      <c r="AC4788">
        <v>1</v>
      </c>
    </row>
    <row r="4789" spans="1:29">
      <c r="A4789">
        <v>46044</v>
      </c>
      <c r="B4789">
        <v>46044</v>
      </c>
      <c r="C4789" t="s">
        <v>34</v>
      </c>
      <c r="D4789" t="s">
        <v>35</v>
      </c>
      <c r="E4789" t="s">
        <v>36</v>
      </c>
      <c r="F4789">
        <v>24629</v>
      </c>
      <c r="G4789" t="s">
        <v>11344</v>
      </c>
      <c r="H4789" t="s">
        <v>11345</v>
      </c>
      <c r="I4789" t="s">
        <v>266</v>
      </c>
      <c r="N4789" t="s">
        <v>11346</v>
      </c>
      <c r="O4789">
        <v>16.7</v>
      </c>
      <c r="P4789">
        <v>16.7</v>
      </c>
      <c r="Q4789">
        <v>16.05</v>
      </c>
      <c r="R4789">
        <v>16.05</v>
      </c>
      <c r="S4789">
        <v>16.05</v>
      </c>
      <c r="T4789">
        <v>16.7</v>
      </c>
      <c r="V4789">
        <v>16.05</v>
      </c>
      <c r="Y4789">
        <v>4000</v>
      </c>
      <c r="Z4789">
        <v>65500</v>
      </c>
      <c r="AA4789">
        <v>2</v>
      </c>
      <c r="AB4789" t="s">
        <v>41</v>
      </c>
      <c r="AC4789">
        <v>2000</v>
      </c>
    </row>
    <row r="4790" spans="1:29">
      <c r="A4790">
        <v>46044</v>
      </c>
      <c r="B4790">
        <v>46044</v>
      </c>
      <c r="C4790" t="s">
        <v>34</v>
      </c>
      <c r="D4790" t="s">
        <v>35</v>
      </c>
      <c r="E4790" t="s">
        <v>36</v>
      </c>
      <c r="F4790">
        <v>15380</v>
      </c>
      <c r="G4790" t="s">
        <v>6023</v>
      </c>
      <c r="H4790" t="s">
        <v>6024</v>
      </c>
      <c r="I4790" t="s">
        <v>160</v>
      </c>
      <c r="N4790" t="s">
        <v>6025</v>
      </c>
      <c r="O4790">
        <v>2111</v>
      </c>
      <c r="P4790">
        <v>2151.9</v>
      </c>
      <c r="Q4790">
        <v>2104.6</v>
      </c>
      <c r="R4790">
        <v>2147</v>
      </c>
      <c r="S4790">
        <v>2150</v>
      </c>
      <c r="T4790">
        <v>2099.1</v>
      </c>
      <c r="V4790">
        <v>2147</v>
      </c>
      <c r="Y4790">
        <v>429287</v>
      </c>
      <c r="Z4790">
        <v>917505383</v>
      </c>
      <c r="AA4790">
        <v>27471</v>
      </c>
      <c r="AB4790" t="s">
        <v>41</v>
      </c>
      <c r="AC4790">
        <v>1</v>
      </c>
    </row>
    <row r="4791" spans="1:29">
      <c r="A4791">
        <v>46044</v>
      </c>
      <c r="B4791">
        <v>46044</v>
      </c>
      <c r="C4791" t="s">
        <v>34</v>
      </c>
      <c r="D4791" t="s">
        <v>35</v>
      </c>
      <c r="E4791" t="s">
        <v>36</v>
      </c>
      <c r="F4791">
        <v>19015</v>
      </c>
      <c r="G4791" t="s">
        <v>6026</v>
      </c>
      <c r="H4791" t="s">
        <v>6027</v>
      </c>
      <c r="I4791" t="s">
        <v>160</v>
      </c>
      <c r="N4791" t="s">
        <v>6028</v>
      </c>
      <c r="O4791">
        <v>167.4</v>
      </c>
      <c r="P4791">
        <v>172</v>
      </c>
      <c r="Q4791">
        <v>165.28</v>
      </c>
      <c r="R4791">
        <v>169.71</v>
      </c>
      <c r="S4791">
        <v>172</v>
      </c>
      <c r="T4791">
        <v>166.94</v>
      </c>
      <c r="V4791">
        <v>169.7</v>
      </c>
      <c r="Y4791">
        <v>35044</v>
      </c>
      <c r="Z4791">
        <v>5901846.9199999999</v>
      </c>
      <c r="AA4791">
        <v>852</v>
      </c>
      <c r="AB4791" t="s">
        <v>41</v>
      </c>
      <c r="AC4791">
        <v>1</v>
      </c>
    </row>
    <row r="4792" spans="1:29">
      <c r="A4792">
        <v>46044</v>
      </c>
      <c r="B4792">
        <v>46044</v>
      </c>
      <c r="C4792" t="s">
        <v>34</v>
      </c>
      <c r="D4792" t="s">
        <v>35</v>
      </c>
      <c r="E4792" t="s">
        <v>36</v>
      </c>
      <c r="F4792">
        <v>13760</v>
      </c>
      <c r="G4792" t="s">
        <v>6029</v>
      </c>
      <c r="H4792" t="s">
        <v>6030</v>
      </c>
      <c r="I4792" t="s">
        <v>182</v>
      </c>
      <c r="N4792" t="s">
        <v>6031</v>
      </c>
      <c r="O4792">
        <v>218</v>
      </c>
      <c r="P4792">
        <v>227.99</v>
      </c>
      <c r="Q4792">
        <v>212.55</v>
      </c>
      <c r="R4792">
        <v>225.27</v>
      </c>
      <c r="S4792">
        <v>225.5</v>
      </c>
      <c r="T4792">
        <v>219.86</v>
      </c>
      <c r="V4792">
        <v>225.3</v>
      </c>
      <c r="Y4792">
        <v>10532</v>
      </c>
      <c r="Z4792">
        <v>2341473.4500000002</v>
      </c>
      <c r="AA4792">
        <v>82</v>
      </c>
      <c r="AB4792" t="s">
        <v>41</v>
      </c>
      <c r="AC4792">
        <v>1</v>
      </c>
    </row>
    <row r="4793" spans="1:29">
      <c r="A4793">
        <v>46044</v>
      </c>
      <c r="B4793">
        <v>46044</v>
      </c>
      <c r="C4793" t="s">
        <v>34</v>
      </c>
      <c r="D4793" t="s">
        <v>35</v>
      </c>
      <c r="E4793" t="s">
        <v>36</v>
      </c>
      <c r="F4793">
        <v>10227</v>
      </c>
      <c r="G4793" t="s">
        <v>6032</v>
      </c>
      <c r="H4793" t="s">
        <v>6033</v>
      </c>
      <c r="I4793" t="s">
        <v>160</v>
      </c>
      <c r="N4793" t="s">
        <v>6034</v>
      </c>
      <c r="O4793">
        <v>1100.9000000000001</v>
      </c>
      <c r="P4793">
        <v>1120</v>
      </c>
      <c r="Q4793">
        <v>1060.5999999999999</v>
      </c>
      <c r="R4793">
        <v>1075.8</v>
      </c>
      <c r="S4793">
        <v>1082</v>
      </c>
      <c r="T4793">
        <v>1090.5999999999999</v>
      </c>
      <c r="V4793">
        <v>1075.75</v>
      </c>
      <c r="Y4793">
        <v>144147</v>
      </c>
      <c r="Z4793">
        <v>156135787.69999999</v>
      </c>
      <c r="AA4793">
        <v>13147</v>
      </c>
      <c r="AB4793" t="s">
        <v>41</v>
      </c>
      <c r="AC4793">
        <v>1</v>
      </c>
    </row>
    <row r="4794" spans="1:29">
      <c r="A4794">
        <v>46044</v>
      </c>
      <c r="B4794">
        <v>46044</v>
      </c>
      <c r="C4794" t="s">
        <v>34</v>
      </c>
      <c r="D4794" t="s">
        <v>35</v>
      </c>
      <c r="E4794" t="s">
        <v>36</v>
      </c>
      <c r="F4794">
        <v>13572</v>
      </c>
      <c r="G4794" t="s">
        <v>6035</v>
      </c>
      <c r="H4794" t="s">
        <v>6036</v>
      </c>
      <c r="I4794" t="s">
        <v>160</v>
      </c>
      <c r="N4794" t="s">
        <v>6037</v>
      </c>
      <c r="O4794">
        <v>14.94</v>
      </c>
      <c r="P4794">
        <v>15.4</v>
      </c>
      <c r="Q4794">
        <v>14.52</v>
      </c>
      <c r="R4794">
        <v>15.24</v>
      </c>
      <c r="S4794">
        <v>15.4</v>
      </c>
      <c r="T4794">
        <v>14.94</v>
      </c>
      <c r="V4794">
        <v>15.22</v>
      </c>
      <c r="Y4794">
        <v>1521</v>
      </c>
      <c r="Z4794">
        <v>22674.66</v>
      </c>
      <c r="AA4794">
        <v>67</v>
      </c>
      <c r="AB4794" t="s">
        <v>41</v>
      </c>
      <c r="AC4794">
        <v>1</v>
      </c>
    </row>
    <row r="4795" spans="1:29">
      <c r="A4795">
        <v>46044</v>
      </c>
      <c r="B4795">
        <v>46044</v>
      </c>
      <c r="C4795" t="s">
        <v>34</v>
      </c>
      <c r="D4795" t="s">
        <v>35</v>
      </c>
      <c r="E4795" t="s">
        <v>36</v>
      </c>
      <c r="F4795">
        <v>2112</v>
      </c>
      <c r="G4795" t="s">
        <v>6038</v>
      </c>
      <c r="H4795" t="s">
        <v>6039</v>
      </c>
      <c r="I4795" t="s">
        <v>160</v>
      </c>
      <c r="N4795" t="s">
        <v>6040</v>
      </c>
      <c r="O4795">
        <v>38.53</v>
      </c>
      <c r="P4795">
        <v>40.49</v>
      </c>
      <c r="Q4795">
        <v>38.5</v>
      </c>
      <c r="R4795">
        <v>38.880000000000003</v>
      </c>
      <c r="S4795">
        <v>38.950000000000003</v>
      </c>
      <c r="T4795">
        <v>38.29</v>
      </c>
      <c r="V4795">
        <v>38.880000000000003</v>
      </c>
      <c r="Y4795">
        <v>19499</v>
      </c>
      <c r="Z4795">
        <v>760288.08</v>
      </c>
      <c r="AA4795">
        <v>136</v>
      </c>
      <c r="AB4795" t="s">
        <v>41</v>
      </c>
      <c r="AC4795">
        <v>1</v>
      </c>
    </row>
    <row r="4796" spans="1:29">
      <c r="A4796">
        <v>46044</v>
      </c>
      <c r="B4796">
        <v>46044</v>
      </c>
      <c r="C4796" t="s">
        <v>34</v>
      </c>
      <c r="D4796" t="s">
        <v>35</v>
      </c>
      <c r="E4796" t="s">
        <v>36</v>
      </c>
      <c r="F4796">
        <v>18659</v>
      </c>
      <c r="G4796" t="s">
        <v>6041</v>
      </c>
      <c r="H4796" t="s">
        <v>6042</v>
      </c>
      <c r="I4796" t="s">
        <v>160</v>
      </c>
      <c r="N4796" t="s">
        <v>6043</v>
      </c>
      <c r="O4796">
        <v>504.25</v>
      </c>
      <c r="P4796">
        <v>511.7</v>
      </c>
      <c r="Q4796">
        <v>492.05</v>
      </c>
      <c r="R4796">
        <v>498.3</v>
      </c>
      <c r="S4796">
        <v>500.4</v>
      </c>
      <c r="T4796">
        <v>500.4</v>
      </c>
      <c r="V4796">
        <v>498.3</v>
      </c>
      <c r="Y4796">
        <v>41374</v>
      </c>
      <c r="Z4796">
        <v>20649231.350000001</v>
      </c>
      <c r="AA4796">
        <v>1519</v>
      </c>
      <c r="AB4796" t="s">
        <v>41</v>
      </c>
      <c r="AC4796">
        <v>1</v>
      </c>
    </row>
    <row r="4797" spans="1:29">
      <c r="A4797">
        <v>46044</v>
      </c>
      <c r="B4797">
        <v>46044</v>
      </c>
      <c r="C4797" t="s">
        <v>34</v>
      </c>
      <c r="D4797" t="s">
        <v>35</v>
      </c>
      <c r="E4797" t="s">
        <v>36</v>
      </c>
      <c r="F4797">
        <v>760453</v>
      </c>
      <c r="G4797" t="s">
        <v>6044</v>
      </c>
      <c r="H4797" t="s">
        <v>6045</v>
      </c>
      <c r="I4797" t="s">
        <v>266</v>
      </c>
      <c r="N4797" t="s">
        <v>6046</v>
      </c>
      <c r="O4797">
        <v>51</v>
      </c>
      <c r="P4797">
        <v>51</v>
      </c>
      <c r="Q4797">
        <v>48.25</v>
      </c>
      <c r="R4797">
        <v>48.6</v>
      </c>
      <c r="S4797">
        <v>48.8</v>
      </c>
      <c r="T4797">
        <v>50.6</v>
      </c>
      <c r="V4797">
        <v>48.6</v>
      </c>
      <c r="Y4797">
        <v>24000</v>
      </c>
      <c r="Z4797">
        <v>1181520</v>
      </c>
      <c r="AA4797">
        <v>16</v>
      </c>
      <c r="AB4797" t="s">
        <v>41</v>
      </c>
      <c r="AC4797">
        <v>1200</v>
      </c>
    </row>
    <row r="4798" spans="1:29">
      <c r="A4798">
        <v>46044</v>
      </c>
      <c r="B4798">
        <v>46044</v>
      </c>
      <c r="C4798" t="s">
        <v>34</v>
      </c>
      <c r="D4798" t="s">
        <v>35</v>
      </c>
      <c r="E4798" t="s">
        <v>36</v>
      </c>
      <c r="F4798">
        <v>18773</v>
      </c>
      <c r="G4798" t="s">
        <v>6047</v>
      </c>
      <c r="H4798" t="s">
        <v>6048</v>
      </c>
      <c r="I4798" t="s">
        <v>266</v>
      </c>
      <c r="N4798" t="s">
        <v>6049</v>
      </c>
      <c r="O4798">
        <v>32</v>
      </c>
      <c r="P4798">
        <v>33.4</v>
      </c>
      <c r="Q4798">
        <v>31.35</v>
      </c>
      <c r="R4798">
        <v>33</v>
      </c>
      <c r="S4798">
        <v>33</v>
      </c>
      <c r="T4798">
        <v>33</v>
      </c>
      <c r="V4798">
        <v>33</v>
      </c>
      <c r="Y4798">
        <v>7500</v>
      </c>
      <c r="Z4798">
        <v>242625</v>
      </c>
      <c r="AA4798">
        <v>5</v>
      </c>
      <c r="AB4798" t="s">
        <v>41</v>
      </c>
      <c r="AC4798">
        <v>1500</v>
      </c>
    </row>
    <row r="4799" spans="1:29">
      <c r="A4799">
        <v>46044</v>
      </c>
      <c r="B4799">
        <v>46044</v>
      </c>
      <c r="C4799" t="s">
        <v>34</v>
      </c>
      <c r="D4799" t="s">
        <v>35</v>
      </c>
      <c r="E4799" t="s">
        <v>36</v>
      </c>
      <c r="F4799">
        <v>4067</v>
      </c>
      <c r="G4799" t="s">
        <v>6050</v>
      </c>
      <c r="H4799" t="s">
        <v>6051</v>
      </c>
      <c r="I4799" t="s">
        <v>160</v>
      </c>
      <c r="N4799" t="s">
        <v>6052</v>
      </c>
      <c r="O4799">
        <v>750</v>
      </c>
      <c r="P4799">
        <v>757.45</v>
      </c>
      <c r="Q4799">
        <v>747</v>
      </c>
      <c r="R4799">
        <v>751.75</v>
      </c>
      <c r="S4799">
        <v>751</v>
      </c>
      <c r="T4799">
        <v>747.95</v>
      </c>
      <c r="V4799">
        <v>751.75</v>
      </c>
      <c r="Y4799">
        <v>2527936</v>
      </c>
      <c r="Z4799">
        <v>1903160443.8</v>
      </c>
      <c r="AA4799">
        <v>37872</v>
      </c>
      <c r="AB4799" t="s">
        <v>41</v>
      </c>
      <c r="AC4799">
        <v>1</v>
      </c>
    </row>
    <row r="4800" spans="1:29">
      <c r="A4800">
        <v>46044</v>
      </c>
      <c r="B4800">
        <v>46044</v>
      </c>
      <c r="C4800" t="s">
        <v>34</v>
      </c>
      <c r="D4800" t="s">
        <v>35</v>
      </c>
      <c r="E4800" t="s">
        <v>36</v>
      </c>
      <c r="F4800">
        <v>1328</v>
      </c>
      <c r="G4800" t="s">
        <v>6053</v>
      </c>
      <c r="H4800" t="s">
        <v>6054</v>
      </c>
      <c r="I4800" t="s">
        <v>160</v>
      </c>
      <c r="N4800" t="s">
        <v>6055</v>
      </c>
      <c r="O4800">
        <v>180</v>
      </c>
      <c r="P4800">
        <v>184</v>
      </c>
      <c r="Q4800">
        <v>178</v>
      </c>
      <c r="R4800">
        <v>182.18</v>
      </c>
      <c r="S4800">
        <v>182.36</v>
      </c>
      <c r="T4800">
        <v>175.96</v>
      </c>
      <c r="V4800">
        <v>182.18</v>
      </c>
      <c r="Y4800">
        <v>181860</v>
      </c>
      <c r="Z4800">
        <v>32818973.949999999</v>
      </c>
      <c r="AA4800">
        <v>4734</v>
      </c>
      <c r="AB4800" t="s">
        <v>41</v>
      </c>
      <c r="AC4800">
        <v>1</v>
      </c>
    </row>
    <row r="4801" spans="1:29">
      <c r="A4801">
        <v>46044</v>
      </c>
      <c r="B4801">
        <v>46044</v>
      </c>
      <c r="C4801" t="s">
        <v>34</v>
      </c>
      <c r="D4801" t="s">
        <v>35</v>
      </c>
      <c r="E4801" t="s">
        <v>36</v>
      </c>
      <c r="F4801">
        <v>20414</v>
      </c>
      <c r="G4801" t="s">
        <v>11347</v>
      </c>
      <c r="H4801" t="s">
        <v>11348</v>
      </c>
      <c r="I4801" t="s">
        <v>327</v>
      </c>
      <c r="N4801" t="s">
        <v>11349</v>
      </c>
      <c r="O4801">
        <v>17.2</v>
      </c>
      <c r="P4801">
        <v>17.2</v>
      </c>
      <c r="Q4801">
        <v>17.2</v>
      </c>
      <c r="R4801">
        <v>17.2</v>
      </c>
      <c r="S4801">
        <v>17.2</v>
      </c>
      <c r="T4801">
        <v>18.05</v>
      </c>
      <c r="V4801">
        <v>17.2</v>
      </c>
      <c r="Y4801">
        <v>4000</v>
      </c>
      <c r="Z4801">
        <v>68800</v>
      </c>
      <c r="AA4801">
        <v>1</v>
      </c>
      <c r="AB4801" t="s">
        <v>41</v>
      </c>
      <c r="AC4801">
        <v>4000</v>
      </c>
    </row>
    <row r="4802" spans="1:29">
      <c r="A4802">
        <v>46044</v>
      </c>
      <c r="B4802">
        <v>46044</v>
      </c>
      <c r="C4802" t="s">
        <v>34</v>
      </c>
      <c r="D4802" t="s">
        <v>35</v>
      </c>
      <c r="E4802" t="s">
        <v>36</v>
      </c>
      <c r="F4802">
        <v>760204</v>
      </c>
      <c r="G4802" t="s">
        <v>6056</v>
      </c>
      <c r="H4802" t="s">
        <v>6057</v>
      </c>
      <c r="I4802" t="s">
        <v>160</v>
      </c>
      <c r="N4802" t="s">
        <v>6058</v>
      </c>
      <c r="O4802">
        <v>137.05000000000001</v>
      </c>
      <c r="P4802">
        <v>138.25</v>
      </c>
      <c r="Q4802">
        <v>135.30000000000001</v>
      </c>
      <c r="R4802">
        <v>137.13999999999999</v>
      </c>
      <c r="S4802">
        <v>137</v>
      </c>
      <c r="T4802">
        <v>134.13</v>
      </c>
      <c r="V4802">
        <v>137.15</v>
      </c>
      <c r="Y4802">
        <v>171047</v>
      </c>
      <c r="Z4802">
        <v>23479105.879999999</v>
      </c>
      <c r="AA4802">
        <v>1726</v>
      </c>
      <c r="AB4802" t="s">
        <v>41</v>
      </c>
      <c r="AC4802">
        <v>1</v>
      </c>
    </row>
    <row r="4803" spans="1:29">
      <c r="A4803">
        <v>46044</v>
      </c>
      <c r="B4803">
        <v>46044</v>
      </c>
      <c r="C4803" t="s">
        <v>34</v>
      </c>
      <c r="D4803" t="s">
        <v>35</v>
      </c>
      <c r="E4803" t="s">
        <v>36</v>
      </c>
      <c r="F4803">
        <v>10579</v>
      </c>
      <c r="G4803" t="s">
        <v>6059</v>
      </c>
      <c r="H4803" t="s">
        <v>6060</v>
      </c>
      <c r="I4803" t="s">
        <v>160</v>
      </c>
      <c r="N4803" t="s">
        <v>6061</v>
      </c>
      <c r="O4803">
        <v>171.24</v>
      </c>
      <c r="P4803">
        <v>173.69</v>
      </c>
      <c r="Q4803">
        <v>167.81</v>
      </c>
      <c r="R4803">
        <v>169.8</v>
      </c>
      <c r="S4803">
        <v>172</v>
      </c>
      <c r="T4803">
        <v>168.77</v>
      </c>
      <c r="V4803">
        <v>169.8</v>
      </c>
      <c r="Y4803">
        <v>824669</v>
      </c>
      <c r="Z4803">
        <v>140213994.24000001</v>
      </c>
      <c r="AA4803">
        <v>37496</v>
      </c>
      <c r="AB4803" t="s">
        <v>41</v>
      </c>
      <c r="AC4803">
        <v>1</v>
      </c>
    </row>
    <row r="4804" spans="1:29">
      <c r="A4804">
        <v>46044</v>
      </c>
      <c r="B4804">
        <v>46044</v>
      </c>
      <c r="C4804" t="s">
        <v>34</v>
      </c>
      <c r="D4804" t="s">
        <v>35</v>
      </c>
      <c r="E4804" t="s">
        <v>36</v>
      </c>
      <c r="F4804">
        <v>10999</v>
      </c>
      <c r="G4804" t="s">
        <v>6068</v>
      </c>
      <c r="H4804" t="s">
        <v>6069</v>
      </c>
      <c r="I4804" t="s">
        <v>160</v>
      </c>
      <c r="N4804" t="s">
        <v>6070</v>
      </c>
      <c r="O4804">
        <v>15950</v>
      </c>
      <c r="P4804">
        <v>15971</v>
      </c>
      <c r="Q4804">
        <v>15714</v>
      </c>
      <c r="R4804">
        <v>15765</v>
      </c>
      <c r="S4804">
        <v>15735</v>
      </c>
      <c r="T4804">
        <v>15770</v>
      </c>
      <c r="V4804">
        <v>15765</v>
      </c>
      <c r="Y4804">
        <v>352320</v>
      </c>
      <c r="Z4804">
        <v>5571273372</v>
      </c>
      <c r="AA4804">
        <v>57179</v>
      </c>
      <c r="AB4804" t="s">
        <v>41</v>
      </c>
      <c r="AC4804">
        <v>1</v>
      </c>
    </row>
    <row r="4805" spans="1:29">
      <c r="A4805">
        <v>46044</v>
      </c>
      <c r="B4805">
        <v>46044</v>
      </c>
      <c r="C4805" t="s">
        <v>34</v>
      </c>
      <c r="D4805" t="s">
        <v>35</v>
      </c>
      <c r="E4805" t="s">
        <v>36</v>
      </c>
      <c r="F4805">
        <v>2132</v>
      </c>
      <c r="G4805" t="s">
        <v>11350</v>
      </c>
      <c r="H4805" t="s">
        <v>11351</v>
      </c>
      <c r="I4805" t="s">
        <v>266</v>
      </c>
      <c r="N4805" t="s">
        <v>11352</v>
      </c>
      <c r="O4805">
        <v>56.05</v>
      </c>
      <c r="P4805">
        <v>58</v>
      </c>
      <c r="Q4805">
        <v>51</v>
      </c>
      <c r="R4805">
        <v>58</v>
      </c>
      <c r="S4805">
        <v>58</v>
      </c>
      <c r="T4805">
        <v>56</v>
      </c>
      <c r="V4805">
        <v>58</v>
      </c>
      <c r="Y4805">
        <v>21000</v>
      </c>
      <c r="Z4805">
        <v>1125350</v>
      </c>
      <c r="AA4805">
        <v>21</v>
      </c>
      <c r="AB4805" t="s">
        <v>41</v>
      </c>
      <c r="AC4805">
        <v>1000</v>
      </c>
    </row>
    <row r="4806" spans="1:29">
      <c r="A4806">
        <v>46044</v>
      </c>
      <c r="B4806">
        <v>46044</v>
      </c>
      <c r="C4806" t="s">
        <v>34</v>
      </c>
      <c r="D4806" t="s">
        <v>35</v>
      </c>
      <c r="E4806" t="s">
        <v>36</v>
      </c>
      <c r="F4806">
        <v>199</v>
      </c>
      <c r="G4806" t="s">
        <v>6071</v>
      </c>
      <c r="H4806" t="s">
        <v>6072</v>
      </c>
      <c r="I4806" t="s">
        <v>160</v>
      </c>
      <c r="N4806" t="s">
        <v>6073</v>
      </c>
      <c r="O4806">
        <v>308</v>
      </c>
      <c r="P4806">
        <v>318.55</v>
      </c>
      <c r="Q4806">
        <v>304</v>
      </c>
      <c r="R4806">
        <v>306.75</v>
      </c>
      <c r="S4806">
        <v>306</v>
      </c>
      <c r="T4806">
        <v>300.3</v>
      </c>
      <c r="V4806">
        <v>306.8</v>
      </c>
      <c r="Y4806">
        <v>153755</v>
      </c>
      <c r="Z4806">
        <v>47883567.5</v>
      </c>
      <c r="AA4806">
        <v>10737</v>
      </c>
      <c r="AB4806" t="s">
        <v>41</v>
      </c>
      <c r="AC4806">
        <v>1</v>
      </c>
    </row>
    <row r="4807" spans="1:29">
      <c r="A4807">
        <v>46044</v>
      </c>
      <c r="B4807">
        <v>46044</v>
      </c>
      <c r="C4807" t="s">
        <v>34</v>
      </c>
      <c r="D4807" t="s">
        <v>35</v>
      </c>
      <c r="E4807" t="s">
        <v>36</v>
      </c>
      <c r="F4807">
        <v>18731</v>
      </c>
      <c r="G4807" t="s">
        <v>11353</v>
      </c>
      <c r="H4807" t="s">
        <v>11354</v>
      </c>
      <c r="I4807" t="s">
        <v>182</v>
      </c>
      <c r="N4807" t="s">
        <v>11355</v>
      </c>
      <c r="O4807">
        <v>136.97999999999999</v>
      </c>
      <c r="P4807">
        <v>140.5</v>
      </c>
      <c r="Q4807">
        <v>136.97999999999999</v>
      </c>
      <c r="R4807">
        <v>140.5</v>
      </c>
      <c r="S4807">
        <v>140.5</v>
      </c>
      <c r="T4807">
        <v>140.5</v>
      </c>
      <c r="V4807">
        <v>140.5</v>
      </c>
      <c r="Y4807">
        <v>10</v>
      </c>
      <c r="Z4807">
        <v>1401.48</v>
      </c>
      <c r="AA4807">
        <v>2</v>
      </c>
      <c r="AB4807" t="s">
        <v>41</v>
      </c>
      <c r="AC4807">
        <v>1</v>
      </c>
    </row>
    <row r="4808" spans="1:29">
      <c r="A4808">
        <v>46044</v>
      </c>
      <c r="B4808">
        <v>46044</v>
      </c>
      <c r="C4808" t="s">
        <v>34</v>
      </c>
      <c r="D4808" t="s">
        <v>35</v>
      </c>
      <c r="E4808" t="s">
        <v>36</v>
      </c>
      <c r="F4808">
        <v>24278</v>
      </c>
      <c r="G4808" t="s">
        <v>6074</v>
      </c>
      <c r="H4808" t="s">
        <v>6075</v>
      </c>
      <c r="I4808" t="s">
        <v>266</v>
      </c>
      <c r="N4808" t="s">
        <v>6076</v>
      </c>
      <c r="O4808">
        <v>172.1</v>
      </c>
      <c r="P4808">
        <v>173</v>
      </c>
      <c r="Q4808">
        <v>172</v>
      </c>
      <c r="R4808">
        <v>172</v>
      </c>
      <c r="S4808">
        <v>172</v>
      </c>
      <c r="T4808">
        <v>172.7</v>
      </c>
      <c r="V4808">
        <v>172</v>
      </c>
      <c r="Y4808">
        <v>9000</v>
      </c>
      <c r="Z4808">
        <v>1549675</v>
      </c>
      <c r="AA4808">
        <v>12</v>
      </c>
      <c r="AB4808" t="s">
        <v>41</v>
      </c>
      <c r="AC4808">
        <v>500</v>
      </c>
    </row>
    <row r="4809" spans="1:29">
      <c r="A4809">
        <v>46044</v>
      </c>
      <c r="B4809">
        <v>46044</v>
      </c>
      <c r="C4809" t="s">
        <v>34</v>
      </c>
      <c r="D4809" t="s">
        <v>35</v>
      </c>
      <c r="E4809" t="s">
        <v>36</v>
      </c>
      <c r="F4809">
        <v>2124</v>
      </c>
      <c r="G4809" t="s">
        <v>6077</v>
      </c>
      <c r="H4809" t="s">
        <v>6078</v>
      </c>
      <c r="I4809" t="s">
        <v>160</v>
      </c>
      <c r="N4809" t="s">
        <v>6079</v>
      </c>
      <c r="O4809">
        <v>2181.1</v>
      </c>
      <c r="P4809">
        <v>2219.5</v>
      </c>
      <c r="Q4809">
        <v>2083</v>
      </c>
      <c r="R4809">
        <v>2111</v>
      </c>
      <c r="S4809">
        <v>2117.9</v>
      </c>
      <c r="T4809">
        <v>2175.4</v>
      </c>
      <c r="V4809">
        <v>2111</v>
      </c>
      <c r="Y4809">
        <v>113951</v>
      </c>
      <c r="Z4809">
        <v>240897723.59999999</v>
      </c>
      <c r="AA4809">
        <v>13083</v>
      </c>
      <c r="AB4809" t="s">
        <v>41</v>
      </c>
      <c r="AC4809">
        <v>1</v>
      </c>
    </row>
    <row r="4810" spans="1:29">
      <c r="A4810">
        <v>46044</v>
      </c>
      <c r="B4810">
        <v>46044</v>
      </c>
      <c r="C4810" t="s">
        <v>34</v>
      </c>
      <c r="D4810" t="s">
        <v>35</v>
      </c>
      <c r="E4810" t="s">
        <v>36</v>
      </c>
      <c r="F4810">
        <v>19011</v>
      </c>
      <c r="G4810" t="s">
        <v>6080</v>
      </c>
      <c r="H4810" t="s">
        <v>6081</v>
      </c>
      <c r="I4810" t="s">
        <v>266</v>
      </c>
      <c r="N4810" t="s">
        <v>6082</v>
      </c>
      <c r="O4810">
        <v>300</v>
      </c>
      <c r="P4810">
        <v>309</v>
      </c>
      <c r="Q4810">
        <v>300</v>
      </c>
      <c r="R4810">
        <v>309</v>
      </c>
      <c r="S4810">
        <v>309</v>
      </c>
      <c r="T4810">
        <v>308.7</v>
      </c>
      <c r="V4810">
        <v>309</v>
      </c>
      <c r="Y4810">
        <v>3000</v>
      </c>
      <c r="Z4810">
        <v>904500</v>
      </c>
      <c r="AA4810">
        <v>6</v>
      </c>
      <c r="AB4810" t="s">
        <v>41</v>
      </c>
      <c r="AC4810">
        <v>500</v>
      </c>
    </row>
    <row r="4811" spans="1:29">
      <c r="A4811">
        <v>46044</v>
      </c>
      <c r="B4811">
        <v>46044</v>
      </c>
      <c r="C4811" t="s">
        <v>34</v>
      </c>
      <c r="D4811" t="s">
        <v>35</v>
      </c>
      <c r="E4811" t="s">
        <v>36</v>
      </c>
      <c r="F4811">
        <v>27047</v>
      </c>
      <c r="G4811" t="s">
        <v>6083</v>
      </c>
      <c r="H4811" t="s">
        <v>6084</v>
      </c>
      <c r="I4811" t="s">
        <v>160</v>
      </c>
      <c r="N4811" t="s">
        <v>6085</v>
      </c>
      <c r="O4811">
        <v>99.2</v>
      </c>
      <c r="P4811">
        <v>109.5</v>
      </c>
      <c r="Q4811">
        <v>98.1</v>
      </c>
      <c r="R4811">
        <v>103.62</v>
      </c>
      <c r="S4811">
        <v>104</v>
      </c>
      <c r="T4811">
        <v>97.75</v>
      </c>
      <c r="V4811">
        <v>103.65</v>
      </c>
      <c r="Y4811">
        <v>129155</v>
      </c>
      <c r="Z4811">
        <v>13170425.539999999</v>
      </c>
      <c r="AA4811">
        <v>2666</v>
      </c>
      <c r="AB4811" t="s">
        <v>41</v>
      </c>
      <c r="AC4811">
        <v>1</v>
      </c>
    </row>
    <row r="4812" spans="1:29">
      <c r="A4812">
        <v>46044</v>
      </c>
      <c r="B4812">
        <v>46044</v>
      </c>
      <c r="C4812" t="s">
        <v>34</v>
      </c>
      <c r="D4812" t="s">
        <v>35</v>
      </c>
      <c r="E4812" t="s">
        <v>36</v>
      </c>
      <c r="F4812">
        <v>21726</v>
      </c>
      <c r="G4812" t="s">
        <v>6086</v>
      </c>
      <c r="H4812" t="s">
        <v>6087</v>
      </c>
      <c r="I4812" t="s">
        <v>160</v>
      </c>
      <c r="N4812" t="s">
        <v>6088</v>
      </c>
      <c r="O4812">
        <v>563.5</v>
      </c>
      <c r="P4812">
        <v>571.1</v>
      </c>
      <c r="Q4812">
        <v>562</v>
      </c>
      <c r="R4812">
        <v>569.45000000000005</v>
      </c>
      <c r="S4812">
        <v>569.15</v>
      </c>
      <c r="T4812">
        <v>560.35</v>
      </c>
      <c r="V4812">
        <v>569.45000000000005</v>
      </c>
      <c r="Y4812">
        <v>90620</v>
      </c>
      <c r="Z4812">
        <v>51415815.049999997</v>
      </c>
      <c r="AA4812">
        <v>2854</v>
      </c>
      <c r="AB4812" t="s">
        <v>41</v>
      </c>
      <c r="AC4812">
        <v>1</v>
      </c>
    </row>
    <row r="4813" spans="1:29">
      <c r="A4813">
        <v>46044</v>
      </c>
      <c r="B4813">
        <v>46044</v>
      </c>
      <c r="C4813" t="s">
        <v>34</v>
      </c>
      <c r="D4813" t="s">
        <v>35</v>
      </c>
      <c r="E4813" t="s">
        <v>36</v>
      </c>
      <c r="F4813">
        <v>759945</v>
      </c>
      <c r="G4813" t="s">
        <v>6089</v>
      </c>
      <c r="H4813" t="s">
        <v>6090</v>
      </c>
      <c r="I4813" t="s">
        <v>266</v>
      </c>
      <c r="N4813" t="s">
        <v>6091</v>
      </c>
      <c r="O4813">
        <v>86.05</v>
      </c>
      <c r="P4813">
        <v>86.5</v>
      </c>
      <c r="Q4813">
        <v>86.05</v>
      </c>
      <c r="R4813">
        <v>86.5</v>
      </c>
      <c r="S4813">
        <v>86.5</v>
      </c>
      <c r="T4813">
        <v>85.6</v>
      </c>
      <c r="V4813">
        <v>86.5</v>
      </c>
      <c r="Y4813">
        <v>52800</v>
      </c>
      <c r="Z4813">
        <v>4553700</v>
      </c>
      <c r="AA4813">
        <v>2</v>
      </c>
      <c r="AB4813" t="s">
        <v>41</v>
      </c>
      <c r="AC4813">
        <v>1200</v>
      </c>
    </row>
    <row r="4814" spans="1:29">
      <c r="A4814">
        <v>46044</v>
      </c>
      <c r="B4814">
        <v>46044</v>
      </c>
      <c r="C4814" t="s">
        <v>34</v>
      </c>
      <c r="D4814" t="s">
        <v>35</v>
      </c>
      <c r="E4814" t="s">
        <v>36</v>
      </c>
      <c r="F4814">
        <v>17022</v>
      </c>
      <c r="G4814" t="s">
        <v>6092</v>
      </c>
      <c r="H4814" t="s">
        <v>6093</v>
      </c>
      <c r="I4814" t="s">
        <v>160</v>
      </c>
      <c r="N4814" t="s">
        <v>6094</v>
      </c>
      <c r="O4814">
        <v>80.25</v>
      </c>
      <c r="P4814">
        <v>82.2</v>
      </c>
      <c r="Q4814">
        <v>80.25</v>
      </c>
      <c r="R4814">
        <v>80.84</v>
      </c>
      <c r="S4814">
        <v>80.8</v>
      </c>
      <c r="T4814">
        <v>80.08</v>
      </c>
      <c r="V4814">
        <v>80.84</v>
      </c>
      <c r="Y4814">
        <v>18143</v>
      </c>
      <c r="Z4814">
        <v>1468895.28</v>
      </c>
      <c r="AA4814">
        <v>262</v>
      </c>
      <c r="AB4814" t="s">
        <v>41</v>
      </c>
      <c r="AC4814">
        <v>1</v>
      </c>
    </row>
    <row r="4815" spans="1:29">
      <c r="A4815">
        <v>46044</v>
      </c>
      <c r="B4815">
        <v>46044</v>
      </c>
      <c r="C4815" t="s">
        <v>34</v>
      </c>
      <c r="D4815" t="s">
        <v>35</v>
      </c>
      <c r="E4815" t="s">
        <v>36</v>
      </c>
      <c r="F4815">
        <v>19646</v>
      </c>
      <c r="G4815" t="s">
        <v>6095</v>
      </c>
      <c r="H4815" t="s">
        <v>6096</v>
      </c>
      <c r="I4815" t="s">
        <v>160</v>
      </c>
      <c r="N4815" t="s">
        <v>6097</v>
      </c>
      <c r="O4815">
        <v>390</v>
      </c>
      <c r="P4815">
        <v>398.95</v>
      </c>
      <c r="Q4815">
        <v>384.65</v>
      </c>
      <c r="R4815">
        <v>390.75</v>
      </c>
      <c r="S4815">
        <v>397.25</v>
      </c>
      <c r="T4815">
        <v>385.2</v>
      </c>
      <c r="V4815">
        <v>390.6</v>
      </c>
      <c r="Y4815">
        <v>33819</v>
      </c>
      <c r="Z4815">
        <v>13161194.25</v>
      </c>
      <c r="AA4815">
        <v>2275</v>
      </c>
      <c r="AB4815" t="s">
        <v>41</v>
      </c>
      <c r="AC4815">
        <v>1</v>
      </c>
    </row>
    <row r="4816" spans="1:29">
      <c r="A4816">
        <v>46044</v>
      </c>
      <c r="B4816">
        <v>46044</v>
      </c>
      <c r="C4816" t="s">
        <v>34</v>
      </c>
      <c r="D4816" t="s">
        <v>35</v>
      </c>
      <c r="E4816" t="s">
        <v>36</v>
      </c>
      <c r="F4816">
        <v>2142</v>
      </c>
      <c r="G4816" t="s">
        <v>6098</v>
      </c>
      <c r="H4816" t="s">
        <v>6099</v>
      </c>
      <c r="I4816" t="s">
        <v>160</v>
      </c>
      <c r="N4816" t="s">
        <v>6100</v>
      </c>
      <c r="O4816">
        <v>1619.8</v>
      </c>
      <c r="P4816">
        <v>1642.8</v>
      </c>
      <c r="Q4816">
        <v>1609.4</v>
      </c>
      <c r="R4816">
        <v>1627.7</v>
      </c>
      <c r="S4816">
        <v>1624.3</v>
      </c>
      <c r="T4816">
        <v>1619.8</v>
      </c>
      <c r="V4816">
        <v>1627.7</v>
      </c>
      <c r="Y4816">
        <v>403089</v>
      </c>
      <c r="Z4816">
        <v>656433087.39999998</v>
      </c>
      <c r="AA4816">
        <v>26077</v>
      </c>
      <c r="AB4816" t="s">
        <v>41</v>
      </c>
      <c r="AC4816">
        <v>1</v>
      </c>
    </row>
    <row r="4817" spans="1:29">
      <c r="A4817">
        <v>46044</v>
      </c>
      <c r="B4817">
        <v>46044</v>
      </c>
      <c r="C4817" t="s">
        <v>34</v>
      </c>
      <c r="D4817" t="s">
        <v>35</v>
      </c>
      <c r="E4817" t="s">
        <v>36</v>
      </c>
      <c r="F4817">
        <v>22377</v>
      </c>
      <c r="G4817" t="s">
        <v>6101</v>
      </c>
      <c r="H4817" t="s">
        <v>6102</v>
      </c>
      <c r="I4817" t="s">
        <v>160</v>
      </c>
      <c r="N4817" t="s">
        <v>6103</v>
      </c>
      <c r="O4817">
        <v>1010</v>
      </c>
      <c r="P4817">
        <v>1013.4</v>
      </c>
      <c r="Q4817">
        <v>990.5</v>
      </c>
      <c r="R4817">
        <v>998.8</v>
      </c>
      <c r="S4817">
        <v>999.5</v>
      </c>
      <c r="T4817">
        <v>1004.2</v>
      </c>
      <c r="V4817">
        <v>998.8</v>
      </c>
      <c r="Y4817">
        <v>2529564</v>
      </c>
      <c r="Z4817">
        <v>2524973705.3000002</v>
      </c>
      <c r="AA4817">
        <v>65698</v>
      </c>
      <c r="AB4817" t="s">
        <v>41</v>
      </c>
      <c r="AC4817">
        <v>1</v>
      </c>
    </row>
    <row r="4818" spans="1:29">
      <c r="A4818">
        <v>46044</v>
      </c>
      <c r="B4818">
        <v>46044</v>
      </c>
      <c r="C4818" t="s">
        <v>34</v>
      </c>
      <c r="D4818" t="s">
        <v>35</v>
      </c>
      <c r="E4818" t="s">
        <v>36</v>
      </c>
      <c r="F4818">
        <v>22428</v>
      </c>
      <c r="G4818" t="s">
        <v>6104</v>
      </c>
      <c r="H4818" t="s">
        <v>6105</v>
      </c>
      <c r="I4818" t="s">
        <v>160</v>
      </c>
      <c r="N4818" t="s">
        <v>6106</v>
      </c>
      <c r="O4818">
        <v>156.9</v>
      </c>
      <c r="P4818">
        <v>160.18</v>
      </c>
      <c r="Q4818">
        <v>153.36000000000001</v>
      </c>
      <c r="R4818">
        <v>154.07</v>
      </c>
      <c r="S4818">
        <v>155.58000000000001</v>
      </c>
      <c r="T4818">
        <v>153.63</v>
      </c>
      <c r="V4818">
        <v>154.05000000000001</v>
      </c>
      <c r="Y4818">
        <v>28489</v>
      </c>
      <c r="Z4818">
        <v>4430200.75</v>
      </c>
      <c r="AA4818">
        <v>926</v>
      </c>
      <c r="AB4818" t="s">
        <v>41</v>
      </c>
      <c r="AC4818">
        <v>1</v>
      </c>
    </row>
    <row r="4819" spans="1:29">
      <c r="A4819">
        <v>46044</v>
      </c>
      <c r="B4819">
        <v>46044</v>
      </c>
      <c r="C4819" t="s">
        <v>34</v>
      </c>
      <c r="D4819" t="s">
        <v>35</v>
      </c>
      <c r="E4819" t="s">
        <v>36</v>
      </c>
      <c r="F4819">
        <v>21691</v>
      </c>
      <c r="G4819" t="s">
        <v>6107</v>
      </c>
      <c r="H4819" t="s">
        <v>6108</v>
      </c>
      <c r="I4819" t="s">
        <v>266</v>
      </c>
      <c r="N4819" t="s">
        <v>6109</v>
      </c>
      <c r="O4819">
        <v>37.5</v>
      </c>
      <c r="P4819">
        <v>42</v>
      </c>
      <c r="Q4819">
        <v>37.200000000000003</v>
      </c>
      <c r="R4819">
        <v>40</v>
      </c>
      <c r="S4819">
        <v>40</v>
      </c>
      <c r="T4819">
        <v>38</v>
      </c>
      <c r="V4819">
        <v>40</v>
      </c>
      <c r="Y4819">
        <v>35000</v>
      </c>
      <c r="Z4819">
        <v>1368350</v>
      </c>
      <c r="AA4819">
        <v>25</v>
      </c>
      <c r="AB4819" t="s">
        <v>41</v>
      </c>
      <c r="AC4819">
        <v>1000</v>
      </c>
    </row>
    <row r="4820" spans="1:29">
      <c r="A4820">
        <v>46044</v>
      </c>
      <c r="B4820">
        <v>46044</v>
      </c>
      <c r="C4820" t="s">
        <v>34</v>
      </c>
      <c r="D4820" t="s">
        <v>35</v>
      </c>
      <c r="E4820" t="s">
        <v>36</v>
      </c>
      <c r="F4820">
        <v>29657</v>
      </c>
      <c r="G4820" t="s">
        <v>6110</v>
      </c>
      <c r="H4820" t="s">
        <v>6111</v>
      </c>
      <c r="I4820" t="s">
        <v>327</v>
      </c>
      <c r="N4820" t="s">
        <v>6112</v>
      </c>
      <c r="O4820">
        <v>345.55</v>
      </c>
      <c r="P4820">
        <v>377</v>
      </c>
      <c r="Q4820">
        <v>345.55</v>
      </c>
      <c r="R4820">
        <v>345.65</v>
      </c>
      <c r="S4820">
        <v>345.55</v>
      </c>
      <c r="T4820">
        <v>363.7</v>
      </c>
      <c r="V4820">
        <v>345.65</v>
      </c>
      <c r="Y4820">
        <v>151200</v>
      </c>
      <c r="Z4820">
        <v>53219080</v>
      </c>
      <c r="AA4820">
        <v>149</v>
      </c>
      <c r="AB4820" t="s">
        <v>41</v>
      </c>
      <c r="AC4820">
        <v>800</v>
      </c>
    </row>
    <row r="4821" spans="1:29">
      <c r="A4821">
        <v>46044</v>
      </c>
      <c r="B4821">
        <v>46044</v>
      </c>
      <c r="C4821" t="s">
        <v>34</v>
      </c>
      <c r="D4821" t="s">
        <v>35</v>
      </c>
      <c r="E4821" t="s">
        <v>36</v>
      </c>
      <c r="F4821">
        <v>757590</v>
      </c>
      <c r="G4821" t="s">
        <v>6113</v>
      </c>
      <c r="H4821" t="s">
        <v>6114</v>
      </c>
      <c r="I4821" t="s">
        <v>327</v>
      </c>
      <c r="N4821" t="s">
        <v>6115</v>
      </c>
      <c r="O4821">
        <v>57.85</v>
      </c>
      <c r="P4821">
        <v>57.85</v>
      </c>
      <c r="Q4821">
        <v>57.85</v>
      </c>
      <c r="R4821">
        <v>57.85</v>
      </c>
      <c r="S4821">
        <v>57.85</v>
      </c>
      <c r="T4821">
        <v>55.1</v>
      </c>
      <c r="V4821">
        <v>57.85</v>
      </c>
      <c r="Y4821">
        <v>3000</v>
      </c>
      <c r="Z4821">
        <v>173550</v>
      </c>
      <c r="AA4821">
        <v>1</v>
      </c>
      <c r="AB4821" t="s">
        <v>41</v>
      </c>
      <c r="AC4821">
        <v>3000</v>
      </c>
    </row>
    <row r="4822" spans="1:29">
      <c r="A4822">
        <v>46044</v>
      </c>
      <c r="B4822">
        <v>46044</v>
      </c>
      <c r="C4822" t="s">
        <v>34</v>
      </c>
      <c r="D4822" t="s">
        <v>35</v>
      </c>
      <c r="E4822" t="s">
        <v>36</v>
      </c>
      <c r="F4822">
        <v>28906</v>
      </c>
      <c r="G4822" t="s">
        <v>6116</v>
      </c>
      <c r="H4822" t="s">
        <v>6117</v>
      </c>
      <c r="I4822" t="s">
        <v>160</v>
      </c>
      <c r="N4822" t="s">
        <v>6118</v>
      </c>
      <c r="O4822">
        <v>482.95</v>
      </c>
      <c r="P4822">
        <v>494</v>
      </c>
      <c r="Q4822">
        <v>482.45</v>
      </c>
      <c r="R4822">
        <v>488.8</v>
      </c>
      <c r="S4822">
        <v>488.6</v>
      </c>
      <c r="T4822">
        <v>481.65</v>
      </c>
      <c r="V4822">
        <v>488.8</v>
      </c>
      <c r="Y4822">
        <v>68347</v>
      </c>
      <c r="Z4822">
        <v>33449819.899999999</v>
      </c>
      <c r="AA4822">
        <v>4159</v>
      </c>
      <c r="AB4822" t="s">
        <v>41</v>
      </c>
      <c r="AC4822">
        <v>1</v>
      </c>
    </row>
    <row r="4823" spans="1:29">
      <c r="A4823">
        <v>46044</v>
      </c>
      <c r="B4823">
        <v>46044</v>
      </c>
      <c r="C4823" t="s">
        <v>34</v>
      </c>
      <c r="D4823" t="s">
        <v>35</v>
      </c>
      <c r="E4823" t="s">
        <v>36</v>
      </c>
      <c r="F4823">
        <v>509</v>
      </c>
      <c r="G4823" t="s">
        <v>6119</v>
      </c>
      <c r="H4823" t="s">
        <v>6120</v>
      </c>
      <c r="I4823" t="s">
        <v>160</v>
      </c>
      <c r="N4823" t="s">
        <v>6121</v>
      </c>
      <c r="O4823">
        <v>2346</v>
      </c>
      <c r="P4823">
        <v>2379</v>
      </c>
      <c r="Q4823">
        <v>2330.1</v>
      </c>
      <c r="R4823">
        <v>2369</v>
      </c>
      <c r="S4823">
        <v>2379</v>
      </c>
      <c r="T4823">
        <v>2331.4</v>
      </c>
      <c r="V4823">
        <v>2369</v>
      </c>
      <c r="Y4823">
        <v>710190</v>
      </c>
      <c r="Z4823">
        <v>1673279638.2</v>
      </c>
      <c r="AA4823">
        <v>28718</v>
      </c>
      <c r="AB4823" t="s">
        <v>41</v>
      </c>
      <c r="AC4823">
        <v>1</v>
      </c>
    </row>
    <row r="4824" spans="1:29">
      <c r="A4824">
        <v>46044</v>
      </c>
      <c r="B4824">
        <v>46044</v>
      </c>
      <c r="C4824" t="s">
        <v>34</v>
      </c>
      <c r="D4824" t="s">
        <v>35</v>
      </c>
      <c r="E4824" t="s">
        <v>36</v>
      </c>
      <c r="F4824">
        <v>18866</v>
      </c>
      <c r="G4824" t="s">
        <v>6122</v>
      </c>
      <c r="H4824" t="s">
        <v>6123</v>
      </c>
      <c r="I4824" t="s">
        <v>160</v>
      </c>
      <c r="N4824" t="s">
        <v>6124</v>
      </c>
      <c r="O4824">
        <v>196.06</v>
      </c>
      <c r="P4824">
        <v>201.94</v>
      </c>
      <c r="Q4824">
        <v>194.01</v>
      </c>
      <c r="R4824">
        <v>195.87</v>
      </c>
      <c r="S4824">
        <v>196.76</v>
      </c>
      <c r="T4824">
        <v>196.06</v>
      </c>
      <c r="V4824">
        <v>195.85</v>
      </c>
      <c r="Y4824">
        <v>14901</v>
      </c>
      <c r="Z4824">
        <v>2939250.56</v>
      </c>
      <c r="AA4824">
        <v>319</v>
      </c>
      <c r="AB4824" t="s">
        <v>41</v>
      </c>
      <c r="AC4824">
        <v>1</v>
      </c>
    </row>
    <row r="4825" spans="1:29">
      <c r="A4825">
        <v>46044</v>
      </c>
      <c r="B4825">
        <v>46044</v>
      </c>
      <c r="C4825" t="s">
        <v>34</v>
      </c>
      <c r="D4825" t="s">
        <v>35</v>
      </c>
      <c r="E4825" t="s">
        <v>36</v>
      </c>
      <c r="F4825">
        <v>18029</v>
      </c>
      <c r="G4825" t="s">
        <v>6125</v>
      </c>
      <c r="H4825" t="s">
        <v>6126</v>
      </c>
      <c r="I4825" t="s">
        <v>160</v>
      </c>
      <c r="N4825" t="s">
        <v>6127</v>
      </c>
      <c r="O4825">
        <v>24.97</v>
      </c>
      <c r="P4825">
        <v>26.64</v>
      </c>
      <c r="Q4825">
        <v>24.86</v>
      </c>
      <c r="R4825">
        <v>26.48</v>
      </c>
      <c r="S4825">
        <v>26.57</v>
      </c>
      <c r="T4825">
        <v>24.22</v>
      </c>
      <c r="V4825">
        <v>26.48</v>
      </c>
      <c r="Y4825">
        <v>79379</v>
      </c>
      <c r="Z4825">
        <v>2051392.89</v>
      </c>
      <c r="AA4825">
        <v>897</v>
      </c>
      <c r="AB4825" t="s">
        <v>41</v>
      </c>
      <c r="AC4825">
        <v>1</v>
      </c>
    </row>
    <row r="4826" spans="1:29">
      <c r="A4826">
        <v>46044</v>
      </c>
      <c r="B4826">
        <v>46044</v>
      </c>
      <c r="C4826" t="s">
        <v>34</v>
      </c>
      <c r="D4826" t="s">
        <v>35</v>
      </c>
      <c r="E4826" t="s">
        <v>36</v>
      </c>
      <c r="F4826">
        <v>11943</v>
      </c>
      <c r="G4826" t="s">
        <v>6128</v>
      </c>
      <c r="H4826" t="s">
        <v>6129</v>
      </c>
      <c r="I4826" t="s">
        <v>160</v>
      </c>
      <c r="N4826" t="s">
        <v>6130</v>
      </c>
      <c r="O4826">
        <v>43.19</v>
      </c>
      <c r="P4826">
        <v>43.19</v>
      </c>
      <c r="Q4826">
        <v>40.71</v>
      </c>
      <c r="R4826">
        <v>41.21</v>
      </c>
      <c r="S4826">
        <v>41.39</v>
      </c>
      <c r="T4826">
        <v>41.47</v>
      </c>
      <c r="V4826">
        <v>41.21</v>
      </c>
      <c r="Y4826">
        <v>390632</v>
      </c>
      <c r="Z4826">
        <v>16386967.07</v>
      </c>
      <c r="AA4826">
        <v>1814</v>
      </c>
      <c r="AB4826" t="s">
        <v>41</v>
      </c>
      <c r="AC4826">
        <v>1</v>
      </c>
    </row>
    <row r="4827" spans="1:29">
      <c r="A4827">
        <v>46044</v>
      </c>
      <c r="B4827">
        <v>46044</v>
      </c>
      <c r="C4827" t="s">
        <v>34</v>
      </c>
      <c r="D4827" t="s">
        <v>35</v>
      </c>
      <c r="E4827" t="s">
        <v>36</v>
      </c>
      <c r="F4827">
        <v>21705</v>
      </c>
      <c r="G4827" t="s">
        <v>6137</v>
      </c>
      <c r="H4827" t="s">
        <v>6138</v>
      </c>
      <c r="I4827" t="s">
        <v>160</v>
      </c>
      <c r="N4827" t="s">
        <v>6139</v>
      </c>
      <c r="O4827">
        <v>428.6</v>
      </c>
      <c r="P4827">
        <v>432.4</v>
      </c>
      <c r="Q4827">
        <v>420</v>
      </c>
      <c r="R4827">
        <v>422.9</v>
      </c>
      <c r="S4827">
        <v>425.9</v>
      </c>
      <c r="T4827">
        <v>422.25</v>
      </c>
      <c r="V4827">
        <v>422.95</v>
      </c>
      <c r="Y4827">
        <v>57605</v>
      </c>
      <c r="Z4827">
        <v>24469022.550000001</v>
      </c>
      <c r="AA4827">
        <v>4926</v>
      </c>
      <c r="AB4827" t="s">
        <v>41</v>
      </c>
      <c r="AC4827">
        <v>1</v>
      </c>
    </row>
    <row r="4828" spans="1:29">
      <c r="A4828">
        <v>46044</v>
      </c>
      <c r="B4828">
        <v>46044</v>
      </c>
      <c r="C4828" t="s">
        <v>34</v>
      </c>
      <c r="D4828" t="s">
        <v>35</v>
      </c>
      <c r="E4828" t="s">
        <v>36</v>
      </c>
      <c r="F4828">
        <v>6278</v>
      </c>
      <c r="G4828" t="s">
        <v>6146</v>
      </c>
      <c r="H4828" t="s">
        <v>6147</v>
      </c>
      <c r="I4828" t="s">
        <v>160</v>
      </c>
      <c r="N4828" t="s">
        <v>6148</v>
      </c>
      <c r="O4828">
        <v>359.4</v>
      </c>
      <c r="P4828">
        <v>368.2</v>
      </c>
      <c r="Q4828">
        <v>355.55</v>
      </c>
      <c r="R4828">
        <v>365.45</v>
      </c>
      <c r="S4828">
        <v>368</v>
      </c>
      <c r="T4828">
        <v>354.9</v>
      </c>
      <c r="V4828">
        <v>365.5</v>
      </c>
      <c r="Y4828">
        <v>9203</v>
      </c>
      <c r="Z4828">
        <v>3345050.4</v>
      </c>
      <c r="AA4828">
        <v>652</v>
      </c>
      <c r="AB4828" t="s">
        <v>41</v>
      </c>
      <c r="AC4828">
        <v>1</v>
      </c>
    </row>
    <row r="4829" spans="1:29">
      <c r="A4829">
        <v>46044</v>
      </c>
      <c r="B4829">
        <v>46044</v>
      </c>
      <c r="C4829" t="s">
        <v>34</v>
      </c>
      <c r="D4829" t="s">
        <v>35</v>
      </c>
      <c r="E4829" t="s">
        <v>36</v>
      </c>
      <c r="F4829">
        <v>24239</v>
      </c>
      <c r="G4829" t="s">
        <v>11356</v>
      </c>
      <c r="H4829" t="s">
        <v>11357</v>
      </c>
      <c r="I4829" t="s">
        <v>266</v>
      </c>
      <c r="N4829" t="s">
        <v>11358</v>
      </c>
      <c r="O4829">
        <v>22</v>
      </c>
      <c r="P4829">
        <v>22.55</v>
      </c>
      <c r="Q4829">
        <v>22</v>
      </c>
      <c r="R4829">
        <v>22.55</v>
      </c>
      <c r="S4829">
        <v>22.55</v>
      </c>
      <c r="T4829">
        <v>21.5</v>
      </c>
      <c r="V4829">
        <v>22.55</v>
      </c>
      <c r="Y4829">
        <v>18000</v>
      </c>
      <c r="Z4829">
        <v>403600</v>
      </c>
      <c r="AA4829">
        <v>6</v>
      </c>
      <c r="AB4829" t="s">
        <v>41</v>
      </c>
      <c r="AC4829">
        <v>2000</v>
      </c>
    </row>
    <row r="4830" spans="1:29">
      <c r="A4830">
        <v>46044</v>
      </c>
      <c r="B4830">
        <v>46044</v>
      </c>
      <c r="C4830" t="s">
        <v>34</v>
      </c>
      <c r="D4830" t="s">
        <v>35</v>
      </c>
      <c r="E4830" t="s">
        <v>36</v>
      </c>
      <c r="F4830">
        <v>9667</v>
      </c>
      <c r="G4830" t="s">
        <v>6149</v>
      </c>
      <c r="H4830" t="s">
        <v>6150</v>
      </c>
      <c r="I4830" t="s">
        <v>160</v>
      </c>
      <c r="N4830" t="s">
        <v>6151</v>
      </c>
      <c r="O4830">
        <v>44.83</v>
      </c>
      <c r="P4830">
        <v>49.31</v>
      </c>
      <c r="Q4830">
        <v>44.51</v>
      </c>
      <c r="R4830">
        <v>49.31</v>
      </c>
      <c r="S4830">
        <v>49.31</v>
      </c>
      <c r="T4830">
        <v>44.83</v>
      </c>
      <c r="V4830">
        <v>49.31</v>
      </c>
      <c r="Y4830">
        <v>1153074</v>
      </c>
      <c r="Z4830">
        <v>54133601.590000004</v>
      </c>
      <c r="AA4830">
        <v>1482</v>
      </c>
      <c r="AB4830" t="s">
        <v>41</v>
      </c>
      <c r="AC4830">
        <v>1</v>
      </c>
    </row>
    <row r="4831" spans="1:29">
      <c r="A4831">
        <v>46044</v>
      </c>
      <c r="B4831">
        <v>46044</v>
      </c>
      <c r="C4831" t="s">
        <v>34</v>
      </c>
      <c r="D4831" t="s">
        <v>35</v>
      </c>
      <c r="E4831" t="s">
        <v>36</v>
      </c>
      <c r="F4831">
        <v>758423</v>
      </c>
      <c r="G4831" t="s">
        <v>11359</v>
      </c>
      <c r="H4831" t="s">
        <v>11360</v>
      </c>
      <c r="I4831" t="s">
        <v>266</v>
      </c>
      <c r="N4831" t="s">
        <v>11361</v>
      </c>
      <c r="O4831">
        <v>22.75</v>
      </c>
      <c r="P4831">
        <v>22.75</v>
      </c>
      <c r="Q4831">
        <v>22.75</v>
      </c>
      <c r="R4831">
        <v>22.75</v>
      </c>
      <c r="S4831">
        <v>22.75</v>
      </c>
      <c r="T4831">
        <v>22.3</v>
      </c>
      <c r="V4831">
        <v>22.75</v>
      </c>
      <c r="Y4831">
        <v>3000</v>
      </c>
      <c r="Z4831">
        <v>68250</v>
      </c>
      <c r="AA4831">
        <v>1</v>
      </c>
      <c r="AB4831" t="s">
        <v>41</v>
      </c>
      <c r="AC4831">
        <v>3000</v>
      </c>
    </row>
    <row r="4832" spans="1:29">
      <c r="A4832">
        <v>46044</v>
      </c>
      <c r="B4832">
        <v>46044</v>
      </c>
      <c r="C4832" t="s">
        <v>34</v>
      </c>
      <c r="D4832" t="s">
        <v>35</v>
      </c>
      <c r="E4832" t="s">
        <v>36</v>
      </c>
      <c r="F4832">
        <v>7254</v>
      </c>
      <c r="G4832" t="s">
        <v>6152</v>
      </c>
      <c r="H4832" t="s">
        <v>6153</v>
      </c>
      <c r="I4832" t="s">
        <v>160</v>
      </c>
      <c r="N4832" t="s">
        <v>6154</v>
      </c>
      <c r="O4832">
        <v>784.75</v>
      </c>
      <c r="P4832">
        <v>797.4</v>
      </c>
      <c r="Q4832">
        <v>784</v>
      </c>
      <c r="R4832">
        <v>788.9</v>
      </c>
      <c r="S4832">
        <v>786</v>
      </c>
      <c r="T4832">
        <v>784.9</v>
      </c>
      <c r="V4832">
        <v>788.9</v>
      </c>
      <c r="Y4832">
        <v>40301</v>
      </c>
      <c r="Z4832">
        <v>31787670.5</v>
      </c>
      <c r="AA4832">
        <v>4295</v>
      </c>
      <c r="AB4832" t="s">
        <v>41</v>
      </c>
      <c r="AC4832">
        <v>1</v>
      </c>
    </row>
    <row r="4833" spans="1:29">
      <c r="A4833">
        <v>46044</v>
      </c>
      <c r="B4833">
        <v>46044</v>
      </c>
      <c r="C4833" t="s">
        <v>34</v>
      </c>
      <c r="D4833" t="s">
        <v>35</v>
      </c>
      <c r="E4833" t="s">
        <v>36</v>
      </c>
      <c r="F4833">
        <v>760229</v>
      </c>
      <c r="G4833" t="s">
        <v>6155</v>
      </c>
      <c r="H4833" t="s">
        <v>6156</v>
      </c>
      <c r="I4833" t="s">
        <v>160</v>
      </c>
      <c r="N4833" t="s">
        <v>6157</v>
      </c>
      <c r="O4833">
        <v>173.88</v>
      </c>
      <c r="P4833">
        <v>174.7</v>
      </c>
      <c r="Q4833">
        <v>168.03</v>
      </c>
      <c r="R4833">
        <v>169.45</v>
      </c>
      <c r="S4833">
        <v>168.85</v>
      </c>
      <c r="T4833">
        <v>173.77</v>
      </c>
      <c r="V4833">
        <v>169.45</v>
      </c>
      <c r="Y4833">
        <v>5796394</v>
      </c>
      <c r="Z4833">
        <v>986308284.88</v>
      </c>
      <c r="AA4833">
        <v>36327</v>
      </c>
      <c r="AB4833" t="s">
        <v>41</v>
      </c>
      <c r="AC4833">
        <v>1</v>
      </c>
    </row>
    <row r="4834" spans="1:29">
      <c r="A4834">
        <v>46044</v>
      </c>
      <c r="B4834">
        <v>46044</v>
      </c>
      <c r="C4834" t="s">
        <v>34</v>
      </c>
      <c r="D4834" t="s">
        <v>35</v>
      </c>
      <c r="E4834" t="s">
        <v>36</v>
      </c>
      <c r="F4834">
        <v>10980</v>
      </c>
      <c r="G4834" t="s">
        <v>11362</v>
      </c>
      <c r="H4834" t="s">
        <v>11363</v>
      </c>
      <c r="I4834" t="s">
        <v>327</v>
      </c>
      <c r="N4834" t="s">
        <v>11364</v>
      </c>
      <c r="O4834">
        <v>108.25</v>
      </c>
      <c r="P4834">
        <v>108.25</v>
      </c>
      <c r="Q4834">
        <v>104</v>
      </c>
      <c r="R4834">
        <v>104</v>
      </c>
      <c r="S4834">
        <v>104</v>
      </c>
      <c r="T4834">
        <v>108.25</v>
      </c>
      <c r="V4834">
        <v>104</v>
      </c>
      <c r="Y4834">
        <v>6000</v>
      </c>
      <c r="Z4834">
        <v>636750</v>
      </c>
      <c r="AA4834">
        <v>2</v>
      </c>
      <c r="AB4834" t="s">
        <v>41</v>
      </c>
      <c r="AC4834">
        <v>3000</v>
      </c>
    </row>
    <row r="4835" spans="1:29">
      <c r="A4835">
        <v>46044</v>
      </c>
      <c r="B4835">
        <v>46044</v>
      </c>
      <c r="C4835" t="s">
        <v>34</v>
      </c>
      <c r="D4835" t="s">
        <v>35</v>
      </c>
      <c r="E4835" t="s">
        <v>36</v>
      </c>
      <c r="F4835">
        <v>14797</v>
      </c>
      <c r="G4835" t="s">
        <v>9113</v>
      </c>
      <c r="H4835" t="s">
        <v>11365</v>
      </c>
      <c r="I4835" t="s">
        <v>182</v>
      </c>
      <c r="N4835" t="s">
        <v>11366</v>
      </c>
      <c r="O4835">
        <v>168</v>
      </c>
      <c r="P4835">
        <v>173.97</v>
      </c>
      <c r="Q4835">
        <v>167.1</v>
      </c>
      <c r="R4835">
        <v>173.97</v>
      </c>
      <c r="S4835">
        <v>173.97</v>
      </c>
      <c r="T4835">
        <v>165.69</v>
      </c>
      <c r="V4835">
        <v>173.75</v>
      </c>
      <c r="Y4835">
        <v>46999</v>
      </c>
      <c r="Z4835">
        <v>8125396.6100000003</v>
      </c>
      <c r="AA4835">
        <v>301</v>
      </c>
      <c r="AB4835" t="s">
        <v>41</v>
      </c>
      <c r="AC4835">
        <v>1</v>
      </c>
    </row>
    <row r="4836" spans="1:29">
      <c r="A4836">
        <v>46044</v>
      </c>
      <c r="B4836">
        <v>46044</v>
      </c>
      <c r="C4836" t="s">
        <v>34</v>
      </c>
      <c r="D4836" t="s">
        <v>35</v>
      </c>
      <c r="E4836" t="s">
        <v>36</v>
      </c>
      <c r="F4836">
        <v>8156</v>
      </c>
      <c r="G4836" t="s">
        <v>6158</v>
      </c>
      <c r="H4836" t="s">
        <v>6159</v>
      </c>
      <c r="I4836" t="s">
        <v>182</v>
      </c>
      <c r="N4836" t="s">
        <v>6160</v>
      </c>
      <c r="O4836">
        <v>222.99</v>
      </c>
      <c r="P4836">
        <v>222.99</v>
      </c>
      <c r="Q4836">
        <v>210</v>
      </c>
      <c r="R4836">
        <v>210.1</v>
      </c>
      <c r="S4836">
        <v>210.1</v>
      </c>
      <c r="T4836">
        <v>212.95</v>
      </c>
      <c r="V4836">
        <v>212.05</v>
      </c>
      <c r="Y4836">
        <v>957</v>
      </c>
      <c r="Z4836">
        <v>206621.69</v>
      </c>
      <c r="AA4836">
        <v>34</v>
      </c>
      <c r="AB4836" t="s">
        <v>41</v>
      </c>
      <c r="AC4836">
        <v>1</v>
      </c>
    </row>
    <row r="4837" spans="1:29">
      <c r="A4837">
        <v>46044</v>
      </c>
      <c r="B4837">
        <v>46044</v>
      </c>
      <c r="C4837" t="s">
        <v>34</v>
      </c>
      <c r="D4837" t="s">
        <v>35</v>
      </c>
      <c r="E4837" t="s">
        <v>36</v>
      </c>
      <c r="F4837">
        <v>22560</v>
      </c>
      <c r="G4837" t="s">
        <v>6161</v>
      </c>
      <c r="H4837" t="s">
        <v>6162</v>
      </c>
      <c r="I4837" t="s">
        <v>266</v>
      </c>
      <c r="N4837" t="s">
        <v>6163</v>
      </c>
      <c r="O4837">
        <v>206.65</v>
      </c>
      <c r="P4837">
        <v>206.65</v>
      </c>
      <c r="Q4837">
        <v>200</v>
      </c>
      <c r="R4837">
        <v>200.25</v>
      </c>
      <c r="S4837">
        <v>200.25</v>
      </c>
      <c r="T4837">
        <v>199.35</v>
      </c>
      <c r="V4837">
        <v>200.25</v>
      </c>
      <c r="Y4837">
        <v>6000</v>
      </c>
      <c r="Z4837">
        <v>1219700</v>
      </c>
      <c r="AA4837">
        <v>14</v>
      </c>
      <c r="AB4837" t="s">
        <v>41</v>
      </c>
      <c r="AC4837">
        <v>400</v>
      </c>
    </row>
    <row r="4838" spans="1:29">
      <c r="A4838">
        <v>46044</v>
      </c>
      <c r="B4838">
        <v>46044</v>
      </c>
      <c r="C4838" t="s">
        <v>34</v>
      </c>
      <c r="D4838" t="s">
        <v>35</v>
      </c>
      <c r="E4838" t="s">
        <v>36</v>
      </c>
      <c r="F4838">
        <v>5394</v>
      </c>
      <c r="G4838" t="s">
        <v>6164</v>
      </c>
      <c r="H4838" t="s">
        <v>6165</v>
      </c>
      <c r="I4838" t="s">
        <v>160</v>
      </c>
      <c r="N4838" t="s">
        <v>6166</v>
      </c>
      <c r="O4838">
        <v>56.5</v>
      </c>
      <c r="P4838">
        <v>57.72</v>
      </c>
      <c r="Q4838">
        <v>56.3</v>
      </c>
      <c r="R4838">
        <v>57.33</v>
      </c>
      <c r="S4838">
        <v>57.63</v>
      </c>
      <c r="T4838">
        <v>56.5</v>
      </c>
      <c r="V4838">
        <v>57.35</v>
      </c>
      <c r="Y4838">
        <v>341246</v>
      </c>
      <c r="Z4838">
        <v>19437253.649999999</v>
      </c>
      <c r="AA4838">
        <v>3174</v>
      </c>
      <c r="AB4838" t="s">
        <v>41</v>
      </c>
      <c r="AC4838">
        <v>1</v>
      </c>
    </row>
    <row r="4839" spans="1:29">
      <c r="A4839">
        <v>46044</v>
      </c>
      <c r="B4839">
        <v>46044</v>
      </c>
      <c r="C4839" t="s">
        <v>34</v>
      </c>
      <c r="D4839" t="s">
        <v>35</v>
      </c>
      <c r="E4839" t="s">
        <v>36</v>
      </c>
      <c r="F4839">
        <v>6961</v>
      </c>
      <c r="G4839" t="s">
        <v>6170</v>
      </c>
      <c r="H4839" t="s">
        <v>6171</v>
      </c>
      <c r="I4839" t="s">
        <v>160</v>
      </c>
      <c r="N4839" t="s">
        <v>6172</v>
      </c>
      <c r="O4839">
        <v>122.45</v>
      </c>
      <c r="P4839">
        <v>127</v>
      </c>
      <c r="Q4839">
        <v>121.35</v>
      </c>
      <c r="R4839">
        <v>124.71</v>
      </c>
      <c r="S4839">
        <v>124.15</v>
      </c>
      <c r="T4839">
        <v>123.91</v>
      </c>
      <c r="V4839">
        <v>124.7</v>
      </c>
      <c r="Y4839">
        <v>40290</v>
      </c>
      <c r="Z4839">
        <v>5005061.3</v>
      </c>
      <c r="AA4839">
        <v>1399</v>
      </c>
      <c r="AB4839" t="s">
        <v>41</v>
      </c>
      <c r="AC4839">
        <v>1</v>
      </c>
    </row>
    <row r="4840" spans="1:29">
      <c r="A4840">
        <v>46044</v>
      </c>
      <c r="B4840">
        <v>46044</v>
      </c>
      <c r="C4840" t="s">
        <v>34</v>
      </c>
      <c r="D4840" t="s">
        <v>35</v>
      </c>
      <c r="E4840" t="s">
        <v>36</v>
      </c>
      <c r="F4840">
        <v>25882</v>
      </c>
      <c r="G4840" t="s">
        <v>6176</v>
      </c>
      <c r="H4840" t="s">
        <v>6177</v>
      </c>
      <c r="I4840" t="s">
        <v>550</v>
      </c>
      <c r="N4840" t="s">
        <v>6178</v>
      </c>
      <c r="O4840">
        <v>1.53</v>
      </c>
      <c r="P4840">
        <v>1.53</v>
      </c>
      <c r="Q4840">
        <v>1.53</v>
      </c>
      <c r="R4840">
        <v>1.53</v>
      </c>
      <c r="S4840">
        <v>1.53</v>
      </c>
      <c r="T4840">
        <v>1.56</v>
      </c>
      <c r="V4840">
        <v>1.53</v>
      </c>
      <c r="Y4840">
        <v>59849</v>
      </c>
      <c r="Z4840">
        <v>91568.97</v>
      </c>
      <c r="AA4840">
        <v>50</v>
      </c>
      <c r="AB4840" t="s">
        <v>41</v>
      </c>
      <c r="AC4840">
        <v>1</v>
      </c>
    </row>
    <row r="4841" spans="1:29">
      <c r="A4841">
        <v>46044</v>
      </c>
      <c r="B4841">
        <v>46044</v>
      </c>
      <c r="C4841" t="s">
        <v>34</v>
      </c>
      <c r="D4841" t="s">
        <v>35</v>
      </c>
      <c r="E4841" t="s">
        <v>36</v>
      </c>
      <c r="F4841">
        <v>7242</v>
      </c>
      <c r="G4841" t="s">
        <v>6188</v>
      </c>
      <c r="H4841" t="s">
        <v>6189</v>
      </c>
      <c r="I4841" t="s">
        <v>160</v>
      </c>
      <c r="N4841" t="s">
        <v>6190</v>
      </c>
      <c r="O4841">
        <v>1051.8</v>
      </c>
      <c r="P4841">
        <v>1083.5</v>
      </c>
      <c r="Q4841">
        <v>1026.5</v>
      </c>
      <c r="R4841">
        <v>1031.0999999999999</v>
      </c>
      <c r="S4841">
        <v>1030</v>
      </c>
      <c r="T4841">
        <v>1051.8</v>
      </c>
      <c r="V4841">
        <v>1030.95</v>
      </c>
      <c r="Y4841">
        <v>23276</v>
      </c>
      <c r="Z4841">
        <v>24194534</v>
      </c>
      <c r="AA4841">
        <v>4325</v>
      </c>
      <c r="AB4841" t="s">
        <v>41</v>
      </c>
      <c r="AC4841">
        <v>1</v>
      </c>
    </row>
    <row r="4842" spans="1:29">
      <c r="A4842">
        <v>46044</v>
      </c>
      <c r="B4842">
        <v>46044</v>
      </c>
      <c r="C4842" t="s">
        <v>34</v>
      </c>
      <c r="D4842" t="s">
        <v>35</v>
      </c>
      <c r="E4842" t="s">
        <v>36</v>
      </c>
      <c r="F4842">
        <v>9581</v>
      </c>
      <c r="G4842" t="s">
        <v>6194</v>
      </c>
      <c r="H4842" t="s">
        <v>6195</v>
      </c>
      <c r="I4842" t="s">
        <v>160</v>
      </c>
      <c r="N4842" t="s">
        <v>6196</v>
      </c>
      <c r="O4842">
        <v>1927</v>
      </c>
      <c r="P4842">
        <v>1933.2</v>
      </c>
      <c r="Q4842">
        <v>1870.7</v>
      </c>
      <c r="R4842">
        <v>1885.3</v>
      </c>
      <c r="S4842">
        <v>1877.7</v>
      </c>
      <c r="T4842">
        <v>1927</v>
      </c>
      <c r="V4842">
        <v>1885.3</v>
      </c>
      <c r="Y4842">
        <v>30501</v>
      </c>
      <c r="Z4842">
        <v>57630832.700000003</v>
      </c>
      <c r="AA4842">
        <v>7129</v>
      </c>
      <c r="AB4842" t="s">
        <v>41</v>
      </c>
      <c r="AC4842">
        <v>1</v>
      </c>
    </row>
    <row r="4843" spans="1:29">
      <c r="A4843">
        <v>46044</v>
      </c>
      <c r="B4843">
        <v>46044</v>
      </c>
      <c r="C4843" t="s">
        <v>34</v>
      </c>
      <c r="D4843" t="s">
        <v>35</v>
      </c>
      <c r="E4843" t="s">
        <v>36</v>
      </c>
      <c r="F4843">
        <v>7169</v>
      </c>
      <c r="G4843" t="s">
        <v>6197</v>
      </c>
      <c r="H4843" t="s">
        <v>6198</v>
      </c>
      <c r="I4843" t="s">
        <v>160</v>
      </c>
      <c r="N4843" t="s">
        <v>6199</v>
      </c>
      <c r="O4843">
        <v>35.39</v>
      </c>
      <c r="P4843">
        <v>35.979999999999997</v>
      </c>
      <c r="Q4843">
        <v>34.15</v>
      </c>
      <c r="R4843">
        <v>35.590000000000003</v>
      </c>
      <c r="S4843">
        <v>35.89</v>
      </c>
      <c r="T4843">
        <v>34</v>
      </c>
      <c r="V4843">
        <v>35.6</v>
      </c>
      <c r="Y4843">
        <v>1182006</v>
      </c>
      <c r="Z4843">
        <v>41539975.210000001</v>
      </c>
      <c r="AA4843">
        <v>6235</v>
      </c>
      <c r="AB4843" t="s">
        <v>41</v>
      </c>
      <c r="AC4843">
        <v>1</v>
      </c>
    </row>
    <row r="4844" spans="1:29">
      <c r="A4844">
        <v>46044</v>
      </c>
      <c r="B4844">
        <v>46044</v>
      </c>
      <c r="C4844" t="s">
        <v>34</v>
      </c>
      <c r="D4844" t="s">
        <v>35</v>
      </c>
      <c r="E4844" t="s">
        <v>36</v>
      </c>
      <c r="F4844">
        <v>759517</v>
      </c>
      <c r="G4844" t="s">
        <v>6203</v>
      </c>
      <c r="H4844" t="s">
        <v>6204</v>
      </c>
      <c r="I4844" t="s">
        <v>160</v>
      </c>
      <c r="N4844" t="s">
        <v>6205</v>
      </c>
      <c r="O4844">
        <v>1360</v>
      </c>
      <c r="P4844">
        <v>1373.5</v>
      </c>
      <c r="Q4844">
        <v>1323</v>
      </c>
      <c r="R4844">
        <v>1331.7</v>
      </c>
      <c r="S4844">
        <v>1328.7</v>
      </c>
      <c r="T4844">
        <v>1334</v>
      </c>
      <c r="V4844">
        <v>1331.75</v>
      </c>
      <c r="Y4844">
        <v>66974</v>
      </c>
      <c r="Z4844">
        <v>90057782.200000003</v>
      </c>
      <c r="AA4844">
        <v>5618</v>
      </c>
      <c r="AB4844" t="s">
        <v>41</v>
      </c>
      <c r="AC4844">
        <v>1</v>
      </c>
    </row>
    <row r="4845" spans="1:29">
      <c r="A4845">
        <v>46044</v>
      </c>
      <c r="B4845">
        <v>46044</v>
      </c>
      <c r="C4845" t="s">
        <v>34</v>
      </c>
      <c r="D4845" t="s">
        <v>35</v>
      </c>
      <c r="E4845" t="s">
        <v>36</v>
      </c>
      <c r="F4845">
        <v>25897</v>
      </c>
      <c r="G4845" t="s">
        <v>6218</v>
      </c>
      <c r="H4845" t="s">
        <v>6219</v>
      </c>
      <c r="I4845" t="s">
        <v>160</v>
      </c>
      <c r="N4845" t="s">
        <v>6220</v>
      </c>
      <c r="O4845">
        <v>532</v>
      </c>
      <c r="P4845">
        <v>573.25</v>
      </c>
      <c r="Q4845">
        <v>529.20000000000005</v>
      </c>
      <c r="R4845">
        <v>564.54999999999995</v>
      </c>
      <c r="S4845">
        <v>562.1</v>
      </c>
      <c r="T4845">
        <v>524.04999999999995</v>
      </c>
      <c r="V4845">
        <v>564.54999999999995</v>
      </c>
      <c r="Y4845">
        <v>1205847</v>
      </c>
      <c r="Z4845">
        <v>674727343.10000002</v>
      </c>
      <c r="AA4845">
        <v>44085</v>
      </c>
      <c r="AB4845" t="s">
        <v>41</v>
      </c>
      <c r="AC4845">
        <v>1</v>
      </c>
    </row>
    <row r="4846" spans="1:29">
      <c r="A4846">
        <v>46044</v>
      </c>
      <c r="B4846">
        <v>46044</v>
      </c>
      <c r="C4846" t="s">
        <v>34</v>
      </c>
      <c r="D4846" t="s">
        <v>35</v>
      </c>
      <c r="E4846" t="s">
        <v>36</v>
      </c>
      <c r="F4846">
        <v>22308</v>
      </c>
      <c r="G4846" t="s">
        <v>6221</v>
      </c>
      <c r="H4846" t="s">
        <v>6222</v>
      </c>
      <c r="I4846" t="s">
        <v>1300</v>
      </c>
      <c r="N4846" t="s">
        <v>6223</v>
      </c>
      <c r="O4846">
        <v>489.98</v>
      </c>
      <c r="P4846">
        <v>490</v>
      </c>
      <c r="Q4846">
        <v>486.33</v>
      </c>
      <c r="R4846">
        <v>488.28</v>
      </c>
      <c r="S4846">
        <v>488</v>
      </c>
      <c r="T4846">
        <v>488.99</v>
      </c>
      <c r="V4846">
        <v>488.28</v>
      </c>
      <c r="Y4846">
        <v>120464</v>
      </c>
      <c r="Z4846">
        <v>58913291.409999996</v>
      </c>
      <c r="AA4846">
        <v>6501</v>
      </c>
      <c r="AB4846" t="s">
        <v>41</v>
      </c>
      <c r="AC4846">
        <v>1</v>
      </c>
    </row>
    <row r="4847" spans="1:29">
      <c r="A4847">
        <v>46044</v>
      </c>
      <c r="B4847">
        <v>46044</v>
      </c>
      <c r="C4847" t="s">
        <v>34</v>
      </c>
      <c r="D4847" t="s">
        <v>35</v>
      </c>
      <c r="E4847" t="s">
        <v>36</v>
      </c>
      <c r="F4847">
        <v>18049</v>
      </c>
      <c r="G4847" t="s">
        <v>6228</v>
      </c>
      <c r="H4847" t="s">
        <v>6229</v>
      </c>
      <c r="I4847" t="s">
        <v>160</v>
      </c>
      <c r="N4847" t="s">
        <v>6230</v>
      </c>
      <c r="O4847">
        <v>202</v>
      </c>
      <c r="P4847">
        <v>212.69</v>
      </c>
      <c r="Q4847">
        <v>202</v>
      </c>
      <c r="R4847">
        <v>208.72</v>
      </c>
      <c r="S4847">
        <v>209</v>
      </c>
      <c r="T4847">
        <v>202.81</v>
      </c>
      <c r="V4847">
        <v>208.75</v>
      </c>
      <c r="Y4847">
        <v>50537</v>
      </c>
      <c r="Z4847">
        <v>10592165.32</v>
      </c>
      <c r="AA4847">
        <v>1672</v>
      </c>
      <c r="AB4847" t="s">
        <v>41</v>
      </c>
      <c r="AC4847">
        <v>1</v>
      </c>
    </row>
    <row r="4848" spans="1:29">
      <c r="A4848">
        <v>46044</v>
      </c>
      <c r="B4848">
        <v>46044</v>
      </c>
      <c r="C4848" t="s">
        <v>34</v>
      </c>
      <c r="D4848" t="s">
        <v>35</v>
      </c>
      <c r="E4848" t="s">
        <v>36</v>
      </c>
      <c r="F4848">
        <v>19640</v>
      </c>
      <c r="G4848" t="s">
        <v>6231</v>
      </c>
      <c r="H4848" t="s">
        <v>6232</v>
      </c>
      <c r="I4848" t="s">
        <v>160</v>
      </c>
      <c r="N4848" t="s">
        <v>6233</v>
      </c>
      <c r="O4848">
        <v>24.46</v>
      </c>
      <c r="P4848">
        <v>24.64</v>
      </c>
      <c r="Q4848">
        <v>24.22</v>
      </c>
      <c r="R4848">
        <v>24.42</v>
      </c>
      <c r="S4848">
        <v>24.46</v>
      </c>
      <c r="T4848">
        <v>24.16</v>
      </c>
      <c r="V4848">
        <v>24.42</v>
      </c>
      <c r="Y4848">
        <v>370831</v>
      </c>
      <c r="Z4848">
        <v>9062148.9600000009</v>
      </c>
      <c r="AA4848">
        <v>794</v>
      </c>
      <c r="AB4848" t="s">
        <v>41</v>
      </c>
      <c r="AC4848">
        <v>1</v>
      </c>
    </row>
    <row r="4849" spans="1:29">
      <c r="A4849">
        <v>46044</v>
      </c>
      <c r="B4849">
        <v>46044</v>
      </c>
      <c r="C4849" t="s">
        <v>34</v>
      </c>
      <c r="D4849" t="s">
        <v>35</v>
      </c>
      <c r="E4849" t="s">
        <v>36</v>
      </c>
      <c r="F4849">
        <v>17419</v>
      </c>
      <c r="G4849" t="s">
        <v>6234</v>
      </c>
      <c r="H4849" t="s">
        <v>6235</v>
      </c>
      <c r="I4849" t="s">
        <v>160</v>
      </c>
      <c r="N4849" t="s">
        <v>6236</v>
      </c>
      <c r="O4849">
        <v>603.29999999999995</v>
      </c>
      <c r="P4849">
        <v>604</v>
      </c>
      <c r="Q4849">
        <v>597.46</v>
      </c>
      <c r="R4849">
        <v>601.45000000000005</v>
      </c>
      <c r="S4849">
        <v>601.86</v>
      </c>
      <c r="T4849">
        <v>596.29</v>
      </c>
      <c r="V4849">
        <v>601.45000000000005</v>
      </c>
      <c r="Y4849">
        <v>3265</v>
      </c>
      <c r="Z4849">
        <v>1956556.98</v>
      </c>
      <c r="AA4849">
        <v>96</v>
      </c>
      <c r="AB4849" t="s">
        <v>41</v>
      </c>
      <c r="AC4849">
        <v>1</v>
      </c>
    </row>
    <row r="4850" spans="1:29">
      <c r="A4850">
        <v>46044</v>
      </c>
      <c r="B4850">
        <v>46044</v>
      </c>
      <c r="C4850" t="s">
        <v>34</v>
      </c>
      <c r="D4850" t="s">
        <v>35</v>
      </c>
      <c r="E4850" t="s">
        <v>36</v>
      </c>
      <c r="F4850">
        <v>25725</v>
      </c>
      <c r="G4850" t="s">
        <v>6237</v>
      </c>
      <c r="H4850" t="s">
        <v>6238</v>
      </c>
      <c r="I4850" t="s">
        <v>160</v>
      </c>
      <c r="N4850" t="s">
        <v>6239</v>
      </c>
      <c r="O4850">
        <v>88.84</v>
      </c>
      <c r="P4850">
        <v>90.65</v>
      </c>
      <c r="Q4850">
        <v>88.84</v>
      </c>
      <c r="R4850">
        <v>90.32</v>
      </c>
      <c r="S4850">
        <v>90.43</v>
      </c>
      <c r="T4850">
        <v>88.27</v>
      </c>
      <c r="V4850">
        <v>90.32</v>
      </c>
      <c r="Y4850">
        <v>88626</v>
      </c>
      <c r="Z4850">
        <v>7975920.0499999998</v>
      </c>
      <c r="AA4850">
        <v>186</v>
      </c>
      <c r="AB4850" t="s">
        <v>41</v>
      </c>
      <c r="AC4850">
        <v>1</v>
      </c>
    </row>
    <row r="4851" spans="1:29">
      <c r="A4851">
        <v>46044</v>
      </c>
      <c r="B4851">
        <v>46044</v>
      </c>
      <c r="C4851" t="s">
        <v>34</v>
      </c>
      <c r="D4851" t="s">
        <v>35</v>
      </c>
      <c r="E4851" t="s">
        <v>36</v>
      </c>
      <c r="F4851">
        <v>28969</v>
      </c>
      <c r="G4851" t="s">
        <v>6240</v>
      </c>
      <c r="H4851" t="s">
        <v>6241</v>
      </c>
      <c r="I4851" t="s">
        <v>160</v>
      </c>
      <c r="N4851" t="s">
        <v>6242</v>
      </c>
      <c r="O4851">
        <v>11.3</v>
      </c>
      <c r="P4851">
        <v>11.32</v>
      </c>
      <c r="Q4851">
        <v>11.1</v>
      </c>
      <c r="R4851">
        <v>11.12</v>
      </c>
      <c r="S4851">
        <v>11.15</v>
      </c>
      <c r="T4851">
        <v>11.15</v>
      </c>
      <c r="V4851">
        <v>11.12</v>
      </c>
      <c r="Y4851">
        <v>652284</v>
      </c>
      <c r="Z4851">
        <v>7282039.7400000002</v>
      </c>
      <c r="AA4851">
        <v>505</v>
      </c>
      <c r="AB4851" t="s">
        <v>41</v>
      </c>
      <c r="AC4851">
        <v>1</v>
      </c>
    </row>
    <row r="4852" spans="1:29">
      <c r="A4852">
        <v>46044</v>
      </c>
      <c r="B4852">
        <v>46044</v>
      </c>
      <c r="C4852" t="s">
        <v>34</v>
      </c>
      <c r="D4852" t="s">
        <v>35</v>
      </c>
      <c r="E4852" t="s">
        <v>36</v>
      </c>
      <c r="F4852">
        <v>760412</v>
      </c>
      <c r="G4852" t="s">
        <v>6246</v>
      </c>
      <c r="H4852" t="s">
        <v>6247</v>
      </c>
      <c r="I4852" t="s">
        <v>160</v>
      </c>
      <c r="N4852" t="s">
        <v>6248</v>
      </c>
      <c r="O4852">
        <v>36.71</v>
      </c>
      <c r="P4852">
        <v>36.71</v>
      </c>
      <c r="Q4852">
        <v>36.11</v>
      </c>
      <c r="R4852">
        <v>36.22</v>
      </c>
      <c r="S4852">
        <v>36.25</v>
      </c>
      <c r="T4852">
        <v>35.979999999999997</v>
      </c>
      <c r="V4852">
        <v>36.22</v>
      </c>
      <c r="Y4852">
        <v>11340</v>
      </c>
      <c r="Z4852">
        <v>410332.72</v>
      </c>
      <c r="AA4852">
        <v>63</v>
      </c>
      <c r="AB4852" t="s">
        <v>41</v>
      </c>
      <c r="AC4852">
        <v>1</v>
      </c>
    </row>
    <row r="4853" spans="1:29">
      <c r="A4853">
        <v>46044</v>
      </c>
      <c r="B4853">
        <v>46044</v>
      </c>
      <c r="C4853" t="s">
        <v>34</v>
      </c>
      <c r="D4853" t="s">
        <v>35</v>
      </c>
      <c r="E4853" t="s">
        <v>36</v>
      </c>
      <c r="F4853">
        <v>759780</v>
      </c>
      <c r="G4853" t="s">
        <v>6249</v>
      </c>
      <c r="H4853" t="s">
        <v>6250</v>
      </c>
      <c r="I4853" t="s">
        <v>160</v>
      </c>
      <c r="N4853" t="s">
        <v>6251</v>
      </c>
      <c r="O4853">
        <v>34.270000000000003</v>
      </c>
      <c r="P4853">
        <v>34.270000000000003</v>
      </c>
      <c r="Q4853">
        <v>33.6</v>
      </c>
      <c r="R4853">
        <v>33.81</v>
      </c>
      <c r="S4853">
        <v>33.83</v>
      </c>
      <c r="T4853">
        <v>33.44</v>
      </c>
      <c r="V4853">
        <v>33.81</v>
      </c>
      <c r="Y4853">
        <v>80129</v>
      </c>
      <c r="Z4853">
        <v>2703273.55</v>
      </c>
      <c r="AA4853">
        <v>301</v>
      </c>
      <c r="AB4853" t="s">
        <v>41</v>
      </c>
      <c r="AC4853">
        <v>1</v>
      </c>
    </row>
    <row r="4854" spans="1:29">
      <c r="A4854">
        <v>46044</v>
      </c>
      <c r="B4854">
        <v>46044</v>
      </c>
      <c r="C4854" t="s">
        <v>34</v>
      </c>
      <c r="D4854" t="s">
        <v>35</v>
      </c>
      <c r="E4854" t="s">
        <v>36</v>
      </c>
      <c r="F4854">
        <v>30121</v>
      </c>
      <c r="G4854" t="s">
        <v>6252</v>
      </c>
      <c r="H4854" t="s">
        <v>6253</v>
      </c>
      <c r="I4854" t="s">
        <v>160</v>
      </c>
      <c r="N4854" t="s">
        <v>6254</v>
      </c>
      <c r="O4854">
        <v>12.98</v>
      </c>
      <c r="P4854">
        <v>13.1</v>
      </c>
      <c r="Q4854">
        <v>12.95</v>
      </c>
      <c r="R4854">
        <v>13</v>
      </c>
      <c r="S4854">
        <v>13.05</v>
      </c>
      <c r="T4854">
        <v>12.88</v>
      </c>
      <c r="V4854">
        <v>13</v>
      </c>
      <c r="Y4854">
        <v>12897</v>
      </c>
      <c r="Z4854">
        <v>167820.61</v>
      </c>
      <c r="AA4854">
        <v>82</v>
      </c>
      <c r="AB4854" t="s">
        <v>41</v>
      </c>
      <c r="AC4854">
        <v>1</v>
      </c>
    </row>
    <row r="4855" spans="1:29">
      <c r="A4855">
        <v>46044</v>
      </c>
      <c r="B4855">
        <v>46044</v>
      </c>
      <c r="C4855" t="s">
        <v>34</v>
      </c>
      <c r="D4855" t="s">
        <v>35</v>
      </c>
      <c r="E4855" t="s">
        <v>36</v>
      </c>
      <c r="F4855">
        <v>757142</v>
      </c>
      <c r="G4855" t="s">
        <v>6255</v>
      </c>
      <c r="H4855" t="s">
        <v>6256</v>
      </c>
      <c r="I4855" t="s">
        <v>160</v>
      </c>
      <c r="N4855" t="s">
        <v>6257</v>
      </c>
      <c r="O4855">
        <v>329.38</v>
      </c>
      <c r="P4855">
        <v>329.38</v>
      </c>
      <c r="Q4855">
        <v>329.38</v>
      </c>
      <c r="R4855">
        <v>329.38</v>
      </c>
      <c r="S4855">
        <v>329.38</v>
      </c>
      <c r="T4855">
        <v>326.26</v>
      </c>
      <c r="V4855">
        <v>329.38</v>
      </c>
      <c r="Y4855">
        <v>7</v>
      </c>
      <c r="Z4855">
        <v>2305.66</v>
      </c>
      <c r="AA4855">
        <v>1</v>
      </c>
      <c r="AB4855" t="s">
        <v>41</v>
      </c>
      <c r="AC4855">
        <v>1</v>
      </c>
    </row>
    <row r="4856" spans="1:29">
      <c r="A4856">
        <v>46044</v>
      </c>
      <c r="B4856">
        <v>46044</v>
      </c>
      <c r="C4856" t="s">
        <v>34</v>
      </c>
      <c r="D4856" t="s">
        <v>35</v>
      </c>
      <c r="E4856" t="s">
        <v>36</v>
      </c>
      <c r="F4856">
        <v>24461</v>
      </c>
      <c r="G4856" t="s">
        <v>6258</v>
      </c>
      <c r="H4856" t="s">
        <v>6259</v>
      </c>
      <c r="I4856" t="s">
        <v>160</v>
      </c>
      <c r="N4856" t="s">
        <v>6260</v>
      </c>
      <c r="O4856">
        <v>29.55</v>
      </c>
      <c r="P4856">
        <v>30.1</v>
      </c>
      <c r="Q4856">
        <v>29.55</v>
      </c>
      <c r="R4856">
        <v>29.86</v>
      </c>
      <c r="S4856">
        <v>29.88</v>
      </c>
      <c r="T4856">
        <v>29.55</v>
      </c>
      <c r="V4856">
        <v>29.86</v>
      </c>
      <c r="Y4856">
        <v>199525</v>
      </c>
      <c r="Z4856">
        <v>5953006.4500000002</v>
      </c>
      <c r="AA4856">
        <v>1452</v>
      </c>
      <c r="AB4856" t="s">
        <v>41</v>
      </c>
      <c r="AC4856">
        <v>1</v>
      </c>
    </row>
    <row r="4857" spans="1:29">
      <c r="A4857">
        <v>46044</v>
      </c>
      <c r="B4857">
        <v>46044</v>
      </c>
      <c r="C4857" t="s">
        <v>34</v>
      </c>
      <c r="D4857" t="s">
        <v>35</v>
      </c>
      <c r="E4857" t="s">
        <v>36</v>
      </c>
      <c r="F4857">
        <v>758595</v>
      </c>
      <c r="G4857" t="s">
        <v>6270</v>
      </c>
      <c r="H4857" t="s">
        <v>6271</v>
      </c>
      <c r="I4857" t="s">
        <v>160</v>
      </c>
      <c r="N4857" t="s">
        <v>6272</v>
      </c>
      <c r="O4857">
        <v>13.66</v>
      </c>
      <c r="P4857">
        <v>13.7</v>
      </c>
      <c r="Q4857">
        <v>13.23</v>
      </c>
      <c r="R4857">
        <v>13.28</v>
      </c>
      <c r="S4857">
        <v>13.27</v>
      </c>
      <c r="T4857">
        <v>13.32</v>
      </c>
      <c r="V4857">
        <v>13.28</v>
      </c>
      <c r="Y4857">
        <v>70776</v>
      </c>
      <c r="Z4857">
        <v>949493.17</v>
      </c>
      <c r="AA4857">
        <v>244</v>
      </c>
      <c r="AB4857" t="s">
        <v>41</v>
      </c>
      <c r="AC4857">
        <v>1</v>
      </c>
    </row>
    <row r="4858" spans="1:29">
      <c r="A4858">
        <v>46044</v>
      </c>
      <c r="B4858">
        <v>46044</v>
      </c>
      <c r="C4858" t="s">
        <v>34</v>
      </c>
      <c r="D4858" t="s">
        <v>35</v>
      </c>
      <c r="E4858" t="s">
        <v>36</v>
      </c>
      <c r="F4858">
        <v>19633</v>
      </c>
      <c r="G4858" t="s">
        <v>6273</v>
      </c>
      <c r="H4858" t="s">
        <v>6274</v>
      </c>
      <c r="I4858" t="s">
        <v>160</v>
      </c>
      <c r="N4858" t="s">
        <v>6275</v>
      </c>
      <c r="O4858">
        <v>40.21</v>
      </c>
      <c r="P4858">
        <v>40.53</v>
      </c>
      <c r="Q4858">
        <v>40.06</v>
      </c>
      <c r="R4858">
        <v>40.229999999999997</v>
      </c>
      <c r="S4858">
        <v>40.35</v>
      </c>
      <c r="T4858">
        <v>39.94</v>
      </c>
      <c r="V4858">
        <v>40.25</v>
      </c>
      <c r="Y4858">
        <v>84530</v>
      </c>
      <c r="Z4858">
        <v>3402876.42</v>
      </c>
      <c r="AA4858">
        <v>1678</v>
      </c>
      <c r="AB4858" t="s">
        <v>41</v>
      </c>
      <c r="AC4858">
        <v>1</v>
      </c>
    </row>
    <row r="4859" spans="1:29">
      <c r="A4859">
        <v>46044</v>
      </c>
      <c r="B4859">
        <v>46044</v>
      </c>
      <c r="C4859" t="s">
        <v>34</v>
      </c>
      <c r="D4859" t="s">
        <v>35</v>
      </c>
      <c r="E4859" t="s">
        <v>36</v>
      </c>
      <c r="F4859">
        <v>17572</v>
      </c>
      <c r="G4859" t="s">
        <v>6279</v>
      </c>
      <c r="H4859" t="s">
        <v>6280</v>
      </c>
      <c r="I4859" t="s">
        <v>160</v>
      </c>
      <c r="N4859" t="s">
        <v>6281</v>
      </c>
      <c r="O4859">
        <v>999</v>
      </c>
      <c r="P4859">
        <v>1000</v>
      </c>
      <c r="Q4859">
        <v>999</v>
      </c>
      <c r="R4859">
        <v>999.99</v>
      </c>
      <c r="S4859">
        <v>1000</v>
      </c>
      <c r="T4859">
        <v>999.99</v>
      </c>
      <c r="V4859">
        <v>999.99</v>
      </c>
      <c r="Y4859">
        <v>128369</v>
      </c>
      <c r="Z4859">
        <v>128368768</v>
      </c>
      <c r="AA4859">
        <v>171</v>
      </c>
      <c r="AB4859" t="s">
        <v>41</v>
      </c>
      <c r="AC4859">
        <v>1</v>
      </c>
    </row>
    <row r="4860" spans="1:29">
      <c r="A4860">
        <v>46044</v>
      </c>
      <c r="B4860">
        <v>46044</v>
      </c>
      <c r="C4860" t="s">
        <v>34</v>
      </c>
      <c r="D4860" t="s">
        <v>35</v>
      </c>
      <c r="E4860" t="s">
        <v>36</v>
      </c>
      <c r="F4860">
        <v>27075</v>
      </c>
      <c r="G4860" t="s">
        <v>6282</v>
      </c>
      <c r="H4860" t="s">
        <v>6283</v>
      </c>
      <c r="I4860" t="s">
        <v>160</v>
      </c>
      <c r="N4860" t="s">
        <v>6284</v>
      </c>
      <c r="O4860">
        <v>1069.51</v>
      </c>
      <c r="P4860">
        <v>1069.53</v>
      </c>
      <c r="Q4860">
        <v>1069.51</v>
      </c>
      <c r="R4860">
        <v>1069.52</v>
      </c>
      <c r="S4860">
        <v>1069.53</v>
      </c>
      <c r="T4860">
        <v>1069.3599999999999</v>
      </c>
      <c r="V4860">
        <v>1069.52</v>
      </c>
      <c r="Y4860">
        <v>531293</v>
      </c>
      <c r="Z4860">
        <v>568233145.00999999</v>
      </c>
      <c r="AA4860">
        <v>141</v>
      </c>
      <c r="AB4860" t="s">
        <v>41</v>
      </c>
      <c r="AC4860">
        <v>1</v>
      </c>
    </row>
    <row r="4861" spans="1:29">
      <c r="A4861">
        <v>46044</v>
      </c>
      <c r="B4861">
        <v>46044</v>
      </c>
      <c r="C4861" t="s">
        <v>34</v>
      </c>
      <c r="D4861" t="s">
        <v>35</v>
      </c>
      <c r="E4861" t="s">
        <v>36</v>
      </c>
      <c r="F4861">
        <v>1200</v>
      </c>
      <c r="G4861" t="s">
        <v>6285</v>
      </c>
      <c r="H4861" t="s">
        <v>6286</v>
      </c>
      <c r="I4861" t="s">
        <v>160</v>
      </c>
      <c r="N4861" t="s">
        <v>6287</v>
      </c>
      <c r="O4861">
        <v>42.98</v>
      </c>
      <c r="P4861">
        <v>43.48</v>
      </c>
      <c r="Q4861">
        <v>42.98</v>
      </c>
      <c r="R4861">
        <v>43.25</v>
      </c>
      <c r="S4861">
        <v>43.26</v>
      </c>
      <c r="T4861">
        <v>42.98</v>
      </c>
      <c r="V4861">
        <v>43.25</v>
      </c>
      <c r="Y4861">
        <v>6190</v>
      </c>
      <c r="Z4861">
        <v>267363.90999999997</v>
      </c>
      <c r="AA4861">
        <v>79</v>
      </c>
      <c r="AB4861" t="s">
        <v>41</v>
      </c>
      <c r="AC4861">
        <v>1</v>
      </c>
    </row>
    <row r="4862" spans="1:29">
      <c r="A4862">
        <v>46044</v>
      </c>
      <c r="B4862">
        <v>46044</v>
      </c>
      <c r="C4862" t="s">
        <v>34</v>
      </c>
      <c r="D4862" t="s">
        <v>35</v>
      </c>
      <c r="E4862" t="s">
        <v>36</v>
      </c>
      <c r="F4862">
        <v>3507</v>
      </c>
      <c r="G4862" t="s">
        <v>6288</v>
      </c>
      <c r="H4862" t="s">
        <v>6289</v>
      </c>
      <c r="I4862" t="s">
        <v>160</v>
      </c>
      <c r="N4862" t="s">
        <v>6290</v>
      </c>
      <c r="O4862">
        <v>161.88999999999999</v>
      </c>
      <c r="P4862">
        <v>161.88999999999999</v>
      </c>
      <c r="Q4862">
        <v>161.88999999999999</v>
      </c>
      <c r="R4862">
        <v>161.88999999999999</v>
      </c>
      <c r="S4862">
        <v>161.88999999999999</v>
      </c>
      <c r="T4862">
        <v>165.77</v>
      </c>
      <c r="V4862">
        <v>161.88999999999999</v>
      </c>
      <c r="Y4862">
        <v>346934</v>
      </c>
      <c r="Z4862">
        <v>56165145.259999998</v>
      </c>
      <c r="AA4862">
        <v>950</v>
      </c>
      <c r="AB4862" t="s">
        <v>41</v>
      </c>
      <c r="AC4862">
        <v>1</v>
      </c>
    </row>
    <row r="4863" spans="1:29">
      <c r="A4863">
        <v>46044</v>
      </c>
      <c r="B4863">
        <v>46044</v>
      </c>
      <c r="C4863" t="s">
        <v>34</v>
      </c>
      <c r="D4863" t="s">
        <v>35</v>
      </c>
      <c r="E4863" t="s">
        <v>36</v>
      </c>
      <c r="F4863">
        <v>5220</v>
      </c>
      <c r="G4863" t="s">
        <v>6291</v>
      </c>
      <c r="H4863" t="s">
        <v>6292</v>
      </c>
      <c r="I4863" t="s">
        <v>160</v>
      </c>
      <c r="N4863" t="s">
        <v>6293</v>
      </c>
      <c r="O4863">
        <v>27.97</v>
      </c>
      <c r="P4863">
        <v>28.2</v>
      </c>
      <c r="Q4863">
        <v>27.85</v>
      </c>
      <c r="R4863">
        <v>28.07</v>
      </c>
      <c r="S4863">
        <v>28.1</v>
      </c>
      <c r="T4863">
        <v>27.86</v>
      </c>
      <c r="V4863">
        <v>28.07</v>
      </c>
      <c r="Y4863">
        <v>129833</v>
      </c>
      <c r="Z4863">
        <v>3638747.33</v>
      </c>
      <c r="AA4863">
        <v>595</v>
      </c>
      <c r="AB4863" t="s">
        <v>41</v>
      </c>
      <c r="AC4863">
        <v>1</v>
      </c>
    </row>
    <row r="4864" spans="1:29">
      <c r="A4864">
        <v>46044</v>
      </c>
      <c r="B4864">
        <v>46044</v>
      </c>
      <c r="C4864" t="s">
        <v>34</v>
      </c>
      <c r="D4864" t="s">
        <v>35</v>
      </c>
      <c r="E4864" t="s">
        <v>36</v>
      </c>
      <c r="F4864">
        <v>14286</v>
      </c>
      <c r="G4864" t="s">
        <v>6294</v>
      </c>
      <c r="H4864" t="s">
        <v>6295</v>
      </c>
      <c r="I4864" t="s">
        <v>160</v>
      </c>
      <c r="N4864" t="s">
        <v>6296</v>
      </c>
      <c r="O4864">
        <v>154.9</v>
      </c>
      <c r="P4864">
        <v>154.9</v>
      </c>
      <c r="Q4864">
        <v>136.1</v>
      </c>
      <c r="R4864">
        <v>146.44999999999999</v>
      </c>
      <c r="S4864">
        <v>146.65</v>
      </c>
      <c r="T4864">
        <v>157.49</v>
      </c>
      <c r="V4864">
        <v>146.44</v>
      </c>
      <c r="Y4864">
        <v>6261930</v>
      </c>
      <c r="Z4864">
        <v>917765745.48000002</v>
      </c>
      <c r="AA4864">
        <v>31168</v>
      </c>
      <c r="AB4864" t="s">
        <v>41</v>
      </c>
      <c r="AC4864">
        <v>1</v>
      </c>
    </row>
    <row r="4865" spans="1:29">
      <c r="A4865">
        <v>46044</v>
      </c>
      <c r="B4865">
        <v>46044</v>
      </c>
      <c r="C4865" t="s">
        <v>34</v>
      </c>
      <c r="D4865" t="s">
        <v>35</v>
      </c>
      <c r="E4865" t="s">
        <v>36</v>
      </c>
      <c r="F4865">
        <v>14938</v>
      </c>
      <c r="G4865" t="s">
        <v>6297</v>
      </c>
      <c r="H4865" t="s">
        <v>6298</v>
      </c>
      <c r="I4865" t="s">
        <v>160</v>
      </c>
      <c r="N4865" t="s">
        <v>6299</v>
      </c>
      <c r="O4865">
        <v>29.63</v>
      </c>
      <c r="P4865">
        <v>29.69</v>
      </c>
      <c r="Q4865">
        <v>29.49</v>
      </c>
      <c r="R4865">
        <v>29.53</v>
      </c>
      <c r="S4865">
        <v>29.53</v>
      </c>
      <c r="T4865">
        <v>29.53</v>
      </c>
      <c r="V4865">
        <v>29.53</v>
      </c>
      <c r="Y4865">
        <v>2298</v>
      </c>
      <c r="Z4865">
        <v>67878.289999999994</v>
      </c>
      <c r="AA4865">
        <v>32</v>
      </c>
      <c r="AB4865" t="s">
        <v>41</v>
      </c>
      <c r="AC4865">
        <v>1</v>
      </c>
    </row>
    <row r="4866" spans="1:29">
      <c r="A4866">
        <v>46044</v>
      </c>
      <c r="B4866">
        <v>46044</v>
      </c>
      <c r="C4866" t="s">
        <v>34</v>
      </c>
      <c r="D4866" t="s">
        <v>35</v>
      </c>
      <c r="E4866" t="s">
        <v>36</v>
      </c>
      <c r="F4866">
        <v>7074</v>
      </c>
      <c r="G4866" t="s">
        <v>6300</v>
      </c>
      <c r="H4866" t="s">
        <v>6301</v>
      </c>
      <c r="I4866" t="s">
        <v>160</v>
      </c>
      <c r="N4866" t="s">
        <v>6302</v>
      </c>
      <c r="O4866">
        <v>26.62</v>
      </c>
      <c r="P4866">
        <v>26.62</v>
      </c>
      <c r="Q4866">
        <v>26.62</v>
      </c>
      <c r="R4866">
        <v>26.62</v>
      </c>
      <c r="S4866">
        <v>26.62</v>
      </c>
      <c r="T4866">
        <v>26.92</v>
      </c>
      <c r="V4866">
        <v>26.62</v>
      </c>
      <c r="Y4866">
        <v>686000</v>
      </c>
      <c r="Z4866">
        <v>18261320</v>
      </c>
      <c r="AA4866">
        <v>606</v>
      </c>
      <c r="AB4866" t="s">
        <v>41</v>
      </c>
      <c r="AC4866">
        <v>1</v>
      </c>
    </row>
    <row r="4867" spans="1:29">
      <c r="A4867">
        <v>46044</v>
      </c>
      <c r="B4867">
        <v>46044</v>
      </c>
      <c r="C4867" t="s">
        <v>34</v>
      </c>
      <c r="D4867" t="s">
        <v>35</v>
      </c>
      <c r="E4867" t="s">
        <v>36</v>
      </c>
      <c r="F4867">
        <v>8413</v>
      </c>
      <c r="G4867" t="s">
        <v>6303</v>
      </c>
      <c r="H4867" t="s">
        <v>6304</v>
      </c>
      <c r="I4867" t="s">
        <v>160</v>
      </c>
      <c r="N4867" t="s">
        <v>6305</v>
      </c>
      <c r="O4867">
        <v>22.06</v>
      </c>
      <c r="P4867">
        <v>22.06</v>
      </c>
      <c r="Q4867">
        <v>20.99</v>
      </c>
      <c r="R4867">
        <v>21.79</v>
      </c>
      <c r="S4867">
        <v>21.81</v>
      </c>
      <c r="T4867">
        <v>21.53</v>
      </c>
      <c r="V4867">
        <v>21.79</v>
      </c>
      <c r="Y4867">
        <v>2599086</v>
      </c>
      <c r="Z4867">
        <v>56606432.469999999</v>
      </c>
      <c r="AA4867">
        <v>5398</v>
      </c>
      <c r="AB4867" t="s">
        <v>41</v>
      </c>
      <c r="AC4867">
        <v>1</v>
      </c>
    </row>
    <row r="4868" spans="1:29">
      <c r="A4868">
        <v>46044</v>
      </c>
      <c r="B4868">
        <v>46044</v>
      </c>
      <c r="C4868" t="s">
        <v>34</v>
      </c>
      <c r="D4868" t="s">
        <v>35</v>
      </c>
      <c r="E4868" t="s">
        <v>36</v>
      </c>
      <c r="F4868">
        <v>7979</v>
      </c>
      <c r="G4868" t="s">
        <v>6306</v>
      </c>
      <c r="H4868" t="s">
        <v>6307</v>
      </c>
      <c r="I4868" t="s">
        <v>160</v>
      </c>
      <c r="N4868" t="s">
        <v>6308</v>
      </c>
      <c r="O4868">
        <v>150.97999999999999</v>
      </c>
      <c r="P4868">
        <v>152.30000000000001</v>
      </c>
      <c r="Q4868">
        <v>150.58000000000001</v>
      </c>
      <c r="R4868">
        <v>151.6</v>
      </c>
      <c r="S4868">
        <v>151.30000000000001</v>
      </c>
      <c r="T4868">
        <v>149.47999999999999</v>
      </c>
      <c r="V4868">
        <v>151.6</v>
      </c>
      <c r="Y4868">
        <v>22572</v>
      </c>
      <c r="Z4868">
        <v>3412731.93</v>
      </c>
      <c r="AA4868">
        <v>237</v>
      </c>
      <c r="AB4868" t="s">
        <v>41</v>
      </c>
      <c r="AC4868">
        <v>1</v>
      </c>
    </row>
    <row r="4869" spans="1:29">
      <c r="A4869">
        <v>46044</v>
      </c>
      <c r="B4869">
        <v>46044</v>
      </c>
      <c r="C4869" t="s">
        <v>34</v>
      </c>
      <c r="D4869" t="s">
        <v>35</v>
      </c>
      <c r="E4869" t="s">
        <v>36</v>
      </c>
      <c r="F4869">
        <v>6353</v>
      </c>
      <c r="G4869" t="s">
        <v>6309</v>
      </c>
      <c r="H4869" t="s">
        <v>6310</v>
      </c>
      <c r="I4869" t="s">
        <v>160</v>
      </c>
      <c r="N4869" t="s">
        <v>6311</v>
      </c>
      <c r="O4869">
        <v>273.22000000000003</v>
      </c>
      <c r="P4869">
        <v>274.89999999999998</v>
      </c>
      <c r="Q4869">
        <v>272.07</v>
      </c>
      <c r="R4869">
        <v>273.45999999999998</v>
      </c>
      <c r="S4869">
        <v>273.36</v>
      </c>
      <c r="T4869">
        <v>271.77999999999997</v>
      </c>
      <c r="V4869">
        <v>273.45999999999998</v>
      </c>
      <c r="Y4869">
        <v>249837</v>
      </c>
      <c r="Z4869">
        <v>68266651.480000004</v>
      </c>
      <c r="AA4869">
        <v>1738</v>
      </c>
      <c r="AB4869" t="s">
        <v>41</v>
      </c>
      <c r="AC4869">
        <v>1</v>
      </c>
    </row>
    <row r="4870" spans="1:29">
      <c r="A4870">
        <v>46044</v>
      </c>
      <c r="B4870">
        <v>46044</v>
      </c>
      <c r="C4870" t="s">
        <v>34</v>
      </c>
      <c r="D4870" t="s">
        <v>35</v>
      </c>
      <c r="E4870" t="s">
        <v>36</v>
      </c>
      <c r="F4870">
        <v>14786</v>
      </c>
      <c r="G4870" t="s">
        <v>6312</v>
      </c>
      <c r="H4870" t="s">
        <v>6313</v>
      </c>
      <c r="I4870" t="s">
        <v>160</v>
      </c>
      <c r="N4870" t="s">
        <v>6314</v>
      </c>
      <c r="O4870">
        <v>210.94</v>
      </c>
      <c r="P4870">
        <v>210.94</v>
      </c>
      <c r="Q4870">
        <v>209.57</v>
      </c>
      <c r="R4870">
        <v>210.93</v>
      </c>
      <c r="S4870">
        <v>210.93</v>
      </c>
      <c r="T4870">
        <v>209.22</v>
      </c>
      <c r="V4870">
        <v>210.93</v>
      </c>
      <c r="Y4870">
        <v>4536</v>
      </c>
      <c r="Z4870">
        <v>954696.35</v>
      </c>
      <c r="AA4870">
        <v>16</v>
      </c>
      <c r="AB4870" t="s">
        <v>41</v>
      </c>
      <c r="AC4870">
        <v>1</v>
      </c>
    </row>
    <row r="4871" spans="1:29">
      <c r="A4871">
        <v>46044</v>
      </c>
      <c r="B4871">
        <v>46044</v>
      </c>
      <c r="C4871" t="s">
        <v>34</v>
      </c>
      <c r="D4871" t="s">
        <v>35</v>
      </c>
      <c r="E4871" t="s">
        <v>36</v>
      </c>
      <c r="F4871">
        <v>17181</v>
      </c>
      <c r="G4871" t="s">
        <v>6315</v>
      </c>
      <c r="H4871" t="s">
        <v>6316</v>
      </c>
      <c r="I4871" t="s">
        <v>160</v>
      </c>
      <c r="N4871" t="s">
        <v>6317</v>
      </c>
      <c r="O4871">
        <v>691.9</v>
      </c>
      <c r="P4871">
        <v>697.59</v>
      </c>
      <c r="Q4871">
        <v>690.03</v>
      </c>
      <c r="R4871">
        <v>694.55</v>
      </c>
      <c r="S4871">
        <v>694.5</v>
      </c>
      <c r="T4871">
        <v>685.37</v>
      </c>
      <c r="V4871">
        <v>694.55</v>
      </c>
      <c r="Y4871">
        <v>35497</v>
      </c>
      <c r="Z4871">
        <v>24627059.550000001</v>
      </c>
      <c r="AA4871">
        <v>607</v>
      </c>
      <c r="AB4871" t="s">
        <v>41</v>
      </c>
      <c r="AC4871">
        <v>1</v>
      </c>
    </row>
    <row r="4872" spans="1:29">
      <c r="A4872">
        <v>46044</v>
      </c>
      <c r="B4872">
        <v>46044</v>
      </c>
      <c r="C4872" t="s">
        <v>34</v>
      </c>
      <c r="D4872" t="s">
        <v>35</v>
      </c>
      <c r="E4872" t="s">
        <v>36</v>
      </c>
      <c r="F4872">
        <v>16777</v>
      </c>
      <c r="G4872" t="s">
        <v>6318</v>
      </c>
      <c r="H4872" t="s">
        <v>6319</v>
      </c>
      <c r="I4872" t="s">
        <v>160</v>
      </c>
      <c r="N4872" t="s">
        <v>6320</v>
      </c>
      <c r="O4872">
        <v>316.10000000000002</v>
      </c>
      <c r="P4872">
        <v>317.73</v>
      </c>
      <c r="Q4872">
        <v>246.55</v>
      </c>
      <c r="R4872">
        <v>277.67</v>
      </c>
      <c r="S4872">
        <v>278.35000000000002</v>
      </c>
      <c r="T4872">
        <v>317.73</v>
      </c>
      <c r="V4872">
        <v>277.7</v>
      </c>
      <c r="Y4872">
        <v>2672559</v>
      </c>
      <c r="Z4872">
        <v>751713026.80999994</v>
      </c>
      <c r="AA4872">
        <v>31955</v>
      </c>
      <c r="AB4872" t="s">
        <v>41</v>
      </c>
      <c r="AC4872">
        <v>1</v>
      </c>
    </row>
    <row r="4873" spans="1:29">
      <c r="A4873">
        <v>46044</v>
      </c>
      <c r="B4873">
        <v>46044</v>
      </c>
      <c r="C4873" t="s">
        <v>34</v>
      </c>
      <c r="D4873" t="s">
        <v>35</v>
      </c>
      <c r="E4873" t="s">
        <v>36</v>
      </c>
      <c r="F4873">
        <v>5782</v>
      </c>
      <c r="G4873" t="s">
        <v>6321</v>
      </c>
      <c r="H4873" t="s">
        <v>6322</v>
      </c>
      <c r="I4873" t="s">
        <v>160</v>
      </c>
      <c r="N4873" t="s">
        <v>6323</v>
      </c>
      <c r="O4873">
        <v>70.319999999999993</v>
      </c>
      <c r="P4873">
        <v>70.319999999999993</v>
      </c>
      <c r="Q4873">
        <v>70.319999999999993</v>
      </c>
      <c r="R4873">
        <v>70.319999999999993</v>
      </c>
      <c r="S4873">
        <v>70.319999999999993</v>
      </c>
      <c r="T4873">
        <v>71.760000000000005</v>
      </c>
      <c r="V4873">
        <v>70.319999999999993</v>
      </c>
      <c r="Y4873">
        <v>220101</v>
      </c>
      <c r="Z4873">
        <v>15477502.32</v>
      </c>
      <c r="AA4873">
        <v>1233</v>
      </c>
      <c r="AB4873" t="s">
        <v>41</v>
      </c>
      <c r="AC4873">
        <v>1</v>
      </c>
    </row>
    <row r="4874" spans="1:29">
      <c r="A4874">
        <v>46044</v>
      </c>
      <c r="B4874">
        <v>46044</v>
      </c>
      <c r="C4874" t="s">
        <v>34</v>
      </c>
      <c r="D4874" t="s">
        <v>35</v>
      </c>
      <c r="E4874" t="s">
        <v>36</v>
      </c>
      <c r="F4874">
        <v>25744</v>
      </c>
      <c r="G4874" t="s">
        <v>6324</v>
      </c>
      <c r="H4874" t="s">
        <v>6325</v>
      </c>
      <c r="I4874" t="s">
        <v>160</v>
      </c>
      <c r="N4874" t="s">
        <v>6326</v>
      </c>
      <c r="O4874">
        <v>11.78</v>
      </c>
      <c r="P4874">
        <v>12.03</v>
      </c>
      <c r="Q4874">
        <v>11.51</v>
      </c>
      <c r="R4874">
        <v>11.62</v>
      </c>
      <c r="S4874">
        <v>11.66</v>
      </c>
      <c r="T4874">
        <v>11.5</v>
      </c>
      <c r="V4874">
        <v>11.62</v>
      </c>
      <c r="Y4874">
        <v>12752642</v>
      </c>
      <c r="Z4874">
        <v>148064552.52000001</v>
      </c>
      <c r="AA4874">
        <v>14505</v>
      </c>
      <c r="AB4874" t="s">
        <v>41</v>
      </c>
      <c r="AC4874">
        <v>1</v>
      </c>
    </row>
    <row r="4875" spans="1:29">
      <c r="A4875">
        <v>46044</v>
      </c>
      <c r="B4875">
        <v>46044</v>
      </c>
      <c r="C4875" t="s">
        <v>34</v>
      </c>
      <c r="D4875" t="s">
        <v>35</v>
      </c>
      <c r="E4875" t="s">
        <v>36</v>
      </c>
      <c r="F4875">
        <v>23855</v>
      </c>
      <c r="G4875" t="s">
        <v>6327</v>
      </c>
      <c r="H4875" t="s">
        <v>6328</v>
      </c>
      <c r="I4875" t="s">
        <v>160</v>
      </c>
      <c r="N4875" t="s">
        <v>6329</v>
      </c>
      <c r="O4875">
        <v>45.95</v>
      </c>
      <c r="P4875">
        <v>46.55</v>
      </c>
      <c r="Q4875">
        <v>45.9</v>
      </c>
      <c r="R4875">
        <v>46.13</v>
      </c>
      <c r="S4875">
        <v>46.33</v>
      </c>
      <c r="T4875">
        <v>45.73</v>
      </c>
      <c r="V4875">
        <v>46.13</v>
      </c>
      <c r="Y4875">
        <v>288605</v>
      </c>
      <c r="Z4875">
        <v>13329130.33</v>
      </c>
      <c r="AA4875">
        <v>819</v>
      </c>
      <c r="AB4875" t="s">
        <v>41</v>
      </c>
      <c r="AC4875">
        <v>1</v>
      </c>
    </row>
    <row r="4876" spans="1:29">
      <c r="A4876">
        <v>46044</v>
      </c>
      <c r="B4876">
        <v>46044</v>
      </c>
      <c r="C4876" t="s">
        <v>34</v>
      </c>
      <c r="D4876" t="s">
        <v>35</v>
      </c>
      <c r="E4876" t="s">
        <v>36</v>
      </c>
      <c r="F4876">
        <v>25080</v>
      </c>
      <c r="G4876" t="s">
        <v>6333</v>
      </c>
      <c r="H4876" t="s">
        <v>6334</v>
      </c>
      <c r="I4876" t="s">
        <v>160</v>
      </c>
      <c r="N4876" t="s">
        <v>6335</v>
      </c>
      <c r="O4876">
        <v>15.9</v>
      </c>
      <c r="P4876">
        <v>16.02</v>
      </c>
      <c r="Q4876">
        <v>15.83</v>
      </c>
      <c r="R4876">
        <v>15.91</v>
      </c>
      <c r="S4876">
        <v>15.94</v>
      </c>
      <c r="T4876">
        <v>15.78</v>
      </c>
      <c r="V4876">
        <v>15.91</v>
      </c>
      <c r="Y4876">
        <v>270248</v>
      </c>
      <c r="Z4876">
        <v>4303468.2699999996</v>
      </c>
      <c r="AA4876">
        <v>540</v>
      </c>
      <c r="AB4876" t="s">
        <v>41</v>
      </c>
      <c r="AC4876">
        <v>1</v>
      </c>
    </row>
    <row r="4877" spans="1:29">
      <c r="A4877">
        <v>46044</v>
      </c>
      <c r="B4877">
        <v>46044</v>
      </c>
      <c r="C4877" t="s">
        <v>34</v>
      </c>
      <c r="D4877" t="s">
        <v>35</v>
      </c>
      <c r="E4877" t="s">
        <v>36</v>
      </c>
      <c r="F4877">
        <v>30109</v>
      </c>
      <c r="G4877" t="s">
        <v>6336</v>
      </c>
      <c r="H4877" t="s">
        <v>6337</v>
      </c>
      <c r="I4877" t="s">
        <v>160</v>
      </c>
      <c r="N4877" t="s">
        <v>6338</v>
      </c>
      <c r="O4877">
        <v>42.83</v>
      </c>
      <c r="P4877">
        <v>43.33</v>
      </c>
      <c r="Q4877">
        <v>42.65</v>
      </c>
      <c r="R4877">
        <v>42.89</v>
      </c>
      <c r="S4877">
        <v>42.89</v>
      </c>
      <c r="T4877">
        <v>42.59</v>
      </c>
      <c r="V4877">
        <v>42.88</v>
      </c>
      <c r="Y4877">
        <v>16417</v>
      </c>
      <c r="Z4877">
        <v>705759.17</v>
      </c>
      <c r="AA4877">
        <v>123</v>
      </c>
      <c r="AB4877" t="s">
        <v>41</v>
      </c>
      <c r="AC4877">
        <v>1</v>
      </c>
    </row>
    <row r="4878" spans="1:29">
      <c r="A4878">
        <v>46044</v>
      </c>
      <c r="B4878">
        <v>46044</v>
      </c>
      <c r="C4878" t="s">
        <v>34</v>
      </c>
      <c r="D4878" t="s">
        <v>35</v>
      </c>
      <c r="E4878" t="s">
        <v>36</v>
      </c>
      <c r="F4878">
        <v>19224</v>
      </c>
      <c r="G4878" t="s">
        <v>6339</v>
      </c>
      <c r="H4878" t="s">
        <v>6340</v>
      </c>
      <c r="I4878" t="s">
        <v>160</v>
      </c>
      <c r="N4878" t="s">
        <v>6341</v>
      </c>
      <c r="O4878">
        <v>84.58</v>
      </c>
      <c r="P4878">
        <v>84.84</v>
      </c>
      <c r="Q4878">
        <v>83.94</v>
      </c>
      <c r="R4878">
        <v>84.4</v>
      </c>
      <c r="S4878">
        <v>84.33</v>
      </c>
      <c r="T4878">
        <v>84.03</v>
      </c>
      <c r="V4878">
        <v>84.39</v>
      </c>
      <c r="Y4878">
        <v>20525</v>
      </c>
      <c r="Z4878">
        <v>1728318.66</v>
      </c>
      <c r="AA4878">
        <v>184</v>
      </c>
      <c r="AB4878" t="s">
        <v>41</v>
      </c>
      <c r="AC4878">
        <v>1</v>
      </c>
    </row>
    <row r="4879" spans="1:29">
      <c r="A4879">
        <v>46044</v>
      </c>
      <c r="B4879">
        <v>46044</v>
      </c>
      <c r="C4879" t="s">
        <v>34</v>
      </c>
      <c r="D4879" t="s">
        <v>35</v>
      </c>
      <c r="E4879" t="s">
        <v>36</v>
      </c>
      <c r="F4879">
        <v>759814</v>
      </c>
      <c r="G4879" t="s">
        <v>6342</v>
      </c>
      <c r="H4879" t="s">
        <v>6343</v>
      </c>
      <c r="I4879" t="s">
        <v>160</v>
      </c>
      <c r="N4879" t="s">
        <v>6344</v>
      </c>
      <c r="O4879">
        <v>15.36</v>
      </c>
      <c r="P4879">
        <v>16.75</v>
      </c>
      <c r="Q4879">
        <v>15.36</v>
      </c>
      <c r="R4879">
        <v>15.64</v>
      </c>
      <c r="S4879">
        <v>15.65</v>
      </c>
      <c r="T4879">
        <v>15.5</v>
      </c>
      <c r="V4879">
        <v>15.64</v>
      </c>
      <c r="Y4879">
        <v>402760</v>
      </c>
      <c r="Z4879">
        <v>6297284.3600000003</v>
      </c>
      <c r="AA4879">
        <v>555</v>
      </c>
      <c r="AB4879" t="s">
        <v>41</v>
      </c>
      <c r="AC4879">
        <v>1</v>
      </c>
    </row>
    <row r="4880" spans="1:29">
      <c r="A4880">
        <v>46044</v>
      </c>
      <c r="B4880">
        <v>46044</v>
      </c>
      <c r="C4880" t="s">
        <v>34</v>
      </c>
      <c r="D4880" t="s">
        <v>35</v>
      </c>
      <c r="E4880" t="s">
        <v>36</v>
      </c>
      <c r="F4880">
        <v>22832</v>
      </c>
      <c r="G4880" t="s">
        <v>6345</v>
      </c>
      <c r="H4880" t="s">
        <v>6346</v>
      </c>
      <c r="I4880" t="s">
        <v>160</v>
      </c>
      <c r="N4880" t="s">
        <v>6347</v>
      </c>
      <c r="O4880">
        <v>41.49</v>
      </c>
      <c r="P4880">
        <v>41.99</v>
      </c>
      <c r="Q4880">
        <v>41.26</v>
      </c>
      <c r="R4880">
        <v>41.58</v>
      </c>
      <c r="S4880">
        <v>41.6</v>
      </c>
      <c r="T4880">
        <v>41.23</v>
      </c>
      <c r="V4880">
        <v>41.58</v>
      </c>
      <c r="Y4880">
        <v>3393349</v>
      </c>
      <c r="Z4880">
        <v>141004117.06</v>
      </c>
      <c r="AA4880">
        <v>4588</v>
      </c>
      <c r="AB4880" t="s">
        <v>41</v>
      </c>
      <c r="AC4880">
        <v>1</v>
      </c>
    </row>
    <row r="4881" spans="1:29">
      <c r="A4881">
        <v>46044</v>
      </c>
      <c r="B4881">
        <v>46044</v>
      </c>
      <c r="C4881" t="s">
        <v>34</v>
      </c>
      <c r="D4881" t="s">
        <v>35</v>
      </c>
      <c r="E4881" t="s">
        <v>36</v>
      </c>
      <c r="F4881">
        <v>760415</v>
      </c>
      <c r="G4881" t="s">
        <v>6348</v>
      </c>
      <c r="H4881" t="s">
        <v>6349</v>
      </c>
      <c r="I4881" t="s">
        <v>160</v>
      </c>
      <c r="N4881" t="s">
        <v>6350</v>
      </c>
      <c r="O4881">
        <v>9.44</v>
      </c>
      <c r="P4881">
        <v>9.49</v>
      </c>
      <c r="Q4881">
        <v>9.35</v>
      </c>
      <c r="R4881">
        <v>9.42</v>
      </c>
      <c r="S4881">
        <v>9.43</v>
      </c>
      <c r="T4881">
        <v>9.34</v>
      </c>
      <c r="V4881">
        <v>9.42</v>
      </c>
      <c r="Y4881">
        <v>17925</v>
      </c>
      <c r="Z4881">
        <v>168636.13</v>
      </c>
      <c r="AA4881">
        <v>82</v>
      </c>
      <c r="AB4881" t="s">
        <v>41</v>
      </c>
      <c r="AC4881">
        <v>1</v>
      </c>
    </row>
    <row r="4882" spans="1:29">
      <c r="A4882">
        <v>46044</v>
      </c>
      <c r="B4882">
        <v>46044</v>
      </c>
      <c r="C4882" t="s">
        <v>34</v>
      </c>
      <c r="D4882" t="s">
        <v>35</v>
      </c>
      <c r="E4882" t="s">
        <v>36</v>
      </c>
      <c r="F4882">
        <v>2202</v>
      </c>
      <c r="G4882" t="s">
        <v>7103</v>
      </c>
      <c r="H4882" t="s">
        <v>11367</v>
      </c>
      <c r="I4882" t="s">
        <v>160</v>
      </c>
      <c r="N4882" t="s">
        <v>11368</v>
      </c>
      <c r="O4882">
        <v>31.55</v>
      </c>
      <c r="P4882">
        <v>32.72</v>
      </c>
      <c r="Q4882">
        <v>31.01</v>
      </c>
      <c r="R4882">
        <v>31.22</v>
      </c>
      <c r="S4882">
        <v>31.29</v>
      </c>
      <c r="T4882">
        <v>31.17</v>
      </c>
      <c r="V4882">
        <v>31.23</v>
      </c>
      <c r="Y4882">
        <v>1104720</v>
      </c>
      <c r="Z4882">
        <v>35541178.5</v>
      </c>
      <c r="AA4882">
        <v>2597</v>
      </c>
      <c r="AB4882" t="s">
        <v>41</v>
      </c>
      <c r="AC4882">
        <v>1</v>
      </c>
    </row>
    <row r="4883" spans="1:29">
      <c r="A4883">
        <v>46044</v>
      </c>
      <c r="B4883">
        <v>46044</v>
      </c>
      <c r="C4883" t="s">
        <v>34</v>
      </c>
      <c r="D4883" t="s">
        <v>35</v>
      </c>
      <c r="E4883" t="s">
        <v>36</v>
      </c>
      <c r="F4883">
        <v>4394</v>
      </c>
      <c r="G4883" t="s">
        <v>6354</v>
      </c>
      <c r="H4883" t="s">
        <v>6355</v>
      </c>
      <c r="I4883" t="s">
        <v>160</v>
      </c>
      <c r="N4883" t="s">
        <v>6356</v>
      </c>
      <c r="O4883">
        <v>32.5</v>
      </c>
      <c r="P4883">
        <v>33.69</v>
      </c>
      <c r="Q4883">
        <v>32.5</v>
      </c>
      <c r="R4883">
        <v>33.24</v>
      </c>
      <c r="S4883">
        <v>33.380000000000003</v>
      </c>
      <c r="T4883">
        <v>32.11</v>
      </c>
      <c r="V4883">
        <v>33.24</v>
      </c>
      <c r="Y4883">
        <v>84414</v>
      </c>
      <c r="Z4883">
        <v>2796557.68</v>
      </c>
      <c r="AA4883">
        <v>618</v>
      </c>
      <c r="AB4883" t="s">
        <v>41</v>
      </c>
      <c r="AC4883">
        <v>1</v>
      </c>
    </row>
    <row r="4884" spans="1:29">
      <c r="A4884">
        <v>46044</v>
      </c>
      <c r="B4884">
        <v>46044</v>
      </c>
      <c r="C4884" t="s">
        <v>34</v>
      </c>
      <c r="D4884" t="s">
        <v>35</v>
      </c>
      <c r="E4884" t="s">
        <v>36</v>
      </c>
      <c r="F4884">
        <v>2463</v>
      </c>
      <c r="G4884" t="s">
        <v>6357</v>
      </c>
      <c r="H4884" t="s">
        <v>6358</v>
      </c>
      <c r="I4884" t="s">
        <v>160</v>
      </c>
      <c r="N4884" t="s">
        <v>6359</v>
      </c>
      <c r="O4884">
        <v>342.9</v>
      </c>
      <c r="P4884">
        <v>349.95</v>
      </c>
      <c r="Q4884">
        <v>339.45</v>
      </c>
      <c r="R4884">
        <v>342.2</v>
      </c>
      <c r="S4884">
        <v>344.95</v>
      </c>
      <c r="T4884">
        <v>339.1</v>
      </c>
      <c r="V4884">
        <v>342.2</v>
      </c>
      <c r="Y4884">
        <v>458415</v>
      </c>
      <c r="Z4884">
        <v>157758195.59999999</v>
      </c>
      <c r="AA4884">
        <v>11220</v>
      </c>
      <c r="AB4884" t="s">
        <v>41</v>
      </c>
      <c r="AC4884">
        <v>1</v>
      </c>
    </row>
    <row r="4885" spans="1:29">
      <c r="A4885">
        <v>46044</v>
      </c>
      <c r="B4885">
        <v>46044</v>
      </c>
      <c r="C4885" t="s">
        <v>34</v>
      </c>
      <c r="D4885" t="s">
        <v>35</v>
      </c>
      <c r="E4885" t="s">
        <v>36</v>
      </c>
      <c r="F4885">
        <v>8469</v>
      </c>
      <c r="G4885" t="s">
        <v>6360</v>
      </c>
      <c r="H4885" t="s">
        <v>6361</v>
      </c>
      <c r="I4885" t="s">
        <v>160</v>
      </c>
      <c r="N4885" t="s">
        <v>6362</v>
      </c>
      <c r="O4885">
        <v>56</v>
      </c>
      <c r="P4885">
        <v>57.19</v>
      </c>
      <c r="Q4885">
        <v>56</v>
      </c>
      <c r="R4885">
        <v>56.75</v>
      </c>
      <c r="S4885">
        <v>56.9</v>
      </c>
      <c r="T4885">
        <v>55.72</v>
      </c>
      <c r="V4885">
        <v>56.75</v>
      </c>
      <c r="Y4885">
        <v>1473</v>
      </c>
      <c r="Z4885">
        <v>83670.210000000006</v>
      </c>
      <c r="AA4885">
        <v>24</v>
      </c>
      <c r="AB4885" t="s">
        <v>41</v>
      </c>
      <c r="AC4885">
        <v>1</v>
      </c>
    </row>
    <row r="4886" spans="1:29">
      <c r="A4886">
        <v>46044</v>
      </c>
      <c r="B4886">
        <v>46044</v>
      </c>
      <c r="C4886" t="s">
        <v>34</v>
      </c>
      <c r="D4886" t="s">
        <v>35</v>
      </c>
      <c r="E4886" t="s">
        <v>36</v>
      </c>
      <c r="F4886">
        <v>18562</v>
      </c>
      <c r="G4886" t="s">
        <v>6363</v>
      </c>
      <c r="H4886" t="s">
        <v>6364</v>
      </c>
      <c r="I4886" t="s">
        <v>160</v>
      </c>
      <c r="N4886" t="s">
        <v>6365</v>
      </c>
      <c r="O4886">
        <v>1.0900000000000001</v>
      </c>
      <c r="P4886">
        <v>1.1000000000000001</v>
      </c>
      <c r="Q4886">
        <v>1.05</v>
      </c>
      <c r="R4886">
        <v>1.06</v>
      </c>
      <c r="S4886">
        <v>1.07</v>
      </c>
      <c r="T4886">
        <v>1.05</v>
      </c>
      <c r="V4886">
        <v>1.06</v>
      </c>
      <c r="Y4886">
        <v>538288</v>
      </c>
      <c r="Z4886">
        <v>573291.05000000005</v>
      </c>
      <c r="AA4886">
        <v>412</v>
      </c>
      <c r="AB4886" t="s">
        <v>41</v>
      </c>
      <c r="AC4886">
        <v>1</v>
      </c>
    </row>
    <row r="4887" spans="1:29">
      <c r="A4887">
        <v>46044</v>
      </c>
      <c r="B4887">
        <v>46044</v>
      </c>
      <c r="C4887" t="s">
        <v>34</v>
      </c>
      <c r="D4887" t="s">
        <v>35</v>
      </c>
      <c r="E4887" t="s">
        <v>36</v>
      </c>
      <c r="F4887">
        <v>13844</v>
      </c>
      <c r="G4887" t="s">
        <v>6369</v>
      </c>
      <c r="H4887" t="s">
        <v>6370</v>
      </c>
      <c r="I4887" t="s">
        <v>160</v>
      </c>
      <c r="N4887" t="s">
        <v>6371</v>
      </c>
      <c r="O4887">
        <v>385.4</v>
      </c>
      <c r="P4887">
        <v>399</v>
      </c>
      <c r="Q4887">
        <v>385.4</v>
      </c>
      <c r="R4887">
        <v>395</v>
      </c>
      <c r="S4887">
        <v>398.5</v>
      </c>
      <c r="T4887">
        <v>382.25</v>
      </c>
      <c r="V4887">
        <v>394.95</v>
      </c>
      <c r="Y4887">
        <v>44407</v>
      </c>
      <c r="Z4887">
        <v>17405363.100000001</v>
      </c>
      <c r="AA4887">
        <v>3218</v>
      </c>
      <c r="AB4887" t="s">
        <v>41</v>
      </c>
      <c r="AC4887">
        <v>1</v>
      </c>
    </row>
    <row r="4888" spans="1:29">
      <c r="A4888">
        <v>46044</v>
      </c>
      <c r="B4888">
        <v>46044</v>
      </c>
      <c r="C4888" t="s">
        <v>34</v>
      </c>
      <c r="D4888" t="s">
        <v>35</v>
      </c>
      <c r="E4888" t="s">
        <v>36</v>
      </c>
      <c r="F4888">
        <v>16395</v>
      </c>
      <c r="G4888" t="s">
        <v>6372</v>
      </c>
      <c r="H4888" t="s">
        <v>6373</v>
      </c>
      <c r="I4888" t="s">
        <v>160</v>
      </c>
      <c r="N4888" t="s">
        <v>6374</v>
      </c>
      <c r="O4888">
        <v>245</v>
      </c>
      <c r="P4888">
        <v>255.25</v>
      </c>
      <c r="Q4888">
        <v>238</v>
      </c>
      <c r="R4888">
        <v>245.9</v>
      </c>
      <c r="S4888">
        <v>245</v>
      </c>
      <c r="T4888">
        <v>240</v>
      </c>
      <c r="V4888">
        <v>245.9</v>
      </c>
      <c r="Y4888">
        <v>7463</v>
      </c>
      <c r="Z4888">
        <v>1853435.05</v>
      </c>
      <c r="AA4888">
        <v>758</v>
      </c>
      <c r="AB4888" t="s">
        <v>41</v>
      </c>
      <c r="AC4888">
        <v>1</v>
      </c>
    </row>
    <row r="4889" spans="1:29">
      <c r="A4889">
        <v>46044</v>
      </c>
      <c r="B4889">
        <v>46044</v>
      </c>
      <c r="C4889" t="s">
        <v>34</v>
      </c>
      <c r="D4889" t="s">
        <v>35</v>
      </c>
      <c r="E4889" t="s">
        <v>36</v>
      </c>
      <c r="F4889">
        <v>17957</v>
      </c>
      <c r="G4889" t="s">
        <v>6375</v>
      </c>
      <c r="H4889" t="s">
        <v>6376</v>
      </c>
      <c r="I4889" t="s">
        <v>160</v>
      </c>
      <c r="N4889" t="s">
        <v>6377</v>
      </c>
      <c r="O4889">
        <v>66.45</v>
      </c>
      <c r="P4889">
        <v>66.650000000000006</v>
      </c>
      <c r="Q4889">
        <v>64.2</v>
      </c>
      <c r="R4889">
        <v>64.930000000000007</v>
      </c>
      <c r="S4889">
        <v>64.7</v>
      </c>
      <c r="T4889">
        <v>65.849999999999994</v>
      </c>
      <c r="V4889">
        <v>64.930000000000007</v>
      </c>
      <c r="Y4889">
        <v>3755777</v>
      </c>
      <c r="Z4889">
        <v>245430291.02000001</v>
      </c>
      <c r="AA4889">
        <v>17935</v>
      </c>
      <c r="AB4889" t="s">
        <v>41</v>
      </c>
      <c r="AC4889">
        <v>1</v>
      </c>
    </row>
    <row r="4890" spans="1:29">
      <c r="A4890">
        <v>46044</v>
      </c>
      <c r="B4890">
        <v>46044</v>
      </c>
      <c r="C4890" t="s">
        <v>34</v>
      </c>
      <c r="D4890" t="s">
        <v>35</v>
      </c>
      <c r="E4890" t="s">
        <v>36</v>
      </c>
      <c r="F4890">
        <v>2241</v>
      </c>
      <c r="G4890" t="s">
        <v>6378</v>
      </c>
      <c r="H4890" t="s">
        <v>6379</v>
      </c>
      <c r="I4890" t="s">
        <v>160</v>
      </c>
      <c r="N4890" t="s">
        <v>6380</v>
      </c>
      <c r="O4890">
        <v>39.85</v>
      </c>
      <c r="P4890">
        <v>43.4</v>
      </c>
      <c r="Q4890">
        <v>39.51</v>
      </c>
      <c r="R4890">
        <v>43.4</v>
      </c>
      <c r="S4890">
        <v>43.4</v>
      </c>
      <c r="T4890">
        <v>39.46</v>
      </c>
      <c r="V4890">
        <v>43.4</v>
      </c>
      <c r="Y4890">
        <v>4450</v>
      </c>
      <c r="Z4890">
        <v>188973.4</v>
      </c>
      <c r="AA4890">
        <v>34</v>
      </c>
      <c r="AB4890" t="s">
        <v>41</v>
      </c>
      <c r="AC4890">
        <v>1</v>
      </c>
    </row>
    <row r="4891" spans="1:29">
      <c r="A4891">
        <v>46044</v>
      </c>
      <c r="B4891">
        <v>46044</v>
      </c>
      <c r="C4891" t="s">
        <v>34</v>
      </c>
      <c r="D4891" t="s">
        <v>35</v>
      </c>
      <c r="E4891" t="s">
        <v>36</v>
      </c>
      <c r="F4891">
        <v>760277</v>
      </c>
      <c r="G4891" t="s">
        <v>6381</v>
      </c>
      <c r="H4891" t="s">
        <v>6382</v>
      </c>
      <c r="I4891" t="s">
        <v>160</v>
      </c>
      <c r="N4891" t="s">
        <v>6383</v>
      </c>
      <c r="O4891">
        <v>334.95</v>
      </c>
      <c r="P4891">
        <v>350.05</v>
      </c>
      <c r="Q4891">
        <v>330</v>
      </c>
      <c r="R4891">
        <v>343.9</v>
      </c>
      <c r="S4891">
        <v>344.7</v>
      </c>
      <c r="T4891">
        <v>326.95</v>
      </c>
      <c r="V4891">
        <v>343.35</v>
      </c>
      <c r="Y4891">
        <v>6193</v>
      </c>
      <c r="Z4891">
        <v>2115528.7000000002</v>
      </c>
      <c r="AA4891">
        <v>352</v>
      </c>
      <c r="AB4891" t="s">
        <v>41</v>
      </c>
      <c r="AC4891">
        <v>1</v>
      </c>
    </row>
    <row r="4892" spans="1:29">
      <c r="A4892">
        <v>46044</v>
      </c>
      <c r="B4892">
        <v>46044</v>
      </c>
      <c r="C4892" t="s">
        <v>34</v>
      </c>
      <c r="D4892" t="s">
        <v>35</v>
      </c>
      <c r="E4892" t="s">
        <v>36</v>
      </c>
      <c r="F4892">
        <v>2229</v>
      </c>
      <c r="G4892" t="s">
        <v>6384</v>
      </c>
      <c r="H4892" t="s">
        <v>6385</v>
      </c>
      <c r="I4892" t="s">
        <v>160</v>
      </c>
      <c r="N4892" t="s">
        <v>6386</v>
      </c>
      <c r="O4892">
        <v>118</v>
      </c>
      <c r="P4892">
        <v>120.88</v>
      </c>
      <c r="Q4892">
        <v>112.35</v>
      </c>
      <c r="R4892">
        <v>115.9</v>
      </c>
      <c r="S4892">
        <v>117</v>
      </c>
      <c r="T4892">
        <v>116.26</v>
      </c>
      <c r="V4892">
        <v>115.9</v>
      </c>
      <c r="Y4892">
        <v>5776</v>
      </c>
      <c r="Z4892">
        <v>672571.67</v>
      </c>
      <c r="AA4892">
        <v>216</v>
      </c>
      <c r="AB4892" t="s">
        <v>41</v>
      </c>
      <c r="AC4892">
        <v>1</v>
      </c>
    </row>
    <row r="4893" spans="1:29">
      <c r="A4893">
        <v>46044</v>
      </c>
      <c r="B4893">
        <v>46044</v>
      </c>
      <c r="C4893" t="s">
        <v>34</v>
      </c>
      <c r="D4893" t="s">
        <v>35</v>
      </c>
      <c r="E4893" t="s">
        <v>36</v>
      </c>
      <c r="F4893">
        <v>759752</v>
      </c>
      <c r="G4893" t="s">
        <v>6387</v>
      </c>
      <c r="H4893" t="s">
        <v>6388</v>
      </c>
      <c r="I4893" t="s">
        <v>160</v>
      </c>
      <c r="N4893" t="s">
        <v>6389</v>
      </c>
      <c r="O4893">
        <v>314.89999999999998</v>
      </c>
      <c r="P4893">
        <v>318.5</v>
      </c>
      <c r="Q4893">
        <v>310.2</v>
      </c>
      <c r="R4893">
        <v>317.25</v>
      </c>
      <c r="S4893">
        <v>313.10000000000002</v>
      </c>
      <c r="T4893">
        <v>309.25</v>
      </c>
      <c r="V4893">
        <v>317.25</v>
      </c>
      <c r="Y4893">
        <v>34248</v>
      </c>
      <c r="Z4893">
        <v>10708340.699999999</v>
      </c>
      <c r="AA4893">
        <v>416</v>
      </c>
      <c r="AB4893" t="s">
        <v>41</v>
      </c>
      <c r="AC4893">
        <v>1</v>
      </c>
    </row>
    <row r="4894" spans="1:29">
      <c r="A4894">
        <v>46044</v>
      </c>
      <c r="B4894">
        <v>46044</v>
      </c>
      <c r="C4894" t="s">
        <v>34</v>
      </c>
      <c r="D4894" t="s">
        <v>35</v>
      </c>
      <c r="E4894" t="s">
        <v>36</v>
      </c>
      <c r="F4894">
        <v>3316</v>
      </c>
      <c r="G4894" t="s">
        <v>6390</v>
      </c>
      <c r="H4894" t="s">
        <v>6391</v>
      </c>
      <c r="I4894" t="s">
        <v>160</v>
      </c>
      <c r="N4894" t="s">
        <v>6392</v>
      </c>
      <c r="O4894">
        <v>144</v>
      </c>
      <c r="P4894">
        <v>151</v>
      </c>
      <c r="Q4894">
        <v>144</v>
      </c>
      <c r="R4894">
        <v>150.79</v>
      </c>
      <c r="S4894">
        <v>150.99</v>
      </c>
      <c r="T4894">
        <v>143.72</v>
      </c>
      <c r="V4894">
        <v>150.80000000000001</v>
      </c>
      <c r="Y4894">
        <v>30028</v>
      </c>
      <c r="Z4894">
        <v>4448771.3499999996</v>
      </c>
      <c r="AA4894">
        <v>875</v>
      </c>
      <c r="AB4894" t="s">
        <v>41</v>
      </c>
      <c r="AC4894">
        <v>1</v>
      </c>
    </row>
    <row r="4895" spans="1:29">
      <c r="A4895">
        <v>46044</v>
      </c>
      <c r="B4895">
        <v>46044</v>
      </c>
      <c r="C4895" t="s">
        <v>34</v>
      </c>
      <c r="D4895" t="s">
        <v>35</v>
      </c>
      <c r="E4895" t="s">
        <v>36</v>
      </c>
      <c r="F4895">
        <v>1426</v>
      </c>
      <c r="G4895" t="s">
        <v>6393</v>
      </c>
      <c r="H4895" t="s">
        <v>6394</v>
      </c>
      <c r="I4895" t="s">
        <v>266</v>
      </c>
      <c r="N4895" t="s">
        <v>6395</v>
      </c>
      <c r="O4895">
        <v>37.25</v>
      </c>
      <c r="P4895">
        <v>37.25</v>
      </c>
      <c r="Q4895">
        <v>35.15</v>
      </c>
      <c r="R4895">
        <v>36.950000000000003</v>
      </c>
      <c r="S4895">
        <v>36.950000000000003</v>
      </c>
      <c r="T4895">
        <v>37</v>
      </c>
      <c r="V4895">
        <v>36.950000000000003</v>
      </c>
      <c r="Y4895">
        <v>7500</v>
      </c>
      <c r="Z4895">
        <v>272700</v>
      </c>
      <c r="AA4895">
        <v>4</v>
      </c>
      <c r="AB4895" t="s">
        <v>41</v>
      </c>
      <c r="AC4895">
        <v>1500</v>
      </c>
    </row>
    <row r="4896" spans="1:29">
      <c r="A4896">
        <v>46044</v>
      </c>
      <c r="B4896">
        <v>46044</v>
      </c>
      <c r="C4896" t="s">
        <v>34</v>
      </c>
      <c r="D4896" t="s">
        <v>35</v>
      </c>
      <c r="E4896" t="s">
        <v>36</v>
      </c>
      <c r="F4896">
        <v>29423</v>
      </c>
      <c r="G4896" t="s">
        <v>6396</v>
      </c>
      <c r="H4896" t="s">
        <v>6397</v>
      </c>
      <c r="I4896" t="s">
        <v>160</v>
      </c>
      <c r="N4896" t="s">
        <v>6398</v>
      </c>
      <c r="O4896">
        <v>24.51</v>
      </c>
      <c r="P4896">
        <v>24.94</v>
      </c>
      <c r="Q4896">
        <v>23.52</v>
      </c>
      <c r="R4896">
        <v>24.63</v>
      </c>
      <c r="S4896">
        <v>24.79</v>
      </c>
      <c r="T4896">
        <v>24</v>
      </c>
      <c r="V4896">
        <v>24.69</v>
      </c>
      <c r="Y4896">
        <v>8846</v>
      </c>
      <c r="Z4896">
        <v>212770.96</v>
      </c>
      <c r="AA4896">
        <v>136</v>
      </c>
      <c r="AB4896" t="s">
        <v>41</v>
      </c>
      <c r="AC4896">
        <v>1</v>
      </c>
    </row>
    <row r="4897" spans="1:29">
      <c r="A4897">
        <v>46044</v>
      </c>
      <c r="B4897">
        <v>46044</v>
      </c>
      <c r="C4897" t="s">
        <v>34</v>
      </c>
      <c r="D4897" t="s">
        <v>35</v>
      </c>
      <c r="E4897" t="s">
        <v>36</v>
      </c>
      <c r="F4897">
        <v>20830</v>
      </c>
      <c r="G4897" t="s">
        <v>6402</v>
      </c>
      <c r="H4897" t="s">
        <v>6403</v>
      </c>
      <c r="I4897" t="s">
        <v>160</v>
      </c>
      <c r="N4897" t="s">
        <v>6404</v>
      </c>
      <c r="O4897">
        <v>335.1</v>
      </c>
      <c r="P4897">
        <v>344.95</v>
      </c>
      <c r="Q4897">
        <v>335.1</v>
      </c>
      <c r="R4897">
        <v>340.35</v>
      </c>
      <c r="S4897">
        <v>340.3</v>
      </c>
      <c r="T4897">
        <v>332.6</v>
      </c>
      <c r="V4897">
        <v>340.35</v>
      </c>
      <c r="Y4897">
        <v>595694</v>
      </c>
      <c r="Z4897">
        <v>203054538.30000001</v>
      </c>
      <c r="AA4897">
        <v>22720</v>
      </c>
      <c r="AB4897" t="s">
        <v>41</v>
      </c>
      <c r="AC4897">
        <v>1</v>
      </c>
    </row>
    <row r="4898" spans="1:29">
      <c r="A4898">
        <v>46044</v>
      </c>
      <c r="B4898">
        <v>46044</v>
      </c>
      <c r="C4898" t="s">
        <v>34</v>
      </c>
      <c r="D4898" t="s">
        <v>35</v>
      </c>
      <c r="E4898" t="s">
        <v>36</v>
      </c>
      <c r="F4898">
        <v>3586</v>
      </c>
      <c r="G4898" t="s">
        <v>6405</v>
      </c>
      <c r="H4898" t="s">
        <v>6406</v>
      </c>
      <c r="I4898" t="s">
        <v>160</v>
      </c>
      <c r="N4898" t="s">
        <v>6407</v>
      </c>
      <c r="O4898">
        <v>14.1</v>
      </c>
      <c r="P4898">
        <v>14.98</v>
      </c>
      <c r="Q4898">
        <v>13.8</v>
      </c>
      <c r="R4898">
        <v>14.64</v>
      </c>
      <c r="S4898">
        <v>14.25</v>
      </c>
      <c r="T4898">
        <v>14.12</v>
      </c>
      <c r="V4898">
        <v>14.64</v>
      </c>
      <c r="Y4898">
        <v>83213</v>
      </c>
      <c r="Z4898">
        <v>1200297.6000000001</v>
      </c>
      <c r="AA4898">
        <v>240</v>
      </c>
      <c r="AB4898" t="s">
        <v>41</v>
      </c>
      <c r="AC4898">
        <v>1</v>
      </c>
    </row>
    <row r="4899" spans="1:29">
      <c r="A4899">
        <v>46044</v>
      </c>
      <c r="B4899">
        <v>46044</v>
      </c>
      <c r="C4899" t="s">
        <v>34</v>
      </c>
      <c r="D4899" t="s">
        <v>35</v>
      </c>
      <c r="E4899" t="s">
        <v>36</v>
      </c>
      <c r="F4899">
        <v>6713</v>
      </c>
      <c r="G4899" t="s">
        <v>6411</v>
      </c>
      <c r="H4899" t="s">
        <v>6412</v>
      </c>
      <c r="I4899" t="s">
        <v>160</v>
      </c>
      <c r="N4899" t="s">
        <v>6413</v>
      </c>
      <c r="O4899">
        <v>539.70000000000005</v>
      </c>
      <c r="P4899">
        <v>566</v>
      </c>
      <c r="Q4899">
        <v>539.70000000000005</v>
      </c>
      <c r="R4899">
        <v>555.29999999999995</v>
      </c>
      <c r="S4899">
        <v>551.85</v>
      </c>
      <c r="T4899">
        <v>544.70000000000005</v>
      </c>
      <c r="V4899">
        <v>555.29999999999995</v>
      </c>
      <c r="Y4899">
        <v>30596</v>
      </c>
      <c r="Z4899">
        <v>16970589.75</v>
      </c>
      <c r="AA4899">
        <v>2890</v>
      </c>
      <c r="AB4899" t="s">
        <v>41</v>
      </c>
      <c r="AC4899">
        <v>1</v>
      </c>
    </row>
    <row r="4900" spans="1:29">
      <c r="A4900">
        <v>46044</v>
      </c>
      <c r="B4900">
        <v>46044</v>
      </c>
      <c r="C4900" t="s">
        <v>34</v>
      </c>
      <c r="D4900" t="s">
        <v>35</v>
      </c>
      <c r="E4900" t="s">
        <v>36</v>
      </c>
      <c r="F4900">
        <v>17625</v>
      </c>
      <c r="G4900" t="s">
        <v>6414</v>
      </c>
      <c r="H4900" t="s">
        <v>6415</v>
      </c>
      <c r="I4900" t="s">
        <v>160</v>
      </c>
      <c r="N4900" t="s">
        <v>6416</v>
      </c>
      <c r="O4900">
        <v>134</v>
      </c>
      <c r="P4900">
        <v>137.09</v>
      </c>
      <c r="Q4900">
        <v>132.31</v>
      </c>
      <c r="R4900">
        <v>134.59</v>
      </c>
      <c r="S4900">
        <v>134.1</v>
      </c>
      <c r="T4900">
        <v>133.75</v>
      </c>
      <c r="V4900">
        <v>134.6</v>
      </c>
      <c r="Y4900">
        <v>25168</v>
      </c>
      <c r="Z4900">
        <v>3386598.77</v>
      </c>
      <c r="AA4900">
        <v>577</v>
      </c>
      <c r="AB4900" t="s">
        <v>41</v>
      </c>
      <c r="AC4900">
        <v>1</v>
      </c>
    </row>
    <row r="4901" spans="1:29">
      <c r="A4901">
        <v>46044</v>
      </c>
      <c r="B4901">
        <v>46044</v>
      </c>
      <c r="C4901" t="s">
        <v>34</v>
      </c>
      <c r="D4901" t="s">
        <v>35</v>
      </c>
      <c r="E4901" t="s">
        <v>36</v>
      </c>
      <c r="F4901">
        <v>7679</v>
      </c>
      <c r="G4901" t="s">
        <v>6417</v>
      </c>
      <c r="H4901" t="s">
        <v>6418</v>
      </c>
      <c r="I4901" t="s">
        <v>160</v>
      </c>
      <c r="N4901" t="s">
        <v>6419</v>
      </c>
      <c r="O4901">
        <v>277.5</v>
      </c>
      <c r="P4901">
        <v>292</v>
      </c>
      <c r="Q4901">
        <v>277.5</v>
      </c>
      <c r="R4901">
        <v>289.7</v>
      </c>
      <c r="S4901">
        <v>287.75</v>
      </c>
      <c r="T4901">
        <v>276.64999999999998</v>
      </c>
      <c r="V4901">
        <v>289.7</v>
      </c>
      <c r="Y4901">
        <v>126462</v>
      </c>
      <c r="Z4901">
        <v>36086053.850000001</v>
      </c>
      <c r="AA4901">
        <v>1766</v>
      </c>
      <c r="AB4901" t="s">
        <v>41</v>
      </c>
      <c r="AC4901">
        <v>1</v>
      </c>
    </row>
    <row r="4902" spans="1:29">
      <c r="A4902">
        <v>46044</v>
      </c>
      <c r="B4902">
        <v>46044</v>
      </c>
      <c r="C4902" t="s">
        <v>34</v>
      </c>
      <c r="D4902" t="s">
        <v>35</v>
      </c>
      <c r="E4902" t="s">
        <v>36</v>
      </c>
      <c r="F4902">
        <v>759381</v>
      </c>
      <c r="G4902" t="s">
        <v>6420</v>
      </c>
      <c r="H4902" t="s">
        <v>6421</v>
      </c>
      <c r="I4902" t="s">
        <v>160</v>
      </c>
      <c r="N4902" t="s">
        <v>6422</v>
      </c>
      <c r="O4902">
        <v>56.5</v>
      </c>
      <c r="P4902">
        <v>58.7</v>
      </c>
      <c r="Q4902">
        <v>54.91</v>
      </c>
      <c r="R4902">
        <v>55.01</v>
      </c>
      <c r="S4902">
        <v>54.92</v>
      </c>
      <c r="T4902">
        <v>54.71</v>
      </c>
      <c r="V4902">
        <v>55.01</v>
      </c>
      <c r="Y4902">
        <v>32877</v>
      </c>
      <c r="Z4902">
        <v>1821099.78</v>
      </c>
      <c r="AA4902">
        <v>1126</v>
      </c>
      <c r="AB4902" t="s">
        <v>41</v>
      </c>
      <c r="AC4902">
        <v>1</v>
      </c>
    </row>
    <row r="4903" spans="1:29">
      <c r="A4903">
        <v>46044</v>
      </c>
      <c r="B4903">
        <v>46044</v>
      </c>
      <c r="C4903" t="s">
        <v>34</v>
      </c>
      <c r="D4903" t="s">
        <v>35</v>
      </c>
      <c r="E4903" t="s">
        <v>36</v>
      </c>
      <c r="F4903">
        <v>18392</v>
      </c>
      <c r="G4903" t="s">
        <v>11369</v>
      </c>
      <c r="H4903" t="s">
        <v>11370</v>
      </c>
      <c r="I4903" t="s">
        <v>266</v>
      </c>
      <c r="N4903" t="s">
        <v>11371</v>
      </c>
      <c r="O4903">
        <v>11.45</v>
      </c>
      <c r="P4903">
        <v>11.45</v>
      </c>
      <c r="Q4903">
        <v>11.4</v>
      </c>
      <c r="R4903">
        <v>11.4</v>
      </c>
      <c r="S4903">
        <v>11.4</v>
      </c>
      <c r="T4903">
        <v>11.95</v>
      </c>
      <c r="V4903">
        <v>11.4</v>
      </c>
      <c r="Y4903">
        <v>6000</v>
      </c>
      <c r="Z4903">
        <v>68600</v>
      </c>
      <c r="AA4903">
        <v>3</v>
      </c>
      <c r="AB4903" t="s">
        <v>41</v>
      </c>
      <c r="AC4903">
        <v>2000</v>
      </c>
    </row>
    <row r="4904" spans="1:29">
      <c r="A4904">
        <v>46044</v>
      </c>
      <c r="B4904">
        <v>46044</v>
      </c>
      <c r="C4904" t="s">
        <v>34</v>
      </c>
      <c r="D4904" t="s">
        <v>35</v>
      </c>
      <c r="E4904" t="s">
        <v>36</v>
      </c>
      <c r="F4904">
        <v>756958</v>
      </c>
      <c r="G4904" t="s">
        <v>6423</v>
      </c>
      <c r="H4904" t="s">
        <v>6424</v>
      </c>
      <c r="I4904" t="s">
        <v>266</v>
      </c>
      <c r="N4904" t="s">
        <v>6425</v>
      </c>
      <c r="O4904">
        <v>472.45</v>
      </c>
      <c r="P4904">
        <v>492</v>
      </c>
      <c r="Q4904">
        <v>465</v>
      </c>
      <c r="R4904">
        <v>482.3</v>
      </c>
      <c r="S4904">
        <v>479</v>
      </c>
      <c r="T4904">
        <v>469.5</v>
      </c>
      <c r="V4904">
        <v>482.3</v>
      </c>
      <c r="Y4904">
        <v>21000</v>
      </c>
      <c r="Z4904">
        <v>9990037.5</v>
      </c>
      <c r="AA4904">
        <v>69</v>
      </c>
      <c r="AB4904" t="s">
        <v>41</v>
      </c>
      <c r="AC4904">
        <v>250</v>
      </c>
    </row>
    <row r="4905" spans="1:29">
      <c r="A4905">
        <v>46044</v>
      </c>
      <c r="B4905">
        <v>46044</v>
      </c>
      <c r="C4905" t="s">
        <v>34</v>
      </c>
      <c r="D4905" t="s">
        <v>35</v>
      </c>
      <c r="E4905" t="s">
        <v>36</v>
      </c>
      <c r="F4905">
        <v>5938</v>
      </c>
      <c r="G4905" t="s">
        <v>6426</v>
      </c>
      <c r="H4905" t="s">
        <v>6427</v>
      </c>
      <c r="I4905" t="s">
        <v>160</v>
      </c>
      <c r="N4905" t="s">
        <v>6428</v>
      </c>
      <c r="O4905">
        <v>560</v>
      </c>
      <c r="P4905">
        <v>588.20000000000005</v>
      </c>
      <c r="Q4905">
        <v>560</v>
      </c>
      <c r="R4905">
        <v>583.20000000000005</v>
      </c>
      <c r="S4905">
        <v>588.20000000000005</v>
      </c>
      <c r="T4905">
        <v>552.85</v>
      </c>
      <c r="V4905">
        <v>583.15</v>
      </c>
      <c r="Y4905">
        <v>39275</v>
      </c>
      <c r="Z4905">
        <v>22592708.600000001</v>
      </c>
      <c r="AA4905">
        <v>3369</v>
      </c>
      <c r="AB4905" t="s">
        <v>41</v>
      </c>
      <c r="AC4905">
        <v>1</v>
      </c>
    </row>
    <row r="4906" spans="1:29">
      <c r="A4906">
        <v>46044</v>
      </c>
      <c r="B4906">
        <v>46044</v>
      </c>
      <c r="C4906" t="s">
        <v>34</v>
      </c>
      <c r="D4906" t="s">
        <v>35</v>
      </c>
      <c r="E4906" t="s">
        <v>36</v>
      </c>
      <c r="F4906">
        <v>2259</v>
      </c>
      <c r="G4906" t="s">
        <v>6429</v>
      </c>
      <c r="H4906" t="s">
        <v>6430</v>
      </c>
      <c r="I4906" t="s">
        <v>160</v>
      </c>
      <c r="N4906" t="s">
        <v>6431</v>
      </c>
      <c r="O4906">
        <v>35.08</v>
      </c>
      <c r="P4906">
        <v>35.950000000000003</v>
      </c>
      <c r="Q4906">
        <v>34.950000000000003</v>
      </c>
      <c r="R4906">
        <v>35.49</v>
      </c>
      <c r="S4906">
        <v>35.54</v>
      </c>
      <c r="T4906">
        <v>34.6</v>
      </c>
      <c r="V4906">
        <v>35.49</v>
      </c>
      <c r="Y4906">
        <v>1774695</v>
      </c>
      <c r="Z4906">
        <v>62926856.719999999</v>
      </c>
      <c r="AA4906">
        <v>10083</v>
      </c>
      <c r="AB4906" t="s">
        <v>41</v>
      </c>
      <c r="AC4906">
        <v>1</v>
      </c>
    </row>
    <row r="4907" spans="1:29">
      <c r="A4907">
        <v>46044</v>
      </c>
      <c r="B4907">
        <v>46044</v>
      </c>
      <c r="C4907" t="s">
        <v>34</v>
      </c>
      <c r="D4907" t="s">
        <v>35</v>
      </c>
      <c r="E4907" t="s">
        <v>36</v>
      </c>
      <c r="F4907">
        <v>15051</v>
      </c>
      <c r="G4907" t="s">
        <v>6432</v>
      </c>
      <c r="H4907" t="s">
        <v>6433</v>
      </c>
      <c r="I4907" t="s">
        <v>266</v>
      </c>
      <c r="N4907" t="s">
        <v>6434</v>
      </c>
      <c r="O4907">
        <v>22.8</v>
      </c>
      <c r="P4907">
        <v>22.8</v>
      </c>
      <c r="Q4907">
        <v>22.05</v>
      </c>
      <c r="R4907">
        <v>22.15</v>
      </c>
      <c r="S4907">
        <v>22.05</v>
      </c>
      <c r="T4907">
        <v>21.8</v>
      </c>
      <c r="V4907">
        <v>22.15</v>
      </c>
      <c r="Y4907">
        <v>148000</v>
      </c>
      <c r="Z4907">
        <v>3275000</v>
      </c>
      <c r="AA4907">
        <v>14</v>
      </c>
      <c r="AB4907" t="s">
        <v>41</v>
      </c>
      <c r="AC4907">
        <v>4000</v>
      </c>
    </row>
    <row r="4908" spans="1:29">
      <c r="A4908">
        <v>46044</v>
      </c>
      <c r="B4908">
        <v>46044</v>
      </c>
      <c r="C4908" t="s">
        <v>34</v>
      </c>
      <c r="D4908" t="s">
        <v>35</v>
      </c>
      <c r="E4908" t="s">
        <v>36</v>
      </c>
      <c r="F4908">
        <v>29459</v>
      </c>
      <c r="G4908" t="s">
        <v>6435</v>
      </c>
      <c r="H4908" t="s">
        <v>6436</v>
      </c>
      <c r="I4908" t="s">
        <v>160</v>
      </c>
      <c r="N4908" t="s">
        <v>6437</v>
      </c>
      <c r="O4908">
        <v>179.8</v>
      </c>
      <c r="P4908">
        <v>181.39</v>
      </c>
      <c r="Q4908">
        <v>175.41</v>
      </c>
      <c r="R4908">
        <v>177.36</v>
      </c>
      <c r="S4908">
        <v>178.6</v>
      </c>
      <c r="T4908">
        <v>175.63</v>
      </c>
      <c r="V4908">
        <v>177.35</v>
      </c>
      <c r="Y4908">
        <v>995108</v>
      </c>
      <c r="Z4908">
        <v>177343270.53</v>
      </c>
      <c r="AA4908">
        <v>17492</v>
      </c>
      <c r="AB4908" t="s">
        <v>41</v>
      </c>
      <c r="AC4908">
        <v>1</v>
      </c>
    </row>
    <row r="4909" spans="1:29">
      <c r="A4909">
        <v>46044</v>
      </c>
      <c r="B4909">
        <v>46044</v>
      </c>
      <c r="C4909" t="s">
        <v>34</v>
      </c>
      <c r="D4909" t="s">
        <v>35</v>
      </c>
      <c r="E4909" t="s">
        <v>36</v>
      </c>
      <c r="F4909">
        <v>8596</v>
      </c>
      <c r="G4909" t="s">
        <v>6438</v>
      </c>
      <c r="H4909" t="s">
        <v>6439</v>
      </c>
      <c r="I4909" t="s">
        <v>160</v>
      </c>
      <c r="N4909" t="s">
        <v>6440</v>
      </c>
      <c r="O4909">
        <v>45</v>
      </c>
      <c r="P4909">
        <v>45.12</v>
      </c>
      <c r="Q4909">
        <v>43.73</v>
      </c>
      <c r="R4909">
        <v>43.93</v>
      </c>
      <c r="S4909">
        <v>43.8</v>
      </c>
      <c r="T4909">
        <v>44.49</v>
      </c>
      <c r="V4909">
        <v>43.93</v>
      </c>
      <c r="Y4909">
        <v>6094958</v>
      </c>
      <c r="Z4909">
        <v>268894412.58999997</v>
      </c>
      <c r="AA4909">
        <v>44842</v>
      </c>
      <c r="AB4909" t="s">
        <v>41</v>
      </c>
      <c r="AC4909">
        <v>1</v>
      </c>
    </row>
    <row r="4910" spans="1:29">
      <c r="A4910">
        <v>46044</v>
      </c>
      <c r="B4910">
        <v>46044</v>
      </c>
      <c r="C4910" t="s">
        <v>34</v>
      </c>
      <c r="D4910" t="s">
        <v>35</v>
      </c>
      <c r="E4910" t="s">
        <v>36</v>
      </c>
      <c r="F4910">
        <v>21423</v>
      </c>
      <c r="G4910" t="s">
        <v>6441</v>
      </c>
      <c r="H4910" t="s">
        <v>6442</v>
      </c>
      <c r="I4910" t="s">
        <v>160</v>
      </c>
      <c r="N4910" t="s">
        <v>6443</v>
      </c>
      <c r="O4910">
        <v>61.2</v>
      </c>
      <c r="P4910">
        <v>63.08</v>
      </c>
      <c r="Q4910">
        <v>61.2</v>
      </c>
      <c r="R4910">
        <v>62.67</v>
      </c>
      <c r="S4910">
        <v>62.75</v>
      </c>
      <c r="T4910">
        <v>61.83</v>
      </c>
      <c r="V4910">
        <v>62.67</v>
      </c>
      <c r="Y4910">
        <v>688115</v>
      </c>
      <c r="Z4910">
        <v>43064859.460000001</v>
      </c>
      <c r="AA4910">
        <v>2670</v>
      </c>
      <c r="AB4910" t="s">
        <v>41</v>
      </c>
      <c r="AC4910">
        <v>1</v>
      </c>
    </row>
    <row r="4911" spans="1:29">
      <c r="A4911">
        <v>46044</v>
      </c>
      <c r="B4911">
        <v>46044</v>
      </c>
      <c r="C4911" t="s">
        <v>34</v>
      </c>
      <c r="D4911" t="s">
        <v>35</v>
      </c>
      <c r="E4911" t="s">
        <v>36</v>
      </c>
      <c r="F4911">
        <v>22739</v>
      </c>
      <c r="G4911" t="s">
        <v>6444</v>
      </c>
      <c r="H4911" t="s">
        <v>6445</v>
      </c>
      <c r="I4911" t="s">
        <v>160</v>
      </c>
      <c r="N4911" t="s">
        <v>6446</v>
      </c>
      <c r="O4911">
        <v>230</v>
      </c>
      <c r="P4911">
        <v>237.19</v>
      </c>
      <c r="Q4911">
        <v>223</v>
      </c>
      <c r="R4911">
        <v>235.74</v>
      </c>
      <c r="S4911">
        <v>235.1</v>
      </c>
      <c r="T4911">
        <v>226.5</v>
      </c>
      <c r="V4911">
        <v>235.75</v>
      </c>
      <c r="Y4911">
        <v>1408914</v>
      </c>
      <c r="Z4911">
        <v>328046066.82999998</v>
      </c>
      <c r="AA4911">
        <v>16507</v>
      </c>
      <c r="AB4911" t="s">
        <v>41</v>
      </c>
      <c r="AC4911">
        <v>1</v>
      </c>
    </row>
    <row r="4912" spans="1:29">
      <c r="A4912">
        <v>46044</v>
      </c>
      <c r="B4912">
        <v>46044</v>
      </c>
      <c r="C4912" t="s">
        <v>34</v>
      </c>
      <c r="D4912" t="s">
        <v>35</v>
      </c>
      <c r="E4912" t="s">
        <v>36</v>
      </c>
      <c r="F4912">
        <v>14947</v>
      </c>
      <c r="G4912" t="s">
        <v>6447</v>
      </c>
      <c r="H4912" t="s">
        <v>6448</v>
      </c>
      <c r="I4912" t="s">
        <v>160</v>
      </c>
      <c r="N4912" t="s">
        <v>6449</v>
      </c>
      <c r="O4912">
        <v>792.7</v>
      </c>
      <c r="P4912">
        <v>801.25</v>
      </c>
      <c r="Q4912">
        <v>771</v>
      </c>
      <c r="R4912">
        <v>773.8</v>
      </c>
      <c r="S4912">
        <v>774.75</v>
      </c>
      <c r="T4912">
        <v>775.4</v>
      </c>
      <c r="V4912">
        <v>773.8</v>
      </c>
      <c r="Y4912">
        <v>1009359</v>
      </c>
      <c r="Z4912">
        <v>790257913.64999998</v>
      </c>
      <c r="AA4912">
        <v>38337</v>
      </c>
      <c r="AB4912" t="s">
        <v>41</v>
      </c>
      <c r="AC4912">
        <v>1</v>
      </c>
    </row>
    <row r="4913" spans="1:29">
      <c r="A4913">
        <v>46044</v>
      </c>
      <c r="B4913">
        <v>46044</v>
      </c>
      <c r="C4913" t="s">
        <v>34</v>
      </c>
      <c r="D4913" t="s">
        <v>35</v>
      </c>
      <c r="E4913" t="s">
        <v>36</v>
      </c>
      <c r="F4913">
        <v>19289</v>
      </c>
      <c r="G4913" t="s">
        <v>6450</v>
      </c>
      <c r="H4913" t="s">
        <v>6451</v>
      </c>
      <c r="I4913" t="s">
        <v>160</v>
      </c>
      <c r="N4913" t="s">
        <v>6452</v>
      </c>
      <c r="O4913">
        <v>263.63</v>
      </c>
      <c r="P4913">
        <v>266</v>
      </c>
      <c r="Q4913">
        <v>261.45999999999998</v>
      </c>
      <c r="R4913">
        <v>262.89</v>
      </c>
      <c r="S4913">
        <v>266</v>
      </c>
      <c r="T4913">
        <v>261.02</v>
      </c>
      <c r="V4913">
        <v>262.89</v>
      </c>
      <c r="Y4913">
        <v>4127</v>
      </c>
      <c r="Z4913">
        <v>1084074</v>
      </c>
      <c r="AA4913">
        <v>102</v>
      </c>
      <c r="AB4913" t="s">
        <v>41</v>
      </c>
      <c r="AC4913">
        <v>1</v>
      </c>
    </row>
    <row r="4914" spans="1:29">
      <c r="A4914">
        <v>46044</v>
      </c>
      <c r="B4914">
        <v>46044</v>
      </c>
      <c r="C4914" t="s">
        <v>34</v>
      </c>
      <c r="D4914" t="s">
        <v>35</v>
      </c>
      <c r="E4914" t="s">
        <v>36</v>
      </c>
      <c r="F4914">
        <v>1507</v>
      </c>
      <c r="G4914" t="s">
        <v>6453</v>
      </c>
      <c r="H4914" t="s">
        <v>6454</v>
      </c>
      <c r="I4914" t="s">
        <v>160</v>
      </c>
      <c r="N4914" t="s">
        <v>6455</v>
      </c>
      <c r="O4914">
        <v>62.82</v>
      </c>
      <c r="P4914">
        <v>62.95</v>
      </c>
      <c r="Q4914">
        <v>62.57</v>
      </c>
      <c r="R4914">
        <v>62.93</v>
      </c>
      <c r="S4914">
        <v>62.94</v>
      </c>
      <c r="T4914">
        <v>62.63</v>
      </c>
      <c r="V4914">
        <v>62.75</v>
      </c>
      <c r="Y4914">
        <v>128000</v>
      </c>
      <c r="Z4914">
        <v>8048501.5099999998</v>
      </c>
      <c r="AA4914">
        <v>42</v>
      </c>
      <c r="AB4914" t="s">
        <v>41</v>
      </c>
      <c r="AC4914">
        <v>1</v>
      </c>
    </row>
    <row r="4915" spans="1:29">
      <c r="A4915">
        <v>46044</v>
      </c>
      <c r="B4915">
        <v>46044</v>
      </c>
      <c r="C4915" t="s">
        <v>34</v>
      </c>
      <c r="D4915" t="s">
        <v>35</v>
      </c>
      <c r="E4915" t="s">
        <v>36</v>
      </c>
      <c r="F4915">
        <v>757669</v>
      </c>
      <c r="G4915" t="s">
        <v>6456</v>
      </c>
      <c r="H4915" t="s">
        <v>6457</v>
      </c>
      <c r="I4915" t="s">
        <v>160</v>
      </c>
      <c r="N4915" t="s">
        <v>6458</v>
      </c>
      <c r="O4915">
        <v>48.52</v>
      </c>
      <c r="P4915">
        <v>48.78</v>
      </c>
      <c r="Q4915">
        <v>47.97</v>
      </c>
      <c r="R4915">
        <v>48.21</v>
      </c>
      <c r="S4915">
        <v>48.21</v>
      </c>
      <c r="T4915">
        <v>47.97</v>
      </c>
      <c r="V4915">
        <v>48.21</v>
      </c>
      <c r="Y4915">
        <v>4611</v>
      </c>
      <c r="Z4915">
        <v>222295.78</v>
      </c>
      <c r="AA4915">
        <v>39</v>
      </c>
      <c r="AB4915" t="s">
        <v>41</v>
      </c>
      <c r="AC4915">
        <v>1</v>
      </c>
    </row>
    <row r="4916" spans="1:29">
      <c r="A4916">
        <v>46044</v>
      </c>
      <c r="B4916">
        <v>46044</v>
      </c>
      <c r="C4916" t="s">
        <v>34</v>
      </c>
      <c r="D4916" t="s">
        <v>35</v>
      </c>
      <c r="E4916" t="s">
        <v>36</v>
      </c>
      <c r="F4916">
        <v>30065</v>
      </c>
      <c r="G4916" t="s">
        <v>6462</v>
      </c>
      <c r="H4916" t="s">
        <v>6463</v>
      </c>
      <c r="I4916" t="s">
        <v>160</v>
      </c>
      <c r="N4916" t="s">
        <v>6464</v>
      </c>
      <c r="O4916">
        <v>46</v>
      </c>
      <c r="P4916">
        <v>46.6</v>
      </c>
      <c r="Q4916">
        <v>45.6</v>
      </c>
      <c r="R4916">
        <v>45.92</v>
      </c>
      <c r="S4916">
        <v>45.95</v>
      </c>
      <c r="T4916">
        <v>45.17</v>
      </c>
      <c r="V4916">
        <v>45.92</v>
      </c>
      <c r="Y4916">
        <v>519871</v>
      </c>
      <c r="Z4916">
        <v>23938985.739999998</v>
      </c>
      <c r="AA4916">
        <v>1960</v>
      </c>
      <c r="AB4916" t="s">
        <v>41</v>
      </c>
      <c r="AC4916">
        <v>1</v>
      </c>
    </row>
    <row r="4917" spans="1:29">
      <c r="A4917">
        <v>46044</v>
      </c>
      <c r="B4917">
        <v>46044</v>
      </c>
      <c r="C4917" t="s">
        <v>34</v>
      </c>
      <c r="D4917" t="s">
        <v>35</v>
      </c>
      <c r="E4917" t="s">
        <v>36</v>
      </c>
      <c r="F4917">
        <v>24944</v>
      </c>
      <c r="G4917" t="s">
        <v>6465</v>
      </c>
      <c r="H4917" t="s">
        <v>6466</v>
      </c>
      <c r="I4917" t="s">
        <v>160</v>
      </c>
      <c r="N4917" t="s">
        <v>6467</v>
      </c>
      <c r="O4917">
        <v>82.49</v>
      </c>
      <c r="P4917">
        <v>84.28</v>
      </c>
      <c r="Q4917">
        <v>82.49</v>
      </c>
      <c r="R4917">
        <v>84.08</v>
      </c>
      <c r="S4917">
        <v>84.28</v>
      </c>
      <c r="T4917">
        <v>81.88</v>
      </c>
      <c r="V4917">
        <v>84.08</v>
      </c>
      <c r="Y4917">
        <v>4952147</v>
      </c>
      <c r="Z4917">
        <v>413462909.74000001</v>
      </c>
      <c r="AA4917">
        <v>9430</v>
      </c>
      <c r="AB4917" t="s">
        <v>41</v>
      </c>
      <c r="AC4917">
        <v>1</v>
      </c>
    </row>
    <row r="4918" spans="1:29">
      <c r="A4918">
        <v>46044</v>
      </c>
      <c r="B4918">
        <v>46044</v>
      </c>
      <c r="C4918" t="s">
        <v>34</v>
      </c>
      <c r="D4918" t="s">
        <v>35</v>
      </c>
      <c r="E4918" t="s">
        <v>36</v>
      </c>
      <c r="F4918">
        <v>759374</v>
      </c>
      <c r="G4918" t="s">
        <v>6468</v>
      </c>
      <c r="H4918" t="s">
        <v>6469</v>
      </c>
      <c r="I4918" t="s">
        <v>160</v>
      </c>
      <c r="N4918" t="s">
        <v>6470</v>
      </c>
      <c r="O4918">
        <v>33.840000000000003</v>
      </c>
      <c r="P4918">
        <v>33.96</v>
      </c>
      <c r="Q4918">
        <v>33.32</v>
      </c>
      <c r="R4918">
        <v>33.79</v>
      </c>
      <c r="S4918">
        <v>33.880000000000003</v>
      </c>
      <c r="T4918">
        <v>33.479999999999997</v>
      </c>
      <c r="V4918">
        <v>33.79</v>
      </c>
      <c r="Y4918">
        <v>53979</v>
      </c>
      <c r="Z4918">
        <v>1818825.69</v>
      </c>
      <c r="AA4918">
        <v>347</v>
      </c>
      <c r="AB4918" t="s">
        <v>41</v>
      </c>
      <c r="AC4918">
        <v>1</v>
      </c>
    </row>
    <row r="4919" spans="1:29">
      <c r="A4919">
        <v>46044</v>
      </c>
      <c r="B4919">
        <v>46044</v>
      </c>
      <c r="C4919" t="s">
        <v>34</v>
      </c>
      <c r="D4919" t="s">
        <v>35</v>
      </c>
      <c r="E4919" t="s">
        <v>36</v>
      </c>
      <c r="F4919">
        <v>757791</v>
      </c>
      <c r="G4919" t="s">
        <v>6471</v>
      </c>
      <c r="H4919" t="s">
        <v>6472</v>
      </c>
      <c r="I4919" t="s">
        <v>160</v>
      </c>
      <c r="N4919" t="s">
        <v>6473</v>
      </c>
      <c r="O4919">
        <v>159.69999999999999</v>
      </c>
      <c r="P4919">
        <v>159.69999999999999</v>
      </c>
      <c r="Q4919">
        <v>143</v>
      </c>
      <c r="R4919">
        <v>146.94999999999999</v>
      </c>
      <c r="S4919">
        <v>150.35</v>
      </c>
      <c r="T4919">
        <v>155.85</v>
      </c>
      <c r="V4919">
        <v>146.86000000000001</v>
      </c>
      <c r="Y4919">
        <v>2832943</v>
      </c>
      <c r="Z4919">
        <v>427108211.44999999</v>
      </c>
      <c r="AA4919">
        <v>5648</v>
      </c>
      <c r="AB4919" t="s">
        <v>41</v>
      </c>
      <c r="AC4919">
        <v>1</v>
      </c>
    </row>
    <row r="4920" spans="1:29">
      <c r="A4920">
        <v>46044</v>
      </c>
      <c r="B4920">
        <v>46044</v>
      </c>
      <c r="C4920" t="s">
        <v>34</v>
      </c>
      <c r="D4920" t="s">
        <v>35</v>
      </c>
      <c r="E4920" t="s">
        <v>36</v>
      </c>
      <c r="F4920">
        <v>10508</v>
      </c>
      <c r="G4920" t="s">
        <v>6474</v>
      </c>
      <c r="H4920" t="s">
        <v>6475</v>
      </c>
      <c r="I4920" t="s">
        <v>160</v>
      </c>
      <c r="N4920" t="s">
        <v>6476</v>
      </c>
      <c r="O4920">
        <v>41.57</v>
      </c>
      <c r="P4920">
        <v>43.43</v>
      </c>
      <c r="Q4920">
        <v>41.57</v>
      </c>
      <c r="R4920">
        <v>42.4</v>
      </c>
      <c r="S4920">
        <v>42.7</v>
      </c>
      <c r="T4920">
        <v>41.93</v>
      </c>
      <c r="V4920">
        <v>42.4</v>
      </c>
      <c r="Y4920">
        <v>80964</v>
      </c>
      <c r="Z4920">
        <v>3433839.65</v>
      </c>
      <c r="AA4920">
        <v>761</v>
      </c>
      <c r="AB4920" t="s">
        <v>41</v>
      </c>
      <c r="AC4920">
        <v>1</v>
      </c>
    </row>
    <row r="4921" spans="1:29">
      <c r="A4921">
        <v>46044</v>
      </c>
      <c r="B4921">
        <v>46044</v>
      </c>
      <c r="C4921" t="s">
        <v>34</v>
      </c>
      <c r="D4921" t="s">
        <v>35</v>
      </c>
      <c r="E4921" t="s">
        <v>36</v>
      </c>
      <c r="F4921">
        <v>757031</v>
      </c>
      <c r="G4921" t="s">
        <v>6477</v>
      </c>
      <c r="H4921" t="s">
        <v>6478</v>
      </c>
      <c r="I4921" t="s">
        <v>160</v>
      </c>
      <c r="N4921" t="s">
        <v>6479</v>
      </c>
      <c r="O4921">
        <v>56.84</v>
      </c>
      <c r="P4921">
        <v>57.55</v>
      </c>
      <c r="Q4921">
        <v>56.11</v>
      </c>
      <c r="R4921">
        <v>57.38</v>
      </c>
      <c r="S4921">
        <v>57.28</v>
      </c>
      <c r="T4921">
        <v>56.5</v>
      </c>
      <c r="V4921">
        <v>57.38</v>
      </c>
      <c r="Y4921">
        <v>2734</v>
      </c>
      <c r="Z4921">
        <v>156100.76999999999</v>
      </c>
      <c r="AA4921">
        <v>66</v>
      </c>
      <c r="AB4921" t="s">
        <v>41</v>
      </c>
      <c r="AC4921">
        <v>1</v>
      </c>
    </row>
    <row r="4922" spans="1:29">
      <c r="A4922">
        <v>46044</v>
      </c>
      <c r="B4922">
        <v>46044</v>
      </c>
      <c r="C4922" t="s">
        <v>34</v>
      </c>
      <c r="D4922" t="s">
        <v>35</v>
      </c>
      <c r="E4922" t="s">
        <v>36</v>
      </c>
      <c r="F4922">
        <v>759891</v>
      </c>
      <c r="G4922" t="s">
        <v>6480</v>
      </c>
      <c r="H4922" t="s">
        <v>6481</v>
      </c>
      <c r="I4922" t="s">
        <v>160</v>
      </c>
      <c r="N4922" t="s">
        <v>6482</v>
      </c>
      <c r="O4922">
        <v>43.19</v>
      </c>
      <c r="P4922">
        <v>43.42</v>
      </c>
      <c r="Q4922">
        <v>42.57</v>
      </c>
      <c r="R4922">
        <v>43.02</v>
      </c>
      <c r="S4922">
        <v>43.04</v>
      </c>
      <c r="T4922">
        <v>42.39</v>
      </c>
      <c r="V4922">
        <v>43.02</v>
      </c>
      <c r="Y4922">
        <v>864</v>
      </c>
      <c r="Z4922">
        <v>37146.83</v>
      </c>
      <c r="AA4922">
        <v>23</v>
      </c>
      <c r="AB4922" t="s">
        <v>41</v>
      </c>
      <c r="AC4922">
        <v>1</v>
      </c>
    </row>
    <row r="4923" spans="1:29">
      <c r="A4923">
        <v>46044</v>
      </c>
      <c r="B4923">
        <v>46044</v>
      </c>
      <c r="C4923" t="s">
        <v>34</v>
      </c>
      <c r="D4923" t="s">
        <v>35</v>
      </c>
      <c r="E4923" t="s">
        <v>36</v>
      </c>
      <c r="F4923">
        <v>8654</v>
      </c>
      <c r="G4923" t="s">
        <v>6483</v>
      </c>
      <c r="H4923" t="s">
        <v>6484</v>
      </c>
      <c r="I4923" t="s">
        <v>160</v>
      </c>
      <c r="N4923" t="s">
        <v>6485</v>
      </c>
      <c r="O4923">
        <v>38.340000000000003</v>
      </c>
      <c r="P4923">
        <v>38.340000000000003</v>
      </c>
      <c r="Q4923">
        <v>38.01</v>
      </c>
      <c r="R4923">
        <v>38.18</v>
      </c>
      <c r="S4923">
        <v>38.130000000000003</v>
      </c>
      <c r="T4923">
        <v>37.9</v>
      </c>
      <c r="V4923">
        <v>38.18</v>
      </c>
      <c r="Y4923">
        <v>6973</v>
      </c>
      <c r="Z4923">
        <v>265339.96999999997</v>
      </c>
      <c r="AA4923">
        <v>26</v>
      </c>
      <c r="AB4923" t="s">
        <v>41</v>
      </c>
      <c r="AC4923">
        <v>1</v>
      </c>
    </row>
    <row r="4924" spans="1:29">
      <c r="A4924">
        <v>46044</v>
      </c>
      <c r="B4924">
        <v>46044</v>
      </c>
      <c r="C4924" t="s">
        <v>34</v>
      </c>
      <c r="D4924" t="s">
        <v>35</v>
      </c>
      <c r="E4924" t="s">
        <v>36</v>
      </c>
      <c r="F4924">
        <v>25606</v>
      </c>
      <c r="G4924" t="s">
        <v>6486</v>
      </c>
      <c r="H4924" t="s">
        <v>6487</v>
      </c>
      <c r="I4924" t="s">
        <v>160</v>
      </c>
      <c r="N4924" t="s">
        <v>6488</v>
      </c>
      <c r="O4924">
        <v>50.73</v>
      </c>
      <c r="P4924">
        <v>51.04</v>
      </c>
      <c r="Q4924">
        <v>50.16</v>
      </c>
      <c r="R4924">
        <v>50.56</v>
      </c>
      <c r="S4924">
        <v>50.71</v>
      </c>
      <c r="T4924">
        <v>50.12</v>
      </c>
      <c r="V4924">
        <v>50.56</v>
      </c>
      <c r="Y4924">
        <v>332885</v>
      </c>
      <c r="Z4924">
        <v>16817621.690000001</v>
      </c>
      <c r="AA4924">
        <v>1639</v>
      </c>
      <c r="AB4924" t="s">
        <v>41</v>
      </c>
      <c r="AC4924">
        <v>1</v>
      </c>
    </row>
    <row r="4925" spans="1:29">
      <c r="A4925">
        <v>46044</v>
      </c>
      <c r="B4925">
        <v>46044</v>
      </c>
      <c r="C4925" t="s">
        <v>34</v>
      </c>
      <c r="D4925" t="s">
        <v>35</v>
      </c>
      <c r="E4925" t="s">
        <v>36</v>
      </c>
      <c r="F4925">
        <v>757099</v>
      </c>
      <c r="G4925" t="s">
        <v>6492</v>
      </c>
      <c r="H4925" t="s">
        <v>6493</v>
      </c>
      <c r="I4925" t="s">
        <v>160</v>
      </c>
      <c r="N4925" t="s">
        <v>6494</v>
      </c>
      <c r="O4925">
        <v>142.05000000000001</v>
      </c>
      <c r="P4925">
        <v>149.38</v>
      </c>
      <c r="Q4925">
        <v>142.05000000000001</v>
      </c>
      <c r="R4925">
        <v>148.18</v>
      </c>
      <c r="S4925">
        <v>148.18</v>
      </c>
      <c r="T4925">
        <v>147.05000000000001</v>
      </c>
      <c r="V4925">
        <v>148.18</v>
      </c>
      <c r="Y4925">
        <v>3128</v>
      </c>
      <c r="Z4925">
        <v>462149.79</v>
      </c>
      <c r="AA4925">
        <v>29</v>
      </c>
      <c r="AB4925" t="s">
        <v>41</v>
      </c>
      <c r="AC4925">
        <v>1</v>
      </c>
    </row>
    <row r="4926" spans="1:29">
      <c r="A4926">
        <v>46044</v>
      </c>
      <c r="B4926">
        <v>46044</v>
      </c>
      <c r="C4926" t="s">
        <v>34</v>
      </c>
      <c r="D4926" t="s">
        <v>35</v>
      </c>
      <c r="E4926" t="s">
        <v>36</v>
      </c>
      <c r="F4926">
        <v>757817</v>
      </c>
      <c r="G4926" t="s">
        <v>6495</v>
      </c>
      <c r="H4926" t="s">
        <v>6496</v>
      </c>
      <c r="I4926" t="s">
        <v>160</v>
      </c>
      <c r="N4926" t="s">
        <v>6497</v>
      </c>
      <c r="O4926">
        <v>60.81</v>
      </c>
      <c r="P4926">
        <v>62</v>
      </c>
      <c r="Q4926">
        <v>60.45</v>
      </c>
      <c r="R4926">
        <v>60.96</v>
      </c>
      <c r="S4926">
        <v>62</v>
      </c>
      <c r="T4926">
        <v>60.07</v>
      </c>
      <c r="V4926">
        <v>60.96</v>
      </c>
      <c r="Y4926">
        <v>196994</v>
      </c>
      <c r="Z4926">
        <v>11958335.08</v>
      </c>
      <c r="AA4926">
        <v>278</v>
      </c>
      <c r="AB4926" t="s">
        <v>41</v>
      </c>
      <c r="AC4926">
        <v>1</v>
      </c>
    </row>
    <row r="4927" spans="1:29">
      <c r="A4927">
        <v>46044</v>
      </c>
      <c r="B4927">
        <v>46044</v>
      </c>
      <c r="C4927" t="s">
        <v>34</v>
      </c>
      <c r="D4927" t="s">
        <v>35</v>
      </c>
      <c r="E4927" t="s">
        <v>36</v>
      </c>
      <c r="F4927">
        <v>760054</v>
      </c>
      <c r="G4927" t="s">
        <v>6498</v>
      </c>
      <c r="H4927" t="s">
        <v>6499</v>
      </c>
      <c r="I4927" t="s">
        <v>160</v>
      </c>
      <c r="N4927" t="s">
        <v>6500</v>
      </c>
      <c r="O4927">
        <v>28.7</v>
      </c>
      <c r="P4927">
        <v>30.2</v>
      </c>
      <c r="Q4927">
        <v>28.7</v>
      </c>
      <c r="R4927">
        <v>30.12</v>
      </c>
      <c r="S4927">
        <v>30.2</v>
      </c>
      <c r="T4927">
        <v>29.72</v>
      </c>
      <c r="V4927">
        <v>30.12</v>
      </c>
      <c r="Y4927">
        <v>12686</v>
      </c>
      <c r="Z4927">
        <v>379533.37</v>
      </c>
      <c r="AA4927">
        <v>26</v>
      </c>
      <c r="AB4927" t="s">
        <v>41</v>
      </c>
      <c r="AC4927">
        <v>1</v>
      </c>
    </row>
    <row r="4928" spans="1:29">
      <c r="A4928">
        <v>46044</v>
      </c>
      <c r="B4928">
        <v>46044</v>
      </c>
      <c r="C4928" t="s">
        <v>34</v>
      </c>
      <c r="D4928" t="s">
        <v>35</v>
      </c>
      <c r="E4928" t="s">
        <v>36</v>
      </c>
      <c r="F4928">
        <v>8182</v>
      </c>
      <c r="G4928" t="s">
        <v>6501</v>
      </c>
      <c r="H4928" t="s">
        <v>6502</v>
      </c>
      <c r="I4928" t="s">
        <v>160</v>
      </c>
      <c r="N4928" t="s">
        <v>6503</v>
      </c>
      <c r="O4928">
        <v>61.68</v>
      </c>
      <c r="P4928">
        <v>62.53</v>
      </c>
      <c r="Q4928">
        <v>61.47</v>
      </c>
      <c r="R4928">
        <v>61.81</v>
      </c>
      <c r="S4928">
        <v>61.89</v>
      </c>
      <c r="T4928">
        <v>61.21</v>
      </c>
      <c r="V4928">
        <v>61.81</v>
      </c>
      <c r="Y4928">
        <v>81324</v>
      </c>
      <c r="Z4928">
        <v>5045927.51</v>
      </c>
      <c r="AA4928">
        <v>399</v>
      </c>
      <c r="AB4928" t="s">
        <v>41</v>
      </c>
      <c r="AC4928">
        <v>1</v>
      </c>
    </row>
    <row r="4929" spans="1:29">
      <c r="A4929">
        <v>46044</v>
      </c>
      <c r="B4929">
        <v>46044</v>
      </c>
      <c r="C4929" t="s">
        <v>34</v>
      </c>
      <c r="D4929" t="s">
        <v>35</v>
      </c>
      <c r="E4929" t="s">
        <v>36</v>
      </c>
      <c r="F4929">
        <v>756900</v>
      </c>
      <c r="G4929" t="s">
        <v>6504</v>
      </c>
      <c r="H4929" t="s">
        <v>6505</v>
      </c>
      <c r="I4929" t="s">
        <v>160</v>
      </c>
      <c r="N4929" t="s">
        <v>6506</v>
      </c>
      <c r="O4929">
        <v>31.62</v>
      </c>
      <c r="P4929">
        <v>33.11</v>
      </c>
      <c r="Q4929">
        <v>31.62</v>
      </c>
      <c r="R4929">
        <v>32.97</v>
      </c>
      <c r="S4929">
        <v>33.04</v>
      </c>
      <c r="T4929">
        <v>32.69</v>
      </c>
      <c r="V4929">
        <v>32.97</v>
      </c>
      <c r="Y4929">
        <v>20190</v>
      </c>
      <c r="Z4929">
        <v>659086.68000000005</v>
      </c>
      <c r="AA4929">
        <v>59</v>
      </c>
      <c r="AB4929" t="s">
        <v>41</v>
      </c>
      <c r="AC4929">
        <v>1</v>
      </c>
    </row>
    <row r="4930" spans="1:29">
      <c r="A4930">
        <v>46044</v>
      </c>
      <c r="B4930">
        <v>46044</v>
      </c>
      <c r="C4930" t="s">
        <v>34</v>
      </c>
      <c r="D4930" t="s">
        <v>35</v>
      </c>
      <c r="E4930" t="s">
        <v>36</v>
      </c>
      <c r="F4930">
        <v>757167</v>
      </c>
      <c r="G4930" t="s">
        <v>6507</v>
      </c>
      <c r="H4930" t="s">
        <v>6508</v>
      </c>
      <c r="I4930" t="s">
        <v>160</v>
      </c>
      <c r="N4930" t="s">
        <v>6509</v>
      </c>
      <c r="O4930">
        <v>67.3</v>
      </c>
      <c r="P4930">
        <v>67.7</v>
      </c>
      <c r="Q4930">
        <v>66.86</v>
      </c>
      <c r="R4930">
        <v>66.92</v>
      </c>
      <c r="S4930">
        <v>67.37</v>
      </c>
      <c r="T4930">
        <v>66.61</v>
      </c>
      <c r="V4930">
        <v>66.92</v>
      </c>
      <c r="Y4930">
        <v>5410</v>
      </c>
      <c r="Z4930">
        <v>363802.48</v>
      </c>
      <c r="AA4930">
        <v>43</v>
      </c>
      <c r="AB4930" t="s">
        <v>41</v>
      </c>
      <c r="AC4930">
        <v>1</v>
      </c>
    </row>
    <row r="4931" spans="1:29">
      <c r="A4931">
        <v>46044</v>
      </c>
      <c r="B4931">
        <v>46044</v>
      </c>
      <c r="C4931" t="s">
        <v>34</v>
      </c>
      <c r="D4931" t="s">
        <v>35</v>
      </c>
      <c r="E4931" t="s">
        <v>36</v>
      </c>
      <c r="F4931">
        <v>759371</v>
      </c>
      <c r="G4931" t="s">
        <v>6510</v>
      </c>
      <c r="H4931" t="s">
        <v>6511</v>
      </c>
      <c r="I4931" t="s">
        <v>160</v>
      </c>
      <c r="N4931" t="s">
        <v>6512</v>
      </c>
      <c r="O4931">
        <v>25.02</v>
      </c>
      <c r="P4931">
        <v>26.11</v>
      </c>
      <c r="Q4931">
        <v>25.02</v>
      </c>
      <c r="R4931">
        <v>25.99</v>
      </c>
      <c r="S4931">
        <v>25.99</v>
      </c>
      <c r="T4931">
        <v>25.74</v>
      </c>
      <c r="V4931">
        <v>25.99</v>
      </c>
      <c r="Y4931">
        <v>3280228</v>
      </c>
      <c r="Z4931">
        <v>85159988.640000001</v>
      </c>
      <c r="AA4931">
        <v>328</v>
      </c>
      <c r="AB4931" t="s">
        <v>41</v>
      </c>
      <c r="AC4931">
        <v>1</v>
      </c>
    </row>
    <row r="4932" spans="1:29">
      <c r="A4932">
        <v>46044</v>
      </c>
      <c r="B4932">
        <v>46044</v>
      </c>
      <c r="C4932" t="s">
        <v>34</v>
      </c>
      <c r="D4932" t="s">
        <v>35</v>
      </c>
      <c r="E4932" t="s">
        <v>36</v>
      </c>
      <c r="F4932">
        <v>19237</v>
      </c>
      <c r="G4932" t="s">
        <v>6513</v>
      </c>
      <c r="H4932" t="s">
        <v>6514</v>
      </c>
      <c r="I4932" t="s">
        <v>160</v>
      </c>
      <c r="N4932" t="s">
        <v>6515</v>
      </c>
      <c r="O4932">
        <v>23.67</v>
      </c>
      <c r="P4932">
        <v>23.67</v>
      </c>
      <c r="Q4932">
        <v>23.38</v>
      </c>
      <c r="R4932">
        <v>23.51</v>
      </c>
      <c r="S4932">
        <v>23.52</v>
      </c>
      <c r="T4932">
        <v>23.27</v>
      </c>
      <c r="V4932">
        <v>23.51</v>
      </c>
      <c r="Y4932">
        <v>441820</v>
      </c>
      <c r="Z4932">
        <v>10379407.07</v>
      </c>
      <c r="AA4932">
        <v>1419</v>
      </c>
      <c r="AB4932" t="s">
        <v>41</v>
      </c>
      <c r="AC4932">
        <v>1</v>
      </c>
    </row>
    <row r="4933" spans="1:29">
      <c r="A4933">
        <v>46044</v>
      </c>
      <c r="B4933">
        <v>46044</v>
      </c>
      <c r="C4933" t="s">
        <v>34</v>
      </c>
      <c r="D4933" t="s">
        <v>35</v>
      </c>
      <c r="E4933" t="s">
        <v>36</v>
      </c>
      <c r="F4933">
        <v>7422</v>
      </c>
      <c r="G4933" t="s">
        <v>6516</v>
      </c>
      <c r="H4933" t="s">
        <v>6517</v>
      </c>
      <c r="I4933" t="s">
        <v>160</v>
      </c>
      <c r="N4933" t="s">
        <v>6518</v>
      </c>
      <c r="O4933">
        <v>99.37</v>
      </c>
      <c r="P4933">
        <v>99.98</v>
      </c>
      <c r="Q4933">
        <v>97.11</v>
      </c>
      <c r="R4933">
        <v>98.98</v>
      </c>
      <c r="S4933">
        <v>99.75</v>
      </c>
      <c r="T4933">
        <v>96.95</v>
      </c>
      <c r="V4933">
        <v>98.98</v>
      </c>
      <c r="Y4933">
        <v>119102</v>
      </c>
      <c r="Z4933">
        <v>11684547.539999999</v>
      </c>
      <c r="AA4933">
        <v>1865</v>
      </c>
      <c r="AB4933" t="s">
        <v>41</v>
      </c>
      <c r="AC4933">
        <v>1</v>
      </c>
    </row>
    <row r="4934" spans="1:29">
      <c r="A4934">
        <v>46044</v>
      </c>
      <c r="B4934">
        <v>46044</v>
      </c>
      <c r="C4934" t="s">
        <v>34</v>
      </c>
      <c r="D4934" t="s">
        <v>35</v>
      </c>
      <c r="E4934" t="s">
        <v>36</v>
      </c>
      <c r="F4934">
        <v>757431</v>
      </c>
      <c r="G4934" t="s">
        <v>6522</v>
      </c>
      <c r="H4934" t="s">
        <v>6523</v>
      </c>
      <c r="I4934" t="s">
        <v>160</v>
      </c>
      <c r="N4934" t="s">
        <v>6524</v>
      </c>
      <c r="O4934">
        <v>98.52</v>
      </c>
      <c r="P4934">
        <v>98.83</v>
      </c>
      <c r="Q4934">
        <v>97.8</v>
      </c>
      <c r="R4934">
        <v>98.68</v>
      </c>
      <c r="S4934">
        <v>98.68</v>
      </c>
      <c r="T4934">
        <v>97.25</v>
      </c>
      <c r="V4934">
        <v>98.68</v>
      </c>
      <c r="Y4934">
        <v>1568</v>
      </c>
      <c r="Z4934">
        <v>154754.60999999999</v>
      </c>
      <c r="AA4934">
        <v>15</v>
      </c>
      <c r="AB4934" t="s">
        <v>41</v>
      </c>
      <c r="AC4934">
        <v>1</v>
      </c>
    </row>
    <row r="4935" spans="1:29">
      <c r="A4935">
        <v>46044</v>
      </c>
      <c r="B4935">
        <v>46044</v>
      </c>
      <c r="C4935" t="s">
        <v>34</v>
      </c>
      <c r="D4935" t="s">
        <v>35</v>
      </c>
      <c r="E4935" t="s">
        <v>36</v>
      </c>
      <c r="F4935">
        <v>10822</v>
      </c>
      <c r="G4935" t="s">
        <v>6525</v>
      </c>
      <c r="H4935" t="s">
        <v>6526</v>
      </c>
      <c r="I4935" t="s">
        <v>160</v>
      </c>
      <c r="N4935" t="s">
        <v>6527</v>
      </c>
      <c r="O4935">
        <v>195.94</v>
      </c>
      <c r="P4935">
        <v>196.9</v>
      </c>
      <c r="Q4935">
        <v>195.36</v>
      </c>
      <c r="R4935">
        <v>196.9</v>
      </c>
      <c r="S4935">
        <v>196.9</v>
      </c>
      <c r="T4935">
        <v>194.57</v>
      </c>
      <c r="V4935">
        <v>196.9</v>
      </c>
      <c r="Y4935">
        <v>573</v>
      </c>
      <c r="Z4935">
        <v>112117.77</v>
      </c>
      <c r="AA4935">
        <v>25</v>
      </c>
      <c r="AB4935" t="s">
        <v>41</v>
      </c>
      <c r="AC4935">
        <v>1</v>
      </c>
    </row>
    <row r="4936" spans="1:29">
      <c r="A4936">
        <v>46044</v>
      </c>
      <c r="B4936">
        <v>46044</v>
      </c>
      <c r="C4936" t="s">
        <v>34</v>
      </c>
      <c r="D4936" t="s">
        <v>35</v>
      </c>
      <c r="E4936" t="s">
        <v>36</v>
      </c>
      <c r="F4936">
        <v>23184</v>
      </c>
      <c r="G4936" t="s">
        <v>6528</v>
      </c>
      <c r="H4936" t="s">
        <v>6529</v>
      </c>
      <c r="I4936" t="s">
        <v>160</v>
      </c>
      <c r="N4936" t="s">
        <v>6530</v>
      </c>
      <c r="O4936">
        <v>79.39</v>
      </c>
      <c r="P4936">
        <v>79.81</v>
      </c>
      <c r="Q4936">
        <v>77.900000000000006</v>
      </c>
      <c r="R4936">
        <v>78.400000000000006</v>
      </c>
      <c r="S4936">
        <v>78.63</v>
      </c>
      <c r="T4936">
        <v>78.95</v>
      </c>
      <c r="V4936">
        <v>78.400000000000006</v>
      </c>
      <c r="Y4936">
        <v>1190591</v>
      </c>
      <c r="Z4936">
        <v>93762470.519999996</v>
      </c>
      <c r="AA4936">
        <v>6734</v>
      </c>
      <c r="AB4936" t="s">
        <v>41</v>
      </c>
      <c r="AC4936">
        <v>1</v>
      </c>
    </row>
    <row r="4937" spans="1:29">
      <c r="A4937">
        <v>46044</v>
      </c>
      <c r="B4937">
        <v>46044</v>
      </c>
      <c r="C4937" t="s">
        <v>34</v>
      </c>
      <c r="D4937" t="s">
        <v>35</v>
      </c>
      <c r="E4937" t="s">
        <v>36</v>
      </c>
      <c r="F4937">
        <v>760001</v>
      </c>
      <c r="G4937" t="s">
        <v>6531</v>
      </c>
      <c r="H4937" t="s">
        <v>6532</v>
      </c>
      <c r="I4937" t="s">
        <v>160</v>
      </c>
      <c r="N4937" t="s">
        <v>6533</v>
      </c>
      <c r="O4937">
        <v>31.88</v>
      </c>
      <c r="P4937">
        <v>33.22</v>
      </c>
      <c r="Q4937">
        <v>31.88</v>
      </c>
      <c r="R4937">
        <v>33.08</v>
      </c>
      <c r="S4937">
        <v>33.08</v>
      </c>
      <c r="T4937">
        <v>32.99</v>
      </c>
      <c r="V4937">
        <v>33.08</v>
      </c>
      <c r="Y4937">
        <v>6231</v>
      </c>
      <c r="Z4937">
        <v>204273.15</v>
      </c>
      <c r="AA4937">
        <v>27</v>
      </c>
      <c r="AB4937" t="s">
        <v>41</v>
      </c>
      <c r="AC4937">
        <v>1</v>
      </c>
    </row>
    <row r="4938" spans="1:29">
      <c r="A4938">
        <v>46044</v>
      </c>
      <c r="B4938">
        <v>46044</v>
      </c>
      <c r="C4938" t="s">
        <v>34</v>
      </c>
      <c r="D4938" t="s">
        <v>35</v>
      </c>
      <c r="E4938" t="s">
        <v>36</v>
      </c>
      <c r="F4938">
        <v>758457</v>
      </c>
      <c r="G4938" t="s">
        <v>6534</v>
      </c>
      <c r="H4938" t="s">
        <v>6535</v>
      </c>
      <c r="I4938" t="s">
        <v>160</v>
      </c>
      <c r="N4938" t="s">
        <v>6536</v>
      </c>
      <c r="O4938">
        <v>309.7</v>
      </c>
      <c r="P4938">
        <v>309.7</v>
      </c>
      <c r="Q4938">
        <v>256</v>
      </c>
      <c r="R4938">
        <v>287.57</v>
      </c>
      <c r="S4938">
        <v>290</v>
      </c>
      <c r="T4938">
        <v>311.75</v>
      </c>
      <c r="V4938">
        <v>287.52999999999997</v>
      </c>
      <c r="Y4938">
        <v>1669445</v>
      </c>
      <c r="Z4938">
        <v>488468522.18000001</v>
      </c>
      <c r="AA4938">
        <v>13650</v>
      </c>
      <c r="AB4938" t="s">
        <v>41</v>
      </c>
      <c r="AC4938">
        <v>1</v>
      </c>
    </row>
    <row r="4939" spans="1:29">
      <c r="A4939">
        <v>46044</v>
      </c>
      <c r="B4939">
        <v>46044</v>
      </c>
      <c r="C4939" t="s">
        <v>34</v>
      </c>
      <c r="D4939" t="s">
        <v>35</v>
      </c>
      <c r="E4939" t="s">
        <v>36</v>
      </c>
      <c r="F4939">
        <v>23181</v>
      </c>
      <c r="G4939" t="s">
        <v>6537</v>
      </c>
      <c r="H4939" t="s">
        <v>6538</v>
      </c>
      <c r="I4939" t="s">
        <v>160</v>
      </c>
      <c r="N4939" t="s">
        <v>6539</v>
      </c>
      <c r="O4939">
        <v>15.61</v>
      </c>
      <c r="P4939">
        <v>15.83</v>
      </c>
      <c r="Q4939">
        <v>15.55</v>
      </c>
      <c r="R4939">
        <v>15.68</v>
      </c>
      <c r="S4939">
        <v>15.8</v>
      </c>
      <c r="T4939">
        <v>15.56</v>
      </c>
      <c r="V4939">
        <v>15.68</v>
      </c>
      <c r="Y4939">
        <v>1460278</v>
      </c>
      <c r="Z4939">
        <v>22900124.84</v>
      </c>
      <c r="AA4939">
        <v>2857</v>
      </c>
      <c r="AB4939" t="s">
        <v>41</v>
      </c>
      <c r="AC4939">
        <v>1</v>
      </c>
    </row>
    <row r="4940" spans="1:29">
      <c r="A4940">
        <v>46044</v>
      </c>
      <c r="B4940">
        <v>46044</v>
      </c>
      <c r="C4940" t="s">
        <v>34</v>
      </c>
      <c r="D4940" t="s">
        <v>35</v>
      </c>
      <c r="E4940" t="s">
        <v>36</v>
      </c>
      <c r="F4940">
        <v>757443</v>
      </c>
      <c r="G4940" t="s">
        <v>6540</v>
      </c>
      <c r="H4940" t="s">
        <v>6541</v>
      </c>
      <c r="I4940" t="s">
        <v>160</v>
      </c>
      <c r="N4940" t="s">
        <v>6542</v>
      </c>
      <c r="O4940">
        <v>78.58</v>
      </c>
      <c r="P4940">
        <v>80</v>
      </c>
      <c r="Q4940">
        <v>77.8</v>
      </c>
      <c r="R4940">
        <v>78.099999999999994</v>
      </c>
      <c r="S4940">
        <v>78.16</v>
      </c>
      <c r="T4940">
        <v>77.84</v>
      </c>
      <c r="V4940">
        <v>78.099999999999994</v>
      </c>
      <c r="Y4940">
        <v>14920</v>
      </c>
      <c r="Z4940">
        <v>1167945.3799999999</v>
      </c>
      <c r="AA4940">
        <v>180</v>
      </c>
      <c r="AB4940" t="s">
        <v>41</v>
      </c>
      <c r="AC4940">
        <v>1</v>
      </c>
    </row>
    <row r="4941" spans="1:29">
      <c r="A4941">
        <v>46044</v>
      </c>
      <c r="B4941">
        <v>46044</v>
      </c>
      <c r="C4941" t="s">
        <v>34</v>
      </c>
      <c r="D4941" t="s">
        <v>35</v>
      </c>
      <c r="E4941" t="s">
        <v>36</v>
      </c>
      <c r="F4941">
        <v>10825</v>
      </c>
      <c r="G4941" t="s">
        <v>6543</v>
      </c>
      <c r="H4941" t="s">
        <v>6544</v>
      </c>
      <c r="I4941" t="s">
        <v>160</v>
      </c>
      <c r="N4941" t="s">
        <v>6545</v>
      </c>
      <c r="O4941">
        <v>115.56</v>
      </c>
      <c r="P4941">
        <v>118.2</v>
      </c>
      <c r="Q4941">
        <v>115.56</v>
      </c>
      <c r="R4941">
        <v>117.44</v>
      </c>
      <c r="S4941">
        <v>118</v>
      </c>
      <c r="T4941">
        <v>115.83</v>
      </c>
      <c r="V4941">
        <v>117.44</v>
      </c>
      <c r="Y4941">
        <v>93402</v>
      </c>
      <c r="Z4941">
        <v>10972048.85</v>
      </c>
      <c r="AA4941">
        <v>802</v>
      </c>
      <c r="AB4941" t="s">
        <v>41</v>
      </c>
      <c r="AC4941">
        <v>1</v>
      </c>
    </row>
    <row r="4942" spans="1:29">
      <c r="A4942">
        <v>46044</v>
      </c>
      <c r="B4942">
        <v>46044</v>
      </c>
      <c r="C4942" t="s">
        <v>34</v>
      </c>
      <c r="D4942" t="s">
        <v>35</v>
      </c>
      <c r="E4942" t="s">
        <v>36</v>
      </c>
      <c r="F4942">
        <v>20788</v>
      </c>
      <c r="G4942" t="s">
        <v>6546</v>
      </c>
      <c r="H4942" t="s">
        <v>6547</v>
      </c>
      <c r="I4942" t="s">
        <v>160</v>
      </c>
      <c r="N4942" t="s">
        <v>6548</v>
      </c>
      <c r="O4942">
        <v>11.6</v>
      </c>
      <c r="P4942">
        <v>11.99</v>
      </c>
      <c r="Q4942">
        <v>11.05</v>
      </c>
      <c r="R4942">
        <v>11.38</v>
      </c>
      <c r="S4942">
        <v>11.2</v>
      </c>
      <c r="T4942">
        <v>11.42</v>
      </c>
      <c r="V4942">
        <v>11.38</v>
      </c>
      <c r="Y4942">
        <v>2314387</v>
      </c>
      <c r="Z4942">
        <v>26586787.539999999</v>
      </c>
      <c r="AA4942">
        <v>4346</v>
      </c>
      <c r="AB4942" t="s">
        <v>41</v>
      </c>
      <c r="AC4942">
        <v>1</v>
      </c>
    </row>
    <row r="4943" spans="1:29">
      <c r="A4943">
        <v>46044</v>
      </c>
      <c r="B4943">
        <v>46044</v>
      </c>
      <c r="C4943" t="s">
        <v>34</v>
      </c>
      <c r="D4943" t="s">
        <v>35</v>
      </c>
      <c r="E4943" t="s">
        <v>36</v>
      </c>
      <c r="F4943">
        <v>2268</v>
      </c>
      <c r="G4943" t="s">
        <v>6549</v>
      </c>
      <c r="H4943" t="s">
        <v>6550</v>
      </c>
      <c r="I4943" t="s">
        <v>160</v>
      </c>
      <c r="N4943" t="s">
        <v>6551</v>
      </c>
      <c r="O4943">
        <v>22.9</v>
      </c>
      <c r="P4943">
        <v>23.4</v>
      </c>
      <c r="Q4943">
        <v>22.41</v>
      </c>
      <c r="R4943">
        <v>22.92</v>
      </c>
      <c r="S4943">
        <v>22.93</v>
      </c>
      <c r="T4943">
        <v>22.4</v>
      </c>
      <c r="V4943">
        <v>22.92</v>
      </c>
      <c r="Y4943">
        <v>2776</v>
      </c>
      <c r="Z4943">
        <v>63632.15</v>
      </c>
      <c r="AA4943">
        <v>33</v>
      </c>
      <c r="AB4943" t="s">
        <v>41</v>
      </c>
      <c r="AC4943">
        <v>1</v>
      </c>
    </row>
    <row r="4944" spans="1:29">
      <c r="A4944">
        <v>46044</v>
      </c>
      <c r="B4944">
        <v>46044</v>
      </c>
      <c r="C4944" t="s">
        <v>34</v>
      </c>
      <c r="D4944" t="s">
        <v>35</v>
      </c>
      <c r="E4944" t="s">
        <v>36</v>
      </c>
      <c r="F4944">
        <v>13507</v>
      </c>
      <c r="G4944" t="s">
        <v>6555</v>
      </c>
      <c r="H4944" t="s">
        <v>6556</v>
      </c>
      <c r="I4944" t="s">
        <v>327</v>
      </c>
      <c r="N4944" t="s">
        <v>6557</v>
      </c>
      <c r="O4944">
        <v>82.05</v>
      </c>
      <c r="P4944">
        <v>86.15</v>
      </c>
      <c r="Q4944">
        <v>82.05</v>
      </c>
      <c r="R4944">
        <v>85.75</v>
      </c>
      <c r="S4944">
        <v>85</v>
      </c>
      <c r="T4944">
        <v>82.05</v>
      </c>
      <c r="V4944">
        <v>85.75</v>
      </c>
      <c r="Y4944">
        <v>12800</v>
      </c>
      <c r="Z4944">
        <v>1085920</v>
      </c>
      <c r="AA4944">
        <v>4</v>
      </c>
      <c r="AB4944" t="s">
        <v>41</v>
      </c>
      <c r="AC4944">
        <v>3200</v>
      </c>
    </row>
    <row r="4945" spans="1:29">
      <c r="A4945">
        <v>46044</v>
      </c>
      <c r="B4945">
        <v>46044</v>
      </c>
      <c r="C4945" t="s">
        <v>34</v>
      </c>
      <c r="D4945" t="s">
        <v>35</v>
      </c>
      <c r="E4945" t="s">
        <v>36</v>
      </c>
      <c r="F4945">
        <v>4503</v>
      </c>
      <c r="G4945" t="s">
        <v>6561</v>
      </c>
      <c r="H4945" t="s">
        <v>6562</v>
      </c>
      <c r="I4945" t="s">
        <v>160</v>
      </c>
      <c r="N4945" t="s">
        <v>6563</v>
      </c>
      <c r="O4945">
        <v>2810</v>
      </c>
      <c r="P4945">
        <v>2889.9</v>
      </c>
      <c r="Q4945">
        <v>2780.1</v>
      </c>
      <c r="R4945">
        <v>2810.1</v>
      </c>
      <c r="S4945">
        <v>2800</v>
      </c>
      <c r="T4945">
        <v>2798.9</v>
      </c>
      <c r="V4945">
        <v>2810.1</v>
      </c>
      <c r="Y4945">
        <v>344252</v>
      </c>
      <c r="Z4945">
        <v>978106255.5</v>
      </c>
      <c r="AA4945">
        <v>45556</v>
      </c>
      <c r="AB4945" t="s">
        <v>41</v>
      </c>
      <c r="AC4945">
        <v>1</v>
      </c>
    </row>
    <row r="4946" spans="1:29">
      <c r="A4946">
        <v>46044</v>
      </c>
      <c r="B4946">
        <v>46044</v>
      </c>
      <c r="C4946" t="s">
        <v>34</v>
      </c>
      <c r="D4946" t="s">
        <v>35</v>
      </c>
      <c r="E4946" t="s">
        <v>36</v>
      </c>
      <c r="F4946">
        <v>10578</v>
      </c>
      <c r="G4946" t="s">
        <v>6564</v>
      </c>
      <c r="H4946" t="s">
        <v>6565</v>
      </c>
      <c r="I4946" t="s">
        <v>160</v>
      </c>
      <c r="N4946" t="s">
        <v>6566</v>
      </c>
      <c r="O4946">
        <v>1810.2</v>
      </c>
      <c r="P4946">
        <v>1861.9</v>
      </c>
      <c r="Q4946">
        <v>1800</v>
      </c>
      <c r="R4946">
        <v>1829.3</v>
      </c>
      <c r="S4946">
        <v>1828</v>
      </c>
      <c r="T4946">
        <v>1816.7</v>
      </c>
      <c r="V4946">
        <v>1829.4</v>
      </c>
      <c r="Y4946">
        <v>18170</v>
      </c>
      <c r="Z4946">
        <v>33208449.100000001</v>
      </c>
      <c r="AA4946">
        <v>3166</v>
      </c>
      <c r="AB4946" t="s">
        <v>41</v>
      </c>
      <c r="AC4946">
        <v>1</v>
      </c>
    </row>
    <row r="4947" spans="1:29">
      <c r="A4947">
        <v>46044</v>
      </c>
      <c r="B4947">
        <v>46044</v>
      </c>
      <c r="C4947" t="s">
        <v>34</v>
      </c>
      <c r="D4947" t="s">
        <v>35</v>
      </c>
      <c r="E4947" t="s">
        <v>36</v>
      </c>
      <c r="F4947">
        <v>2277</v>
      </c>
      <c r="G4947" t="s">
        <v>6567</v>
      </c>
      <c r="H4947" t="s">
        <v>6568</v>
      </c>
      <c r="I4947" t="s">
        <v>160</v>
      </c>
      <c r="N4947" t="s">
        <v>6569</v>
      </c>
      <c r="O4947">
        <v>140200</v>
      </c>
      <c r="P4947">
        <v>142800</v>
      </c>
      <c r="Q4947">
        <v>140200</v>
      </c>
      <c r="R4947">
        <v>142275</v>
      </c>
      <c r="S4947">
        <v>142400</v>
      </c>
      <c r="T4947">
        <v>140050</v>
      </c>
      <c r="V4947">
        <v>142274.54999999999</v>
      </c>
      <c r="Y4947">
        <v>5051</v>
      </c>
      <c r="Z4947">
        <v>715593465</v>
      </c>
      <c r="AA4947">
        <v>3812</v>
      </c>
      <c r="AB4947" t="s">
        <v>41</v>
      </c>
      <c r="AC4947">
        <v>1</v>
      </c>
    </row>
    <row r="4948" spans="1:29">
      <c r="A4948">
        <v>46044</v>
      </c>
      <c r="B4948">
        <v>46044</v>
      </c>
      <c r="C4948" t="s">
        <v>34</v>
      </c>
      <c r="D4948" t="s">
        <v>35</v>
      </c>
      <c r="E4948" t="s">
        <v>36</v>
      </c>
      <c r="F4948">
        <v>2283</v>
      </c>
      <c r="G4948" t="s">
        <v>6570</v>
      </c>
      <c r="H4948" t="s">
        <v>6571</v>
      </c>
      <c r="I4948" t="s">
        <v>160</v>
      </c>
      <c r="N4948" t="s">
        <v>6571</v>
      </c>
      <c r="O4948">
        <v>155</v>
      </c>
      <c r="P4948">
        <v>161.5</v>
      </c>
      <c r="Q4948">
        <v>152.36000000000001</v>
      </c>
      <c r="R4948">
        <v>154.29</v>
      </c>
      <c r="S4948">
        <v>154.01</v>
      </c>
      <c r="T4948">
        <v>152.16</v>
      </c>
      <c r="V4948">
        <v>154.30000000000001</v>
      </c>
      <c r="Y4948">
        <v>28042542</v>
      </c>
      <c r="Z4948">
        <v>4400419559.21</v>
      </c>
      <c r="AA4948">
        <v>141453</v>
      </c>
      <c r="AB4948" t="s">
        <v>41</v>
      </c>
      <c r="AC4948">
        <v>1</v>
      </c>
    </row>
    <row r="4949" spans="1:29">
      <c r="A4949">
        <v>46044</v>
      </c>
      <c r="B4949">
        <v>46044</v>
      </c>
      <c r="C4949" t="s">
        <v>34</v>
      </c>
      <c r="D4949" t="s">
        <v>35</v>
      </c>
      <c r="E4949" t="s">
        <v>36</v>
      </c>
      <c r="F4949">
        <v>1628</v>
      </c>
      <c r="G4949" t="s">
        <v>6572</v>
      </c>
      <c r="H4949" t="s">
        <v>6573</v>
      </c>
      <c r="I4949" t="s">
        <v>160</v>
      </c>
      <c r="N4949" t="s">
        <v>6574</v>
      </c>
      <c r="O4949">
        <v>212.11</v>
      </c>
      <c r="P4949">
        <v>221.78</v>
      </c>
      <c r="Q4949">
        <v>210.88</v>
      </c>
      <c r="R4949">
        <v>220.55</v>
      </c>
      <c r="S4949">
        <v>220.5</v>
      </c>
      <c r="T4949">
        <v>211</v>
      </c>
      <c r="V4949">
        <v>220.55</v>
      </c>
      <c r="Y4949">
        <v>870925</v>
      </c>
      <c r="Z4949">
        <v>190251334.80000001</v>
      </c>
      <c r="AA4949">
        <v>19318</v>
      </c>
      <c r="AB4949" t="s">
        <v>41</v>
      </c>
      <c r="AC4949">
        <v>1</v>
      </c>
    </row>
    <row r="4950" spans="1:29">
      <c r="A4950">
        <v>46044</v>
      </c>
      <c r="B4950">
        <v>46044</v>
      </c>
      <c r="C4950" t="s">
        <v>34</v>
      </c>
      <c r="D4950" t="s">
        <v>35</v>
      </c>
      <c r="E4950" t="s">
        <v>36</v>
      </c>
      <c r="F4950">
        <v>11919</v>
      </c>
      <c r="G4950" t="s">
        <v>6575</v>
      </c>
      <c r="H4950" t="s">
        <v>6576</v>
      </c>
      <c r="I4950" t="s">
        <v>160</v>
      </c>
      <c r="N4950" t="s">
        <v>6577</v>
      </c>
      <c r="O4950">
        <v>30.3</v>
      </c>
      <c r="P4950">
        <v>30.6</v>
      </c>
      <c r="Q4950">
        <v>29.34</v>
      </c>
      <c r="R4950">
        <v>30.11</v>
      </c>
      <c r="S4950">
        <v>30.15</v>
      </c>
      <c r="T4950">
        <v>29.36</v>
      </c>
      <c r="V4950">
        <v>30.11</v>
      </c>
      <c r="Y4950">
        <v>536199</v>
      </c>
      <c r="Z4950">
        <v>16014991.279999999</v>
      </c>
      <c r="AA4950">
        <v>2605</v>
      </c>
      <c r="AB4950" t="s">
        <v>41</v>
      </c>
      <c r="AC4950">
        <v>1</v>
      </c>
    </row>
    <row r="4951" spans="1:29">
      <c r="A4951">
        <v>46044</v>
      </c>
      <c r="B4951">
        <v>46044</v>
      </c>
      <c r="C4951" t="s">
        <v>34</v>
      </c>
      <c r="D4951" t="s">
        <v>35</v>
      </c>
      <c r="E4951" t="s">
        <v>36</v>
      </c>
      <c r="F4951">
        <v>9356</v>
      </c>
      <c r="G4951" t="s">
        <v>6578</v>
      </c>
      <c r="H4951" t="s">
        <v>6579</v>
      </c>
      <c r="I4951" t="s">
        <v>160</v>
      </c>
      <c r="N4951" t="s">
        <v>6580</v>
      </c>
      <c r="O4951">
        <v>462.6</v>
      </c>
      <c r="P4951">
        <v>472.5</v>
      </c>
      <c r="Q4951">
        <v>459.05</v>
      </c>
      <c r="R4951">
        <v>462.8</v>
      </c>
      <c r="S4951">
        <v>463.1</v>
      </c>
      <c r="T4951">
        <v>459.05</v>
      </c>
      <c r="V4951">
        <v>462.85</v>
      </c>
      <c r="Y4951">
        <v>96901</v>
      </c>
      <c r="Z4951">
        <v>45131863.850000001</v>
      </c>
      <c r="AA4951">
        <v>3456</v>
      </c>
      <c r="AB4951" t="s">
        <v>41</v>
      </c>
      <c r="AC4951">
        <v>1</v>
      </c>
    </row>
    <row r="4952" spans="1:29">
      <c r="A4952">
        <v>46044</v>
      </c>
      <c r="B4952">
        <v>46044</v>
      </c>
      <c r="C4952" t="s">
        <v>34</v>
      </c>
      <c r="D4952" t="s">
        <v>35</v>
      </c>
      <c r="E4952" t="s">
        <v>36</v>
      </c>
      <c r="F4952">
        <v>31413</v>
      </c>
      <c r="G4952" t="s">
        <v>6581</v>
      </c>
      <c r="H4952" t="s">
        <v>6582</v>
      </c>
      <c r="I4952" t="s">
        <v>182</v>
      </c>
      <c r="N4952" t="s">
        <v>6583</v>
      </c>
      <c r="O4952">
        <v>1.69</v>
      </c>
      <c r="P4952">
        <v>1.69</v>
      </c>
      <c r="Q4952">
        <v>1.59</v>
      </c>
      <c r="R4952">
        <v>1.6</v>
      </c>
      <c r="S4952">
        <v>1.59</v>
      </c>
      <c r="T4952">
        <v>1.67</v>
      </c>
      <c r="V4952">
        <v>1.6</v>
      </c>
      <c r="Y4952">
        <v>9844</v>
      </c>
      <c r="Z4952">
        <v>15844.45</v>
      </c>
      <c r="AA4952">
        <v>46</v>
      </c>
      <c r="AB4952" t="s">
        <v>41</v>
      </c>
      <c r="AC4952">
        <v>1</v>
      </c>
    </row>
    <row r="4953" spans="1:29">
      <c r="A4953">
        <v>46044</v>
      </c>
      <c r="B4953">
        <v>46044</v>
      </c>
      <c r="C4953" t="s">
        <v>34</v>
      </c>
      <c r="D4953" t="s">
        <v>35</v>
      </c>
      <c r="E4953" t="s">
        <v>36</v>
      </c>
      <c r="F4953">
        <v>2709</v>
      </c>
      <c r="G4953" t="s">
        <v>6584</v>
      </c>
      <c r="H4953" t="s">
        <v>6585</v>
      </c>
      <c r="I4953" t="s">
        <v>160</v>
      </c>
      <c r="N4953" t="s">
        <v>6586</v>
      </c>
      <c r="O4953">
        <v>2474.8000000000002</v>
      </c>
      <c r="P4953">
        <v>2512.4</v>
      </c>
      <c r="Q4953">
        <v>2428.1</v>
      </c>
      <c r="R4953">
        <v>2455.6</v>
      </c>
      <c r="S4953">
        <v>2460</v>
      </c>
      <c r="T4953">
        <v>2437.3000000000002</v>
      </c>
      <c r="V4953">
        <v>2455.6</v>
      </c>
      <c r="Y4953">
        <v>198037</v>
      </c>
      <c r="Z4953">
        <v>489360962.39999998</v>
      </c>
      <c r="AA4953">
        <v>20500</v>
      </c>
      <c r="AB4953" t="s">
        <v>41</v>
      </c>
      <c r="AC4953">
        <v>1</v>
      </c>
    </row>
    <row r="4954" spans="1:29">
      <c r="A4954">
        <v>46044</v>
      </c>
      <c r="B4954">
        <v>46044</v>
      </c>
      <c r="C4954" t="s">
        <v>34</v>
      </c>
      <c r="D4954" t="s">
        <v>35</v>
      </c>
      <c r="E4954" t="s">
        <v>36</v>
      </c>
      <c r="F4954">
        <v>19783</v>
      </c>
      <c r="G4954" t="s">
        <v>6587</v>
      </c>
      <c r="H4954" t="s">
        <v>6588</v>
      </c>
      <c r="I4954" t="s">
        <v>160</v>
      </c>
      <c r="N4954" t="s">
        <v>6589</v>
      </c>
      <c r="O4954">
        <v>115</v>
      </c>
      <c r="P4954">
        <v>117.66</v>
      </c>
      <c r="Q4954">
        <v>114.38</v>
      </c>
      <c r="R4954">
        <v>116.99</v>
      </c>
      <c r="S4954">
        <v>116.92</v>
      </c>
      <c r="T4954">
        <v>113.73</v>
      </c>
      <c r="V4954">
        <v>117</v>
      </c>
      <c r="Y4954">
        <v>417601</v>
      </c>
      <c r="Z4954">
        <v>48683287.409999996</v>
      </c>
      <c r="AA4954">
        <v>2111</v>
      </c>
      <c r="AB4954" t="s">
        <v>41</v>
      </c>
      <c r="AC4954">
        <v>1</v>
      </c>
    </row>
    <row r="4955" spans="1:29">
      <c r="A4955">
        <v>46044</v>
      </c>
      <c r="B4955">
        <v>46044</v>
      </c>
      <c r="C4955" t="s">
        <v>34</v>
      </c>
      <c r="D4955" t="s">
        <v>35</v>
      </c>
      <c r="E4955" t="s">
        <v>36</v>
      </c>
      <c r="F4955">
        <v>11325</v>
      </c>
      <c r="G4955" t="s">
        <v>6590</v>
      </c>
      <c r="H4955" t="s">
        <v>6591</v>
      </c>
      <c r="I4955" t="s">
        <v>160</v>
      </c>
      <c r="N4955" t="s">
        <v>6592</v>
      </c>
      <c r="O4955">
        <v>120.8</v>
      </c>
      <c r="P4955">
        <v>123.28</v>
      </c>
      <c r="Q4955">
        <v>119.63</v>
      </c>
      <c r="R4955">
        <v>121.36</v>
      </c>
      <c r="S4955">
        <v>121.8</v>
      </c>
      <c r="T4955">
        <v>120.35</v>
      </c>
      <c r="V4955">
        <v>121.35</v>
      </c>
      <c r="Y4955">
        <v>35489</v>
      </c>
      <c r="Z4955">
        <v>4304081.28</v>
      </c>
      <c r="AA4955">
        <v>1228</v>
      </c>
      <c r="AB4955" t="s">
        <v>41</v>
      </c>
      <c r="AC4955">
        <v>1</v>
      </c>
    </row>
    <row r="4956" spans="1:29">
      <c r="A4956">
        <v>46044</v>
      </c>
      <c r="B4956">
        <v>46044</v>
      </c>
      <c r="C4956" t="s">
        <v>34</v>
      </c>
      <c r="D4956" t="s">
        <v>35</v>
      </c>
      <c r="E4956" t="s">
        <v>36</v>
      </c>
      <c r="F4956">
        <v>22980</v>
      </c>
      <c r="G4956" t="s">
        <v>6596</v>
      </c>
      <c r="H4956" t="s">
        <v>6597</v>
      </c>
      <c r="I4956" t="s">
        <v>160</v>
      </c>
      <c r="N4956" t="s">
        <v>6598</v>
      </c>
      <c r="O4956">
        <v>20.52</v>
      </c>
      <c r="P4956">
        <v>21.07</v>
      </c>
      <c r="Q4956">
        <v>20.52</v>
      </c>
      <c r="R4956">
        <v>20.9</v>
      </c>
      <c r="S4956">
        <v>20.9</v>
      </c>
      <c r="T4956">
        <v>20.45</v>
      </c>
      <c r="V4956">
        <v>20.9</v>
      </c>
      <c r="Y4956">
        <v>229750</v>
      </c>
      <c r="Z4956">
        <v>4784452.82</v>
      </c>
      <c r="AA4956">
        <v>1460</v>
      </c>
      <c r="AB4956" t="s">
        <v>41</v>
      </c>
      <c r="AC4956">
        <v>1</v>
      </c>
    </row>
    <row r="4957" spans="1:29">
      <c r="A4957">
        <v>46044</v>
      </c>
      <c r="B4957">
        <v>46044</v>
      </c>
      <c r="C4957" t="s">
        <v>34</v>
      </c>
      <c r="D4957" t="s">
        <v>35</v>
      </c>
      <c r="E4957" t="s">
        <v>36</v>
      </c>
      <c r="F4957">
        <v>8687</v>
      </c>
      <c r="G4957" t="s">
        <v>6599</v>
      </c>
      <c r="H4957" t="s">
        <v>6600</v>
      </c>
      <c r="I4957" t="s">
        <v>160</v>
      </c>
      <c r="N4957" t="s">
        <v>6601</v>
      </c>
      <c r="O4957">
        <v>62.4</v>
      </c>
      <c r="P4957">
        <v>62.4</v>
      </c>
      <c r="Q4957">
        <v>58.5</v>
      </c>
      <c r="R4957">
        <v>59.08</v>
      </c>
      <c r="S4957">
        <v>59.08</v>
      </c>
      <c r="T4957">
        <v>58.5</v>
      </c>
      <c r="V4957">
        <v>59.08</v>
      </c>
      <c r="Y4957">
        <v>1190</v>
      </c>
      <c r="Z4957">
        <v>70989.05</v>
      </c>
      <c r="AA4957">
        <v>20</v>
      </c>
      <c r="AB4957" t="s">
        <v>41</v>
      </c>
      <c r="AC4957">
        <v>1</v>
      </c>
    </row>
    <row r="4958" spans="1:29">
      <c r="A4958">
        <v>46044</v>
      </c>
      <c r="B4958">
        <v>46044</v>
      </c>
      <c r="C4958" t="s">
        <v>34</v>
      </c>
      <c r="D4958" t="s">
        <v>35</v>
      </c>
      <c r="E4958" t="s">
        <v>36</v>
      </c>
      <c r="F4958">
        <v>31181</v>
      </c>
      <c r="G4958" t="s">
        <v>6602</v>
      </c>
      <c r="H4958" t="s">
        <v>6603</v>
      </c>
      <c r="I4958" t="s">
        <v>160</v>
      </c>
      <c r="N4958" t="s">
        <v>6604</v>
      </c>
      <c r="O4958">
        <v>2375</v>
      </c>
      <c r="P4958">
        <v>2411</v>
      </c>
      <c r="Q4958">
        <v>2245</v>
      </c>
      <c r="R4958">
        <v>2314</v>
      </c>
      <c r="S4958">
        <v>2321</v>
      </c>
      <c r="T4958">
        <v>2320</v>
      </c>
      <c r="V4958">
        <v>2314.1</v>
      </c>
      <c r="Y4958">
        <v>4401399</v>
      </c>
      <c r="Z4958">
        <v>10139993794</v>
      </c>
      <c r="AA4958">
        <v>127829</v>
      </c>
      <c r="AB4958" t="s">
        <v>41</v>
      </c>
      <c r="AC4958">
        <v>1</v>
      </c>
    </row>
    <row r="4959" spans="1:29">
      <c r="A4959">
        <v>46044</v>
      </c>
      <c r="B4959">
        <v>46044</v>
      </c>
      <c r="C4959" t="s">
        <v>34</v>
      </c>
      <c r="D4959" t="s">
        <v>35</v>
      </c>
      <c r="E4959" t="s">
        <v>36</v>
      </c>
      <c r="F4959">
        <v>759416</v>
      </c>
      <c r="G4959" t="s">
        <v>6605</v>
      </c>
      <c r="H4959" t="s">
        <v>6606</v>
      </c>
      <c r="I4959" t="s">
        <v>266</v>
      </c>
      <c r="N4959" t="s">
        <v>6607</v>
      </c>
      <c r="O4959">
        <v>85.15</v>
      </c>
      <c r="P4959">
        <v>86</v>
      </c>
      <c r="Q4959">
        <v>83.4</v>
      </c>
      <c r="R4959">
        <v>83.55</v>
      </c>
      <c r="S4959">
        <v>83.55</v>
      </c>
      <c r="T4959">
        <v>87</v>
      </c>
      <c r="V4959">
        <v>83.55</v>
      </c>
      <c r="Y4959">
        <v>43200</v>
      </c>
      <c r="Z4959">
        <v>3698340</v>
      </c>
      <c r="AA4959">
        <v>11</v>
      </c>
      <c r="AB4959" t="s">
        <v>41</v>
      </c>
      <c r="AC4959">
        <v>1200</v>
      </c>
    </row>
    <row r="4960" spans="1:29">
      <c r="A4960">
        <v>46044</v>
      </c>
      <c r="B4960">
        <v>46044</v>
      </c>
      <c r="C4960" t="s">
        <v>34</v>
      </c>
      <c r="D4960" t="s">
        <v>35</v>
      </c>
      <c r="E4960" t="s">
        <v>36</v>
      </c>
      <c r="F4960">
        <v>13511</v>
      </c>
      <c r="G4960" t="s">
        <v>6608</v>
      </c>
      <c r="H4960" t="s">
        <v>6609</v>
      </c>
      <c r="I4960" t="s">
        <v>160</v>
      </c>
      <c r="N4960" t="s">
        <v>6610</v>
      </c>
      <c r="O4960">
        <v>70</v>
      </c>
      <c r="P4960">
        <v>72.17</v>
      </c>
      <c r="Q4960">
        <v>69.5</v>
      </c>
      <c r="R4960">
        <v>71.540000000000006</v>
      </c>
      <c r="S4960">
        <v>72</v>
      </c>
      <c r="T4960">
        <v>69.34</v>
      </c>
      <c r="V4960">
        <v>71.540000000000006</v>
      </c>
      <c r="Y4960">
        <v>77436</v>
      </c>
      <c r="Z4960">
        <v>5480915.4400000004</v>
      </c>
      <c r="AA4960">
        <v>1536</v>
      </c>
      <c r="AB4960" t="s">
        <v>41</v>
      </c>
      <c r="AC4960">
        <v>1</v>
      </c>
    </row>
    <row r="4961" spans="1:29">
      <c r="A4961">
        <v>46044</v>
      </c>
      <c r="B4961">
        <v>46044</v>
      </c>
      <c r="C4961" t="s">
        <v>34</v>
      </c>
      <c r="D4961" t="s">
        <v>35</v>
      </c>
      <c r="E4961" t="s">
        <v>36</v>
      </c>
      <c r="F4961">
        <v>2307</v>
      </c>
      <c r="G4961" t="s">
        <v>6611</v>
      </c>
      <c r="H4961" t="s">
        <v>6612</v>
      </c>
      <c r="I4961" t="s">
        <v>160</v>
      </c>
      <c r="N4961" t="s">
        <v>6613</v>
      </c>
      <c r="O4961">
        <v>118</v>
      </c>
      <c r="P4961">
        <v>118.9</v>
      </c>
      <c r="Q4961">
        <v>116.3</v>
      </c>
      <c r="R4961">
        <v>116.77</v>
      </c>
      <c r="S4961">
        <v>117.35</v>
      </c>
      <c r="T4961">
        <v>115.33</v>
      </c>
      <c r="V4961">
        <v>116.75</v>
      </c>
      <c r="Y4961">
        <v>22600</v>
      </c>
      <c r="Z4961">
        <v>2649226.5699999998</v>
      </c>
      <c r="AA4961">
        <v>446</v>
      </c>
      <c r="AB4961" t="s">
        <v>41</v>
      </c>
      <c r="AC4961">
        <v>1</v>
      </c>
    </row>
    <row r="4962" spans="1:29">
      <c r="A4962">
        <v>46044</v>
      </c>
      <c r="B4962">
        <v>46044</v>
      </c>
      <c r="C4962" t="s">
        <v>34</v>
      </c>
      <c r="D4962" t="s">
        <v>35</v>
      </c>
      <c r="E4962" t="s">
        <v>36</v>
      </c>
      <c r="F4962">
        <v>2313</v>
      </c>
      <c r="G4962" t="s">
        <v>6614</v>
      </c>
      <c r="H4962" t="s">
        <v>6615</v>
      </c>
      <c r="I4962" t="s">
        <v>160</v>
      </c>
      <c r="N4962" t="s">
        <v>6616</v>
      </c>
      <c r="O4962">
        <v>33.380000000000003</v>
      </c>
      <c r="P4962">
        <v>33.380000000000003</v>
      </c>
      <c r="Q4962">
        <v>32.549999999999997</v>
      </c>
      <c r="R4962">
        <v>32.74</v>
      </c>
      <c r="S4962">
        <v>33.380000000000003</v>
      </c>
      <c r="T4962">
        <v>32.53</v>
      </c>
      <c r="V4962">
        <v>32.74</v>
      </c>
      <c r="Y4962">
        <v>6933</v>
      </c>
      <c r="Z4962">
        <v>227438.61</v>
      </c>
      <c r="AA4962">
        <v>87</v>
      </c>
      <c r="AB4962" t="s">
        <v>41</v>
      </c>
      <c r="AC4962">
        <v>1</v>
      </c>
    </row>
    <row r="4963" spans="1:29">
      <c r="A4963">
        <v>46044</v>
      </c>
      <c r="B4963">
        <v>46044</v>
      </c>
      <c r="C4963" t="s">
        <v>34</v>
      </c>
      <c r="D4963" t="s">
        <v>35</v>
      </c>
      <c r="E4963" t="s">
        <v>36</v>
      </c>
      <c r="F4963">
        <v>19877</v>
      </c>
      <c r="G4963" t="s">
        <v>6617</v>
      </c>
      <c r="H4963" t="s">
        <v>6618</v>
      </c>
      <c r="I4963" t="s">
        <v>160</v>
      </c>
      <c r="N4963" t="s">
        <v>6619</v>
      </c>
      <c r="O4963">
        <v>5.98</v>
      </c>
      <c r="P4963">
        <v>6.39</v>
      </c>
      <c r="Q4963">
        <v>5.98</v>
      </c>
      <c r="R4963">
        <v>6.05</v>
      </c>
      <c r="S4963">
        <v>6.06</v>
      </c>
      <c r="T4963">
        <v>5.98</v>
      </c>
      <c r="V4963">
        <v>6.05</v>
      </c>
      <c r="Y4963">
        <v>88462</v>
      </c>
      <c r="Z4963">
        <v>538900.34</v>
      </c>
      <c r="AA4963">
        <v>172</v>
      </c>
      <c r="AB4963" t="s">
        <v>41</v>
      </c>
      <c r="AC4963">
        <v>1</v>
      </c>
    </row>
    <row r="4964" spans="1:29">
      <c r="A4964">
        <v>46044</v>
      </c>
      <c r="B4964">
        <v>46044</v>
      </c>
      <c r="C4964" t="s">
        <v>34</v>
      </c>
      <c r="D4964" t="s">
        <v>35</v>
      </c>
      <c r="E4964" t="s">
        <v>36</v>
      </c>
      <c r="F4964">
        <v>10415</v>
      </c>
      <c r="G4964" t="s">
        <v>6620</v>
      </c>
      <c r="H4964" t="s">
        <v>6621</v>
      </c>
      <c r="I4964" t="s">
        <v>160</v>
      </c>
      <c r="N4964" t="s">
        <v>6622</v>
      </c>
      <c r="O4964">
        <v>241</v>
      </c>
      <c r="P4964">
        <v>249.7</v>
      </c>
      <c r="Q4964">
        <v>214.1</v>
      </c>
      <c r="R4964">
        <v>228.7</v>
      </c>
      <c r="S4964">
        <v>228.5</v>
      </c>
      <c r="T4964">
        <v>252.5</v>
      </c>
      <c r="V4964">
        <v>228.7</v>
      </c>
      <c r="Y4964">
        <v>212077</v>
      </c>
      <c r="Z4964">
        <v>48612389.700000003</v>
      </c>
      <c r="AA4964">
        <v>6958</v>
      </c>
      <c r="AB4964" t="s">
        <v>41</v>
      </c>
      <c r="AC4964">
        <v>1</v>
      </c>
    </row>
    <row r="4965" spans="1:29">
      <c r="A4965">
        <v>46044</v>
      </c>
      <c r="B4965">
        <v>46044</v>
      </c>
      <c r="C4965" t="s">
        <v>34</v>
      </c>
      <c r="D4965" t="s">
        <v>35</v>
      </c>
      <c r="E4965" t="s">
        <v>36</v>
      </c>
      <c r="F4965">
        <v>23650</v>
      </c>
      <c r="G4965" t="s">
        <v>6623</v>
      </c>
      <c r="H4965" t="s">
        <v>6624</v>
      </c>
      <c r="I4965" t="s">
        <v>160</v>
      </c>
      <c r="N4965" t="s">
        <v>6625</v>
      </c>
      <c r="O4965">
        <v>3932</v>
      </c>
      <c r="P4965">
        <v>3945</v>
      </c>
      <c r="Q4965">
        <v>3754.3</v>
      </c>
      <c r="R4965">
        <v>3861.9</v>
      </c>
      <c r="S4965">
        <v>3859.9</v>
      </c>
      <c r="T4965">
        <v>3906.6</v>
      </c>
      <c r="V4965">
        <v>3861.9</v>
      </c>
      <c r="Y4965">
        <v>731117</v>
      </c>
      <c r="Z4965">
        <v>2810563871.8000002</v>
      </c>
      <c r="AA4965">
        <v>70101</v>
      </c>
      <c r="AB4965" t="s">
        <v>41</v>
      </c>
      <c r="AC4965">
        <v>1</v>
      </c>
    </row>
    <row r="4966" spans="1:29">
      <c r="A4966">
        <v>46044</v>
      </c>
      <c r="B4966">
        <v>46044</v>
      </c>
      <c r="C4966" t="s">
        <v>34</v>
      </c>
      <c r="D4966" t="s">
        <v>35</v>
      </c>
      <c r="E4966" t="s">
        <v>36</v>
      </c>
      <c r="F4966">
        <v>20831</v>
      </c>
      <c r="G4966" t="s">
        <v>6626</v>
      </c>
      <c r="H4966" t="s">
        <v>6627</v>
      </c>
      <c r="I4966" t="s">
        <v>160</v>
      </c>
      <c r="N4966" t="s">
        <v>6628</v>
      </c>
      <c r="O4966">
        <v>180.55</v>
      </c>
      <c r="P4966">
        <v>188.8</v>
      </c>
      <c r="Q4966">
        <v>178.55</v>
      </c>
      <c r="R4966">
        <v>182.52</v>
      </c>
      <c r="S4966">
        <v>181.25</v>
      </c>
      <c r="T4966">
        <v>180.18</v>
      </c>
      <c r="V4966">
        <v>182.5</v>
      </c>
      <c r="Y4966">
        <v>228334</v>
      </c>
      <c r="Z4966">
        <v>41935994.880000003</v>
      </c>
      <c r="AA4966">
        <v>4394</v>
      </c>
      <c r="AB4966" t="s">
        <v>41</v>
      </c>
      <c r="AC4966">
        <v>1</v>
      </c>
    </row>
    <row r="4967" spans="1:29">
      <c r="A4967">
        <v>46044</v>
      </c>
      <c r="B4967">
        <v>46044</v>
      </c>
      <c r="C4967" t="s">
        <v>34</v>
      </c>
      <c r="D4967" t="s">
        <v>35</v>
      </c>
      <c r="E4967" t="s">
        <v>36</v>
      </c>
      <c r="F4967">
        <v>25208</v>
      </c>
      <c r="G4967" t="s">
        <v>6635</v>
      </c>
      <c r="H4967" t="s">
        <v>6636</v>
      </c>
      <c r="I4967" t="s">
        <v>266</v>
      </c>
      <c r="N4967" t="s">
        <v>6637</v>
      </c>
      <c r="O4967">
        <v>77.05</v>
      </c>
      <c r="P4967">
        <v>81.05</v>
      </c>
      <c r="Q4967">
        <v>76.05</v>
      </c>
      <c r="R4967">
        <v>81.05</v>
      </c>
      <c r="S4967">
        <v>81.05</v>
      </c>
      <c r="T4967">
        <v>79.8</v>
      </c>
      <c r="V4967">
        <v>81.05</v>
      </c>
      <c r="Y4967">
        <v>20400</v>
      </c>
      <c r="Z4967">
        <v>1580100</v>
      </c>
      <c r="AA4967">
        <v>14</v>
      </c>
      <c r="AB4967" t="s">
        <v>41</v>
      </c>
      <c r="AC4967">
        <v>1200</v>
      </c>
    </row>
    <row r="4968" spans="1:29">
      <c r="A4968">
        <v>46044</v>
      </c>
      <c r="B4968">
        <v>46044</v>
      </c>
      <c r="C4968" t="s">
        <v>34</v>
      </c>
      <c r="D4968" t="s">
        <v>35</v>
      </c>
      <c r="E4968" t="s">
        <v>36</v>
      </c>
      <c r="F4968">
        <v>20314</v>
      </c>
      <c r="G4968" t="s">
        <v>6641</v>
      </c>
      <c r="H4968" t="s">
        <v>6642</v>
      </c>
      <c r="I4968" t="s">
        <v>160</v>
      </c>
      <c r="N4968" t="s">
        <v>6643</v>
      </c>
      <c r="O4968">
        <v>436</v>
      </c>
      <c r="P4968">
        <v>453</v>
      </c>
      <c r="Q4968">
        <v>436</v>
      </c>
      <c r="R4968">
        <v>438.6</v>
      </c>
      <c r="S4968">
        <v>439.75</v>
      </c>
      <c r="T4968">
        <v>442.15</v>
      </c>
      <c r="V4968">
        <v>438.6</v>
      </c>
      <c r="Y4968">
        <v>1128</v>
      </c>
      <c r="Z4968">
        <v>498912.85</v>
      </c>
      <c r="AA4968">
        <v>200</v>
      </c>
      <c r="AB4968" t="s">
        <v>41</v>
      </c>
      <c r="AC4968">
        <v>1</v>
      </c>
    </row>
    <row r="4969" spans="1:29">
      <c r="A4969">
        <v>46044</v>
      </c>
      <c r="B4969">
        <v>46044</v>
      </c>
      <c r="C4969" t="s">
        <v>34</v>
      </c>
      <c r="D4969" t="s">
        <v>35</v>
      </c>
      <c r="E4969" t="s">
        <v>36</v>
      </c>
      <c r="F4969">
        <v>757492</v>
      </c>
      <c r="G4969" t="s">
        <v>6644</v>
      </c>
      <c r="H4969" t="s">
        <v>6645</v>
      </c>
      <c r="I4969" t="s">
        <v>327</v>
      </c>
      <c r="N4969" t="s">
        <v>6646</v>
      </c>
      <c r="O4969">
        <v>49.4</v>
      </c>
      <c r="P4969">
        <v>54.35</v>
      </c>
      <c r="Q4969">
        <v>49.25</v>
      </c>
      <c r="R4969">
        <v>53.05</v>
      </c>
      <c r="S4969">
        <v>54.35</v>
      </c>
      <c r="T4969">
        <v>51.8</v>
      </c>
      <c r="V4969">
        <v>53.05</v>
      </c>
      <c r="Y4969">
        <v>60000</v>
      </c>
      <c r="Z4969">
        <v>3047250</v>
      </c>
      <c r="AA4969">
        <v>19</v>
      </c>
      <c r="AB4969" t="s">
        <v>41</v>
      </c>
      <c r="AC4969">
        <v>3000</v>
      </c>
    </row>
    <row r="4970" spans="1:29">
      <c r="A4970">
        <v>46044</v>
      </c>
      <c r="B4970">
        <v>46044</v>
      </c>
      <c r="C4970" t="s">
        <v>34</v>
      </c>
      <c r="D4970" t="s">
        <v>35</v>
      </c>
      <c r="E4970" t="s">
        <v>36</v>
      </c>
      <c r="F4970">
        <v>19111</v>
      </c>
      <c r="G4970" t="s">
        <v>6650</v>
      </c>
      <c r="H4970" t="s">
        <v>6651</v>
      </c>
      <c r="I4970" t="s">
        <v>160</v>
      </c>
      <c r="N4970" t="s">
        <v>6652</v>
      </c>
      <c r="O4970">
        <v>2121</v>
      </c>
      <c r="P4970">
        <v>2150</v>
      </c>
      <c r="Q4970">
        <v>2109</v>
      </c>
      <c r="R4970">
        <v>2135.8000000000002</v>
      </c>
      <c r="S4970">
        <v>2150</v>
      </c>
      <c r="T4970">
        <v>2119.5</v>
      </c>
      <c r="V4970">
        <v>2135.8000000000002</v>
      </c>
      <c r="Y4970">
        <v>27</v>
      </c>
      <c r="Z4970">
        <v>57387.3</v>
      </c>
      <c r="AA4970">
        <v>13</v>
      </c>
      <c r="AB4970" t="s">
        <v>41</v>
      </c>
      <c r="AC4970">
        <v>1</v>
      </c>
    </row>
    <row r="4971" spans="1:29">
      <c r="A4971">
        <v>46044</v>
      </c>
      <c r="B4971">
        <v>46044</v>
      </c>
      <c r="C4971" t="s">
        <v>34</v>
      </c>
      <c r="D4971" t="s">
        <v>35</v>
      </c>
      <c r="E4971" t="s">
        <v>36</v>
      </c>
      <c r="F4971">
        <v>20429</v>
      </c>
      <c r="G4971" t="s">
        <v>6653</v>
      </c>
      <c r="H4971" t="s">
        <v>6654</v>
      </c>
      <c r="I4971" t="s">
        <v>182</v>
      </c>
      <c r="N4971" t="s">
        <v>6655</v>
      </c>
      <c r="O4971">
        <v>165.38</v>
      </c>
      <c r="P4971">
        <v>171.78</v>
      </c>
      <c r="Q4971">
        <v>162</v>
      </c>
      <c r="R4971">
        <v>164.22</v>
      </c>
      <c r="S4971">
        <v>164.7</v>
      </c>
      <c r="T4971">
        <v>165.38</v>
      </c>
      <c r="V4971">
        <v>164.9</v>
      </c>
      <c r="Y4971">
        <v>91302</v>
      </c>
      <c r="Z4971">
        <v>15175185.279999999</v>
      </c>
      <c r="AA4971">
        <v>1135</v>
      </c>
      <c r="AB4971" t="s">
        <v>41</v>
      </c>
      <c r="AC4971">
        <v>1</v>
      </c>
    </row>
    <row r="4972" spans="1:29">
      <c r="A4972">
        <v>46044</v>
      </c>
      <c r="B4972">
        <v>46044</v>
      </c>
      <c r="C4972" t="s">
        <v>34</v>
      </c>
      <c r="D4972" t="s">
        <v>35</v>
      </c>
      <c r="E4972" t="s">
        <v>36</v>
      </c>
      <c r="F4972">
        <v>18371</v>
      </c>
      <c r="G4972" t="s">
        <v>6656</v>
      </c>
      <c r="H4972" t="s">
        <v>6657</v>
      </c>
      <c r="I4972" t="s">
        <v>160</v>
      </c>
      <c r="N4972" t="s">
        <v>6658</v>
      </c>
      <c r="O4972">
        <v>2565</v>
      </c>
      <c r="P4972">
        <v>2709</v>
      </c>
      <c r="Q4972">
        <v>2555</v>
      </c>
      <c r="R4972">
        <v>2580</v>
      </c>
      <c r="S4972">
        <v>2570</v>
      </c>
      <c r="T4972">
        <v>2548.1999999999998</v>
      </c>
      <c r="V4972">
        <v>2580</v>
      </c>
      <c r="Y4972">
        <v>123</v>
      </c>
      <c r="Z4972">
        <v>319059.20000000001</v>
      </c>
      <c r="AA4972">
        <v>46</v>
      </c>
      <c r="AB4972" t="s">
        <v>41</v>
      </c>
      <c r="AC4972">
        <v>1</v>
      </c>
    </row>
    <row r="4973" spans="1:29">
      <c r="A4973">
        <v>46044</v>
      </c>
      <c r="B4973">
        <v>46044</v>
      </c>
      <c r="C4973" t="s">
        <v>34</v>
      </c>
      <c r="D4973" t="s">
        <v>35</v>
      </c>
      <c r="E4973" t="s">
        <v>36</v>
      </c>
      <c r="F4973">
        <v>17295</v>
      </c>
      <c r="G4973" t="s">
        <v>11372</v>
      </c>
      <c r="H4973" t="s">
        <v>11373</v>
      </c>
      <c r="I4973" t="s">
        <v>160</v>
      </c>
      <c r="N4973" t="s">
        <v>11374</v>
      </c>
      <c r="O4973">
        <v>4.6100000000000003</v>
      </c>
      <c r="P4973">
        <v>4.88</v>
      </c>
      <c r="Q4973">
        <v>4.5999999999999996</v>
      </c>
      <c r="R4973">
        <v>4.6900000000000004</v>
      </c>
      <c r="S4973">
        <v>4.7300000000000004</v>
      </c>
      <c r="T4973">
        <v>4.58</v>
      </c>
      <c r="V4973">
        <v>4.6900000000000004</v>
      </c>
      <c r="Y4973">
        <v>306110</v>
      </c>
      <c r="Z4973">
        <v>1434822.83</v>
      </c>
      <c r="AA4973">
        <v>658</v>
      </c>
      <c r="AB4973" t="s">
        <v>41</v>
      </c>
      <c r="AC4973">
        <v>1</v>
      </c>
    </row>
    <row r="4974" spans="1:29">
      <c r="A4974">
        <v>46044</v>
      </c>
      <c r="B4974">
        <v>46044</v>
      </c>
      <c r="C4974" t="s">
        <v>34</v>
      </c>
      <c r="D4974" t="s">
        <v>35</v>
      </c>
      <c r="E4974" t="s">
        <v>36</v>
      </c>
      <c r="F4974">
        <v>14942</v>
      </c>
      <c r="G4974" t="s">
        <v>6659</v>
      </c>
      <c r="H4974" t="s">
        <v>6660</v>
      </c>
      <c r="I4974" t="s">
        <v>160</v>
      </c>
      <c r="N4974" t="s">
        <v>6661</v>
      </c>
      <c r="O4974">
        <v>25</v>
      </c>
      <c r="P4974">
        <v>28.47</v>
      </c>
      <c r="Q4974">
        <v>25</v>
      </c>
      <c r="R4974">
        <v>25.89</v>
      </c>
      <c r="S4974">
        <v>26.3</v>
      </c>
      <c r="T4974">
        <v>25.24</v>
      </c>
      <c r="V4974">
        <v>25.91</v>
      </c>
      <c r="Y4974">
        <v>7832</v>
      </c>
      <c r="Z4974">
        <v>213259.23</v>
      </c>
      <c r="AA4974">
        <v>70</v>
      </c>
      <c r="AB4974" t="s">
        <v>41</v>
      </c>
      <c r="AC4974">
        <v>1</v>
      </c>
    </row>
    <row r="4975" spans="1:29">
      <c r="A4975">
        <v>46044</v>
      </c>
      <c r="B4975">
        <v>46044</v>
      </c>
      <c r="C4975" t="s">
        <v>34</v>
      </c>
      <c r="D4975" t="s">
        <v>35</v>
      </c>
      <c r="E4975" t="s">
        <v>36</v>
      </c>
      <c r="F4975">
        <v>14702</v>
      </c>
      <c r="G4975" t="s">
        <v>6662</v>
      </c>
      <c r="H4975" t="s">
        <v>6663</v>
      </c>
      <c r="I4975" t="s">
        <v>160</v>
      </c>
      <c r="N4975" t="s">
        <v>6664</v>
      </c>
      <c r="O4975">
        <v>24.12</v>
      </c>
      <c r="P4975">
        <v>25.98</v>
      </c>
      <c r="Q4975">
        <v>24.12</v>
      </c>
      <c r="R4975">
        <v>25.33</v>
      </c>
      <c r="S4975">
        <v>25.98</v>
      </c>
      <c r="T4975">
        <v>25.15</v>
      </c>
      <c r="V4975">
        <v>25.33</v>
      </c>
      <c r="Y4975">
        <v>3197</v>
      </c>
      <c r="Z4975">
        <v>81044.800000000003</v>
      </c>
      <c r="AA4975">
        <v>41</v>
      </c>
      <c r="AB4975" t="s">
        <v>41</v>
      </c>
      <c r="AC4975">
        <v>1</v>
      </c>
    </row>
    <row r="4976" spans="1:29">
      <c r="A4976">
        <v>46044</v>
      </c>
      <c r="B4976">
        <v>46044</v>
      </c>
      <c r="C4976" t="s">
        <v>34</v>
      </c>
      <c r="D4976" t="s">
        <v>35</v>
      </c>
      <c r="E4976" t="s">
        <v>36</v>
      </c>
      <c r="F4976">
        <v>15360</v>
      </c>
      <c r="G4976" t="s">
        <v>6665</v>
      </c>
      <c r="H4976" t="s">
        <v>6666</v>
      </c>
      <c r="I4976" t="s">
        <v>160</v>
      </c>
      <c r="N4976" t="s">
        <v>6667</v>
      </c>
      <c r="O4976">
        <v>220.4</v>
      </c>
      <c r="P4976">
        <v>247.9</v>
      </c>
      <c r="Q4976">
        <v>218</v>
      </c>
      <c r="R4976">
        <v>229.55</v>
      </c>
      <c r="S4976">
        <v>227</v>
      </c>
      <c r="T4976">
        <v>220.2</v>
      </c>
      <c r="V4976">
        <v>229.65</v>
      </c>
      <c r="Y4976">
        <v>4699</v>
      </c>
      <c r="Z4976">
        <v>1086591.55</v>
      </c>
      <c r="AA4976">
        <v>223</v>
      </c>
      <c r="AB4976" t="s">
        <v>41</v>
      </c>
      <c r="AC4976">
        <v>1</v>
      </c>
    </row>
    <row r="4977" spans="1:29">
      <c r="A4977">
        <v>46044</v>
      </c>
      <c r="B4977">
        <v>46044</v>
      </c>
      <c r="C4977" t="s">
        <v>34</v>
      </c>
      <c r="D4977" t="s">
        <v>35</v>
      </c>
      <c r="E4977" t="s">
        <v>36</v>
      </c>
      <c r="F4977">
        <v>13106</v>
      </c>
      <c r="G4977" t="s">
        <v>6668</v>
      </c>
      <c r="H4977" t="s">
        <v>6669</v>
      </c>
      <c r="I4977" t="s">
        <v>160</v>
      </c>
      <c r="N4977" t="s">
        <v>6670</v>
      </c>
      <c r="O4977">
        <v>90.3</v>
      </c>
      <c r="P4977">
        <v>99.38</v>
      </c>
      <c r="Q4977">
        <v>90.3</v>
      </c>
      <c r="R4977">
        <v>97.14</v>
      </c>
      <c r="S4977">
        <v>97.5</v>
      </c>
      <c r="T4977">
        <v>91.59</v>
      </c>
      <c r="V4977">
        <v>97.1</v>
      </c>
      <c r="Y4977">
        <v>34899</v>
      </c>
      <c r="Z4977">
        <v>3388806.67</v>
      </c>
      <c r="AA4977">
        <v>917</v>
      </c>
      <c r="AB4977" t="s">
        <v>41</v>
      </c>
      <c r="AC4977">
        <v>1</v>
      </c>
    </row>
    <row r="4978" spans="1:29">
      <c r="A4978">
        <v>46044</v>
      </c>
      <c r="B4978">
        <v>46044</v>
      </c>
      <c r="C4978" t="s">
        <v>34</v>
      </c>
      <c r="D4978" t="s">
        <v>35</v>
      </c>
      <c r="E4978" t="s">
        <v>36</v>
      </c>
      <c r="F4978">
        <v>14445</v>
      </c>
      <c r="G4978" t="s">
        <v>6671</v>
      </c>
      <c r="H4978" t="s">
        <v>6672</v>
      </c>
      <c r="I4978" t="s">
        <v>160</v>
      </c>
      <c r="N4978" t="s">
        <v>6673</v>
      </c>
      <c r="O4978">
        <v>213</v>
      </c>
      <c r="P4978">
        <v>221.94</v>
      </c>
      <c r="Q4978">
        <v>213</v>
      </c>
      <c r="R4978">
        <v>216.89</v>
      </c>
      <c r="S4978">
        <v>215.5</v>
      </c>
      <c r="T4978">
        <v>212.97</v>
      </c>
      <c r="V4978">
        <v>216.9</v>
      </c>
      <c r="Y4978">
        <v>9330</v>
      </c>
      <c r="Z4978">
        <v>2038180.43</v>
      </c>
      <c r="AA4978">
        <v>698</v>
      </c>
      <c r="AB4978" t="s">
        <v>41</v>
      </c>
      <c r="AC4978">
        <v>1</v>
      </c>
    </row>
    <row r="4979" spans="1:29">
      <c r="A4979">
        <v>46044</v>
      </c>
      <c r="B4979">
        <v>46044</v>
      </c>
      <c r="C4979" t="s">
        <v>34</v>
      </c>
      <c r="D4979" t="s">
        <v>35</v>
      </c>
      <c r="E4979" t="s">
        <v>36</v>
      </c>
      <c r="F4979">
        <v>14440</v>
      </c>
      <c r="G4979" t="s">
        <v>6674</v>
      </c>
      <c r="H4979" t="s">
        <v>6675</v>
      </c>
      <c r="I4979" t="s">
        <v>160</v>
      </c>
      <c r="N4979" t="s">
        <v>6676</v>
      </c>
      <c r="O4979">
        <v>163</v>
      </c>
      <c r="P4979">
        <v>170.78</v>
      </c>
      <c r="Q4979">
        <v>153.05000000000001</v>
      </c>
      <c r="R4979">
        <v>155.41999999999999</v>
      </c>
      <c r="S4979">
        <v>156.5</v>
      </c>
      <c r="T4979">
        <v>156.91</v>
      </c>
      <c r="V4979">
        <v>155.44999999999999</v>
      </c>
      <c r="Y4979">
        <v>78177</v>
      </c>
      <c r="Z4979">
        <v>12517609.1</v>
      </c>
      <c r="AA4979">
        <v>2170</v>
      </c>
      <c r="AB4979" t="s">
        <v>41</v>
      </c>
      <c r="AC4979">
        <v>1</v>
      </c>
    </row>
    <row r="4980" spans="1:29">
      <c r="A4980">
        <v>46044</v>
      </c>
      <c r="B4980">
        <v>46044</v>
      </c>
      <c r="C4980" t="s">
        <v>34</v>
      </c>
      <c r="D4980" t="s">
        <v>35</v>
      </c>
      <c r="E4980" t="s">
        <v>36</v>
      </c>
      <c r="F4980">
        <v>5401</v>
      </c>
      <c r="G4980" t="s">
        <v>6677</v>
      </c>
      <c r="H4980" t="s">
        <v>6678</v>
      </c>
      <c r="I4980" t="s">
        <v>160</v>
      </c>
      <c r="N4980" t="s">
        <v>6679</v>
      </c>
      <c r="O4980">
        <v>27.05</v>
      </c>
      <c r="P4980">
        <v>28.43</v>
      </c>
      <c r="Q4980">
        <v>26.6</v>
      </c>
      <c r="R4980">
        <v>26.72</v>
      </c>
      <c r="S4980">
        <v>26.72</v>
      </c>
      <c r="T4980">
        <v>27.15</v>
      </c>
      <c r="V4980">
        <v>26.72</v>
      </c>
      <c r="Y4980">
        <v>16653</v>
      </c>
      <c r="Z4980">
        <v>453297.91</v>
      </c>
      <c r="AA4980">
        <v>159</v>
      </c>
      <c r="AB4980" t="s">
        <v>41</v>
      </c>
      <c r="AC4980">
        <v>1</v>
      </c>
    </row>
    <row r="4981" spans="1:29">
      <c r="A4981">
        <v>46044</v>
      </c>
      <c r="B4981">
        <v>46044</v>
      </c>
      <c r="C4981" t="s">
        <v>34</v>
      </c>
      <c r="D4981" t="s">
        <v>35</v>
      </c>
      <c r="E4981" t="s">
        <v>36</v>
      </c>
      <c r="F4981">
        <v>11239</v>
      </c>
      <c r="G4981" t="s">
        <v>6680</v>
      </c>
      <c r="H4981" t="s">
        <v>6681</v>
      </c>
      <c r="I4981" t="s">
        <v>160</v>
      </c>
      <c r="N4981" t="s">
        <v>6682</v>
      </c>
      <c r="O4981">
        <v>5904.5</v>
      </c>
      <c r="P4981">
        <v>6009.5</v>
      </c>
      <c r="Q4981">
        <v>5904.5</v>
      </c>
      <c r="R4981">
        <v>5976.5</v>
      </c>
      <c r="S4981">
        <v>5985</v>
      </c>
      <c r="T4981">
        <v>5934.5</v>
      </c>
      <c r="V4981">
        <v>5976.65</v>
      </c>
      <c r="Y4981">
        <v>3393</v>
      </c>
      <c r="Z4981">
        <v>20247518.5</v>
      </c>
      <c r="AA4981">
        <v>921</v>
      </c>
      <c r="AB4981" t="s">
        <v>41</v>
      </c>
      <c r="AC4981">
        <v>1</v>
      </c>
    </row>
    <row r="4982" spans="1:29">
      <c r="A4982">
        <v>46044</v>
      </c>
      <c r="B4982">
        <v>46044</v>
      </c>
      <c r="C4982" t="s">
        <v>34</v>
      </c>
      <c r="D4982" t="s">
        <v>35</v>
      </c>
      <c r="E4982" t="s">
        <v>36</v>
      </c>
      <c r="F4982">
        <v>23379</v>
      </c>
      <c r="G4982" t="s">
        <v>11375</v>
      </c>
      <c r="H4982" t="s">
        <v>11376</v>
      </c>
      <c r="I4982" t="s">
        <v>266</v>
      </c>
      <c r="N4982" t="s">
        <v>11377</v>
      </c>
      <c r="O4982">
        <v>60</v>
      </c>
      <c r="P4982">
        <v>60.65</v>
      </c>
      <c r="Q4982">
        <v>60</v>
      </c>
      <c r="R4982">
        <v>60.65</v>
      </c>
      <c r="S4982">
        <v>60.65</v>
      </c>
      <c r="T4982">
        <v>62</v>
      </c>
      <c r="V4982">
        <v>60.65</v>
      </c>
      <c r="Y4982">
        <v>3200</v>
      </c>
      <c r="Z4982">
        <v>193520</v>
      </c>
      <c r="AA4982">
        <v>4</v>
      </c>
      <c r="AB4982" t="s">
        <v>41</v>
      </c>
      <c r="AC4982">
        <v>800</v>
      </c>
    </row>
    <row r="4983" spans="1:29">
      <c r="A4983">
        <v>46044</v>
      </c>
      <c r="B4983">
        <v>46044</v>
      </c>
      <c r="C4983" t="s">
        <v>34</v>
      </c>
      <c r="D4983" t="s">
        <v>35</v>
      </c>
      <c r="E4983" t="s">
        <v>36</v>
      </c>
      <c r="F4983">
        <v>25167</v>
      </c>
      <c r="G4983" t="s">
        <v>6683</v>
      </c>
      <c r="H4983" t="s">
        <v>6684</v>
      </c>
      <c r="I4983" t="s">
        <v>266</v>
      </c>
      <c r="N4983" t="s">
        <v>6685</v>
      </c>
      <c r="O4983">
        <v>180.5</v>
      </c>
      <c r="P4983">
        <v>180.85</v>
      </c>
      <c r="Q4983">
        <v>180.45</v>
      </c>
      <c r="R4983">
        <v>180.75</v>
      </c>
      <c r="S4983">
        <v>180.5</v>
      </c>
      <c r="T4983">
        <v>178</v>
      </c>
      <c r="V4983">
        <v>180.75</v>
      </c>
      <c r="Y4983">
        <v>6400</v>
      </c>
      <c r="Z4983">
        <v>1155760</v>
      </c>
      <c r="AA4983">
        <v>8</v>
      </c>
      <c r="AB4983" t="s">
        <v>41</v>
      </c>
      <c r="AC4983">
        <v>800</v>
      </c>
    </row>
    <row r="4984" spans="1:29">
      <c r="A4984">
        <v>46044</v>
      </c>
      <c r="B4984">
        <v>46044</v>
      </c>
      <c r="C4984" t="s">
        <v>34</v>
      </c>
      <c r="D4984" t="s">
        <v>35</v>
      </c>
      <c r="E4984" t="s">
        <v>36</v>
      </c>
      <c r="F4984">
        <v>31258</v>
      </c>
      <c r="G4984" t="s">
        <v>6686</v>
      </c>
      <c r="H4984" t="s">
        <v>6687</v>
      </c>
      <c r="I4984" t="s">
        <v>160</v>
      </c>
      <c r="N4984" t="s">
        <v>6688</v>
      </c>
      <c r="O4984">
        <v>2.83</v>
      </c>
      <c r="P4984">
        <v>2.88</v>
      </c>
      <c r="Q4984">
        <v>2.82</v>
      </c>
      <c r="R4984">
        <v>2.86</v>
      </c>
      <c r="S4984">
        <v>2.86</v>
      </c>
      <c r="T4984">
        <v>2.83</v>
      </c>
      <c r="V4984">
        <v>2.86</v>
      </c>
      <c r="Y4984">
        <v>1717133</v>
      </c>
      <c r="Z4984">
        <v>4889255.5</v>
      </c>
      <c r="AA4984">
        <v>1498</v>
      </c>
      <c r="AB4984" t="s">
        <v>41</v>
      </c>
      <c r="AC4984">
        <v>1</v>
      </c>
    </row>
    <row r="4985" spans="1:29">
      <c r="A4985">
        <v>46044</v>
      </c>
      <c r="B4985">
        <v>46044</v>
      </c>
      <c r="C4985" t="s">
        <v>34</v>
      </c>
      <c r="D4985" t="s">
        <v>35</v>
      </c>
      <c r="E4985" t="s">
        <v>36</v>
      </c>
      <c r="F4985">
        <v>5516</v>
      </c>
      <c r="G4985" t="s">
        <v>6689</v>
      </c>
      <c r="H4985" t="s">
        <v>6690</v>
      </c>
      <c r="I4985" t="s">
        <v>160</v>
      </c>
      <c r="N4985" t="s">
        <v>6691</v>
      </c>
      <c r="O4985">
        <v>35</v>
      </c>
      <c r="P4985">
        <v>37.729999999999997</v>
      </c>
      <c r="Q4985">
        <v>35</v>
      </c>
      <c r="R4985">
        <v>36.29</v>
      </c>
      <c r="S4985">
        <v>35.520000000000003</v>
      </c>
      <c r="T4985">
        <v>35.619999999999997</v>
      </c>
      <c r="V4985">
        <v>36.29</v>
      </c>
      <c r="Y4985">
        <v>16264</v>
      </c>
      <c r="Z4985">
        <v>594503.07999999996</v>
      </c>
      <c r="AA4985">
        <v>150</v>
      </c>
      <c r="AB4985" t="s">
        <v>41</v>
      </c>
      <c r="AC4985">
        <v>1</v>
      </c>
    </row>
    <row r="4986" spans="1:29">
      <c r="A4986">
        <v>46044</v>
      </c>
      <c r="B4986">
        <v>46044</v>
      </c>
      <c r="C4986" t="s">
        <v>34</v>
      </c>
      <c r="D4986" t="s">
        <v>35</v>
      </c>
      <c r="E4986" t="s">
        <v>36</v>
      </c>
      <c r="F4986">
        <v>11840</v>
      </c>
      <c r="G4986" t="s">
        <v>6692</v>
      </c>
      <c r="H4986" t="s">
        <v>467</v>
      </c>
      <c r="I4986" t="s">
        <v>160</v>
      </c>
      <c r="N4986" t="s">
        <v>6693</v>
      </c>
      <c r="O4986">
        <v>1829.9</v>
      </c>
      <c r="P4986">
        <v>1833.6</v>
      </c>
      <c r="Q4986">
        <v>1757</v>
      </c>
      <c r="R4986">
        <v>1775.3</v>
      </c>
      <c r="S4986">
        <v>1775.3</v>
      </c>
      <c r="T4986">
        <v>1814</v>
      </c>
      <c r="V4986">
        <v>1775.3</v>
      </c>
      <c r="Y4986">
        <v>313984</v>
      </c>
      <c r="Z4986">
        <v>560058350.89999998</v>
      </c>
      <c r="AA4986">
        <v>33812</v>
      </c>
      <c r="AB4986" t="s">
        <v>41</v>
      </c>
      <c r="AC4986">
        <v>1</v>
      </c>
    </row>
    <row r="4987" spans="1:29">
      <c r="A4987">
        <v>46044</v>
      </c>
      <c r="B4987">
        <v>46044</v>
      </c>
      <c r="C4987" t="s">
        <v>34</v>
      </c>
      <c r="D4987" t="s">
        <v>35</v>
      </c>
      <c r="E4987" t="s">
        <v>36</v>
      </c>
      <c r="F4987">
        <v>11627</v>
      </c>
      <c r="G4987" t="s">
        <v>11378</v>
      </c>
      <c r="H4987" t="s">
        <v>6695</v>
      </c>
      <c r="I4987" t="s">
        <v>160</v>
      </c>
      <c r="N4987" t="s">
        <v>6696</v>
      </c>
      <c r="O4987">
        <v>27.59</v>
      </c>
      <c r="P4987">
        <v>29.9</v>
      </c>
      <c r="Q4987">
        <v>27.59</v>
      </c>
      <c r="R4987">
        <v>29.01</v>
      </c>
      <c r="S4987">
        <v>29</v>
      </c>
      <c r="T4987">
        <v>27.49</v>
      </c>
      <c r="V4987">
        <v>29.01</v>
      </c>
      <c r="Y4987">
        <v>836055</v>
      </c>
      <c r="Z4987">
        <v>24066005.640000001</v>
      </c>
      <c r="AA4987">
        <v>1496</v>
      </c>
      <c r="AB4987" t="s">
        <v>41</v>
      </c>
      <c r="AC4987">
        <v>1</v>
      </c>
    </row>
    <row r="4988" spans="1:29">
      <c r="A4988">
        <v>46044</v>
      </c>
      <c r="B4988">
        <v>46044</v>
      </c>
      <c r="C4988" t="s">
        <v>34</v>
      </c>
      <c r="D4988" t="s">
        <v>35</v>
      </c>
      <c r="E4988" t="s">
        <v>36</v>
      </c>
      <c r="F4988">
        <v>3918</v>
      </c>
      <c r="G4988" t="s">
        <v>6697</v>
      </c>
      <c r="H4988" t="s">
        <v>6698</v>
      </c>
      <c r="I4988" t="s">
        <v>160</v>
      </c>
      <c r="N4988" t="s">
        <v>6699</v>
      </c>
      <c r="O4988">
        <v>844.95</v>
      </c>
      <c r="P4988">
        <v>849</v>
      </c>
      <c r="Q4988">
        <v>830.25</v>
      </c>
      <c r="R4988">
        <v>834.75</v>
      </c>
      <c r="S4988">
        <v>833.5</v>
      </c>
      <c r="T4988">
        <v>839.75</v>
      </c>
      <c r="V4988">
        <v>834.65</v>
      </c>
      <c r="Y4988">
        <v>329011</v>
      </c>
      <c r="Z4988">
        <v>275456946.55000001</v>
      </c>
      <c r="AA4988">
        <v>20416</v>
      </c>
      <c r="AB4988" t="s">
        <v>41</v>
      </c>
      <c r="AC4988">
        <v>1</v>
      </c>
    </row>
    <row r="4989" spans="1:29">
      <c r="A4989">
        <v>46044</v>
      </c>
      <c r="B4989">
        <v>46044</v>
      </c>
      <c r="C4989" t="s">
        <v>34</v>
      </c>
      <c r="D4989" t="s">
        <v>35</v>
      </c>
      <c r="E4989" t="s">
        <v>36</v>
      </c>
      <c r="F4989">
        <v>11065</v>
      </c>
      <c r="G4989" t="s">
        <v>6700</v>
      </c>
      <c r="H4989" t="s">
        <v>6701</v>
      </c>
      <c r="I4989" t="s">
        <v>160</v>
      </c>
      <c r="N4989" t="s">
        <v>6702</v>
      </c>
      <c r="O4989">
        <v>141.97999999999999</v>
      </c>
      <c r="P4989">
        <v>149</v>
      </c>
      <c r="Q4989">
        <v>141.97999999999999</v>
      </c>
      <c r="R4989">
        <v>146.69</v>
      </c>
      <c r="S4989">
        <v>149</v>
      </c>
      <c r="T4989">
        <v>140.69</v>
      </c>
      <c r="V4989">
        <v>146.65</v>
      </c>
      <c r="Y4989">
        <v>19384</v>
      </c>
      <c r="Z4989">
        <v>2801269.23</v>
      </c>
      <c r="AA4989">
        <v>712</v>
      </c>
      <c r="AB4989" t="s">
        <v>41</v>
      </c>
      <c r="AC4989">
        <v>1</v>
      </c>
    </row>
    <row r="4990" spans="1:29">
      <c r="A4990">
        <v>46044</v>
      </c>
      <c r="B4990">
        <v>46044</v>
      </c>
      <c r="C4990" t="s">
        <v>34</v>
      </c>
      <c r="D4990" t="s">
        <v>35</v>
      </c>
      <c r="E4990" t="s">
        <v>36</v>
      </c>
      <c r="F4990">
        <v>6364</v>
      </c>
      <c r="G4990" t="s">
        <v>6703</v>
      </c>
      <c r="H4990" t="s">
        <v>6704</v>
      </c>
      <c r="I4990" t="s">
        <v>160</v>
      </c>
      <c r="N4990" t="s">
        <v>6705</v>
      </c>
      <c r="O4990">
        <v>363</v>
      </c>
      <c r="P4990">
        <v>368</v>
      </c>
      <c r="Q4990">
        <v>356.8</v>
      </c>
      <c r="R4990">
        <v>364.6</v>
      </c>
      <c r="S4990">
        <v>364.95</v>
      </c>
      <c r="T4990">
        <v>361.5</v>
      </c>
      <c r="V4990">
        <v>364.6</v>
      </c>
      <c r="Y4990">
        <v>12526200</v>
      </c>
      <c r="Z4990">
        <v>4548957223.25</v>
      </c>
      <c r="AA4990">
        <v>101687</v>
      </c>
      <c r="AB4990" t="s">
        <v>41</v>
      </c>
      <c r="AC4990">
        <v>1</v>
      </c>
    </row>
    <row r="4991" spans="1:29">
      <c r="A4991">
        <v>46044</v>
      </c>
      <c r="B4991">
        <v>46044</v>
      </c>
      <c r="C4991" t="s">
        <v>34</v>
      </c>
      <c r="D4991" t="s">
        <v>35</v>
      </c>
      <c r="E4991" t="s">
        <v>36</v>
      </c>
      <c r="F4991">
        <v>13925</v>
      </c>
      <c r="G4991" t="s">
        <v>6706</v>
      </c>
      <c r="H4991" t="s">
        <v>6707</v>
      </c>
      <c r="I4991" t="s">
        <v>160</v>
      </c>
      <c r="N4991" t="s">
        <v>6708</v>
      </c>
      <c r="O4991">
        <v>78.989999999999995</v>
      </c>
      <c r="P4991">
        <v>80.7</v>
      </c>
      <c r="Q4991">
        <v>78.91</v>
      </c>
      <c r="R4991">
        <v>79.95</v>
      </c>
      <c r="S4991">
        <v>80</v>
      </c>
      <c r="T4991">
        <v>78.38</v>
      </c>
      <c r="V4991">
        <v>79.95</v>
      </c>
      <c r="Y4991">
        <v>606167</v>
      </c>
      <c r="Z4991">
        <v>48372577.840000004</v>
      </c>
      <c r="AA4991">
        <v>4812</v>
      </c>
      <c r="AB4991" t="s">
        <v>41</v>
      </c>
      <c r="AC4991">
        <v>1</v>
      </c>
    </row>
    <row r="4992" spans="1:29">
      <c r="A4992">
        <v>46044</v>
      </c>
      <c r="B4992">
        <v>46044</v>
      </c>
      <c r="C4992" t="s">
        <v>34</v>
      </c>
      <c r="D4992" t="s">
        <v>35</v>
      </c>
      <c r="E4992" t="s">
        <v>36</v>
      </c>
      <c r="F4992">
        <v>29583</v>
      </c>
      <c r="G4992" t="s">
        <v>6715</v>
      </c>
      <c r="H4992" t="s">
        <v>6716</v>
      </c>
      <c r="I4992" t="s">
        <v>160</v>
      </c>
      <c r="N4992" t="s">
        <v>6717</v>
      </c>
      <c r="O4992">
        <v>170</v>
      </c>
      <c r="P4992">
        <v>171.7</v>
      </c>
      <c r="Q4992">
        <v>162.15</v>
      </c>
      <c r="R4992">
        <v>169.77</v>
      </c>
      <c r="S4992">
        <v>168.7</v>
      </c>
      <c r="T4992">
        <v>169.08</v>
      </c>
      <c r="V4992">
        <v>169.75</v>
      </c>
      <c r="Y4992">
        <v>2338</v>
      </c>
      <c r="Z4992">
        <v>393482.73</v>
      </c>
      <c r="AA4992">
        <v>105</v>
      </c>
      <c r="AB4992" t="s">
        <v>41</v>
      </c>
      <c r="AC4992">
        <v>1</v>
      </c>
    </row>
    <row r="4993" spans="1:29">
      <c r="A4993">
        <v>46044</v>
      </c>
      <c r="B4993">
        <v>46044</v>
      </c>
      <c r="C4993" t="s">
        <v>34</v>
      </c>
      <c r="D4993" t="s">
        <v>35</v>
      </c>
      <c r="E4993" t="s">
        <v>36</v>
      </c>
      <c r="F4993">
        <v>4014</v>
      </c>
      <c r="G4993" t="s">
        <v>6718</v>
      </c>
      <c r="H4993" t="s">
        <v>6719</v>
      </c>
      <c r="I4993" t="s">
        <v>160</v>
      </c>
      <c r="N4993" t="s">
        <v>6720</v>
      </c>
      <c r="O4993">
        <v>540.9</v>
      </c>
      <c r="P4993">
        <v>558</v>
      </c>
      <c r="Q4993">
        <v>537.95000000000005</v>
      </c>
      <c r="R4993">
        <v>550</v>
      </c>
      <c r="S4993">
        <v>549.20000000000005</v>
      </c>
      <c r="T4993">
        <v>531.65</v>
      </c>
      <c r="V4993">
        <v>550</v>
      </c>
      <c r="Y4993">
        <v>356011</v>
      </c>
      <c r="Z4993">
        <v>196091169.75</v>
      </c>
      <c r="AA4993">
        <v>12948</v>
      </c>
      <c r="AB4993" t="s">
        <v>41</v>
      </c>
      <c r="AC4993">
        <v>1</v>
      </c>
    </row>
    <row r="4994" spans="1:29">
      <c r="A4994">
        <v>46044</v>
      </c>
      <c r="B4994">
        <v>46044</v>
      </c>
      <c r="C4994" t="s">
        <v>34</v>
      </c>
      <c r="D4994" t="s">
        <v>35</v>
      </c>
      <c r="E4994" t="s">
        <v>36</v>
      </c>
      <c r="F4994">
        <v>14672</v>
      </c>
      <c r="G4994" t="s">
        <v>6721</v>
      </c>
      <c r="H4994" t="s">
        <v>6722</v>
      </c>
      <c r="I4994" t="s">
        <v>160</v>
      </c>
      <c r="N4994" t="s">
        <v>6723</v>
      </c>
      <c r="O4994">
        <v>5786</v>
      </c>
      <c r="P4994">
        <v>5935</v>
      </c>
      <c r="Q4994">
        <v>5705</v>
      </c>
      <c r="R4994">
        <v>5917.5</v>
      </c>
      <c r="S4994">
        <v>5907</v>
      </c>
      <c r="T4994">
        <v>5801.5</v>
      </c>
      <c r="V4994">
        <v>5917.45</v>
      </c>
      <c r="Y4994">
        <v>167468</v>
      </c>
      <c r="Z4994">
        <v>971545257</v>
      </c>
      <c r="AA4994">
        <v>27902</v>
      </c>
      <c r="AB4994" t="s">
        <v>41</v>
      </c>
      <c r="AC4994">
        <v>1</v>
      </c>
    </row>
    <row r="4995" spans="1:29">
      <c r="A4995">
        <v>46044</v>
      </c>
      <c r="B4995">
        <v>46044</v>
      </c>
      <c r="C4995" t="s">
        <v>34</v>
      </c>
      <c r="D4995" t="s">
        <v>35</v>
      </c>
      <c r="E4995" t="s">
        <v>36</v>
      </c>
      <c r="F4995">
        <v>10557</v>
      </c>
      <c r="G4995" t="s">
        <v>6724</v>
      </c>
      <c r="H4995" t="s">
        <v>6725</v>
      </c>
      <c r="I4995" t="s">
        <v>160</v>
      </c>
      <c r="N4995" t="s">
        <v>6726</v>
      </c>
      <c r="O4995">
        <v>96.85</v>
      </c>
      <c r="P4995">
        <v>101</v>
      </c>
      <c r="Q4995">
        <v>96.85</v>
      </c>
      <c r="R4995">
        <v>99.74</v>
      </c>
      <c r="S4995">
        <v>99.33</v>
      </c>
      <c r="T4995">
        <v>96.85</v>
      </c>
      <c r="V4995">
        <v>99.74</v>
      </c>
      <c r="Y4995">
        <v>412851</v>
      </c>
      <c r="Z4995">
        <v>40852928.950000003</v>
      </c>
      <c r="AA4995">
        <v>3845</v>
      </c>
      <c r="AB4995" t="s">
        <v>41</v>
      </c>
      <c r="AC4995">
        <v>1</v>
      </c>
    </row>
    <row r="4996" spans="1:29">
      <c r="A4996">
        <v>46044</v>
      </c>
      <c r="B4996">
        <v>46044</v>
      </c>
      <c r="C4996" t="s">
        <v>34</v>
      </c>
      <c r="D4996" t="s">
        <v>35</v>
      </c>
      <c r="E4996" t="s">
        <v>36</v>
      </c>
      <c r="F4996">
        <v>29149</v>
      </c>
      <c r="G4996" t="s">
        <v>6727</v>
      </c>
      <c r="H4996" t="s">
        <v>6728</v>
      </c>
      <c r="I4996" t="s">
        <v>182</v>
      </c>
      <c r="N4996" t="s">
        <v>6729</v>
      </c>
      <c r="O4996">
        <v>1.44</v>
      </c>
      <c r="P4996">
        <v>1.5</v>
      </c>
      <c r="Q4996">
        <v>1.37</v>
      </c>
      <c r="R4996">
        <v>1.42</v>
      </c>
      <c r="S4996">
        <v>1.41</v>
      </c>
      <c r="T4996">
        <v>1.44</v>
      </c>
      <c r="V4996">
        <v>1.41</v>
      </c>
      <c r="Y4996">
        <v>235124</v>
      </c>
      <c r="Z4996">
        <v>334465.90000000002</v>
      </c>
      <c r="AA4996">
        <v>285</v>
      </c>
      <c r="AB4996" t="s">
        <v>41</v>
      </c>
      <c r="AC4996">
        <v>1</v>
      </c>
    </row>
    <row r="4997" spans="1:29">
      <c r="A4997">
        <v>46044</v>
      </c>
      <c r="B4997">
        <v>46044</v>
      </c>
      <c r="C4997" t="s">
        <v>34</v>
      </c>
      <c r="D4997" t="s">
        <v>35</v>
      </c>
      <c r="E4997" t="s">
        <v>36</v>
      </c>
      <c r="F4997">
        <v>2385</v>
      </c>
      <c r="G4997" t="s">
        <v>6730</v>
      </c>
      <c r="H4997" t="s">
        <v>6731</v>
      </c>
      <c r="I4997" t="s">
        <v>160</v>
      </c>
      <c r="N4997" t="s">
        <v>6732</v>
      </c>
      <c r="O4997">
        <v>140</v>
      </c>
      <c r="P4997">
        <v>145.9</v>
      </c>
      <c r="Q4997">
        <v>137.63999999999999</v>
      </c>
      <c r="R4997">
        <v>143.27000000000001</v>
      </c>
      <c r="S4997">
        <v>145.5</v>
      </c>
      <c r="T4997">
        <v>139.01</v>
      </c>
      <c r="V4997">
        <v>143.25</v>
      </c>
      <c r="Y4997">
        <v>421925</v>
      </c>
      <c r="Z4997">
        <v>59310704.049999997</v>
      </c>
      <c r="AA4997">
        <v>9001</v>
      </c>
      <c r="AB4997" t="s">
        <v>41</v>
      </c>
      <c r="AC4997">
        <v>1</v>
      </c>
    </row>
    <row r="4998" spans="1:29">
      <c r="A4998">
        <v>46044</v>
      </c>
      <c r="B4998">
        <v>46044</v>
      </c>
      <c r="C4998" t="s">
        <v>34</v>
      </c>
      <c r="D4998" t="s">
        <v>35</v>
      </c>
      <c r="E4998" t="s">
        <v>36</v>
      </c>
      <c r="F4998">
        <v>2987</v>
      </c>
      <c r="G4998" t="s">
        <v>6733</v>
      </c>
      <c r="H4998" t="s">
        <v>6734</v>
      </c>
      <c r="I4998" t="s">
        <v>160</v>
      </c>
      <c r="N4998" t="s">
        <v>6735</v>
      </c>
      <c r="O4998">
        <v>281</v>
      </c>
      <c r="P4998">
        <v>289.39999999999998</v>
      </c>
      <c r="Q4998">
        <v>277.5</v>
      </c>
      <c r="R4998">
        <v>286</v>
      </c>
      <c r="S4998">
        <v>285</v>
      </c>
      <c r="T4998">
        <v>277.14999999999998</v>
      </c>
      <c r="V4998">
        <v>286</v>
      </c>
      <c r="Y4998">
        <v>3283972</v>
      </c>
      <c r="Z4998">
        <v>931721469.29999995</v>
      </c>
      <c r="AA4998">
        <v>24166</v>
      </c>
      <c r="AB4998" t="s">
        <v>41</v>
      </c>
      <c r="AC4998">
        <v>1</v>
      </c>
    </row>
    <row r="4999" spans="1:29">
      <c r="A4999">
        <v>46044</v>
      </c>
      <c r="B4999">
        <v>46044</v>
      </c>
      <c r="C4999" t="s">
        <v>34</v>
      </c>
      <c r="D4999" t="s">
        <v>35</v>
      </c>
      <c r="E4999" t="s">
        <v>36</v>
      </c>
      <c r="F4999">
        <v>31415</v>
      </c>
      <c r="G4999" t="s">
        <v>6736</v>
      </c>
      <c r="H4999" t="s">
        <v>6737</v>
      </c>
      <c r="I4999" t="s">
        <v>160</v>
      </c>
      <c r="N4999" t="s">
        <v>6738</v>
      </c>
      <c r="O4999">
        <v>98.85</v>
      </c>
      <c r="P4999">
        <v>100.18</v>
      </c>
      <c r="Q4999">
        <v>97.31</v>
      </c>
      <c r="R4999">
        <v>98.68</v>
      </c>
      <c r="S4999">
        <v>99.3</v>
      </c>
      <c r="T4999">
        <v>96.69</v>
      </c>
      <c r="V4999">
        <v>98.7</v>
      </c>
      <c r="Y4999">
        <v>11730823</v>
      </c>
      <c r="Z4999">
        <v>1158030967.0799999</v>
      </c>
      <c r="AA4999">
        <v>38789</v>
      </c>
      <c r="AB4999" t="s">
        <v>41</v>
      </c>
      <c r="AC4999">
        <v>1</v>
      </c>
    </row>
    <row r="5000" spans="1:29">
      <c r="A5000">
        <v>46044</v>
      </c>
      <c r="B5000">
        <v>46044</v>
      </c>
      <c r="C5000" t="s">
        <v>34</v>
      </c>
      <c r="D5000" t="s">
        <v>35</v>
      </c>
      <c r="E5000" t="s">
        <v>36</v>
      </c>
      <c r="F5000">
        <v>2319</v>
      </c>
      <c r="G5000" t="s">
        <v>6739</v>
      </c>
      <c r="H5000" t="s">
        <v>6740</v>
      </c>
      <c r="I5000" t="s">
        <v>160</v>
      </c>
      <c r="N5000" t="s">
        <v>6741</v>
      </c>
      <c r="O5000">
        <v>145</v>
      </c>
      <c r="P5000">
        <v>149.55000000000001</v>
      </c>
      <c r="Q5000">
        <v>145</v>
      </c>
      <c r="R5000">
        <v>146.27000000000001</v>
      </c>
      <c r="S5000">
        <v>146.5</v>
      </c>
      <c r="T5000">
        <v>141.99</v>
      </c>
      <c r="V5000">
        <v>146.25</v>
      </c>
      <c r="Y5000">
        <v>3498825</v>
      </c>
      <c r="Z5000">
        <v>514409553.04000002</v>
      </c>
      <c r="AA5000">
        <v>30814</v>
      </c>
      <c r="AB5000" t="s">
        <v>41</v>
      </c>
      <c r="AC5000">
        <v>1</v>
      </c>
    </row>
    <row r="5001" spans="1:29">
      <c r="A5001">
        <v>46044</v>
      </c>
      <c r="B5001">
        <v>46044</v>
      </c>
      <c r="C5001" t="s">
        <v>34</v>
      </c>
      <c r="D5001" t="s">
        <v>35</v>
      </c>
      <c r="E5001" t="s">
        <v>36</v>
      </c>
      <c r="F5001">
        <v>14490</v>
      </c>
      <c r="G5001" t="s">
        <v>6742</v>
      </c>
      <c r="H5001" t="s">
        <v>6743</v>
      </c>
      <c r="I5001" t="s">
        <v>160</v>
      </c>
      <c r="N5001" t="s">
        <v>6744</v>
      </c>
      <c r="O5001">
        <v>191</v>
      </c>
      <c r="P5001">
        <v>192.09</v>
      </c>
      <c r="Q5001">
        <v>187.43</v>
      </c>
      <c r="R5001">
        <v>189.35</v>
      </c>
      <c r="S5001">
        <v>189.5</v>
      </c>
      <c r="T5001">
        <v>189.97</v>
      </c>
      <c r="V5001">
        <v>189.35</v>
      </c>
      <c r="Y5001">
        <v>30582</v>
      </c>
      <c r="Z5001">
        <v>5785176.4100000001</v>
      </c>
      <c r="AA5001">
        <v>915</v>
      </c>
      <c r="AB5001" t="s">
        <v>41</v>
      </c>
      <c r="AC5001">
        <v>1</v>
      </c>
    </row>
    <row r="5002" spans="1:29">
      <c r="A5002">
        <v>46044</v>
      </c>
      <c r="B5002">
        <v>46044</v>
      </c>
      <c r="C5002" t="s">
        <v>34</v>
      </c>
      <c r="D5002" t="s">
        <v>35</v>
      </c>
      <c r="E5002" t="s">
        <v>36</v>
      </c>
      <c r="F5002">
        <v>14547</v>
      </c>
      <c r="G5002" t="s">
        <v>6745</v>
      </c>
      <c r="H5002" t="s">
        <v>6746</v>
      </c>
      <c r="I5002" t="s">
        <v>160</v>
      </c>
      <c r="N5002" t="s">
        <v>6747</v>
      </c>
      <c r="O5002">
        <v>84.2</v>
      </c>
      <c r="P5002">
        <v>93</v>
      </c>
      <c r="Q5002">
        <v>84.2</v>
      </c>
      <c r="R5002">
        <v>91.1</v>
      </c>
      <c r="S5002">
        <v>91</v>
      </c>
      <c r="T5002">
        <v>88.13</v>
      </c>
      <c r="V5002">
        <v>91.11</v>
      </c>
      <c r="Y5002">
        <v>8248</v>
      </c>
      <c r="Z5002">
        <v>760107.19</v>
      </c>
      <c r="AA5002">
        <v>126</v>
      </c>
      <c r="AB5002" t="s">
        <v>41</v>
      </c>
      <c r="AC5002">
        <v>1</v>
      </c>
    </row>
    <row r="5003" spans="1:29">
      <c r="A5003">
        <v>46044</v>
      </c>
      <c r="B5003">
        <v>46044</v>
      </c>
      <c r="C5003" t="s">
        <v>34</v>
      </c>
      <c r="D5003" t="s">
        <v>35</v>
      </c>
      <c r="E5003" t="s">
        <v>36</v>
      </c>
      <c r="F5003">
        <v>22255</v>
      </c>
      <c r="G5003" t="s">
        <v>6748</v>
      </c>
      <c r="H5003" t="s">
        <v>6749</v>
      </c>
      <c r="I5003" t="s">
        <v>160</v>
      </c>
      <c r="N5003" t="s">
        <v>6750</v>
      </c>
      <c r="O5003">
        <v>685.6</v>
      </c>
      <c r="P5003">
        <v>698.95</v>
      </c>
      <c r="Q5003">
        <v>677.65</v>
      </c>
      <c r="R5003">
        <v>692.25</v>
      </c>
      <c r="S5003">
        <v>698.2</v>
      </c>
      <c r="T5003">
        <v>680.45</v>
      </c>
      <c r="V5003">
        <v>692.3</v>
      </c>
      <c r="Y5003">
        <v>48888</v>
      </c>
      <c r="Z5003">
        <v>33712461.5</v>
      </c>
      <c r="AA5003">
        <v>4423</v>
      </c>
      <c r="AB5003" t="s">
        <v>41</v>
      </c>
      <c r="AC5003">
        <v>1</v>
      </c>
    </row>
    <row r="5004" spans="1:29">
      <c r="A5004">
        <v>46044</v>
      </c>
      <c r="B5004">
        <v>46044</v>
      </c>
      <c r="C5004" t="s">
        <v>34</v>
      </c>
      <c r="D5004" t="s">
        <v>35</v>
      </c>
      <c r="E5004" t="s">
        <v>36</v>
      </c>
      <c r="F5004">
        <v>11427</v>
      </c>
      <c r="G5004" t="s">
        <v>6751</v>
      </c>
      <c r="H5004" t="s">
        <v>6752</v>
      </c>
      <c r="I5004" t="s">
        <v>160</v>
      </c>
      <c r="N5004" t="s">
        <v>6753</v>
      </c>
      <c r="O5004">
        <v>83.5</v>
      </c>
      <c r="P5004">
        <v>86.99</v>
      </c>
      <c r="Q5004">
        <v>83.5</v>
      </c>
      <c r="R5004">
        <v>85.13</v>
      </c>
      <c r="S5004">
        <v>84.89</v>
      </c>
      <c r="T5004">
        <v>83.46</v>
      </c>
      <c r="V5004">
        <v>85.14</v>
      </c>
      <c r="Y5004">
        <v>192179</v>
      </c>
      <c r="Z5004">
        <v>16376069.460000001</v>
      </c>
      <c r="AA5004">
        <v>2911</v>
      </c>
      <c r="AB5004" t="s">
        <v>41</v>
      </c>
      <c r="AC5004">
        <v>1</v>
      </c>
    </row>
    <row r="5005" spans="1:29">
      <c r="A5005">
        <v>46044</v>
      </c>
      <c r="B5005">
        <v>46044</v>
      </c>
      <c r="C5005" t="s">
        <v>34</v>
      </c>
      <c r="D5005" t="s">
        <v>35</v>
      </c>
      <c r="E5005" t="s">
        <v>36</v>
      </c>
      <c r="F5005">
        <v>11930</v>
      </c>
      <c r="G5005" t="s">
        <v>6754</v>
      </c>
      <c r="H5005" t="s">
        <v>6755</v>
      </c>
      <c r="I5005" t="s">
        <v>182</v>
      </c>
      <c r="N5005" t="s">
        <v>6756</v>
      </c>
      <c r="O5005">
        <v>13.9</v>
      </c>
      <c r="P5005">
        <v>14.54</v>
      </c>
      <c r="Q5005">
        <v>13.9</v>
      </c>
      <c r="R5005">
        <v>14.54</v>
      </c>
      <c r="S5005">
        <v>14.54</v>
      </c>
      <c r="T5005">
        <v>13.85</v>
      </c>
      <c r="V5005">
        <v>14.55</v>
      </c>
      <c r="Y5005">
        <v>189044</v>
      </c>
      <c r="Z5005">
        <v>2728004.03</v>
      </c>
      <c r="AA5005">
        <v>324</v>
      </c>
      <c r="AB5005" t="s">
        <v>41</v>
      </c>
      <c r="AC5005">
        <v>1</v>
      </c>
    </row>
    <row r="5006" spans="1:29">
      <c r="A5006">
        <v>46044</v>
      </c>
      <c r="B5006">
        <v>46044</v>
      </c>
      <c r="C5006" t="s">
        <v>34</v>
      </c>
      <c r="D5006" t="s">
        <v>35</v>
      </c>
      <c r="E5006" t="s">
        <v>36</v>
      </c>
      <c r="F5006">
        <v>14761</v>
      </c>
      <c r="G5006" t="s">
        <v>6760</v>
      </c>
      <c r="H5006" t="s">
        <v>6761</v>
      </c>
      <c r="I5006" t="s">
        <v>160</v>
      </c>
      <c r="N5006" t="s">
        <v>6762</v>
      </c>
      <c r="O5006">
        <v>91.06</v>
      </c>
      <c r="P5006">
        <v>93.84</v>
      </c>
      <c r="Q5006">
        <v>90.5</v>
      </c>
      <c r="R5006">
        <v>92.3</v>
      </c>
      <c r="S5006">
        <v>91.65</v>
      </c>
      <c r="T5006">
        <v>90.89</v>
      </c>
      <c r="V5006">
        <v>92.3</v>
      </c>
      <c r="Y5006">
        <v>29409</v>
      </c>
      <c r="Z5006">
        <v>2707920.11</v>
      </c>
      <c r="AA5006">
        <v>978</v>
      </c>
      <c r="AB5006" t="s">
        <v>41</v>
      </c>
      <c r="AC5006">
        <v>1</v>
      </c>
    </row>
    <row r="5007" spans="1:29">
      <c r="A5007">
        <v>46044</v>
      </c>
      <c r="B5007">
        <v>46044</v>
      </c>
      <c r="C5007" t="s">
        <v>34</v>
      </c>
      <c r="D5007" t="s">
        <v>35</v>
      </c>
      <c r="E5007" t="s">
        <v>36</v>
      </c>
      <c r="F5007">
        <v>2388</v>
      </c>
      <c r="G5007" t="s">
        <v>6763</v>
      </c>
      <c r="H5007" t="s">
        <v>6764</v>
      </c>
      <c r="I5007" t="s">
        <v>160</v>
      </c>
      <c r="N5007" t="s">
        <v>6765</v>
      </c>
      <c r="O5007">
        <v>632.20000000000005</v>
      </c>
      <c r="P5007">
        <v>633</v>
      </c>
      <c r="Q5007">
        <v>613.15</v>
      </c>
      <c r="R5007">
        <v>619.20000000000005</v>
      </c>
      <c r="S5007">
        <v>614</v>
      </c>
      <c r="T5007">
        <v>616.79999999999995</v>
      </c>
      <c r="V5007">
        <v>619.20000000000005</v>
      </c>
      <c r="Y5007">
        <v>62968</v>
      </c>
      <c r="Z5007">
        <v>39149275.950000003</v>
      </c>
      <c r="AA5007">
        <v>4785</v>
      </c>
      <c r="AB5007" t="s">
        <v>41</v>
      </c>
      <c r="AC5007">
        <v>1</v>
      </c>
    </row>
    <row r="5008" spans="1:29">
      <c r="A5008">
        <v>46044</v>
      </c>
      <c r="B5008">
        <v>46044</v>
      </c>
      <c r="C5008" t="s">
        <v>34</v>
      </c>
      <c r="D5008" t="s">
        <v>35</v>
      </c>
      <c r="E5008" t="s">
        <v>36</v>
      </c>
      <c r="F5008">
        <v>760928</v>
      </c>
      <c r="G5008" t="s">
        <v>6766</v>
      </c>
      <c r="H5008" t="s">
        <v>6767</v>
      </c>
      <c r="I5008" t="s">
        <v>266</v>
      </c>
      <c r="N5008" t="s">
        <v>6768</v>
      </c>
      <c r="O5008">
        <v>75</v>
      </c>
      <c r="P5008">
        <v>84</v>
      </c>
      <c r="Q5008">
        <v>75</v>
      </c>
      <c r="R5008">
        <v>81.45</v>
      </c>
      <c r="S5008">
        <v>82.35</v>
      </c>
      <c r="T5008">
        <v>72.3</v>
      </c>
      <c r="V5008">
        <v>81.45</v>
      </c>
      <c r="Y5008">
        <v>19200</v>
      </c>
      <c r="Z5008">
        <v>1532520</v>
      </c>
      <c r="AA5008">
        <v>16</v>
      </c>
      <c r="AB5008" t="s">
        <v>41</v>
      </c>
      <c r="AC5008">
        <v>1200</v>
      </c>
    </row>
    <row r="5009" spans="1:29">
      <c r="A5009">
        <v>46044</v>
      </c>
      <c r="B5009">
        <v>46044</v>
      </c>
      <c r="C5009" t="s">
        <v>34</v>
      </c>
      <c r="D5009" t="s">
        <v>35</v>
      </c>
      <c r="E5009" t="s">
        <v>36</v>
      </c>
      <c r="F5009">
        <v>9917</v>
      </c>
      <c r="G5009" t="s">
        <v>6769</v>
      </c>
      <c r="H5009" t="s">
        <v>6770</v>
      </c>
      <c r="I5009" t="s">
        <v>160</v>
      </c>
      <c r="N5009" t="s">
        <v>6771</v>
      </c>
      <c r="O5009">
        <v>1270</v>
      </c>
      <c r="P5009">
        <v>1270</v>
      </c>
      <c r="Q5009">
        <v>1193.4000000000001</v>
      </c>
      <c r="R5009">
        <v>1200.0999999999999</v>
      </c>
      <c r="S5009">
        <v>1198</v>
      </c>
      <c r="T5009">
        <v>1240.8</v>
      </c>
      <c r="V5009">
        <v>1200.0999999999999</v>
      </c>
      <c r="Y5009">
        <v>46144</v>
      </c>
      <c r="Z5009">
        <v>56020793</v>
      </c>
      <c r="AA5009">
        <v>3705</v>
      </c>
      <c r="AB5009" t="s">
        <v>41</v>
      </c>
      <c r="AC5009">
        <v>1</v>
      </c>
    </row>
    <row r="5010" spans="1:29">
      <c r="A5010">
        <v>46044</v>
      </c>
      <c r="B5010">
        <v>46044</v>
      </c>
      <c r="C5010" t="s">
        <v>34</v>
      </c>
      <c r="D5010" t="s">
        <v>35</v>
      </c>
      <c r="E5010" t="s">
        <v>36</v>
      </c>
      <c r="F5010">
        <v>24350</v>
      </c>
      <c r="G5010" t="s">
        <v>6772</v>
      </c>
      <c r="H5010" t="s">
        <v>6773</v>
      </c>
      <c r="I5010" t="s">
        <v>266</v>
      </c>
      <c r="N5010" t="s">
        <v>6774</v>
      </c>
      <c r="O5010">
        <v>101.15</v>
      </c>
      <c r="P5010">
        <v>109</v>
      </c>
      <c r="Q5010">
        <v>99.05</v>
      </c>
      <c r="R5010">
        <v>99.9</v>
      </c>
      <c r="S5010">
        <v>99.75</v>
      </c>
      <c r="T5010">
        <v>105.55</v>
      </c>
      <c r="V5010">
        <v>99.9</v>
      </c>
      <c r="Y5010">
        <v>44000</v>
      </c>
      <c r="Z5010">
        <v>4470580</v>
      </c>
      <c r="AA5010">
        <v>83</v>
      </c>
      <c r="AB5010" t="s">
        <v>41</v>
      </c>
      <c r="AC5010">
        <v>400</v>
      </c>
    </row>
    <row r="5011" spans="1:29">
      <c r="A5011">
        <v>46044</v>
      </c>
      <c r="B5011">
        <v>46044</v>
      </c>
      <c r="C5011" t="s">
        <v>34</v>
      </c>
      <c r="D5011" t="s">
        <v>35</v>
      </c>
      <c r="E5011" t="s">
        <v>36</v>
      </c>
      <c r="F5011">
        <v>760346</v>
      </c>
      <c r="G5011" t="s">
        <v>6775</v>
      </c>
      <c r="H5011" t="s">
        <v>6776</v>
      </c>
      <c r="I5011" t="s">
        <v>160</v>
      </c>
      <c r="N5011" t="s">
        <v>6777</v>
      </c>
      <c r="O5011">
        <v>500.1</v>
      </c>
      <c r="P5011">
        <v>506.4</v>
      </c>
      <c r="Q5011">
        <v>494.55</v>
      </c>
      <c r="R5011">
        <v>496.3</v>
      </c>
      <c r="S5011">
        <v>497.6</v>
      </c>
      <c r="T5011">
        <v>500.9</v>
      </c>
      <c r="V5011">
        <v>496.3</v>
      </c>
      <c r="Y5011">
        <v>59659</v>
      </c>
      <c r="Z5011">
        <v>29832209.300000001</v>
      </c>
      <c r="AA5011">
        <v>4230</v>
      </c>
      <c r="AB5011" t="s">
        <v>41</v>
      </c>
      <c r="AC5011">
        <v>1</v>
      </c>
    </row>
    <row r="5012" spans="1:29">
      <c r="A5012">
        <v>46044</v>
      </c>
      <c r="B5012">
        <v>46044</v>
      </c>
      <c r="C5012" t="s">
        <v>34</v>
      </c>
      <c r="D5012" t="s">
        <v>35</v>
      </c>
      <c r="E5012" t="s">
        <v>36</v>
      </c>
      <c r="F5012">
        <v>757493</v>
      </c>
      <c r="G5012" t="s">
        <v>6778</v>
      </c>
      <c r="H5012" t="s">
        <v>6779</v>
      </c>
      <c r="I5012" t="s">
        <v>266</v>
      </c>
      <c r="N5012" t="s">
        <v>6780</v>
      </c>
      <c r="O5012">
        <v>196.7</v>
      </c>
      <c r="P5012">
        <v>205</v>
      </c>
      <c r="Q5012">
        <v>196.7</v>
      </c>
      <c r="R5012">
        <v>204.75</v>
      </c>
      <c r="S5012">
        <v>205</v>
      </c>
      <c r="T5012">
        <v>204.35</v>
      </c>
      <c r="V5012">
        <v>204.75</v>
      </c>
      <c r="Y5012">
        <v>5000</v>
      </c>
      <c r="Z5012">
        <v>1013800</v>
      </c>
      <c r="AA5012">
        <v>5</v>
      </c>
      <c r="AB5012" t="s">
        <v>41</v>
      </c>
      <c r="AC5012">
        <v>1000</v>
      </c>
    </row>
    <row r="5013" spans="1:29">
      <c r="A5013">
        <v>46044</v>
      </c>
      <c r="B5013">
        <v>46044</v>
      </c>
      <c r="C5013" t="s">
        <v>34</v>
      </c>
      <c r="D5013" t="s">
        <v>35</v>
      </c>
      <c r="E5013" t="s">
        <v>36</v>
      </c>
      <c r="F5013">
        <v>15409</v>
      </c>
      <c r="G5013" t="s">
        <v>6781</v>
      </c>
      <c r="H5013" t="s">
        <v>6782</v>
      </c>
      <c r="I5013" t="s">
        <v>160</v>
      </c>
      <c r="N5013" t="s">
        <v>6783</v>
      </c>
      <c r="O5013">
        <v>1134.0999999999999</v>
      </c>
      <c r="P5013">
        <v>1187</v>
      </c>
      <c r="Q5013">
        <v>1134.0999999999999</v>
      </c>
      <c r="R5013">
        <v>1180</v>
      </c>
      <c r="S5013">
        <v>1187</v>
      </c>
      <c r="T5013">
        <v>1130.0999999999999</v>
      </c>
      <c r="V5013">
        <v>1180</v>
      </c>
      <c r="Y5013">
        <v>67930</v>
      </c>
      <c r="Z5013">
        <v>79122249.299999997</v>
      </c>
      <c r="AA5013">
        <v>5021</v>
      </c>
      <c r="AB5013" t="s">
        <v>41</v>
      </c>
      <c r="AC5013">
        <v>1</v>
      </c>
    </row>
    <row r="5014" spans="1:29">
      <c r="A5014">
        <v>46044</v>
      </c>
      <c r="B5014">
        <v>46044</v>
      </c>
      <c r="C5014" t="s">
        <v>34</v>
      </c>
      <c r="D5014" t="s">
        <v>35</v>
      </c>
      <c r="E5014" t="s">
        <v>36</v>
      </c>
      <c r="F5014">
        <v>17963</v>
      </c>
      <c r="G5014" t="s">
        <v>6784</v>
      </c>
      <c r="H5014" t="s">
        <v>6785</v>
      </c>
      <c r="I5014" t="s">
        <v>160</v>
      </c>
      <c r="N5014" t="s">
        <v>6786</v>
      </c>
      <c r="O5014">
        <v>1285.9000000000001</v>
      </c>
      <c r="P5014">
        <v>1312</v>
      </c>
      <c r="Q5014">
        <v>1272.3</v>
      </c>
      <c r="R5014">
        <v>1306</v>
      </c>
      <c r="S5014">
        <v>1309</v>
      </c>
      <c r="T5014">
        <v>1283.2</v>
      </c>
      <c r="V5014">
        <v>1306</v>
      </c>
      <c r="Y5014">
        <v>994359</v>
      </c>
      <c r="Z5014">
        <v>1289728076</v>
      </c>
      <c r="AA5014">
        <v>58629</v>
      </c>
      <c r="AB5014" t="s">
        <v>41</v>
      </c>
      <c r="AC5014">
        <v>1</v>
      </c>
    </row>
    <row r="5015" spans="1:29">
      <c r="A5015">
        <v>46044</v>
      </c>
      <c r="B5015">
        <v>46044</v>
      </c>
      <c r="C5015" t="s">
        <v>34</v>
      </c>
      <c r="D5015" t="s">
        <v>35</v>
      </c>
      <c r="E5015" t="s">
        <v>36</v>
      </c>
      <c r="F5015">
        <v>20409</v>
      </c>
      <c r="G5015" t="s">
        <v>11379</v>
      </c>
      <c r="H5015" t="s">
        <v>11380</v>
      </c>
      <c r="I5015" t="s">
        <v>327</v>
      </c>
      <c r="N5015" t="s">
        <v>11381</v>
      </c>
      <c r="O5015">
        <v>3.95</v>
      </c>
      <c r="P5015">
        <v>3.95</v>
      </c>
      <c r="Q5015">
        <v>3.95</v>
      </c>
      <c r="R5015">
        <v>3.95</v>
      </c>
      <c r="S5015">
        <v>3.95</v>
      </c>
      <c r="T5015">
        <v>3.8</v>
      </c>
      <c r="V5015">
        <v>3.95</v>
      </c>
      <c r="Y5015">
        <v>16000</v>
      </c>
      <c r="Z5015">
        <v>63200</v>
      </c>
      <c r="AA5015">
        <v>2</v>
      </c>
      <c r="AB5015" t="s">
        <v>41</v>
      </c>
      <c r="AC5015">
        <v>8000</v>
      </c>
    </row>
    <row r="5016" spans="1:29">
      <c r="A5016">
        <v>46044</v>
      </c>
      <c r="B5016">
        <v>46044</v>
      </c>
      <c r="C5016" t="s">
        <v>34</v>
      </c>
      <c r="D5016" t="s">
        <v>35</v>
      </c>
      <c r="E5016" t="s">
        <v>36</v>
      </c>
      <c r="F5016">
        <v>17433</v>
      </c>
      <c r="G5016" t="s">
        <v>6787</v>
      </c>
      <c r="H5016" t="s">
        <v>6788</v>
      </c>
      <c r="I5016" t="s">
        <v>160</v>
      </c>
      <c r="N5016" t="s">
        <v>6789</v>
      </c>
      <c r="O5016">
        <v>3183.1</v>
      </c>
      <c r="P5016">
        <v>3199</v>
      </c>
      <c r="Q5016">
        <v>3110</v>
      </c>
      <c r="R5016">
        <v>3141.2</v>
      </c>
      <c r="S5016">
        <v>3158</v>
      </c>
      <c r="T5016">
        <v>3113.5</v>
      </c>
      <c r="V5016">
        <v>3141.25</v>
      </c>
      <c r="Y5016">
        <v>987463</v>
      </c>
      <c r="Z5016">
        <v>3106556387.9000001</v>
      </c>
      <c r="AA5016">
        <v>66259</v>
      </c>
      <c r="AB5016" t="s">
        <v>41</v>
      </c>
      <c r="AC5016">
        <v>1</v>
      </c>
    </row>
    <row r="5017" spans="1:29">
      <c r="A5017">
        <v>46044</v>
      </c>
      <c r="B5017">
        <v>46044</v>
      </c>
      <c r="C5017" t="s">
        <v>34</v>
      </c>
      <c r="D5017" t="s">
        <v>35</v>
      </c>
      <c r="E5017" t="s">
        <v>36</v>
      </c>
      <c r="F5017">
        <v>756324</v>
      </c>
      <c r="G5017" t="s">
        <v>6790</v>
      </c>
      <c r="H5017" t="s">
        <v>6791</v>
      </c>
      <c r="I5017" t="s">
        <v>160</v>
      </c>
      <c r="N5017" t="s">
        <v>6792</v>
      </c>
      <c r="O5017">
        <v>1365.9</v>
      </c>
      <c r="P5017">
        <v>1377.6</v>
      </c>
      <c r="Q5017">
        <v>1300</v>
      </c>
      <c r="R5017">
        <v>1341.4</v>
      </c>
      <c r="S5017">
        <v>1350</v>
      </c>
      <c r="T5017">
        <v>1348.4</v>
      </c>
      <c r="V5017">
        <v>1341.4</v>
      </c>
      <c r="Y5017">
        <v>15757</v>
      </c>
      <c r="Z5017">
        <v>21000452.800000001</v>
      </c>
      <c r="AA5017">
        <v>1520</v>
      </c>
      <c r="AB5017" t="s">
        <v>41</v>
      </c>
      <c r="AC5017">
        <v>1</v>
      </c>
    </row>
    <row r="5018" spans="1:29">
      <c r="A5018">
        <v>46044</v>
      </c>
      <c r="B5018">
        <v>46044</v>
      </c>
      <c r="C5018" t="s">
        <v>34</v>
      </c>
      <c r="D5018" t="s">
        <v>35</v>
      </c>
      <c r="E5018" t="s">
        <v>36</v>
      </c>
      <c r="F5018">
        <v>14111</v>
      </c>
      <c r="G5018" t="s">
        <v>6793</v>
      </c>
      <c r="H5018" t="s">
        <v>6794</v>
      </c>
      <c r="I5018" t="s">
        <v>160</v>
      </c>
      <c r="N5018" t="s">
        <v>6795</v>
      </c>
      <c r="O5018">
        <v>37.54</v>
      </c>
      <c r="P5018">
        <v>38.39</v>
      </c>
      <c r="Q5018">
        <v>37.54</v>
      </c>
      <c r="R5018">
        <v>38.17</v>
      </c>
      <c r="S5018">
        <v>38.200000000000003</v>
      </c>
      <c r="T5018">
        <v>37.21</v>
      </c>
      <c r="V5018">
        <v>38.17</v>
      </c>
      <c r="Y5018">
        <v>1893826</v>
      </c>
      <c r="Z5018">
        <v>71907050.200000003</v>
      </c>
      <c r="AA5018">
        <v>11263</v>
      </c>
      <c r="AB5018" t="s">
        <v>41</v>
      </c>
      <c r="AC5018">
        <v>1</v>
      </c>
    </row>
    <row r="5019" spans="1:29">
      <c r="A5019">
        <v>46044</v>
      </c>
      <c r="B5019">
        <v>46044</v>
      </c>
      <c r="C5019" t="s">
        <v>34</v>
      </c>
      <c r="D5019" t="s">
        <v>35</v>
      </c>
      <c r="E5019" t="s">
        <v>36</v>
      </c>
      <c r="F5019">
        <v>2406</v>
      </c>
      <c r="G5019" t="s">
        <v>6799</v>
      </c>
      <c r="H5019" t="s">
        <v>6800</v>
      </c>
      <c r="I5019" t="s">
        <v>160</v>
      </c>
      <c r="N5019" t="s">
        <v>6801</v>
      </c>
      <c r="O5019">
        <v>13270</v>
      </c>
      <c r="P5019">
        <v>13775</v>
      </c>
      <c r="Q5019">
        <v>13265</v>
      </c>
      <c r="R5019">
        <v>13570</v>
      </c>
      <c r="S5019">
        <v>13521</v>
      </c>
      <c r="T5019">
        <v>13129</v>
      </c>
      <c r="V5019">
        <v>13570.75</v>
      </c>
      <c r="Y5019">
        <v>49563</v>
      </c>
      <c r="Z5019">
        <v>673749053</v>
      </c>
      <c r="AA5019">
        <v>14151</v>
      </c>
      <c r="AB5019" t="s">
        <v>41</v>
      </c>
      <c r="AC5019">
        <v>1</v>
      </c>
    </row>
    <row r="5020" spans="1:29">
      <c r="A5020">
        <v>46044</v>
      </c>
      <c r="B5020">
        <v>46044</v>
      </c>
      <c r="C5020" t="s">
        <v>34</v>
      </c>
      <c r="D5020" t="s">
        <v>35</v>
      </c>
      <c r="E5020" t="s">
        <v>36</v>
      </c>
      <c r="F5020">
        <v>1164</v>
      </c>
      <c r="G5020" t="s">
        <v>6802</v>
      </c>
      <c r="H5020" t="s">
        <v>6803</v>
      </c>
      <c r="I5020" t="s">
        <v>160</v>
      </c>
      <c r="N5020" t="s">
        <v>6804</v>
      </c>
      <c r="O5020">
        <v>640.70000000000005</v>
      </c>
      <c r="P5020">
        <v>653.5</v>
      </c>
      <c r="Q5020">
        <v>629.25</v>
      </c>
      <c r="R5020">
        <v>648.4</v>
      </c>
      <c r="S5020">
        <v>648</v>
      </c>
      <c r="T5020">
        <v>632.1</v>
      </c>
      <c r="V5020">
        <v>648.4</v>
      </c>
      <c r="Y5020">
        <v>724428</v>
      </c>
      <c r="Z5020">
        <v>463444082.10000002</v>
      </c>
      <c r="AA5020">
        <v>31086</v>
      </c>
      <c r="AB5020" t="s">
        <v>41</v>
      </c>
      <c r="AC5020">
        <v>1</v>
      </c>
    </row>
    <row r="5021" spans="1:29">
      <c r="A5021">
        <v>46044</v>
      </c>
      <c r="B5021">
        <v>46044</v>
      </c>
      <c r="C5021" t="s">
        <v>34</v>
      </c>
      <c r="D5021" t="s">
        <v>35</v>
      </c>
      <c r="E5021" t="s">
        <v>36</v>
      </c>
      <c r="F5021">
        <v>19158</v>
      </c>
      <c r="G5021" t="s">
        <v>6805</v>
      </c>
      <c r="H5021" t="s">
        <v>6806</v>
      </c>
      <c r="I5021" t="s">
        <v>266</v>
      </c>
      <c r="N5021" t="s">
        <v>6807</v>
      </c>
      <c r="O5021">
        <v>16.8</v>
      </c>
      <c r="P5021">
        <v>17.5</v>
      </c>
      <c r="Q5021">
        <v>16.149999999999999</v>
      </c>
      <c r="R5021">
        <v>16.399999999999999</v>
      </c>
      <c r="S5021">
        <v>16.399999999999999</v>
      </c>
      <c r="T5021">
        <v>16.8</v>
      </c>
      <c r="V5021">
        <v>16.399999999999999</v>
      </c>
      <c r="Y5021">
        <v>22500</v>
      </c>
      <c r="Z5021">
        <v>381525</v>
      </c>
      <c r="AA5021">
        <v>12</v>
      </c>
      <c r="AB5021" t="s">
        <v>41</v>
      </c>
      <c r="AC5021">
        <v>1500</v>
      </c>
    </row>
    <row r="5022" spans="1:29">
      <c r="A5022">
        <v>46044</v>
      </c>
      <c r="B5022">
        <v>46044</v>
      </c>
      <c r="C5022" t="s">
        <v>34</v>
      </c>
      <c r="D5022" t="s">
        <v>35</v>
      </c>
      <c r="E5022" t="s">
        <v>36</v>
      </c>
      <c r="F5022">
        <v>28801</v>
      </c>
      <c r="G5022" t="s">
        <v>6808</v>
      </c>
      <c r="H5022" t="s">
        <v>6809</v>
      </c>
      <c r="I5022" t="s">
        <v>266</v>
      </c>
      <c r="N5022" t="s">
        <v>6810</v>
      </c>
      <c r="O5022">
        <v>25.05</v>
      </c>
      <c r="P5022">
        <v>26</v>
      </c>
      <c r="Q5022">
        <v>25.05</v>
      </c>
      <c r="R5022">
        <v>26</v>
      </c>
      <c r="S5022">
        <v>26</v>
      </c>
      <c r="T5022">
        <v>25.75</v>
      </c>
      <c r="V5022">
        <v>26</v>
      </c>
      <c r="Y5022">
        <v>3200</v>
      </c>
      <c r="Z5022">
        <v>81680</v>
      </c>
      <c r="AA5022">
        <v>2</v>
      </c>
      <c r="AB5022" t="s">
        <v>41</v>
      </c>
      <c r="AC5022">
        <v>1600</v>
      </c>
    </row>
    <row r="5023" spans="1:29">
      <c r="A5023">
        <v>46044</v>
      </c>
      <c r="B5023">
        <v>46044</v>
      </c>
      <c r="C5023" t="s">
        <v>34</v>
      </c>
      <c r="D5023" t="s">
        <v>35</v>
      </c>
      <c r="E5023" t="s">
        <v>36</v>
      </c>
      <c r="F5023">
        <v>9867</v>
      </c>
      <c r="G5023" t="s">
        <v>6811</v>
      </c>
      <c r="H5023" t="s">
        <v>6812</v>
      </c>
      <c r="I5023" t="s">
        <v>160</v>
      </c>
      <c r="N5023" t="s">
        <v>6813</v>
      </c>
      <c r="O5023">
        <v>5.74</v>
      </c>
      <c r="P5023">
        <v>5.74</v>
      </c>
      <c r="Q5023">
        <v>5.25</v>
      </c>
      <c r="R5023">
        <v>5.47</v>
      </c>
      <c r="S5023">
        <v>5.52</v>
      </c>
      <c r="T5023">
        <v>5.3</v>
      </c>
      <c r="V5023">
        <v>5.47</v>
      </c>
      <c r="Y5023">
        <v>5381</v>
      </c>
      <c r="Z5023">
        <v>29271.9</v>
      </c>
      <c r="AA5023">
        <v>53</v>
      </c>
      <c r="AB5023" t="s">
        <v>41</v>
      </c>
      <c r="AC5023">
        <v>1</v>
      </c>
    </row>
    <row r="5024" spans="1:29">
      <c r="A5024">
        <v>46044</v>
      </c>
      <c r="B5024">
        <v>46044</v>
      </c>
      <c r="C5024" t="s">
        <v>34</v>
      </c>
      <c r="D5024" t="s">
        <v>35</v>
      </c>
      <c r="E5024" t="s">
        <v>36</v>
      </c>
      <c r="F5024">
        <v>15815</v>
      </c>
      <c r="G5024" t="s">
        <v>6814</v>
      </c>
      <c r="H5024" t="s">
        <v>6815</v>
      </c>
      <c r="I5024" t="s">
        <v>1300</v>
      </c>
      <c r="N5024" t="s">
        <v>6816</v>
      </c>
      <c r="O5024">
        <v>159</v>
      </c>
      <c r="P5024">
        <v>159.72999999999999</v>
      </c>
      <c r="Q5024">
        <v>157</v>
      </c>
      <c r="R5024">
        <v>157.47</v>
      </c>
      <c r="S5024">
        <v>157</v>
      </c>
      <c r="T5024">
        <v>158.49</v>
      </c>
      <c r="V5024">
        <v>157.47999999999999</v>
      </c>
      <c r="Y5024">
        <v>181232</v>
      </c>
      <c r="Z5024">
        <v>28696055.620000001</v>
      </c>
      <c r="AA5024">
        <v>4561</v>
      </c>
      <c r="AB5024" t="s">
        <v>41</v>
      </c>
      <c r="AC5024">
        <v>1</v>
      </c>
    </row>
    <row r="5025" spans="1:29">
      <c r="A5025">
        <v>46044</v>
      </c>
      <c r="B5025">
        <v>46044</v>
      </c>
      <c r="C5025" t="s">
        <v>34</v>
      </c>
      <c r="D5025" t="s">
        <v>35</v>
      </c>
      <c r="E5025" t="s">
        <v>36</v>
      </c>
      <c r="F5025">
        <v>10277</v>
      </c>
      <c r="G5025" t="s">
        <v>6820</v>
      </c>
      <c r="H5025" t="s">
        <v>6821</v>
      </c>
      <c r="I5025" t="s">
        <v>160</v>
      </c>
      <c r="N5025" t="s">
        <v>6822</v>
      </c>
      <c r="O5025">
        <v>1510.2</v>
      </c>
      <c r="P5025">
        <v>1600</v>
      </c>
      <c r="Q5025">
        <v>1500.2</v>
      </c>
      <c r="R5025">
        <v>1586.3</v>
      </c>
      <c r="S5025">
        <v>1552.5</v>
      </c>
      <c r="T5025">
        <v>1501</v>
      </c>
      <c r="V5025">
        <v>1586.3</v>
      </c>
      <c r="Y5025">
        <v>3767</v>
      </c>
      <c r="Z5025">
        <v>5879591.2000000002</v>
      </c>
      <c r="AA5025">
        <v>459</v>
      </c>
      <c r="AB5025" t="s">
        <v>41</v>
      </c>
      <c r="AC5025">
        <v>1</v>
      </c>
    </row>
    <row r="5026" spans="1:29">
      <c r="A5026">
        <v>46044</v>
      </c>
      <c r="B5026">
        <v>46044</v>
      </c>
      <c r="C5026" t="s">
        <v>34</v>
      </c>
      <c r="D5026" t="s">
        <v>35</v>
      </c>
      <c r="E5026" t="s">
        <v>36</v>
      </c>
      <c r="F5026">
        <v>1765</v>
      </c>
      <c r="G5026" t="s">
        <v>11382</v>
      </c>
      <c r="H5026" t="s">
        <v>11383</v>
      </c>
      <c r="I5026" t="s">
        <v>225</v>
      </c>
      <c r="N5026" t="s">
        <v>11384</v>
      </c>
      <c r="O5026">
        <v>5830</v>
      </c>
      <c r="P5026">
        <v>5830</v>
      </c>
      <c r="Q5026">
        <v>5830</v>
      </c>
      <c r="R5026">
        <v>5830</v>
      </c>
      <c r="S5026">
        <v>5830</v>
      </c>
      <c r="T5026">
        <v>5820</v>
      </c>
      <c r="V5026">
        <v>5830</v>
      </c>
      <c r="Y5026">
        <v>10</v>
      </c>
      <c r="Z5026">
        <v>58300</v>
      </c>
      <c r="AA5026">
        <v>1</v>
      </c>
      <c r="AB5026" t="s">
        <v>41</v>
      </c>
      <c r="AC5026">
        <v>1</v>
      </c>
    </row>
    <row r="5027" spans="1:29">
      <c r="A5027">
        <v>46044</v>
      </c>
      <c r="B5027">
        <v>46044</v>
      </c>
      <c r="C5027" t="s">
        <v>34</v>
      </c>
      <c r="D5027" t="s">
        <v>35</v>
      </c>
      <c r="E5027" t="s">
        <v>36</v>
      </c>
      <c r="F5027">
        <v>17400</v>
      </c>
      <c r="G5027" t="s">
        <v>6823</v>
      </c>
      <c r="H5027" t="s">
        <v>6824</v>
      </c>
      <c r="I5027" t="s">
        <v>160</v>
      </c>
      <c r="N5027" t="s">
        <v>6825</v>
      </c>
      <c r="O5027">
        <v>76.97</v>
      </c>
      <c r="P5027">
        <v>77.95</v>
      </c>
      <c r="Q5027">
        <v>76.56</v>
      </c>
      <c r="R5027">
        <v>77.45</v>
      </c>
      <c r="S5027">
        <v>77.599999999999994</v>
      </c>
      <c r="T5027">
        <v>76.12</v>
      </c>
      <c r="V5027">
        <v>77.45</v>
      </c>
      <c r="Y5027">
        <v>10030169</v>
      </c>
      <c r="Z5027">
        <v>775731985.19000006</v>
      </c>
      <c r="AA5027">
        <v>55053</v>
      </c>
      <c r="AB5027" t="s">
        <v>41</v>
      </c>
      <c r="AC5027">
        <v>1</v>
      </c>
    </row>
    <row r="5028" spans="1:29">
      <c r="A5028">
        <v>46044</v>
      </c>
      <c r="B5028">
        <v>46044</v>
      </c>
      <c r="C5028" t="s">
        <v>34</v>
      </c>
      <c r="D5028" t="s">
        <v>35</v>
      </c>
      <c r="E5028" t="s">
        <v>36</v>
      </c>
      <c r="F5028">
        <v>29487</v>
      </c>
      <c r="G5028" t="s">
        <v>6826</v>
      </c>
      <c r="H5028" t="s">
        <v>6827</v>
      </c>
      <c r="I5028" t="s">
        <v>160</v>
      </c>
      <c r="N5028" t="s">
        <v>6828</v>
      </c>
      <c r="O5028">
        <v>1089</v>
      </c>
      <c r="P5028">
        <v>1105.9000000000001</v>
      </c>
      <c r="Q5028">
        <v>1060.3</v>
      </c>
      <c r="R5028">
        <v>1082.4000000000001</v>
      </c>
      <c r="S5028">
        <v>1100</v>
      </c>
      <c r="T5028">
        <v>1056.9000000000001</v>
      </c>
      <c r="V5028">
        <v>1081.5999999999999</v>
      </c>
      <c r="Y5028">
        <v>22939</v>
      </c>
      <c r="Z5028">
        <v>24810090.600000001</v>
      </c>
      <c r="AA5028">
        <v>2476</v>
      </c>
      <c r="AB5028" t="s">
        <v>41</v>
      </c>
      <c r="AC5028">
        <v>1</v>
      </c>
    </row>
    <row r="5029" spans="1:29">
      <c r="A5029">
        <v>46044</v>
      </c>
      <c r="B5029">
        <v>46044</v>
      </c>
      <c r="C5029" t="s">
        <v>34</v>
      </c>
      <c r="D5029" t="s">
        <v>35</v>
      </c>
      <c r="E5029" t="s">
        <v>36</v>
      </c>
      <c r="F5029">
        <v>6592</v>
      </c>
      <c r="G5029" t="s">
        <v>6832</v>
      </c>
      <c r="H5029" t="s">
        <v>6833</v>
      </c>
      <c r="I5029" t="s">
        <v>266</v>
      </c>
      <c r="N5029" t="s">
        <v>6834</v>
      </c>
      <c r="O5029">
        <v>15.7</v>
      </c>
      <c r="P5029">
        <v>15.7</v>
      </c>
      <c r="Q5029">
        <v>15.5</v>
      </c>
      <c r="R5029">
        <v>15.5</v>
      </c>
      <c r="S5029">
        <v>15.5</v>
      </c>
      <c r="T5029">
        <v>15.7</v>
      </c>
      <c r="V5029">
        <v>15.5</v>
      </c>
      <c r="Y5029">
        <v>2000</v>
      </c>
      <c r="Z5029">
        <v>31200</v>
      </c>
      <c r="AA5029">
        <v>2</v>
      </c>
      <c r="AB5029" t="s">
        <v>41</v>
      </c>
      <c r="AC5029">
        <v>1000</v>
      </c>
    </row>
    <row r="5030" spans="1:29">
      <c r="A5030">
        <v>46044</v>
      </c>
      <c r="B5030">
        <v>46044</v>
      </c>
      <c r="C5030" t="s">
        <v>34</v>
      </c>
      <c r="D5030" t="s">
        <v>35</v>
      </c>
      <c r="E5030" t="s">
        <v>36</v>
      </c>
      <c r="F5030">
        <v>17747</v>
      </c>
      <c r="G5030" t="s">
        <v>6835</v>
      </c>
      <c r="H5030" t="s">
        <v>6836</v>
      </c>
      <c r="I5030" t="s">
        <v>160</v>
      </c>
      <c r="N5030" t="s">
        <v>6837</v>
      </c>
      <c r="O5030">
        <v>384.4</v>
      </c>
      <c r="P5030">
        <v>391.15</v>
      </c>
      <c r="Q5030">
        <v>378</v>
      </c>
      <c r="R5030">
        <v>385.35</v>
      </c>
      <c r="S5030">
        <v>382.7</v>
      </c>
      <c r="T5030">
        <v>384.8</v>
      </c>
      <c r="V5030">
        <v>385.35</v>
      </c>
      <c r="Y5030">
        <v>54933</v>
      </c>
      <c r="Z5030">
        <v>21100254.449999999</v>
      </c>
      <c r="AA5030">
        <v>5235</v>
      </c>
      <c r="AB5030" t="s">
        <v>41</v>
      </c>
      <c r="AC5030">
        <v>1</v>
      </c>
    </row>
    <row r="5031" spans="1:29">
      <c r="A5031">
        <v>46044</v>
      </c>
      <c r="B5031">
        <v>46044</v>
      </c>
      <c r="C5031" t="s">
        <v>34</v>
      </c>
      <c r="D5031" t="s">
        <v>35</v>
      </c>
      <c r="E5031" t="s">
        <v>36</v>
      </c>
      <c r="F5031">
        <v>11522</v>
      </c>
      <c r="G5031" t="s">
        <v>6838</v>
      </c>
      <c r="H5031" t="s">
        <v>6839</v>
      </c>
      <c r="I5031" t="s">
        <v>160</v>
      </c>
      <c r="N5031" t="s">
        <v>6840</v>
      </c>
      <c r="O5031">
        <v>75.47</v>
      </c>
      <c r="P5031">
        <v>76.95</v>
      </c>
      <c r="Q5031">
        <v>75.010000000000005</v>
      </c>
      <c r="R5031">
        <v>76.55</v>
      </c>
      <c r="S5031">
        <v>76.39</v>
      </c>
      <c r="T5031">
        <v>74.84</v>
      </c>
      <c r="V5031">
        <v>76.55</v>
      </c>
      <c r="Y5031">
        <v>387103</v>
      </c>
      <c r="Z5031">
        <v>29431585.239999998</v>
      </c>
      <c r="AA5031">
        <v>4938</v>
      </c>
      <c r="AB5031" t="s">
        <v>41</v>
      </c>
      <c r="AC5031">
        <v>1</v>
      </c>
    </row>
    <row r="5032" spans="1:29">
      <c r="A5032">
        <v>46044</v>
      </c>
      <c r="B5032">
        <v>46044</v>
      </c>
      <c r="C5032" t="s">
        <v>34</v>
      </c>
      <c r="D5032" t="s">
        <v>35</v>
      </c>
      <c r="E5032" t="s">
        <v>36</v>
      </c>
      <c r="F5032">
        <v>758178</v>
      </c>
      <c r="G5032" t="s">
        <v>6841</v>
      </c>
      <c r="H5032" t="s">
        <v>6842</v>
      </c>
      <c r="I5032" t="s">
        <v>266</v>
      </c>
      <c r="N5032" t="s">
        <v>6843</v>
      </c>
      <c r="O5032">
        <v>119</v>
      </c>
      <c r="P5032">
        <v>124.9</v>
      </c>
      <c r="Q5032">
        <v>119</v>
      </c>
      <c r="R5032">
        <v>124</v>
      </c>
      <c r="S5032">
        <v>124</v>
      </c>
      <c r="T5032">
        <v>119</v>
      </c>
      <c r="V5032">
        <v>124</v>
      </c>
      <c r="Y5032">
        <v>6000</v>
      </c>
      <c r="Z5032">
        <v>729480</v>
      </c>
      <c r="AA5032">
        <v>5</v>
      </c>
      <c r="AB5032" t="s">
        <v>41</v>
      </c>
      <c r="AC5032">
        <v>1200</v>
      </c>
    </row>
    <row r="5033" spans="1:29">
      <c r="A5033">
        <v>46044</v>
      </c>
      <c r="B5033">
        <v>46044</v>
      </c>
      <c r="C5033" t="s">
        <v>34</v>
      </c>
      <c r="D5033" t="s">
        <v>35</v>
      </c>
      <c r="E5033" t="s">
        <v>36</v>
      </c>
      <c r="F5033">
        <v>9253</v>
      </c>
      <c r="G5033" t="s">
        <v>6844</v>
      </c>
      <c r="H5033" t="s">
        <v>6845</v>
      </c>
      <c r="I5033" t="s">
        <v>160</v>
      </c>
      <c r="N5033" t="s">
        <v>6846</v>
      </c>
      <c r="O5033">
        <v>8.58</v>
      </c>
      <c r="P5033">
        <v>8.9700000000000006</v>
      </c>
      <c r="Q5033">
        <v>8.58</v>
      </c>
      <c r="R5033">
        <v>8.69</v>
      </c>
      <c r="S5033">
        <v>8.7899999999999991</v>
      </c>
      <c r="T5033">
        <v>8.56</v>
      </c>
      <c r="V5033">
        <v>8.69</v>
      </c>
      <c r="Y5033">
        <v>195972</v>
      </c>
      <c r="Z5033">
        <v>1720897.74</v>
      </c>
      <c r="AA5033">
        <v>642</v>
      </c>
      <c r="AB5033" t="s">
        <v>41</v>
      </c>
      <c r="AC5033">
        <v>1</v>
      </c>
    </row>
    <row r="5034" spans="1:29">
      <c r="A5034">
        <v>46044</v>
      </c>
      <c r="B5034">
        <v>46044</v>
      </c>
      <c r="C5034" t="s">
        <v>34</v>
      </c>
      <c r="D5034" t="s">
        <v>35</v>
      </c>
      <c r="E5034" t="s">
        <v>36</v>
      </c>
      <c r="F5034">
        <v>7411</v>
      </c>
      <c r="G5034" t="s">
        <v>6847</v>
      </c>
      <c r="H5034" t="s">
        <v>6848</v>
      </c>
      <c r="I5034" t="s">
        <v>160</v>
      </c>
      <c r="N5034" t="s">
        <v>6849</v>
      </c>
      <c r="O5034">
        <v>14</v>
      </c>
      <c r="P5034">
        <v>14.51</v>
      </c>
      <c r="Q5034">
        <v>13.11</v>
      </c>
      <c r="R5034">
        <v>14.09</v>
      </c>
      <c r="S5034">
        <v>14.1</v>
      </c>
      <c r="T5034">
        <v>13.76</v>
      </c>
      <c r="V5034">
        <v>14.09</v>
      </c>
      <c r="Y5034">
        <v>887125</v>
      </c>
      <c r="Z5034">
        <v>12240411.949999999</v>
      </c>
      <c r="AA5034">
        <v>2259</v>
      </c>
      <c r="AB5034" t="s">
        <v>41</v>
      </c>
      <c r="AC5034">
        <v>1</v>
      </c>
    </row>
    <row r="5035" spans="1:29">
      <c r="A5035">
        <v>46044</v>
      </c>
      <c r="B5035">
        <v>46044</v>
      </c>
      <c r="C5035" t="s">
        <v>34</v>
      </c>
      <c r="D5035" t="s">
        <v>35</v>
      </c>
      <c r="E5035" t="s">
        <v>36</v>
      </c>
      <c r="F5035">
        <v>2421</v>
      </c>
      <c r="G5035" t="s">
        <v>6853</v>
      </c>
      <c r="H5035" t="s">
        <v>6854</v>
      </c>
      <c r="I5035" t="s">
        <v>160</v>
      </c>
      <c r="N5035" t="s">
        <v>6855</v>
      </c>
      <c r="O5035">
        <v>1363</v>
      </c>
      <c r="P5035">
        <v>1387.9</v>
      </c>
      <c r="Q5035">
        <v>1363</v>
      </c>
      <c r="R5035">
        <v>1383.4</v>
      </c>
      <c r="S5035">
        <v>1387.9</v>
      </c>
      <c r="T5035">
        <v>1355.9</v>
      </c>
      <c r="V5035">
        <v>1383.4</v>
      </c>
      <c r="Y5035">
        <v>786</v>
      </c>
      <c r="Z5035">
        <v>1083025.8999999999</v>
      </c>
      <c r="AA5035">
        <v>160</v>
      </c>
      <c r="AB5035" t="s">
        <v>41</v>
      </c>
      <c r="AC5035">
        <v>1</v>
      </c>
    </row>
    <row r="5036" spans="1:29">
      <c r="A5036">
        <v>46044</v>
      </c>
      <c r="B5036">
        <v>46044</v>
      </c>
      <c r="C5036" t="s">
        <v>34</v>
      </c>
      <c r="D5036" t="s">
        <v>35</v>
      </c>
      <c r="E5036" t="s">
        <v>36</v>
      </c>
      <c r="F5036">
        <v>14194</v>
      </c>
      <c r="G5036" t="s">
        <v>6859</v>
      </c>
      <c r="H5036" t="s">
        <v>6860</v>
      </c>
      <c r="I5036" t="s">
        <v>160</v>
      </c>
      <c r="N5036" t="s">
        <v>6861</v>
      </c>
      <c r="O5036">
        <v>335.55</v>
      </c>
      <c r="P5036">
        <v>364.9</v>
      </c>
      <c r="Q5036">
        <v>335.55</v>
      </c>
      <c r="R5036">
        <v>347.4</v>
      </c>
      <c r="S5036">
        <v>339.7</v>
      </c>
      <c r="T5036">
        <v>335.5</v>
      </c>
      <c r="V5036">
        <v>347.4</v>
      </c>
      <c r="Y5036">
        <v>58473</v>
      </c>
      <c r="Z5036">
        <v>20615873.350000001</v>
      </c>
      <c r="AA5036">
        <v>1280</v>
      </c>
      <c r="AB5036" t="s">
        <v>41</v>
      </c>
      <c r="AC5036">
        <v>1</v>
      </c>
    </row>
    <row r="5037" spans="1:29">
      <c r="A5037">
        <v>46044</v>
      </c>
      <c r="B5037">
        <v>46044</v>
      </c>
      <c r="C5037" t="s">
        <v>34</v>
      </c>
      <c r="D5037" t="s">
        <v>35</v>
      </c>
      <c r="E5037" t="s">
        <v>36</v>
      </c>
      <c r="F5037">
        <v>11439</v>
      </c>
      <c r="G5037" t="s">
        <v>6862</v>
      </c>
      <c r="H5037" t="s">
        <v>6863</v>
      </c>
      <c r="I5037" t="s">
        <v>160</v>
      </c>
      <c r="N5037" t="s">
        <v>6864</v>
      </c>
      <c r="O5037">
        <v>609.20000000000005</v>
      </c>
      <c r="P5037">
        <v>613.9</v>
      </c>
      <c r="Q5037">
        <v>606.82000000000005</v>
      </c>
      <c r="R5037">
        <v>610.97</v>
      </c>
      <c r="S5037">
        <v>611.89</v>
      </c>
      <c r="T5037">
        <v>606.16</v>
      </c>
      <c r="V5037">
        <v>611</v>
      </c>
      <c r="Y5037">
        <v>384658</v>
      </c>
      <c r="Z5037">
        <v>234721707.77000001</v>
      </c>
      <c r="AA5037">
        <v>7119</v>
      </c>
      <c r="AB5037" t="s">
        <v>41</v>
      </c>
      <c r="AC5037">
        <v>1</v>
      </c>
    </row>
    <row r="5038" spans="1:29">
      <c r="A5038">
        <v>46044</v>
      </c>
      <c r="B5038">
        <v>46044</v>
      </c>
      <c r="C5038" t="s">
        <v>34</v>
      </c>
      <c r="D5038" t="s">
        <v>35</v>
      </c>
      <c r="E5038" t="s">
        <v>36</v>
      </c>
      <c r="F5038">
        <v>2435</v>
      </c>
      <c r="G5038" t="s">
        <v>6865</v>
      </c>
      <c r="H5038" t="s">
        <v>6866</v>
      </c>
      <c r="I5038" t="s">
        <v>160</v>
      </c>
      <c r="N5038" t="s">
        <v>6867</v>
      </c>
      <c r="O5038">
        <v>130.91</v>
      </c>
      <c r="P5038">
        <v>131.34</v>
      </c>
      <c r="Q5038">
        <v>129.4</v>
      </c>
      <c r="R5038">
        <v>129.9</v>
      </c>
      <c r="S5038">
        <v>130.18</v>
      </c>
      <c r="T5038">
        <v>129.41</v>
      </c>
      <c r="V5038">
        <v>129.9</v>
      </c>
      <c r="Y5038">
        <v>95811</v>
      </c>
      <c r="Z5038">
        <v>12481347.220000001</v>
      </c>
      <c r="AA5038">
        <v>1329</v>
      </c>
      <c r="AB5038" t="s">
        <v>41</v>
      </c>
      <c r="AC5038">
        <v>1</v>
      </c>
    </row>
    <row r="5039" spans="1:29">
      <c r="A5039">
        <v>46044</v>
      </c>
      <c r="B5039">
        <v>46044</v>
      </c>
      <c r="C5039" t="s">
        <v>34</v>
      </c>
      <c r="D5039" t="s">
        <v>35</v>
      </c>
      <c r="E5039" t="s">
        <v>36</v>
      </c>
      <c r="F5039">
        <v>2636</v>
      </c>
      <c r="G5039" t="s">
        <v>6868</v>
      </c>
      <c r="H5039" t="s">
        <v>6869</v>
      </c>
      <c r="I5039" t="s">
        <v>160</v>
      </c>
      <c r="N5039" t="s">
        <v>6870</v>
      </c>
      <c r="O5039">
        <v>81.72</v>
      </c>
      <c r="P5039">
        <v>83.45</v>
      </c>
      <c r="Q5039">
        <v>81.72</v>
      </c>
      <c r="R5039">
        <v>83.1</v>
      </c>
      <c r="S5039">
        <v>83.24</v>
      </c>
      <c r="T5039">
        <v>82.3</v>
      </c>
      <c r="V5039">
        <v>83.1</v>
      </c>
      <c r="Y5039">
        <v>66027</v>
      </c>
      <c r="Z5039">
        <v>5482806.1799999997</v>
      </c>
      <c r="AA5039">
        <v>715</v>
      </c>
      <c r="AB5039" t="s">
        <v>41</v>
      </c>
      <c r="AC5039">
        <v>1</v>
      </c>
    </row>
    <row r="5040" spans="1:29">
      <c r="A5040">
        <v>46044</v>
      </c>
      <c r="B5040">
        <v>46044</v>
      </c>
      <c r="C5040" t="s">
        <v>34</v>
      </c>
      <c r="D5040" t="s">
        <v>35</v>
      </c>
      <c r="E5040" t="s">
        <v>36</v>
      </c>
      <c r="F5040">
        <v>9847</v>
      </c>
      <c r="G5040" t="s">
        <v>6871</v>
      </c>
      <c r="H5040" t="s">
        <v>6872</v>
      </c>
      <c r="I5040" t="s">
        <v>160</v>
      </c>
      <c r="N5040" t="s">
        <v>6873</v>
      </c>
      <c r="O5040">
        <v>153.74</v>
      </c>
      <c r="P5040">
        <v>155.97</v>
      </c>
      <c r="Q5040">
        <v>153.5</v>
      </c>
      <c r="R5040">
        <v>154.15</v>
      </c>
      <c r="S5040">
        <v>154.44999999999999</v>
      </c>
      <c r="T5040">
        <v>153.32</v>
      </c>
      <c r="V5040">
        <v>154.15</v>
      </c>
      <c r="Y5040">
        <v>32158</v>
      </c>
      <c r="Z5040">
        <v>4953698.68</v>
      </c>
      <c r="AA5040">
        <v>203</v>
      </c>
      <c r="AB5040" t="s">
        <v>41</v>
      </c>
      <c r="AC5040">
        <v>1</v>
      </c>
    </row>
    <row r="5041" spans="1:29">
      <c r="A5041">
        <v>46044</v>
      </c>
      <c r="B5041">
        <v>46044</v>
      </c>
      <c r="C5041" t="s">
        <v>34</v>
      </c>
      <c r="D5041" t="s">
        <v>35</v>
      </c>
      <c r="E5041" t="s">
        <v>36</v>
      </c>
      <c r="F5041">
        <v>14428</v>
      </c>
      <c r="G5041" t="s">
        <v>6874</v>
      </c>
      <c r="H5041" t="s">
        <v>6875</v>
      </c>
      <c r="I5041" t="s">
        <v>160</v>
      </c>
      <c r="N5041" t="s">
        <v>6876</v>
      </c>
      <c r="O5041">
        <v>131.44</v>
      </c>
      <c r="P5041">
        <v>131.84</v>
      </c>
      <c r="Q5041">
        <v>119</v>
      </c>
      <c r="R5041">
        <v>124.34</v>
      </c>
      <c r="S5041">
        <v>124.35</v>
      </c>
      <c r="T5041">
        <v>134.97</v>
      </c>
      <c r="V5041">
        <v>124.34</v>
      </c>
      <c r="Y5041">
        <v>233048051</v>
      </c>
      <c r="Z5041">
        <v>29030489485.869999</v>
      </c>
      <c r="AA5041">
        <v>656151</v>
      </c>
      <c r="AB5041" t="s">
        <v>41</v>
      </c>
      <c r="AC5041">
        <v>1</v>
      </c>
    </row>
    <row r="5042" spans="1:29">
      <c r="A5042">
        <v>46044</v>
      </c>
      <c r="B5042">
        <v>46044</v>
      </c>
      <c r="C5042" t="s">
        <v>34</v>
      </c>
      <c r="D5042" t="s">
        <v>35</v>
      </c>
      <c r="E5042" t="s">
        <v>36</v>
      </c>
      <c r="F5042">
        <v>18284</v>
      </c>
      <c r="G5042" t="s">
        <v>6877</v>
      </c>
      <c r="H5042" t="s">
        <v>6878</v>
      </c>
      <c r="I5042" t="s">
        <v>160</v>
      </c>
      <c r="N5042" t="s">
        <v>6879</v>
      </c>
      <c r="O5042">
        <v>541.95000000000005</v>
      </c>
      <c r="P5042">
        <v>541.95000000000005</v>
      </c>
      <c r="Q5042">
        <v>535</v>
      </c>
      <c r="R5042">
        <v>539.46</v>
      </c>
      <c r="S5042">
        <v>537.66999999999996</v>
      </c>
      <c r="T5042">
        <v>542.37</v>
      </c>
      <c r="V5042">
        <v>539.46</v>
      </c>
      <c r="Y5042">
        <v>186634</v>
      </c>
      <c r="Z5042">
        <v>100768263.16</v>
      </c>
      <c r="AA5042">
        <v>5604</v>
      </c>
      <c r="AB5042" t="s">
        <v>41</v>
      </c>
      <c r="AC5042">
        <v>1</v>
      </c>
    </row>
    <row r="5043" spans="1:29">
      <c r="A5043">
        <v>46044</v>
      </c>
      <c r="B5043">
        <v>46044</v>
      </c>
      <c r="C5043" t="s">
        <v>34</v>
      </c>
      <c r="D5043" t="s">
        <v>35</v>
      </c>
      <c r="E5043" t="s">
        <v>36</v>
      </c>
      <c r="F5043">
        <v>20072</v>
      </c>
      <c r="G5043" t="s">
        <v>6880</v>
      </c>
      <c r="H5043" t="s">
        <v>6881</v>
      </c>
      <c r="I5043" t="s">
        <v>160</v>
      </c>
      <c r="N5043" t="s">
        <v>6882</v>
      </c>
      <c r="O5043">
        <v>935</v>
      </c>
      <c r="P5043">
        <v>941.43</v>
      </c>
      <c r="Q5043">
        <v>930.18</v>
      </c>
      <c r="R5043">
        <v>938.43</v>
      </c>
      <c r="S5043">
        <v>940.55</v>
      </c>
      <c r="T5043">
        <v>930.96</v>
      </c>
      <c r="V5043">
        <v>938.43</v>
      </c>
      <c r="Y5043">
        <v>21000</v>
      </c>
      <c r="Z5043">
        <v>19649431.879999999</v>
      </c>
      <c r="AA5043">
        <v>773</v>
      </c>
      <c r="AB5043" t="s">
        <v>41</v>
      </c>
      <c r="AC5043">
        <v>1</v>
      </c>
    </row>
    <row r="5044" spans="1:29">
      <c r="A5044">
        <v>46044</v>
      </c>
      <c r="B5044">
        <v>46044</v>
      </c>
      <c r="C5044" t="s">
        <v>34</v>
      </c>
      <c r="D5044" t="s">
        <v>35</v>
      </c>
      <c r="E5044" t="s">
        <v>36</v>
      </c>
      <c r="F5044">
        <v>19084</v>
      </c>
      <c r="G5044" t="s">
        <v>6883</v>
      </c>
      <c r="H5044" t="s">
        <v>6884</v>
      </c>
      <c r="I5044" t="s">
        <v>160</v>
      </c>
      <c r="N5044" t="s">
        <v>6885</v>
      </c>
      <c r="O5044">
        <v>42.89</v>
      </c>
      <c r="P5044">
        <v>42.89</v>
      </c>
      <c r="Q5044">
        <v>41.94</v>
      </c>
      <c r="R5044">
        <v>42.23</v>
      </c>
      <c r="S5044">
        <v>42.27</v>
      </c>
      <c r="T5044">
        <v>41.85</v>
      </c>
      <c r="V5044">
        <v>42.23</v>
      </c>
      <c r="Y5044">
        <v>4022778</v>
      </c>
      <c r="Z5044">
        <v>169911455.86000001</v>
      </c>
      <c r="AA5044">
        <v>10982</v>
      </c>
      <c r="AB5044" t="s">
        <v>41</v>
      </c>
      <c r="AC5044">
        <v>1</v>
      </c>
    </row>
    <row r="5045" spans="1:29">
      <c r="A5045">
        <v>46044</v>
      </c>
      <c r="B5045">
        <v>46044</v>
      </c>
      <c r="C5045" t="s">
        <v>34</v>
      </c>
      <c r="D5045" t="s">
        <v>35</v>
      </c>
      <c r="E5045" t="s">
        <v>36</v>
      </c>
      <c r="F5045">
        <v>10939</v>
      </c>
      <c r="G5045" t="s">
        <v>6886</v>
      </c>
      <c r="H5045" t="s">
        <v>6887</v>
      </c>
      <c r="I5045" t="s">
        <v>160</v>
      </c>
      <c r="N5045" t="s">
        <v>6888</v>
      </c>
      <c r="O5045">
        <v>722</v>
      </c>
      <c r="P5045">
        <v>730.9</v>
      </c>
      <c r="Q5045">
        <v>716.59</v>
      </c>
      <c r="R5045">
        <v>727.47</v>
      </c>
      <c r="S5045">
        <v>728.3</v>
      </c>
      <c r="T5045">
        <v>719.09</v>
      </c>
      <c r="V5045">
        <v>727.47</v>
      </c>
      <c r="Y5045">
        <v>284206</v>
      </c>
      <c r="Z5045">
        <v>206582784.80000001</v>
      </c>
      <c r="AA5045">
        <v>8394</v>
      </c>
      <c r="AB5045" t="s">
        <v>41</v>
      </c>
      <c r="AC5045">
        <v>1</v>
      </c>
    </row>
    <row r="5046" spans="1:29">
      <c r="A5046">
        <v>46044</v>
      </c>
      <c r="B5046">
        <v>46044</v>
      </c>
      <c r="C5046" t="s">
        <v>34</v>
      </c>
      <c r="D5046" t="s">
        <v>35</v>
      </c>
      <c r="E5046" t="s">
        <v>36</v>
      </c>
      <c r="F5046">
        <v>11006</v>
      </c>
      <c r="G5046" t="s">
        <v>6889</v>
      </c>
      <c r="H5046" t="s">
        <v>6890</v>
      </c>
      <c r="I5046" t="s">
        <v>160</v>
      </c>
      <c r="N5046" t="s">
        <v>6891</v>
      </c>
      <c r="O5046">
        <v>999.99</v>
      </c>
      <c r="P5046">
        <v>1000.01</v>
      </c>
      <c r="Q5046">
        <v>999.99</v>
      </c>
      <c r="R5046">
        <v>999.99</v>
      </c>
      <c r="S5046">
        <v>999.99</v>
      </c>
      <c r="T5046">
        <v>999.99</v>
      </c>
      <c r="V5046">
        <v>999.99</v>
      </c>
      <c r="Y5046">
        <v>3704766</v>
      </c>
      <c r="Z5046">
        <v>3704748389.3200002</v>
      </c>
      <c r="AA5046">
        <v>5751</v>
      </c>
      <c r="AB5046" t="s">
        <v>41</v>
      </c>
      <c r="AC5046">
        <v>1</v>
      </c>
    </row>
    <row r="5047" spans="1:29">
      <c r="A5047">
        <v>46044</v>
      </c>
      <c r="B5047">
        <v>46044</v>
      </c>
      <c r="C5047" t="s">
        <v>34</v>
      </c>
      <c r="D5047" t="s">
        <v>35</v>
      </c>
      <c r="E5047" t="s">
        <v>36</v>
      </c>
      <c r="F5047">
        <v>17700</v>
      </c>
      <c r="G5047" t="s">
        <v>6892</v>
      </c>
      <c r="H5047" t="s">
        <v>6893</v>
      </c>
      <c r="I5047" t="s">
        <v>160</v>
      </c>
      <c r="N5047" t="s">
        <v>6894</v>
      </c>
      <c r="O5047">
        <v>29.18</v>
      </c>
      <c r="P5047">
        <v>29.21</v>
      </c>
      <c r="Q5047">
        <v>29.15</v>
      </c>
      <c r="R5047">
        <v>29.2</v>
      </c>
      <c r="S5047">
        <v>29.18</v>
      </c>
      <c r="T5047">
        <v>29.12</v>
      </c>
      <c r="V5047">
        <v>29.2</v>
      </c>
      <c r="Y5047">
        <v>4282026</v>
      </c>
      <c r="Z5047">
        <v>124937591.91</v>
      </c>
      <c r="AA5047">
        <v>1032</v>
      </c>
      <c r="AB5047" t="s">
        <v>41</v>
      </c>
      <c r="AC5047">
        <v>1</v>
      </c>
    </row>
    <row r="5048" spans="1:29">
      <c r="A5048">
        <v>46044</v>
      </c>
      <c r="B5048">
        <v>46044</v>
      </c>
      <c r="C5048" t="s">
        <v>34</v>
      </c>
      <c r="D5048" t="s">
        <v>35</v>
      </c>
      <c r="E5048" t="s">
        <v>36</v>
      </c>
      <c r="F5048">
        <v>8506</v>
      </c>
      <c r="G5048" t="s">
        <v>6895</v>
      </c>
      <c r="H5048" t="s">
        <v>6896</v>
      </c>
      <c r="I5048" t="s">
        <v>160</v>
      </c>
      <c r="N5048" t="s">
        <v>6897</v>
      </c>
      <c r="O5048">
        <v>224.59</v>
      </c>
      <c r="P5048">
        <v>224.59</v>
      </c>
      <c r="Q5048">
        <v>215.9</v>
      </c>
      <c r="R5048">
        <v>220.71</v>
      </c>
      <c r="S5048">
        <v>220.96</v>
      </c>
      <c r="T5048">
        <v>218.05</v>
      </c>
      <c r="V5048">
        <v>220.73</v>
      </c>
      <c r="Y5048">
        <v>535315</v>
      </c>
      <c r="Z5048">
        <v>118051385.31</v>
      </c>
      <c r="AA5048">
        <v>6638</v>
      </c>
      <c r="AB5048" t="s">
        <v>41</v>
      </c>
      <c r="AC5048">
        <v>1</v>
      </c>
    </row>
    <row r="5049" spans="1:29">
      <c r="A5049">
        <v>46044</v>
      </c>
      <c r="B5049">
        <v>46044</v>
      </c>
      <c r="C5049" t="s">
        <v>34</v>
      </c>
      <c r="D5049" t="s">
        <v>35</v>
      </c>
      <c r="E5049" t="s">
        <v>36</v>
      </c>
      <c r="F5049">
        <v>29577</v>
      </c>
      <c r="G5049" t="s">
        <v>6898</v>
      </c>
      <c r="H5049" t="s">
        <v>6899</v>
      </c>
      <c r="I5049" t="s">
        <v>160</v>
      </c>
      <c r="N5049" t="s">
        <v>6900</v>
      </c>
      <c r="O5049">
        <v>274.72000000000003</v>
      </c>
      <c r="P5049">
        <v>275</v>
      </c>
      <c r="Q5049">
        <v>272.10000000000002</v>
      </c>
      <c r="R5049">
        <v>273.05</v>
      </c>
      <c r="S5049">
        <v>272.98</v>
      </c>
      <c r="T5049">
        <v>272</v>
      </c>
      <c r="V5049">
        <v>273.05</v>
      </c>
      <c r="Y5049">
        <v>64963</v>
      </c>
      <c r="Z5049">
        <v>17785480.710000001</v>
      </c>
      <c r="AA5049">
        <v>601</v>
      </c>
      <c r="AB5049" t="s">
        <v>41</v>
      </c>
      <c r="AC5049">
        <v>1</v>
      </c>
    </row>
    <row r="5050" spans="1:29">
      <c r="A5050">
        <v>46044</v>
      </c>
      <c r="B5050">
        <v>46044</v>
      </c>
      <c r="C5050" t="s">
        <v>34</v>
      </c>
      <c r="D5050" t="s">
        <v>35</v>
      </c>
      <c r="E5050" t="s">
        <v>36</v>
      </c>
      <c r="F5050">
        <v>10576</v>
      </c>
      <c r="G5050" t="s">
        <v>6901</v>
      </c>
      <c r="H5050" t="s">
        <v>6902</v>
      </c>
      <c r="I5050" t="s">
        <v>160</v>
      </c>
      <c r="N5050" t="s">
        <v>6903</v>
      </c>
      <c r="O5050">
        <v>287.89</v>
      </c>
      <c r="P5050">
        <v>288.08999999999997</v>
      </c>
      <c r="Q5050">
        <v>285.10000000000002</v>
      </c>
      <c r="R5050">
        <v>286.61</v>
      </c>
      <c r="S5050">
        <v>287.02999999999997</v>
      </c>
      <c r="T5050">
        <v>284.95</v>
      </c>
      <c r="V5050">
        <v>286.61</v>
      </c>
      <c r="Y5050">
        <v>7525121</v>
      </c>
      <c r="Z5050">
        <v>2156257006.0599999</v>
      </c>
      <c r="AA5050">
        <v>53463</v>
      </c>
      <c r="AB5050" t="s">
        <v>41</v>
      </c>
      <c r="AC5050">
        <v>1</v>
      </c>
    </row>
    <row r="5051" spans="1:29">
      <c r="A5051">
        <v>46044</v>
      </c>
      <c r="B5051">
        <v>46044</v>
      </c>
      <c r="C5051" t="s">
        <v>34</v>
      </c>
      <c r="D5051" t="s">
        <v>35</v>
      </c>
      <c r="E5051" t="s">
        <v>36</v>
      </c>
      <c r="F5051">
        <v>15032</v>
      </c>
      <c r="G5051" t="s">
        <v>6904</v>
      </c>
      <c r="H5051" t="s">
        <v>6905</v>
      </c>
      <c r="I5051" t="s">
        <v>160</v>
      </c>
      <c r="N5051" t="s">
        <v>6906</v>
      </c>
      <c r="O5051">
        <v>99.38</v>
      </c>
      <c r="P5051">
        <v>100.5</v>
      </c>
      <c r="Q5051">
        <v>98.01</v>
      </c>
      <c r="R5051">
        <v>100.21</v>
      </c>
      <c r="S5051">
        <v>100.35</v>
      </c>
      <c r="T5051">
        <v>97.81</v>
      </c>
      <c r="V5051">
        <v>100.21</v>
      </c>
      <c r="Y5051">
        <v>5865370</v>
      </c>
      <c r="Z5051">
        <v>585913701.12</v>
      </c>
      <c r="AA5051">
        <v>11535</v>
      </c>
      <c r="AB5051" t="s">
        <v>41</v>
      </c>
      <c r="AC5051">
        <v>1</v>
      </c>
    </row>
    <row r="5052" spans="1:29">
      <c r="A5052">
        <v>46044</v>
      </c>
      <c r="B5052">
        <v>46044</v>
      </c>
      <c r="C5052" t="s">
        <v>34</v>
      </c>
      <c r="D5052" t="s">
        <v>35</v>
      </c>
      <c r="E5052" t="s">
        <v>36</v>
      </c>
      <c r="F5052">
        <v>17044</v>
      </c>
      <c r="G5052" t="s">
        <v>6907</v>
      </c>
      <c r="H5052" t="s">
        <v>6908</v>
      </c>
      <c r="I5052" t="s">
        <v>160</v>
      </c>
      <c r="N5052" t="s">
        <v>6909</v>
      </c>
      <c r="O5052">
        <v>520.11</v>
      </c>
      <c r="P5052">
        <v>520.11</v>
      </c>
      <c r="Q5052">
        <v>513.92999999999995</v>
      </c>
      <c r="R5052">
        <v>517.99</v>
      </c>
      <c r="S5052">
        <v>519</v>
      </c>
      <c r="T5052">
        <v>513.69000000000005</v>
      </c>
      <c r="V5052">
        <v>517.95000000000005</v>
      </c>
      <c r="Y5052">
        <v>5052</v>
      </c>
      <c r="Z5052">
        <v>2608040.41</v>
      </c>
      <c r="AA5052">
        <v>345</v>
      </c>
      <c r="AB5052" t="s">
        <v>41</v>
      </c>
      <c r="AC5052">
        <v>1</v>
      </c>
    </row>
    <row r="5053" spans="1:29">
      <c r="A5053">
        <v>46044</v>
      </c>
      <c r="B5053">
        <v>46044</v>
      </c>
      <c r="C5053" t="s">
        <v>34</v>
      </c>
      <c r="D5053" t="s">
        <v>35</v>
      </c>
      <c r="E5053" t="s">
        <v>36</v>
      </c>
      <c r="F5053">
        <v>357</v>
      </c>
      <c r="G5053" t="s">
        <v>6910</v>
      </c>
      <c r="H5053" t="s">
        <v>6911</v>
      </c>
      <c r="I5053" t="s">
        <v>160</v>
      </c>
      <c r="N5053" t="s">
        <v>6912</v>
      </c>
      <c r="O5053">
        <v>840.95</v>
      </c>
      <c r="P5053">
        <v>860</v>
      </c>
      <c r="Q5053">
        <v>831</v>
      </c>
      <c r="R5053">
        <v>842.75</v>
      </c>
      <c r="S5053">
        <v>845</v>
      </c>
      <c r="T5053">
        <v>833.35</v>
      </c>
      <c r="V5053">
        <v>842.7</v>
      </c>
      <c r="Y5053">
        <v>434853</v>
      </c>
      <c r="Z5053">
        <v>366636833.69999999</v>
      </c>
      <c r="AA5053">
        <v>22386</v>
      </c>
      <c r="AB5053" t="s">
        <v>41</v>
      </c>
      <c r="AC5053">
        <v>1</v>
      </c>
    </row>
    <row r="5054" spans="1:29">
      <c r="A5054">
        <v>46044</v>
      </c>
      <c r="B5054">
        <v>46044</v>
      </c>
      <c r="C5054" t="s">
        <v>34</v>
      </c>
      <c r="D5054" t="s">
        <v>35</v>
      </c>
      <c r="E5054" t="s">
        <v>36</v>
      </c>
      <c r="F5054">
        <v>757725</v>
      </c>
      <c r="G5054" t="s">
        <v>6913</v>
      </c>
      <c r="H5054" t="s">
        <v>6914</v>
      </c>
      <c r="I5054" t="s">
        <v>160</v>
      </c>
      <c r="N5054" t="s">
        <v>6915</v>
      </c>
      <c r="O5054">
        <v>1025.02</v>
      </c>
      <c r="P5054">
        <v>1025.04</v>
      </c>
      <c r="Q5054">
        <v>1025.01</v>
      </c>
      <c r="R5054">
        <v>1025.02</v>
      </c>
      <c r="S5054">
        <v>1025.03</v>
      </c>
      <c r="T5054">
        <v>1024.8699999999999</v>
      </c>
      <c r="V5054">
        <v>1025.02</v>
      </c>
      <c r="Y5054">
        <v>56094</v>
      </c>
      <c r="Z5054">
        <v>57497938.840000004</v>
      </c>
      <c r="AA5054">
        <v>65</v>
      </c>
      <c r="AB5054" t="s">
        <v>41</v>
      </c>
      <c r="AC5054">
        <v>1</v>
      </c>
    </row>
    <row r="5055" spans="1:29">
      <c r="A5055">
        <v>46044</v>
      </c>
      <c r="B5055">
        <v>46044</v>
      </c>
      <c r="C5055" t="s">
        <v>34</v>
      </c>
      <c r="D5055" t="s">
        <v>35</v>
      </c>
      <c r="E5055" t="s">
        <v>36</v>
      </c>
      <c r="F5055">
        <v>758667</v>
      </c>
      <c r="G5055" t="s">
        <v>6916</v>
      </c>
      <c r="H5055" t="s">
        <v>6917</v>
      </c>
      <c r="I5055" t="s">
        <v>160</v>
      </c>
      <c r="N5055" t="s">
        <v>6918</v>
      </c>
      <c r="O5055">
        <v>149.49</v>
      </c>
      <c r="P5055">
        <v>150.25</v>
      </c>
      <c r="Q5055">
        <v>148.36000000000001</v>
      </c>
      <c r="R5055">
        <v>149.57</v>
      </c>
      <c r="S5055">
        <v>149.69</v>
      </c>
      <c r="T5055">
        <v>147.76</v>
      </c>
      <c r="V5055">
        <v>149.57</v>
      </c>
      <c r="Y5055">
        <v>3190</v>
      </c>
      <c r="Z5055">
        <v>476826.02</v>
      </c>
      <c r="AA5055">
        <v>86</v>
      </c>
      <c r="AB5055" t="s">
        <v>41</v>
      </c>
      <c r="AC5055">
        <v>1</v>
      </c>
    </row>
    <row r="5056" spans="1:29">
      <c r="A5056">
        <v>46044</v>
      </c>
      <c r="B5056">
        <v>46044</v>
      </c>
      <c r="C5056" t="s">
        <v>34</v>
      </c>
      <c r="D5056" t="s">
        <v>35</v>
      </c>
      <c r="E5056" t="s">
        <v>36</v>
      </c>
      <c r="F5056">
        <v>7880</v>
      </c>
      <c r="G5056" t="s">
        <v>6919</v>
      </c>
      <c r="H5056" t="s">
        <v>6920</v>
      </c>
      <c r="I5056" t="s">
        <v>160</v>
      </c>
      <c r="N5056" t="s">
        <v>6921</v>
      </c>
      <c r="O5056">
        <v>278</v>
      </c>
      <c r="P5056">
        <v>281.99</v>
      </c>
      <c r="Q5056">
        <v>276.44</v>
      </c>
      <c r="R5056">
        <v>278.55</v>
      </c>
      <c r="S5056">
        <v>279.55</v>
      </c>
      <c r="T5056">
        <v>275.38</v>
      </c>
      <c r="V5056">
        <v>278.55</v>
      </c>
      <c r="Y5056">
        <v>201405</v>
      </c>
      <c r="Z5056">
        <v>56141828.850000001</v>
      </c>
      <c r="AA5056">
        <v>2889</v>
      </c>
      <c r="AB5056" t="s">
        <v>41</v>
      </c>
      <c r="AC5056">
        <v>1</v>
      </c>
    </row>
    <row r="5057" spans="1:29">
      <c r="A5057">
        <v>46044</v>
      </c>
      <c r="B5057">
        <v>46044</v>
      </c>
      <c r="C5057" t="s">
        <v>34</v>
      </c>
      <c r="D5057" t="s">
        <v>35</v>
      </c>
      <c r="E5057" t="s">
        <v>36</v>
      </c>
      <c r="F5057">
        <v>4973</v>
      </c>
      <c r="G5057" t="s">
        <v>6922</v>
      </c>
      <c r="H5057" t="s">
        <v>6923</v>
      </c>
      <c r="I5057" t="s">
        <v>160</v>
      </c>
      <c r="N5057" t="s">
        <v>6924</v>
      </c>
      <c r="O5057">
        <v>22.68</v>
      </c>
      <c r="P5057">
        <v>22.68</v>
      </c>
      <c r="Q5057">
        <v>22.17</v>
      </c>
      <c r="R5057">
        <v>22.51</v>
      </c>
      <c r="S5057">
        <v>22.59</v>
      </c>
      <c r="T5057">
        <v>22.13</v>
      </c>
      <c r="V5057">
        <v>22.51</v>
      </c>
      <c r="Y5057">
        <v>3388224</v>
      </c>
      <c r="Z5057">
        <v>76159344.810000002</v>
      </c>
      <c r="AA5057">
        <v>12891</v>
      </c>
      <c r="AB5057" t="s">
        <v>41</v>
      </c>
      <c r="AC5057">
        <v>1</v>
      </c>
    </row>
    <row r="5058" spans="1:29">
      <c r="A5058">
        <v>46044</v>
      </c>
      <c r="B5058">
        <v>46044</v>
      </c>
      <c r="C5058" t="s">
        <v>34</v>
      </c>
      <c r="D5058" t="s">
        <v>35</v>
      </c>
      <c r="E5058" t="s">
        <v>36</v>
      </c>
      <c r="F5058">
        <v>8080</v>
      </c>
      <c r="G5058" t="s">
        <v>6925</v>
      </c>
      <c r="H5058" t="s">
        <v>6926</v>
      </c>
      <c r="I5058" t="s">
        <v>160</v>
      </c>
      <c r="N5058" t="s">
        <v>6927</v>
      </c>
      <c r="O5058">
        <v>299.60000000000002</v>
      </c>
      <c r="P5058">
        <v>302.98</v>
      </c>
      <c r="Q5058">
        <v>249.11</v>
      </c>
      <c r="R5058">
        <v>276.27</v>
      </c>
      <c r="S5058">
        <v>274.8</v>
      </c>
      <c r="T5058">
        <v>310.68</v>
      </c>
      <c r="V5058">
        <v>276.27999999999997</v>
      </c>
      <c r="Y5058">
        <v>348178533</v>
      </c>
      <c r="Z5058">
        <v>96798259801.490005</v>
      </c>
      <c r="AA5058">
        <v>1632331</v>
      </c>
      <c r="AB5058" t="s">
        <v>41</v>
      </c>
      <c r="AC5058">
        <v>1</v>
      </c>
    </row>
    <row r="5059" spans="1:29">
      <c r="A5059">
        <v>46044</v>
      </c>
      <c r="B5059">
        <v>46044</v>
      </c>
      <c r="C5059" t="s">
        <v>34</v>
      </c>
      <c r="D5059" t="s">
        <v>35</v>
      </c>
      <c r="E5059" t="s">
        <v>36</v>
      </c>
      <c r="F5059">
        <v>757455</v>
      </c>
      <c r="G5059" t="s">
        <v>6928</v>
      </c>
      <c r="H5059" t="s">
        <v>6929</v>
      </c>
      <c r="I5059" t="s">
        <v>160</v>
      </c>
      <c r="N5059" t="s">
        <v>6930</v>
      </c>
      <c r="O5059">
        <v>38.68</v>
      </c>
      <c r="P5059">
        <v>40.86</v>
      </c>
      <c r="Q5059">
        <v>38.68</v>
      </c>
      <c r="R5059">
        <v>39.93</v>
      </c>
      <c r="S5059">
        <v>39.94</v>
      </c>
      <c r="T5059">
        <v>39.65</v>
      </c>
      <c r="V5059">
        <v>39.93</v>
      </c>
      <c r="Y5059">
        <v>17539</v>
      </c>
      <c r="Z5059">
        <v>698982.31</v>
      </c>
      <c r="AA5059">
        <v>105</v>
      </c>
      <c r="AB5059" t="s">
        <v>41</v>
      </c>
      <c r="AC5059">
        <v>1</v>
      </c>
    </row>
    <row r="5060" spans="1:29">
      <c r="A5060">
        <v>46044</v>
      </c>
      <c r="B5060">
        <v>46044</v>
      </c>
      <c r="C5060" t="s">
        <v>34</v>
      </c>
      <c r="D5060" t="s">
        <v>35</v>
      </c>
      <c r="E5060" t="s">
        <v>36</v>
      </c>
      <c r="F5060">
        <v>255</v>
      </c>
      <c r="G5060" t="s">
        <v>6931</v>
      </c>
      <c r="H5060" t="s">
        <v>6932</v>
      </c>
      <c r="I5060" t="s">
        <v>160</v>
      </c>
      <c r="N5060" t="s">
        <v>6933</v>
      </c>
      <c r="O5060">
        <v>33.03</v>
      </c>
      <c r="P5060">
        <v>34.04</v>
      </c>
      <c r="Q5060">
        <v>33.03</v>
      </c>
      <c r="R5060">
        <v>33.619999999999997</v>
      </c>
      <c r="S5060">
        <v>33.4</v>
      </c>
      <c r="T5060">
        <v>32.97</v>
      </c>
      <c r="V5060">
        <v>33.619999999999997</v>
      </c>
      <c r="Y5060">
        <v>64399</v>
      </c>
      <c r="Z5060">
        <v>2170434.84</v>
      </c>
      <c r="AA5060">
        <v>480</v>
      </c>
      <c r="AB5060" t="s">
        <v>41</v>
      </c>
      <c r="AC5060">
        <v>1</v>
      </c>
    </row>
    <row r="5061" spans="1:29">
      <c r="A5061">
        <v>46044</v>
      </c>
      <c r="B5061">
        <v>46044</v>
      </c>
      <c r="C5061" t="s">
        <v>34</v>
      </c>
      <c r="D5061" t="s">
        <v>35</v>
      </c>
      <c r="E5061" t="s">
        <v>36</v>
      </c>
      <c r="F5061">
        <v>18840</v>
      </c>
      <c r="G5061" t="s">
        <v>6934</v>
      </c>
      <c r="H5061" t="s">
        <v>6935</v>
      </c>
      <c r="I5061" t="s">
        <v>160</v>
      </c>
      <c r="N5061" t="s">
        <v>6936</v>
      </c>
      <c r="O5061">
        <v>163.01</v>
      </c>
      <c r="P5061">
        <v>193.38</v>
      </c>
      <c r="Q5061">
        <v>163.01</v>
      </c>
      <c r="R5061">
        <v>170.82</v>
      </c>
      <c r="S5061">
        <v>188.39</v>
      </c>
      <c r="T5061">
        <v>180.95</v>
      </c>
      <c r="V5061">
        <v>170.82</v>
      </c>
      <c r="Y5061">
        <v>86</v>
      </c>
      <c r="Z5061">
        <v>15090.18</v>
      </c>
      <c r="AA5061">
        <v>17</v>
      </c>
      <c r="AB5061" t="s">
        <v>41</v>
      </c>
      <c r="AC5061">
        <v>1</v>
      </c>
    </row>
    <row r="5062" spans="1:29">
      <c r="A5062">
        <v>46044</v>
      </c>
      <c r="B5062">
        <v>46044</v>
      </c>
      <c r="C5062" t="s">
        <v>34</v>
      </c>
      <c r="D5062" t="s">
        <v>35</v>
      </c>
      <c r="E5062" t="s">
        <v>36</v>
      </c>
      <c r="F5062">
        <v>14722</v>
      </c>
      <c r="G5062" t="s">
        <v>6940</v>
      </c>
      <c r="H5062" t="s">
        <v>6941</v>
      </c>
      <c r="I5062" t="s">
        <v>266</v>
      </c>
      <c r="N5062" t="s">
        <v>6942</v>
      </c>
      <c r="O5062">
        <v>46.75</v>
      </c>
      <c r="P5062">
        <v>50.65</v>
      </c>
      <c r="Q5062">
        <v>46.75</v>
      </c>
      <c r="R5062">
        <v>50.65</v>
      </c>
      <c r="S5062">
        <v>50.65</v>
      </c>
      <c r="T5062">
        <v>48.25</v>
      </c>
      <c r="V5062">
        <v>50.65</v>
      </c>
      <c r="Y5062">
        <v>23700</v>
      </c>
      <c r="Z5062">
        <v>1183605</v>
      </c>
      <c r="AA5062">
        <v>55</v>
      </c>
      <c r="AB5062" t="s">
        <v>41</v>
      </c>
      <c r="AC5062">
        <v>300</v>
      </c>
    </row>
    <row r="5063" spans="1:29">
      <c r="A5063">
        <v>46044</v>
      </c>
      <c r="B5063">
        <v>46044</v>
      </c>
      <c r="C5063" t="s">
        <v>34</v>
      </c>
      <c r="D5063" t="s">
        <v>35</v>
      </c>
      <c r="E5063" t="s">
        <v>36</v>
      </c>
      <c r="F5063">
        <v>13300</v>
      </c>
      <c r="G5063" t="s">
        <v>6943</v>
      </c>
      <c r="H5063" t="s">
        <v>6944</v>
      </c>
      <c r="I5063" t="s">
        <v>160</v>
      </c>
      <c r="N5063" t="s">
        <v>6945</v>
      </c>
      <c r="O5063">
        <v>79.98</v>
      </c>
      <c r="P5063">
        <v>87.4</v>
      </c>
      <c r="Q5063">
        <v>79.98</v>
      </c>
      <c r="R5063">
        <v>86.51</v>
      </c>
      <c r="S5063">
        <v>86</v>
      </c>
      <c r="T5063">
        <v>79.5</v>
      </c>
      <c r="V5063">
        <v>86.51</v>
      </c>
      <c r="Y5063">
        <v>494406</v>
      </c>
      <c r="Z5063">
        <v>41780302.549999997</v>
      </c>
      <c r="AA5063">
        <v>5781</v>
      </c>
      <c r="AB5063" t="s">
        <v>41</v>
      </c>
      <c r="AC5063">
        <v>1</v>
      </c>
    </row>
    <row r="5064" spans="1:29">
      <c r="A5064">
        <v>46044</v>
      </c>
      <c r="B5064">
        <v>46044</v>
      </c>
      <c r="C5064" t="s">
        <v>34</v>
      </c>
      <c r="D5064" t="s">
        <v>35</v>
      </c>
      <c r="E5064" t="s">
        <v>36</v>
      </c>
      <c r="F5064">
        <v>13175</v>
      </c>
      <c r="G5064" t="s">
        <v>6946</v>
      </c>
      <c r="H5064" t="s">
        <v>6947</v>
      </c>
      <c r="I5064" t="s">
        <v>160</v>
      </c>
      <c r="N5064" t="s">
        <v>6948</v>
      </c>
      <c r="O5064">
        <v>309.25</v>
      </c>
      <c r="P5064">
        <v>314.14999999999998</v>
      </c>
      <c r="Q5064">
        <v>308.14999999999998</v>
      </c>
      <c r="R5064">
        <v>312.95</v>
      </c>
      <c r="S5064">
        <v>313</v>
      </c>
      <c r="T5064">
        <v>307.95</v>
      </c>
      <c r="V5064">
        <v>312.95</v>
      </c>
      <c r="Y5064">
        <v>28778</v>
      </c>
      <c r="Z5064">
        <v>8954104.5</v>
      </c>
      <c r="AA5064">
        <v>1406</v>
      </c>
      <c r="AB5064" t="s">
        <v>41</v>
      </c>
      <c r="AC5064">
        <v>1</v>
      </c>
    </row>
    <row r="5065" spans="1:29">
      <c r="A5065">
        <v>46044</v>
      </c>
      <c r="B5065">
        <v>46044</v>
      </c>
      <c r="C5065" t="s">
        <v>34</v>
      </c>
      <c r="D5065" t="s">
        <v>35</v>
      </c>
      <c r="E5065" t="s">
        <v>36</v>
      </c>
      <c r="F5065">
        <v>3247</v>
      </c>
      <c r="G5065" t="s">
        <v>6949</v>
      </c>
      <c r="H5065" t="s">
        <v>6950</v>
      </c>
      <c r="I5065" t="s">
        <v>160</v>
      </c>
      <c r="N5065" t="s">
        <v>6951</v>
      </c>
      <c r="O5065">
        <v>189</v>
      </c>
      <c r="P5065">
        <v>191.99</v>
      </c>
      <c r="Q5065">
        <v>172.6</v>
      </c>
      <c r="R5065">
        <v>176.66</v>
      </c>
      <c r="S5065">
        <v>174.26</v>
      </c>
      <c r="T5065">
        <v>191.31</v>
      </c>
      <c r="V5065">
        <v>176.66</v>
      </c>
      <c r="Y5065">
        <v>12875</v>
      </c>
      <c r="Z5065">
        <v>2318057.64</v>
      </c>
      <c r="AA5065">
        <v>267</v>
      </c>
      <c r="AB5065" t="s">
        <v>41</v>
      </c>
      <c r="AC5065">
        <v>1</v>
      </c>
    </row>
    <row r="5066" spans="1:29">
      <c r="A5066">
        <v>46044</v>
      </c>
      <c r="B5066">
        <v>46044</v>
      </c>
      <c r="C5066" t="s">
        <v>34</v>
      </c>
      <c r="D5066" t="s">
        <v>35</v>
      </c>
      <c r="E5066" t="s">
        <v>36</v>
      </c>
      <c r="F5066">
        <v>27097</v>
      </c>
      <c r="G5066" t="s">
        <v>6955</v>
      </c>
      <c r="H5066" t="s">
        <v>6956</v>
      </c>
      <c r="I5066" t="s">
        <v>160</v>
      </c>
      <c r="N5066" t="s">
        <v>6957</v>
      </c>
      <c r="O5066">
        <v>76.099999999999994</v>
      </c>
      <c r="P5066">
        <v>77.849999999999994</v>
      </c>
      <c r="Q5066">
        <v>76.06</v>
      </c>
      <c r="R5066">
        <v>77.430000000000007</v>
      </c>
      <c r="S5066">
        <v>77.400000000000006</v>
      </c>
      <c r="T5066">
        <v>77</v>
      </c>
      <c r="V5066">
        <v>77.430000000000007</v>
      </c>
      <c r="Y5066">
        <v>501225</v>
      </c>
      <c r="Z5066">
        <v>38728069.590000004</v>
      </c>
      <c r="AA5066">
        <v>6745</v>
      </c>
      <c r="AB5066" t="s">
        <v>41</v>
      </c>
      <c r="AC5066">
        <v>1</v>
      </c>
    </row>
    <row r="5067" spans="1:29">
      <c r="A5067">
        <v>46044</v>
      </c>
      <c r="B5067">
        <v>46044</v>
      </c>
      <c r="C5067" t="s">
        <v>34</v>
      </c>
      <c r="D5067" t="s">
        <v>35</v>
      </c>
      <c r="E5067" t="s">
        <v>36</v>
      </c>
      <c r="F5067">
        <v>2439</v>
      </c>
      <c r="G5067" t="s">
        <v>6958</v>
      </c>
      <c r="H5067" t="s">
        <v>6959</v>
      </c>
      <c r="I5067" t="s">
        <v>160</v>
      </c>
      <c r="N5067" t="s">
        <v>6960</v>
      </c>
      <c r="O5067">
        <v>55</v>
      </c>
      <c r="P5067">
        <v>65</v>
      </c>
      <c r="Q5067">
        <v>55</v>
      </c>
      <c r="R5067">
        <v>60.12</v>
      </c>
      <c r="S5067">
        <v>60.12</v>
      </c>
      <c r="T5067">
        <v>59.9</v>
      </c>
      <c r="V5067">
        <v>63.38</v>
      </c>
      <c r="Y5067">
        <v>1322</v>
      </c>
      <c r="Z5067">
        <v>81563.539999999994</v>
      </c>
      <c r="AA5067">
        <v>31</v>
      </c>
      <c r="AB5067" t="s">
        <v>41</v>
      </c>
      <c r="AC5067">
        <v>1</v>
      </c>
    </row>
    <row r="5068" spans="1:29">
      <c r="A5068">
        <v>46044</v>
      </c>
      <c r="B5068">
        <v>46044</v>
      </c>
      <c r="C5068" t="s">
        <v>34</v>
      </c>
      <c r="D5068" t="s">
        <v>35</v>
      </c>
      <c r="E5068" t="s">
        <v>36</v>
      </c>
      <c r="F5068">
        <v>8585</v>
      </c>
      <c r="G5068" t="s">
        <v>6961</v>
      </c>
      <c r="H5068" t="s">
        <v>6962</v>
      </c>
      <c r="I5068" t="s">
        <v>160</v>
      </c>
      <c r="N5068" t="s">
        <v>6963</v>
      </c>
      <c r="O5068">
        <v>250.55</v>
      </c>
      <c r="P5068">
        <v>255</v>
      </c>
      <c r="Q5068">
        <v>247.7</v>
      </c>
      <c r="R5068">
        <v>248.9</v>
      </c>
      <c r="S5068">
        <v>249.4</v>
      </c>
      <c r="T5068">
        <v>248.5</v>
      </c>
      <c r="V5068">
        <v>248.9</v>
      </c>
      <c r="Y5068">
        <v>670972</v>
      </c>
      <c r="Z5068">
        <v>168065338.05000001</v>
      </c>
      <c r="AA5068">
        <v>13252</v>
      </c>
      <c r="AB5068" t="s">
        <v>41</v>
      </c>
      <c r="AC5068">
        <v>1</v>
      </c>
    </row>
    <row r="5069" spans="1:29">
      <c r="A5069">
        <v>46044</v>
      </c>
      <c r="B5069">
        <v>46044</v>
      </c>
      <c r="C5069" t="s">
        <v>34</v>
      </c>
      <c r="D5069" t="s">
        <v>35</v>
      </c>
      <c r="E5069" t="s">
        <v>36</v>
      </c>
      <c r="F5069">
        <v>15332</v>
      </c>
      <c r="G5069" t="s">
        <v>6964</v>
      </c>
      <c r="H5069" t="s">
        <v>6965</v>
      </c>
      <c r="I5069" t="s">
        <v>160</v>
      </c>
      <c r="N5069" t="s">
        <v>6966</v>
      </c>
      <c r="O5069">
        <v>79.03</v>
      </c>
      <c r="P5069">
        <v>80.45</v>
      </c>
      <c r="Q5069">
        <v>77.84</v>
      </c>
      <c r="R5069">
        <v>78.23</v>
      </c>
      <c r="S5069">
        <v>78.25</v>
      </c>
      <c r="T5069">
        <v>78.64</v>
      </c>
      <c r="V5069">
        <v>78.23</v>
      </c>
      <c r="Y5069">
        <v>18249016</v>
      </c>
      <c r="Z5069">
        <v>1437425313.46</v>
      </c>
      <c r="AA5069">
        <v>65163</v>
      </c>
      <c r="AB5069" t="s">
        <v>41</v>
      </c>
      <c r="AC5069">
        <v>1</v>
      </c>
    </row>
    <row r="5070" spans="1:29">
      <c r="A5070">
        <v>46044</v>
      </c>
      <c r="B5070">
        <v>46044</v>
      </c>
      <c r="C5070" t="s">
        <v>34</v>
      </c>
      <c r="D5070" t="s">
        <v>35</v>
      </c>
      <c r="E5070" t="s">
        <v>36</v>
      </c>
      <c r="F5070">
        <v>14180</v>
      </c>
      <c r="G5070" t="s">
        <v>6967</v>
      </c>
      <c r="H5070" t="s">
        <v>6968</v>
      </c>
      <c r="I5070" t="s">
        <v>160</v>
      </c>
      <c r="N5070" t="s">
        <v>6969</v>
      </c>
      <c r="O5070">
        <v>39.75</v>
      </c>
      <c r="P5070">
        <v>41.1</v>
      </c>
      <c r="Q5070">
        <v>39.75</v>
      </c>
      <c r="R5070">
        <v>40.44</v>
      </c>
      <c r="S5070">
        <v>40.700000000000003</v>
      </c>
      <c r="T5070">
        <v>39.69</v>
      </c>
      <c r="V5070">
        <v>40.44</v>
      </c>
      <c r="Y5070">
        <v>3215277</v>
      </c>
      <c r="Z5070">
        <v>129843516.43000001</v>
      </c>
      <c r="AA5070">
        <v>15372</v>
      </c>
      <c r="AB5070" t="s">
        <v>41</v>
      </c>
      <c r="AC5070">
        <v>1</v>
      </c>
    </row>
    <row r="5071" spans="1:29">
      <c r="A5071">
        <v>46044</v>
      </c>
      <c r="B5071">
        <v>46044</v>
      </c>
      <c r="C5071" t="s">
        <v>34</v>
      </c>
      <c r="D5071" t="s">
        <v>35</v>
      </c>
      <c r="E5071" t="s">
        <v>36</v>
      </c>
      <c r="F5071">
        <v>2442</v>
      </c>
      <c r="G5071" t="s">
        <v>6970</v>
      </c>
      <c r="H5071" t="s">
        <v>6971</v>
      </c>
      <c r="I5071" t="s">
        <v>160</v>
      </c>
      <c r="N5071" t="s">
        <v>6972</v>
      </c>
      <c r="O5071">
        <v>137.71</v>
      </c>
      <c r="P5071">
        <v>137.80000000000001</v>
      </c>
      <c r="Q5071">
        <v>131.19999999999999</v>
      </c>
      <c r="R5071">
        <v>132.77000000000001</v>
      </c>
      <c r="S5071">
        <v>133.33000000000001</v>
      </c>
      <c r="T5071">
        <v>137.71</v>
      </c>
      <c r="V5071">
        <v>132.75</v>
      </c>
      <c r="Y5071">
        <v>606159</v>
      </c>
      <c r="Z5071">
        <v>80645421.599999994</v>
      </c>
      <c r="AA5071">
        <v>14396</v>
      </c>
      <c r="AB5071" t="s">
        <v>41</v>
      </c>
      <c r="AC5071">
        <v>1</v>
      </c>
    </row>
    <row r="5072" spans="1:29">
      <c r="A5072">
        <v>46044</v>
      </c>
      <c r="B5072">
        <v>46044</v>
      </c>
      <c r="C5072" t="s">
        <v>34</v>
      </c>
      <c r="D5072" t="s">
        <v>35</v>
      </c>
      <c r="E5072" t="s">
        <v>36</v>
      </c>
      <c r="F5072">
        <v>10786</v>
      </c>
      <c r="G5072" t="s">
        <v>6973</v>
      </c>
      <c r="H5072" t="s">
        <v>6974</v>
      </c>
      <c r="I5072" t="s">
        <v>160</v>
      </c>
      <c r="N5072" t="s">
        <v>6975</v>
      </c>
      <c r="O5072">
        <v>3.42</v>
      </c>
      <c r="P5072">
        <v>3.55</v>
      </c>
      <c r="Q5072">
        <v>3.23</v>
      </c>
      <c r="R5072">
        <v>3.55</v>
      </c>
      <c r="S5072">
        <v>3.55</v>
      </c>
      <c r="T5072">
        <v>3.39</v>
      </c>
      <c r="V5072">
        <v>3.58</v>
      </c>
      <c r="Y5072">
        <v>167974</v>
      </c>
      <c r="Z5072">
        <v>574089.78</v>
      </c>
      <c r="AA5072">
        <v>226</v>
      </c>
      <c r="AB5072" t="s">
        <v>41</v>
      </c>
      <c r="AC5072">
        <v>1</v>
      </c>
    </row>
    <row r="5073" spans="1:29">
      <c r="A5073">
        <v>46044</v>
      </c>
      <c r="B5073">
        <v>46044</v>
      </c>
      <c r="C5073" t="s">
        <v>34</v>
      </c>
      <c r="D5073" t="s">
        <v>35</v>
      </c>
      <c r="E5073" t="s">
        <v>36</v>
      </c>
      <c r="F5073">
        <v>9431</v>
      </c>
      <c r="G5073" t="s">
        <v>6976</v>
      </c>
      <c r="H5073" t="s">
        <v>6977</v>
      </c>
      <c r="I5073" t="s">
        <v>182</v>
      </c>
      <c r="N5073" t="s">
        <v>11385</v>
      </c>
      <c r="O5073">
        <v>88</v>
      </c>
      <c r="P5073">
        <v>91.23</v>
      </c>
      <c r="Q5073">
        <v>87.67</v>
      </c>
      <c r="R5073">
        <v>91.23</v>
      </c>
      <c r="S5073">
        <v>91.23</v>
      </c>
      <c r="T5073">
        <v>89.45</v>
      </c>
      <c r="V5073">
        <v>91.26</v>
      </c>
      <c r="Y5073">
        <v>5668</v>
      </c>
      <c r="Z5073">
        <v>516442.5</v>
      </c>
      <c r="AA5073">
        <v>25</v>
      </c>
      <c r="AB5073" t="s">
        <v>41</v>
      </c>
      <c r="AC5073">
        <v>1</v>
      </c>
    </row>
    <row r="5074" spans="1:29">
      <c r="A5074">
        <v>46044</v>
      </c>
      <c r="B5074">
        <v>46044</v>
      </c>
      <c r="C5074" t="s">
        <v>34</v>
      </c>
      <c r="D5074" t="s">
        <v>35</v>
      </c>
      <c r="E5074" t="s">
        <v>36</v>
      </c>
      <c r="F5074">
        <v>13522</v>
      </c>
      <c r="G5074" t="s">
        <v>6979</v>
      </c>
      <c r="H5074" t="s">
        <v>6980</v>
      </c>
      <c r="I5074" t="s">
        <v>160</v>
      </c>
      <c r="N5074" t="s">
        <v>6981</v>
      </c>
      <c r="O5074">
        <v>15.22</v>
      </c>
      <c r="P5074">
        <v>15.87</v>
      </c>
      <c r="Q5074">
        <v>15.09</v>
      </c>
      <c r="R5074">
        <v>15.71</v>
      </c>
      <c r="S5074">
        <v>15.75</v>
      </c>
      <c r="T5074">
        <v>15.04</v>
      </c>
      <c r="V5074">
        <v>15.71</v>
      </c>
      <c r="Y5074">
        <v>59823</v>
      </c>
      <c r="Z5074">
        <v>933402.61</v>
      </c>
      <c r="AA5074">
        <v>647</v>
      </c>
      <c r="AB5074" t="s">
        <v>41</v>
      </c>
      <c r="AC5074">
        <v>1</v>
      </c>
    </row>
    <row r="5075" spans="1:29">
      <c r="A5075">
        <v>46044</v>
      </c>
      <c r="B5075">
        <v>46044</v>
      </c>
      <c r="C5075" t="s">
        <v>34</v>
      </c>
      <c r="D5075" t="s">
        <v>35</v>
      </c>
      <c r="E5075" t="s">
        <v>36</v>
      </c>
      <c r="F5075">
        <v>25426</v>
      </c>
      <c r="G5075" t="s">
        <v>6982</v>
      </c>
      <c r="H5075" t="s">
        <v>6983</v>
      </c>
      <c r="I5075" t="s">
        <v>160</v>
      </c>
      <c r="N5075" t="s">
        <v>6984</v>
      </c>
      <c r="O5075">
        <v>270</v>
      </c>
      <c r="P5075">
        <v>280.38</v>
      </c>
      <c r="Q5075">
        <v>268.51</v>
      </c>
      <c r="R5075">
        <v>276.87</v>
      </c>
      <c r="S5075">
        <v>276</v>
      </c>
      <c r="T5075">
        <v>268.14</v>
      </c>
      <c r="V5075">
        <v>276.85000000000002</v>
      </c>
      <c r="Y5075">
        <v>2067973</v>
      </c>
      <c r="Z5075">
        <v>573149614.09000003</v>
      </c>
      <c r="AA5075">
        <v>27995</v>
      </c>
      <c r="AB5075" t="s">
        <v>41</v>
      </c>
      <c r="AC5075">
        <v>1</v>
      </c>
    </row>
    <row r="5076" spans="1:29">
      <c r="A5076">
        <v>46044</v>
      </c>
      <c r="B5076">
        <v>46044</v>
      </c>
      <c r="C5076" t="s">
        <v>34</v>
      </c>
      <c r="D5076" t="s">
        <v>35</v>
      </c>
      <c r="E5076" t="s">
        <v>36</v>
      </c>
      <c r="F5076">
        <v>22477</v>
      </c>
      <c r="G5076" t="s">
        <v>6985</v>
      </c>
      <c r="H5076" t="s">
        <v>6986</v>
      </c>
      <c r="I5076" t="s">
        <v>160</v>
      </c>
      <c r="N5076" t="s">
        <v>6987</v>
      </c>
      <c r="O5076">
        <v>33.6</v>
      </c>
      <c r="P5076">
        <v>34.94</v>
      </c>
      <c r="Q5076">
        <v>33.6</v>
      </c>
      <c r="R5076">
        <v>34.14</v>
      </c>
      <c r="S5076">
        <v>33.9</v>
      </c>
      <c r="T5076">
        <v>33.96</v>
      </c>
      <c r="V5076">
        <v>34.15</v>
      </c>
      <c r="Y5076">
        <v>65993</v>
      </c>
      <c r="Z5076">
        <v>2261417.92</v>
      </c>
      <c r="AA5076">
        <v>781</v>
      </c>
      <c r="AB5076" t="s">
        <v>41</v>
      </c>
      <c r="AC5076">
        <v>1</v>
      </c>
    </row>
    <row r="5077" spans="1:29">
      <c r="A5077">
        <v>46044</v>
      </c>
      <c r="B5077">
        <v>46044</v>
      </c>
      <c r="C5077" t="s">
        <v>34</v>
      </c>
      <c r="D5077" t="s">
        <v>35</v>
      </c>
      <c r="E5077" t="s">
        <v>36</v>
      </c>
      <c r="F5077">
        <v>7553</v>
      </c>
      <c r="G5077" t="s">
        <v>6991</v>
      </c>
      <c r="H5077" t="s">
        <v>6992</v>
      </c>
      <c r="I5077" t="s">
        <v>160</v>
      </c>
      <c r="N5077" t="s">
        <v>6993</v>
      </c>
      <c r="O5077">
        <v>233.9</v>
      </c>
      <c r="P5077">
        <v>243.55</v>
      </c>
      <c r="Q5077">
        <v>233.9</v>
      </c>
      <c r="R5077">
        <v>239.7</v>
      </c>
      <c r="S5077">
        <v>241.2</v>
      </c>
      <c r="T5077">
        <v>232.35</v>
      </c>
      <c r="V5077">
        <v>239.7</v>
      </c>
      <c r="Y5077">
        <v>282851</v>
      </c>
      <c r="Z5077">
        <v>67356192.400000006</v>
      </c>
      <c r="AA5077">
        <v>6421</v>
      </c>
      <c r="AB5077" t="s">
        <v>41</v>
      </c>
      <c r="AC5077">
        <v>1</v>
      </c>
    </row>
    <row r="5078" spans="1:29">
      <c r="A5078">
        <v>46044</v>
      </c>
      <c r="B5078">
        <v>46044</v>
      </c>
      <c r="C5078" t="s">
        <v>34</v>
      </c>
      <c r="D5078" t="s">
        <v>35</v>
      </c>
      <c r="E5078" t="s">
        <v>36</v>
      </c>
      <c r="F5078">
        <v>29733</v>
      </c>
      <c r="G5078" t="s">
        <v>6994</v>
      </c>
      <c r="H5078" t="s">
        <v>6995</v>
      </c>
      <c r="I5078" t="s">
        <v>160</v>
      </c>
      <c r="N5078" t="s">
        <v>6996</v>
      </c>
      <c r="O5078">
        <v>31</v>
      </c>
      <c r="P5078">
        <v>31.35</v>
      </c>
      <c r="Q5078">
        <v>29</v>
      </c>
      <c r="R5078">
        <v>29.67</v>
      </c>
      <c r="S5078">
        <v>30.5</v>
      </c>
      <c r="T5078">
        <v>28.96</v>
      </c>
      <c r="V5078">
        <v>29.67</v>
      </c>
      <c r="Y5078">
        <v>67814</v>
      </c>
      <c r="Z5078">
        <v>2046662.67</v>
      </c>
      <c r="AA5078">
        <v>908</v>
      </c>
      <c r="AB5078" t="s">
        <v>41</v>
      </c>
      <c r="AC5078">
        <v>1</v>
      </c>
    </row>
    <row r="5079" spans="1:29">
      <c r="A5079">
        <v>46044</v>
      </c>
      <c r="B5079">
        <v>46044</v>
      </c>
      <c r="C5079" t="s">
        <v>34</v>
      </c>
      <c r="D5079" t="s">
        <v>35</v>
      </c>
      <c r="E5079" t="s">
        <v>36</v>
      </c>
      <c r="F5079">
        <v>27176</v>
      </c>
      <c r="G5079" t="s">
        <v>6997</v>
      </c>
      <c r="H5079" t="s">
        <v>6998</v>
      </c>
      <c r="I5079" t="s">
        <v>160</v>
      </c>
      <c r="N5079" t="s">
        <v>6999</v>
      </c>
      <c r="O5079">
        <v>89.72</v>
      </c>
      <c r="P5079">
        <v>91.49</v>
      </c>
      <c r="Q5079">
        <v>89.72</v>
      </c>
      <c r="R5079">
        <v>91.17</v>
      </c>
      <c r="S5079">
        <v>91.23</v>
      </c>
      <c r="T5079">
        <v>89.35</v>
      </c>
      <c r="V5079">
        <v>91.18</v>
      </c>
      <c r="Y5079">
        <v>2122342</v>
      </c>
      <c r="Z5079">
        <v>192706342.65000001</v>
      </c>
      <c r="AA5079">
        <v>17214</v>
      </c>
      <c r="AB5079" t="s">
        <v>41</v>
      </c>
      <c r="AC5079">
        <v>1</v>
      </c>
    </row>
    <row r="5080" spans="1:29">
      <c r="A5080">
        <v>46044</v>
      </c>
      <c r="B5080">
        <v>46044</v>
      </c>
      <c r="C5080" t="s">
        <v>34</v>
      </c>
      <c r="D5080" t="s">
        <v>35</v>
      </c>
      <c r="E5080" t="s">
        <v>36</v>
      </c>
      <c r="F5080">
        <v>11630</v>
      </c>
      <c r="G5080" t="s">
        <v>7000</v>
      </c>
      <c r="H5080" t="s">
        <v>7001</v>
      </c>
      <c r="I5080" t="s">
        <v>160</v>
      </c>
      <c r="N5080" t="s">
        <v>7002</v>
      </c>
      <c r="O5080">
        <v>338.7</v>
      </c>
      <c r="P5080">
        <v>343.2</v>
      </c>
      <c r="Q5080">
        <v>337.1</v>
      </c>
      <c r="R5080">
        <v>342.45</v>
      </c>
      <c r="S5080">
        <v>342.8</v>
      </c>
      <c r="T5080">
        <v>338.7</v>
      </c>
      <c r="V5080">
        <v>342.45</v>
      </c>
      <c r="Y5080">
        <v>5885972</v>
      </c>
      <c r="Z5080">
        <v>2007953885.45</v>
      </c>
      <c r="AA5080">
        <v>79357</v>
      </c>
      <c r="AB5080" t="s">
        <v>41</v>
      </c>
      <c r="AC5080">
        <v>1</v>
      </c>
    </row>
    <row r="5081" spans="1:29">
      <c r="A5081">
        <v>46044</v>
      </c>
      <c r="B5081">
        <v>46044</v>
      </c>
      <c r="C5081" t="s">
        <v>34</v>
      </c>
      <c r="D5081" t="s">
        <v>35</v>
      </c>
      <c r="E5081" t="s">
        <v>36</v>
      </c>
      <c r="F5081">
        <v>10791</v>
      </c>
      <c r="G5081" t="s">
        <v>7003</v>
      </c>
      <c r="H5081" t="s">
        <v>7004</v>
      </c>
      <c r="I5081" t="s">
        <v>160</v>
      </c>
      <c r="N5081" t="s">
        <v>7005</v>
      </c>
      <c r="O5081">
        <v>899.9</v>
      </c>
      <c r="P5081">
        <v>918.9</v>
      </c>
      <c r="Q5081">
        <v>895.6</v>
      </c>
      <c r="R5081">
        <v>909.4</v>
      </c>
      <c r="S5081">
        <v>910</v>
      </c>
      <c r="T5081">
        <v>897.25</v>
      </c>
      <c r="V5081">
        <v>909.35</v>
      </c>
      <c r="Y5081">
        <v>8587</v>
      </c>
      <c r="Z5081">
        <v>7802987.7999999998</v>
      </c>
      <c r="AA5081">
        <v>1402</v>
      </c>
      <c r="AB5081" t="s">
        <v>41</v>
      </c>
      <c r="AC5081">
        <v>1</v>
      </c>
    </row>
    <row r="5082" spans="1:29">
      <c r="A5082">
        <v>46044</v>
      </c>
      <c r="B5082">
        <v>46044</v>
      </c>
      <c r="C5082" t="s">
        <v>34</v>
      </c>
      <c r="D5082" t="s">
        <v>35</v>
      </c>
      <c r="E5082" t="s">
        <v>36</v>
      </c>
      <c r="F5082">
        <v>13675</v>
      </c>
      <c r="G5082" t="s">
        <v>7006</v>
      </c>
      <c r="H5082" t="s">
        <v>7007</v>
      </c>
      <c r="I5082" t="s">
        <v>160</v>
      </c>
      <c r="N5082" t="s">
        <v>7008</v>
      </c>
      <c r="O5082">
        <v>57.6</v>
      </c>
      <c r="P5082">
        <v>57.6</v>
      </c>
      <c r="Q5082">
        <v>53</v>
      </c>
      <c r="R5082">
        <v>53.11</v>
      </c>
      <c r="S5082">
        <v>53.05</v>
      </c>
      <c r="T5082">
        <v>54.02</v>
      </c>
      <c r="V5082">
        <v>53.11</v>
      </c>
      <c r="Y5082">
        <v>38395</v>
      </c>
      <c r="Z5082">
        <v>2056586.85</v>
      </c>
      <c r="AA5082">
        <v>1013</v>
      </c>
      <c r="AB5082" t="s">
        <v>41</v>
      </c>
      <c r="AC5082">
        <v>1</v>
      </c>
    </row>
    <row r="5083" spans="1:29">
      <c r="A5083">
        <v>46044</v>
      </c>
      <c r="B5083">
        <v>46044</v>
      </c>
      <c r="C5083" t="s">
        <v>34</v>
      </c>
      <c r="D5083" t="s">
        <v>35</v>
      </c>
      <c r="E5083" t="s">
        <v>36</v>
      </c>
      <c r="F5083">
        <v>2350</v>
      </c>
      <c r="G5083" t="s">
        <v>7009</v>
      </c>
      <c r="H5083" t="s">
        <v>7010</v>
      </c>
      <c r="I5083" t="s">
        <v>160</v>
      </c>
      <c r="N5083" t="s">
        <v>7011</v>
      </c>
      <c r="O5083">
        <v>293.05</v>
      </c>
      <c r="P5083">
        <v>304.95</v>
      </c>
      <c r="Q5083">
        <v>288</v>
      </c>
      <c r="R5083">
        <v>290.60000000000002</v>
      </c>
      <c r="S5083">
        <v>288</v>
      </c>
      <c r="T5083">
        <v>299.35000000000002</v>
      </c>
      <c r="V5083">
        <v>290.55</v>
      </c>
      <c r="Y5083">
        <v>16706</v>
      </c>
      <c r="Z5083">
        <v>4899764.8499999996</v>
      </c>
      <c r="AA5083">
        <v>831</v>
      </c>
      <c r="AB5083" t="s">
        <v>41</v>
      </c>
      <c r="AC5083">
        <v>1</v>
      </c>
    </row>
    <row r="5084" spans="1:29">
      <c r="A5084">
        <v>46044</v>
      </c>
      <c r="B5084">
        <v>46044</v>
      </c>
      <c r="C5084" t="s">
        <v>34</v>
      </c>
      <c r="D5084" t="s">
        <v>35</v>
      </c>
      <c r="E5084" t="s">
        <v>36</v>
      </c>
      <c r="F5084">
        <v>18721</v>
      </c>
      <c r="G5084" t="s">
        <v>7012</v>
      </c>
      <c r="H5084" t="s">
        <v>7013</v>
      </c>
      <c r="I5084" t="s">
        <v>160</v>
      </c>
      <c r="N5084" t="s">
        <v>7014</v>
      </c>
      <c r="O5084">
        <v>1380</v>
      </c>
      <c r="P5084">
        <v>1402.5</v>
      </c>
      <c r="Q5084">
        <v>1367.6</v>
      </c>
      <c r="R5084">
        <v>1383.3</v>
      </c>
      <c r="S5084">
        <v>1378.5</v>
      </c>
      <c r="T5084">
        <v>1364.7</v>
      </c>
      <c r="V5084">
        <v>1383.25</v>
      </c>
      <c r="Y5084">
        <v>344673</v>
      </c>
      <c r="Z5084">
        <v>478813015.89999998</v>
      </c>
      <c r="AA5084">
        <v>19161</v>
      </c>
      <c r="AB5084" t="s">
        <v>41</v>
      </c>
      <c r="AC5084">
        <v>1</v>
      </c>
    </row>
    <row r="5085" spans="1:29">
      <c r="A5085">
        <v>46044</v>
      </c>
      <c r="B5085">
        <v>46044</v>
      </c>
      <c r="C5085" t="s">
        <v>34</v>
      </c>
      <c r="D5085" t="s">
        <v>35</v>
      </c>
      <c r="E5085" t="s">
        <v>36</v>
      </c>
      <c r="F5085">
        <v>5426</v>
      </c>
      <c r="G5085" t="s">
        <v>7015</v>
      </c>
      <c r="H5085" t="s">
        <v>7016</v>
      </c>
      <c r="I5085" t="s">
        <v>160</v>
      </c>
      <c r="N5085" t="s">
        <v>7017</v>
      </c>
      <c r="O5085">
        <v>353.95</v>
      </c>
      <c r="P5085">
        <v>354.2</v>
      </c>
      <c r="Q5085">
        <v>349</v>
      </c>
      <c r="R5085">
        <v>349.8</v>
      </c>
      <c r="S5085">
        <v>350</v>
      </c>
      <c r="T5085">
        <v>348.4</v>
      </c>
      <c r="V5085">
        <v>349.8</v>
      </c>
      <c r="Y5085">
        <v>114370</v>
      </c>
      <c r="Z5085">
        <v>40256478.149999999</v>
      </c>
      <c r="AA5085">
        <v>5642</v>
      </c>
      <c r="AB5085" t="s">
        <v>41</v>
      </c>
      <c r="AC5085">
        <v>1</v>
      </c>
    </row>
    <row r="5086" spans="1:29">
      <c r="A5086">
        <v>46044</v>
      </c>
      <c r="B5086">
        <v>46044</v>
      </c>
      <c r="C5086" t="s">
        <v>34</v>
      </c>
      <c r="D5086" t="s">
        <v>35</v>
      </c>
      <c r="E5086" t="s">
        <v>36</v>
      </c>
      <c r="F5086">
        <v>20242</v>
      </c>
      <c r="G5086" t="s">
        <v>7024</v>
      </c>
      <c r="H5086" t="s">
        <v>7025</v>
      </c>
      <c r="I5086" t="s">
        <v>160</v>
      </c>
      <c r="N5086" t="s">
        <v>7026</v>
      </c>
      <c r="O5086">
        <v>1515.1</v>
      </c>
      <c r="P5086">
        <v>1519.9</v>
      </c>
      <c r="Q5086">
        <v>1472</v>
      </c>
      <c r="R5086">
        <v>1480.2</v>
      </c>
      <c r="S5086">
        <v>1482.8</v>
      </c>
      <c r="T5086">
        <v>1502.6</v>
      </c>
      <c r="V5086">
        <v>1480.2</v>
      </c>
      <c r="Y5086">
        <v>1544248</v>
      </c>
      <c r="Z5086">
        <v>2290685223.8000002</v>
      </c>
      <c r="AA5086">
        <v>53384</v>
      </c>
      <c r="AB5086" t="s">
        <v>41</v>
      </c>
      <c r="AC5086">
        <v>1</v>
      </c>
    </row>
    <row r="5087" spans="1:29">
      <c r="A5087">
        <v>46044</v>
      </c>
      <c r="B5087">
        <v>46044</v>
      </c>
      <c r="C5087" t="s">
        <v>34</v>
      </c>
      <c r="D5087" t="s">
        <v>35</v>
      </c>
      <c r="E5087" t="s">
        <v>36</v>
      </c>
      <c r="F5087">
        <v>25923</v>
      </c>
      <c r="G5087" t="s">
        <v>7027</v>
      </c>
      <c r="H5087" t="s">
        <v>7028</v>
      </c>
      <c r="I5087" t="s">
        <v>266</v>
      </c>
      <c r="N5087" t="s">
        <v>7029</v>
      </c>
      <c r="O5087">
        <v>312</v>
      </c>
      <c r="P5087">
        <v>318.5</v>
      </c>
      <c r="Q5087">
        <v>307.95</v>
      </c>
      <c r="R5087">
        <v>314.05</v>
      </c>
      <c r="S5087">
        <v>314.25</v>
      </c>
      <c r="T5087">
        <v>303</v>
      </c>
      <c r="V5087">
        <v>314.05</v>
      </c>
      <c r="Y5087">
        <v>88400</v>
      </c>
      <c r="Z5087">
        <v>27756160</v>
      </c>
      <c r="AA5087">
        <v>101</v>
      </c>
      <c r="AB5087" t="s">
        <v>41</v>
      </c>
      <c r="AC5087">
        <v>400</v>
      </c>
    </row>
    <row r="5088" spans="1:29">
      <c r="A5088">
        <v>46044</v>
      </c>
      <c r="B5088">
        <v>46044</v>
      </c>
      <c r="C5088" t="s">
        <v>34</v>
      </c>
      <c r="D5088" t="s">
        <v>35</v>
      </c>
      <c r="E5088" t="s">
        <v>36</v>
      </c>
      <c r="F5088">
        <v>25918</v>
      </c>
      <c r="G5088" t="s">
        <v>7030</v>
      </c>
      <c r="H5088" t="s">
        <v>7031</v>
      </c>
      <c r="I5088" t="s">
        <v>160</v>
      </c>
      <c r="N5088" t="s">
        <v>7032</v>
      </c>
      <c r="O5088">
        <v>94.65</v>
      </c>
      <c r="P5088">
        <v>95.68</v>
      </c>
      <c r="Q5088">
        <v>91.81</v>
      </c>
      <c r="R5088">
        <v>92.79</v>
      </c>
      <c r="S5088">
        <v>93</v>
      </c>
      <c r="T5088">
        <v>91.78</v>
      </c>
      <c r="V5088">
        <v>92.8</v>
      </c>
      <c r="Y5088">
        <v>30438</v>
      </c>
      <c r="Z5088">
        <v>2818981.63</v>
      </c>
      <c r="AA5088">
        <v>304</v>
      </c>
      <c r="AB5088" t="s">
        <v>41</v>
      </c>
      <c r="AC5088">
        <v>1</v>
      </c>
    </row>
    <row r="5089" spans="1:29">
      <c r="A5089">
        <v>46044</v>
      </c>
      <c r="B5089">
        <v>46044</v>
      </c>
      <c r="C5089" t="s">
        <v>34</v>
      </c>
      <c r="D5089" t="s">
        <v>35</v>
      </c>
      <c r="E5089" t="s">
        <v>36</v>
      </c>
      <c r="F5089">
        <v>27571</v>
      </c>
      <c r="G5089" t="s">
        <v>7033</v>
      </c>
      <c r="H5089" t="s">
        <v>7034</v>
      </c>
      <c r="I5089" t="s">
        <v>160</v>
      </c>
      <c r="N5089" t="s">
        <v>7035</v>
      </c>
      <c r="O5089">
        <v>28.99</v>
      </c>
      <c r="P5089">
        <v>29</v>
      </c>
      <c r="Q5089">
        <v>27.7</v>
      </c>
      <c r="R5089">
        <v>28.05</v>
      </c>
      <c r="S5089">
        <v>28.1</v>
      </c>
      <c r="T5089">
        <v>27.83</v>
      </c>
      <c r="V5089">
        <v>28.05</v>
      </c>
      <c r="Y5089">
        <v>19393</v>
      </c>
      <c r="Z5089">
        <v>546436.55000000005</v>
      </c>
      <c r="AA5089">
        <v>551</v>
      </c>
      <c r="AB5089" t="s">
        <v>41</v>
      </c>
      <c r="AC5089">
        <v>1</v>
      </c>
    </row>
    <row r="5090" spans="1:29">
      <c r="A5090">
        <v>46044</v>
      </c>
      <c r="B5090">
        <v>46044</v>
      </c>
      <c r="C5090" t="s">
        <v>34</v>
      </c>
      <c r="D5090" t="s">
        <v>35</v>
      </c>
      <c r="E5090" t="s">
        <v>36</v>
      </c>
      <c r="F5090">
        <v>2475</v>
      </c>
      <c r="G5090" t="s">
        <v>7039</v>
      </c>
      <c r="H5090" t="s">
        <v>7040</v>
      </c>
      <c r="I5090" t="s">
        <v>160</v>
      </c>
      <c r="N5090" t="s">
        <v>7041</v>
      </c>
      <c r="O5090">
        <v>244.6</v>
      </c>
      <c r="P5090">
        <v>246.47</v>
      </c>
      <c r="Q5090">
        <v>242.57</v>
      </c>
      <c r="R5090">
        <v>244.01</v>
      </c>
      <c r="S5090">
        <v>243.5</v>
      </c>
      <c r="T5090">
        <v>242.37</v>
      </c>
      <c r="V5090">
        <v>244</v>
      </c>
      <c r="Y5090">
        <v>10746306</v>
      </c>
      <c r="Z5090">
        <v>2625001378.2800002</v>
      </c>
      <c r="AA5090">
        <v>114558</v>
      </c>
      <c r="AB5090" t="s">
        <v>41</v>
      </c>
      <c r="AC5090">
        <v>1</v>
      </c>
    </row>
    <row r="5091" spans="1:29">
      <c r="A5091">
        <v>46044</v>
      </c>
      <c r="B5091">
        <v>46044</v>
      </c>
      <c r="C5091" t="s">
        <v>34</v>
      </c>
      <c r="D5091" t="s">
        <v>35</v>
      </c>
      <c r="E5091" t="s">
        <v>36</v>
      </c>
      <c r="F5091">
        <v>2472</v>
      </c>
      <c r="G5091" t="s">
        <v>7042</v>
      </c>
      <c r="H5091" t="s">
        <v>7043</v>
      </c>
      <c r="I5091" t="s">
        <v>160</v>
      </c>
      <c r="N5091" t="s">
        <v>11386</v>
      </c>
      <c r="O5091">
        <v>45.35</v>
      </c>
      <c r="P5091">
        <v>48.94</v>
      </c>
      <c r="Q5091">
        <v>45.35</v>
      </c>
      <c r="R5091">
        <v>46</v>
      </c>
      <c r="S5091">
        <v>46</v>
      </c>
      <c r="T5091">
        <v>44.69</v>
      </c>
      <c r="V5091">
        <v>46.01</v>
      </c>
      <c r="Y5091">
        <v>110970</v>
      </c>
      <c r="Z5091">
        <v>5187263.83</v>
      </c>
      <c r="AA5091">
        <v>1392</v>
      </c>
      <c r="AB5091" t="s">
        <v>41</v>
      </c>
      <c r="AC5091">
        <v>1</v>
      </c>
    </row>
    <row r="5092" spans="1:29">
      <c r="A5092">
        <v>46044</v>
      </c>
      <c r="B5092">
        <v>46044</v>
      </c>
      <c r="C5092" t="s">
        <v>34</v>
      </c>
      <c r="D5092" t="s">
        <v>35</v>
      </c>
      <c r="E5092" t="s">
        <v>36</v>
      </c>
      <c r="F5092">
        <v>17438</v>
      </c>
      <c r="G5092" t="s">
        <v>7045</v>
      </c>
      <c r="H5092" t="s">
        <v>7046</v>
      </c>
      <c r="I5092" t="s">
        <v>160</v>
      </c>
      <c r="N5092" t="s">
        <v>7047</v>
      </c>
      <c r="O5092">
        <v>437</v>
      </c>
      <c r="P5092">
        <v>444.3</v>
      </c>
      <c r="Q5092">
        <v>435.6</v>
      </c>
      <c r="R5092">
        <v>436.45</v>
      </c>
      <c r="S5092">
        <v>436</v>
      </c>
      <c r="T5092">
        <v>433.55</v>
      </c>
      <c r="V5092">
        <v>436.45</v>
      </c>
      <c r="Y5092">
        <v>2200941</v>
      </c>
      <c r="Z5092">
        <v>966831238.35000002</v>
      </c>
      <c r="AA5092">
        <v>32147</v>
      </c>
      <c r="AB5092" t="s">
        <v>41</v>
      </c>
      <c r="AC5092">
        <v>1</v>
      </c>
    </row>
    <row r="5093" spans="1:29">
      <c r="A5093">
        <v>46044</v>
      </c>
      <c r="B5093">
        <v>46044</v>
      </c>
      <c r="C5093" t="s">
        <v>34</v>
      </c>
      <c r="D5093" t="s">
        <v>35</v>
      </c>
      <c r="E5093" t="s">
        <v>36</v>
      </c>
      <c r="F5093">
        <v>24777</v>
      </c>
      <c r="G5093" t="s">
        <v>7048</v>
      </c>
      <c r="H5093" t="s">
        <v>7049</v>
      </c>
      <c r="I5093" t="s">
        <v>160</v>
      </c>
      <c r="N5093" t="s">
        <v>7050</v>
      </c>
      <c r="O5093">
        <v>33.4</v>
      </c>
      <c r="P5093">
        <v>33.85</v>
      </c>
      <c r="Q5093">
        <v>32.590000000000003</v>
      </c>
      <c r="R5093">
        <v>32.97</v>
      </c>
      <c r="S5093">
        <v>33.119999999999997</v>
      </c>
      <c r="T5093">
        <v>32.89</v>
      </c>
      <c r="V5093">
        <v>32.97</v>
      </c>
      <c r="Y5093">
        <v>48994669</v>
      </c>
      <c r="Z5093">
        <v>1621274000.3800001</v>
      </c>
      <c r="AA5093">
        <v>74246</v>
      </c>
      <c r="AB5093" t="s">
        <v>41</v>
      </c>
      <c r="AC5093">
        <v>1</v>
      </c>
    </row>
    <row r="5094" spans="1:29">
      <c r="A5094">
        <v>46044</v>
      </c>
      <c r="B5094">
        <v>46044</v>
      </c>
      <c r="C5094" t="s">
        <v>34</v>
      </c>
      <c r="D5094" t="s">
        <v>35</v>
      </c>
      <c r="E5094" t="s">
        <v>36</v>
      </c>
      <c r="F5094">
        <v>10637</v>
      </c>
      <c r="G5094" t="s">
        <v>7051</v>
      </c>
      <c r="H5094" t="s">
        <v>7052</v>
      </c>
      <c r="I5094" t="s">
        <v>160</v>
      </c>
      <c r="N5094" t="s">
        <v>7053</v>
      </c>
      <c r="O5094">
        <v>1032</v>
      </c>
      <c r="P5094">
        <v>1056</v>
      </c>
      <c r="Q5094">
        <v>1013.7</v>
      </c>
      <c r="R5094">
        <v>1020.8</v>
      </c>
      <c r="S5094">
        <v>1025.9000000000001</v>
      </c>
      <c r="T5094">
        <v>1019.2</v>
      </c>
      <c r="V5094">
        <v>1021</v>
      </c>
      <c r="Y5094">
        <v>435763</v>
      </c>
      <c r="Z5094">
        <v>449389076.5</v>
      </c>
      <c r="AA5094">
        <v>26793</v>
      </c>
      <c r="AB5094" t="s">
        <v>41</v>
      </c>
      <c r="AC5094">
        <v>1</v>
      </c>
    </row>
    <row r="5095" spans="1:29">
      <c r="A5095">
        <v>46044</v>
      </c>
      <c r="B5095">
        <v>46044</v>
      </c>
      <c r="C5095" t="s">
        <v>34</v>
      </c>
      <c r="D5095" t="s">
        <v>35</v>
      </c>
      <c r="E5095" t="s">
        <v>36</v>
      </c>
      <c r="F5095">
        <v>759411</v>
      </c>
      <c r="G5095" t="s">
        <v>7054</v>
      </c>
      <c r="H5095" t="s">
        <v>7055</v>
      </c>
      <c r="I5095" t="s">
        <v>160</v>
      </c>
      <c r="N5095" t="s">
        <v>7056</v>
      </c>
      <c r="O5095">
        <v>92.18</v>
      </c>
      <c r="P5095">
        <v>95.5</v>
      </c>
      <c r="Q5095">
        <v>90</v>
      </c>
      <c r="R5095">
        <v>94.18</v>
      </c>
      <c r="S5095">
        <v>92.9</v>
      </c>
      <c r="T5095">
        <v>91.22</v>
      </c>
      <c r="V5095">
        <v>94.24</v>
      </c>
      <c r="Y5095">
        <v>49657</v>
      </c>
      <c r="Z5095">
        <v>4643262.46</v>
      </c>
      <c r="AA5095">
        <v>1183</v>
      </c>
      <c r="AB5095" t="s">
        <v>41</v>
      </c>
      <c r="AC5095">
        <v>1</v>
      </c>
    </row>
    <row r="5096" spans="1:29">
      <c r="A5096">
        <v>46044</v>
      </c>
      <c r="B5096">
        <v>46044</v>
      </c>
      <c r="C5096" t="s">
        <v>34</v>
      </c>
      <c r="D5096" t="s">
        <v>35</v>
      </c>
      <c r="E5096" t="s">
        <v>36</v>
      </c>
      <c r="F5096">
        <v>24231</v>
      </c>
      <c r="G5096" t="s">
        <v>7057</v>
      </c>
      <c r="H5096" t="s">
        <v>7058</v>
      </c>
      <c r="I5096" t="s">
        <v>160</v>
      </c>
      <c r="N5096" t="s">
        <v>7059</v>
      </c>
      <c r="O5096">
        <v>77.05</v>
      </c>
      <c r="P5096">
        <v>79.290000000000006</v>
      </c>
      <c r="Q5096">
        <v>76.7</v>
      </c>
      <c r="R5096">
        <v>77.78</v>
      </c>
      <c r="S5096">
        <v>77.099999999999994</v>
      </c>
      <c r="T5096">
        <v>76.34</v>
      </c>
      <c r="V5096">
        <v>77.760000000000005</v>
      </c>
      <c r="Y5096">
        <v>65520</v>
      </c>
      <c r="Z5096">
        <v>5102018.05</v>
      </c>
      <c r="AA5096">
        <v>1178</v>
      </c>
      <c r="AB5096" t="s">
        <v>41</v>
      </c>
      <c r="AC5096">
        <v>1</v>
      </c>
    </row>
    <row r="5097" spans="1:29">
      <c r="A5097">
        <v>46044</v>
      </c>
      <c r="B5097">
        <v>46044</v>
      </c>
      <c r="C5097" t="s">
        <v>34</v>
      </c>
      <c r="D5097" t="s">
        <v>35</v>
      </c>
      <c r="E5097" t="s">
        <v>36</v>
      </c>
      <c r="F5097">
        <v>10922</v>
      </c>
      <c r="G5097" t="s">
        <v>7063</v>
      </c>
      <c r="H5097" t="s">
        <v>7064</v>
      </c>
      <c r="I5097" t="s">
        <v>160</v>
      </c>
      <c r="N5097" t="s">
        <v>7065</v>
      </c>
      <c r="O5097">
        <v>92.6</v>
      </c>
      <c r="P5097">
        <v>94.98</v>
      </c>
      <c r="Q5097">
        <v>92.55</v>
      </c>
      <c r="R5097">
        <v>93.01</v>
      </c>
      <c r="S5097">
        <v>93</v>
      </c>
      <c r="T5097">
        <v>91.26</v>
      </c>
      <c r="V5097">
        <v>92.95</v>
      </c>
      <c r="Y5097">
        <v>26839</v>
      </c>
      <c r="Z5097">
        <v>2513458.6</v>
      </c>
      <c r="AA5097">
        <v>1429</v>
      </c>
      <c r="AB5097" t="s">
        <v>41</v>
      </c>
      <c r="AC5097">
        <v>1</v>
      </c>
    </row>
    <row r="5098" spans="1:29">
      <c r="A5098">
        <v>46044</v>
      </c>
      <c r="B5098">
        <v>46044</v>
      </c>
      <c r="C5098" t="s">
        <v>34</v>
      </c>
      <c r="D5098" t="s">
        <v>35</v>
      </c>
      <c r="E5098" t="s">
        <v>36</v>
      </c>
      <c r="F5098">
        <v>14853</v>
      </c>
      <c r="G5098" t="s">
        <v>7066</v>
      </c>
      <c r="H5098" t="s">
        <v>7067</v>
      </c>
      <c r="I5098" t="s">
        <v>160</v>
      </c>
      <c r="N5098" t="s">
        <v>7068</v>
      </c>
      <c r="O5098">
        <v>72.3</v>
      </c>
      <c r="P5098">
        <v>75.930000000000007</v>
      </c>
      <c r="Q5098">
        <v>72.3</v>
      </c>
      <c r="R5098">
        <v>73.7</v>
      </c>
      <c r="S5098">
        <v>73.5</v>
      </c>
      <c r="T5098">
        <v>72.55</v>
      </c>
      <c r="V5098">
        <v>73.709999999999994</v>
      </c>
      <c r="Y5098">
        <v>983807</v>
      </c>
      <c r="Z5098">
        <v>73129370.680000007</v>
      </c>
      <c r="AA5098">
        <v>10654</v>
      </c>
      <c r="AB5098" t="s">
        <v>41</v>
      </c>
      <c r="AC5098">
        <v>1</v>
      </c>
    </row>
    <row r="5099" spans="1:29">
      <c r="A5099">
        <v>46044</v>
      </c>
      <c r="B5099">
        <v>46044</v>
      </c>
      <c r="C5099" t="s">
        <v>34</v>
      </c>
      <c r="D5099" t="s">
        <v>35</v>
      </c>
      <c r="E5099" t="s">
        <v>36</v>
      </c>
      <c r="F5099">
        <v>117</v>
      </c>
      <c r="G5099" t="s">
        <v>7069</v>
      </c>
      <c r="H5099" t="s">
        <v>7070</v>
      </c>
      <c r="I5099" t="s">
        <v>266</v>
      </c>
      <c r="N5099" t="s">
        <v>7071</v>
      </c>
      <c r="O5099">
        <v>59</v>
      </c>
      <c r="P5099">
        <v>59.95</v>
      </c>
      <c r="Q5099">
        <v>57.5</v>
      </c>
      <c r="R5099">
        <v>58</v>
      </c>
      <c r="S5099">
        <v>57.5</v>
      </c>
      <c r="T5099">
        <v>59</v>
      </c>
      <c r="V5099">
        <v>58</v>
      </c>
      <c r="Y5099">
        <v>19200</v>
      </c>
      <c r="Z5099">
        <v>1125780</v>
      </c>
      <c r="AA5099">
        <v>15</v>
      </c>
      <c r="AB5099" t="s">
        <v>41</v>
      </c>
      <c r="AC5099">
        <v>1200</v>
      </c>
    </row>
    <row r="5100" spans="1:29">
      <c r="A5100">
        <v>46044</v>
      </c>
      <c r="B5100">
        <v>46044</v>
      </c>
      <c r="C5100" t="s">
        <v>34</v>
      </c>
      <c r="D5100" t="s">
        <v>35</v>
      </c>
      <c r="E5100" t="s">
        <v>36</v>
      </c>
      <c r="F5100">
        <v>13515</v>
      </c>
      <c r="G5100" t="s">
        <v>11387</v>
      </c>
      <c r="H5100" t="s">
        <v>11388</v>
      </c>
      <c r="I5100" t="s">
        <v>550</v>
      </c>
      <c r="N5100" t="s">
        <v>11389</v>
      </c>
      <c r="O5100">
        <v>5.71</v>
      </c>
      <c r="P5100">
        <v>5.9</v>
      </c>
      <c r="Q5100">
        <v>5.41</v>
      </c>
      <c r="R5100">
        <v>5.84</v>
      </c>
      <c r="S5100">
        <v>5.46</v>
      </c>
      <c r="T5100">
        <v>5.67</v>
      </c>
      <c r="V5100">
        <v>5.88</v>
      </c>
      <c r="Y5100">
        <v>6647</v>
      </c>
      <c r="Z5100">
        <v>37157.9</v>
      </c>
      <c r="AA5100">
        <v>79</v>
      </c>
      <c r="AB5100" t="s">
        <v>41</v>
      </c>
      <c r="AC5100">
        <v>1</v>
      </c>
    </row>
    <row r="5101" spans="1:29">
      <c r="A5101">
        <v>46044</v>
      </c>
      <c r="B5101">
        <v>46044</v>
      </c>
      <c r="C5101" t="s">
        <v>34</v>
      </c>
      <c r="D5101" t="s">
        <v>35</v>
      </c>
      <c r="E5101" t="s">
        <v>36</v>
      </c>
      <c r="F5101">
        <v>19692</v>
      </c>
      <c r="G5101" t="s">
        <v>7076</v>
      </c>
      <c r="H5101" t="s">
        <v>7077</v>
      </c>
      <c r="I5101" t="s">
        <v>266</v>
      </c>
      <c r="N5101" t="s">
        <v>7078</v>
      </c>
      <c r="O5101">
        <v>115</v>
      </c>
      <c r="P5101">
        <v>121</v>
      </c>
      <c r="Q5101">
        <v>110.5</v>
      </c>
      <c r="R5101">
        <v>118.1</v>
      </c>
      <c r="S5101">
        <v>118.1</v>
      </c>
      <c r="T5101">
        <v>116.4</v>
      </c>
      <c r="V5101">
        <v>118.1</v>
      </c>
      <c r="Y5101">
        <v>26700</v>
      </c>
      <c r="Z5101">
        <v>3086175</v>
      </c>
      <c r="AA5101">
        <v>47</v>
      </c>
      <c r="AB5101" t="s">
        <v>41</v>
      </c>
      <c r="AC5101">
        <v>300</v>
      </c>
    </row>
    <row r="5102" spans="1:29">
      <c r="A5102">
        <v>46044</v>
      </c>
      <c r="B5102">
        <v>46044</v>
      </c>
      <c r="C5102" t="s">
        <v>34</v>
      </c>
      <c r="D5102" t="s">
        <v>35</v>
      </c>
      <c r="E5102" t="s">
        <v>36</v>
      </c>
      <c r="F5102">
        <v>6705</v>
      </c>
      <c r="G5102" t="s">
        <v>7079</v>
      </c>
      <c r="H5102" t="s">
        <v>7080</v>
      </c>
      <c r="I5102" t="s">
        <v>160</v>
      </c>
      <c r="N5102" t="s">
        <v>7081</v>
      </c>
      <c r="O5102">
        <v>1246.5</v>
      </c>
      <c r="P5102">
        <v>1266.9000000000001</v>
      </c>
      <c r="Q5102">
        <v>1242.3</v>
      </c>
      <c r="R5102">
        <v>1260.5</v>
      </c>
      <c r="S5102">
        <v>1260</v>
      </c>
      <c r="T5102">
        <v>1235.9000000000001</v>
      </c>
      <c r="V5102">
        <v>1260.5</v>
      </c>
      <c r="Y5102">
        <v>2424633</v>
      </c>
      <c r="Z5102">
        <v>3046693651.3000002</v>
      </c>
      <c r="AA5102">
        <v>58804</v>
      </c>
      <c r="AB5102" t="s">
        <v>41</v>
      </c>
      <c r="AC5102">
        <v>1</v>
      </c>
    </row>
    <row r="5103" spans="1:29">
      <c r="A5103">
        <v>46044</v>
      </c>
      <c r="B5103">
        <v>46044</v>
      </c>
      <c r="C5103" t="s">
        <v>34</v>
      </c>
      <c r="D5103" t="s">
        <v>35</v>
      </c>
      <c r="E5103" t="s">
        <v>36</v>
      </c>
      <c r="F5103">
        <v>28046</v>
      </c>
      <c r="G5103" t="s">
        <v>7085</v>
      </c>
      <c r="H5103" t="s">
        <v>7086</v>
      </c>
      <c r="I5103" t="s">
        <v>160</v>
      </c>
      <c r="N5103" t="s">
        <v>7087</v>
      </c>
      <c r="O5103">
        <v>208.9</v>
      </c>
      <c r="P5103">
        <v>211.97</v>
      </c>
      <c r="Q5103">
        <v>205.6</v>
      </c>
      <c r="R5103">
        <v>209.01</v>
      </c>
      <c r="S5103">
        <v>208.97</v>
      </c>
      <c r="T5103">
        <v>203.67</v>
      </c>
      <c r="V5103">
        <v>209</v>
      </c>
      <c r="Y5103">
        <v>748168</v>
      </c>
      <c r="Z5103">
        <v>156222755.59</v>
      </c>
      <c r="AA5103">
        <v>12929</v>
      </c>
      <c r="AB5103" t="s">
        <v>41</v>
      </c>
      <c r="AC5103">
        <v>1</v>
      </c>
    </row>
    <row r="5104" spans="1:29">
      <c r="A5104">
        <v>46044</v>
      </c>
      <c r="B5104">
        <v>46044</v>
      </c>
      <c r="C5104" t="s">
        <v>34</v>
      </c>
      <c r="D5104" t="s">
        <v>35</v>
      </c>
      <c r="E5104" t="s">
        <v>36</v>
      </c>
      <c r="F5104">
        <v>9939</v>
      </c>
      <c r="G5104" t="s">
        <v>7088</v>
      </c>
      <c r="H5104" t="s">
        <v>7089</v>
      </c>
      <c r="I5104" t="s">
        <v>160</v>
      </c>
      <c r="N5104" t="s">
        <v>7090</v>
      </c>
      <c r="O5104">
        <v>52.25</v>
      </c>
      <c r="P5104">
        <v>53.14</v>
      </c>
      <c r="Q5104">
        <v>51.7</v>
      </c>
      <c r="R5104">
        <v>51.96</v>
      </c>
      <c r="S5104">
        <v>51.96</v>
      </c>
      <c r="T5104">
        <v>51.36</v>
      </c>
      <c r="V5104">
        <v>51.96</v>
      </c>
      <c r="Y5104">
        <v>843579</v>
      </c>
      <c r="Z5104">
        <v>44119949</v>
      </c>
      <c r="AA5104">
        <v>4239</v>
      </c>
      <c r="AB5104" t="s">
        <v>41</v>
      </c>
      <c r="AC5104">
        <v>1</v>
      </c>
    </row>
    <row r="5105" spans="1:29">
      <c r="A5105">
        <v>46044</v>
      </c>
      <c r="B5105">
        <v>46044</v>
      </c>
      <c r="C5105" t="s">
        <v>34</v>
      </c>
      <c r="D5105" t="s">
        <v>35</v>
      </c>
      <c r="E5105" t="s">
        <v>36</v>
      </c>
      <c r="F5105">
        <v>19386</v>
      </c>
      <c r="G5105" t="s">
        <v>7091</v>
      </c>
      <c r="H5105" t="s">
        <v>7092</v>
      </c>
      <c r="I5105" t="s">
        <v>266</v>
      </c>
      <c r="N5105" t="s">
        <v>7093</v>
      </c>
      <c r="O5105">
        <v>312</v>
      </c>
      <c r="P5105">
        <v>312</v>
      </c>
      <c r="Q5105">
        <v>300.2</v>
      </c>
      <c r="R5105">
        <v>301.64999999999998</v>
      </c>
      <c r="S5105">
        <v>300.25</v>
      </c>
      <c r="T5105">
        <v>302.35000000000002</v>
      </c>
      <c r="V5105">
        <v>301.64999999999998</v>
      </c>
      <c r="Y5105">
        <v>34400</v>
      </c>
      <c r="Z5105">
        <v>10457260</v>
      </c>
      <c r="AA5105">
        <v>47</v>
      </c>
      <c r="AB5105" t="s">
        <v>41</v>
      </c>
      <c r="AC5105">
        <v>400</v>
      </c>
    </row>
    <row r="5106" spans="1:29">
      <c r="A5106">
        <v>46044</v>
      </c>
      <c r="B5106">
        <v>46044</v>
      </c>
      <c r="C5106" t="s">
        <v>34</v>
      </c>
      <c r="D5106" t="s">
        <v>35</v>
      </c>
      <c r="E5106" t="s">
        <v>36</v>
      </c>
      <c r="F5106">
        <v>25496</v>
      </c>
      <c r="G5106" t="s">
        <v>7094</v>
      </c>
      <c r="H5106" t="s">
        <v>7095</v>
      </c>
      <c r="I5106" t="s">
        <v>182</v>
      </c>
      <c r="N5106" t="s">
        <v>7096</v>
      </c>
      <c r="O5106">
        <v>15.11</v>
      </c>
      <c r="P5106">
        <v>15.77</v>
      </c>
      <c r="Q5106">
        <v>15.11</v>
      </c>
      <c r="R5106">
        <v>15.45</v>
      </c>
      <c r="S5106">
        <v>15.45</v>
      </c>
      <c r="T5106">
        <v>15.15</v>
      </c>
      <c r="V5106">
        <v>15.45</v>
      </c>
      <c r="Y5106">
        <v>3926</v>
      </c>
      <c r="Z5106">
        <v>60595.69</v>
      </c>
      <c r="AA5106">
        <v>34</v>
      </c>
      <c r="AB5106" t="s">
        <v>41</v>
      </c>
      <c r="AC5106">
        <v>1</v>
      </c>
    </row>
    <row r="5107" spans="1:29">
      <c r="A5107">
        <v>46044</v>
      </c>
      <c r="B5107">
        <v>46044</v>
      </c>
      <c r="C5107" t="s">
        <v>34</v>
      </c>
      <c r="D5107" t="s">
        <v>35</v>
      </c>
      <c r="E5107" t="s">
        <v>36</v>
      </c>
      <c r="F5107">
        <v>29224</v>
      </c>
      <c r="G5107" t="s">
        <v>7100</v>
      </c>
      <c r="H5107" t="s">
        <v>7101</v>
      </c>
      <c r="I5107" t="s">
        <v>160</v>
      </c>
      <c r="N5107" t="s">
        <v>7102</v>
      </c>
      <c r="O5107">
        <v>1645</v>
      </c>
      <c r="P5107">
        <v>1645</v>
      </c>
      <c r="Q5107">
        <v>1532</v>
      </c>
      <c r="R5107">
        <v>1546.3</v>
      </c>
      <c r="S5107">
        <v>1545</v>
      </c>
      <c r="T5107">
        <v>1644.4</v>
      </c>
      <c r="V5107">
        <v>1546.1</v>
      </c>
      <c r="Y5107">
        <v>160317</v>
      </c>
      <c r="Z5107">
        <v>252786330.19999999</v>
      </c>
      <c r="AA5107">
        <v>18342</v>
      </c>
      <c r="AB5107" t="s">
        <v>41</v>
      </c>
      <c r="AC5107">
        <v>1</v>
      </c>
    </row>
    <row r="5108" spans="1:29">
      <c r="A5108">
        <v>46044</v>
      </c>
      <c r="B5108">
        <v>46044</v>
      </c>
      <c r="C5108" t="s">
        <v>34</v>
      </c>
      <c r="D5108" t="s">
        <v>35</v>
      </c>
      <c r="E5108" t="s">
        <v>36</v>
      </c>
      <c r="F5108">
        <v>15278</v>
      </c>
      <c r="G5108" t="s">
        <v>7109</v>
      </c>
      <c r="H5108" t="s">
        <v>7110</v>
      </c>
      <c r="I5108" t="s">
        <v>160</v>
      </c>
      <c r="N5108" t="s">
        <v>7111</v>
      </c>
      <c r="O5108">
        <v>50.05</v>
      </c>
      <c r="P5108">
        <v>51.31</v>
      </c>
      <c r="Q5108">
        <v>50.05</v>
      </c>
      <c r="R5108">
        <v>50.83</v>
      </c>
      <c r="S5108">
        <v>50.15</v>
      </c>
      <c r="T5108">
        <v>49.83</v>
      </c>
      <c r="V5108">
        <v>50.83</v>
      </c>
      <c r="Y5108">
        <v>121369</v>
      </c>
      <c r="Z5108">
        <v>6145226.9199999999</v>
      </c>
      <c r="AA5108">
        <v>1313</v>
      </c>
      <c r="AB5108" t="s">
        <v>41</v>
      </c>
      <c r="AC5108">
        <v>1</v>
      </c>
    </row>
    <row r="5109" spans="1:29">
      <c r="A5109">
        <v>46044</v>
      </c>
      <c r="B5109">
        <v>46044</v>
      </c>
      <c r="C5109" t="s">
        <v>34</v>
      </c>
      <c r="D5109" t="s">
        <v>35</v>
      </c>
      <c r="E5109" t="s">
        <v>36</v>
      </c>
      <c r="F5109">
        <v>2481</v>
      </c>
      <c r="G5109" t="s">
        <v>7112</v>
      </c>
      <c r="H5109" t="s">
        <v>7113</v>
      </c>
      <c r="I5109" t="s">
        <v>160</v>
      </c>
      <c r="N5109" t="s">
        <v>7114</v>
      </c>
      <c r="O5109">
        <v>305.75</v>
      </c>
      <c r="P5109">
        <v>316</v>
      </c>
      <c r="Q5109">
        <v>304.2</v>
      </c>
      <c r="R5109">
        <v>312.14999999999998</v>
      </c>
      <c r="S5109">
        <v>308.25</v>
      </c>
      <c r="T5109">
        <v>303.75</v>
      </c>
      <c r="V5109">
        <v>312.25</v>
      </c>
      <c r="Y5109">
        <v>58277</v>
      </c>
      <c r="Z5109">
        <v>18104916.100000001</v>
      </c>
      <c r="AA5109">
        <v>2957</v>
      </c>
      <c r="AB5109" t="s">
        <v>41</v>
      </c>
      <c r="AC5109">
        <v>1</v>
      </c>
    </row>
    <row r="5110" spans="1:29">
      <c r="A5110">
        <v>46044</v>
      </c>
      <c r="B5110">
        <v>46044</v>
      </c>
      <c r="C5110" t="s">
        <v>34</v>
      </c>
      <c r="D5110" t="s">
        <v>35</v>
      </c>
      <c r="E5110" t="s">
        <v>36</v>
      </c>
      <c r="F5110">
        <v>27136</v>
      </c>
      <c r="G5110" t="s">
        <v>7115</v>
      </c>
      <c r="H5110" t="s">
        <v>7116</v>
      </c>
      <c r="I5110" t="s">
        <v>266</v>
      </c>
      <c r="N5110" t="s">
        <v>7117</v>
      </c>
      <c r="O5110">
        <v>32.200000000000003</v>
      </c>
      <c r="P5110">
        <v>32.200000000000003</v>
      </c>
      <c r="Q5110">
        <v>32</v>
      </c>
      <c r="R5110">
        <v>32</v>
      </c>
      <c r="S5110">
        <v>32</v>
      </c>
      <c r="T5110">
        <v>32</v>
      </c>
      <c r="V5110">
        <v>32</v>
      </c>
      <c r="Y5110">
        <v>18000</v>
      </c>
      <c r="Z5110">
        <v>576700</v>
      </c>
      <c r="AA5110">
        <v>8</v>
      </c>
      <c r="AB5110" t="s">
        <v>41</v>
      </c>
      <c r="AC5110">
        <v>2000</v>
      </c>
    </row>
    <row r="5111" spans="1:29">
      <c r="A5111">
        <v>46044</v>
      </c>
      <c r="B5111">
        <v>46044</v>
      </c>
      <c r="C5111" t="s">
        <v>34</v>
      </c>
      <c r="D5111" t="s">
        <v>35</v>
      </c>
      <c r="E5111" t="s">
        <v>36</v>
      </c>
      <c r="F5111">
        <v>21469</v>
      </c>
      <c r="G5111" t="s">
        <v>7118</v>
      </c>
      <c r="H5111" t="s">
        <v>7119</v>
      </c>
      <c r="I5111" t="s">
        <v>160</v>
      </c>
      <c r="N5111" t="s">
        <v>7120</v>
      </c>
      <c r="O5111">
        <v>410.5</v>
      </c>
      <c r="P5111">
        <v>417.35</v>
      </c>
      <c r="Q5111">
        <v>403.3</v>
      </c>
      <c r="R5111">
        <v>410.8</v>
      </c>
      <c r="S5111">
        <v>407.1</v>
      </c>
      <c r="T5111">
        <v>405.45</v>
      </c>
      <c r="V5111">
        <v>410.8</v>
      </c>
      <c r="Y5111">
        <v>136052</v>
      </c>
      <c r="Z5111">
        <v>55888865.850000001</v>
      </c>
      <c r="AA5111">
        <v>5095</v>
      </c>
      <c r="AB5111" t="s">
        <v>41</v>
      </c>
      <c r="AC5111">
        <v>1</v>
      </c>
    </row>
    <row r="5112" spans="1:29">
      <c r="A5112">
        <v>46044</v>
      </c>
      <c r="B5112">
        <v>46044</v>
      </c>
      <c r="C5112" t="s">
        <v>34</v>
      </c>
      <c r="D5112" t="s">
        <v>35</v>
      </c>
      <c r="E5112" t="s">
        <v>36</v>
      </c>
      <c r="F5112">
        <v>758900</v>
      </c>
      <c r="G5112" t="s">
        <v>7127</v>
      </c>
      <c r="H5112" t="s">
        <v>7128</v>
      </c>
      <c r="I5112" t="s">
        <v>266</v>
      </c>
      <c r="N5112" t="s">
        <v>7129</v>
      </c>
      <c r="O5112">
        <v>80</v>
      </c>
      <c r="P5112">
        <v>80</v>
      </c>
      <c r="Q5112">
        <v>79.099999999999994</v>
      </c>
      <c r="R5112">
        <v>79.099999999999994</v>
      </c>
      <c r="S5112">
        <v>79.099999999999994</v>
      </c>
      <c r="T5112">
        <v>79.05</v>
      </c>
      <c r="V5112">
        <v>79.099999999999994</v>
      </c>
      <c r="Y5112">
        <v>3200</v>
      </c>
      <c r="Z5112">
        <v>254560</v>
      </c>
      <c r="AA5112">
        <v>2</v>
      </c>
      <c r="AB5112" t="s">
        <v>41</v>
      </c>
      <c r="AC5112">
        <v>1600</v>
      </c>
    </row>
    <row r="5113" spans="1:29">
      <c r="A5113">
        <v>46044</v>
      </c>
      <c r="B5113">
        <v>46044</v>
      </c>
      <c r="C5113" t="s">
        <v>34</v>
      </c>
      <c r="D5113" t="s">
        <v>35</v>
      </c>
      <c r="E5113" t="s">
        <v>36</v>
      </c>
      <c r="F5113">
        <v>10738</v>
      </c>
      <c r="G5113" t="s">
        <v>7130</v>
      </c>
      <c r="H5113" t="s">
        <v>7131</v>
      </c>
      <c r="I5113" t="s">
        <v>160</v>
      </c>
      <c r="N5113" t="s">
        <v>7132</v>
      </c>
      <c r="O5113">
        <v>7845</v>
      </c>
      <c r="P5113">
        <v>8013.5</v>
      </c>
      <c r="Q5113">
        <v>7841</v>
      </c>
      <c r="R5113">
        <v>7897</v>
      </c>
      <c r="S5113">
        <v>7912.5</v>
      </c>
      <c r="T5113">
        <v>7673.5</v>
      </c>
      <c r="V5113">
        <v>7897.05</v>
      </c>
      <c r="Y5113">
        <v>326204</v>
      </c>
      <c r="Z5113">
        <v>2583173009</v>
      </c>
      <c r="AA5113">
        <v>42795</v>
      </c>
      <c r="AB5113" t="s">
        <v>41</v>
      </c>
      <c r="AC5113">
        <v>1</v>
      </c>
    </row>
    <row r="5114" spans="1:29">
      <c r="A5114">
        <v>46044</v>
      </c>
      <c r="B5114">
        <v>46044</v>
      </c>
      <c r="C5114" t="s">
        <v>34</v>
      </c>
      <c r="D5114" t="s">
        <v>35</v>
      </c>
      <c r="E5114" t="s">
        <v>36</v>
      </c>
      <c r="F5114">
        <v>31475</v>
      </c>
      <c r="G5114" t="s">
        <v>7133</v>
      </c>
      <c r="H5114" t="s">
        <v>7134</v>
      </c>
      <c r="I5114" t="s">
        <v>160</v>
      </c>
      <c r="N5114" t="s">
        <v>7135</v>
      </c>
      <c r="O5114">
        <v>173.88</v>
      </c>
      <c r="P5114">
        <v>180.59</v>
      </c>
      <c r="Q5114">
        <v>172.92</v>
      </c>
      <c r="R5114">
        <v>174.15</v>
      </c>
      <c r="S5114">
        <v>174.35</v>
      </c>
      <c r="T5114">
        <v>170.01</v>
      </c>
      <c r="V5114">
        <v>174.15</v>
      </c>
      <c r="Y5114">
        <v>7798</v>
      </c>
      <c r="Z5114">
        <v>1375318.96</v>
      </c>
      <c r="AA5114">
        <v>285</v>
      </c>
      <c r="AB5114" t="s">
        <v>41</v>
      </c>
      <c r="AC5114">
        <v>1</v>
      </c>
    </row>
    <row r="5115" spans="1:29">
      <c r="A5115">
        <v>46044</v>
      </c>
      <c r="B5115">
        <v>46044</v>
      </c>
      <c r="C5115" t="s">
        <v>34</v>
      </c>
      <c r="D5115" t="s">
        <v>35</v>
      </c>
      <c r="E5115" t="s">
        <v>36</v>
      </c>
      <c r="F5115">
        <v>29492</v>
      </c>
      <c r="G5115" t="s">
        <v>7136</v>
      </c>
      <c r="H5115" t="s">
        <v>7137</v>
      </c>
      <c r="I5115" t="s">
        <v>160</v>
      </c>
      <c r="N5115" t="s">
        <v>7138</v>
      </c>
      <c r="O5115">
        <v>2.5499999999999998</v>
      </c>
      <c r="P5115">
        <v>2.79</v>
      </c>
      <c r="Q5115">
        <v>2.5499999999999998</v>
      </c>
      <c r="R5115">
        <v>2.73</v>
      </c>
      <c r="S5115">
        <v>2.74</v>
      </c>
      <c r="T5115">
        <v>2.6</v>
      </c>
      <c r="V5115">
        <v>2.73</v>
      </c>
      <c r="Y5115">
        <v>237033</v>
      </c>
      <c r="Z5115">
        <v>648210.74</v>
      </c>
      <c r="AA5115">
        <v>200</v>
      </c>
      <c r="AB5115" t="s">
        <v>41</v>
      </c>
      <c r="AC5115">
        <v>1</v>
      </c>
    </row>
    <row r="5116" spans="1:29">
      <c r="A5116">
        <v>46044</v>
      </c>
      <c r="B5116">
        <v>46044</v>
      </c>
      <c r="C5116" t="s">
        <v>34</v>
      </c>
      <c r="D5116" t="s">
        <v>35</v>
      </c>
      <c r="E5116" t="s">
        <v>36</v>
      </c>
      <c r="F5116">
        <v>926</v>
      </c>
      <c r="G5116" t="s">
        <v>7139</v>
      </c>
      <c r="H5116" t="s">
        <v>7140</v>
      </c>
      <c r="I5116" t="s">
        <v>160</v>
      </c>
      <c r="N5116" t="s">
        <v>7141</v>
      </c>
      <c r="O5116">
        <v>695.55</v>
      </c>
      <c r="P5116">
        <v>709.65</v>
      </c>
      <c r="Q5116">
        <v>695.25</v>
      </c>
      <c r="R5116">
        <v>705.1</v>
      </c>
      <c r="S5116">
        <v>705.5</v>
      </c>
      <c r="T5116">
        <v>695.55</v>
      </c>
      <c r="V5116">
        <v>705.1</v>
      </c>
      <c r="Y5116">
        <v>161519</v>
      </c>
      <c r="Z5116">
        <v>113758212.8</v>
      </c>
      <c r="AA5116">
        <v>2467</v>
      </c>
      <c r="AB5116" t="s">
        <v>41</v>
      </c>
      <c r="AC5116">
        <v>1</v>
      </c>
    </row>
    <row r="5117" spans="1:29">
      <c r="A5117">
        <v>46044</v>
      </c>
      <c r="B5117">
        <v>46044</v>
      </c>
      <c r="C5117" t="s">
        <v>34</v>
      </c>
      <c r="D5117" t="s">
        <v>35</v>
      </c>
      <c r="E5117" t="s">
        <v>36</v>
      </c>
      <c r="F5117">
        <v>17882</v>
      </c>
      <c r="G5117" t="s">
        <v>7142</v>
      </c>
      <c r="H5117" t="s">
        <v>7143</v>
      </c>
      <c r="I5117" t="s">
        <v>266</v>
      </c>
      <c r="N5117" t="s">
        <v>7144</v>
      </c>
      <c r="O5117">
        <v>1671.05</v>
      </c>
      <c r="P5117">
        <v>1739.95</v>
      </c>
      <c r="Q5117">
        <v>1636</v>
      </c>
      <c r="R5117">
        <v>1660.1</v>
      </c>
      <c r="S5117">
        <v>1674.85</v>
      </c>
      <c r="T5117">
        <v>1624.45</v>
      </c>
      <c r="V5117">
        <v>1660.1</v>
      </c>
      <c r="Y5117">
        <v>73875</v>
      </c>
      <c r="Z5117">
        <v>124585233.75</v>
      </c>
      <c r="AA5117">
        <v>879</v>
      </c>
      <c r="AB5117" t="s">
        <v>41</v>
      </c>
      <c r="AC5117">
        <v>75</v>
      </c>
    </row>
    <row r="5118" spans="1:29">
      <c r="A5118">
        <v>46044</v>
      </c>
      <c r="B5118">
        <v>46044</v>
      </c>
      <c r="C5118" t="s">
        <v>34</v>
      </c>
      <c r="D5118" t="s">
        <v>35</v>
      </c>
      <c r="E5118" t="s">
        <v>36</v>
      </c>
      <c r="F5118">
        <v>10163</v>
      </c>
      <c r="G5118" t="s">
        <v>7145</v>
      </c>
      <c r="H5118" t="s">
        <v>7146</v>
      </c>
      <c r="I5118" t="s">
        <v>182</v>
      </c>
      <c r="N5118" t="s">
        <v>7147</v>
      </c>
      <c r="O5118">
        <v>61.95</v>
      </c>
      <c r="P5118">
        <v>64.790000000000006</v>
      </c>
      <c r="Q5118">
        <v>60.51</v>
      </c>
      <c r="R5118">
        <v>64.14</v>
      </c>
      <c r="S5118">
        <v>63.35</v>
      </c>
      <c r="T5118">
        <v>61.82</v>
      </c>
      <c r="V5118">
        <v>64.06</v>
      </c>
      <c r="Y5118">
        <v>307971</v>
      </c>
      <c r="Z5118">
        <v>19306811.41</v>
      </c>
      <c r="AA5118">
        <v>510</v>
      </c>
      <c r="AB5118" t="s">
        <v>41</v>
      </c>
      <c r="AC5118">
        <v>1</v>
      </c>
    </row>
    <row r="5119" spans="1:29">
      <c r="A5119">
        <v>46044</v>
      </c>
      <c r="B5119">
        <v>46044</v>
      </c>
      <c r="C5119" t="s">
        <v>34</v>
      </c>
      <c r="D5119" t="s">
        <v>35</v>
      </c>
      <c r="E5119" t="s">
        <v>36</v>
      </c>
      <c r="F5119">
        <v>14278</v>
      </c>
      <c r="G5119" t="s">
        <v>7148</v>
      </c>
      <c r="H5119" t="s">
        <v>7149</v>
      </c>
      <c r="I5119" t="s">
        <v>160</v>
      </c>
      <c r="N5119" t="s">
        <v>7150</v>
      </c>
      <c r="O5119">
        <v>264.05</v>
      </c>
      <c r="P5119">
        <v>269.64999999999998</v>
      </c>
      <c r="Q5119">
        <v>260.05</v>
      </c>
      <c r="R5119">
        <v>263.10000000000002</v>
      </c>
      <c r="S5119">
        <v>264.95</v>
      </c>
      <c r="T5119">
        <v>263.60000000000002</v>
      </c>
      <c r="V5119">
        <v>263.10000000000002</v>
      </c>
      <c r="Y5119">
        <v>5854</v>
      </c>
      <c r="Z5119">
        <v>1543068.4</v>
      </c>
      <c r="AA5119">
        <v>314</v>
      </c>
      <c r="AB5119" t="s">
        <v>41</v>
      </c>
      <c r="AC5119">
        <v>1</v>
      </c>
    </row>
    <row r="5120" spans="1:29">
      <c r="A5120">
        <v>46044</v>
      </c>
      <c r="B5120">
        <v>46044</v>
      </c>
      <c r="C5120" t="s">
        <v>34</v>
      </c>
      <c r="D5120" t="s">
        <v>35</v>
      </c>
      <c r="E5120" t="s">
        <v>36</v>
      </c>
      <c r="F5120">
        <v>30089</v>
      </c>
      <c r="G5120" t="s">
        <v>7151</v>
      </c>
      <c r="H5120" t="s">
        <v>7152</v>
      </c>
      <c r="I5120" t="s">
        <v>160</v>
      </c>
      <c r="N5120" t="s">
        <v>7153</v>
      </c>
      <c r="O5120">
        <v>166.1</v>
      </c>
      <c r="P5120">
        <v>167.9</v>
      </c>
      <c r="Q5120">
        <v>165.5</v>
      </c>
      <c r="R5120">
        <v>166.99</v>
      </c>
      <c r="S5120">
        <v>167.25</v>
      </c>
      <c r="T5120">
        <v>164.45</v>
      </c>
      <c r="V5120">
        <v>167</v>
      </c>
      <c r="Y5120">
        <v>293547</v>
      </c>
      <c r="Z5120">
        <v>48972136.880000003</v>
      </c>
      <c r="AA5120">
        <v>2791</v>
      </c>
      <c r="AB5120" t="s">
        <v>41</v>
      </c>
      <c r="AC5120">
        <v>1</v>
      </c>
    </row>
    <row r="5121" spans="1:29">
      <c r="A5121">
        <v>46044</v>
      </c>
      <c r="B5121">
        <v>46044</v>
      </c>
      <c r="C5121" t="s">
        <v>34</v>
      </c>
      <c r="D5121" t="s">
        <v>35</v>
      </c>
      <c r="E5121" t="s">
        <v>36</v>
      </c>
      <c r="F5121">
        <v>13111</v>
      </c>
      <c r="G5121" t="s">
        <v>7154</v>
      </c>
      <c r="H5121" t="s">
        <v>7155</v>
      </c>
      <c r="I5121" t="s">
        <v>160</v>
      </c>
      <c r="N5121" t="s">
        <v>7156</v>
      </c>
      <c r="O5121">
        <v>40.6</v>
      </c>
      <c r="P5121">
        <v>42.74</v>
      </c>
      <c r="Q5121">
        <v>40.6</v>
      </c>
      <c r="R5121">
        <v>41.19</v>
      </c>
      <c r="S5121">
        <v>41.12</v>
      </c>
      <c r="T5121">
        <v>40.869999999999997</v>
      </c>
      <c r="V5121">
        <v>41.2</v>
      </c>
      <c r="Y5121">
        <v>128976</v>
      </c>
      <c r="Z5121">
        <v>5351338.78</v>
      </c>
      <c r="AA5121">
        <v>2307</v>
      </c>
      <c r="AB5121" t="s">
        <v>41</v>
      </c>
      <c r="AC5121">
        <v>1</v>
      </c>
    </row>
    <row r="5122" spans="1:29">
      <c r="A5122">
        <v>46044</v>
      </c>
      <c r="B5122">
        <v>46044</v>
      </c>
      <c r="C5122" t="s">
        <v>34</v>
      </c>
      <c r="D5122" t="s">
        <v>35</v>
      </c>
      <c r="E5122" t="s">
        <v>36</v>
      </c>
      <c r="F5122">
        <v>2972</v>
      </c>
      <c r="G5122" t="s">
        <v>7157</v>
      </c>
      <c r="H5122" t="s">
        <v>7158</v>
      </c>
      <c r="I5122" t="s">
        <v>160</v>
      </c>
      <c r="N5122" t="s">
        <v>7159</v>
      </c>
      <c r="O5122">
        <v>161.49</v>
      </c>
      <c r="P5122">
        <v>173</v>
      </c>
      <c r="Q5122">
        <v>161.49</v>
      </c>
      <c r="R5122">
        <v>170.49</v>
      </c>
      <c r="S5122">
        <v>170</v>
      </c>
      <c r="T5122">
        <v>159.41999999999999</v>
      </c>
      <c r="V5122">
        <v>170.5</v>
      </c>
      <c r="Y5122">
        <v>800671</v>
      </c>
      <c r="Z5122">
        <v>132861460.23</v>
      </c>
      <c r="AA5122">
        <v>13699</v>
      </c>
      <c r="AB5122" t="s">
        <v>41</v>
      </c>
      <c r="AC5122">
        <v>1</v>
      </c>
    </row>
    <row r="5123" spans="1:29">
      <c r="A5123">
        <v>46044</v>
      </c>
      <c r="B5123">
        <v>46044</v>
      </c>
      <c r="C5123" t="s">
        <v>34</v>
      </c>
      <c r="D5123" t="s">
        <v>35</v>
      </c>
      <c r="E5123" t="s">
        <v>36</v>
      </c>
      <c r="F5123">
        <v>20110</v>
      </c>
      <c r="G5123" t="s">
        <v>7160</v>
      </c>
      <c r="H5123" t="s">
        <v>7161</v>
      </c>
      <c r="I5123" t="s">
        <v>160</v>
      </c>
      <c r="N5123" t="s">
        <v>7162</v>
      </c>
      <c r="O5123">
        <v>9.9</v>
      </c>
      <c r="P5123">
        <v>10.1</v>
      </c>
      <c r="Q5123">
        <v>9.9</v>
      </c>
      <c r="R5123">
        <v>10.039999999999999</v>
      </c>
      <c r="S5123">
        <v>10.08</v>
      </c>
      <c r="T5123">
        <v>9.86</v>
      </c>
      <c r="V5123">
        <v>10.039999999999999</v>
      </c>
      <c r="Y5123">
        <v>2217695</v>
      </c>
      <c r="Z5123">
        <v>22156010.370000001</v>
      </c>
      <c r="AA5123">
        <v>5889</v>
      </c>
      <c r="AB5123" t="s">
        <v>41</v>
      </c>
      <c r="AC5123">
        <v>1</v>
      </c>
    </row>
    <row r="5124" spans="1:29">
      <c r="A5124">
        <v>46044</v>
      </c>
      <c r="B5124">
        <v>46044</v>
      </c>
      <c r="C5124" t="s">
        <v>34</v>
      </c>
      <c r="D5124" t="s">
        <v>35</v>
      </c>
      <c r="E5124" t="s">
        <v>36</v>
      </c>
      <c r="F5124">
        <v>2493</v>
      </c>
      <c r="G5124" t="s">
        <v>7163</v>
      </c>
      <c r="H5124" t="s">
        <v>7164</v>
      </c>
      <c r="I5124" t="s">
        <v>160</v>
      </c>
      <c r="N5124" t="s">
        <v>7165</v>
      </c>
      <c r="O5124">
        <v>106.55</v>
      </c>
      <c r="P5124">
        <v>108</v>
      </c>
      <c r="Q5124">
        <v>105</v>
      </c>
      <c r="R5124">
        <v>105.69</v>
      </c>
      <c r="S5124">
        <v>105.75</v>
      </c>
      <c r="T5124">
        <v>106.09</v>
      </c>
      <c r="V5124">
        <v>105.7</v>
      </c>
      <c r="Y5124">
        <v>87340</v>
      </c>
      <c r="Z5124">
        <v>9280600.8200000003</v>
      </c>
      <c r="AA5124">
        <v>1476</v>
      </c>
      <c r="AB5124" t="s">
        <v>41</v>
      </c>
      <c r="AC5124">
        <v>1</v>
      </c>
    </row>
    <row r="5125" spans="1:29">
      <c r="A5125">
        <v>46044</v>
      </c>
      <c r="B5125">
        <v>46044</v>
      </c>
      <c r="C5125" t="s">
        <v>34</v>
      </c>
      <c r="D5125" t="s">
        <v>35</v>
      </c>
      <c r="E5125" t="s">
        <v>36</v>
      </c>
      <c r="F5125">
        <v>2496</v>
      </c>
      <c r="G5125" t="s">
        <v>7166</v>
      </c>
      <c r="H5125" t="s">
        <v>7167</v>
      </c>
      <c r="I5125" t="s">
        <v>160</v>
      </c>
      <c r="N5125" t="s">
        <v>7168</v>
      </c>
      <c r="O5125">
        <v>20.399999999999999</v>
      </c>
      <c r="P5125">
        <v>20.7</v>
      </c>
      <c r="Q5125">
        <v>20.05</v>
      </c>
      <c r="R5125">
        <v>20.36</v>
      </c>
      <c r="S5125">
        <v>20.47</v>
      </c>
      <c r="T5125">
        <v>20.22</v>
      </c>
      <c r="V5125">
        <v>20.36</v>
      </c>
      <c r="Y5125">
        <v>160992</v>
      </c>
      <c r="Z5125">
        <v>3273344.51</v>
      </c>
      <c r="AA5125">
        <v>970</v>
      </c>
      <c r="AB5125" t="s">
        <v>41</v>
      </c>
      <c r="AC5125">
        <v>1</v>
      </c>
    </row>
    <row r="5126" spans="1:29">
      <c r="A5126">
        <v>46044</v>
      </c>
      <c r="B5126">
        <v>46044</v>
      </c>
      <c r="C5126" t="s">
        <v>34</v>
      </c>
      <c r="D5126" t="s">
        <v>35</v>
      </c>
      <c r="E5126" t="s">
        <v>36</v>
      </c>
      <c r="F5126">
        <v>18208</v>
      </c>
      <c r="G5126" t="s">
        <v>7169</v>
      </c>
      <c r="H5126" t="s">
        <v>7170</v>
      </c>
      <c r="I5126" t="s">
        <v>160</v>
      </c>
      <c r="N5126" t="s">
        <v>7171</v>
      </c>
      <c r="O5126">
        <v>68.3</v>
      </c>
      <c r="P5126">
        <v>68.3</v>
      </c>
      <c r="Q5126">
        <v>63.95</v>
      </c>
      <c r="R5126">
        <v>67.62</v>
      </c>
      <c r="S5126">
        <v>66</v>
      </c>
      <c r="T5126">
        <v>64.67</v>
      </c>
      <c r="V5126">
        <v>67.62</v>
      </c>
      <c r="Y5126">
        <v>2035</v>
      </c>
      <c r="Z5126">
        <v>133942.15</v>
      </c>
      <c r="AA5126">
        <v>59</v>
      </c>
      <c r="AB5126" t="s">
        <v>41</v>
      </c>
      <c r="AC5126">
        <v>1</v>
      </c>
    </row>
    <row r="5127" spans="1:29">
      <c r="A5127">
        <v>46044</v>
      </c>
      <c r="B5127">
        <v>46044</v>
      </c>
      <c r="C5127" t="s">
        <v>34</v>
      </c>
      <c r="D5127" t="s">
        <v>35</v>
      </c>
      <c r="E5127" t="s">
        <v>36</v>
      </c>
      <c r="F5127">
        <v>24961</v>
      </c>
      <c r="G5127" t="s">
        <v>7172</v>
      </c>
      <c r="H5127" t="s">
        <v>7173</v>
      </c>
      <c r="I5127" t="s">
        <v>160</v>
      </c>
      <c r="N5127" t="s">
        <v>7174</v>
      </c>
      <c r="O5127">
        <v>342.4</v>
      </c>
      <c r="P5127">
        <v>351.95</v>
      </c>
      <c r="Q5127">
        <v>335.1</v>
      </c>
      <c r="R5127">
        <v>338.9</v>
      </c>
      <c r="S5127">
        <v>338</v>
      </c>
      <c r="T5127">
        <v>340.25</v>
      </c>
      <c r="V5127">
        <v>338.95</v>
      </c>
      <c r="Y5127">
        <v>595342</v>
      </c>
      <c r="Z5127">
        <v>204504304.65000001</v>
      </c>
      <c r="AA5127">
        <v>11228</v>
      </c>
      <c r="AB5127" t="s">
        <v>41</v>
      </c>
      <c r="AC5127">
        <v>1</v>
      </c>
    </row>
    <row r="5128" spans="1:29">
      <c r="A5128">
        <v>46044</v>
      </c>
      <c r="B5128">
        <v>46044</v>
      </c>
      <c r="C5128" t="s">
        <v>34</v>
      </c>
      <c r="D5128" t="s">
        <v>35</v>
      </c>
      <c r="E5128" t="s">
        <v>36</v>
      </c>
      <c r="F5128">
        <v>10768</v>
      </c>
      <c r="G5128" t="s">
        <v>7175</v>
      </c>
      <c r="H5128" t="s">
        <v>7176</v>
      </c>
      <c r="I5128" t="s">
        <v>160</v>
      </c>
      <c r="N5128" t="s">
        <v>7177</v>
      </c>
      <c r="O5128">
        <v>257.35000000000002</v>
      </c>
      <c r="P5128">
        <v>268</v>
      </c>
      <c r="Q5128">
        <v>252</v>
      </c>
      <c r="R5128">
        <v>263.05</v>
      </c>
      <c r="S5128">
        <v>260</v>
      </c>
      <c r="T5128">
        <v>255.15</v>
      </c>
      <c r="V5128">
        <v>263.05</v>
      </c>
      <c r="Y5128">
        <v>17625</v>
      </c>
      <c r="Z5128">
        <v>4560036.95</v>
      </c>
      <c r="AA5128">
        <v>499</v>
      </c>
      <c r="AB5128" t="s">
        <v>41</v>
      </c>
      <c r="AC5128">
        <v>1</v>
      </c>
    </row>
    <row r="5129" spans="1:29">
      <c r="A5129">
        <v>46044</v>
      </c>
      <c r="B5129">
        <v>46044</v>
      </c>
      <c r="C5129" t="s">
        <v>34</v>
      </c>
      <c r="D5129" t="s">
        <v>35</v>
      </c>
      <c r="E5129" t="s">
        <v>36</v>
      </c>
      <c r="F5129">
        <v>14346</v>
      </c>
      <c r="G5129" t="s">
        <v>7181</v>
      </c>
      <c r="H5129" t="s">
        <v>7182</v>
      </c>
      <c r="I5129" t="s">
        <v>160</v>
      </c>
      <c r="N5129" t="s">
        <v>7183</v>
      </c>
      <c r="O5129">
        <v>7.53</v>
      </c>
      <c r="P5129">
        <v>8</v>
      </c>
      <c r="Q5129">
        <v>7.51</v>
      </c>
      <c r="R5129">
        <v>7.67</v>
      </c>
      <c r="S5129">
        <v>7.7</v>
      </c>
      <c r="T5129">
        <v>7.53</v>
      </c>
      <c r="V5129">
        <v>7.67</v>
      </c>
      <c r="Y5129">
        <v>129399</v>
      </c>
      <c r="Z5129">
        <v>1004763.02</v>
      </c>
      <c r="AA5129">
        <v>439</v>
      </c>
      <c r="AB5129" t="s">
        <v>41</v>
      </c>
      <c r="AC5129">
        <v>1</v>
      </c>
    </row>
    <row r="5130" spans="1:29">
      <c r="A5130">
        <v>46044</v>
      </c>
      <c r="B5130">
        <v>46044</v>
      </c>
      <c r="C5130" t="s">
        <v>34</v>
      </c>
      <c r="D5130" t="s">
        <v>35</v>
      </c>
      <c r="E5130" t="s">
        <v>36</v>
      </c>
      <c r="F5130">
        <v>8797</v>
      </c>
      <c r="G5130" t="s">
        <v>7021</v>
      </c>
      <c r="H5130" t="s">
        <v>7022</v>
      </c>
      <c r="I5130" t="s">
        <v>160</v>
      </c>
      <c r="N5130" t="s">
        <v>11390</v>
      </c>
      <c r="O5130">
        <v>54.2</v>
      </c>
      <c r="P5130">
        <v>56.8</v>
      </c>
      <c r="Q5130">
        <v>53</v>
      </c>
      <c r="R5130">
        <v>54.92</v>
      </c>
      <c r="S5130">
        <v>55.49</v>
      </c>
      <c r="T5130">
        <v>55</v>
      </c>
      <c r="V5130">
        <v>54.92</v>
      </c>
      <c r="Y5130">
        <v>12644</v>
      </c>
      <c r="Z5130">
        <v>696887.37</v>
      </c>
      <c r="AA5130">
        <v>90</v>
      </c>
      <c r="AB5130" t="s">
        <v>41</v>
      </c>
      <c r="AC5130">
        <v>1</v>
      </c>
    </row>
    <row r="5131" spans="1:29">
      <c r="A5131">
        <v>46044</v>
      </c>
      <c r="B5131">
        <v>46044</v>
      </c>
      <c r="C5131" t="s">
        <v>34</v>
      </c>
      <c r="D5131" t="s">
        <v>35</v>
      </c>
      <c r="E5131" t="s">
        <v>36</v>
      </c>
      <c r="F5131">
        <v>19931</v>
      </c>
      <c r="G5131" t="s">
        <v>7184</v>
      </c>
      <c r="H5131" t="s">
        <v>7185</v>
      </c>
      <c r="I5131" t="s">
        <v>160</v>
      </c>
      <c r="N5131" t="s">
        <v>7186</v>
      </c>
      <c r="O5131">
        <v>4500</v>
      </c>
      <c r="P5131">
        <v>4574</v>
      </c>
      <c r="Q5131">
        <v>4422</v>
      </c>
      <c r="R5131">
        <v>4442</v>
      </c>
      <c r="S5131">
        <v>4450</v>
      </c>
      <c r="T5131">
        <v>4428</v>
      </c>
      <c r="V5131">
        <v>4441.8999999999996</v>
      </c>
      <c r="Y5131">
        <v>7075</v>
      </c>
      <c r="Z5131">
        <v>31697022</v>
      </c>
      <c r="AA5131">
        <v>2129</v>
      </c>
      <c r="AB5131" t="s">
        <v>41</v>
      </c>
      <c r="AC5131">
        <v>1</v>
      </c>
    </row>
    <row r="5132" spans="1:29">
      <c r="A5132">
        <v>46044</v>
      </c>
      <c r="B5132">
        <v>46044</v>
      </c>
      <c r="C5132" t="s">
        <v>34</v>
      </c>
      <c r="D5132" t="s">
        <v>35</v>
      </c>
      <c r="E5132" t="s">
        <v>36</v>
      </c>
      <c r="F5132">
        <v>759569</v>
      </c>
      <c r="G5132" t="s">
        <v>7187</v>
      </c>
      <c r="H5132" t="s">
        <v>7188</v>
      </c>
      <c r="I5132" t="s">
        <v>160</v>
      </c>
      <c r="N5132" t="s">
        <v>7189</v>
      </c>
      <c r="O5132">
        <v>598.95000000000005</v>
      </c>
      <c r="P5132">
        <v>609.6</v>
      </c>
      <c r="Q5132">
        <v>598.9</v>
      </c>
      <c r="R5132">
        <v>601.45000000000005</v>
      </c>
      <c r="S5132">
        <v>604</v>
      </c>
      <c r="T5132">
        <v>592.54999999999995</v>
      </c>
      <c r="V5132">
        <v>601.45000000000005</v>
      </c>
      <c r="Y5132">
        <v>57843</v>
      </c>
      <c r="Z5132">
        <v>34956305.700000003</v>
      </c>
      <c r="AA5132">
        <v>4812</v>
      </c>
      <c r="AB5132" t="s">
        <v>41</v>
      </c>
      <c r="AC5132">
        <v>1</v>
      </c>
    </row>
    <row r="5133" spans="1:29">
      <c r="A5133">
        <v>46044</v>
      </c>
      <c r="B5133">
        <v>46044</v>
      </c>
      <c r="C5133" t="s">
        <v>34</v>
      </c>
      <c r="D5133" t="s">
        <v>35</v>
      </c>
      <c r="E5133" t="s">
        <v>36</v>
      </c>
      <c r="F5133">
        <v>2980</v>
      </c>
      <c r="G5133" t="s">
        <v>7190</v>
      </c>
      <c r="H5133" t="s">
        <v>7191</v>
      </c>
      <c r="I5133" t="s">
        <v>182</v>
      </c>
      <c r="N5133" t="s">
        <v>7192</v>
      </c>
      <c r="O5133">
        <v>12.65</v>
      </c>
      <c r="P5133">
        <v>12.99</v>
      </c>
      <c r="Q5133">
        <v>12</v>
      </c>
      <c r="R5133">
        <v>12.12</v>
      </c>
      <c r="S5133">
        <v>12.05</v>
      </c>
      <c r="T5133">
        <v>12.63</v>
      </c>
      <c r="V5133">
        <v>12.12</v>
      </c>
      <c r="Y5133">
        <v>4059</v>
      </c>
      <c r="Z5133">
        <v>51354.78</v>
      </c>
      <c r="AA5133">
        <v>28</v>
      </c>
      <c r="AB5133" t="s">
        <v>41</v>
      </c>
      <c r="AC5133">
        <v>1</v>
      </c>
    </row>
    <row r="5134" spans="1:29">
      <c r="A5134">
        <v>46044</v>
      </c>
      <c r="B5134">
        <v>46044</v>
      </c>
      <c r="C5134" t="s">
        <v>34</v>
      </c>
      <c r="D5134" t="s">
        <v>35</v>
      </c>
      <c r="E5134" t="s">
        <v>36</v>
      </c>
      <c r="F5134">
        <v>25389</v>
      </c>
      <c r="G5134" t="s">
        <v>7193</v>
      </c>
      <c r="H5134" t="s">
        <v>7194</v>
      </c>
      <c r="I5134" t="s">
        <v>327</v>
      </c>
      <c r="N5134" t="s">
        <v>7195</v>
      </c>
      <c r="O5134">
        <v>435.15</v>
      </c>
      <c r="P5134">
        <v>469.9</v>
      </c>
      <c r="Q5134">
        <v>435</v>
      </c>
      <c r="R5134">
        <v>446.1</v>
      </c>
      <c r="S5134">
        <v>439.25</v>
      </c>
      <c r="T5134">
        <v>452.2</v>
      </c>
      <c r="V5134">
        <v>446.1</v>
      </c>
      <c r="Y5134">
        <v>25200</v>
      </c>
      <c r="Z5134">
        <v>11373360</v>
      </c>
      <c r="AA5134">
        <v>113</v>
      </c>
      <c r="AB5134" t="s">
        <v>41</v>
      </c>
      <c r="AC5134">
        <v>200</v>
      </c>
    </row>
    <row r="5135" spans="1:29">
      <c r="A5135">
        <v>46044</v>
      </c>
      <c r="B5135">
        <v>46044</v>
      </c>
      <c r="C5135" t="s">
        <v>34</v>
      </c>
      <c r="D5135" t="s">
        <v>35</v>
      </c>
      <c r="E5135" t="s">
        <v>36</v>
      </c>
      <c r="F5135">
        <v>12635</v>
      </c>
      <c r="G5135" t="s">
        <v>7196</v>
      </c>
      <c r="H5135" t="s">
        <v>7197</v>
      </c>
      <c r="I5135" t="s">
        <v>160</v>
      </c>
      <c r="N5135" t="s">
        <v>7198</v>
      </c>
      <c r="O5135">
        <v>14.59</v>
      </c>
      <c r="P5135">
        <v>14.59</v>
      </c>
      <c r="Q5135">
        <v>13.98</v>
      </c>
      <c r="R5135">
        <v>14.15</v>
      </c>
      <c r="S5135">
        <v>14.2</v>
      </c>
      <c r="T5135">
        <v>14.07</v>
      </c>
      <c r="V5135">
        <v>14.15</v>
      </c>
      <c r="Y5135">
        <v>170887</v>
      </c>
      <c r="Z5135">
        <v>2436523.29</v>
      </c>
      <c r="AA5135">
        <v>525</v>
      </c>
      <c r="AB5135" t="s">
        <v>41</v>
      </c>
      <c r="AC5135">
        <v>1</v>
      </c>
    </row>
    <row r="5136" spans="1:29">
      <c r="A5136">
        <v>46044</v>
      </c>
      <c r="B5136">
        <v>46044</v>
      </c>
      <c r="C5136" t="s">
        <v>34</v>
      </c>
      <c r="D5136" t="s">
        <v>35</v>
      </c>
      <c r="E5136" t="s">
        <v>36</v>
      </c>
      <c r="F5136">
        <v>2514</v>
      </c>
      <c r="G5136" t="s">
        <v>7199</v>
      </c>
      <c r="H5136" t="s">
        <v>7200</v>
      </c>
      <c r="I5136" t="s">
        <v>160</v>
      </c>
      <c r="N5136" t="s">
        <v>7201</v>
      </c>
      <c r="O5136">
        <v>48.87</v>
      </c>
      <c r="P5136">
        <v>50.26</v>
      </c>
      <c r="Q5136">
        <v>47.85</v>
      </c>
      <c r="R5136">
        <v>49.7</v>
      </c>
      <c r="S5136">
        <v>49.92</v>
      </c>
      <c r="T5136">
        <v>47.58</v>
      </c>
      <c r="V5136">
        <v>49.7</v>
      </c>
      <c r="Y5136">
        <v>50116</v>
      </c>
      <c r="Z5136">
        <v>2467283.34</v>
      </c>
      <c r="AA5136">
        <v>938</v>
      </c>
      <c r="AB5136" t="s">
        <v>41</v>
      </c>
      <c r="AC5136">
        <v>1</v>
      </c>
    </row>
    <row r="5137" spans="1:29">
      <c r="A5137">
        <v>46044</v>
      </c>
      <c r="B5137">
        <v>46044</v>
      </c>
      <c r="C5137" t="s">
        <v>34</v>
      </c>
      <c r="D5137" t="s">
        <v>35</v>
      </c>
      <c r="E5137" t="s">
        <v>36</v>
      </c>
      <c r="F5137">
        <v>471</v>
      </c>
      <c r="G5137" t="s">
        <v>7202</v>
      </c>
      <c r="H5137" t="s">
        <v>7203</v>
      </c>
      <c r="I5137" t="s">
        <v>160</v>
      </c>
      <c r="N5137" t="s">
        <v>7204</v>
      </c>
      <c r="O5137">
        <v>26.62</v>
      </c>
      <c r="P5137">
        <v>27.69</v>
      </c>
      <c r="Q5137">
        <v>26.6</v>
      </c>
      <c r="R5137">
        <v>27.46</v>
      </c>
      <c r="S5137">
        <v>27.6</v>
      </c>
      <c r="T5137">
        <v>26.66</v>
      </c>
      <c r="V5137">
        <v>27.46</v>
      </c>
      <c r="Y5137">
        <v>202272</v>
      </c>
      <c r="Z5137">
        <v>5507355.5899999999</v>
      </c>
      <c r="AA5137">
        <v>4597</v>
      </c>
      <c r="AB5137" t="s">
        <v>41</v>
      </c>
      <c r="AC5137">
        <v>1</v>
      </c>
    </row>
    <row r="5138" spans="1:29">
      <c r="A5138">
        <v>46044</v>
      </c>
      <c r="B5138">
        <v>46044</v>
      </c>
      <c r="C5138" t="s">
        <v>34</v>
      </c>
      <c r="D5138" t="s">
        <v>35</v>
      </c>
      <c r="E5138" t="s">
        <v>36</v>
      </c>
      <c r="F5138">
        <v>756802</v>
      </c>
      <c r="G5138" t="s">
        <v>7205</v>
      </c>
      <c r="H5138" t="s">
        <v>7206</v>
      </c>
      <c r="I5138" t="s">
        <v>160</v>
      </c>
      <c r="N5138" t="s">
        <v>7207</v>
      </c>
      <c r="O5138">
        <v>420</v>
      </c>
      <c r="P5138">
        <v>425.95</v>
      </c>
      <c r="Q5138">
        <v>415.05</v>
      </c>
      <c r="R5138">
        <v>424.05</v>
      </c>
      <c r="S5138">
        <v>423</v>
      </c>
      <c r="T5138">
        <v>409.05</v>
      </c>
      <c r="V5138">
        <v>424.05</v>
      </c>
      <c r="Y5138">
        <v>242002</v>
      </c>
      <c r="Z5138">
        <v>102022283.3</v>
      </c>
      <c r="AA5138">
        <v>6777</v>
      </c>
      <c r="AB5138" t="s">
        <v>41</v>
      </c>
      <c r="AC5138">
        <v>1</v>
      </c>
    </row>
    <row r="5139" spans="1:29">
      <c r="A5139">
        <v>46044</v>
      </c>
      <c r="B5139">
        <v>46044</v>
      </c>
      <c r="C5139" t="s">
        <v>34</v>
      </c>
      <c r="D5139" t="s">
        <v>35</v>
      </c>
      <c r="E5139" t="s">
        <v>36</v>
      </c>
      <c r="F5139">
        <v>22911</v>
      </c>
      <c r="G5139" t="s">
        <v>7208</v>
      </c>
      <c r="H5139" t="s">
        <v>7209</v>
      </c>
      <c r="I5139" t="s">
        <v>266</v>
      </c>
      <c r="N5139" t="s">
        <v>7210</v>
      </c>
      <c r="O5139">
        <v>262.5</v>
      </c>
      <c r="P5139">
        <v>263.05</v>
      </c>
      <c r="Q5139">
        <v>261.14999999999998</v>
      </c>
      <c r="R5139">
        <v>261.14999999999998</v>
      </c>
      <c r="S5139">
        <v>261.14999999999998</v>
      </c>
      <c r="T5139">
        <v>274.85000000000002</v>
      </c>
      <c r="V5139">
        <v>261.14999999999998</v>
      </c>
      <c r="Y5139">
        <v>9100</v>
      </c>
      <c r="Z5139">
        <v>2384040</v>
      </c>
      <c r="AA5139">
        <v>54</v>
      </c>
      <c r="AB5139" t="s">
        <v>41</v>
      </c>
      <c r="AC5139">
        <v>100</v>
      </c>
    </row>
    <row r="5140" spans="1:29">
      <c r="A5140">
        <v>46044</v>
      </c>
      <c r="B5140">
        <v>46044</v>
      </c>
      <c r="C5140" t="s">
        <v>34</v>
      </c>
      <c r="D5140" t="s">
        <v>35</v>
      </c>
      <c r="E5140" t="s">
        <v>36</v>
      </c>
      <c r="F5140">
        <v>25312</v>
      </c>
      <c r="G5140" t="s">
        <v>7211</v>
      </c>
      <c r="H5140" t="s">
        <v>7212</v>
      </c>
      <c r="I5140" t="s">
        <v>160</v>
      </c>
      <c r="N5140" t="s">
        <v>7213</v>
      </c>
      <c r="O5140">
        <v>566</v>
      </c>
      <c r="P5140">
        <v>584.70000000000005</v>
      </c>
      <c r="Q5140">
        <v>557.35</v>
      </c>
      <c r="R5140">
        <v>566</v>
      </c>
      <c r="S5140">
        <v>568</v>
      </c>
      <c r="T5140">
        <v>557</v>
      </c>
      <c r="V5140">
        <v>565.95000000000005</v>
      </c>
      <c r="Y5140">
        <v>135859</v>
      </c>
      <c r="Z5140">
        <v>77064913.650000006</v>
      </c>
      <c r="AA5140">
        <v>6684</v>
      </c>
      <c r="AB5140" t="s">
        <v>41</v>
      </c>
      <c r="AC5140">
        <v>1</v>
      </c>
    </row>
    <row r="5141" spans="1:29">
      <c r="A5141">
        <v>46044</v>
      </c>
      <c r="B5141">
        <v>46044</v>
      </c>
      <c r="C5141" t="s">
        <v>34</v>
      </c>
      <c r="D5141" t="s">
        <v>35</v>
      </c>
      <c r="E5141" t="s">
        <v>36</v>
      </c>
      <c r="F5141">
        <v>29665</v>
      </c>
      <c r="G5141" t="s">
        <v>11391</v>
      </c>
      <c r="H5141" t="s">
        <v>7218</v>
      </c>
      <c r="I5141" t="s">
        <v>327</v>
      </c>
      <c r="N5141" t="s">
        <v>7219</v>
      </c>
      <c r="O5141">
        <v>299</v>
      </c>
      <c r="P5141">
        <v>299.5</v>
      </c>
      <c r="Q5141">
        <v>299</v>
      </c>
      <c r="R5141">
        <v>299.5</v>
      </c>
      <c r="S5141">
        <v>299.5</v>
      </c>
      <c r="T5141">
        <v>289</v>
      </c>
      <c r="V5141">
        <v>299.5</v>
      </c>
      <c r="Y5141">
        <v>3000</v>
      </c>
      <c r="Z5141">
        <v>898000</v>
      </c>
      <c r="AA5141">
        <v>3</v>
      </c>
      <c r="AB5141" t="s">
        <v>41</v>
      </c>
      <c r="AC5141">
        <v>1000</v>
      </c>
    </row>
    <row r="5142" spans="1:29">
      <c r="A5142">
        <v>46044</v>
      </c>
      <c r="B5142">
        <v>46044</v>
      </c>
      <c r="C5142" t="s">
        <v>34</v>
      </c>
      <c r="D5142" t="s">
        <v>35</v>
      </c>
      <c r="E5142" t="s">
        <v>36</v>
      </c>
      <c r="F5142">
        <v>2535</v>
      </c>
      <c r="G5142" t="s">
        <v>7220</v>
      </c>
      <c r="H5142" t="s">
        <v>7221</v>
      </c>
      <c r="I5142" t="s">
        <v>160</v>
      </c>
      <c r="N5142" t="s">
        <v>7222</v>
      </c>
      <c r="O5142">
        <v>12050</v>
      </c>
      <c r="P5142">
        <v>12298</v>
      </c>
      <c r="Q5142">
        <v>11950</v>
      </c>
      <c r="R5142">
        <v>12255</v>
      </c>
      <c r="S5142">
        <v>12280</v>
      </c>
      <c r="T5142">
        <v>11926</v>
      </c>
      <c r="V5142">
        <v>12254.7</v>
      </c>
      <c r="Y5142">
        <v>2351</v>
      </c>
      <c r="Z5142">
        <v>28474297</v>
      </c>
      <c r="AA5142">
        <v>1108</v>
      </c>
      <c r="AB5142" t="s">
        <v>41</v>
      </c>
      <c r="AC5142">
        <v>1</v>
      </c>
    </row>
    <row r="5143" spans="1:29">
      <c r="A5143">
        <v>46044</v>
      </c>
      <c r="B5143">
        <v>46044</v>
      </c>
      <c r="C5143" t="s">
        <v>34</v>
      </c>
      <c r="D5143" t="s">
        <v>35</v>
      </c>
      <c r="E5143" t="s">
        <v>36</v>
      </c>
      <c r="F5143">
        <v>8735</v>
      </c>
      <c r="G5143" t="s">
        <v>7223</v>
      </c>
      <c r="H5143" t="s">
        <v>7224</v>
      </c>
      <c r="I5143" t="s">
        <v>266</v>
      </c>
      <c r="N5143" t="s">
        <v>7225</v>
      </c>
      <c r="O5143">
        <v>145</v>
      </c>
      <c r="P5143">
        <v>160</v>
      </c>
      <c r="Q5143">
        <v>145</v>
      </c>
      <c r="R5143">
        <v>160</v>
      </c>
      <c r="S5143">
        <v>160</v>
      </c>
      <c r="T5143">
        <v>166</v>
      </c>
      <c r="V5143">
        <v>160</v>
      </c>
      <c r="Y5143">
        <v>1200</v>
      </c>
      <c r="Z5143">
        <v>183000</v>
      </c>
      <c r="AA5143">
        <v>2</v>
      </c>
      <c r="AB5143" t="s">
        <v>41</v>
      </c>
      <c r="AC5143">
        <v>600</v>
      </c>
    </row>
    <row r="5144" spans="1:29">
      <c r="A5144">
        <v>46044</v>
      </c>
      <c r="B5144">
        <v>46044</v>
      </c>
      <c r="C5144" t="s">
        <v>34</v>
      </c>
      <c r="D5144" t="s">
        <v>35</v>
      </c>
      <c r="E5144" t="s">
        <v>36</v>
      </c>
      <c r="F5144">
        <v>759342</v>
      </c>
      <c r="G5144" t="s">
        <v>7226</v>
      </c>
      <c r="H5144" t="s">
        <v>7227</v>
      </c>
      <c r="I5144" t="s">
        <v>160</v>
      </c>
      <c r="N5144" t="s">
        <v>7228</v>
      </c>
      <c r="O5144">
        <v>164.8</v>
      </c>
      <c r="P5144">
        <v>169.75</v>
      </c>
      <c r="Q5144">
        <v>163.94</v>
      </c>
      <c r="R5144">
        <v>166.01</v>
      </c>
      <c r="S5144">
        <v>167.75</v>
      </c>
      <c r="T5144">
        <v>161.47</v>
      </c>
      <c r="V5144">
        <v>166</v>
      </c>
      <c r="Y5144">
        <v>574507</v>
      </c>
      <c r="Z5144">
        <v>95645338.25</v>
      </c>
      <c r="AA5144">
        <v>7755</v>
      </c>
      <c r="AB5144" t="s">
        <v>41</v>
      </c>
      <c r="AC5144">
        <v>1</v>
      </c>
    </row>
    <row r="5145" spans="1:29">
      <c r="A5145">
        <v>46044</v>
      </c>
      <c r="B5145">
        <v>46044</v>
      </c>
      <c r="C5145" t="s">
        <v>34</v>
      </c>
      <c r="D5145" t="s">
        <v>35</v>
      </c>
      <c r="E5145" t="s">
        <v>36</v>
      </c>
      <c r="F5145">
        <v>14413</v>
      </c>
      <c r="G5145" t="s">
        <v>7232</v>
      </c>
      <c r="H5145" t="s">
        <v>7233</v>
      </c>
      <c r="I5145" t="s">
        <v>160</v>
      </c>
      <c r="N5145" t="s">
        <v>7234</v>
      </c>
      <c r="O5145">
        <v>33305</v>
      </c>
      <c r="P5145">
        <v>33460</v>
      </c>
      <c r="Q5145">
        <v>32610</v>
      </c>
      <c r="R5145">
        <v>32875</v>
      </c>
      <c r="S5145">
        <v>32800</v>
      </c>
      <c r="T5145">
        <v>33110</v>
      </c>
      <c r="V5145">
        <v>32875.199999999997</v>
      </c>
      <c r="Y5145">
        <v>33647</v>
      </c>
      <c r="Z5145">
        <v>1106509420</v>
      </c>
      <c r="AA5145">
        <v>14346</v>
      </c>
      <c r="AB5145" t="s">
        <v>41</v>
      </c>
      <c r="AC5145">
        <v>1</v>
      </c>
    </row>
    <row r="5146" spans="1:29">
      <c r="A5146">
        <v>46044</v>
      </c>
      <c r="B5146">
        <v>46044</v>
      </c>
      <c r="C5146" t="s">
        <v>34</v>
      </c>
      <c r="D5146" t="s">
        <v>35</v>
      </c>
      <c r="E5146" t="s">
        <v>36</v>
      </c>
      <c r="F5146">
        <v>25468</v>
      </c>
      <c r="G5146" t="s">
        <v>7235</v>
      </c>
      <c r="H5146" t="s">
        <v>7236</v>
      </c>
      <c r="I5146" t="s">
        <v>160</v>
      </c>
      <c r="N5146" t="s">
        <v>7237</v>
      </c>
      <c r="O5146">
        <v>32.24</v>
      </c>
      <c r="P5146">
        <v>33.03</v>
      </c>
      <c r="Q5146">
        <v>32.07</v>
      </c>
      <c r="R5146">
        <v>32.67</v>
      </c>
      <c r="S5146">
        <v>32.68</v>
      </c>
      <c r="T5146">
        <v>32.090000000000003</v>
      </c>
      <c r="V5146">
        <v>32.67</v>
      </c>
      <c r="Y5146">
        <v>2028538</v>
      </c>
      <c r="Z5146">
        <v>66123575.75</v>
      </c>
      <c r="AA5146">
        <v>8336</v>
      </c>
      <c r="AB5146" t="s">
        <v>41</v>
      </c>
      <c r="AC5146">
        <v>1</v>
      </c>
    </row>
    <row r="5147" spans="1:29">
      <c r="A5147">
        <v>46044</v>
      </c>
      <c r="B5147">
        <v>46044</v>
      </c>
      <c r="C5147" t="s">
        <v>34</v>
      </c>
      <c r="D5147" t="s">
        <v>35</v>
      </c>
      <c r="E5147" t="s">
        <v>36</v>
      </c>
      <c r="F5147">
        <v>17197</v>
      </c>
      <c r="G5147" t="s">
        <v>7238</v>
      </c>
      <c r="H5147" t="s">
        <v>7239</v>
      </c>
      <c r="I5147" t="s">
        <v>160</v>
      </c>
      <c r="N5147" t="s">
        <v>7240</v>
      </c>
      <c r="O5147">
        <v>93.65</v>
      </c>
      <c r="P5147">
        <v>93.65</v>
      </c>
      <c r="Q5147">
        <v>91.75</v>
      </c>
      <c r="R5147">
        <v>92.44</v>
      </c>
      <c r="S5147">
        <v>93.65</v>
      </c>
      <c r="T5147">
        <v>92.07</v>
      </c>
      <c r="V5147">
        <v>92.45</v>
      </c>
      <c r="Y5147">
        <v>46628</v>
      </c>
      <c r="Z5147">
        <v>4313066.66</v>
      </c>
      <c r="AA5147">
        <v>907</v>
      </c>
      <c r="AB5147" t="s">
        <v>41</v>
      </c>
      <c r="AC5147">
        <v>1</v>
      </c>
    </row>
    <row r="5148" spans="1:29">
      <c r="A5148">
        <v>46044</v>
      </c>
      <c r="B5148">
        <v>46044</v>
      </c>
      <c r="C5148" t="s">
        <v>34</v>
      </c>
      <c r="D5148" t="s">
        <v>35</v>
      </c>
      <c r="E5148" t="s">
        <v>36</v>
      </c>
      <c r="F5148">
        <v>21383</v>
      </c>
      <c r="G5148" t="s">
        <v>7241</v>
      </c>
      <c r="H5148" t="s">
        <v>7242</v>
      </c>
      <c r="I5148" t="s">
        <v>160</v>
      </c>
      <c r="N5148" t="s">
        <v>7243</v>
      </c>
      <c r="O5148">
        <v>98</v>
      </c>
      <c r="P5148">
        <v>99.89</v>
      </c>
      <c r="Q5148">
        <v>95.41</v>
      </c>
      <c r="R5148">
        <v>97.09</v>
      </c>
      <c r="S5148">
        <v>97.1</v>
      </c>
      <c r="T5148">
        <v>98.32</v>
      </c>
      <c r="V5148">
        <v>97.1</v>
      </c>
      <c r="Y5148">
        <v>2918</v>
      </c>
      <c r="Z5148">
        <v>285001</v>
      </c>
      <c r="AA5148">
        <v>54</v>
      </c>
      <c r="AB5148" t="s">
        <v>41</v>
      </c>
      <c r="AC5148">
        <v>1</v>
      </c>
    </row>
    <row r="5149" spans="1:29">
      <c r="A5149">
        <v>46044</v>
      </c>
      <c r="B5149">
        <v>46044</v>
      </c>
      <c r="C5149" t="s">
        <v>34</v>
      </c>
      <c r="D5149" t="s">
        <v>35</v>
      </c>
      <c r="E5149" t="s">
        <v>36</v>
      </c>
      <c r="F5149">
        <v>17062</v>
      </c>
      <c r="G5149" t="s">
        <v>7244</v>
      </c>
      <c r="H5149" t="s">
        <v>7245</v>
      </c>
      <c r="I5149" t="s">
        <v>160</v>
      </c>
      <c r="N5149" t="s">
        <v>7246</v>
      </c>
      <c r="O5149">
        <v>40.6</v>
      </c>
      <c r="P5149">
        <v>40.6</v>
      </c>
      <c r="Q5149">
        <v>36.799999999999997</v>
      </c>
      <c r="R5149">
        <v>37.549999999999997</v>
      </c>
      <c r="S5149">
        <v>38</v>
      </c>
      <c r="T5149">
        <v>38.68</v>
      </c>
      <c r="V5149">
        <v>37.549999999999997</v>
      </c>
      <c r="Y5149">
        <v>10599</v>
      </c>
      <c r="Z5149">
        <v>401763.78</v>
      </c>
      <c r="AA5149">
        <v>150</v>
      </c>
      <c r="AB5149" t="s">
        <v>41</v>
      </c>
      <c r="AC5149">
        <v>1</v>
      </c>
    </row>
    <row r="5150" spans="1:29">
      <c r="A5150">
        <v>46044</v>
      </c>
      <c r="B5150">
        <v>46044</v>
      </c>
      <c r="C5150" t="s">
        <v>34</v>
      </c>
      <c r="D5150" t="s">
        <v>35</v>
      </c>
      <c r="E5150" t="s">
        <v>36</v>
      </c>
      <c r="F5150">
        <v>4055</v>
      </c>
      <c r="G5150" t="s">
        <v>7247</v>
      </c>
      <c r="H5150" t="s">
        <v>7248</v>
      </c>
      <c r="I5150" t="s">
        <v>160</v>
      </c>
      <c r="N5150" t="s">
        <v>7249</v>
      </c>
      <c r="O5150">
        <v>365</v>
      </c>
      <c r="P5150">
        <v>373</v>
      </c>
      <c r="Q5150">
        <v>365</v>
      </c>
      <c r="R5150">
        <v>368.65</v>
      </c>
      <c r="S5150">
        <v>369</v>
      </c>
      <c r="T5150">
        <v>360.65</v>
      </c>
      <c r="V5150">
        <v>368.65</v>
      </c>
      <c r="Y5150">
        <v>120822</v>
      </c>
      <c r="Z5150">
        <v>44571139.049999997</v>
      </c>
      <c r="AA5150">
        <v>3853</v>
      </c>
      <c r="AB5150" t="s">
        <v>41</v>
      </c>
      <c r="AC5150">
        <v>1</v>
      </c>
    </row>
    <row r="5151" spans="1:29">
      <c r="A5151">
        <v>46044</v>
      </c>
      <c r="B5151">
        <v>46044</v>
      </c>
      <c r="C5151" t="s">
        <v>34</v>
      </c>
      <c r="D5151" t="s">
        <v>35</v>
      </c>
      <c r="E5151" t="s">
        <v>36</v>
      </c>
      <c r="F5151">
        <v>16292</v>
      </c>
      <c r="G5151" t="s">
        <v>7250</v>
      </c>
      <c r="H5151" t="s">
        <v>7251</v>
      </c>
      <c r="I5151" t="s">
        <v>160</v>
      </c>
      <c r="N5151" t="s">
        <v>7252</v>
      </c>
      <c r="O5151">
        <v>253.1</v>
      </c>
      <c r="P5151">
        <v>265.89999999999998</v>
      </c>
      <c r="Q5151">
        <v>253.1</v>
      </c>
      <c r="R5151">
        <v>261.95</v>
      </c>
      <c r="S5151">
        <v>260.05</v>
      </c>
      <c r="T5151">
        <v>265</v>
      </c>
      <c r="V5151">
        <v>261.95</v>
      </c>
      <c r="Y5151">
        <v>9372</v>
      </c>
      <c r="Z5151">
        <v>2473382.2999999998</v>
      </c>
      <c r="AA5151">
        <v>106</v>
      </c>
      <c r="AB5151" t="s">
        <v>41</v>
      </c>
      <c r="AC5151">
        <v>1</v>
      </c>
    </row>
    <row r="5152" spans="1:29">
      <c r="A5152">
        <v>46044</v>
      </c>
      <c r="B5152">
        <v>46044</v>
      </c>
      <c r="C5152" t="s">
        <v>34</v>
      </c>
      <c r="D5152" t="s">
        <v>35</v>
      </c>
      <c r="E5152" t="s">
        <v>36</v>
      </c>
      <c r="F5152">
        <v>25392</v>
      </c>
      <c r="G5152" t="s">
        <v>7253</v>
      </c>
      <c r="H5152" t="s">
        <v>7254</v>
      </c>
      <c r="I5152" t="s">
        <v>160</v>
      </c>
      <c r="N5152" t="s">
        <v>7255</v>
      </c>
      <c r="O5152">
        <v>289.35000000000002</v>
      </c>
      <c r="P5152">
        <v>292.10000000000002</v>
      </c>
      <c r="Q5152">
        <v>285.10000000000002</v>
      </c>
      <c r="R5152">
        <v>287.14999999999998</v>
      </c>
      <c r="S5152">
        <v>286.10000000000002</v>
      </c>
      <c r="T5152">
        <v>290</v>
      </c>
      <c r="V5152">
        <v>287.14999999999998</v>
      </c>
      <c r="Y5152">
        <v>33004</v>
      </c>
      <c r="Z5152">
        <v>9516471.8499999996</v>
      </c>
      <c r="AA5152">
        <v>1440</v>
      </c>
      <c r="AB5152" t="s">
        <v>41</v>
      </c>
      <c r="AC5152">
        <v>1</v>
      </c>
    </row>
    <row r="5153" spans="1:29">
      <c r="A5153">
        <v>46044</v>
      </c>
      <c r="B5153">
        <v>46044</v>
      </c>
      <c r="C5153" t="s">
        <v>34</v>
      </c>
      <c r="D5153" t="s">
        <v>35</v>
      </c>
      <c r="E5153" t="s">
        <v>36</v>
      </c>
      <c r="F5153">
        <v>6152</v>
      </c>
      <c r="G5153" t="s">
        <v>7262</v>
      </c>
      <c r="H5153" t="s">
        <v>7263</v>
      </c>
      <c r="I5153" t="s">
        <v>182</v>
      </c>
      <c r="N5153" t="s">
        <v>7264</v>
      </c>
      <c r="O5153">
        <v>270.64999999999998</v>
      </c>
      <c r="P5153">
        <v>297.89999999999998</v>
      </c>
      <c r="Q5153">
        <v>270.60000000000002</v>
      </c>
      <c r="R5153">
        <v>294.5</v>
      </c>
      <c r="S5153">
        <v>294.5</v>
      </c>
      <c r="T5153">
        <v>284.7</v>
      </c>
      <c r="V5153">
        <v>294.5</v>
      </c>
      <c r="Y5153">
        <v>213</v>
      </c>
      <c r="Z5153">
        <v>60516.6</v>
      </c>
      <c r="AA5153">
        <v>13</v>
      </c>
      <c r="AB5153" t="s">
        <v>41</v>
      </c>
      <c r="AC5153">
        <v>1</v>
      </c>
    </row>
    <row r="5154" spans="1:29">
      <c r="A5154">
        <v>46044</v>
      </c>
      <c r="B5154">
        <v>46044</v>
      </c>
      <c r="C5154" t="s">
        <v>34</v>
      </c>
      <c r="D5154" t="s">
        <v>35</v>
      </c>
      <c r="E5154" t="s">
        <v>36</v>
      </c>
      <c r="F5154">
        <v>5631</v>
      </c>
      <c r="G5154" t="s">
        <v>7265</v>
      </c>
      <c r="H5154" t="s">
        <v>7266</v>
      </c>
      <c r="I5154" t="s">
        <v>160</v>
      </c>
      <c r="N5154" t="s">
        <v>7267</v>
      </c>
      <c r="O5154">
        <v>91.24</v>
      </c>
      <c r="P5154">
        <v>94.42</v>
      </c>
      <c r="Q5154">
        <v>90.2</v>
      </c>
      <c r="R5154">
        <v>91.38</v>
      </c>
      <c r="S5154">
        <v>91.5</v>
      </c>
      <c r="T5154">
        <v>89.45</v>
      </c>
      <c r="V5154">
        <v>91.38</v>
      </c>
      <c r="Y5154">
        <v>3898</v>
      </c>
      <c r="Z5154">
        <v>357995.16</v>
      </c>
      <c r="AA5154">
        <v>120</v>
      </c>
      <c r="AB5154" t="s">
        <v>41</v>
      </c>
      <c r="AC5154">
        <v>1</v>
      </c>
    </row>
    <row r="5155" spans="1:29">
      <c r="A5155">
        <v>46044</v>
      </c>
      <c r="B5155">
        <v>46044</v>
      </c>
      <c r="C5155" t="s">
        <v>34</v>
      </c>
      <c r="D5155" t="s">
        <v>35</v>
      </c>
      <c r="E5155" t="s">
        <v>36</v>
      </c>
      <c r="F5155">
        <v>9741</v>
      </c>
      <c r="G5155" t="s">
        <v>7268</v>
      </c>
      <c r="H5155" t="s">
        <v>7269</v>
      </c>
      <c r="I5155" t="s">
        <v>160</v>
      </c>
      <c r="N5155" t="s">
        <v>7270</v>
      </c>
      <c r="O5155">
        <v>131.25</v>
      </c>
      <c r="P5155">
        <v>135.35</v>
      </c>
      <c r="Q5155">
        <v>131.07</v>
      </c>
      <c r="R5155">
        <v>134.21</v>
      </c>
      <c r="S5155">
        <v>134.53</v>
      </c>
      <c r="T5155">
        <v>130.22</v>
      </c>
      <c r="V5155">
        <v>134.19999999999999</v>
      </c>
      <c r="Y5155">
        <v>2974591</v>
      </c>
      <c r="Z5155">
        <v>396376278.68000001</v>
      </c>
      <c r="AA5155">
        <v>37032</v>
      </c>
      <c r="AB5155" t="s">
        <v>41</v>
      </c>
      <c r="AC5155">
        <v>1</v>
      </c>
    </row>
    <row r="5156" spans="1:29">
      <c r="A5156">
        <v>46044</v>
      </c>
      <c r="B5156">
        <v>46044</v>
      </c>
      <c r="C5156" t="s">
        <v>34</v>
      </c>
      <c r="D5156" t="s">
        <v>35</v>
      </c>
      <c r="E5156" t="s">
        <v>36</v>
      </c>
      <c r="F5156">
        <v>17130</v>
      </c>
      <c r="G5156" t="s">
        <v>7271</v>
      </c>
      <c r="H5156" t="s">
        <v>7272</v>
      </c>
      <c r="I5156" t="s">
        <v>160</v>
      </c>
      <c r="N5156" t="s">
        <v>7273</v>
      </c>
      <c r="O5156">
        <v>260.25</v>
      </c>
      <c r="P5156">
        <v>271.85000000000002</v>
      </c>
      <c r="Q5156">
        <v>260.25</v>
      </c>
      <c r="R5156">
        <v>270.25</v>
      </c>
      <c r="S5156">
        <v>268.55</v>
      </c>
      <c r="T5156">
        <v>257</v>
      </c>
      <c r="V5156">
        <v>270.25</v>
      </c>
      <c r="Y5156">
        <v>570654</v>
      </c>
      <c r="Z5156">
        <v>152556759</v>
      </c>
      <c r="AA5156">
        <v>10748</v>
      </c>
      <c r="AB5156" t="s">
        <v>41</v>
      </c>
      <c r="AC5156">
        <v>1</v>
      </c>
    </row>
    <row r="5157" spans="1:29">
      <c r="A5157">
        <v>46044</v>
      </c>
      <c r="B5157">
        <v>46044</v>
      </c>
      <c r="C5157" t="s">
        <v>34</v>
      </c>
      <c r="D5157" t="s">
        <v>35</v>
      </c>
      <c r="E5157" t="s">
        <v>36</v>
      </c>
      <c r="F5157">
        <v>19779</v>
      </c>
      <c r="G5157" t="s">
        <v>7274</v>
      </c>
      <c r="H5157" t="s">
        <v>7275</v>
      </c>
      <c r="I5157" t="s">
        <v>266</v>
      </c>
      <c r="N5157" t="s">
        <v>7276</v>
      </c>
      <c r="O5157">
        <v>38.6</v>
      </c>
      <c r="P5157">
        <v>38.6</v>
      </c>
      <c r="Q5157">
        <v>38.6</v>
      </c>
      <c r="R5157">
        <v>38.6</v>
      </c>
      <c r="S5157">
        <v>38.6</v>
      </c>
      <c r="T5157">
        <v>38.049999999999997</v>
      </c>
      <c r="V5157">
        <v>38.6</v>
      </c>
      <c r="Y5157">
        <v>1200</v>
      </c>
      <c r="Z5157">
        <v>46320</v>
      </c>
      <c r="AA5157">
        <v>1</v>
      </c>
      <c r="AB5157" t="s">
        <v>41</v>
      </c>
      <c r="AC5157">
        <v>1200</v>
      </c>
    </row>
    <row r="5158" spans="1:29">
      <c r="A5158">
        <v>46044</v>
      </c>
      <c r="B5158">
        <v>46044</v>
      </c>
      <c r="C5158" t="s">
        <v>34</v>
      </c>
      <c r="D5158" t="s">
        <v>35</v>
      </c>
      <c r="E5158" t="s">
        <v>36</v>
      </c>
      <c r="F5158">
        <v>25069</v>
      </c>
      <c r="G5158" t="s">
        <v>11392</v>
      </c>
      <c r="H5158" t="s">
        <v>11393</v>
      </c>
      <c r="I5158" t="s">
        <v>266</v>
      </c>
      <c r="N5158" t="s">
        <v>11394</v>
      </c>
      <c r="O5158">
        <v>72</v>
      </c>
      <c r="P5158">
        <v>72</v>
      </c>
      <c r="Q5158">
        <v>72</v>
      </c>
      <c r="R5158">
        <v>72</v>
      </c>
      <c r="S5158">
        <v>72</v>
      </c>
      <c r="T5158">
        <v>71.5</v>
      </c>
      <c r="V5158">
        <v>72</v>
      </c>
      <c r="Y5158">
        <v>1200</v>
      </c>
      <c r="Z5158">
        <v>86400</v>
      </c>
      <c r="AA5158">
        <v>1</v>
      </c>
      <c r="AB5158" t="s">
        <v>41</v>
      </c>
      <c r="AC5158">
        <v>1200</v>
      </c>
    </row>
    <row r="5159" spans="1:29">
      <c r="A5159">
        <v>46044</v>
      </c>
      <c r="B5159">
        <v>46044</v>
      </c>
      <c r="C5159" t="s">
        <v>34</v>
      </c>
      <c r="D5159" t="s">
        <v>35</v>
      </c>
      <c r="E5159" t="s">
        <v>36</v>
      </c>
      <c r="F5159">
        <v>13951</v>
      </c>
      <c r="G5159" t="s">
        <v>7277</v>
      </c>
      <c r="H5159" t="s">
        <v>7278</v>
      </c>
      <c r="I5159" t="s">
        <v>160</v>
      </c>
      <c r="N5159" t="s">
        <v>7279</v>
      </c>
      <c r="O5159">
        <v>32.1</v>
      </c>
      <c r="P5159">
        <v>32.94</v>
      </c>
      <c r="Q5159">
        <v>31.8</v>
      </c>
      <c r="R5159">
        <v>32.57</v>
      </c>
      <c r="S5159">
        <v>32.5</v>
      </c>
      <c r="T5159">
        <v>31.96</v>
      </c>
      <c r="V5159">
        <v>32.57</v>
      </c>
      <c r="Y5159">
        <v>474791</v>
      </c>
      <c r="Z5159">
        <v>15349699.85</v>
      </c>
      <c r="AA5159">
        <v>2799</v>
      </c>
      <c r="AB5159" t="s">
        <v>41</v>
      </c>
      <c r="AC5159">
        <v>1</v>
      </c>
    </row>
    <row r="5160" spans="1:29">
      <c r="A5160">
        <v>46044</v>
      </c>
      <c r="B5160">
        <v>46044</v>
      </c>
      <c r="C5160" t="s">
        <v>34</v>
      </c>
      <c r="D5160" t="s">
        <v>35</v>
      </c>
      <c r="E5160" t="s">
        <v>36</v>
      </c>
      <c r="F5160">
        <v>25716</v>
      </c>
      <c r="G5160" t="s">
        <v>7280</v>
      </c>
      <c r="H5160" t="s">
        <v>7281</v>
      </c>
      <c r="I5160" t="s">
        <v>266</v>
      </c>
      <c r="N5160" t="s">
        <v>7282</v>
      </c>
      <c r="O5160">
        <v>44.65</v>
      </c>
      <c r="P5160">
        <v>44.65</v>
      </c>
      <c r="Q5160">
        <v>44.65</v>
      </c>
      <c r="R5160">
        <v>44.65</v>
      </c>
      <c r="S5160">
        <v>44.65</v>
      </c>
      <c r="T5160">
        <v>44.65</v>
      </c>
      <c r="V5160">
        <v>44.65</v>
      </c>
      <c r="Y5160">
        <v>1200</v>
      </c>
      <c r="Z5160">
        <v>53580</v>
      </c>
      <c r="AA5160">
        <v>1</v>
      </c>
      <c r="AB5160" t="s">
        <v>41</v>
      </c>
      <c r="AC5160">
        <v>1200</v>
      </c>
    </row>
    <row r="5161" spans="1:29">
      <c r="A5161">
        <v>46044</v>
      </c>
      <c r="B5161">
        <v>46044</v>
      </c>
      <c r="C5161" t="s">
        <v>34</v>
      </c>
      <c r="D5161" t="s">
        <v>35</v>
      </c>
      <c r="E5161" t="s">
        <v>36</v>
      </c>
      <c r="F5161">
        <v>25431</v>
      </c>
      <c r="G5161" t="s">
        <v>7283</v>
      </c>
      <c r="H5161" t="s">
        <v>7284</v>
      </c>
      <c r="I5161" t="s">
        <v>266</v>
      </c>
      <c r="N5161" t="s">
        <v>7285</v>
      </c>
      <c r="O5161">
        <v>27.2</v>
      </c>
      <c r="P5161">
        <v>27.2</v>
      </c>
      <c r="Q5161">
        <v>25.7</v>
      </c>
      <c r="R5161">
        <v>27</v>
      </c>
      <c r="S5161">
        <v>27</v>
      </c>
      <c r="T5161">
        <v>26.85</v>
      </c>
      <c r="V5161">
        <v>27</v>
      </c>
      <c r="Y5161">
        <v>68000</v>
      </c>
      <c r="Z5161">
        <v>1820800</v>
      </c>
      <c r="AA5161">
        <v>27</v>
      </c>
      <c r="AB5161" t="s">
        <v>41</v>
      </c>
      <c r="AC5161">
        <v>2000</v>
      </c>
    </row>
    <row r="5162" spans="1:29">
      <c r="A5162">
        <v>46044</v>
      </c>
      <c r="B5162">
        <v>46044</v>
      </c>
      <c r="C5162" t="s">
        <v>34</v>
      </c>
      <c r="D5162" t="s">
        <v>35</v>
      </c>
      <c r="E5162" t="s">
        <v>36</v>
      </c>
      <c r="F5162">
        <v>5911</v>
      </c>
      <c r="G5162" t="s">
        <v>7286</v>
      </c>
      <c r="H5162" t="s">
        <v>7287</v>
      </c>
      <c r="I5162" t="s">
        <v>160</v>
      </c>
      <c r="N5162" t="s">
        <v>7288</v>
      </c>
      <c r="O5162">
        <v>639</v>
      </c>
      <c r="P5162">
        <v>653.5</v>
      </c>
      <c r="Q5162">
        <v>630.65</v>
      </c>
      <c r="R5162">
        <v>648.15</v>
      </c>
      <c r="S5162">
        <v>650</v>
      </c>
      <c r="T5162">
        <v>623.65</v>
      </c>
      <c r="V5162">
        <v>648.15</v>
      </c>
      <c r="Y5162">
        <v>382209</v>
      </c>
      <c r="Z5162">
        <v>244699274.09999999</v>
      </c>
      <c r="AA5162">
        <v>16739</v>
      </c>
      <c r="AB5162" t="s">
        <v>41</v>
      </c>
      <c r="AC5162">
        <v>1</v>
      </c>
    </row>
    <row r="5163" spans="1:29">
      <c r="A5163">
        <v>46044</v>
      </c>
      <c r="B5163">
        <v>46044</v>
      </c>
      <c r="C5163" t="s">
        <v>34</v>
      </c>
      <c r="D5163" t="s">
        <v>35</v>
      </c>
      <c r="E5163" t="s">
        <v>36</v>
      </c>
      <c r="F5163">
        <v>3972</v>
      </c>
      <c r="G5163" t="s">
        <v>7289</v>
      </c>
      <c r="H5163" t="s">
        <v>7290</v>
      </c>
      <c r="I5163" t="s">
        <v>160</v>
      </c>
      <c r="N5163" t="s">
        <v>7291</v>
      </c>
      <c r="O5163">
        <v>1.6</v>
      </c>
      <c r="P5163">
        <v>1.73</v>
      </c>
      <c r="Q5163">
        <v>1.58</v>
      </c>
      <c r="R5163">
        <v>1.62</v>
      </c>
      <c r="S5163">
        <v>1.62</v>
      </c>
      <c r="T5163">
        <v>1.62</v>
      </c>
      <c r="V5163">
        <v>1.62</v>
      </c>
      <c r="Y5163">
        <v>111739</v>
      </c>
      <c r="Z5163">
        <v>182843.84</v>
      </c>
      <c r="AA5163">
        <v>349</v>
      </c>
      <c r="AB5163" t="s">
        <v>41</v>
      </c>
      <c r="AC5163">
        <v>1</v>
      </c>
    </row>
    <row r="5164" spans="1:29">
      <c r="A5164">
        <v>46044</v>
      </c>
      <c r="B5164">
        <v>46044</v>
      </c>
      <c r="C5164" t="s">
        <v>34</v>
      </c>
      <c r="D5164" t="s">
        <v>35</v>
      </c>
      <c r="E5164" t="s">
        <v>36</v>
      </c>
      <c r="F5164">
        <v>5460</v>
      </c>
      <c r="G5164" t="s">
        <v>7292</v>
      </c>
      <c r="H5164" t="s">
        <v>7293</v>
      </c>
      <c r="I5164" t="s">
        <v>266</v>
      </c>
      <c r="N5164" t="s">
        <v>7294</v>
      </c>
      <c r="O5164">
        <v>609.9</v>
      </c>
      <c r="P5164">
        <v>609.9</v>
      </c>
      <c r="Q5164">
        <v>590</v>
      </c>
      <c r="R5164">
        <v>605.4</v>
      </c>
      <c r="S5164">
        <v>608</v>
      </c>
      <c r="T5164">
        <v>614.70000000000005</v>
      </c>
      <c r="V5164">
        <v>605.4</v>
      </c>
      <c r="Y5164">
        <v>2250</v>
      </c>
      <c r="Z5164">
        <v>1360987.5</v>
      </c>
      <c r="AA5164">
        <v>4</v>
      </c>
      <c r="AB5164" t="s">
        <v>41</v>
      </c>
      <c r="AC5164">
        <v>250</v>
      </c>
    </row>
    <row r="5165" spans="1:29">
      <c r="A5165">
        <v>46044</v>
      </c>
      <c r="B5165">
        <v>46044</v>
      </c>
      <c r="C5165" t="s">
        <v>34</v>
      </c>
      <c r="D5165" t="s">
        <v>35</v>
      </c>
      <c r="E5165" t="s">
        <v>36</v>
      </c>
      <c r="F5165">
        <v>760351</v>
      </c>
      <c r="G5165" t="s">
        <v>7295</v>
      </c>
      <c r="H5165" t="s">
        <v>7296</v>
      </c>
      <c r="I5165" t="s">
        <v>160</v>
      </c>
      <c r="N5165" t="s">
        <v>7297</v>
      </c>
      <c r="O5165">
        <v>150.25</v>
      </c>
      <c r="P5165">
        <v>160.69999999999999</v>
      </c>
      <c r="Q5165">
        <v>148.69</v>
      </c>
      <c r="R5165">
        <v>157.61000000000001</v>
      </c>
      <c r="S5165">
        <v>157</v>
      </c>
      <c r="T5165">
        <v>150.03</v>
      </c>
      <c r="V5165">
        <v>157.55000000000001</v>
      </c>
      <c r="Y5165">
        <v>2737286</v>
      </c>
      <c r="Z5165">
        <v>425476338.94</v>
      </c>
      <c r="AA5165">
        <v>19347</v>
      </c>
      <c r="AB5165" t="s">
        <v>41</v>
      </c>
      <c r="AC5165">
        <v>1</v>
      </c>
    </row>
    <row r="5166" spans="1:29">
      <c r="A5166">
        <v>46044</v>
      </c>
      <c r="B5166">
        <v>46044</v>
      </c>
      <c r="C5166" t="s">
        <v>34</v>
      </c>
      <c r="D5166" t="s">
        <v>35</v>
      </c>
      <c r="E5166" t="s">
        <v>36</v>
      </c>
      <c r="F5166">
        <v>22649</v>
      </c>
      <c r="G5166" t="s">
        <v>7298</v>
      </c>
      <c r="H5166" t="s">
        <v>7299</v>
      </c>
      <c r="I5166" t="s">
        <v>160</v>
      </c>
      <c r="N5166" t="s">
        <v>7299</v>
      </c>
      <c r="O5166">
        <v>120.95</v>
      </c>
      <c r="P5166">
        <v>125.79</v>
      </c>
      <c r="Q5166">
        <v>120.95</v>
      </c>
      <c r="R5166">
        <v>124.8</v>
      </c>
      <c r="S5166">
        <v>125.7</v>
      </c>
      <c r="T5166">
        <v>120.87</v>
      </c>
      <c r="V5166">
        <v>124.8</v>
      </c>
      <c r="Y5166">
        <v>250936</v>
      </c>
      <c r="Z5166">
        <v>30970008.969999999</v>
      </c>
      <c r="AA5166">
        <v>2753</v>
      </c>
      <c r="AB5166" t="s">
        <v>41</v>
      </c>
      <c r="AC5166">
        <v>1</v>
      </c>
    </row>
    <row r="5167" spans="1:29">
      <c r="A5167">
        <v>46044</v>
      </c>
      <c r="B5167">
        <v>46044</v>
      </c>
      <c r="C5167" t="s">
        <v>34</v>
      </c>
      <c r="D5167" t="s">
        <v>35</v>
      </c>
      <c r="E5167" t="s">
        <v>36</v>
      </c>
      <c r="F5167">
        <v>13791</v>
      </c>
      <c r="G5167" t="s">
        <v>7303</v>
      </c>
      <c r="H5167" t="s">
        <v>7304</v>
      </c>
      <c r="I5167" t="s">
        <v>160</v>
      </c>
      <c r="N5167" t="s">
        <v>7305</v>
      </c>
      <c r="O5167">
        <v>9.1</v>
      </c>
      <c r="P5167">
        <v>9.1</v>
      </c>
      <c r="Q5167">
        <v>8.77</v>
      </c>
      <c r="R5167">
        <v>8.99</v>
      </c>
      <c r="S5167">
        <v>8.93</v>
      </c>
      <c r="T5167">
        <v>8.75</v>
      </c>
      <c r="V5167">
        <v>8.99</v>
      </c>
      <c r="Y5167">
        <v>615741</v>
      </c>
      <c r="Z5167">
        <v>5520451.0099999998</v>
      </c>
      <c r="AA5167">
        <v>1012</v>
      </c>
      <c r="AB5167" t="s">
        <v>41</v>
      </c>
      <c r="AC5167">
        <v>1</v>
      </c>
    </row>
    <row r="5168" spans="1:29">
      <c r="A5168">
        <v>46044</v>
      </c>
      <c r="B5168">
        <v>46044</v>
      </c>
      <c r="C5168" t="s">
        <v>34</v>
      </c>
      <c r="D5168" t="s">
        <v>35</v>
      </c>
      <c r="E5168" t="s">
        <v>36</v>
      </c>
      <c r="F5168">
        <v>758217</v>
      </c>
      <c r="G5168" t="s">
        <v>7306</v>
      </c>
      <c r="H5168" t="s">
        <v>7307</v>
      </c>
      <c r="I5168" t="s">
        <v>266</v>
      </c>
      <c r="N5168" t="s">
        <v>7308</v>
      </c>
      <c r="O5168">
        <v>208.15</v>
      </c>
      <c r="P5168">
        <v>222</v>
      </c>
      <c r="Q5168">
        <v>208.1</v>
      </c>
      <c r="R5168">
        <v>220.05</v>
      </c>
      <c r="S5168">
        <v>220.05</v>
      </c>
      <c r="T5168">
        <v>217.5</v>
      </c>
      <c r="V5168">
        <v>220.05</v>
      </c>
      <c r="Y5168">
        <v>21200</v>
      </c>
      <c r="Z5168">
        <v>4551920</v>
      </c>
      <c r="AA5168">
        <v>21</v>
      </c>
      <c r="AB5168" t="s">
        <v>41</v>
      </c>
      <c r="AC5168">
        <v>400</v>
      </c>
    </row>
    <row r="5169" spans="1:29">
      <c r="A5169">
        <v>46044</v>
      </c>
      <c r="B5169">
        <v>46044</v>
      </c>
      <c r="C5169" t="s">
        <v>34</v>
      </c>
      <c r="D5169" t="s">
        <v>35</v>
      </c>
      <c r="E5169" t="s">
        <v>36</v>
      </c>
      <c r="F5169">
        <v>2599</v>
      </c>
      <c r="G5169" t="s">
        <v>7309</v>
      </c>
      <c r="H5169" t="s">
        <v>7310</v>
      </c>
      <c r="I5169" t="s">
        <v>266</v>
      </c>
      <c r="N5169" t="s">
        <v>7311</v>
      </c>
      <c r="O5169">
        <v>90.05</v>
      </c>
      <c r="P5169">
        <v>90.05</v>
      </c>
      <c r="Q5169">
        <v>90</v>
      </c>
      <c r="R5169">
        <v>90</v>
      </c>
      <c r="S5169">
        <v>90</v>
      </c>
      <c r="T5169">
        <v>90.1</v>
      </c>
      <c r="V5169">
        <v>90</v>
      </c>
      <c r="Y5169">
        <v>5000</v>
      </c>
      <c r="Z5169">
        <v>450050</v>
      </c>
      <c r="AA5169">
        <v>3</v>
      </c>
      <c r="AB5169" t="s">
        <v>41</v>
      </c>
      <c r="AC5169">
        <v>1000</v>
      </c>
    </row>
    <row r="5170" spans="1:29">
      <c r="A5170">
        <v>46044</v>
      </c>
      <c r="B5170">
        <v>46044</v>
      </c>
      <c r="C5170" t="s">
        <v>34</v>
      </c>
      <c r="D5170" t="s">
        <v>35</v>
      </c>
      <c r="E5170" t="s">
        <v>36</v>
      </c>
      <c r="F5170">
        <v>757955</v>
      </c>
      <c r="G5170" t="s">
        <v>11395</v>
      </c>
      <c r="H5170" t="s">
        <v>7313</v>
      </c>
      <c r="I5170" t="s">
        <v>160</v>
      </c>
      <c r="N5170" t="s">
        <v>7314</v>
      </c>
      <c r="O5170">
        <v>810.05</v>
      </c>
      <c r="P5170">
        <v>825</v>
      </c>
      <c r="Q5170">
        <v>790.3</v>
      </c>
      <c r="R5170">
        <v>804</v>
      </c>
      <c r="S5170">
        <v>803</v>
      </c>
      <c r="T5170">
        <v>787.75</v>
      </c>
      <c r="V5170">
        <v>804</v>
      </c>
      <c r="Y5170">
        <v>809</v>
      </c>
      <c r="Z5170">
        <v>648539.30000000005</v>
      </c>
      <c r="AA5170">
        <v>245</v>
      </c>
      <c r="AB5170" t="s">
        <v>41</v>
      </c>
      <c r="AC5170">
        <v>1</v>
      </c>
    </row>
    <row r="5171" spans="1:29">
      <c r="A5171">
        <v>46044</v>
      </c>
      <c r="B5171">
        <v>46044</v>
      </c>
      <c r="C5171" t="s">
        <v>34</v>
      </c>
      <c r="D5171" t="s">
        <v>35</v>
      </c>
      <c r="E5171" t="s">
        <v>36</v>
      </c>
      <c r="F5171">
        <v>6045</v>
      </c>
      <c r="G5171" t="s">
        <v>7315</v>
      </c>
      <c r="H5171" t="s">
        <v>7316</v>
      </c>
      <c r="I5171" t="s">
        <v>160</v>
      </c>
      <c r="N5171" t="s">
        <v>7317</v>
      </c>
      <c r="O5171">
        <v>44.26</v>
      </c>
      <c r="P5171">
        <v>46.4</v>
      </c>
      <c r="Q5171">
        <v>44.26</v>
      </c>
      <c r="R5171">
        <v>45.78</v>
      </c>
      <c r="S5171">
        <v>45.16</v>
      </c>
      <c r="T5171">
        <v>44.26</v>
      </c>
      <c r="V5171">
        <v>45.79</v>
      </c>
      <c r="Y5171">
        <v>81256</v>
      </c>
      <c r="Z5171">
        <v>3671476.73</v>
      </c>
      <c r="AA5171">
        <v>2118</v>
      </c>
      <c r="AB5171" t="s">
        <v>41</v>
      </c>
      <c r="AC5171">
        <v>1</v>
      </c>
    </row>
    <row r="5172" spans="1:29">
      <c r="A5172">
        <v>46044</v>
      </c>
      <c r="B5172">
        <v>46044</v>
      </c>
      <c r="C5172" t="s">
        <v>34</v>
      </c>
      <c r="D5172" t="s">
        <v>35</v>
      </c>
      <c r="E5172" t="s">
        <v>36</v>
      </c>
      <c r="F5172">
        <v>17029</v>
      </c>
      <c r="G5172" t="s">
        <v>7318</v>
      </c>
      <c r="H5172" t="s">
        <v>7319</v>
      </c>
      <c r="I5172" t="s">
        <v>160</v>
      </c>
      <c r="N5172" t="s">
        <v>7320</v>
      </c>
      <c r="O5172">
        <v>510</v>
      </c>
      <c r="P5172">
        <v>514.75</v>
      </c>
      <c r="Q5172">
        <v>505.9</v>
      </c>
      <c r="R5172">
        <v>511</v>
      </c>
      <c r="S5172">
        <v>507.25</v>
      </c>
      <c r="T5172">
        <v>505</v>
      </c>
      <c r="V5172">
        <v>511.05</v>
      </c>
      <c r="Y5172">
        <v>1031760</v>
      </c>
      <c r="Z5172">
        <v>526858858.05000001</v>
      </c>
      <c r="AA5172">
        <v>16033</v>
      </c>
      <c r="AB5172" t="s">
        <v>41</v>
      </c>
      <c r="AC5172">
        <v>1</v>
      </c>
    </row>
    <row r="5173" spans="1:29">
      <c r="A5173">
        <v>46044</v>
      </c>
      <c r="B5173">
        <v>46044</v>
      </c>
      <c r="C5173" t="s">
        <v>34</v>
      </c>
      <c r="D5173" t="s">
        <v>35</v>
      </c>
      <c r="E5173" t="s">
        <v>36</v>
      </c>
      <c r="F5173">
        <v>11699</v>
      </c>
      <c r="G5173" t="s">
        <v>7321</v>
      </c>
      <c r="H5173" t="s">
        <v>7322</v>
      </c>
      <c r="I5173" t="s">
        <v>160</v>
      </c>
      <c r="N5173" t="s">
        <v>7323</v>
      </c>
      <c r="O5173">
        <v>29.24</v>
      </c>
      <c r="P5173">
        <v>29.54</v>
      </c>
      <c r="Q5173">
        <v>27.96</v>
      </c>
      <c r="R5173">
        <v>29.42</v>
      </c>
      <c r="S5173">
        <v>29.45</v>
      </c>
      <c r="T5173">
        <v>28.63</v>
      </c>
      <c r="V5173">
        <v>29.42</v>
      </c>
      <c r="Y5173">
        <v>10239735</v>
      </c>
      <c r="Z5173">
        <v>296273562.52999997</v>
      </c>
      <c r="AA5173">
        <v>25110</v>
      </c>
      <c r="AB5173" t="s">
        <v>41</v>
      </c>
      <c r="AC5173">
        <v>1</v>
      </c>
    </row>
    <row r="5174" spans="1:29">
      <c r="A5174">
        <v>46044</v>
      </c>
      <c r="B5174">
        <v>46044</v>
      </c>
      <c r="C5174" t="s">
        <v>34</v>
      </c>
      <c r="D5174" t="s">
        <v>35</v>
      </c>
      <c r="E5174" t="s">
        <v>36</v>
      </c>
      <c r="F5174">
        <v>15219</v>
      </c>
      <c r="G5174" t="s">
        <v>7324</v>
      </c>
      <c r="H5174" t="s">
        <v>7325</v>
      </c>
      <c r="I5174" t="s">
        <v>160</v>
      </c>
      <c r="N5174" t="s">
        <v>7326</v>
      </c>
      <c r="O5174">
        <v>12.7</v>
      </c>
      <c r="P5174">
        <v>12.84</v>
      </c>
      <c r="Q5174">
        <v>12.3</v>
      </c>
      <c r="R5174">
        <v>12.42</v>
      </c>
      <c r="S5174">
        <v>12.49</v>
      </c>
      <c r="T5174">
        <v>12.26</v>
      </c>
      <c r="V5174">
        <v>12.42</v>
      </c>
      <c r="Y5174">
        <v>40504</v>
      </c>
      <c r="Z5174">
        <v>507909</v>
      </c>
      <c r="AA5174">
        <v>273</v>
      </c>
      <c r="AB5174" t="s">
        <v>41</v>
      </c>
      <c r="AC5174">
        <v>1</v>
      </c>
    </row>
    <row r="5175" spans="1:29">
      <c r="A5175">
        <v>46044</v>
      </c>
      <c r="B5175">
        <v>46044</v>
      </c>
      <c r="C5175" t="s">
        <v>34</v>
      </c>
      <c r="D5175" t="s">
        <v>35</v>
      </c>
      <c r="E5175" t="s">
        <v>36</v>
      </c>
      <c r="F5175">
        <v>759439</v>
      </c>
      <c r="G5175" t="s">
        <v>7327</v>
      </c>
      <c r="H5175" t="s">
        <v>7328</v>
      </c>
      <c r="I5175" t="s">
        <v>160</v>
      </c>
      <c r="N5175" t="s">
        <v>7329</v>
      </c>
      <c r="O5175">
        <v>187.9</v>
      </c>
      <c r="P5175">
        <v>196</v>
      </c>
      <c r="Q5175">
        <v>184.63</v>
      </c>
      <c r="R5175">
        <v>192.87</v>
      </c>
      <c r="S5175">
        <v>190.05</v>
      </c>
      <c r="T5175">
        <v>187.11</v>
      </c>
      <c r="V5175">
        <v>192.85</v>
      </c>
      <c r="Y5175">
        <v>347766</v>
      </c>
      <c r="Z5175">
        <v>65948073.560000002</v>
      </c>
      <c r="AA5175">
        <v>6713</v>
      </c>
      <c r="AB5175" t="s">
        <v>41</v>
      </c>
      <c r="AC5175">
        <v>1</v>
      </c>
    </row>
    <row r="5176" spans="1:29">
      <c r="A5176">
        <v>46044</v>
      </c>
      <c r="B5176">
        <v>46044</v>
      </c>
      <c r="C5176" t="s">
        <v>34</v>
      </c>
      <c r="D5176" t="s">
        <v>35</v>
      </c>
      <c r="E5176" t="s">
        <v>36</v>
      </c>
      <c r="F5176">
        <v>756963</v>
      </c>
      <c r="G5176" t="s">
        <v>7330</v>
      </c>
      <c r="H5176" t="s">
        <v>7331</v>
      </c>
      <c r="I5176" t="s">
        <v>266</v>
      </c>
      <c r="N5176" t="s">
        <v>7332</v>
      </c>
      <c r="O5176">
        <v>160</v>
      </c>
      <c r="P5176">
        <v>167</v>
      </c>
      <c r="Q5176">
        <v>160</v>
      </c>
      <c r="R5176">
        <v>163.25</v>
      </c>
      <c r="S5176">
        <v>163.25</v>
      </c>
      <c r="T5176">
        <v>160</v>
      </c>
      <c r="V5176">
        <v>163.25</v>
      </c>
      <c r="Y5176">
        <v>6000</v>
      </c>
      <c r="Z5176">
        <v>976620</v>
      </c>
      <c r="AA5176">
        <v>10</v>
      </c>
      <c r="AB5176" t="s">
        <v>41</v>
      </c>
      <c r="AC5176">
        <v>600</v>
      </c>
    </row>
    <row r="5177" spans="1:29">
      <c r="A5177">
        <v>46044</v>
      </c>
      <c r="B5177">
        <v>46044</v>
      </c>
      <c r="C5177" t="s">
        <v>34</v>
      </c>
      <c r="D5177" t="s">
        <v>35</v>
      </c>
      <c r="E5177" t="s">
        <v>36</v>
      </c>
      <c r="F5177">
        <v>15137</v>
      </c>
      <c r="G5177" t="s">
        <v>11396</v>
      </c>
      <c r="H5177" t="s">
        <v>11397</v>
      </c>
      <c r="I5177" t="s">
        <v>266</v>
      </c>
      <c r="N5177" t="s">
        <v>11398</v>
      </c>
      <c r="O5177">
        <v>107.2</v>
      </c>
      <c r="P5177">
        <v>107.2</v>
      </c>
      <c r="Q5177">
        <v>107.2</v>
      </c>
      <c r="R5177">
        <v>107.2</v>
      </c>
      <c r="S5177">
        <v>107.2</v>
      </c>
      <c r="T5177">
        <v>112.8</v>
      </c>
      <c r="V5177">
        <v>107.2</v>
      </c>
      <c r="Y5177">
        <v>3000</v>
      </c>
      <c r="Z5177">
        <v>321600</v>
      </c>
      <c r="AA5177">
        <v>2</v>
      </c>
      <c r="AB5177" t="s">
        <v>41</v>
      </c>
      <c r="AC5177">
        <v>1500</v>
      </c>
    </row>
    <row r="5178" spans="1:29">
      <c r="A5178">
        <v>46044</v>
      </c>
      <c r="B5178">
        <v>46044</v>
      </c>
      <c r="C5178" t="s">
        <v>34</v>
      </c>
      <c r="D5178" t="s">
        <v>35</v>
      </c>
      <c r="E5178" t="s">
        <v>36</v>
      </c>
      <c r="F5178">
        <v>759969</v>
      </c>
      <c r="G5178" t="s">
        <v>7336</v>
      </c>
      <c r="H5178" t="s">
        <v>7337</v>
      </c>
      <c r="I5178" t="s">
        <v>160</v>
      </c>
      <c r="N5178" t="s">
        <v>7338</v>
      </c>
      <c r="O5178">
        <v>528</v>
      </c>
      <c r="P5178">
        <v>545.4</v>
      </c>
      <c r="Q5178">
        <v>527.04999999999995</v>
      </c>
      <c r="R5178">
        <v>535.65</v>
      </c>
      <c r="S5178">
        <v>542</v>
      </c>
      <c r="T5178">
        <v>528.04999999999995</v>
      </c>
      <c r="V5178">
        <v>535.70000000000005</v>
      </c>
      <c r="Y5178">
        <v>4923</v>
      </c>
      <c r="Z5178">
        <v>2638045.2999999998</v>
      </c>
      <c r="AA5178">
        <v>497</v>
      </c>
      <c r="AB5178" t="s">
        <v>41</v>
      </c>
      <c r="AC5178">
        <v>1</v>
      </c>
    </row>
    <row r="5179" spans="1:29">
      <c r="A5179">
        <v>46044</v>
      </c>
      <c r="B5179">
        <v>46044</v>
      </c>
      <c r="C5179" t="s">
        <v>34</v>
      </c>
      <c r="D5179" t="s">
        <v>35</v>
      </c>
      <c r="E5179" t="s">
        <v>36</v>
      </c>
      <c r="F5179">
        <v>16192</v>
      </c>
      <c r="G5179" t="s">
        <v>7339</v>
      </c>
      <c r="H5179" t="s">
        <v>7340</v>
      </c>
      <c r="I5179" t="s">
        <v>160</v>
      </c>
      <c r="N5179" t="s">
        <v>7341</v>
      </c>
      <c r="O5179">
        <v>19.12</v>
      </c>
      <c r="P5179">
        <v>19.690000000000001</v>
      </c>
      <c r="Q5179">
        <v>16.239999999999998</v>
      </c>
      <c r="R5179">
        <v>16.53</v>
      </c>
      <c r="S5179">
        <v>16.59</v>
      </c>
      <c r="T5179">
        <v>19.010000000000002</v>
      </c>
      <c r="V5179">
        <v>16.53</v>
      </c>
      <c r="Y5179">
        <v>601327</v>
      </c>
      <c r="Z5179">
        <v>10414577.68</v>
      </c>
      <c r="AA5179">
        <v>3504</v>
      </c>
      <c r="AB5179" t="s">
        <v>41</v>
      </c>
      <c r="AC5179">
        <v>1</v>
      </c>
    </row>
    <row r="5180" spans="1:29">
      <c r="A5180">
        <v>46044</v>
      </c>
      <c r="B5180">
        <v>46044</v>
      </c>
      <c r="C5180" t="s">
        <v>34</v>
      </c>
      <c r="D5180" t="s">
        <v>35</v>
      </c>
      <c r="E5180" t="s">
        <v>36</v>
      </c>
      <c r="F5180">
        <v>6656</v>
      </c>
      <c r="G5180" t="s">
        <v>7342</v>
      </c>
      <c r="H5180" t="s">
        <v>7343</v>
      </c>
      <c r="I5180" t="s">
        <v>160</v>
      </c>
      <c r="N5180" t="s">
        <v>7344</v>
      </c>
      <c r="O5180">
        <v>1668</v>
      </c>
      <c r="P5180">
        <v>1720.4</v>
      </c>
      <c r="Q5180">
        <v>1665</v>
      </c>
      <c r="R5180">
        <v>1714.6</v>
      </c>
      <c r="S5180">
        <v>1716.8</v>
      </c>
      <c r="T5180">
        <v>1663.7</v>
      </c>
      <c r="V5180">
        <v>1714.6</v>
      </c>
      <c r="Y5180">
        <v>1494661</v>
      </c>
      <c r="Z5180">
        <v>2541374059.4000001</v>
      </c>
      <c r="AA5180">
        <v>46089</v>
      </c>
      <c r="AB5180" t="s">
        <v>41</v>
      </c>
      <c r="AC5180">
        <v>1</v>
      </c>
    </row>
    <row r="5181" spans="1:29">
      <c r="A5181">
        <v>46044</v>
      </c>
      <c r="B5181">
        <v>46044</v>
      </c>
      <c r="C5181" t="s">
        <v>34</v>
      </c>
      <c r="D5181" t="s">
        <v>35</v>
      </c>
      <c r="E5181" t="s">
        <v>36</v>
      </c>
      <c r="F5181">
        <v>29124</v>
      </c>
      <c r="G5181" t="s">
        <v>7345</v>
      </c>
      <c r="H5181" t="s">
        <v>7346</v>
      </c>
      <c r="I5181" t="s">
        <v>160</v>
      </c>
      <c r="N5181" t="s">
        <v>7347</v>
      </c>
      <c r="O5181">
        <v>10.61</v>
      </c>
      <c r="P5181">
        <v>10.75</v>
      </c>
      <c r="Q5181">
        <v>10.51</v>
      </c>
      <c r="R5181">
        <v>10.66</v>
      </c>
      <c r="S5181">
        <v>10.66</v>
      </c>
      <c r="T5181">
        <v>10.5</v>
      </c>
      <c r="V5181">
        <v>10.66</v>
      </c>
      <c r="Y5181">
        <v>48977581</v>
      </c>
      <c r="Z5181">
        <v>520323195.41000003</v>
      </c>
      <c r="AA5181">
        <v>21360</v>
      </c>
      <c r="AB5181" t="s">
        <v>41</v>
      </c>
      <c r="AC5181">
        <v>1</v>
      </c>
    </row>
    <row r="5182" spans="1:29">
      <c r="A5182">
        <v>46044</v>
      </c>
      <c r="B5182">
        <v>46044</v>
      </c>
      <c r="C5182" t="s">
        <v>34</v>
      </c>
      <c r="D5182" t="s">
        <v>35</v>
      </c>
      <c r="E5182" t="s">
        <v>36</v>
      </c>
      <c r="F5182">
        <v>2649</v>
      </c>
      <c r="G5182" t="s">
        <v>7348</v>
      </c>
      <c r="H5182" t="s">
        <v>7349</v>
      </c>
      <c r="I5182" t="s">
        <v>160</v>
      </c>
      <c r="N5182" t="s">
        <v>7350</v>
      </c>
      <c r="O5182">
        <v>269</v>
      </c>
      <c r="P5182">
        <v>279</v>
      </c>
      <c r="Q5182">
        <v>268.2</v>
      </c>
      <c r="R5182">
        <v>277.95</v>
      </c>
      <c r="S5182">
        <v>278.7</v>
      </c>
      <c r="T5182">
        <v>266.05</v>
      </c>
      <c r="V5182">
        <v>277.95</v>
      </c>
      <c r="Y5182">
        <v>702318</v>
      </c>
      <c r="Z5182">
        <v>192551760.44999999</v>
      </c>
      <c r="AA5182">
        <v>15548</v>
      </c>
      <c r="AB5182" t="s">
        <v>41</v>
      </c>
      <c r="AC5182">
        <v>1</v>
      </c>
    </row>
    <row r="5183" spans="1:29">
      <c r="A5183">
        <v>46044</v>
      </c>
      <c r="B5183">
        <v>46044</v>
      </c>
      <c r="C5183" t="s">
        <v>34</v>
      </c>
      <c r="D5183" t="s">
        <v>35</v>
      </c>
      <c r="E5183" t="s">
        <v>36</v>
      </c>
      <c r="F5183">
        <v>5264</v>
      </c>
      <c r="G5183" t="s">
        <v>7351</v>
      </c>
      <c r="H5183" t="s">
        <v>7352</v>
      </c>
      <c r="I5183" t="s">
        <v>160</v>
      </c>
      <c r="N5183" t="s">
        <v>7353</v>
      </c>
      <c r="O5183">
        <v>312.75</v>
      </c>
      <c r="P5183">
        <v>324.2</v>
      </c>
      <c r="Q5183">
        <v>309.10000000000002</v>
      </c>
      <c r="R5183">
        <v>311.35000000000002</v>
      </c>
      <c r="S5183">
        <v>309.85000000000002</v>
      </c>
      <c r="T5183">
        <v>314.95</v>
      </c>
      <c r="V5183">
        <v>311.35000000000002</v>
      </c>
      <c r="Y5183">
        <v>141849</v>
      </c>
      <c r="Z5183">
        <v>44581469.350000001</v>
      </c>
      <c r="AA5183">
        <v>7362</v>
      </c>
      <c r="AB5183" t="s">
        <v>41</v>
      </c>
      <c r="AC5183">
        <v>1</v>
      </c>
    </row>
    <row r="5184" spans="1:29">
      <c r="A5184">
        <v>46044</v>
      </c>
      <c r="B5184">
        <v>46044</v>
      </c>
      <c r="C5184" t="s">
        <v>34</v>
      </c>
      <c r="D5184" t="s">
        <v>35</v>
      </c>
      <c r="E5184" t="s">
        <v>36</v>
      </c>
      <c r="F5184">
        <v>14260</v>
      </c>
      <c r="G5184" t="s">
        <v>7354</v>
      </c>
      <c r="H5184" t="s">
        <v>7355</v>
      </c>
      <c r="I5184" t="s">
        <v>160</v>
      </c>
      <c r="N5184" t="s">
        <v>7356</v>
      </c>
      <c r="O5184">
        <v>1461.8</v>
      </c>
      <c r="P5184">
        <v>1481.9</v>
      </c>
      <c r="Q5184">
        <v>1435</v>
      </c>
      <c r="R5184">
        <v>1440.5</v>
      </c>
      <c r="S5184">
        <v>1435</v>
      </c>
      <c r="T5184">
        <v>1447.4</v>
      </c>
      <c r="V5184">
        <v>1440.45</v>
      </c>
      <c r="Y5184">
        <v>28458</v>
      </c>
      <c r="Z5184">
        <v>41364659.299999997</v>
      </c>
      <c r="AA5184">
        <v>4268</v>
      </c>
      <c r="AB5184" t="s">
        <v>41</v>
      </c>
      <c r="AC5184">
        <v>1</v>
      </c>
    </row>
    <row r="5185" spans="1:29">
      <c r="A5185">
        <v>46044</v>
      </c>
      <c r="B5185">
        <v>46044</v>
      </c>
      <c r="C5185" t="s">
        <v>34</v>
      </c>
      <c r="D5185" t="s">
        <v>35</v>
      </c>
      <c r="E5185" t="s">
        <v>36</v>
      </c>
      <c r="F5185">
        <v>2610</v>
      </c>
      <c r="G5185" t="s">
        <v>7357</v>
      </c>
      <c r="H5185" t="s">
        <v>7358</v>
      </c>
      <c r="I5185" t="s">
        <v>160</v>
      </c>
      <c r="N5185" t="s">
        <v>7359</v>
      </c>
      <c r="O5185">
        <v>20.88</v>
      </c>
      <c r="P5185">
        <v>20.88</v>
      </c>
      <c r="Q5185">
        <v>19.21</v>
      </c>
      <c r="R5185">
        <v>20.21</v>
      </c>
      <c r="S5185">
        <v>20.25</v>
      </c>
      <c r="T5185">
        <v>20.3</v>
      </c>
      <c r="V5185">
        <v>20.21</v>
      </c>
      <c r="Y5185">
        <v>9524</v>
      </c>
      <c r="Z5185">
        <v>192403.25</v>
      </c>
      <c r="AA5185">
        <v>115</v>
      </c>
      <c r="AB5185" t="s">
        <v>41</v>
      </c>
      <c r="AC5185">
        <v>1</v>
      </c>
    </row>
    <row r="5186" spans="1:29">
      <c r="A5186">
        <v>46044</v>
      </c>
      <c r="B5186">
        <v>46044</v>
      </c>
      <c r="C5186" t="s">
        <v>34</v>
      </c>
      <c r="D5186" t="s">
        <v>35</v>
      </c>
      <c r="E5186" t="s">
        <v>36</v>
      </c>
      <c r="F5186">
        <v>25408</v>
      </c>
      <c r="G5186" t="s">
        <v>7360</v>
      </c>
      <c r="H5186" t="s">
        <v>7361</v>
      </c>
      <c r="I5186" t="s">
        <v>266</v>
      </c>
      <c r="N5186" t="s">
        <v>7362</v>
      </c>
      <c r="O5186">
        <v>325</v>
      </c>
      <c r="P5186">
        <v>325</v>
      </c>
      <c r="Q5186">
        <v>323.95</v>
      </c>
      <c r="R5186">
        <v>324</v>
      </c>
      <c r="S5186">
        <v>324</v>
      </c>
      <c r="T5186">
        <v>320.10000000000002</v>
      </c>
      <c r="V5186">
        <v>324</v>
      </c>
      <c r="Y5186">
        <v>1500</v>
      </c>
      <c r="Z5186">
        <v>486285</v>
      </c>
      <c r="AA5186">
        <v>5</v>
      </c>
      <c r="AB5186" t="s">
        <v>41</v>
      </c>
      <c r="AC5186">
        <v>300</v>
      </c>
    </row>
    <row r="5187" spans="1:29">
      <c r="A5187">
        <v>46044</v>
      </c>
      <c r="B5187">
        <v>46044</v>
      </c>
      <c r="C5187" t="s">
        <v>34</v>
      </c>
      <c r="D5187" t="s">
        <v>35</v>
      </c>
      <c r="E5187" t="s">
        <v>36</v>
      </c>
      <c r="F5187">
        <v>2256</v>
      </c>
      <c r="G5187" t="s">
        <v>7363</v>
      </c>
      <c r="H5187" t="s">
        <v>7364</v>
      </c>
      <c r="I5187" t="s">
        <v>160</v>
      </c>
      <c r="N5187" t="s">
        <v>7365</v>
      </c>
      <c r="O5187">
        <v>20.9</v>
      </c>
      <c r="P5187">
        <v>22</v>
      </c>
      <c r="Q5187">
        <v>20.440000000000001</v>
      </c>
      <c r="R5187">
        <v>20.71</v>
      </c>
      <c r="S5187">
        <v>20.79</v>
      </c>
      <c r="T5187">
        <v>20.53</v>
      </c>
      <c r="V5187">
        <v>20.72</v>
      </c>
      <c r="Y5187">
        <v>307373</v>
      </c>
      <c r="Z5187">
        <v>6484241.3499999996</v>
      </c>
      <c r="AA5187">
        <v>1258</v>
      </c>
      <c r="AB5187" t="s">
        <v>41</v>
      </c>
      <c r="AC5187">
        <v>1</v>
      </c>
    </row>
    <row r="5188" spans="1:29">
      <c r="A5188">
        <v>46044</v>
      </c>
      <c r="B5188">
        <v>46044</v>
      </c>
      <c r="C5188" t="s">
        <v>34</v>
      </c>
      <c r="D5188" t="s">
        <v>35</v>
      </c>
      <c r="E5188" t="s">
        <v>36</v>
      </c>
      <c r="F5188">
        <v>20621</v>
      </c>
      <c r="G5188" t="s">
        <v>7366</v>
      </c>
      <c r="H5188" t="s">
        <v>7367</v>
      </c>
      <c r="I5188" t="s">
        <v>160</v>
      </c>
      <c r="N5188" t="s">
        <v>7368</v>
      </c>
      <c r="O5188">
        <v>163.5</v>
      </c>
      <c r="P5188">
        <v>164.84</v>
      </c>
      <c r="Q5188">
        <v>160.1</v>
      </c>
      <c r="R5188">
        <v>161.72999999999999</v>
      </c>
      <c r="S5188">
        <v>162.25</v>
      </c>
      <c r="T5188">
        <v>160.84</v>
      </c>
      <c r="V5188">
        <v>161.75</v>
      </c>
      <c r="Y5188">
        <v>368835</v>
      </c>
      <c r="Z5188">
        <v>59834920.520000003</v>
      </c>
      <c r="AA5188">
        <v>6615</v>
      </c>
      <c r="AB5188" t="s">
        <v>41</v>
      </c>
      <c r="AC5188">
        <v>1</v>
      </c>
    </row>
    <row r="5189" spans="1:29">
      <c r="A5189">
        <v>46044</v>
      </c>
      <c r="B5189">
        <v>46044</v>
      </c>
      <c r="C5189" t="s">
        <v>34</v>
      </c>
      <c r="D5189" t="s">
        <v>35</v>
      </c>
      <c r="E5189" t="s">
        <v>36</v>
      </c>
      <c r="F5189">
        <v>17139</v>
      </c>
      <c r="G5189" t="s">
        <v>7369</v>
      </c>
      <c r="H5189" t="s">
        <v>7370</v>
      </c>
      <c r="I5189" t="s">
        <v>327</v>
      </c>
      <c r="N5189" t="s">
        <v>7371</v>
      </c>
      <c r="O5189">
        <v>68</v>
      </c>
      <c r="P5189">
        <v>68</v>
      </c>
      <c r="Q5189">
        <v>65.5</v>
      </c>
      <c r="R5189">
        <v>65.55</v>
      </c>
      <c r="S5189">
        <v>65.55</v>
      </c>
      <c r="T5189">
        <v>68.7</v>
      </c>
      <c r="V5189">
        <v>65.55</v>
      </c>
      <c r="Y5189">
        <v>3000</v>
      </c>
      <c r="Z5189">
        <v>199050</v>
      </c>
      <c r="AA5189">
        <v>3</v>
      </c>
      <c r="AB5189" t="s">
        <v>41</v>
      </c>
      <c r="AC5189">
        <v>1000</v>
      </c>
    </row>
    <row r="5190" spans="1:29">
      <c r="A5190">
        <v>46044</v>
      </c>
      <c r="B5190">
        <v>46044</v>
      </c>
      <c r="C5190" t="s">
        <v>34</v>
      </c>
      <c r="D5190" t="s">
        <v>35</v>
      </c>
      <c r="E5190" t="s">
        <v>36</v>
      </c>
      <c r="F5190">
        <v>758121</v>
      </c>
      <c r="G5190" t="s">
        <v>7372</v>
      </c>
      <c r="H5190" t="s">
        <v>7373</v>
      </c>
      <c r="I5190" t="s">
        <v>7374</v>
      </c>
      <c r="N5190" t="s">
        <v>7375</v>
      </c>
      <c r="O5190">
        <v>3.75</v>
      </c>
      <c r="P5190">
        <v>3.75</v>
      </c>
      <c r="Q5190">
        <v>3.75</v>
      </c>
      <c r="R5190">
        <v>3.75</v>
      </c>
      <c r="S5190">
        <v>3.75</v>
      </c>
      <c r="T5190">
        <v>3.9</v>
      </c>
      <c r="V5190">
        <v>3.75</v>
      </c>
      <c r="Y5190">
        <v>15000</v>
      </c>
      <c r="Z5190">
        <v>56250</v>
      </c>
      <c r="AA5190">
        <v>5</v>
      </c>
      <c r="AB5190" t="s">
        <v>41</v>
      </c>
      <c r="AC5190">
        <v>3000</v>
      </c>
    </row>
    <row r="5191" spans="1:29">
      <c r="A5191">
        <v>46044</v>
      </c>
      <c r="B5191">
        <v>46044</v>
      </c>
      <c r="C5191" t="s">
        <v>34</v>
      </c>
      <c r="D5191" t="s">
        <v>35</v>
      </c>
      <c r="E5191" t="s">
        <v>36</v>
      </c>
      <c r="F5191">
        <v>18365</v>
      </c>
      <c r="G5191" t="s">
        <v>7379</v>
      </c>
      <c r="H5191" t="s">
        <v>7380</v>
      </c>
      <c r="I5191" t="s">
        <v>160</v>
      </c>
      <c r="N5191" t="s">
        <v>7381</v>
      </c>
      <c r="O5191">
        <v>6336</v>
      </c>
      <c r="P5191">
        <v>6394</v>
      </c>
      <c r="Q5191">
        <v>6176</v>
      </c>
      <c r="R5191">
        <v>6320.5</v>
      </c>
      <c r="S5191">
        <v>6313.5</v>
      </c>
      <c r="T5191">
        <v>6242</v>
      </c>
      <c r="V5191">
        <v>6320.5</v>
      </c>
      <c r="Y5191">
        <v>455070</v>
      </c>
      <c r="Z5191">
        <v>2868737124</v>
      </c>
      <c r="AA5191">
        <v>45904</v>
      </c>
      <c r="AB5191" t="s">
        <v>41</v>
      </c>
      <c r="AC5191">
        <v>1</v>
      </c>
    </row>
    <row r="5192" spans="1:29">
      <c r="A5192">
        <v>46044</v>
      </c>
      <c r="B5192">
        <v>46044</v>
      </c>
      <c r="C5192" t="s">
        <v>34</v>
      </c>
      <c r="D5192" t="s">
        <v>35</v>
      </c>
      <c r="E5192" t="s">
        <v>36</v>
      </c>
      <c r="F5192">
        <v>24290</v>
      </c>
      <c r="G5192" t="s">
        <v>7382</v>
      </c>
      <c r="H5192" t="s">
        <v>7383</v>
      </c>
      <c r="I5192" t="s">
        <v>266</v>
      </c>
      <c r="N5192" t="s">
        <v>7384</v>
      </c>
      <c r="O5192">
        <v>223.5</v>
      </c>
      <c r="P5192">
        <v>223.5</v>
      </c>
      <c r="Q5192">
        <v>215</v>
      </c>
      <c r="R5192">
        <v>223.1</v>
      </c>
      <c r="S5192">
        <v>223.5</v>
      </c>
      <c r="T5192">
        <v>220</v>
      </c>
      <c r="V5192">
        <v>223.1</v>
      </c>
      <c r="Y5192">
        <v>13200</v>
      </c>
      <c r="Z5192">
        <v>2903700</v>
      </c>
      <c r="AA5192">
        <v>29</v>
      </c>
      <c r="AB5192" t="s">
        <v>41</v>
      </c>
      <c r="AC5192">
        <v>400</v>
      </c>
    </row>
    <row r="5193" spans="1:29">
      <c r="A5193">
        <v>46044</v>
      </c>
      <c r="B5193">
        <v>46044</v>
      </c>
      <c r="C5193" t="s">
        <v>34</v>
      </c>
      <c r="D5193" t="s">
        <v>35</v>
      </c>
      <c r="E5193" t="s">
        <v>36</v>
      </c>
      <c r="F5193">
        <v>11351</v>
      </c>
      <c r="G5193" t="s">
        <v>7385</v>
      </c>
      <c r="H5193" t="s">
        <v>7386</v>
      </c>
      <c r="I5193" t="s">
        <v>160</v>
      </c>
      <c r="N5193" t="s">
        <v>7387</v>
      </c>
      <c r="O5193">
        <v>277</v>
      </c>
      <c r="P5193">
        <v>277.2</v>
      </c>
      <c r="Q5193">
        <v>273.64999999999998</v>
      </c>
      <c r="R5193">
        <v>275.05</v>
      </c>
      <c r="S5193">
        <v>276</v>
      </c>
      <c r="T5193">
        <v>275.85000000000002</v>
      </c>
      <c r="V5193">
        <v>275.05</v>
      </c>
      <c r="Y5193">
        <v>1401547</v>
      </c>
      <c r="Z5193">
        <v>385610817.94999999</v>
      </c>
      <c r="AA5193">
        <v>25240</v>
      </c>
      <c r="AB5193" t="s">
        <v>41</v>
      </c>
      <c r="AC5193">
        <v>1</v>
      </c>
    </row>
    <row r="5194" spans="1:29">
      <c r="A5194">
        <v>46044</v>
      </c>
      <c r="B5194">
        <v>46044</v>
      </c>
      <c r="C5194" t="s">
        <v>34</v>
      </c>
      <c r="D5194" t="s">
        <v>35</v>
      </c>
      <c r="E5194" t="s">
        <v>36</v>
      </c>
      <c r="F5194">
        <v>2643</v>
      </c>
      <c r="G5194" t="s">
        <v>7394</v>
      </c>
      <c r="H5194" t="s">
        <v>7395</v>
      </c>
      <c r="I5194" t="s">
        <v>160</v>
      </c>
      <c r="N5194" t="s">
        <v>7396</v>
      </c>
      <c r="O5194">
        <v>4652.8</v>
      </c>
      <c r="P5194">
        <v>4792</v>
      </c>
      <c r="Q5194">
        <v>4631.1000000000004</v>
      </c>
      <c r="R5194">
        <v>4723.3</v>
      </c>
      <c r="S5194">
        <v>4738</v>
      </c>
      <c r="T5194">
        <v>4610.3</v>
      </c>
      <c r="V5194">
        <v>4723.3</v>
      </c>
      <c r="Y5194">
        <v>15679</v>
      </c>
      <c r="Z5194">
        <v>74215255.5</v>
      </c>
      <c r="AA5194">
        <v>6088</v>
      </c>
      <c r="AB5194" t="s">
        <v>41</v>
      </c>
      <c r="AC5194">
        <v>1</v>
      </c>
    </row>
    <row r="5195" spans="1:29">
      <c r="A5195">
        <v>46044</v>
      </c>
      <c r="B5195">
        <v>46044</v>
      </c>
      <c r="C5195" t="s">
        <v>34</v>
      </c>
      <c r="D5195" t="s">
        <v>35</v>
      </c>
      <c r="E5195" t="s">
        <v>36</v>
      </c>
      <c r="F5195">
        <v>25358</v>
      </c>
      <c r="G5195" t="s">
        <v>7401</v>
      </c>
      <c r="H5195" t="s">
        <v>7402</v>
      </c>
      <c r="I5195" t="s">
        <v>160</v>
      </c>
      <c r="N5195" t="s">
        <v>7403</v>
      </c>
      <c r="O5195">
        <v>540</v>
      </c>
      <c r="P5195">
        <v>549</v>
      </c>
      <c r="Q5195">
        <v>525.6</v>
      </c>
      <c r="R5195">
        <v>530.4</v>
      </c>
      <c r="S5195">
        <v>530.45000000000005</v>
      </c>
      <c r="T5195">
        <v>533</v>
      </c>
      <c r="V5195">
        <v>530.4</v>
      </c>
      <c r="Y5195">
        <v>1330291</v>
      </c>
      <c r="Z5195">
        <v>712149269.70000005</v>
      </c>
      <c r="AA5195">
        <v>26099</v>
      </c>
      <c r="AB5195" t="s">
        <v>41</v>
      </c>
      <c r="AC5195">
        <v>1</v>
      </c>
    </row>
    <row r="5196" spans="1:29">
      <c r="A5196">
        <v>46044</v>
      </c>
      <c r="B5196">
        <v>46044</v>
      </c>
      <c r="C5196" t="s">
        <v>34</v>
      </c>
      <c r="D5196" t="s">
        <v>35</v>
      </c>
      <c r="E5196" t="s">
        <v>36</v>
      </c>
      <c r="F5196">
        <v>11612</v>
      </c>
      <c r="G5196" t="s">
        <v>7404</v>
      </c>
      <c r="H5196" t="s">
        <v>7405</v>
      </c>
      <c r="I5196" t="s">
        <v>266</v>
      </c>
      <c r="N5196" t="s">
        <v>7406</v>
      </c>
      <c r="O5196">
        <v>207.2</v>
      </c>
      <c r="P5196">
        <v>214</v>
      </c>
      <c r="Q5196">
        <v>207.2</v>
      </c>
      <c r="R5196">
        <v>213</v>
      </c>
      <c r="S5196">
        <v>213</v>
      </c>
      <c r="T5196">
        <v>205.75</v>
      </c>
      <c r="V5196">
        <v>213</v>
      </c>
      <c r="Y5196">
        <v>6000</v>
      </c>
      <c r="Z5196">
        <v>1265895</v>
      </c>
      <c r="AA5196">
        <v>14</v>
      </c>
      <c r="AB5196" t="s">
        <v>41</v>
      </c>
      <c r="AC5196">
        <v>300</v>
      </c>
    </row>
    <row r="5197" spans="1:29">
      <c r="A5197">
        <v>46044</v>
      </c>
      <c r="B5197">
        <v>46044</v>
      </c>
      <c r="C5197" t="s">
        <v>34</v>
      </c>
      <c r="D5197" t="s">
        <v>35</v>
      </c>
      <c r="E5197" t="s">
        <v>36</v>
      </c>
      <c r="F5197">
        <v>25513</v>
      </c>
      <c r="G5197" t="s">
        <v>7410</v>
      </c>
      <c r="H5197" t="s">
        <v>7411</v>
      </c>
      <c r="I5197" t="s">
        <v>266</v>
      </c>
      <c r="N5197" t="s">
        <v>7412</v>
      </c>
      <c r="O5197">
        <v>18.55</v>
      </c>
      <c r="P5197">
        <v>18.55</v>
      </c>
      <c r="Q5197">
        <v>18.55</v>
      </c>
      <c r="R5197">
        <v>18.55</v>
      </c>
      <c r="S5197">
        <v>18.55</v>
      </c>
      <c r="T5197">
        <v>18.5</v>
      </c>
      <c r="V5197">
        <v>18.55</v>
      </c>
      <c r="Y5197">
        <v>4000</v>
      </c>
      <c r="Z5197">
        <v>74200</v>
      </c>
      <c r="AA5197">
        <v>2</v>
      </c>
      <c r="AB5197" t="s">
        <v>41</v>
      </c>
      <c r="AC5197">
        <v>2000</v>
      </c>
    </row>
    <row r="5198" spans="1:29">
      <c r="A5198">
        <v>46044</v>
      </c>
      <c r="B5198">
        <v>46044</v>
      </c>
      <c r="C5198" t="s">
        <v>34</v>
      </c>
      <c r="D5198" t="s">
        <v>35</v>
      </c>
      <c r="E5198" t="s">
        <v>36</v>
      </c>
      <c r="F5198">
        <v>759723</v>
      </c>
      <c r="G5198" t="s">
        <v>7413</v>
      </c>
      <c r="H5198" t="s">
        <v>7414</v>
      </c>
      <c r="I5198" t="s">
        <v>160</v>
      </c>
      <c r="N5198" t="s">
        <v>7415</v>
      </c>
      <c r="O5198">
        <v>115</v>
      </c>
      <c r="P5198">
        <v>136.5</v>
      </c>
      <c r="Q5198">
        <v>114.71</v>
      </c>
      <c r="R5198">
        <v>132.55000000000001</v>
      </c>
      <c r="S5198">
        <v>129.88</v>
      </c>
      <c r="T5198">
        <v>113.82</v>
      </c>
      <c r="V5198">
        <v>132.6</v>
      </c>
      <c r="Y5198">
        <v>55541695</v>
      </c>
      <c r="Z5198">
        <v>7176965210.29</v>
      </c>
      <c r="AA5198">
        <v>191417</v>
      </c>
      <c r="AB5198" t="s">
        <v>41</v>
      </c>
      <c r="AC5198">
        <v>1</v>
      </c>
    </row>
    <row r="5199" spans="1:29">
      <c r="A5199">
        <v>46044</v>
      </c>
      <c r="B5199">
        <v>46044</v>
      </c>
      <c r="C5199" t="s">
        <v>34</v>
      </c>
      <c r="D5199" t="s">
        <v>35</v>
      </c>
      <c r="E5199" t="s">
        <v>36</v>
      </c>
      <c r="F5199">
        <v>24184</v>
      </c>
      <c r="G5199" t="s">
        <v>7416</v>
      </c>
      <c r="H5199" t="s">
        <v>7417</v>
      </c>
      <c r="I5199" t="s">
        <v>160</v>
      </c>
      <c r="N5199" t="s">
        <v>7418</v>
      </c>
      <c r="O5199">
        <v>3115.4</v>
      </c>
      <c r="P5199">
        <v>3198.7</v>
      </c>
      <c r="Q5199">
        <v>3115.4</v>
      </c>
      <c r="R5199">
        <v>3170.4</v>
      </c>
      <c r="S5199">
        <v>3155.2</v>
      </c>
      <c r="T5199">
        <v>3112.7</v>
      </c>
      <c r="V5199">
        <v>3170.4</v>
      </c>
      <c r="Y5199">
        <v>244436</v>
      </c>
      <c r="Z5199">
        <v>774445794.39999998</v>
      </c>
      <c r="AA5199">
        <v>28319</v>
      </c>
      <c r="AB5199" t="s">
        <v>41</v>
      </c>
      <c r="AC5199">
        <v>1</v>
      </c>
    </row>
    <row r="5200" spans="1:29">
      <c r="A5200">
        <v>46044</v>
      </c>
      <c r="B5200">
        <v>46044</v>
      </c>
      <c r="C5200" t="s">
        <v>34</v>
      </c>
      <c r="D5200" t="s">
        <v>35</v>
      </c>
      <c r="E5200" t="s">
        <v>36</v>
      </c>
      <c r="F5200">
        <v>757754</v>
      </c>
      <c r="G5200" t="s">
        <v>7419</v>
      </c>
      <c r="H5200" t="s">
        <v>7420</v>
      </c>
      <c r="I5200" t="s">
        <v>160</v>
      </c>
      <c r="N5200" t="s">
        <v>7421</v>
      </c>
      <c r="O5200">
        <v>603</v>
      </c>
      <c r="P5200">
        <v>633</v>
      </c>
      <c r="Q5200">
        <v>589.29999999999995</v>
      </c>
      <c r="R5200">
        <v>628.45000000000005</v>
      </c>
      <c r="S5200">
        <v>626</v>
      </c>
      <c r="T5200">
        <v>595.29999999999995</v>
      </c>
      <c r="V5200">
        <v>628.6</v>
      </c>
      <c r="Y5200">
        <v>867436</v>
      </c>
      <c r="Z5200">
        <v>531033707.85000002</v>
      </c>
      <c r="AA5200">
        <v>26992</v>
      </c>
      <c r="AB5200" t="s">
        <v>41</v>
      </c>
      <c r="AC5200">
        <v>1</v>
      </c>
    </row>
    <row r="5201" spans="1:29">
      <c r="A5201">
        <v>46044</v>
      </c>
      <c r="B5201">
        <v>46044</v>
      </c>
      <c r="C5201" t="s">
        <v>34</v>
      </c>
      <c r="D5201" t="s">
        <v>35</v>
      </c>
      <c r="E5201" t="s">
        <v>36</v>
      </c>
      <c r="F5201">
        <v>24785</v>
      </c>
      <c r="G5201" t="s">
        <v>7422</v>
      </c>
      <c r="H5201" t="s">
        <v>7423</v>
      </c>
      <c r="I5201" t="s">
        <v>266</v>
      </c>
      <c r="N5201" t="s">
        <v>7424</v>
      </c>
      <c r="O5201">
        <v>9.15</v>
      </c>
      <c r="P5201">
        <v>9.4499999999999993</v>
      </c>
      <c r="Q5201">
        <v>9.15</v>
      </c>
      <c r="R5201">
        <v>9.4499999999999993</v>
      </c>
      <c r="S5201">
        <v>9.4499999999999993</v>
      </c>
      <c r="T5201">
        <v>9.1</v>
      </c>
      <c r="V5201">
        <v>9.4499999999999993</v>
      </c>
      <c r="Y5201">
        <v>6000</v>
      </c>
      <c r="Z5201">
        <v>55800</v>
      </c>
      <c r="AA5201">
        <v>2</v>
      </c>
      <c r="AB5201" t="s">
        <v>41</v>
      </c>
      <c r="AC5201">
        <v>3000</v>
      </c>
    </row>
    <row r="5202" spans="1:29">
      <c r="A5202">
        <v>46044</v>
      </c>
      <c r="B5202">
        <v>46044</v>
      </c>
      <c r="C5202" t="s">
        <v>34</v>
      </c>
      <c r="D5202" t="s">
        <v>35</v>
      </c>
      <c r="E5202" t="s">
        <v>36</v>
      </c>
      <c r="F5202">
        <v>2664</v>
      </c>
      <c r="G5202" t="s">
        <v>7425</v>
      </c>
      <c r="H5202" t="s">
        <v>7426</v>
      </c>
      <c r="I5202" t="s">
        <v>160</v>
      </c>
      <c r="N5202" t="s">
        <v>7427</v>
      </c>
      <c r="O5202">
        <v>1425.4</v>
      </c>
      <c r="P5202">
        <v>1459.8</v>
      </c>
      <c r="Q5202">
        <v>1425.4</v>
      </c>
      <c r="R5202">
        <v>1452.8</v>
      </c>
      <c r="S5202">
        <v>1452.5</v>
      </c>
      <c r="T5202">
        <v>1421.8</v>
      </c>
      <c r="V5202">
        <v>1452.8</v>
      </c>
      <c r="Y5202">
        <v>385508</v>
      </c>
      <c r="Z5202">
        <v>556727486.79999995</v>
      </c>
      <c r="AA5202">
        <v>21447</v>
      </c>
      <c r="AB5202" t="s">
        <v>41</v>
      </c>
      <c r="AC5202">
        <v>1</v>
      </c>
    </row>
    <row r="5203" spans="1:29">
      <c r="A5203">
        <v>46044</v>
      </c>
      <c r="B5203">
        <v>46044</v>
      </c>
      <c r="C5203" t="s">
        <v>34</v>
      </c>
      <c r="D5203" t="s">
        <v>35</v>
      </c>
      <c r="E5203" t="s">
        <v>36</v>
      </c>
      <c r="F5203">
        <v>30835</v>
      </c>
      <c r="G5203" t="s">
        <v>7428</v>
      </c>
      <c r="H5203" t="s">
        <v>7429</v>
      </c>
      <c r="I5203" t="s">
        <v>160</v>
      </c>
      <c r="N5203" t="s">
        <v>7430</v>
      </c>
      <c r="O5203">
        <v>8.8000000000000007</v>
      </c>
      <c r="P5203">
        <v>9.48</v>
      </c>
      <c r="Q5203">
        <v>8.8000000000000007</v>
      </c>
      <c r="R5203">
        <v>9.19</v>
      </c>
      <c r="S5203">
        <v>9.27</v>
      </c>
      <c r="T5203">
        <v>9.0299999999999994</v>
      </c>
      <c r="V5203">
        <v>9.19</v>
      </c>
      <c r="Y5203">
        <v>71962</v>
      </c>
      <c r="Z5203">
        <v>656197.38</v>
      </c>
      <c r="AA5203">
        <v>377</v>
      </c>
      <c r="AB5203" t="s">
        <v>41</v>
      </c>
      <c r="AC5203">
        <v>1</v>
      </c>
    </row>
    <row r="5204" spans="1:29">
      <c r="A5204">
        <v>46044</v>
      </c>
      <c r="B5204">
        <v>46044</v>
      </c>
      <c r="C5204" t="s">
        <v>34</v>
      </c>
      <c r="D5204" t="s">
        <v>35</v>
      </c>
      <c r="E5204" t="s">
        <v>36</v>
      </c>
      <c r="F5204">
        <v>11445</v>
      </c>
      <c r="G5204" t="s">
        <v>7431</v>
      </c>
      <c r="H5204" t="s">
        <v>7432</v>
      </c>
      <c r="I5204" t="s">
        <v>160</v>
      </c>
      <c r="N5204" t="s">
        <v>7433</v>
      </c>
      <c r="O5204">
        <v>4659.5</v>
      </c>
      <c r="P5204">
        <v>4748.5</v>
      </c>
      <c r="Q5204">
        <v>4610</v>
      </c>
      <c r="R5204">
        <v>4703.5</v>
      </c>
      <c r="S5204">
        <v>4710</v>
      </c>
      <c r="T5204">
        <v>4654</v>
      </c>
      <c r="V5204">
        <v>4703.05</v>
      </c>
      <c r="Y5204">
        <v>2056</v>
      </c>
      <c r="Z5204">
        <v>9628606</v>
      </c>
      <c r="AA5204">
        <v>785</v>
      </c>
      <c r="AB5204" t="s">
        <v>41</v>
      </c>
      <c r="AC5204">
        <v>1</v>
      </c>
    </row>
    <row r="5205" spans="1:29">
      <c r="A5205">
        <v>46044</v>
      </c>
      <c r="B5205">
        <v>46044</v>
      </c>
      <c r="C5205" t="s">
        <v>34</v>
      </c>
      <c r="D5205" t="s">
        <v>35</v>
      </c>
      <c r="E5205" t="s">
        <v>36</v>
      </c>
      <c r="F5205">
        <v>759820</v>
      </c>
      <c r="G5205" t="s">
        <v>7434</v>
      </c>
      <c r="H5205" t="s">
        <v>7435</v>
      </c>
      <c r="I5205" t="s">
        <v>160</v>
      </c>
      <c r="N5205" t="s">
        <v>7436</v>
      </c>
      <c r="O5205">
        <v>238.19</v>
      </c>
      <c r="P5205">
        <v>244.7</v>
      </c>
      <c r="Q5205">
        <v>234</v>
      </c>
      <c r="R5205">
        <v>242.52</v>
      </c>
      <c r="S5205">
        <v>241.33</v>
      </c>
      <c r="T5205">
        <v>238.08</v>
      </c>
      <c r="V5205">
        <v>242.55</v>
      </c>
      <c r="Y5205">
        <v>1070830</v>
      </c>
      <c r="Z5205">
        <v>256524148.25</v>
      </c>
      <c r="AA5205">
        <v>27836</v>
      </c>
      <c r="AB5205" t="s">
        <v>41</v>
      </c>
      <c r="AC5205">
        <v>1</v>
      </c>
    </row>
    <row r="5206" spans="1:29">
      <c r="A5206">
        <v>46044</v>
      </c>
      <c r="B5206">
        <v>46044</v>
      </c>
      <c r="C5206" t="s">
        <v>34</v>
      </c>
      <c r="D5206" t="s">
        <v>35</v>
      </c>
      <c r="E5206" t="s">
        <v>36</v>
      </c>
      <c r="F5206">
        <v>13463</v>
      </c>
      <c r="G5206" t="s">
        <v>7437</v>
      </c>
      <c r="H5206" t="s">
        <v>7438</v>
      </c>
      <c r="I5206" t="s">
        <v>160</v>
      </c>
      <c r="N5206" t="s">
        <v>7439</v>
      </c>
      <c r="O5206">
        <v>25</v>
      </c>
      <c r="P5206">
        <v>25.95</v>
      </c>
      <c r="Q5206">
        <v>24.34</v>
      </c>
      <c r="R5206">
        <v>25.18</v>
      </c>
      <c r="S5206">
        <v>25.34</v>
      </c>
      <c r="T5206">
        <v>24.33</v>
      </c>
      <c r="V5206">
        <v>25.18</v>
      </c>
      <c r="Y5206">
        <v>5424</v>
      </c>
      <c r="Z5206">
        <v>136376.37</v>
      </c>
      <c r="AA5206">
        <v>75</v>
      </c>
      <c r="AB5206" t="s">
        <v>41</v>
      </c>
      <c r="AC5206">
        <v>1</v>
      </c>
    </row>
    <row r="5207" spans="1:29">
      <c r="A5207">
        <v>46044</v>
      </c>
      <c r="B5207">
        <v>46044</v>
      </c>
      <c r="C5207" t="s">
        <v>34</v>
      </c>
      <c r="D5207" t="s">
        <v>35</v>
      </c>
      <c r="E5207" t="s">
        <v>36</v>
      </c>
      <c r="F5207">
        <v>759551</v>
      </c>
      <c r="G5207" t="s">
        <v>7443</v>
      </c>
      <c r="H5207" t="s">
        <v>7444</v>
      </c>
      <c r="I5207" t="s">
        <v>160</v>
      </c>
      <c r="N5207" t="s">
        <v>7445</v>
      </c>
      <c r="O5207">
        <v>1823.2</v>
      </c>
      <c r="P5207">
        <v>1844.8</v>
      </c>
      <c r="Q5207">
        <v>1786.7</v>
      </c>
      <c r="R5207">
        <v>1822.1</v>
      </c>
      <c r="S5207">
        <v>1810</v>
      </c>
      <c r="T5207">
        <v>1814.1</v>
      </c>
      <c r="V5207">
        <v>1822.05</v>
      </c>
      <c r="Y5207">
        <v>220886</v>
      </c>
      <c r="Z5207">
        <v>401352764.19999999</v>
      </c>
      <c r="AA5207">
        <v>17405</v>
      </c>
      <c r="AB5207" t="s">
        <v>41</v>
      </c>
      <c r="AC5207">
        <v>1</v>
      </c>
    </row>
    <row r="5208" spans="1:29">
      <c r="A5208">
        <v>46044</v>
      </c>
      <c r="B5208">
        <v>46044</v>
      </c>
      <c r="C5208" t="s">
        <v>34</v>
      </c>
      <c r="D5208" t="s">
        <v>35</v>
      </c>
      <c r="E5208" t="s">
        <v>36</v>
      </c>
      <c r="F5208">
        <v>11571</v>
      </c>
      <c r="G5208" t="s">
        <v>7446</v>
      </c>
      <c r="H5208" t="s">
        <v>7447</v>
      </c>
      <c r="I5208" t="s">
        <v>160</v>
      </c>
      <c r="N5208" t="s">
        <v>7448</v>
      </c>
      <c r="O5208">
        <v>157.33000000000001</v>
      </c>
      <c r="P5208">
        <v>159.9</v>
      </c>
      <c r="Q5208">
        <v>155.18</v>
      </c>
      <c r="R5208">
        <v>156.5</v>
      </c>
      <c r="S5208">
        <v>156.97</v>
      </c>
      <c r="T5208">
        <v>155.11000000000001</v>
      </c>
      <c r="V5208">
        <v>156.5</v>
      </c>
      <c r="Y5208">
        <v>1947868</v>
      </c>
      <c r="Z5208">
        <v>306412186.72000003</v>
      </c>
      <c r="AA5208">
        <v>21496</v>
      </c>
      <c r="AB5208" t="s">
        <v>41</v>
      </c>
      <c r="AC5208">
        <v>1</v>
      </c>
    </row>
    <row r="5209" spans="1:29">
      <c r="A5209">
        <v>46044</v>
      </c>
      <c r="B5209">
        <v>46044</v>
      </c>
      <c r="C5209" t="s">
        <v>34</v>
      </c>
      <c r="D5209" t="s">
        <v>35</v>
      </c>
      <c r="E5209" t="s">
        <v>36</v>
      </c>
      <c r="F5209">
        <v>14134</v>
      </c>
      <c r="G5209" t="s">
        <v>7449</v>
      </c>
      <c r="H5209" t="s">
        <v>7450</v>
      </c>
      <c r="I5209" t="s">
        <v>160</v>
      </c>
      <c r="N5209" t="s">
        <v>7451</v>
      </c>
      <c r="O5209">
        <v>692.8</v>
      </c>
      <c r="P5209">
        <v>702.15</v>
      </c>
      <c r="Q5209">
        <v>684.85</v>
      </c>
      <c r="R5209">
        <v>693.3</v>
      </c>
      <c r="S5209">
        <v>686.35</v>
      </c>
      <c r="T5209">
        <v>685.05</v>
      </c>
      <c r="V5209">
        <v>693.35</v>
      </c>
      <c r="Y5209">
        <v>28709</v>
      </c>
      <c r="Z5209">
        <v>19885900.199999999</v>
      </c>
      <c r="AA5209">
        <v>1959</v>
      </c>
      <c r="AB5209" t="s">
        <v>41</v>
      </c>
      <c r="AC5209">
        <v>1</v>
      </c>
    </row>
    <row r="5210" spans="1:29">
      <c r="A5210">
        <v>46044</v>
      </c>
      <c r="B5210">
        <v>46044</v>
      </c>
      <c r="C5210" t="s">
        <v>34</v>
      </c>
      <c r="D5210" t="s">
        <v>35</v>
      </c>
      <c r="E5210" t="s">
        <v>36</v>
      </c>
      <c r="F5210">
        <v>9087</v>
      </c>
      <c r="G5210" t="s">
        <v>7452</v>
      </c>
      <c r="H5210" t="s">
        <v>7453</v>
      </c>
      <c r="I5210" t="s">
        <v>160</v>
      </c>
      <c r="N5210" t="s">
        <v>7454</v>
      </c>
      <c r="O5210">
        <v>1275.4000000000001</v>
      </c>
      <c r="P5210">
        <v>1304</v>
      </c>
      <c r="Q5210">
        <v>1275.4000000000001</v>
      </c>
      <c r="R5210">
        <v>1298.9000000000001</v>
      </c>
      <c r="S5210">
        <v>1297</v>
      </c>
      <c r="T5210">
        <v>1272</v>
      </c>
      <c r="V5210">
        <v>1298.9000000000001</v>
      </c>
      <c r="Y5210">
        <v>6168</v>
      </c>
      <c r="Z5210">
        <v>7955872</v>
      </c>
      <c r="AA5210">
        <v>705</v>
      </c>
      <c r="AB5210" t="s">
        <v>41</v>
      </c>
      <c r="AC5210">
        <v>1</v>
      </c>
    </row>
    <row r="5211" spans="1:29">
      <c r="A5211">
        <v>46044</v>
      </c>
      <c r="B5211">
        <v>46044</v>
      </c>
      <c r="C5211" t="s">
        <v>34</v>
      </c>
      <c r="D5211" t="s">
        <v>35</v>
      </c>
      <c r="E5211" t="s">
        <v>36</v>
      </c>
      <c r="F5211">
        <v>13920</v>
      </c>
      <c r="G5211" t="s">
        <v>7455</v>
      </c>
      <c r="H5211" t="s">
        <v>7456</v>
      </c>
      <c r="I5211" t="s">
        <v>160</v>
      </c>
      <c r="N5211" t="s">
        <v>7457</v>
      </c>
      <c r="O5211">
        <v>155.57</v>
      </c>
      <c r="P5211">
        <v>157.41</v>
      </c>
      <c r="Q5211">
        <v>153.30000000000001</v>
      </c>
      <c r="R5211">
        <v>154.34</v>
      </c>
      <c r="S5211">
        <v>154</v>
      </c>
      <c r="T5211">
        <v>151.38999999999999</v>
      </c>
      <c r="V5211">
        <v>154.35</v>
      </c>
      <c r="Y5211">
        <v>5943</v>
      </c>
      <c r="Z5211">
        <v>919637.94</v>
      </c>
      <c r="AA5211">
        <v>287</v>
      </c>
      <c r="AB5211" t="s">
        <v>41</v>
      </c>
      <c r="AC5211">
        <v>1</v>
      </c>
    </row>
    <row r="5212" spans="1:29">
      <c r="A5212">
        <v>46044</v>
      </c>
      <c r="B5212">
        <v>46044</v>
      </c>
      <c r="C5212" t="s">
        <v>34</v>
      </c>
      <c r="D5212" t="s">
        <v>35</v>
      </c>
      <c r="E5212" t="s">
        <v>36</v>
      </c>
      <c r="F5212">
        <v>22930</v>
      </c>
      <c r="G5212" t="s">
        <v>7458</v>
      </c>
      <c r="H5212" t="s">
        <v>7459</v>
      </c>
      <c r="I5212" t="s">
        <v>160</v>
      </c>
      <c r="N5212" t="s">
        <v>7460</v>
      </c>
      <c r="O5212">
        <v>233.9</v>
      </c>
      <c r="P5212">
        <v>235.8</v>
      </c>
      <c r="Q5212">
        <v>225.62</v>
      </c>
      <c r="R5212">
        <v>234.82</v>
      </c>
      <c r="S5212">
        <v>235.5</v>
      </c>
      <c r="T5212">
        <v>229.31</v>
      </c>
      <c r="V5212">
        <v>234.8</v>
      </c>
      <c r="Y5212">
        <v>166986</v>
      </c>
      <c r="Z5212">
        <v>38787328.590000004</v>
      </c>
      <c r="AA5212">
        <v>3612</v>
      </c>
      <c r="AB5212" t="s">
        <v>41</v>
      </c>
      <c r="AC5212">
        <v>1</v>
      </c>
    </row>
    <row r="5213" spans="1:29">
      <c r="A5213">
        <v>46044</v>
      </c>
      <c r="B5213">
        <v>46044</v>
      </c>
      <c r="C5213" t="s">
        <v>34</v>
      </c>
      <c r="D5213" t="s">
        <v>35</v>
      </c>
      <c r="E5213" t="s">
        <v>36</v>
      </c>
      <c r="F5213">
        <v>19458</v>
      </c>
      <c r="G5213" t="s">
        <v>7461</v>
      </c>
      <c r="H5213" t="s">
        <v>7462</v>
      </c>
      <c r="I5213" t="s">
        <v>160</v>
      </c>
      <c r="N5213" t="s">
        <v>7463</v>
      </c>
      <c r="O5213">
        <v>35.619999999999997</v>
      </c>
      <c r="P5213">
        <v>37.15</v>
      </c>
      <c r="Q5213">
        <v>35.61</v>
      </c>
      <c r="R5213">
        <v>36.69</v>
      </c>
      <c r="S5213">
        <v>36.950000000000003</v>
      </c>
      <c r="T5213">
        <v>35.64</v>
      </c>
      <c r="V5213">
        <v>36.700000000000003</v>
      </c>
      <c r="Y5213">
        <v>50805</v>
      </c>
      <c r="Z5213">
        <v>1846511.95</v>
      </c>
      <c r="AA5213">
        <v>1589</v>
      </c>
      <c r="AB5213" t="s">
        <v>41</v>
      </c>
      <c r="AC5213">
        <v>1</v>
      </c>
    </row>
    <row r="5214" spans="1:29">
      <c r="A5214">
        <v>46044</v>
      </c>
      <c r="B5214">
        <v>46044</v>
      </c>
      <c r="C5214" t="s">
        <v>34</v>
      </c>
      <c r="D5214" t="s">
        <v>35</v>
      </c>
      <c r="E5214" t="s">
        <v>36</v>
      </c>
      <c r="F5214">
        <v>8736</v>
      </c>
      <c r="G5214" t="s">
        <v>7464</v>
      </c>
      <c r="H5214" t="s">
        <v>7465</v>
      </c>
      <c r="I5214" t="s">
        <v>160</v>
      </c>
      <c r="N5214" t="s">
        <v>7466</v>
      </c>
      <c r="O5214">
        <v>80.900000000000006</v>
      </c>
      <c r="P5214">
        <v>81.66</v>
      </c>
      <c r="Q5214">
        <v>80</v>
      </c>
      <c r="R5214">
        <v>80.180000000000007</v>
      </c>
      <c r="S5214">
        <v>80.34</v>
      </c>
      <c r="T5214">
        <v>80.78</v>
      </c>
      <c r="V5214">
        <v>80.180000000000007</v>
      </c>
      <c r="Y5214">
        <v>330631</v>
      </c>
      <c r="Z5214">
        <v>26685204.649999999</v>
      </c>
      <c r="AA5214">
        <v>2495</v>
      </c>
      <c r="AB5214" t="s">
        <v>41</v>
      </c>
      <c r="AC5214">
        <v>1</v>
      </c>
    </row>
    <row r="5215" spans="1:29">
      <c r="A5215">
        <v>46044</v>
      </c>
      <c r="B5215">
        <v>46044</v>
      </c>
      <c r="C5215" t="s">
        <v>34</v>
      </c>
      <c r="D5215" t="s">
        <v>35</v>
      </c>
      <c r="E5215" t="s">
        <v>36</v>
      </c>
      <c r="F5215">
        <v>18908</v>
      </c>
      <c r="G5215" t="s">
        <v>7467</v>
      </c>
      <c r="H5215" t="s">
        <v>7468</v>
      </c>
      <c r="I5215" t="s">
        <v>160</v>
      </c>
      <c r="N5215" t="s">
        <v>7469</v>
      </c>
      <c r="O5215">
        <v>925</v>
      </c>
      <c r="P5215">
        <v>925</v>
      </c>
      <c r="Q5215">
        <v>837.5</v>
      </c>
      <c r="R5215">
        <v>860.25</v>
      </c>
      <c r="S5215">
        <v>858</v>
      </c>
      <c r="T5215">
        <v>930.55</v>
      </c>
      <c r="V5215">
        <v>860.25</v>
      </c>
      <c r="Y5215">
        <v>7696517</v>
      </c>
      <c r="Z5215">
        <v>6638743847</v>
      </c>
      <c r="AA5215">
        <v>169220</v>
      </c>
      <c r="AB5215" t="s">
        <v>41</v>
      </c>
      <c r="AC5215">
        <v>1</v>
      </c>
    </row>
    <row r="5216" spans="1:29">
      <c r="A5216">
        <v>46044</v>
      </c>
      <c r="B5216">
        <v>46044</v>
      </c>
      <c r="C5216" t="s">
        <v>34</v>
      </c>
      <c r="D5216" t="s">
        <v>35</v>
      </c>
      <c r="E5216" t="s">
        <v>36</v>
      </c>
      <c r="F5216">
        <v>9385</v>
      </c>
      <c r="G5216" t="s">
        <v>7470</v>
      </c>
      <c r="H5216" t="s">
        <v>7471</v>
      </c>
      <c r="I5216" t="s">
        <v>160</v>
      </c>
      <c r="N5216" t="s">
        <v>7472</v>
      </c>
      <c r="O5216">
        <v>222.4</v>
      </c>
      <c r="P5216">
        <v>229.3</v>
      </c>
      <c r="Q5216">
        <v>222.4</v>
      </c>
      <c r="R5216">
        <v>225.15</v>
      </c>
      <c r="S5216">
        <v>225.4</v>
      </c>
      <c r="T5216">
        <v>220.7</v>
      </c>
      <c r="V5216">
        <v>225.15</v>
      </c>
      <c r="Y5216">
        <v>169434</v>
      </c>
      <c r="Z5216">
        <v>38203270.950000003</v>
      </c>
      <c r="AA5216">
        <v>6005</v>
      </c>
      <c r="AB5216" t="s">
        <v>41</v>
      </c>
      <c r="AC5216">
        <v>1</v>
      </c>
    </row>
    <row r="5217" spans="1:29">
      <c r="A5217">
        <v>46044</v>
      </c>
      <c r="B5217">
        <v>46044</v>
      </c>
      <c r="C5217" t="s">
        <v>34</v>
      </c>
      <c r="D5217" t="s">
        <v>35</v>
      </c>
      <c r="E5217" t="s">
        <v>36</v>
      </c>
      <c r="F5217">
        <v>19036</v>
      </c>
      <c r="G5217" t="s">
        <v>7476</v>
      </c>
      <c r="H5217" t="s">
        <v>7477</v>
      </c>
      <c r="I5217" t="s">
        <v>160</v>
      </c>
      <c r="N5217" t="s">
        <v>7478</v>
      </c>
      <c r="O5217">
        <v>242.7</v>
      </c>
      <c r="P5217">
        <v>248.45</v>
      </c>
      <c r="Q5217">
        <v>242.7</v>
      </c>
      <c r="R5217">
        <v>247.3</v>
      </c>
      <c r="S5217">
        <v>247.3</v>
      </c>
      <c r="T5217">
        <v>241.45</v>
      </c>
      <c r="V5217">
        <v>247.3</v>
      </c>
      <c r="Y5217">
        <v>518</v>
      </c>
      <c r="Z5217">
        <v>127263.8</v>
      </c>
      <c r="AA5217">
        <v>58</v>
      </c>
      <c r="AB5217" t="s">
        <v>41</v>
      </c>
      <c r="AC5217">
        <v>1</v>
      </c>
    </row>
    <row r="5218" spans="1:29">
      <c r="A5218">
        <v>46044</v>
      </c>
      <c r="B5218">
        <v>46044</v>
      </c>
      <c r="C5218" t="s">
        <v>34</v>
      </c>
      <c r="D5218" t="s">
        <v>35</v>
      </c>
      <c r="E5218" t="s">
        <v>36</v>
      </c>
      <c r="F5218">
        <v>17651</v>
      </c>
      <c r="G5218" t="s">
        <v>7479</v>
      </c>
      <c r="H5218" t="s">
        <v>7480</v>
      </c>
      <c r="I5218" t="s">
        <v>160</v>
      </c>
      <c r="N5218" t="s">
        <v>7481</v>
      </c>
      <c r="O5218">
        <v>730.9</v>
      </c>
      <c r="P5218">
        <v>787.9</v>
      </c>
      <c r="Q5218">
        <v>730.9</v>
      </c>
      <c r="R5218">
        <v>749.05</v>
      </c>
      <c r="S5218">
        <v>755</v>
      </c>
      <c r="T5218">
        <v>723.2</v>
      </c>
      <c r="V5218">
        <v>749.1</v>
      </c>
      <c r="Y5218">
        <v>64530</v>
      </c>
      <c r="Z5218">
        <v>48074564.350000001</v>
      </c>
      <c r="AA5218">
        <v>4168</v>
      </c>
      <c r="AB5218" t="s">
        <v>41</v>
      </c>
      <c r="AC5218">
        <v>1</v>
      </c>
    </row>
    <row r="5219" spans="1:29">
      <c r="A5219">
        <v>46044</v>
      </c>
      <c r="B5219">
        <v>46044</v>
      </c>
      <c r="C5219" t="s">
        <v>34</v>
      </c>
      <c r="D5219" t="s">
        <v>35</v>
      </c>
      <c r="E5219" t="s">
        <v>36</v>
      </c>
      <c r="F5219">
        <v>25718</v>
      </c>
      <c r="G5219" t="s">
        <v>7482</v>
      </c>
      <c r="H5219" t="s">
        <v>7483</v>
      </c>
      <c r="I5219" t="s">
        <v>160</v>
      </c>
      <c r="N5219" t="s">
        <v>7484</v>
      </c>
      <c r="O5219">
        <v>1571.2</v>
      </c>
      <c r="P5219">
        <v>1614.9</v>
      </c>
      <c r="Q5219">
        <v>1571.2</v>
      </c>
      <c r="R5219">
        <v>1609</v>
      </c>
      <c r="S5219">
        <v>1610.1</v>
      </c>
      <c r="T5219">
        <v>1571.2</v>
      </c>
      <c r="V5219">
        <v>1609.05</v>
      </c>
      <c r="Y5219">
        <v>69458</v>
      </c>
      <c r="Z5219">
        <v>110969079.59999999</v>
      </c>
      <c r="AA5219">
        <v>11668</v>
      </c>
      <c r="AB5219" t="s">
        <v>41</v>
      </c>
      <c r="AC5219">
        <v>1</v>
      </c>
    </row>
    <row r="5220" spans="1:29">
      <c r="A5220">
        <v>46044</v>
      </c>
      <c r="B5220">
        <v>46044</v>
      </c>
      <c r="C5220" t="s">
        <v>34</v>
      </c>
      <c r="D5220" t="s">
        <v>35</v>
      </c>
      <c r="E5220" t="s">
        <v>36</v>
      </c>
      <c r="F5220">
        <v>9590</v>
      </c>
      <c r="G5220" t="s">
        <v>7485</v>
      </c>
      <c r="H5220" t="s">
        <v>7486</v>
      </c>
      <c r="I5220" t="s">
        <v>160</v>
      </c>
      <c r="N5220" t="s">
        <v>7487</v>
      </c>
      <c r="O5220">
        <v>7050</v>
      </c>
      <c r="P5220">
        <v>7098</v>
      </c>
      <c r="Q5220">
        <v>6980.5</v>
      </c>
      <c r="R5220">
        <v>6999</v>
      </c>
      <c r="S5220">
        <v>6999</v>
      </c>
      <c r="T5220">
        <v>6975</v>
      </c>
      <c r="V5220">
        <v>6998.8</v>
      </c>
      <c r="Y5220">
        <v>435717</v>
      </c>
      <c r="Z5220">
        <v>3063673132.5</v>
      </c>
      <c r="AA5220">
        <v>51777</v>
      </c>
      <c r="AB5220" t="s">
        <v>41</v>
      </c>
      <c r="AC5220">
        <v>1</v>
      </c>
    </row>
    <row r="5221" spans="1:29">
      <c r="A5221">
        <v>46044</v>
      </c>
      <c r="B5221">
        <v>46044</v>
      </c>
      <c r="C5221" t="s">
        <v>34</v>
      </c>
      <c r="D5221" t="s">
        <v>35</v>
      </c>
      <c r="E5221" t="s">
        <v>36</v>
      </c>
      <c r="F5221">
        <v>2687</v>
      </c>
      <c r="G5221" t="s">
        <v>7488</v>
      </c>
      <c r="H5221" t="s">
        <v>7489</v>
      </c>
      <c r="I5221" t="s">
        <v>160</v>
      </c>
      <c r="N5221" t="s">
        <v>7490</v>
      </c>
      <c r="O5221">
        <v>833.05</v>
      </c>
      <c r="P5221">
        <v>845.95</v>
      </c>
      <c r="Q5221">
        <v>825.65</v>
      </c>
      <c r="R5221">
        <v>840.6</v>
      </c>
      <c r="S5221">
        <v>845.95</v>
      </c>
      <c r="T5221">
        <v>833.95</v>
      </c>
      <c r="V5221">
        <v>840.6</v>
      </c>
      <c r="Y5221">
        <v>34708</v>
      </c>
      <c r="Z5221">
        <v>29018043.350000001</v>
      </c>
      <c r="AA5221">
        <v>3849</v>
      </c>
      <c r="AB5221" t="s">
        <v>41</v>
      </c>
      <c r="AC5221">
        <v>1</v>
      </c>
    </row>
    <row r="5222" spans="1:29">
      <c r="A5222">
        <v>46044</v>
      </c>
      <c r="B5222">
        <v>46044</v>
      </c>
      <c r="C5222" t="s">
        <v>34</v>
      </c>
      <c r="D5222" t="s">
        <v>35</v>
      </c>
      <c r="E5222" t="s">
        <v>36</v>
      </c>
      <c r="F5222">
        <v>22714</v>
      </c>
      <c r="G5222" t="s">
        <v>7491</v>
      </c>
      <c r="H5222" t="s">
        <v>7492</v>
      </c>
      <c r="I5222" t="s">
        <v>327</v>
      </c>
      <c r="N5222" t="s">
        <v>7493</v>
      </c>
      <c r="O5222">
        <v>198.05</v>
      </c>
      <c r="P5222">
        <v>218.85</v>
      </c>
      <c r="Q5222">
        <v>198.05</v>
      </c>
      <c r="R5222">
        <v>218.85</v>
      </c>
      <c r="S5222">
        <v>218.85</v>
      </c>
      <c r="T5222">
        <v>208.45</v>
      </c>
      <c r="V5222">
        <v>218.85</v>
      </c>
      <c r="Y5222">
        <v>32000</v>
      </c>
      <c r="Z5222">
        <v>6608225</v>
      </c>
      <c r="AA5222">
        <v>43</v>
      </c>
      <c r="AB5222" t="s">
        <v>41</v>
      </c>
      <c r="AC5222">
        <v>500</v>
      </c>
    </row>
    <row r="5223" spans="1:29">
      <c r="A5223">
        <v>46044</v>
      </c>
      <c r="B5223">
        <v>46044</v>
      </c>
      <c r="C5223" t="s">
        <v>34</v>
      </c>
      <c r="D5223" t="s">
        <v>35</v>
      </c>
      <c r="E5223" t="s">
        <v>36</v>
      </c>
      <c r="F5223">
        <v>14385</v>
      </c>
      <c r="G5223" t="s">
        <v>11399</v>
      </c>
      <c r="H5223" t="s">
        <v>7498</v>
      </c>
      <c r="I5223" t="s">
        <v>160</v>
      </c>
      <c r="N5223" t="s">
        <v>7499</v>
      </c>
      <c r="O5223">
        <v>1283.2</v>
      </c>
      <c r="P5223">
        <v>1338.9</v>
      </c>
      <c r="Q5223">
        <v>1283.2</v>
      </c>
      <c r="R5223">
        <v>1320.6</v>
      </c>
      <c r="S5223">
        <v>1321</v>
      </c>
      <c r="T5223">
        <v>1275.2</v>
      </c>
      <c r="V5223">
        <v>1320.85</v>
      </c>
      <c r="Y5223">
        <v>250138</v>
      </c>
      <c r="Z5223">
        <v>330046957.80000001</v>
      </c>
      <c r="AA5223">
        <v>17000</v>
      </c>
      <c r="AB5223" t="s">
        <v>41</v>
      </c>
      <c r="AC5223">
        <v>1</v>
      </c>
    </row>
    <row r="5224" spans="1:29">
      <c r="A5224">
        <v>46044</v>
      </c>
      <c r="B5224">
        <v>46044</v>
      </c>
      <c r="C5224" t="s">
        <v>34</v>
      </c>
      <c r="D5224" t="s">
        <v>35</v>
      </c>
      <c r="E5224" t="s">
        <v>36</v>
      </c>
      <c r="F5224">
        <v>10661</v>
      </c>
      <c r="G5224" t="s">
        <v>7500</v>
      </c>
      <c r="H5224" t="s">
        <v>7501</v>
      </c>
      <c r="I5224" t="s">
        <v>160</v>
      </c>
      <c r="N5224" t="s">
        <v>7502</v>
      </c>
      <c r="O5224">
        <v>262.85000000000002</v>
      </c>
      <c r="P5224">
        <v>268.7</v>
      </c>
      <c r="Q5224">
        <v>262.85000000000002</v>
      </c>
      <c r="R5224">
        <v>266.55</v>
      </c>
      <c r="S5224">
        <v>267.89999999999998</v>
      </c>
      <c r="T5224">
        <v>264.14999999999998</v>
      </c>
      <c r="V5224">
        <v>266.55</v>
      </c>
      <c r="Y5224">
        <v>9486</v>
      </c>
      <c r="Z5224">
        <v>2528522.25</v>
      </c>
      <c r="AA5224">
        <v>280</v>
      </c>
      <c r="AB5224" t="s">
        <v>41</v>
      </c>
      <c r="AC5224">
        <v>1</v>
      </c>
    </row>
    <row r="5225" spans="1:29">
      <c r="A5225">
        <v>46044</v>
      </c>
      <c r="B5225">
        <v>46044</v>
      </c>
      <c r="C5225" t="s">
        <v>34</v>
      </c>
      <c r="D5225" t="s">
        <v>35</v>
      </c>
      <c r="E5225" t="s">
        <v>36</v>
      </c>
      <c r="F5225">
        <v>11403</v>
      </c>
      <c r="G5225" t="s">
        <v>7503</v>
      </c>
      <c r="H5225" t="s">
        <v>7504</v>
      </c>
      <c r="I5225" t="s">
        <v>160</v>
      </c>
      <c r="N5225" t="s">
        <v>7505</v>
      </c>
      <c r="O5225">
        <v>444</v>
      </c>
      <c r="P5225">
        <v>449</v>
      </c>
      <c r="Q5225">
        <v>437</v>
      </c>
      <c r="R5225">
        <v>447.7</v>
      </c>
      <c r="S5225">
        <v>446</v>
      </c>
      <c r="T5225">
        <v>439.6</v>
      </c>
      <c r="V5225">
        <v>447.7</v>
      </c>
      <c r="Y5225">
        <v>1168503</v>
      </c>
      <c r="Z5225">
        <v>518472817.60000002</v>
      </c>
      <c r="AA5225">
        <v>37342</v>
      </c>
      <c r="AB5225" t="s">
        <v>41</v>
      </c>
      <c r="AC5225">
        <v>1</v>
      </c>
    </row>
    <row r="5226" spans="1:29">
      <c r="A5226">
        <v>46044</v>
      </c>
      <c r="B5226">
        <v>46044</v>
      </c>
      <c r="C5226" t="s">
        <v>34</v>
      </c>
      <c r="D5226" t="s">
        <v>35</v>
      </c>
      <c r="E5226" t="s">
        <v>36</v>
      </c>
      <c r="F5226">
        <v>23142</v>
      </c>
      <c r="G5226" t="s">
        <v>7506</v>
      </c>
      <c r="H5226" t="s">
        <v>7507</v>
      </c>
      <c r="I5226" t="s">
        <v>160</v>
      </c>
      <c r="N5226" t="s">
        <v>7508</v>
      </c>
      <c r="O5226">
        <v>108.76</v>
      </c>
      <c r="P5226">
        <v>112.79</v>
      </c>
      <c r="Q5226">
        <v>107.55</v>
      </c>
      <c r="R5226">
        <v>111.59</v>
      </c>
      <c r="S5226">
        <v>111.11</v>
      </c>
      <c r="T5226">
        <v>108.76</v>
      </c>
      <c r="V5226">
        <v>111.6</v>
      </c>
      <c r="Y5226">
        <v>44955</v>
      </c>
      <c r="Z5226">
        <v>4931978.43</v>
      </c>
      <c r="AA5226">
        <v>1309</v>
      </c>
      <c r="AB5226" t="s">
        <v>41</v>
      </c>
      <c r="AC5226">
        <v>1</v>
      </c>
    </row>
    <row r="5227" spans="1:29">
      <c r="A5227">
        <v>46044</v>
      </c>
      <c r="B5227">
        <v>46044</v>
      </c>
      <c r="C5227" t="s">
        <v>34</v>
      </c>
      <c r="D5227" t="s">
        <v>35</v>
      </c>
      <c r="E5227" t="s">
        <v>36</v>
      </c>
      <c r="F5227">
        <v>24864</v>
      </c>
      <c r="G5227" t="s">
        <v>7509</v>
      </c>
      <c r="H5227" t="s">
        <v>7510</v>
      </c>
      <c r="I5227" t="s">
        <v>266</v>
      </c>
      <c r="N5227" t="s">
        <v>7511</v>
      </c>
      <c r="O5227">
        <v>168.6</v>
      </c>
      <c r="P5227">
        <v>176</v>
      </c>
      <c r="Q5227">
        <v>168.6</v>
      </c>
      <c r="R5227">
        <v>171.9</v>
      </c>
      <c r="S5227">
        <v>171.9</v>
      </c>
      <c r="T5227">
        <v>167.75</v>
      </c>
      <c r="V5227">
        <v>171.9</v>
      </c>
      <c r="Y5227">
        <v>3600</v>
      </c>
      <c r="Z5227">
        <v>615750</v>
      </c>
      <c r="AA5227">
        <v>11</v>
      </c>
      <c r="AB5227" t="s">
        <v>41</v>
      </c>
      <c r="AC5227">
        <v>300</v>
      </c>
    </row>
    <row r="5228" spans="1:29">
      <c r="A5228">
        <v>46044</v>
      </c>
      <c r="B5228">
        <v>46044</v>
      </c>
      <c r="C5228" t="s">
        <v>34</v>
      </c>
      <c r="D5228" t="s">
        <v>35</v>
      </c>
      <c r="E5228" t="s">
        <v>36</v>
      </c>
      <c r="F5228">
        <v>14299</v>
      </c>
      <c r="G5228" t="s">
        <v>7512</v>
      </c>
      <c r="H5228" t="s">
        <v>7513</v>
      </c>
      <c r="I5228" t="s">
        <v>160</v>
      </c>
      <c r="N5228" t="s">
        <v>7514</v>
      </c>
      <c r="O5228">
        <v>360.2</v>
      </c>
      <c r="P5228">
        <v>366.35</v>
      </c>
      <c r="Q5228">
        <v>360.2</v>
      </c>
      <c r="R5228">
        <v>364.7</v>
      </c>
      <c r="S5228">
        <v>365.9</v>
      </c>
      <c r="T5228">
        <v>357.65</v>
      </c>
      <c r="V5228">
        <v>364.7</v>
      </c>
      <c r="Y5228">
        <v>3365970</v>
      </c>
      <c r="Z5228">
        <v>1226359031.3499999</v>
      </c>
      <c r="AA5228">
        <v>45546</v>
      </c>
      <c r="AB5228" t="s">
        <v>41</v>
      </c>
      <c r="AC5228">
        <v>1</v>
      </c>
    </row>
    <row r="5229" spans="1:29">
      <c r="A5229">
        <v>46044</v>
      </c>
      <c r="B5229">
        <v>46044</v>
      </c>
      <c r="C5229" t="s">
        <v>34</v>
      </c>
      <c r="D5229" t="s">
        <v>35</v>
      </c>
      <c r="E5229" t="s">
        <v>36</v>
      </c>
      <c r="F5229">
        <v>14977</v>
      </c>
      <c r="G5229" t="s">
        <v>7515</v>
      </c>
      <c r="H5229" t="s">
        <v>7516</v>
      </c>
      <c r="I5229" t="s">
        <v>160</v>
      </c>
      <c r="N5229" t="s">
        <v>7517</v>
      </c>
      <c r="O5229">
        <v>256.60000000000002</v>
      </c>
      <c r="P5229">
        <v>259.85000000000002</v>
      </c>
      <c r="Q5229">
        <v>255.45</v>
      </c>
      <c r="R5229">
        <v>259.25</v>
      </c>
      <c r="S5229">
        <v>259.45</v>
      </c>
      <c r="T5229">
        <v>255.8</v>
      </c>
      <c r="V5229">
        <v>259.25</v>
      </c>
      <c r="Y5229">
        <v>15520530</v>
      </c>
      <c r="Z5229">
        <v>3997692448.1999998</v>
      </c>
      <c r="AA5229">
        <v>109535</v>
      </c>
      <c r="AB5229" t="s">
        <v>41</v>
      </c>
      <c r="AC5229">
        <v>1</v>
      </c>
    </row>
    <row r="5230" spans="1:29">
      <c r="A5230">
        <v>46044</v>
      </c>
      <c r="B5230">
        <v>46044</v>
      </c>
      <c r="C5230" t="s">
        <v>34</v>
      </c>
      <c r="D5230" t="s">
        <v>35</v>
      </c>
      <c r="E5230" t="s">
        <v>36</v>
      </c>
      <c r="F5230">
        <v>15716</v>
      </c>
      <c r="G5230" t="s">
        <v>7518</v>
      </c>
      <c r="H5230" t="s">
        <v>7519</v>
      </c>
      <c r="I5230" t="s">
        <v>160</v>
      </c>
      <c r="N5230" t="s">
        <v>7520</v>
      </c>
      <c r="O5230">
        <v>101</v>
      </c>
      <c r="P5230">
        <v>105.17</v>
      </c>
      <c r="Q5230">
        <v>101</v>
      </c>
      <c r="R5230">
        <v>105.17</v>
      </c>
      <c r="S5230">
        <v>105.17</v>
      </c>
      <c r="T5230">
        <v>100.17</v>
      </c>
      <c r="V5230">
        <v>105.2</v>
      </c>
      <c r="Y5230">
        <v>16705</v>
      </c>
      <c r="Z5230">
        <v>1743277.73</v>
      </c>
      <c r="AA5230">
        <v>416</v>
      </c>
      <c r="AB5230" t="s">
        <v>41</v>
      </c>
      <c r="AC5230">
        <v>1</v>
      </c>
    </row>
    <row r="5231" spans="1:29">
      <c r="A5231">
        <v>46044</v>
      </c>
      <c r="B5231">
        <v>46044</v>
      </c>
      <c r="C5231" t="s">
        <v>34</v>
      </c>
      <c r="D5231" t="s">
        <v>35</v>
      </c>
      <c r="E5231" t="s">
        <v>36</v>
      </c>
      <c r="F5231">
        <v>10473</v>
      </c>
      <c r="G5231" t="s">
        <v>7521</v>
      </c>
      <c r="H5231" t="s">
        <v>7522</v>
      </c>
      <c r="I5231" t="s">
        <v>160</v>
      </c>
      <c r="N5231" t="s">
        <v>7523</v>
      </c>
      <c r="O5231">
        <v>2156</v>
      </c>
      <c r="P5231">
        <v>2166.6999999999998</v>
      </c>
      <c r="Q5231">
        <v>2092.8000000000002</v>
      </c>
      <c r="R5231">
        <v>2105.1999999999998</v>
      </c>
      <c r="S5231">
        <v>2116.8000000000002</v>
      </c>
      <c r="T5231">
        <v>2116.1</v>
      </c>
      <c r="V5231">
        <v>2105.3000000000002</v>
      </c>
      <c r="Y5231">
        <v>30438</v>
      </c>
      <c r="Z5231">
        <v>64385606.200000003</v>
      </c>
      <c r="AA5231">
        <v>5532</v>
      </c>
      <c r="AB5231" t="s">
        <v>41</v>
      </c>
      <c r="AC5231">
        <v>1</v>
      </c>
    </row>
    <row r="5232" spans="1:29">
      <c r="A5232">
        <v>46044</v>
      </c>
      <c r="B5232">
        <v>46044</v>
      </c>
      <c r="C5232" t="s">
        <v>34</v>
      </c>
      <c r="D5232" t="s">
        <v>35</v>
      </c>
      <c r="E5232" t="s">
        <v>36</v>
      </c>
      <c r="F5232">
        <v>3494</v>
      </c>
      <c r="G5232" t="s">
        <v>7524</v>
      </c>
      <c r="H5232" t="s">
        <v>7525</v>
      </c>
      <c r="I5232" t="s">
        <v>758</v>
      </c>
      <c r="N5232" t="s">
        <v>7526</v>
      </c>
      <c r="O5232">
        <v>92.33</v>
      </c>
      <c r="P5232">
        <v>93.5</v>
      </c>
      <c r="Q5232">
        <v>91.91</v>
      </c>
      <c r="R5232">
        <v>93.24</v>
      </c>
      <c r="S5232">
        <v>93.3</v>
      </c>
      <c r="T5232">
        <v>91.86</v>
      </c>
      <c r="V5232">
        <v>93.24</v>
      </c>
      <c r="Y5232">
        <v>2286255</v>
      </c>
      <c r="Z5232">
        <v>212055757.44999999</v>
      </c>
      <c r="AA5232">
        <v>5020</v>
      </c>
      <c r="AB5232" t="s">
        <v>41</v>
      </c>
      <c r="AC5232">
        <v>1</v>
      </c>
    </row>
    <row r="5233" spans="1:29">
      <c r="A5233">
        <v>46044</v>
      </c>
      <c r="B5233">
        <v>46044</v>
      </c>
      <c r="C5233" t="s">
        <v>34</v>
      </c>
      <c r="D5233" t="s">
        <v>35</v>
      </c>
      <c r="E5233" t="s">
        <v>36</v>
      </c>
      <c r="F5233">
        <v>15209</v>
      </c>
      <c r="G5233" t="s">
        <v>7530</v>
      </c>
      <c r="H5233" t="s">
        <v>7531</v>
      </c>
      <c r="I5233" t="s">
        <v>160</v>
      </c>
      <c r="N5233" t="s">
        <v>7532</v>
      </c>
      <c r="O5233">
        <v>199</v>
      </c>
      <c r="P5233">
        <v>205.48</v>
      </c>
      <c r="Q5233">
        <v>199</v>
      </c>
      <c r="R5233">
        <v>202.52</v>
      </c>
      <c r="S5233">
        <v>202.35</v>
      </c>
      <c r="T5233">
        <v>201.36</v>
      </c>
      <c r="V5233">
        <v>202.5</v>
      </c>
      <c r="Y5233">
        <v>4351</v>
      </c>
      <c r="Z5233">
        <v>885664.37</v>
      </c>
      <c r="AA5233">
        <v>210</v>
      </c>
      <c r="AB5233" t="s">
        <v>41</v>
      </c>
      <c r="AC5233">
        <v>1</v>
      </c>
    </row>
    <row r="5234" spans="1:29">
      <c r="A5234">
        <v>46044</v>
      </c>
      <c r="B5234">
        <v>46044</v>
      </c>
      <c r="C5234" t="s">
        <v>34</v>
      </c>
      <c r="D5234" t="s">
        <v>35</v>
      </c>
      <c r="E5234" t="s">
        <v>36</v>
      </c>
      <c r="F5234">
        <v>30134</v>
      </c>
      <c r="G5234" t="s">
        <v>7533</v>
      </c>
      <c r="H5234" t="s">
        <v>7534</v>
      </c>
      <c r="I5234" t="s">
        <v>160</v>
      </c>
      <c r="N5234" t="s">
        <v>7535</v>
      </c>
      <c r="O5234">
        <v>155.9</v>
      </c>
      <c r="P5234">
        <v>155.9</v>
      </c>
      <c r="Q5234">
        <v>150.32</v>
      </c>
      <c r="R5234">
        <v>153.66</v>
      </c>
      <c r="S5234">
        <v>154.69999999999999</v>
      </c>
      <c r="T5234">
        <v>150</v>
      </c>
      <c r="V5234">
        <v>153.65</v>
      </c>
      <c r="Y5234">
        <v>17078</v>
      </c>
      <c r="Z5234">
        <v>2607702.5299999998</v>
      </c>
      <c r="AA5234">
        <v>377</v>
      </c>
      <c r="AB5234" t="s">
        <v>41</v>
      </c>
      <c r="AC5234">
        <v>1</v>
      </c>
    </row>
    <row r="5235" spans="1:29">
      <c r="A5235">
        <v>46044</v>
      </c>
      <c r="B5235">
        <v>46044</v>
      </c>
      <c r="C5235" t="s">
        <v>34</v>
      </c>
      <c r="D5235" t="s">
        <v>35</v>
      </c>
      <c r="E5235" t="s">
        <v>36</v>
      </c>
      <c r="F5235">
        <v>2705</v>
      </c>
      <c r="G5235" t="s">
        <v>7539</v>
      </c>
      <c r="H5235" t="s">
        <v>7540</v>
      </c>
      <c r="I5235" t="s">
        <v>160</v>
      </c>
      <c r="N5235" t="s">
        <v>7541</v>
      </c>
      <c r="O5235">
        <v>295</v>
      </c>
      <c r="P5235">
        <v>296.89999999999998</v>
      </c>
      <c r="Q5235">
        <v>289.85000000000002</v>
      </c>
      <c r="R5235">
        <v>294.14999999999998</v>
      </c>
      <c r="S5235">
        <v>295</v>
      </c>
      <c r="T5235">
        <v>289.14999999999998</v>
      </c>
      <c r="V5235">
        <v>294.14999999999998</v>
      </c>
      <c r="Y5235">
        <v>396222</v>
      </c>
      <c r="Z5235">
        <v>116352262.90000001</v>
      </c>
      <c r="AA5235">
        <v>13895</v>
      </c>
      <c r="AB5235" t="s">
        <v>41</v>
      </c>
      <c r="AC5235">
        <v>1</v>
      </c>
    </row>
    <row r="5236" spans="1:29">
      <c r="A5236">
        <v>46044</v>
      </c>
      <c r="B5236">
        <v>46044</v>
      </c>
      <c r="C5236" t="s">
        <v>34</v>
      </c>
      <c r="D5236" t="s">
        <v>35</v>
      </c>
      <c r="E5236" t="s">
        <v>36</v>
      </c>
      <c r="F5236">
        <v>13945</v>
      </c>
      <c r="G5236" t="s">
        <v>7542</v>
      </c>
      <c r="H5236" t="s">
        <v>7543</v>
      </c>
      <c r="I5236" t="s">
        <v>182</v>
      </c>
      <c r="N5236" t="s">
        <v>7544</v>
      </c>
      <c r="O5236">
        <v>23.6</v>
      </c>
      <c r="P5236">
        <v>23.6</v>
      </c>
      <c r="Q5236">
        <v>22.65</v>
      </c>
      <c r="R5236">
        <v>22.88</v>
      </c>
      <c r="S5236">
        <v>22.75</v>
      </c>
      <c r="T5236">
        <v>22.62</v>
      </c>
      <c r="V5236">
        <v>22.88</v>
      </c>
      <c r="Y5236">
        <v>30703</v>
      </c>
      <c r="Z5236">
        <v>705677.73</v>
      </c>
      <c r="AA5236">
        <v>117</v>
      </c>
      <c r="AB5236" t="s">
        <v>41</v>
      </c>
      <c r="AC5236">
        <v>1</v>
      </c>
    </row>
    <row r="5237" spans="1:29">
      <c r="A5237">
        <v>46044</v>
      </c>
      <c r="B5237">
        <v>46044</v>
      </c>
      <c r="C5237" t="s">
        <v>34</v>
      </c>
      <c r="D5237" t="s">
        <v>35</v>
      </c>
      <c r="E5237" t="s">
        <v>36</v>
      </c>
      <c r="F5237">
        <v>2708</v>
      </c>
      <c r="G5237" t="s">
        <v>7545</v>
      </c>
      <c r="H5237" t="s">
        <v>7546</v>
      </c>
      <c r="I5237" t="s">
        <v>160</v>
      </c>
      <c r="N5237" t="s">
        <v>7547</v>
      </c>
      <c r="O5237">
        <v>117.91</v>
      </c>
      <c r="P5237">
        <v>119.71</v>
      </c>
      <c r="Q5237">
        <v>113.6</v>
      </c>
      <c r="R5237">
        <v>115.87</v>
      </c>
      <c r="S5237">
        <v>116.39</v>
      </c>
      <c r="T5237">
        <v>116.09</v>
      </c>
      <c r="V5237">
        <v>115.85</v>
      </c>
      <c r="Y5237">
        <v>473894</v>
      </c>
      <c r="Z5237">
        <v>55474273.32</v>
      </c>
      <c r="AA5237">
        <v>5279</v>
      </c>
      <c r="AB5237" t="s">
        <v>41</v>
      </c>
      <c r="AC5237">
        <v>1</v>
      </c>
    </row>
    <row r="5238" spans="1:29">
      <c r="A5238">
        <v>46044</v>
      </c>
      <c r="B5238">
        <v>46044</v>
      </c>
      <c r="C5238" t="s">
        <v>34</v>
      </c>
      <c r="D5238" t="s">
        <v>35</v>
      </c>
      <c r="E5238" t="s">
        <v>36</v>
      </c>
      <c r="F5238">
        <v>10297</v>
      </c>
      <c r="G5238" t="s">
        <v>7548</v>
      </c>
      <c r="H5238" t="s">
        <v>7549</v>
      </c>
      <c r="I5238" t="s">
        <v>160</v>
      </c>
      <c r="N5238" t="s">
        <v>7550</v>
      </c>
      <c r="O5238">
        <v>193.55</v>
      </c>
      <c r="P5238">
        <v>199.96</v>
      </c>
      <c r="Q5238">
        <v>193.45</v>
      </c>
      <c r="R5238">
        <v>198.77</v>
      </c>
      <c r="S5238">
        <v>198.12</v>
      </c>
      <c r="T5238">
        <v>194.12</v>
      </c>
      <c r="V5238">
        <v>198.75</v>
      </c>
      <c r="Y5238">
        <v>54665</v>
      </c>
      <c r="Z5238">
        <v>10738564.42</v>
      </c>
      <c r="AA5238">
        <v>2085</v>
      </c>
      <c r="AB5238" t="s">
        <v>41</v>
      </c>
      <c r="AC5238">
        <v>1</v>
      </c>
    </row>
    <row r="5239" spans="1:29">
      <c r="A5239">
        <v>46044</v>
      </c>
      <c r="B5239">
        <v>46044</v>
      </c>
      <c r="C5239" t="s">
        <v>34</v>
      </c>
      <c r="D5239" t="s">
        <v>35</v>
      </c>
      <c r="E5239" t="s">
        <v>36</v>
      </c>
      <c r="F5239">
        <v>19603</v>
      </c>
      <c r="G5239" t="s">
        <v>7551</v>
      </c>
      <c r="H5239" t="s">
        <v>7552</v>
      </c>
      <c r="I5239" t="s">
        <v>182</v>
      </c>
      <c r="N5239" t="s">
        <v>7553</v>
      </c>
      <c r="O5239">
        <v>4.88</v>
      </c>
      <c r="P5239">
        <v>4.95</v>
      </c>
      <c r="Q5239">
        <v>4.5599999999999996</v>
      </c>
      <c r="R5239">
        <v>4.7300000000000004</v>
      </c>
      <c r="S5239">
        <v>4.7</v>
      </c>
      <c r="T5239">
        <v>4.7699999999999996</v>
      </c>
      <c r="V5239">
        <v>4.74</v>
      </c>
      <c r="Y5239">
        <v>121111</v>
      </c>
      <c r="Z5239">
        <v>578078.86</v>
      </c>
      <c r="AA5239">
        <v>434</v>
      </c>
      <c r="AB5239" t="s">
        <v>41</v>
      </c>
      <c r="AC5239">
        <v>1</v>
      </c>
    </row>
    <row r="5240" spans="1:29">
      <c r="A5240">
        <v>46044</v>
      </c>
      <c r="B5240">
        <v>46044</v>
      </c>
      <c r="C5240" t="s">
        <v>34</v>
      </c>
      <c r="D5240" t="s">
        <v>35</v>
      </c>
      <c r="E5240" t="s">
        <v>36</v>
      </c>
      <c r="F5240">
        <v>18514</v>
      </c>
      <c r="G5240" t="s">
        <v>7554</v>
      </c>
      <c r="H5240" t="s">
        <v>7555</v>
      </c>
      <c r="I5240" t="s">
        <v>266</v>
      </c>
      <c r="N5240" t="s">
        <v>7556</v>
      </c>
      <c r="O5240">
        <v>367</v>
      </c>
      <c r="P5240">
        <v>367</v>
      </c>
      <c r="Q5240">
        <v>351</v>
      </c>
      <c r="R5240">
        <v>353.1</v>
      </c>
      <c r="S5240">
        <v>351.75</v>
      </c>
      <c r="T5240">
        <v>349.95</v>
      </c>
      <c r="V5240">
        <v>353.1</v>
      </c>
      <c r="Y5240">
        <v>69000</v>
      </c>
      <c r="Z5240">
        <v>24357900</v>
      </c>
      <c r="AA5240">
        <v>45</v>
      </c>
      <c r="AB5240" t="s">
        <v>41</v>
      </c>
      <c r="AC5240">
        <v>500</v>
      </c>
    </row>
    <row r="5241" spans="1:29">
      <c r="A5241">
        <v>46044</v>
      </c>
      <c r="B5241">
        <v>46044</v>
      </c>
      <c r="C5241" t="s">
        <v>34</v>
      </c>
      <c r="D5241" t="s">
        <v>35</v>
      </c>
      <c r="E5241" t="s">
        <v>36</v>
      </c>
      <c r="F5241">
        <v>25818</v>
      </c>
      <c r="G5241" t="s">
        <v>11400</v>
      </c>
      <c r="H5241" t="s">
        <v>11401</v>
      </c>
      <c r="I5241" t="s">
        <v>266</v>
      </c>
      <c r="N5241" t="s">
        <v>11402</v>
      </c>
      <c r="O5241">
        <v>55.15</v>
      </c>
      <c r="P5241">
        <v>58.85</v>
      </c>
      <c r="Q5241">
        <v>55.1</v>
      </c>
      <c r="R5241">
        <v>56.45</v>
      </c>
      <c r="S5241">
        <v>56.45</v>
      </c>
      <c r="T5241">
        <v>55.1</v>
      </c>
      <c r="V5241">
        <v>56.45</v>
      </c>
      <c r="Y5241">
        <v>6400</v>
      </c>
      <c r="Z5241">
        <v>360880</v>
      </c>
      <c r="AA5241">
        <v>4</v>
      </c>
      <c r="AB5241" t="s">
        <v>41</v>
      </c>
      <c r="AC5241">
        <v>1600</v>
      </c>
    </row>
    <row r="5242" spans="1:29">
      <c r="A5242">
        <v>46044</v>
      </c>
      <c r="B5242">
        <v>46044</v>
      </c>
      <c r="C5242" t="s">
        <v>34</v>
      </c>
      <c r="D5242" t="s">
        <v>35</v>
      </c>
      <c r="E5242" t="s">
        <v>36</v>
      </c>
      <c r="F5242">
        <v>21840</v>
      </c>
      <c r="G5242" t="s">
        <v>7560</v>
      </c>
      <c r="H5242" t="s">
        <v>7561</v>
      </c>
      <c r="I5242" t="s">
        <v>160</v>
      </c>
      <c r="N5242" t="s">
        <v>7562</v>
      </c>
      <c r="O5242">
        <v>1112</v>
      </c>
      <c r="P5242">
        <v>1117</v>
      </c>
      <c r="Q5242">
        <v>1081.0999999999999</v>
      </c>
      <c r="R5242">
        <v>1101.3</v>
      </c>
      <c r="S5242">
        <v>1111</v>
      </c>
      <c r="T5242">
        <v>1096.4000000000001</v>
      </c>
      <c r="V5242">
        <v>1101.3499999999999</v>
      </c>
      <c r="Y5242">
        <v>29979</v>
      </c>
      <c r="Z5242">
        <v>33029804.899999999</v>
      </c>
      <c r="AA5242">
        <v>1805</v>
      </c>
      <c r="AB5242" t="s">
        <v>41</v>
      </c>
      <c r="AC5242">
        <v>1</v>
      </c>
    </row>
    <row r="5243" spans="1:29">
      <c r="A5243">
        <v>46044</v>
      </c>
      <c r="B5243">
        <v>46044</v>
      </c>
      <c r="C5243" t="s">
        <v>34</v>
      </c>
      <c r="D5243" t="s">
        <v>35</v>
      </c>
      <c r="E5243" t="s">
        <v>36</v>
      </c>
      <c r="F5243">
        <v>23113</v>
      </c>
      <c r="G5243" t="s">
        <v>7563</v>
      </c>
      <c r="H5243" t="s">
        <v>7564</v>
      </c>
      <c r="I5243" t="s">
        <v>266</v>
      </c>
      <c r="N5243" t="s">
        <v>7565</v>
      </c>
      <c r="O5243">
        <v>131.6</v>
      </c>
      <c r="P5243">
        <v>136.75</v>
      </c>
      <c r="Q5243">
        <v>130.19999999999999</v>
      </c>
      <c r="R5243">
        <v>130.19999999999999</v>
      </c>
      <c r="S5243">
        <v>130.19999999999999</v>
      </c>
      <c r="T5243">
        <v>130.5</v>
      </c>
      <c r="V5243">
        <v>130.19999999999999</v>
      </c>
      <c r="Y5243">
        <v>6400</v>
      </c>
      <c r="Z5243">
        <v>854880</v>
      </c>
      <c r="AA5243">
        <v>16</v>
      </c>
      <c r="AB5243" t="s">
        <v>41</v>
      </c>
      <c r="AC5243">
        <v>400</v>
      </c>
    </row>
    <row r="5244" spans="1:29">
      <c r="A5244">
        <v>46044</v>
      </c>
      <c r="B5244">
        <v>46044</v>
      </c>
      <c r="C5244" t="s">
        <v>34</v>
      </c>
      <c r="D5244" t="s">
        <v>35</v>
      </c>
      <c r="E5244" t="s">
        <v>36</v>
      </c>
      <c r="F5244">
        <v>1204</v>
      </c>
      <c r="G5244" t="s">
        <v>7569</v>
      </c>
      <c r="H5244" t="s">
        <v>7570</v>
      </c>
      <c r="I5244" t="s">
        <v>160</v>
      </c>
      <c r="N5244" t="s">
        <v>7571</v>
      </c>
      <c r="O5244">
        <v>7.92</v>
      </c>
      <c r="P5244">
        <v>8.3000000000000007</v>
      </c>
      <c r="Q5244">
        <v>7.8</v>
      </c>
      <c r="R5244">
        <v>8.09</v>
      </c>
      <c r="S5244">
        <v>8</v>
      </c>
      <c r="T5244">
        <v>7.93</v>
      </c>
      <c r="V5244">
        <v>8.0500000000000007</v>
      </c>
      <c r="Y5244">
        <v>65131</v>
      </c>
      <c r="Z5244">
        <v>518998.53</v>
      </c>
      <c r="AA5244">
        <v>160</v>
      </c>
      <c r="AB5244" t="s">
        <v>41</v>
      </c>
      <c r="AC5244">
        <v>1</v>
      </c>
    </row>
    <row r="5245" spans="1:29">
      <c r="A5245">
        <v>46044</v>
      </c>
      <c r="B5245">
        <v>46044</v>
      </c>
      <c r="C5245" t="s">
        <v>34</v>
      </c>
      <c r="D5245" t="s">
        <v>35</v>
      </c>
      <c r="E5245" t="s">
        <v>36</v>
      </c>
      <c r="F5245">
        <v>12603</v>
      </c>
      <c r="G5245" t="s">
        <v>7572</v>
      </c>
      <c r="H5245" t="s">
        <v>7573</v>
      </c>
      <c r="I5245" t="s">
        <v>160</v>
      </c>
      <c r="N5245" t="s">
        <v>7574</v>
      </c>
      <c r="O5245">
        <v>137.80000000000001</v>
      </c>
      <c r="P5245">
        <v>141.94999999999999</v>
      </c>
      <c r="Q5245">
        <v>136.16</v>
      </c>
      <c r="R5245">
        <v>137.77000000000001</v>
      </c>
      <c r="S5245">
        <v>137.97</v>
      </c>
      <c r="T5245">
        <v>135.44999999999999</v>
      </c>
      <c r="V5245">
        <v>137.75</v>
      </c>
      <c r="Y5245">
        <v>142366</v>
      </c>
      <c r="Z5245">
        <v>19663689</v>
      </c>
      <c r="AA5245">
        <v>3514</v>
      </c>
      <c r="AB5245" t="s">
        <v>41</v>
      </c>
      <c r="AC5245">
        <v>1</v>
      </c>
    </row>
    <row r="5246" spans="1:29">
      <c r="A5246">
        <v>46044</v>
      </c>
      <c r="B5246">
        <v>46044</v>
      </c>
      <c r="C5246" t="s">
        <v>34</v>
      </c>
      <c r="D5246" t="s">
        <v>35</v>
      </c>
      <c r="E5246" t="s">
        <v>36</v>
      </c>
      <c r="F5246">
        <v>7950</v>
      </c>
      <c r="G5246" t="s">
        <v>7575</v>
      </c>
      <c r="H5246" t="s">
        <v>7576</v>
      </c>
      <c r="I5246" t="s">
        <v>266</v>
      </c>
      <c r="N5246" t="s">
        <v>7577</v>
      </c>
      <c r="O5246">
        <v>9.5</v>
      </c>
      <c r="P5246">
        <v>10.25</v>
      </c>
      <c r="Q5246">
        <v>9.5</v>
      </c>
      <c r="R5246">
        <v>9.9499999999999993</v>
      </c>
      <c r="S5246">
        <v>9.9499999999999993</v>
      </c>
      <c r="T5246">
        <v>9.9499999999999993</v>
      </c>
      <c r="V5246">
        <v>9.9499999999999993</v>
      </c>
      <c r="Y5246">
        <v>36000</v>
      </c>
      <c r="Z5246">
        <v>352000</v>
      </c>
      <c r="AA5246">
        <v>13</v>
      </c>
      <c r="AB5246" t="s">
        <v>41</v>
      </c>
      <c r="AC5246">
        <v>2000</v>
      </c>
    </row>
    <row r="5247" spans="1:29">
      <c r="A5247">
        <v>46044</v>
      </c>
      <c r="B5247">
        <v>46044</v>
      </c>
      <c r="C5247" t="s">
        <v>34</v>
      </c>
      <c r="D5247" t="s">
        <v>35</v>
      </c>
      <c r="E5247" t="s">
        <v>36</v>
      </c>
      <c r="F5247">
        <v>2717</v>
      </c>
      <c r="G5247" t="s">
        <v>7578</v>
      </c>
      <c r="H5247" t="s">
        <v>7579</v>
      </c>
      <c r="I5247" t="s">
        <v>160</v>
      </c>
      <c r="N5247" t="s">
        <v>7580</v>
      </c>
      <c r="O5247">
        <v>222</v>
      </c>
      <c r="P5247">
        <v>222.92</v>
      </c>
      <c r="Q5247">
        <v>215.83</v>
      </c>
      <c r="R5247">
        <v>220.83</v>
      </c>
      <c r="S5247">
        <v>220.5</v>
      </c>
      <c r="T5247">
        <v>219.05</v>
      </c>
      <c r="V5247">
        <v>220.85</v>
      </c>
      <c r="Y5247">
        <v>236904</v>
      </c>
      <c r="Z5247">
        <v>51887790.460000001</v>
      </c>
      <c r="AA5247">
        <v>6430</v>
      </c>
      <c r="AB5247" t="s">
        <v>41</v>
      </c>
      <c r="AC5247">
        <v>1</v>
      </c>
    </row>
    <row r="5248" spans="1:29">
      <c r="A5248">
        <v>46044</v>
      </c>
      <c r="B5248">
        <v>46044</v>
      </c>
      <c r="C5248" t="s">
        <v>34</v>
      </c>
      <c r="D5248" t="s">
        <v>35</v>
      </c>
      <c r="E5248" t="s">
        <v>36</v>
      </c>
      <c r="F5248">
        <v>2711</v>
      </c>
      <c r="G5248" t="s">
        <v>7581</v>
      </c>
      <c r="H5248" t="s">
        <v>7582</v>
      </c>
      <c r="I5248" t="s">
        <v>160</v>
      </c>
      <c r="N5248" t="s">
        <v>7583</v>
      </c>
      <c r="O5248">
        <v>303.39999999999998</v>
      </c>
      <c r="P5248">
        <v>313.55</v>
      </c>
      <c r="Q5248">
        <v>301.95</v>
      </c>
      <c r="R5248">
        <v>305</v>
      </c>
      <c r="S5248">
        <v>302.2</v>
      </c>
      <c r="T5248">
        <v>303.39999999999998</v>
      </c>
      <c r="V5248">
        <v>305</v>
      </c>
      <c r="Y5248">
        <v>1519</v>
      </c>
      <c r="Z5248">
        <v>464807.9</v>
      </c>
      <c r="AA5248">
        <v>108</v>
      </c>
      <c r="AB5248" t="s">
        <v>41</v>
      </c>
      <c r="AC5248">
        <v>1</v>
      </c>
    </row>
    <row r="5249" spans="1:29">
      <c r="A5249">
        <v>46044</v>
      </c>
      <c r="B5249">
        <v>46044</v>
      </c>
      <c r="C5249" t="s">
        <v>34</v>
      </c>
      <c r="D5249" t="s">
        <v>35</v>
      </c>
      <c r="E5249" t="s">
        <v>36</v>
      </c>
      <c r="F5249">
        <v>25049</v>
      </c>
      <c r="G5249" t="s">
        <v>7587</v>
      </c>
      <c r="H5249" t="s">
        <v>7588</v>
      </c>
      <c r="I5249" t="s">
        <v>160</v>
      </c>
      <c r="N5249" t="s">
        <v>7589</v>
      </c>
      <c r="O5249">
        <v>730.4</v>
      </c>
      <c r="P5249">
        <v>758.2</v>
      </c>
      <c r="Q5249">
        <v>720</v>
      </c>
      <c r="R5249">
        <v>739.75</v>
      </c>
      <c r="S5249">
        <v>747</v>
      </c>
      <c r="T5249">
        <v>711.2</v>
      </c>
      <c r="V5249">
        <v>739.7</v>
      </c>
      <c r="Y5249">
        <v>4916795</v>
      </c>
      <c r="Z5249">
        <v>3632048591.0999999</v>
      </c>
      <c r="AA5249">
        <v>82958</v>
      </c>
      <c r="AB5249" t="s">
        <v>41</v>
      </c>
      <c r="AC5249">
        <v>1</v>
      </c>
    </row>
    <row r="5250" spans="1:29">
      <c r="A5250">
        <v>46044</v>
      </c>
      <c r="B5250">
        <v>46044</v>
      </c>
      <c r="C5250" t="s">
        <v>34</v>
      </c>
      <c r="D5250" t="s">
        <v>35</v>
      </c>
      <c r="E5250" t="s">
        <v>36</v>
      </c>
      <c r="F5250">
        <v>17397</v>
      </c>
      <c r="G5250" t="s">
        <v>7590</v>
      </c>
      <c r="H5250" t="s">
        <v>7591</v>
      </c>
      <c r="I5250" t="s">
        <v>160</v>
      </c>
      <c r="N5250" t="s">
        <v>7592</v>
      </c>
      <c r="O5250">
        <v>479</v>
      </c>
      <c r="P5250">
        <v>498</v>
      </c>
      <c r="Q5250">
        <v>470.9</v>
      </c>
      <c r="R5250">
        <v>489.5</v>
      </c>
      <c r="S5250">
        <v>490.2</v>
      </c>
      <c r="T5250">
        <v>468.85</v>
      </c>
      <c r="V5250">
        <v>489.6</v>
      </c>
      <c r="Y5250">
        <v>234630</v>
      </c>
      <c r="Z5250">
        <v>112953283</v>
      </c>
      <c r="AA5250">
        <v>8532</v>
      </c>
      <c r="AB5250" t="s">
        <v>41</v>
      </c>
      <c r="AC5250">
        <v>1</v>
      </c>
    </row>
    <row r="5251" spans="1:29">
      <c r="A5251">
        <v>46044</v>
      </c>
      <c r="B5251">
        <v>46044</v>
      </c>
      <c r="C5251" t="s">
        <v>34</v>
      </c>
      <c r="D5251" t="s">
        <v>35</v>
      </c>
      <c r="E5251" t="s">
        <v>36</v>
      </c>
      <c r="F5251">
        <v>6248</v>
      </c>
      <c r="G5251" t="s">
        <v>7593</v>
      </c>
      <c r="H5251" t="s">
        <v>7594</v>
      </c>
      <c r="I5251" t="s">
        <v>182</v>
      </c>
      <c r="N5251" t="s">
        <v>7595</v>
      </c>
      <c r="O5251">
        <v>2.81</v>
      </c>
      <c r="P5251">
        <v>2.95</v>
      </c>
      <c r="Q5251">
        <v>2.81</v>
      </c>
      <c r="R5251">
        <v>2.93</v>
      </c>
      <c r="S5251">
        <v>2.9</v>
      </c>
      <c r="T5251">
        <v>2.81</v>
      </c>
      <c r="V5251">
        <v>2.93</v>
      </c>
      <c r="Y5251">
        <v>1347</v>
      </c>
      <c r="Z5251">
        <v>3938.7</v>
      </c>
      <c r="AA5251">
        <v>34</v>
      </c>
      <c r="AB5251" t="s">
        <v>41</v>
      </c>
      <c r="AC5251">
        <v>1</v>
      </c>
    </row>
    <row r="5252" spans="1:29">
      <c r="A5252">
        <v>46044</v>
      </c>
      <c r="B5252">
        <v>46044</v>
      </c>
      <c r="C5252" t="s">
        <v>34</v>
      </c>
      <c r="D5252" t="s">
        <v>35</v>
      </c>
      <c r="E5252" t="s">
        <v>36</v>
      </c>
      <c r="F5252">
        <v>3908</v>
      </c>
      <c r="G5252" t="s">
        <v>7596</v>
      </c>
      <c r="H5252" t="s">
        <v>7597</v>
      </c>
      <c r="I5252" t="s">
        <v>160</v>
      </c>
      <c r="N5252" t="s">
        <v>7598</v>
      </c>
      <c r="O5252">
        <v>47.93</v>
      </c>
      <c r="P5252">
        <v>48.9</v>
      </c>
      <c r="Q5252">
        <v>46.25</v>
      </c>
      <c r="R5252">
        <v>47.91</v>
      </c>
      <c r="S5252">
        <v>47.94</v>
      </c>
      <c r="T5252">
        <v>46.68</v>
      </c>
      <c r="V5252">
        <v>47.87</v>
      </c>
      <c r="Y5252">
        <v>160050</v>
      </c>
      <c r="Z5252">
        <v>7600183.8399999999</v>
      </c>
      <c r="AA5252">
        <v>1665</v>
      </c>
      <c r="AB5252" t="s">
        <v>41</v>
      </c>
      <c r="AC5252">
        <v>1</v>
      </c>
    </row>
    <row r="5253" spans="1:29">
      <c r="A5253">
        <v>46044</v>
      </c>
      <c r="B5253">
        <v>46044</v>
      </c>
      <c r="C5253" t="s">
        <v>34</v>
      </c>
      <c r="D5253" t="s">
        <v>35</v>
      </c>
      <c r="E5253" t="s">
        <v>36</v>
      </c>
      <c r="F5253">
        <v>23764</v>
      </c>
      <c r="G5253" t="s">
        <v>7599</v>
      </c>
      <c r="H5253" t="s">
        <v>7600</v>
      </c>
      <c r="I5253" t="s">
        <v>266</v>
      </c>
      <c r="N5253" t="s">
        <v>7601</v>
      </c>
      <c r="O5253">
        <v>70.5</v>
      </c>
      <c r="P5253">
        <v>70.5</v>
      </c>
      <c r="Q5253">
        <v>69.2</v>
      </c>
      <c r="R5253">
        <v>70</v>
      </c>
      <c r="S5253">
        <v>70</v>
      </c>
      <c r="T5253">
        <v>70.5</v>
      </c>
      <c r="V5253">
        <v>70</v>
      </c>
      <c r="Y5253">
        <v>10000</v>
      </c>
      <c r="Z5253">
        <v>700000</v>
      </c>
      <c r="AA5253">
        <v>8</v>
      </c>
      <c r="AB5253" t="s">
        <v>41</v>
      </c>
      <c r="AC5253">
        <v>1000</v>
      </c>
    </row>
    <row r="5254" spans="1:29">
      <c r="A5254">
        <v>46044</v>
      </c>
      <c r="B5254">
        <v>46044</v>
      </c>
      <c r="C5254" t="s">
        <v>34</v>
      </c>
      <c r="D5254" t="s">
        <v>35</v>
      </c>
      <c r="E5254" t="s">
        <v>36</v>
      </c>
      <c r="F5254">
        <v>25898</v>
      </c>
      <c r="G5254" t="s">
        <v>7602</v>
      </c>
      <c r="H5254" t="s">
        <v>7603</v>
      </c>
      <c r="I5254" t="s">
        <v>266</v>
      </c>
      <c r="N5254" t="s">
        <v>7604</v>
      </c>
      <c r="O5254">
        <v>36.5</v>
      </c>
      <c r="P5254">
        <v>37</v>
      </c>
      <c r="Q5254">
        <v>36.5</v>
      </c>
      <c r="R5254">
        <v>37</v>
      </c>
      <c r="S5254">
        <v>37</v>
      </c>
      <c r="T5254">
        <v>36.049999999999997</v>
      </c>
      <c r="V5254">
        <v>37</v>
      </c>
      <c r="Y5254">
        <v>6000</v>
      </c>
      <c r="Z5254">
        <v>220500</v>
      </c>
      <c r="AA5254">
        <v>2</v>
      </c>
      <c r="AB5254" t="s">
        <v>41</v>
      </c>
      <c r="AC5254">
        <v>3000</v>
      </c>
    </row>
    <row r="5255" spans="1:29">
      <c r="A5255">
        <v>46044</v>
      </c>
      <c r="B5255">
        <v>46044</v>
      </c>
      <c r="C5255" t="s">
        <v>34</v>
      </c>
      <c r="D5255" t="s">
        <v>35</v>
      </c>
      <c r="E5255" t="s">
        <v>36</v>
      </c>
      <c r="F5255">
        <v>20498</v>
      </c>
      <c r="G5255" t="s">
        <v>7605</v>
      </c>
      <c r="H5255" t="s">
        <v>7606</v>
      </c>
      <c r="I5255" t="s">
        <v>266</v>
      </c>
      <c r="N5255" t="s">
        <v>7607</v>
      </c>
      <c r="O5255">
        <v>46.55</v>
      </c>
      <c r="P5255">
        <v>47.75</v>
      </c>
      <c r="Q5255">
        <v>45</v>
      </c>
      <c r="R5255">
        <v>46</v>
      </c>
      <c r="S5255">
        <v>45.5</v>
      </c>
      <c r="T5255">
        <v>47</v>
      </c>
      <c r="V5255">
        <v>46</v>
      </c>
      <c r="Y5255">
        <v>30400</v>
      </c>
      <c r="Z5255">
        <v>1423480</v>
      </c>
      <c r="AA5255">
        <v>28</v>
      </c>
      <c r="AB5255" t="s">
        <v>41</v>
      </c>
      <c r="AC5255">
        <v>800</v>
      </c>
    </row>
    <row r="5256" spans="1:29">
      <c r="A5256">
        <v>46044</v>
      </c>
      <c r="B5256">
        <v>46044</v>
      </c>
      <c r="C5256" t="s">
        <v>34</v>
      </c>
      <c r="D5256" t="s">
        <v>35</v>
      </c>
      <c r="E5256" t="s">
        <v>36</v>
      </c>
      <c r="F5256">
        <v>20302</v>
      </c>
      <c r="G5256" t="s">
        <v>7608</v>
      </c>
      <c r="H5256" t="s">
        <v>7609</v>
      </c>
      <c r="I5256" t="s">
        <v>160</v>
      </c>
      <c r="N5256" t="s">
        <v>7610</v>
      </c>
      <c r="O5256">
        <v>1452</v>
      </c>
      <c r="P5256">
        <v>1452</v>
      </c>
      <c r="Q5256">
        <v>1410</v>
      </c>
      <c r="R5256">
        <v>1422.6</v>
      </c>
      <c r="S5256">
        <v>1422</v>
      </c>
      <c r="T5256">
        <v>1439.1</v>
      </c>
      <c r="V5256">
        <v>1422.6</v>
      </c>
      <c r="Y5256">
        <v>417800</v>
      </c>
      <c r="Z5256">
        <v>595476201.70000005</v>
      </c>
      <c r="AA5256">
        <v>26733</v>
      </c>
      <c r="AB5256" t="s">
        <v>41</v>
      </c>
      <c r="AC5256">
        <v>1</v>
      </c>
    </row>
    <row r="5257" spans="1:29">
      <c r="A5257">
        <v>46044</v>
      </c>
      <c r="B5257">
        <v>46044</v>
      </c>
      <c r="C5257" t="s">
        <v>34</v>
      </c>
      <c r="D5257" t="s">
        <v>35</v>
      </c>
      <c r="E5257" t="s">
        <v>36</v>
      </c>
      <c r="F5257">
        <v>19631</v>
      </c>
      <c r="G5257" t="s">
        <v>7611</v>
      </c>
      <c r="H5257" t="s">
        <v>7612</v>
      </c>
      <c r="I5257" t="s">
        <v>160</v>
      </c>
      <c r="N5257" t="s">
        <v>7613</v>
      </c>
      <c r="O5257">
        <v>581.9</v>
      </c>
      <c r="P5257">
        <v>607.29999999999995</v>
      </c>
      <c r="Q5257">
        <v>580.15</v>
      </c>
      <c r="R5257">
        <v>601.70000000000005</v>
      </c>
      <c r="S5257">
        <v>601</v>
      </c>
      <c r="T5257">
        <v>573.29999999999995</v>
      </c>
      <c r="V5257">
        <v>601.70000000000005</v>
      </c>
      <c r="Y5257">
        <v>416051</v>
      </c>
      <c r="Z5257">
        <v>249746116.80000001</v>
      </c>
      <c r="AA5257">
        <v>24405</v>
      </c>
      <c r="AB5257" t="s">
        <v>41</v>
      </c>
      <c r="AC5257">
        <v>1</v>
      </c>
    </row>
    <row r="5258" spans="1:29">
      <c r="A5258">
        <v>46044</v>
      </c>
      <c r="B5258">
        <v>46044</v>
      </c>
      <c r="C5258" t="s">
        <v>34</v>
      </c>
      <c r="D5258" t="s">
        <v>35</v>
      </c>
      <c r="E5258" t="s">
        <v>36</v>
      </c>
      <c r="F5258">
        <v>759023</v>
      </c>
      <c r="G5258" t="s">
        <v>7614</v>
      </c>
      <c r="H5258" t="s">
        <v>7615</v>
      </c>
      <c r="I5258" t="s">
        <v>266</v>
      </c>
      <c r="N5258" t="s">
        <v>7616</v>
      </c>
      <c r="O5258">
        <v>75.349999999999994</v>
      </c>
      <c r="P5258">
        <v>80</v>
      </c>
      <c r="Q5258">
        <v>75</v>
      </c>
      <c r="R5258">
        <v>79.5</v>
      </c>
      <c r="S5258">
        <v>79.5</v>
      </c>
      <c r="T5258">
        <v>72.3</v>
      </c>
      <c r="V5258">
        <v>79.5</v>
      </c>
      <c r="Y5258">
        <v>22400</v>
      </c>
      <c r="Z5258">
        <v>1726000</v>
      </c>
      <c r="AA5258">
        <v>14</v>
      </c>
      <c r="AB5258" t="s">
        <v>41</v>
      </c>
      <c r="AC5258">
        <v>1600</v>
      </c>
    </row>
    <row r="5259" spans="1:29">
      <c r="A5259">
        <v>46044</v>
      </c>
      <c r="B5259">
        <v>46044</v>
      </c>
      <c r="C5259" t="s">
        <v>34</v>
      </c>
      <c r="D5259" t="s">
        <v>35</v>
      </c>
      <c r="E5259" t="s">
        <v>36</v>
      </c>
      <c r="F5259">
        <v>13496</v>
      </c>
      <c r="G5259" t="s">
        <v>7617</v>
      </c>
      <c r="H5259" t="s">
        <v>7618</v>
      </c>
      <c r="I5259" t="s">
        <v>160</v>
      </c>
      <c r="N5259" t="s">
        <v>7619</v>
      </c>
      <c r="O5259">
        <v>221.5</v>
      </c>
      <c r="P5259">
        <v>238.4</v>
      </c>
      <c r="Q5259">
        <v>220.1</v>
      </c>
      <c r="R5259">
        <v>231.12</v>
      </c>
      <c r="S5259">
        <v>230.95</v>
      </c>
      <c r="T5259">
        <v>219.14</v>
      </c>
      <c r="V5259">
        <v>231.1</v>
      </c>
      <c r="Y5259">
        <v>7831497</v>
      </c>
      <c r="Z5259">
        <v>1814416198.98</v>
      </c>
      <c r="AA5259">
        <v>61331</v>
      </c>
      <c r="AB5259" t="s">
        <v>41</v>
      </c>
      <c r="AC5259">
        <v>1</v>
      </c>
    </row>
    <row r="5260" spans="1:29">
      <c r="A5260">
        <v>46044</v>
      </c>
      <c r="B5260">
        <v>46044</v>
      </c>
      <c r="C5260" t="s">
        <v>34</v>
      </c>
      <c r="D5260" t="s">
        <v>35</v>
      </c>
      <c r="E5260" t="s">
        <v>36</v>
      </c>
      <c r="F5260">
        <v>11864</v>
      </c>
      <c r="G5260" t="s">
        <v>7620</v>
      </c>
      <c r="H5260" t="s">
        <v>7621</v>
      </c>
      <c r="I5260" t="s">
        <v>160</v>
      </c>
      <c r="N5260" t="s">
        <v>7622</v>
      </c>
      <c r="O5260">
        <v>260.95</v>
      </c>
      <c r="P5260">
        <v>266.45</v>
      </c>
      <c r="Q5260">
        <v>255.8</v>
      </c>
      <c r="R5260">
        <v>264.85000000000002</v>
      </c>
      <c r="S5260">
        <v>262.5</v>
      </c>
      <c r="T5260">
        <v>259</v>
      </c>
      <c r="V5260">
        <v>264.8</v>
      </c>
      <c r="Y5260">
        <v>86404</v>
      </c>
      <c r="Z5260">
        <v>22749759.300000001</v>
      </c>
      <c r="AA5260">
        <v>1351</v>
      </c>
      <c r="AB5260" t="s">
        <v>41</v>
      </c>
      <c r="AC5260">
        <v>1</v>
      </c>
    </row>
    <row r="5261" spans="1:29">
      <c r="A5261">
        <v>46044</v>
      </c>
      <c r="B5261">
        <v>46044</v>
      </c>
      <c r="C5261" t="s">
        <v>34</v>
      </c>
      <c r="D5261" t="s">
        <v>35</v>
      </c>
      <c r="E5261" t="s">
        <v>36</v>
      </c>
      <c r="F5261">
        <v>756925</v>
      </c>
      <c r="G5261" t="s">
        <v>7623</v>
      </c>
      <c r="H5261" t="s">
        <v>7624</v>
      </c>
      <c r="I5261" t="s">
        <v>160</v>
      </c>
      <c r="N5261" t="s">
        <v>7625</v>
      </c>
      <c r="O5261">
        <v>20.2</v>
      </c>
      <c r="P5261">
        <v>23.3</v>
      </c>
      <c r="Q5261">
        <v>20.18</v>
      </c>
      <c r="R5261">
        <v>21.51</v>
      </c>
      <c r="S5261">
        <v>21.15</v>
      </c>
      <c r="T5261">
        <v>20.13</v>
      </c>
      <c r="V5261">
        <v>21.5</v>
      </c>
      <c r="Y5261">
        <v>89183</v>
      </c>
      <c r="Z5261">
        <v>1868598.86</v>
      </c>
      <c r="AA5261">
        <v>492</v>
      </c>
      <c r="AB5261" t="s">
        <v>41</v>
      </c>
      <c r="AC5261">
        <v>1</v>
      </c>
    </row>
    <row r="5262" spans="1:29">
      <c r="A5262">
        <v>46044</v>
      </c>
      <c r="B5262">
        <v>46044</v>
      </c>
      <c r="C5262" t="s">
        <v>34</v>
      </c>
      <c r="D5262" t="s">
        <v>35</v>
      </c>
      <c r="E5262" t="s">
        <v>36</v>
      </c>
      <c r="F5262">
        <v>16045</v>
      </c>
      <c r="G5262" t="s">
        <v>7626</v>
      </c>
      <c r="H5262" t="s">
        <v>7627</v>
      </c>
      <c r="I5262" t="s">
        <v>160</v>
      </c>
      <c r="N5262" t="s">
        <v>7628</v>
      </c>
      <c r="O5262">
        <v>240</v>
      </c>
      <c r="P5262">
        <v>246.55</v>
      </c>
      <c r="Q5262">
        <v>239.55</v>
      </c>
      <c r="R5262">
        <v>243.25</v>
      </c>
      <c r="S5262">
        <v>243</v>
      </c>
      <c r="T5262">
        <v>240.35</v>
      </c>
      <c r="V5262">
        <v>243.25</v>
      </c>
      <c r="Y5262">
        <v>67140</v>
      </c>
      <c r="Z5262">
        <v>16290166.550000001</v>
      </c>
      <c r="AA5262">
        <v>2390</v>
      </c>
      <c r="AB5262" t="s">
        <v>41</v>
      </c>
      <c r="AC5262">
        <v>1</v>
      </c>
    </row>
    <row r="5263" spans="1:29">
      <c r="A5263">
        <v>46044</v>
      </c>
      <c r="B5263">
        <v>46044</v>
      </c>
      <c r="C5263" t="s">
        <v>34</v>
      </c>
      <c r="D5263" t="s">
        <v>35</v>
      </c>
      <c r="E5263" t="s">
        <v>36</v>
      </c>
      <c r="F5263">
        <v>2739</v>
      </c>
      <c r="G5263" t="s">
        <v>7632</v>
      </c>
      <c r="H5263" t="s">
        <v>7633</v>
      </c>
      <c r="I5263" t="s">
        <v>160</v>
      </c>
      <c r="N5263" t="s">
        <v>7634</v>
      </c>
      <c r="O5263">
        <v>127.98</v>
      </c>
      <c r="P5263">
        <v>129.15</v>
      </c>
      <c r="Q5263">
        <v>123</v>
      </c>
      <c r="R5263">
        <v>123.94</v>
      </c>
      <c r="S5263">
        <v>123.9</v>
      </c>
      <c r="T5263">
        <v>127.92</v>
      </c>
      <c r="V5263">
        <v>123.95</v>
      </c>
      <c r="Y5263">
        <v>180345</v>
      </c>
      <c r="Z5263">
        <v>22546621.609999999</v>
      </c>
      <c r="AA5263">
        <v>5212</v>
      </c>
      <c r="AB5263" t="s">
        <v>41</v>
      </c>
      <c r="AC5263">
        <v>1</v>
      </c>
    </row>
    <row r="5264" spans="1:29">
      <c r="A5264">
        <v>46044</v>
      </c>
      <c r="B5264">
        <v>46044</v>
      </c>
      <c r="C5264" t="s">
        <v>34</v>
      </c>
      <c r="D5264" t="s">
        <v>35</v>
      </c>
      <c r="E5264" t="s">
        <v>36</v>
      </c>
      <c r="F5264">
        <v>8304</v>
      </c>
      <c r="G5264" t="s">
        <v>7638</v>
      </c>
      <c r="H5264" t="s">
        <v>7639</v>
      </c>
      <c r="I5264" t="s">
        <v>160</v>
      </c>
      <c r="N5264" t="s">
        <v>7640</v>
      </c>
      <c r="O5264">
        <v>53.83</v>
      </c>
      <c r="P5264">
        <v>53.83</v>
      </c>
      <c r="Q5264">
        <v>50.99</v>
      </c>
      <c r="R5264">
        <v>51.23</v>
      </c>
      <c r="S5264">
        <v>51.1</v>
      </c>
      <c r="T5264">
        <v>51.28</v>
      </c>
      <c r="V5264">
        <v>51.23</v>
      </c>
      <c r="Y5264">
        <v>6363</v>
      </c>
      <c r="Z5264">
        <v>327695.24</v>
      </c>
      <c r="AA5264">
        <v>191</v>
      </c>
      <c r="AB5264" t="s">
        <v>41</v>
      </c>
      <c r="AC5264">
        <v>1</v>
      </c>
    </row>
    <row r="5265" spans="1:29">
      <c r="A5265">
        <v>46044</v>
      </c>
      <c r="B5265">
        <v>46044</v>
      </c>
      <c r="C5265" t="s">
        <v>34</v>
      </c>
      <c r="D5265" t="s">
        <v>35</v>
      </c>
      <c r="E5265" t="s">
        <v>36</v>
      </c>
      <c r="F5265">
        <v>5292</v>
      </c>
      <c r="G5265" t="s">
        <v>7641</v>
      </c>
      <c r="H5265" t="s">
        <v>7642</v>
      </c>
      <c r="I5265" t="s">
        <v>160</v>
      </c>
      <c r="N5265" t="s">
        <v>7643</v>
      </c>
      <c r="O5265">
        <v>13.24</v>
      </c>
      <c r="P5265">
        <v>13.38</v>
      </c>
      <c r="Q5265">
        <v>13</v>
      </c>
      <c r="R5265">
        <v>13.15</v>
      </c>
      <c r="S5265">
        <v>13.3</v>
      </c>
      <c r="T5265">
        <v>12.81</v>
      </c>
      <c r="V5265">
        <v>13.15</v>
      </c>
      <c r="Y5265">
        <v>107383</v>
      </c>
      <c r="Z5265">
        <v>1413670.12</v>
      </c>
      <c r="AA5265">
        <v>564</v>
      </c>
      <c r="AB5265" t="s">
        <v>41</v>
      </c>
      <c r="AC5265">
        <v>1</v>
      </c>
    </row>
    <row r="5266" spans="1:29">
      <c r="A5266">
        <v>46044</v>
      </c>
      <c r="B5266">
        <v>46044</v>
      </c>
      <c r="C5266" t="s">
        <v>34</v>
      </c>
      <c r="D5266" t="s">
        <v>35</v>
      </c>
      <c r="E5266" t="s">
        <v>36</v>
      </c>
      <c r="F5266">
        <v>12971</v>
      </c>
      <c r="G5266" t="s">
        <v>11403</v>
      </c>
      <c r="H5266" t="s">
        <v>11404</v>
      </c>
      <c r="I5266" t="s">
        <v>266</v>
      </c>
      <c r="N5266" t="s">
        <v>11405</v>
      </c>
      <c r="O5266">
        <v>71.95</v>
      </c>
      <c r="P5266">
        <v>72</v>
      </c>
      <c r="Q5266">
        <v>69.5</v>
      </c>
      <c r="R5266">
        <v>70.599999999999994</v>
      </c>
      <c r="S5266">
        <v>70.900000000000006</v>
      </c>
      <c r="T5266">
        <v>73.75</v>
      </c>
      <c r="V5266">
        <v>70.599999999999994</v>
      </c>
      <c r="Y5266">
        <v>36000</v>
      </c>
      <c r="Z5266">
        <v>2553700</v>
      </c>
      <c r="AA5266">
        <v>13</v>
      </c>
      <c r="AB5266" t="s">
        <v>41</v>
      </c>
      <c r="AC5266">
        <v>2000</v>
      </c>
    </row>
    <row r="5267" spans="1:29">
      <c r="A5267">
        <v>46044</v>
      </c>
      <c r="B5267">
        <v>46044</v>
      </c>
      <c r="C5267" t="s">
        <v>34</v>
      </c>
      <c r="D5267" t="s">
        <v>35</v>
      </c>
      <c r="E5267" t="s">
        <v>36</v>
      </c>
      <c r="F5267">
        <v>9342</v>
      </c>
      <c r="G5267" t="s">
        <v>7644</v>
      </c>
      <c r="H5267" t="s">
        <v>7645</v>
      </c>
      <c r="I5267" t="s">
        <v>160</v>
      </c>
      <c r="N5267" t="s">
        <v>7646</v>
      </c>
      <c r="O5267">
        <v>23.98</v>
      </c>
      <c r="P5267">
        <v>23.98</v>
      </c>
      <c r="Q5267">
        <v>22.53</v>
      </c>
      <c r="R5267">
        <v>22.87</v>
      </c>
      <c r="S5267">
        <v>22.66</v>
      </c>
      <c r="T5267">
        <v>22.65</v>
      </c>
      <c r="V5267">
        <v>22.96</v>
      </c>
      <c r="Y5267">
        <v>5931</v>
      </c>
      <c r="Z5267">
        <v>135325.07</v>
      </c>
      <c r="AA5267">
        <v>147</v>
      </c>
      <c r="AB5267" t="s">
        <v>41</v>
      </c>
      <c r="AC5267">
        <v>1</v>
      </c>
    </row>
    <row r="5268" spans="1:29">
      <c r="A5268">
        <v>46044</v>
      </c>
      <c r="B5268">
        <v>46044</v>
      </c>
      <c r="C5268" t="s">
        <v>34</v>
      </c>
      <c r="D5268" t="s">
        <v>35</v>
      </c>
      <c r="E5268" t="s">
        <v>36</v>
      </c>
      <c r="F5268">
        <v>8825</v>
      </c>
      <c r="G5268" t="s">
        <v>7647</v>
      </c>
      <c r="H5268" t="s">
        <v>7648</v>
      </c>
      <c r="I5268" t="s">
        <v>160</v>
      </c>
      <c r="N5268" t="s">
        <v>7649</v>
      </c>
      <c r="O5268">
        <v>2670</v>
      </c>
      <c r="P5268">
        <v>2726</v>
      </c>
      <c r="Q5268">
        <v>2650.3</v>
      </c>
      <c r="R5268">
        <v>2710.5</v>
      </c>
      <c r="S5268">
        <v>2725</v>
      </c>
      <c r="T5268">
        <v>2643</v>
      </c>
      <c r="V5268">
        <v>2710.45</v>
      </c>
      <c r="Y5268">
        <v>96986</v>
      </c>
      <c r="Z5268">
        <v>261785981.19999999</v>
      </c>
      <c r="AA5268">
        <v>7526</v>
      </c>
      <c r="AB5268" t="s">
        <v>41</v>
      </c>
      <c r="AC5268">
        <v>1</v>
      </c>
    </row>
    <row r="5269" spans="1:29">
      <c r="A5269">
        <v>46044</v>
      </c>
      <c r="B5269">
        <v>46044</v>
      </c>
      <c r="C5269" t="s">
        <v>34</v>
      </c>
      <c r="D5269" t="s">
        <v>35</v>
      </c>
      <c r="E5269" t="s">
        <v>36</v>
      </c>
      <c r="F5269">
        <v>24508</v>
      </c>
      <c r="G5269" t="s">
        <v>7650</v>
      </c>
      <c r="H5269" t="s">
        <v>7651</v>
      </c>
      <c r="I5269" t="s">
        <v>266</v>
      </c>
      <c r="N5269" t="s">
        <v>7652</v>
      </c>
      <c r="O5269">
        <v>304</v>
      </c>
      <c r="P5269">
        <v>307.95</v>
      </c>
      <c r="Q5269">
        <v>270</v>
      </c>
      <c r="R5269">
        <v>286.89999999999998</v>
      </c>
      <c r="S5269">
        <v>288</v>
      </c>
      <c r="T5269">
        <v>285.45</v>
      </c>
      <c r="V5269">
        <v>286.89999999999998</v>
      </c>
      <c r="Y5269">
        <v>56000</v>
      </c>
      <c r="Z5269">
        <v>16153920</v>
      </c>
      <c r="AA5269">
        <v>112</v>
      </c>
      <c r="AB5269" t="s">
        <v>41</v>
      </c>
      <c r="AC5269">
        <v>400</v>
      </c>
    </row>
    <row r="5270" spans="1:29">
      <c r="A5270">
        <v>46044</v>
      </c>
      <c r="B5270">
        <v>46044</v>
      </c>
      <c r="C5270" t="s">
        <v>34</v>
      </c>
      <c r="D5270" t="s">
        <v>35</v>
      </c>
      <c r="E5270" t="s">
        <v>36</v>
      </c>
      <c r="F5270">
        <v>757806</v>
      </c>
      <c r="G5270" t="s">
        <v>7653</v>
      </c>
      <c r="H5270" t="s">
        <v>7654</v>
      </c>
      <c r="I5270" t="s">
        <v>266</v>
      </c>
      <c r="N5270" t="s">
        <v>7655</v>
      </c>
      <c r="O5270">
        <v>74.5</v>
      </c>
      <c r="P5270">
        <v>75</v>
      </c>
      <c r="Q5270">
        <v>74.5</v>
      </c>
      <c r="R5270">
        <v>75</v>
      </c>
      <c r="S5270">
        <v>75</v>
      </c>
      <c r="T5270">
        <v>74.5</v>
      </c>
      <c r="V5270">
        <v>75</v>
      </c>
      <c r="Y5270">
        <v>8000</v>
      </c>
      <c r="Z5270">
        <v>598400</v>
      </c>
      <c r="AA5270">
        <v>4</v>
      </c>
      <c r="AB5270" t="s">
        <v>41</v>
      </c>
      <c r="AC5270">
        <v>1600</v>
      </c>
    </row>
    <row r="5271" spans="1:29">
      <c r="A5271">
        <v>46044</v>
      </c>
      <c r="B5271">
        <v>46044</v>
      </c>
      <c r="C5271" t="s">
        <v>34</v>
      </c>
      <c r="D5271" t="s">
        <v>35</v>
      </c>
      <c r="E5271" t="s">
        <v>36</v>
      </c>
      <c r="F5271">
        <v>940</v>
      </c>
      <c r="G5271" t="s">
        <v>7656</v>
      </c>
      <c r="H5271" t="s">
        <v>7657</v>
      </c>
      <c r="I5271" t="s">
        <v>160</v>
      </c>
      <c r="N5271" t="s">
        <v>7658</v>
      </c>
      <c r="O5271">
        <v>5411</v>
      </c>
      <c r="P5271">
        <v>5510</v>
      </c>
      <c r="Q5271">
        <v>5395</v>
      </c>
      <c r="R5271">
        <v>5404.5</v>
      </c>
      <c r="S5271">
        <v>5395.5</v>
      </c>
      <c r="T5271">
        <v>5411</v>
      </c>
      <c r="V5271">
        <v>5404.55</v>
      </c>
      <c r="Y5271">
        <v>9878</v>
      </c>
      <c r="Z5271">
        <v>53698102</v>
      </c>
      <c r="AA5271">
        <v>1971</v>
      </c>
      <c r="AB5271" t="s">
        <v>41</v>
      </c>
      <c r="AC5271">
        <v>1</v>
      </c>
    </row>
    <row r="5272" spans="1:29">
      <c r="A5272">
        <v>46044</v>
      </c>
      <c r="B5272">
        <v>46044</v>
      </c>
      <c r="C5272" t="s">
        <v>34</v>
      </c>
      <c r="D5272" t="s">
        <v>35</v>
      </c>
      <c r="E5272" t="s">
        <v>36</v>
      </c>
      <c r="F5272">
        <v>19352</v>
      </c>
      <c r="G5272" t="s">
        <v>11406</v>
      </c>
      <c r="H5272" t="s">
        <v>11407</v>
      </c>
      <c r="I5272" t="s">
        <v>266</v>
      </c>
      <c r="N5272" t="s">
        <v>11408</v>
      </c>
      <c r="O5272">
        <v>62.5</v>
      </c>
      <c r="P5272">
        <v>62.5</v>
      </c>
      <c r="Q5272">
        <v>62.5</v>
      </c>
      <c r="R5272">
        <v>62.5</v>
      </c>
      <c r="S5272">
        <v>62.5</v>
      </c>
      <c r="T5272">
        <v>65.5</v>
      </c>
      <c r="V5272">
        <v>62.5</v>
      </c>
      <c r="Y5272">
        <v>500</v>
      </c>
      <c r="Z5272">
        <v>31250</v>
      </c>
      <c r="AA5272">
        <v>1</v>
      </c>
      <c r="AB5272" t="s">
        <v>41</v>
      </c>
      <c r="AC5272">
        <v>500</v>
      </c>
    </row>
    <row r="5273" spans="1:29">
      <c r="A5273">
        <v>46044</v>
      </c>
      <c r="B5273">
        <v>46044</v>
      </c>
      <c r="C5273" t="s">
        <v>34</v>
      </c>
      <c r="D5273" t="s">
        <v>35</v>
      </c>
      <c r="E5273" t="s">
        <v>36</v>
      </c>
      <c r="F5273">
        <v>758173</v>
      </c>
      <c r="G5273" t="s">
        <v>7662</v>
      </c>
      <c r="H5273" t="s">
        <v>7663</v>
      </c>
      <c r="I5273" t="s">
        <v>160</v>
      </c>
      <c r="N5273" t="s">
        <v>7664</v>
      </c>
      <c r="O5273">
        <v>152</v>
      </c>
      <c r="P5273">
        <v>154.87</v>
      </c>
      <c r="Q5273">
        <v>149.5</v>
      </c>
      <c r="R5273">
        <v>152.65</v>
      </c>
      <c r="S5273">
        <v>153.80000000000001</v>
      </c>
      <c r="T5273">
        <v>149.37</v>
      </c>
      <c r="V5273">
        <v>152.65</v>
      </c>
      <c r="Y5273">
        <v>148331</v>
      </c>
      <c r="Z5273">
        <v>22550079.039999999</v>
      </c>
      <c r="AA5273">
        <v>3315</v>
      </c>
      <c r="AB5273" t="s">
        <v>41</v>
      </c>
      <c r="AC5273">
        <v>1</v>
      </c>
    </row>
    <row r="5274" spans="1:29">
      <c r="A5274">
        <v>46044</v>
      </c>
      <c r="B5274">
        <v>46044</v>
      </c>
      <c r="C5274" t="s">
        <v>34</v>
      </c>
      <c r="D5274" t="s">
        <v>35</v>
      </c>
      <c r="E5274" t="s">
        <v>36</v>
      </c>
      <c r="F5274">
        <v>29472</v>
      </c>
      <c r="G5274" t="s">
        <v>7665</v>
      </c>
      <c r="H5274" t="s">
        <v>7666</v>
      </c>
      <c r="I5274" t="s">
        <v>160</v>
      </c>
      <c r="N5274" t="s">
        <v>7667</v>
      </c>
      <c r="O5274">
        <v>648.9</v>
      </c>
      <c r="P5274">
        <v>654.95000000000005</v>
      </c>
      <c r="Q5274">
        <v>634.6</v>
      </c>
      <c r="R5274">
        <v>641.20000000000005</v>
      </c>
      <c r="S5274">
        <v>643</v>
      </c>
      <c r="T5274">
        <v>647.1</v>
      </c>
      <c r="V5274">
        <v>641.20000000000005</v>
      </c>
      <c r="Y5274">
        <v>575107</v>
      </c>
      <c r="Z5274">
        <v>369681694.44999999</v>
      </c>
      <c r="AA5274">
        <v>17325</v>
      </c>
      <c r="AB5274" t="s">
        <v>41</v>
      </c>
      <c r="AC5274">
        <v>1</v>
      </c>
    </row>
    <row r="5275" spans="1:29">
      <c r="A5275">
        <v>46044</v>
      </c>
      <c r="B5275">
        <v>46044</v>
      </c>
      <c r="C5275" t="s">
        <v>34</v>
      </c>
      <c r="D5275" t="s">
        <v>35</v>
      </c>
      <c r="E5275" t="s">
        <v>36</v>
      </c>
      <c r="F5275">
        <v>16483</v>
      </c>
      <c r="G5275" t="s">
        <v>7668</v>
      </c>
      <c r="H5275" t="s">
        <v>7669</v>
      </c>
      <c r="I5275" t="s">
        <v>266</v>
      </c>
      <c r="N5275" t="s">
        <v>7670</v>
      </c>
      <c r="O5275">
        <v>1211</v>
      </c>
      <c r="P5275">
        <v>1211</v>
      </c>
      <c r="Q5275">
        <v>1201</v>
      </c>
      <c r="R5275">
        <v>1211</v>
      </c>
      <c r="S5275">
        <v>1211</v>
      </c>
      <c r="T5275">
        <v>1225</v>
      </c>
      <c r="V5275">
        <v>1211</v>
      </c>
      <c r="Y5275">
        <v>240</v>
      </c>
      <c r="Z5275">
        <v>289840</v>
      </c>
      <c r="AA5275">
        <v>3</v>
      </c>
      <c r="AB5275" t="s">
        <v>41</v>
      </c>
      <c r="AC5275">
        <v>80</v>
      </c>
    </row>
    <row r="5276" spans="1:29">
      <c r="A5276">
        <v>46044</v>
      </c>
      <c r="B5276">
        <v>46044</v>
      </c>
      <c r="C5276" t="s">
        <v>34</v>
      </c>
      <c r="D5276" t="s">
        <v>35</v>
      </c>
      <c r="E5276" t="s">
        <v>36</v>
      </c>
      <c r="F5276">
        <v>28863</v>
      </c>
      <c r="G5276" t="s">
        <v>7671</v>
      </c>
      <c r="H5276" t="s">
        <v>7672</v>
      </c>
      <c r="I5276" t="s">
        <v>182</v>
      </c>
      <c r="N5276" t="s">
        <v>7673</v>
      </c>
      <c r="O5276">
        <v>52.7</v>
      </c>
      <c r="P5276">
        <v>53</v>
      </c>
      <c r="Q5276">
        <v>52.7</v>
      </c>
      <c r="R5276">
        <v>53</v>
      </c>
      <c r="S5276">
        <v>53</v>
      </c>
      <c r="T5276">
        <v>53.77</v>
      </c>
      <c r="V5276">
        <v>53</v>
      </c>
      <c r="Y5276">
        <v>47190</v>
      </c>
      <c r="Z5276">
        <v>2491065.9</v>
      </c>
      <c r="AA5276">
        <v>98</v>
      </c>
      <c r="AB5276" t="s">
        <v>41</v>
      </c>
      <c r="AC5276">
        <v>1</v>
      </c>
    </row>
    <row r="5277" spans="1:29">
      <c r="A5277">
        <v>46044</v>
      </c>
      <c r="B5277">
        <v>46044</v>
      </c>
      <c r="C5277" t="s">
        <v>34</v>
      </c>
      <c r="D5277" t="s">
        <v>35</v>
      </c>
      <c r="E5277" t="s">
        <v>36</v>
      </c>
      <c r="F5277">
        <v>9553</v>
      </c>
      <c r="G5277" t="s">
        <v>7674</v>
      </c>
      <c r="H5277" t="s">
        <v>7675</v>
      </c>
      <c r="I5277" t="s">
        <v>160</v>
      </c>
      <c r="N5277" t="s">
        <v>7676</v>
      </c>
      <c r="O5277">
        <v>2324.8000000000002</v>
      </c>
      <c r="P5277">
        <v>2394</v>
      </c>
      <c r="Q5277">
        <v>2280</v>
      </c>
      <c r="R5277">
        <v>2298.5</v>
      </c>
      <c r="S5277">
        <v>2302</v>
      </c>
      <c r="T5277">
        <v>2312.4</v>
      </c>
      <c r="V5277">
        <v>2298.5</v>
      </c>
      <c r="Y5277">
        <v>17089</v>
      </c>
      <c r="Z5277">
        <v>39514405.399999999</v>
      </c>
      <c r="AA5277">
        <v>4372</v>
      </c>
      <c r="AB5277" t="s">
        <v>41</v>
      </c>
      <c r="AC5277">
        <v>1</v>
      </c>
    </row>
    <row r="5278" spans="1:29">
      <c r="A5278">
        <v>46044</v>
      </c>
      <c r="B5278">
        <v>46044</v>
      </c>
      <c r="C5278" t="s">
        <v>34</v>
      </c>
      <c r="D5278" t="s">
        <v>35</v>
      </c>
      <c r="E5278" t="s">
        <v>36</v>
      </c>
      <c r="F5278">
        <v>20527</v>
      </c>
      <c r="G5278" t="s">
        <v>7677</v>
      </c>
      <c r="H5278" t="s">
        <v>7678</v>
      </c>
      <c r="I5278" t="s">
        <v>160</v>
      </c>
      <c r="N5278" t="s">
        <v>7679</v>
      </c>
      <c r="O5278">
        <v>19.77</v>
      </c>
      <c r="P5278">
        <v>20.62</v>
      </c>
      <c r="Q5278">
        <v>19.100000000000001</v>
      </c>
      <c r="R5278">
        <v>20.2</v>
      </c>
      <c r="S5278">
        <v>20.62</v>
      </c>
      <c r="T5278">
        <v>19.86</v>
      </c>
      <c r="V5278">
        <v>20.2</v>
      </c>
      <c r="Y5278">
        <v>14824</v>
      </c>
      <c r="Z5278">
        <v>292383.2</v>
      </c>
      <c r="AA5278">
        <v>84</v>
      </c>
      <c r="AB5278" t="s">
        <v>41</v>
      </c>
      <c r="AC5278">
        <v>1</v>
      </c>
    </row>
    <row r="5279" spans="1:29">
      <c r="A5279">
        <v>46044</v>
      </c>
      <c r="B5279">
        <v>46044</v>
      </c>
      <c r="C5279" t="s">
        <v>34</v>
      </c>
      <c r="D5279" t="s">
        <v>35</v>
      </c>
      <c r="E5279" t="s">
        <v>36</v>
      </c>
      <c r="F5279">
        <v>20877</v>
      </c>
      <c r="G5279" t="s">
        <v>7680</v>
      </c>
      <c r="H5279" t="s">
        <v>7681</v>
      </c>
      <c r="I5279" t="s">
        <v>160</v>
      </c>
      <c r="N5279" t="s">
        <v>7682</v>
      </c>
      <c r="O5279">
        <v>734.9</v>
      </c>
      <c r="P5279">
        <v>753.9</v>
      </c>
      <c r="Q5279">
        <v>727.9</v>
      </c>
      <c r="R5279">
        <v>733.6</v>
      </c>
      <c r="S5279">
        <v>733.45</v>
      </c>
      <c r="T5279">
        <v>728.3</v>
      </c>
      <c r="V5279">
        <v>733.6</v>
      </c>
      <c r="Y5279">
        <v>36893</v>
      </c>
      <c r="Z5279">
        <v>27175450.300000001</v>
      </c>
      <c r="AA5279">
        <v>3179</v>
      </c>
      <c r="AB5279" t="s">
        <v>41</v>
      </c>
      <c r="AC5279">
        <v>1</v>
      </c>
    </row>
    <row r="5280" spans="1:29">
      <c r="A5280">
        <v>46044</v>
      </c>
      <c r="B5280">
        <v>46044</v>
      </c>
      <c r="C5280" t="s">
        <v>34</v>
      </c>
      <c r="D5280" t="s">
        <v>35</v>
      </c>
      <c r="E5280" t="s">
        <v>36</v>
      </c>
      <c r="F5280">
        <v>22602</v>
      </c>
      <c r="G5280" t="s">
        <v>7683</v>
      </c>
      <c r="H5280" t="s">
        <v>7684</v>
      </c>
      <c r="I5280" t="s">
        <v>160</v>
      </c>
      <c r="N5280" t="s">
        <v>7685</v>
      </c>
      <c r="O5280">
        <v>30.11</v>
      </c>
      <c r="P5280">
        <v>31.44</v>
      </c>
      <c r="Q5280">
        <v>30.11</v>
      </c>
      <c r="R5280">
        <v>30.69</v>
      </c>
      <c r="S5280">
        <v>30.96</v>
      </c>
      <c r="T5280">
        <v>30.03</v>
      </c>
      <c r="V5280">
        <v>30.69</v>
      </c>
      <c r="Y5280">
        <v>792303</v>
      </c>
      <c r="Z5280">
        <v>24403340.640000001</v>
      </c>
      <c r="AA5280">
        <v>3749</v>
      </c>
      <c r="AB5280" t="s">
        <v>41</v>
      </c>
      <c r="AC5280">
        <v>1</v>
      </c>
    </row>
    <row r="5281" spans="1:29">
      <c r="A5281">
        <v>46044</v>
      </c>
      <c r="B5281">
        <v>46044</v>
      </c>
      <c r="C5281" t="s">
        <v>34</v>
      </c>
      <c r="D5281" t="s">
        <v>35</v>
      </c>
      <c r="E5281" t="s">
        <v>36</v>
      </c>
      <c r="F5281">
        <v>11355</v>
      </c>
      <c r="G5281" t="s">
        <v>7686</v>
      </c>
      <c r="H5281" t="s">
        <v>7687</v>
      </c>
      <c r="I5281" t="s">
        <v>160</v>
      </c>
      <c r="N5281" t="s">
        <v>7688</v>
      </c>
      <c r="O5281">
        <v>154.9</v>
      </c>
      <c r="P5281">
        <v>157.9</v>
      </c>
      <c r="Q5281">
        <v>154</v>
      </c>
      <c r="R5281">
        <v>157.16</v>
      </c>
      <c r="S5281">
        <v>157.30000000000001</v>
      </c>
      <c r="T5281">
        <v>152.80000000000001</v>
      </c>
      <c r="V5281">
        <v>157.15</v>
      </c>
      <c r="Y5281">
        <v>983291</v>
      </c>
      <c r="Z5281">
        <v>154279431.22</v>
      </c>
      <c r="AA5281">
        <v>14037</v>
      </c>
      <c r="AB5281" t="s">
        <v>41</v>
      </c>
      <c r="AC5281">
        <v>1</v>
      </c>
    </row>
    <row r="5282" spans="1:29">
      <c r="A5282">
        <v>46044</v>
      </c>
      <c r="B5282">
        <v>46044</v>
      </c>
      <c r="C5282" t="s">
        <v>34</v>
      </c>
      <c r="D5282" t="s">
        <v>35</v>
      </c>
      <c r="E5282" t="s">
        <v>36</v>
      </c>
      <c r="F5282">
        <v>16682</v>
      </c>
      <c r="G5282" t="s">
        <v>7689</v>
      </c>
      <c r="H5282" t="s">
        <v>7690</v>
      </c>
      <c r="I5282" t="s">
        <v>160</v>
      </c>
      <c r="N5282" t="s">
        <v>7691</v>
      </c>
      <c r="O5282">
        <v>17945</v>
      </c>
      <c r="P5282">
        <v>18078</v>
      </c>
      <c r="Q5282">
        <v>17635</v>
      </c>
      <c r="R5282">
        <v>17809</v>
      </c>
      <c r="S5282">
        <v>17705</v>
      </c>
      <c r="T5282">
        <v>17896</v>
      </c>
      <c r="V5282">
        <v>17812.5</v>
      </c>
      <c r="Y5282">
        <v>8364</v>
      </c>
      <c r="Z5282">
        <v>149266690</v>
      </c>
      <c r="AA5282">
        <v>3573</v>
      </c>
      <c r="AB5282" t="s">
        <v>41</v>
      </c>
      <c r="AC5282">
        <v>1</v>
      </c>
    </row>
    <row r="5283" spans="1:29">
      <c r="A5283">
        <v>46044</v>
      </c>
      <c r="B5283">
        <v>46044</v>
      </c>
      <c r="C5283" t="s">
        <v>34</v>
      </c>
      <c r="D5283" t="s">
        <v>35</v>
      </c>
      <c r="E5283" t="s">
        <v>36</v>
      </c>
      <c r="F5283">
        <v>14101</v>
      </c>
      <c r="G5283" t="s">
        <v>7692</v>
      </c>
      <c r="H5283" t="s">
        <v>7693</v>
      </c>
      <c r="I5283" t="s">
        <v>160</v>
      </c>
      <c r="N5283" t="s">
        <v>7694</v>
      </c>
      <c r="O5283">
        <v>38.08</v>
      </c>
      <c r="P5283">
        <v>38.450000000000003</v>
      </c>
      <c r="Q5283">
        <v>38.08</v>
      </c>
      <c r="R5283">
        <v>38.18</v>
      </c>
      <c r="S5283">
        <v>38.159999999999997</v>
      </c>
      <c r="T5283">
        <v>37.979999999999997</v>
      </c>
      <c r="V5283">
        <v>38.18</v>
      </c>
      <c r="Y5283">
        <v>12706</v>
      </c>
      <c r="Z5283">
        <v>485488.68</v>
      </c>
      <c r="AA5283">
        <v>348</v>
      </c>
      <c r="AB5283" t="s">
        <v>41</v>
      </c>
      <c r="AC5283">
        <v>1</v>
      </c>
    </row>
    <row r="5284" spans="1:29">
      <c r="A5284">
        <v>46044</v>
      </c>
      <c r="B5284">
        <v>46044</v>
      </c>
      <c r="C5284" t="s">
        <v>34</v>
      </c>
      <c r="D5284" t="s">
        <v>35</v>
      </c>
      <c r="E5284" t="s">
        <v>36</v>
      </c>
      <c r="F5284">
        <v>15377</v>
      </c>
      <c r="G5284" t="s">
        <v>7695</v>
      </c>
      <c r="H5284" t="s">
        <v>7696</v>
      </c>
      <c r="I5284" t="s">
        <v>160</v>
      </c>
      <c r="N5284" t="s">
        <v>7697</v>
      </c>
      <c r="O5284">
        <v>84.2</v>
      </c>
      <c r="P5284">
        <v>86.23</v>
      </c>
      <c r="Q5284">
        <v>82.88</v>
      </c>
      <c r="R5284">
        <v>84.21</v>
      </c>
      <c r="S5284">
        <v>84.9</v>
      </c>
      <c r="T5284">
        <v>84.2</v>
      </c>
      <c r="V5284">
        <v>84.21</v>
      </c>
      <c r="Y5284">
        <v>65292</v>
      </c>
      <c r="Z5284">
        <v>5526975.5300000003</v>
      </c>
      <c r="AA5284">
        <v>1132</v>
      </c>
      <c r="AB5284" t="s">
        <v>41</v>
      </c>
      <c r="AC5284">
        <v>1</v>
      </c>
    </row>
    <row r="5285" spans="1:29">
      <c r="A5285">
        <v>46044</v>
      </c>
      <c r="B5285">
        <v>46044</v>
      </c>
      <c r="C5285" t="s">
        <v>34</v>
      </c>
      <c r="D5285" t="s">
        <v>35</v>
      </c>
      <c r="E5285" t="s">
        <v>36</v>
      </c>
      <c r="F5285">
        <v>507</v>
      </c>
      <c r="G5285" t="s">
        <v>7698</v>
      </c>
      <c r="H5285" t="s">
        <v>7699</v>
      </c>
      <c r="I5285" t="s">
        <v>266</v>
      </c>
      <c r="N5285" t="s">
        <v>7700</v>
      </c>
      <c r="O5285">
        <v>24</v>
      </c>
      <c r="P5285">
        <v>24.85</v>
      </c>
      <c r="Q5285">
        <v>24</v>
      </c>
      <c r="R5285">
        <v>24.85</v>
      </c>
      <c r="S5285">
        <v>24.85</v>
      </c>
      <c r="T5285">
        <v>23.75</v>
      </c>
      <c r="V5285">
        <v>24.85</v>
      </c>
      <c r="Y5285">
        <v>42000</v>
      </c>
      <c r="Z5285">
        <v>1009700</v>
      </c>
      <c r="AA5285">
        <v>2</v>
      </c>
      <c r="AB5285" t="s">
        <v>41</v>
      </c>
      <c r="AC5285">
        <v>2000</v>
      </c>
    </row>
    <row r="5286" spans="1:29">
      <c r="A5286">
        <v>46044</v>
      </c>
      <c r="B5286">
        <v>46044</v>
      </c>
      <c r="C5286" t="s">
        <v>34</v>
      </c>
      <c r="D5286" t="s">
        <v>35</v>
      </c>
      <c r="E5286" t="s">
        <v>36</v>
      </c>
      <c r="F5286">
        <v>21001</v>
      </c>
      <c r="G5286" t="s">
        <v>7701</v>
      </c>
      <c r="H5286" t="s">
        <v>7702</v>
      </c>
      <c r="I5286" t="s">
        <v>160</v>
      </c>
      <c r="N5286" t="s">
        <v>7703</v>
      </c>
      <c r="O5286">
        <v>27.31</v>
      </c>
      <c r="P5286">
        <v>27.96</v>
      </c>
      <c r="Q5286">
        <v>27.22</v>
      </c>
      <c r="R5286">
        <v>27.82</v>
      </c>
      <c r="S5286">
        <v>27.87</v>
      </c>
      <c r="T5286">
        <v>27.01</v>
      </c>
      <c r="V5286">
        <v>27.82</v>
      </c>
      <c r="Y5286">
        <v>1856929</v>
      </c>
      <c r="Z5286">
        <v>51504159.350000001</v>
      </c>
      <c r="AA5286">
        <v>8516</v>
      </c>
      <c r="AB5286" t="s">
        <v>41</v>
      </c>
      <c r="AC5286">
        <v>1</v>
      </c>
    </row>
    <row r="5287" spans="1:29">
      <c r="A5287">
        <v>46044</v>
      </c>
      <c r="B5287">
        <v>46044</v>
      </c>
      <c r="C5287" t="s">
        <v>34</v>
      </c>
      <c r="D5287" t="s">
        <v>35</v>
      </c>
      <c r="E5287" t="s">
        <v>36</v>
      </c>
      <c r="F5287">
        <v>4344</v>
      </c>
      <c r="G5287" t="s">
        <v>7704</v>
      </c>
      <c r="H5287" t="s">
        <v>7705</v>
      </c>
      <c r="I5287" t="s">
        <v>160</v>
      </c>
      <c r="N5287" t="s">
        <v>7706</v>
      </c>
      <c r="O5287">
        <v>1010</v>
      </c>
      <c r="P5287">
        <v>1010</v>
      </c>
      <c r="Q5287">
        <v>970</v>
      </c>
      <c r="R5287">
        <v>990.5</v>
      </c>
      <c r="S5287">
        <v>987</v>
      </c>
      <c r="T5287">
        <v>987.6</v>
      </c>
      <c r="V5287">
        <v>990.5</v>
      </c>
      <c r="Y5287">
        <v>9085</v>
      </c>
      <c r="Z5287">
        <v>8971999.9000000004</v>
      </c>
      <c r="AA5287">
        <v>1355</v>
      </c>
      <c r="AB5287" t="s">
        <v>41</v>
      </c>
      <c r="AC5287">
        <v>1</v>
      </c>
    </row>
    <row r="5288" spans="1:29">
      <c r="A5288">
        <v>46044</v>
      </c>
      <c r="B5288">
        <v>46044</v>
      </c>
      <c r="C5288" t="s">
        <v>34</v>
      </c>
      <c r="D5288" t="s">
        <v>35</v>
      </c>
      <c r="E5288" t="s">
        <v>36</v>
      </c>
      <c r="F5288">
        <v>10666</v>
      </c>
      <c r="G5288" t="s">
        <v>7707</v>
      </c>
      <c r="H5288" t="s">
        <v>7708</v>
      </c>
      <c r="I5288" t="s">
        <v>160</v>
      </c>
      <c r="N5288" t="s">
        <v>7709</v>
      </c>
      <c r="O5288">
        <v>124.74</v>
      </c>
      <c r="P5288">
        <v>126.53</v>
      </c>
      <c r="Q5288">
        <v>124.5</v>
      </c>
      <c r="R5288">
        <v>125.16</v>
      </c>
      <c r="S5288">
        <v>125.2</v>
      </c>
      <c r="T5288">
        <v>123.99</v>
      </c>
      <c r="V5288">
        <v>125.15</v>
      </c>
      <c r="Y5288">
        <v>13651752</v>
      </c>
      <c r="Z5288">
        <v>1712666128.5599999</v>
      </c>
      <c r="AA5288">
        <v>51428</v>
      </c>
      <c r="AB5288" t="s">
        <v>41</v>
      </c>
      <c r="AC5288">
        <v>1</v>
      </c>
    </row>
    <row r="5289" spans="1:29">
      <c r="A5289">
        <v>46044</v>
      </c>
      <c r="B5289">
        <v>46044</v>
      </c>
      <c r="C5289" t="s">
        <v>34</v>
      </c>
      <c r="D5289" t="s">
        <v>35</v>
      </c>
      <c r="E5289" t="s">
        <v>36</v>
      </c>
      <c r="F5289">
        <v>14922</v>
      </c>
      <c r="G5289" t="s">
        <v>7710</v>
      </c>
      <c r="H5289" t="s">
        <v>7711</v>
      </c>
      <c r="I5289" t="s">
        <v>160</v>
      </c>
      <c r="N5289" t="s">
        <v>7712</v>
      </c>
      <c r="O5289">
        <v>228.01</v>
      </c>
      <c r="P5289">
        <v>235.98</v>
      </c>
      <c r="Q5289">
        <v>228.01</v>
      </c>
      <c r="R5289">
        <v>233.86</v>
      </c>
      <c r="S5289">
        <v>231.8</v>
      </c>
      <c r="T5289">
        <v>229.08</v>
      </c>
      <c r="V5289">
        <v>233.95</v>
      </c>
      <c r="Y5289">
        <v>163087</v>
      </c>
      <c r="Z5289">
        <v>37982037.189999998</v>
      </c>
      <c r="AA5289">
        <v>3232</v>
      </c>
      <c r="AB5289" t="s">
        <v>41</v>
      </c>
      <c r="AC5289">
        <v>1</v>
      </c>
    </row>
    <row r="5290" spans="1:29">
      <c r="A5290">
        <v>46044</v>
      </c>
      <c r="B5290">
        <v>46044</v>
      </c>
      <c r="C5290" t="s">
        <v>34</v>
      </c>
      <c r="D5290" t="s">
        <v>35</v>
      </c>
      <c r="E5290" t="s">
        <v>36</v>
      </c>
      <c r="F5290">
        <v>28028</v>
      </c>
      <c r="G5290" t="s">
        <v>7716</v>
      </c>
      <c r="H5290" t="s">
        <v>7717</v>
      </c>
      <c r="I5290" t="s">
        <v>266</v>
      </c>
      <c r="N5290" t="s">
        <v>7718</v>
      </c>
      <c r="O5290">
        <v>293.89999999999998</v>
      </c>
      <c r="P5290">
        <v>294.14999999999998</v>
      </c>
      <c r="Q5290">
        <v>290</v>
      </c>
      <c r="R5290">
        <v>294.14999999999998</v>
      </c>
      <c r="S5290">
        <v>294.14999999999998</v>
      </c>
      <c r="T5290">
        <v>280.14999999999998</v>
      </c>
      <c r="V5290">
        <v>294.14999999999998</v>
      </c>
      <c r="Y5290">
        <v>22500</v>
      </c>
      <c r="Z5290">
        <v>6611487.5</v>
      </c>
      <c r="AA5290">
        <v>67</v>
      </c>
      <c r="AB5290" t="s">
        <v>41</v>
      </c>
      <c r="AC5290">
        <v>250</v>
      </c>
    </row>
    <row r="5291" spans="1:29">
      <c r="A5291">
        <v>46044</v>
      </c>
      <c r="B5291">
        <v>46044</v>
      </c>
      <c r="C5291" t="s">
        <v>34</v>
      </c>
      <c r="D5291" t="s">
        <v>35</v>
      </c>
      <c r="E5291" t="s">
        <v>36</v>
      </c>
      <c r="F5291">
        <v>757683</v>
      </c>
      <c r="G5291" t="s">
        <v>7719</v>
      </c>
      <c r="H5291" t="s">
        <v>7720</v>
      </c>
      <c r="I5291" t="s">
        <v>266</v>
      </c>
      <c r="N5291" t="s">
        <v>7721</v>
      </c>
      <c r="O5291">
        <v>102.8</v>
      </c>
      <c r="P5291">
        <v>103</v>
      </c>
      <c r="Q5291">
        <v>100.05</v>
      </c>
      <c r="R5291">
        <v>102.35</v>
      </c>
      <c r="S5291">
        <v>102.9</v>
      </c>
      <c r="T5291">
        <v>102.8</v>
      </c>
      <c r="V5291">
        <v>102.35</v>
      </c>
      <c r="Y5291">
        <v>15000</v>
      </c>
      <c r="Z5291">
        <v>1528850</v>
      </c>
      <c r="AA5291">
        <v>14</v>
      </c>
      <c r="AB5291" t="s">
        <v>41</v>
      </c>
      <c r="AC5291">
        <v>1000</v>
      </c>
    </row>
    <row r="5292" spans="1:29">
      <c r="A5292">
        <v>46044</v>
      </c>
      <c r="B5292">
        <v>46044</v>
      </c>
      <c r="C5292" t="s">
        <v>34</v>
      </c>
      <c r="D5292" t="s">
        <v>35</v>
      </c>
      <c r="E5292" t="s">
        <v>36</v>
      </c>
      <c r="F5292">
        <v>6273</v>
      </c>
      <c r="G5292" t="s">
        <v>7722</v>
      </c>
      <c r="H5292" t="s">
        <v>7723</v>
      </c>
      <c r="I5292" t="s">
        <v>182</v>
      </c>
      <c r="N5292" t="s">
        <v>7724</v>
      </c>
      <c r="O5292">
        <v>31.79</v>
      </c>
      <c r="P5292">
        <v>32.5</v>
      </c>
      <c r="Q5292">
        <v>31.1</v>
      </c>
      <c r="R5292">
        <v>31.14</v>
      </c>
      <c r="S5292">
        <v>31.4</v>
      </c>
      <c r="T5292">
        <v>31.2</v>
      </c>
      <c r="V5292">
        <v>31.14</v>
      </c>
      <c r="Y5292">
        <v>897336</v>
      </c>
      <c r="Z5292">
        <v>28300105.859999999</v>
      </c>
      <c r="AA5292">
        <v>219</v>
      </c>
      <c r="AB5292" t="s">
        <v>41</v>
      </c>
      <c r="AC5292">
        <v>1</v>
      </c>
    </row>
    <row r="5293" spans="1:29">
      <c r="A5293">
        <v>46044</v>
      </c>
      <c r="B5293">
        <v>46044</v>
      </c>
      <c r="C5293" t="s">
        <v>34</v>
      </c>
      <c r="D5293" t="s">
        <v>35</v>
      </c>
      <c r="E5293" t="s">
        <v>36</v>
      </c>
      <c r="F5293">
        <v>13147</v>
      </c>
      <c r="G5293" t="s">
        <v>7725</v>
      </c>
      <c r="H5293" t="s">
        <v>7726</v>
      </c>
      <c r="I5293" t="s">
        <v>160</v>
      </c>
      <c r="N5293" t="s">
        <v>7727</v>
      </c>
      <c r="O5293">
        <v>960</v>
      </c>
      <c r="P5293">
        <v>977.2</v>
      </c>
      <c r="Q5293">
        <v>950.7</v>
      </c>
      <c r="R5293">
        <v>957.4</v>
      </c>
      <c r="S5293">
        <v>958.2</v>
      </c>
      <c r="T5293">
        <v>949.2</v>
      </c>
      <c r="V5293">
        <v>957.35</v>
      </c>
      <c r="Y5293">
        <v>292800</v>
      </c>
      <c r="Z5293">
        <v>281887889.89999998</v>
      </c>
      <c r="AA5293">
        <v>22467</v>
      </c>
      <c r="AB5293" t="s">
        <v>41</v>
      </c>
      <c r="AC5293">
        <v>1</v>
      </c>
    </row>
    <row r="5294" spans="1:29">
      <c r="A5294">
        <v>46044</v>
      </c>
      <c r="B5294">
        <v>46044</v>
      </c>
      <c r="C5294" t="s">
        <v>34</v>
      </c>
      <c r="D5294" t="s">
        <v>35</v>
      </c>
      <c r="E5294" t="s">
        <v>36</v>
      </c>
      <c r="F5294">
        <v>18250</v>
      </c>
      <c r="G5294" t="s">
        <v>7728</v>
      </c>
      <c r="H5294" t="s">
        <v>7729</v>
      </c>
      <c r="I5294" t="s">
        <v>160</v>
      </c>
      <c r="N5294" t="s">
        <v>7730</v>
      </c>
      <c r="O5294">
        <v>150.27000000000001</v>
      </c>
      <c r="P5294">
        <v>156.51</v>
      </c>
      <c r="Q5294">
        <v>150.27000000000001</v>
      </c>
      <c r="R5294">
        <v>151.93</v>
      </c>
      <c r="S5294">
        <v>152.99</v>
      </c>
      <c r="T5294">
        <v>152.51</v>
      </c>
      <c r="V5294">
        <v>151.94999999999999</v>
      </c>
      <c r="Y5294">
        <v>7829</v>
      </c>
      <c r="Z5294">
        <v>1200336.57</v>
      </c>
      <c r="AA5294">
        <v>414</v>
      </c>
      <c r="AB5294" t="s">
        <v>41</v>
      </c>
      <c r="AC5294">
        <v>1</v>
      </c>
    </row>
    <row r="5295" spans="1:29">
      <c r="A5295">
        <v>46044</v>
      </c>
      <c r="B5295">
        <v>46044</v>
      </c>
      <c r="C5295" t="s">
        <v>34</v>
      </c>
      <c r="D5295" t="s">
        <v>35</v>
      </c>
      <c r="E5295" t="s">
        <v>36</v>
      </c>
      <c r="F5295">
        <v>29087</v>
      </c>
      <c r="G5295" t="s">
        <v>7740</v>
      </c>
      <c r="H5295" t="s">
        <v>7741</v>
      </c>
      <c r="I5295" t="s">
        <v>160</v>
      </c>
      <c r="N5295" t="s">
        <v>7742</v>
      </c>
      <c r="O5295">
        <v>320</v>
      </c>
      <c r="P5295">
        <v>320</v>
      </c>
      <c r="Q5295">
        <v>302</v>
      </c>
      <c r="R5295">
        <v>307.10000000000002</v>
      </c>
      <c r="S5295">
        <v>308.35000000000002</v>
      </c>
      <c r="T5295">
        <v>311.55</v>
      </c>
      <c r="V5295">
        <v>307.10000000000002</v>
      </c>
      <c r="Y5295">
        <v>583966</v>
      </c>
      <c r="Z5295">
        <v>181780238.94999999</v>
      </c>
      <c r="AA5295">
        <v>11308</v>
      </c>
      <c r="AB5295" t="s">
        <v>41</v>
      </c>
      <c r="AC5295">
        <v>1</v>
      </c>
    </row>
    <row r="5296" spans="1:29">
      <c r="A5296">
        <v>46044</v>
      </c>
      <c r="B5296">
        <v>46044</v>
      </c>
      <c r="C5296" t="s">
        <v>34</v>
      </c>
      <c r="D5296" t="s">
        <v>35</v>
      </c>
      <c r="E5296" t="s">
        <v>36</v>
      </c>
      <c r="F5296">
        <v>29711</v>
      </c>
      <c r="G5296" t="s">
        <v>7743</v>
      </c>
      <c r="H5296" t="s">
        <v>7744</v>
      </c>
      <c r="I5296" t="s">
        <v>160</v>
      </c>
      <c r="N5296" t="s">
        <v>7745</v>
      </c>
      <c r="O5296">
        <v>670</v>
      </c>
      <c r="P5296">
        <v>677</v>
      </c>
      <c r="Q5296">
        <v>659</v>
      </c>
      <c r="R5296">
        <v>666.45</v>
      </c>
      <c r="S5296">
        <v>665.05</v>
      </c>
      <c r="T5296">
        <v>659.6</v>
      </c>
      <c r="V5296">
        <v>666.5</v>
      </c>
      <c r="Y5296">
        <v>418193</v>
      </c>
      <c r="Z5296">
        <v>279748844</v>
      </c>
      <c r="AA5296">
        <v>17268</v>
      </c>
      <c r="AB5296" t="s">
        <v>41</v>
      </c>
      <c r="AC5296">
        <v>1</v>
      </c>
    </row>
    <row r="5297" spans="1:29">
      <c r="A5297">
        <v>46044</v>
      </c>
      <c r="B5297">
        <v>46044</v>
      </c>
      <c r="C5297" t="s">
        <v>34</v>
      </c>
      <c r="D5297" t="s">
        <v>35</v>
      </c>
      <c r="E5297" t="s">
        <v>36</v>
      </c>
      <c r="F5297">
        <v>15330</v>
      </c>
      <c r="G5297" t="s">
        <v>7746</v>
      </c>
      <c r="H5297" t="s">
        <v>7747</v>
      </c>
      <c r="I5297" t="s">
        <v>160</v>
      </c>
      <c r="N5297" t="s">
        <v>11409</v>
      </c>
      <c r="O5297">
        <v>133.19</v>
      </c>
      <c r="P5297">
        <v>135</v>
      </c>
      <c r="Q5297">
        <v>109.5</v>
      </c>
      <c r="R5297">
        <v>124.28</v>
      </c>
      <c r="S5297">
        <v>124.5</v>
      </c>
      <c r="T5297">
        <v>133.38999999999999</v>
      </c>
      <c r="V5297">
        <v>124.29</v>
      </c>
      <c r="Y5297">
        <v>383970</v>
      </c>
      <c r="Z5297">
        <v>47735460.969999999</v>
      </c>
      <c r="AA5297">
        <v>4986</v>
      </c>
      <c r="AB5297" t="s">
        <v>41</v>
      </c>
      <c r="AC5297">
        <v>1</v>
      </c>
    </row>
    <row r="5298" spans="1:29">
      <c r="A5298">
        <v>46044</v>
      </c>
      <c r="B5298">
        <v>46044</v>
      </c>
      <c r="C5298" t="s">
        <v>34</v>
      </c>
      <c r="D5298" t="s">
        <v>35</v>
      </c>
      <c r="E5298" t="s">
        <v>36</v>
      </c>
      <c r="F5298">
        <v>16819</v>
      </c>
      <c r="G5298" t="s">
        <v>11410</v>
      </c>
      <c r="H5298" t="s">
        <v>7750</v>
      </c>
      <c r="I5298" t="s">
        <v>160</v>
      </c>
      <c r="N5298" t="s">
        <v>7751</v>
      </c>
      <c r="O5298">
        <v>2809.9</v>
      </c>
      <c r="P5298">
        <v>2809.9</v>
      </c>
      <c r="Q5298">
        <v>2752.01</v>
      </c>
      <c r="R5298">
        <v>2766.03</v>
      </c>
      <c r="S5298">
        <v>2772</v>
      </c>
      <c r="T5298">
        <v>2754.4</v>
      </c>
      <c r="V5298">
        <v>2766.03</v>
      </c>
      <c r="Y5298">
        <v>552</v>
      </c>
      <c r="Z5298">
        <v>1526504.25</v>
      </c>
      <c r="AA5298">
        <v>60</v>
      </c>
      <c r="AB5298" t="s">
        <v>41</v>
      </c>
      <c r="AC5298">
        <v>1</v>
      </c>
    </row>
    <row r="5299" spans="1:29">
      <c r="A5299">
        <v>46044</v>
      </c>
      <c r="B5299">
        <v>46044</v>
      </c>
      <c r="C5299" t="s">
        <v>34</v>
      </c>
      <c r="D5299" t="s">
        <v>35</v>
      </c>
      <c r="E5299" t="s">
        <v>36</v>
      </c>
      <c r="F5299">
        <v>17704</v>
      </c>
      <c r="G5299" t="s">
        <v>7755</v>
      </c>
      <c r="H5299" t="s">
        <v>7756</v>
      </c>
      <c r="I5299" t="s">
        <v>160</v>
      </c>
      <c r="N5299" t="s">
        <v>7757</v>
      </c>
      <c r="O5299">
        <v>197.03</v>
      </c>
      <c r="P5299">
        <v>202.14</v>
      </c>
      <c r="Q5299">
        <v>197.03</v>
      </c>
      <c r="R5299">
        <v>200.48</v>
      </c>
      <c r="S5299">
        <v>200.3</v>
      </c>
      <c r="T5299">
        <v>196.66</v>
      </c>
      <c r="V5299">
        <v>200.45</v>
      </c>
      <c r="Y5299">
        <v>136981</v>
      </c>
      <c r="Z5299">
        <v>27466398.469999999</v>
      </c>
      <c r="AA5299">
        <v>3546</v>
      </c>
      <c r="AB5299" t="s">
        <v>41</v>
      </c>
      <c r="AC5299">
        <v>1</v>
      </c>
    </row>
    <row r="5300" spans="1:29">
      <c r="A5300">
        <v>46044</v>
      </c>
      <c r="B5300">
        <v>46044</v>
      </c>
      <c r="C5300" t="s">
        <v>34</v>
      </c>
      <c r="D5300" t="s">
        <v>35</v>
      </c>
      <c r="E5300" t="s">
        <v>36</v>
      </c>
      <c r="F5300">
        <v>23793</v>
      </c>
      <c r="G5300" t="s">
        <v>7761</v>
      </c>
      <c r="H5300" t="s">
        <v>7762</v>
      </c>
      <c r="I5300" t="s">
        <v>266</v>
      </c>
      <c r="N5300" t="s">
        <v>7763</v>
      </c>
      <c r="O5300">
        <v>105.95</v>
      </c>
      <c r="P5300">
        <v>105.95</v>
      </c>
      <c r="Q5300">
        <v>105.95</v>
      </c>
      <c r="R5300">
        <v>105.95</v>
      </c>
      <c r="S5300">
        <v>105.95</v>
      </c>
      <c r="T5300">
        <v>103.5</v>
      </c>
      <c r="V5300">
        <v>105.95</v>
      </c>
      <c r="Y5300">
        <v>1200</v>
      </c>
      <c r="Z5300">
        <v>127140</v>
      </c>
      <c r="AA5300">
        <v>1</v>
      </c>
      <c r="AB5300" t="s">
        <v>41</v>
      </c>
      <c r="AC5300">
        <v>1200</v>
      </c>
    </row>
    <row r="5301" spans="1:29">
      <c r="A5301">
        <v>46044</v>
      </c>
      <c r="B5301">
        <v>46044</v>
      </c>
      <c r="C5301" t="s">
        <v>34</v>
      </c>
      <c r="D5301" t="s">
        <v>35</v>
      </c>
      <c r="E5301" t="s">
        <v>36</v>
      </c>
      <c r="F5301">
        <v>13116</v>
      </c>
      <c r="G5301" t="s">
        <v>7764</v>
      </c>
      <c r="H5301" t="s">
        <v>7765</v>
      </c>
      <c r="I5301" t="s">
        <v>160</v>
      </c>
      <c r="N5301" t="s">
        <v>7766</v>
      </c>
      <c r="O5301">
        <v>199.9</v>
      </c>
      <c r="P5301">
        <v>206.55</v>
      </c>
      <c r="Q5301">
        <v>197.55</v>
      </c>
      <c r="R5301">
        <v>199.2</v>
      </c>
      <c r="S5301">
        <v>198.5</v>
      </c>
      <c r="T5301">
        <v>197.5</v>
      </c>
      <c r="V5301">
        <v>199.2</v>
      </c>
      <c r="Y5301">
        <v>113692</v>
      </c>
      <c r="Z5301">
        <v>22814665.550000001</v>
      </c>
      <c r="AA5301">
        <v>4808</v>
      </c>
      <c r="AB5301" t="s">
        <v>41</v>
      </c>
      <c r="AC5301">
        <v>1</v>
      </c>
    </row>
    <row r="5302" spans="1:29">
      <c r="A5302">
        <v>46044</v>
      </c>
      <c r="B5302">
        <v>46044</v>
      </c>
      <c r="C5302" t="s">
        <v>34</v>
      </c>
      <c r="D5302" t="s">
        <v>35</v>
      </c>
      <c r="E5302" t="s">
        <v>36</v>
      </c>
      <c r="F5302">
        <v>15285</v>
      </c>
      <c r="G5302" t="s">
        <v>7767</v>
      </c>
      <c r="H5302" t="s">
        <v>7768</v>
      </c>
      <c r="I5302" t="s">
        <v>266</v>
      </c>
      <c r="N5302" t="s">
        <v>7769</v>
      </c>
      <c r="O5302">
        <v>36.15</v>
      </c>
      <c r="P5302">
        <v>38.200000000000003</v>
      </c>
      <c r="Q5302">
        <v>36.15</v>
      </c>
      <c r="R5302">
        <v>38.200000000000003</v>
      </c>
      <c r="S5302">
        <v>38.200000000000003</v>
      </c>
      <c r="T5302">
        <v>38</v>
      </c>
      <c r="V5302">
        <v>38.200000000000003</v>
      </c>
      <c r="Y5302">
        <v>3500</v>
      </c>
      <c r="Z5302">
        <v>131975</v>
      </c>
      <c r="AA5302">
        <v>5</v>
      </c>
      <c r="AB5302" t="s">
        <v>41</v>
      </c>
      <c r="AC5302">
        <v>500</v>
      </c>
    </row>
    <row r="5303" spans="1:29">
      <c r="A5303">
        <v>46044</v>
      </c>
      <c r="B5303">
        <v>46044</v>
      </c>
      <c r="C5303" t="s">
        <v>34</v>
      </c>
      <c r="D5303" t="s">
        <v>35</v>
      </c>
      <c r="E5303" t="s">
        <v>36</v>
      </c>
      <c r="F5303">
        <v>24957</v>
      </c>
      <c r="G5303" t="s">
        <v>7773</v>
      </c>
      <c r="H5303" t="s">
        <v>7774</v>
      </c>
      <c r="I5303" t="s">
        <v>266</v>
      </c>
      <c r="N5303" t="s">
        <v>7775</v>
      </c>
      <c r="O5303">
        <v>27.4</v>
      </c>
      <c r="P5303">
        <v>28</v>
      </c>
      <c r="Q5303">
        <v>27.4</v>
      </c>
      <c r="R5303">
        <v>27.4</v>
      </c>
      <c r="S5303">
        <v>27.4</v>
      </c>
      <c r="T5303">
        <v>28.8</v>
      </c>
      <c r="V5303">
        <v>27.4</v>
      </c>
      <c r="Y5303">
        <v>9600</v>
      </c>
      <c r="Z5303">
        <v>264000</v>
      </c>
      <c r="AA5303">
        <v>6</v>
      </c>
      <c r="AB5303" t="s">
        <v>41</v>
      </c>
      <c r="AC5303">
        <v>1600</v>
      </c>
    </row>
    <row r="5304" spans="1:29">
      <c r="A5304">
        <v>46044</v>
      </c>
      <c r="B5304">
        <v>46044</v>
      </c>
      <c r="C5304" t="s">
        <v>34</v>
      </c>
      <c r="D5304" t="s">
        <v>35</v>
      </c>
      <c r="E5304" t="s">
        <v>36</v>
      </c>
      <c r="F5304">
        <v>23043</v>
      </c>
      <c r="G5304" t="s">
        <v>7776</v>
      </c>
      <c r="H5304" t="s">
        <v>7777</v>
      </c>
      <c r="I5304" t="s">
        <v>160</v>
      </c>
      <c r="N5304" t="s">
        <v>7778</v>
      </c>
      <c r="O5304">
        <v>102.9</v>
      </c>
      <c r="P5304">
        <v>107.58</v>
      </c>
      <c r="Q5304">
        <v>101.04</v>
      </c>
      <c r="R5304">
        <v>104.93</v>
      </c>
      <c r="S5304">
        <v>104</v>
      </c>
      <c r="T5304">
        <v>98.35</v>
      </c>
      <c r="V5304">
        <v>104.95</v>
      </c>
      <c r="Y5304">
        <v>700597</v>
      </c>
      <c r="Z5304">
        <v>73493625.439999998</v>
      </c>
      <c r="AA5304">
        <v>3094</v>
      </c>
      <c r="AB5304" t="s">
        <v>41</v>
      </c>
      <c r="AC5304">
        <v>1</v>
      </c>
    </row>
    <row r="5305" spans="1:29">
      <c r="A5305">
        <v>46044</v>
      </c>
      <c r="B5305">
        <v>46044</v>
      </c>
      <c r="C5305" t="s">
        <v>34</v>
      </c>
      <c r="D5305" t="s">
        <v>35</v>
      </c>
      <c r="E5305" t="s">
        <v>36</v>
      </c>
      <c r="F5305">
        <v>757834</v>
      </c>
      <c r="G5305" t="s">
        <v>7779</v>
      </c>
      <c r="H5305" t="s">
        <v>7780</v>
      </c>
      <c r="I5305" t="s">
        <v>160</v>
      </c>
      <c r="N5305" t="s">
        <v>7781</v>
      </c>
      <c r="O5305">
        <v>97.98</v>
      </c>
      <c r="P5305">
        <v>98.85</v>
      </c>
      <c r="Q5305">
        <v>97.98</v>
      </c>
      <c r="R5305">
        <v>98.73</v>
      </c>
      <c r="S5305">
        <v>98.8</v>
      </c>
      <c r="T5305">
        <v>97.54</v>
      </c>
      <c r="V5305">
        <v>98.73</v>
      </c>
      <c r="Y5305">
        <v>6184538</v>
      </c>
      <c r="Z5305">
        <v>608640920.25</v>
      </c>
      <c r="AA5305">
        <v>11016</v>
      </c>
      <c r="AB5305" t="s">
        <v>41</v>
      </c>
      <c r="AC5305">
        <v>1</v>
      </c>
    </row>
    <row r="5306" spans="1:29">
      <c r="A5306">
        <v>46044</v>
      </c>
      <c r="B5306">
        <v>46044</v>
      </c>
      <c r="C5306" t="s">
        <v>34</v>
      </c>
      <c r="D5306" t="s">
        <v>35</v>
      </c>
      <c r="E5306" t="s">
        <v>36</v>
      </c>
      <c r="F5306">
        <v>18566</v>
      </c>
      <c r="G5306" t="s">
        <v>7785</v>
      </c>
      <c r="H5306" t="s">
        <v>7786</v>
      </c>
      <c r="I5306" t="s">
        <v>160</v>
      </c>
      <c r="N5306" t="s">
        <v>7787</v>
      </c>
      <c r="O5306">
        <v>1412</v>
      </c>
      <c r="P5306">
        <v>1445.2</v>
      </c>
      <c r="Q5306">
        <v>1411.4</v>
      </c>
      <c r="R5306">
        <v>1424.7</v>
      </c>
      <c r="S5306">
        <v>1422.1</v>
      </c>
      <c r="T5306">
        <v>1413.6</v>
      </c>
      <c r="V5306">
        <v>1424.7</v>
      </c>
      <c r="Y5306">
        <v>65136</v>
      </c>
      <c r="Z5306">
        <v>92999081.200000003</v>
      </c>
      <c r="AA5306">
        <v>9406</v>
      </c>
      <c r="AB5306" t="s">
        <v>41</v>
      </c>
      <c r="AC5306">
        <v>1</v>
      </c>
    </row>
    <row r="5307" spans="1:29">
      <c r="A5307">
        <v>46044</v>
      </c>
      <c r="B5307">
        <v>46044</v>
      </c>
      <c r="C5307" t="s">
        <v>34</v>
      </c>
      <c r="D5307" t="s">
        <v>35</v>
      </c>
      <c r="E5307" t="s">
        <v>36</v>
      </c>
      <c r="F5307">
        <v>13414</v>
      </c>
      <c r="G5307" t="s">
        <v>7791</v>
      </c>
      <c r="H5307" t="s">
        <v>7792</v>
      </c>
      <c r="I5307" t="s">
        <v>160</v>
      </c>
      <c r="N5307" t="s">
        <v>7793</v>
      </c>
      <c r="O5307">
        <v>362</v>
      </c>
      <c r="P5307">
        <v>375</v>
      </c>
      <c r="Q5307">
        <v>362</v>
      </c>
      <c r="R5307">
        <v>371.95</v>
      </c>
      <c r="S5307">
        <v>375</v>
      </c>
      <c r="T5307">
        <v>364.5</v>
      </c>
      <c r="V5307">
        <v>371.95</v>
      </c>
      <c r="Y5307">
        <v>36631</v>
      </c>
      <c r="Z5307">
        <v>13559345.699999999</v>
      </c>
      <c r="AA5307">
        <v>3202</v>
      </c>
      <c r="AB5307" t="s">
        <v>41</v>
      </c>
      <c r="AC5307">
        <v>1</v>
      </c>
    </row>
    <row r="5308" spans="1:29">
      <c r="A5308">
        <v>46044</v>
      </c>
      <c r="B5308">
        <v>46044</v>
      </c>
      <c r="C5308" t="s">
        <v>34</v>
      </c>
      <c r="D5308" t="s">
        <v>35</v>
      </c>
      <c r="E5308" t="s">
        <v>36</v>
      </c>
      <c r="F5308">
        <v>758981</v>
      </c>
      <c r="G5308" t="s">
        <v>11411</v>
      </c>
      <c r="H5308" t="s">
        <v>7798</v>
      </c>
      <c r="I5308" t="s">
        <v>160</v>
      </c>
      <c r="N5308" t="s">
        <v>7799</v>
      </c>
      <c r="O5308">
        <v>142.11000000000001</v>
      </c>
      <c r="P5308">
        <v>149</v>
      </c>
      <c r="Q5308">
        <v>141.29</v>
      </c>
      <c r="R5308">
        <v>147.1</v>
      </c>
      <c r="S5308">
        <v>145.1</v>
      </c>
      <c r="T5308">
        <v>140.29</v>
      </c>
      <c r="V5308">
        <v>147.1</v>
      </c>
      <c r="Y5308">
        <v>690025</v>
      </c>
      <c r="Z5308">
        <v>101333577.14</v>
      </c>
      <c r="AA5308">
        <v>1276</v>
      </c>
      <c r="AB5308" t="s">
        <v>41</v>
      </c>
      <c r="AC5308">
        <v>1</v>
      </c>
    </row>
    <row r="5309" spans="1:29">
      <c r="A5309">
        <v>46044</v>
      </c>
      <c r="B5309">
        <v>46044</v>
      </c>
      <c r="C5309" t="s">
        <v>34</v>
      </c>
      <c r="D5309" t="s">
        <v>35</v>
      </c>
      <c r="E5309" t="s">
        <v>36</v>
      </c>
      <c r="F5309">
        <v>6429</v>
      </c>
      <c r="G5309" t="s">
        <v>7800</v>
      </c>
      <c r="H5309" t="s">
        <v>7801</v>
      </c>
      <c r="I5309" t="s">
        <v>160</v>
      </c>
      <c r="N5309" t="s">
        <v>7802</v>
      </c>
      <c r="O5309">
        <v>40.6</v>
      </c>
      <c r="P5309">
        <v>41.17</v>
      </c>
      <c r="Q5309">
        <v>38.799999999999997</v>
      </c>
      <c r="R5309">
        <v>39.979999999999997</v>
      </c>
      <c r="S5309">
        <v>40.14</v>
      </c>
      <c r="T5309">
        <v>40.29</v>
      </c>
      <c r="V5309">
        <v>39.979999999999997</v>
      </c>
      <c r="Y5309">
        <v>85748</v>
      </c>
      <c r="Z5309">
        <v>3423018.73</v>
      </c>
      <c r="AA5309">
        <v>1183</v>
      </c>
      <c r="AB5309" t="s">
        <v>41</v>
      </c>
      <c r="AC5309">
        <v>1</v>
      </c>
    </row>
    <row r="5310" spans="1:29">
      <c r="A5310">
        <v>46044</v>
      </c>
      <c r="B5310">
        <v>46044</v>
      </c>
      <c r="C5310" t="s">
        <v>34</v>
      </c>
      <c r="D5310" t="s">
        <v>35</v>
      </c>
      <c r="E5310" t="s">
        <v>36</v>
      </c>
      <c r="F5310">
        <v>20760</v>
      </c>
      <c r="G5310" t="s">
        <v>7803</v>
      </c>
      <c r="H5310" t="s">
        <v>7804</v>
      </c>
      <c r="I5310" t="s">
        <v>160</v>
      </c>
      <c r="N5310" t="s">
        <v>7805</v>
      </c>
      <c r="O5310">
        <v>88.38</v>
      </c>
      <c r="P5310">
        <v>93</v>
      </c>
      <c r="Q5310">
        <v>87.42</v>
      </c>
      <c r="R5310">
        <v>89.82</v>
      </c>
      <c r="S5310">
        <v>91.5</v>
      </c>
      <c r="T5310">
        <v>87.42</v>
      </c>
      <c r="V5310">
        <v>89.8</v>
      </c>
      <c r="Y5310">
        <v>39364</v>
      </c>
      <c r="Z5310">
        <v>3493589.82</v>
      </c>
      <c r="AA5310">
        <v>913</v>
      </c>
      <c r="AB5310" t="s">
        <v>41</v>
      </c>
      <c r="AC5310">
        <v>1</v>
      </c>
    </row>
    <row r="5311" spans="1:29">
      <c r="A5311">
        <v>46044</v>
      </c>
      <c r="B5311">
        <v>46044</v>
      </c>
      <c r="C5311" t="s">
        <v>34</v>
      </c>
      <c r="D5311" t="s">
        <v>35</v>
      </c>
      <c r="E5311" t="s">
        <v>36</v>
      </c>
      <c r="F5311">
        <v>15391</v>
      </c>
      <c r="G5311" t="s">
        <v>7809</v>
      </c>
      <c r="H5311" t="s">
        <v>7810</v>
      </c>
      <c r="I5311" t="s">
        <v>160</v>
      </c>
      <c r="N5311" t="s">
        <v>7811</v>
      </c>
      <c r="O5311">
        <v>103</v>
      </c>
      <c r="P5311">
        <v>109.99</v>
      </c>
      <c r="Q5311">
        <v>102.94</v>
      </c>
      <c r="R5311">
        <v>107.31</v>
      </c>
      <c r="S5311">
        <v>105</v>
      </c>
      <c r="T5311">
        <v>103.51</v>
      </c>
      <c r="V5311">
        <v>107.3</v>
      </c>
      <c r="Y5311">
        <v>3007</v>
      </c>
      <c r="Z5311">
        <v>315582.28000000003</v>
      </c>
      <c r="AA5311">
        <v>135</v>
      </c>
      <c r="AB5311" t="s">
        <v>41</v>
      </c>
      <c r="AC5311">
        <v>1</v>
      </c>
    </row>
    <row r="5312" spans="1:29">
      <c r="A5312">
        <v>46044</v>
      </c>
      <c r="B5312">
        <v>46044</v>
      </c>
      <c r="C5312" t="s">
        <v>34</v>
      </c>
      <c r="D5312" t="s">
        <v>35</v>
      </c>
      <c r="E5312" t="s">
        <v>36</v>
      </c>
      <c r="F5312">
        <v>9854</v>
      </c>
      <c r="G5312" t="s">
        <v>7812</v>
      </c>
      <c r="H5312" t="s">
        <v>7813</v>
      </c>
      <c r="I5312" t="s">
        <v>266</v>
      </c>
      <c r="N5312" t="s">
        <v>7814</v>
      </c>
      <c r="O5312">
        <v>30.55</v>
      </c>
      <c r="P5312">
        <v>35.65</v>
      </c>
      <c r="Q5312">
        <v>29.7</v>
      </c>
      <c r="R5312">
        <v>34.049999999999997</v>
      </c>
      <c r="S5312">
        <v>34</v>
      </c>
      <c r="T5312">
        <v>30.55</v>
      </c>
      <c r="V5312">
        <v>34.049999999999997</v>
      </c>
      <c r="Y5312">
        <v>33700</v>
      </c>
      <c r="Z5312">
        <v>1101750</v>
      </c>
      <c r="AA5312">
        <v>175</v>
      </c>
      <c r="AB5312" t="s">
        <v>41</v>
      </c>
      <c r="AC5312">
        <v>100</v>
      </c>
    </row>
    <row r="5313" spans="1:29">
      <c r="A5313">
        <v>46044</v>
      </c>
      <c r="B5313">
        <v>46044</v>
      </c>
      <c r="C5313" t="s">
        <v>34</v>
      </c>
      <c r="D5313" t="s">
        <v>35</v>
      </c>
      <c r="E5313" t="s">
        <v>36</v>
      </c>
      <c r="F5313">
        <v>27171</v>
      </c>
      <c r="G5313" t="s">
        <v>7815</v>
      </c>
      <c r="H5313" t="s">
        <v>7816</v>
      </c>
      <c r="I5313" t="s">
        <v>160</v>
      </c>
      <c r="N5313" t="s">
        <v>7817</v>
      </c>
      <c r="O5313">
        <v>985.9</v>
      </c>
      <c r="P5313">
        <v>1000</v>
      </c>
      <c r="Q5313">
        <v>971.1</v>
      </c>
      <c r="R5313">
        <v>989</v>
      </c>
      <c r="S5313">
        <v>1000</v>
      </c>
      <c r="T5313">
        <v>964.1</v>
      </c>
      <c r="V5313">
        <v>989.15</v>
      </c>
      <c r="Y5313">
        <v>10019</v>
      </c>
      <c r="Z5313">
        <v>9840539.0999999996</v>
      </c>
      <c r="AA5313">
        <v>1230</v>
      </c>
      <c r="AB5313" t="s">
        <v>41</v>
      </c>
      <c r="AC5313">
        <v>1</v>
      </c>
    </row>
    <row r="5314" spans="1:29">
      <c r="A5314">
        <v>46044</v>
      </c>
      <c r="B5314">
        <v>46044</v>
      </c>
      <c r="C5314" t="s">
        <v>34</v>
      </c>
      <c r="D5314" t="s">
        <v>35</v>
      </c>
      <c r="E5314" t="s">
        <v>36</v>
      </c>
      <c r="F5314">
        <v>10932</v>
      </c>
      <c r="G5314" t="s">
        <v>7818</v>
      </c>
      <c r="H5314" t="s">
        <v>7819</v>
      </c>
      <c r="I5314" t="s">
        <v>160</v>
      </c>
      <c r="N5314" t="s">
        <v>7820</v>
      </c>
      <c r="O5314">
        <v>3.32</v>
      </c>
      <c r="P5314">
        <v>3.32</v>
      </c>
      <c r="Q5314">
        <v>3.07</v>
      </c>
      <c r="R5314">
        <v>3.17</v>
      </c>
      <c r="S5314">
        <v>3.11</v>
      </c>
      <c r="T5314">
        <v>3.12</v>
      </c>
      <c r="V5314">
        <v>3.17</v>
      </c>
      <c r="Y5314">
        <v>27944</v>
      </c>
      <c r="Z5314">
        <v>88477.55</v>
      </c>
      <c r="AA5314">
        <v>162</v>
      </c>
      <c r="AB5314" t="s">
        <v>41</v>
      </c>
      <c r="AC5314">
        <v>1</v>
      </c>
    </row>
    <row r="5315" spans="1:29">
      <c r="A5315">
        <v>46044</v>
      </c>
      <c r="B5315">
        <v>46044</v>
      </c>
      <c r="C5315" t="s">
        <v>34</v>
      </c>
      <c r="D5315" t="s">
        <v>35</v>
      </c>
      <c r="E5315" t="s">
        <v>36</v>
      </c>
      <c r="F5315">
        <v>10343</v>
      </c>
      <c r="G5315" t="s">
        <v>7821</v>
      </c>
      <c r="H5315" t="s">
        <v>7822</v>
      </c>
      <c r="I5315" t="s">
        <v>160</v>
      </c>
      <c r="N5315" t="s">
        <v>7823</v>
      </c>
      <c r="O5315">
        <v>70</v>
      </c>
      <c r="P5315">
        <v>72.69</v>
      </c>
      <c r="Q5315">
        <v>68.83</v>
      </c>
      <c r="R5315">
        <v>69.87</v>
      </c>
      <c r="S5315">
        <v>69.989999999999995</v>
      </c>
      <c r="T5315">
        <v>68.94</v>
      </c>
      <c r="V5315">
        <v>69.86</v>
      </c>
      <c r="Y5315">
        <v>238710</v>
      </c>
      <c r="Z5315">
        <v>16761974.869999999</v>
      </c>
      <c r="AA5315">
        <v>2809</v>
      </c>
      <c r="AB5315" t="s">
        <v>41</v>
      </c>
      <c r="AC5315">
        <v>1</v>
      </c>
    </row>
    <row r="5316" spans="1:29">
      <c r="A5316">
        <v>46044</v>
      </c>
      <c r="B5316">
        <v>46044</v>
      </c>
      <c r="C5316" t="s">
        <v>34</v>
      </c>
      <c r="D5316" t="s">
        <v>35</v>
      </c>
      <c r="E5316" t="s">
        <v>36</v>
      </c>
      <c r="F5316">
        <v>13580</v>
      </c>
      <c r="G5316" t="s">
        <v>7824</v>
      </c>
      <c r="H5316" t="s">
        <v>7825</v>
      </c>
      <c r="I5316" t="s">
        <v>160</v>
      </c>
      <c r="N5316" t="s">
        <v>7826</v>
      </c>
      <c r="O5316">
        <v>46.2</v>
      </c>
      <c r="P5316">
        <v>47</v>
      </c>
      <c r="Q5316">
        <v>45.5</v>
      </c>
      <c r="R5316">
        <v>45.75</v>
      </c>
      <c r="S5316">
        <v>45.5</v>
      </c>
      <c r="T5316">
        <v>45.97</v>
      </c>
      <c r="V5316">
        <v>45.75</v>
      </c>
      <c r="Y5316">
        <v>156197</v>
      </c>
      <c r="Z5316">
        <v>7183205.8200000003</v>
      </c>
      <c r="AA5316">
        <v>1341</v>
      </c>
      <c r="AB5316" t="s">
        <v>41</v>
      </c>
      <c r="AC5316">
        <v>1</v>
      </c>
    </row>
    <row r="5317" spans="1:29">
      <c r="A5317">
        <v>46044</v>
      </c>
      <c r="B5317">
        <v>46044</v>
      </c>
      <c r="C5317" t="s">
        <v>34</v>
      </c>
      <c r="D5317" t="s">
        <v>35</v>
      </c>
      <c r="E5317" t="s">
        <v>36</v>
      </c>
      <c r="F5317">
        <v>10990</v>
      </c>
      <c r="G5317" t="s">
        <v>7827</v>
      </c>
      <c r="H5317" t="s">
        <v>7828</v>
      </c>
      <c r="I5317" t="s">
        <v>160</v>
      </c>
      <c r="N5317" t="s">
        <v>7829</v>
      </c>
      <c r="O5317">
        <v>2849.2</v>
      </c>
      <c r="P5317">
        <v>3000.7</v>
      </c>
      <c r="Q5317">
        <v>2700</v>
      </c>
      <c r="R5317">
        <v>2986.8</v>
      </c>
      <c r="S5317">
        <v>2997</v>
      </c>
      <c r="T5317">
        <v>2832.4</v>
      </c>
      <c r="V5317">
        <v>2986.8</v>
      </c>
      <c r="Y5317">
        <v>1014149</v>
      </c>
      <c r="Z5317">
        <v>2978980505.5999999</v>
      </c>
      <c r="AA5317">
        <v>92280</v>
      </c>
      <c r="AB5317" t="s">
        <v>41</v>
      </c>
      <c r="AC5317">
        <v>1</v>
      </c>
    </row>
    <row r="5318" spans="1:29">
      <c r="A5318">
        <v>46044</v>
      </c>
      <c r="B5318">
        <v>46044</v>
      </c>
      <c r="C5318" t="s">
        <v>34</v>
      </c>
      <c r="D5318" t="s">
        <v>35</v>
      </c>
      <c r="E5318" t="s">
        <v>36</v>
      </c>
      <c r="F5318">
        <v>23442</v>
      </c>
      <c r="G5318" t="s">
        <v>11412</v>
      </c>
      <c r="H5318" t="s">
        <v>11413</v>
      </c>
      <c r="I5318" t="s">
        <v>266</v>
      </c>
      <c r="N5318" t="s">
        <v>11414</v>
      </c>
      <c r="O5318">
        <v>57.8</v>
      </c>
      <c r="P5318">
        <v>57.8</v>
      </c>
      <c r="Q5318">
        <v>55.8</v>
      </c>
      <c r="R5318">
        <v>55.9</v>
      </c>
      <c r="S5318">
        <v>55.8</v>
      </c>
      <c r="T5318">
        <v>55.3</v>
      </c>
      <c r="V5318">
        <v>55.9</v>
      </c>
      <c r="Y5318">
        <v>4800</v>
      </c>
      <c r="Z5318">
        <v>271360</v>
      </c>
      <c r="AA5318">
        <v>3</v>
      </c>
      <c r="AB5318" t="s">
        <v>41</v>
      </c>
      <c r="AC5318">
        <v>1600</v>
      </c>
    </row>
    <row r="5319" spans="1:29">
      <c r="A5319">
        <v>46044</v>
      </c>
      <c r="B5319">
        <v>46044</v>
      </c>
      <c r="C5319" t="s">
        <v>34</v>
      </c>
      <c r="D5319" t="s">
        <v>35</v>
      </c>
      <c r="E5319" t="s">
        <v>36</v>
      </c>
      <c r="F5319">
        <v>24735</v>
      </c>
      <c r="G5319" t="s">
        <v>7830</v>
      </c>
      <c r="H5319" t="s">
        <v>7831</v>
      </c>
      <c r="I5319" t="s">
        <v>160</v>
      </c>
      <c r="N5319" t="s">
        <v>7832</v>
      </c>
      <c r="O5319">
        <v>740</v>
      </c>
      <c r="P5319">
        <v>742.3</v>
      </c>
      <c r="Q5319">
        <v>712.85</v>
      </c>
      <c r="R5319">
        <v>721.3</v>
      </c>
      <c r="S5319">
        <v>716.05</v>
      </c>
      <c r="T5319">
        <v>734.2</v>
      </c>
      <c r="V5319">
        <v>721.3</v>
      </c>
      <c r="Y5319">
        <v>79855</v>
      </c>
      <c r="Z5319">
        <v>57890177.5</v>
      </c>
      <c r="AA5319">
        <v>4568</v>
      </c>
      <c r="AB5319" t="s">
        <v>41</v>
      </c>
      <c r="AC5319">
        <v>1</v>
      </c>
    </row>
    <row r="5320" spans="1:29">
      <c r="A5320">
        <v>46044</v>
      </c>
      <c r="B5320">
        <v>46044</v>
      </c>
      <c r="C5320" t="s">
        <v>34</v>
      </c>
      <c r="D5320" t="s">
        <v>35</v>
      </c>
      <c r="E5320" t="s">
        <v>36</v>
      </c>
      <c r="F5320">
        <v>9552</v>
      </c>
      <c r="G5320" t="s">
        <v>7833</v>
      </c>
      <c r="H5320" t="s">
        <v>7834</v>
      </c>
      <c r="I5320" t="s">
        <v>160</v>
      </c>
      <c r="N5320" t="s">
        <v>7835</v>
      </c>
      <c r="O5320">
        <v>322.60000000000002</v>
      </c>
      <c r="P5320">
        <v>330.5</v>
      </c>
      <c r="Q5320">
        <v>319.35000000000002</v>
      </c>
      <c r="R5320">
        <v>329</v>
      </c>
      <c r="S5320">
        <v>330.2</v>
      </c>
      <c r="T5320">
        <v>317.10000000000002</v>
      </c>
      <c r="V5320">
        <v>329</v>
      </c>
      <c r="Y5320">
        <v>7930048</v>
      </c>
      <c r="Z5320">
        <v>2570340350.9000001</v>
      </c>
      <c r="AA5320">
        <v>62252</v>
      </c>
      <c r="AB5320" t="s">
        <v>41</v>
      </c>
      <c r="AC5320">
        <v>1</v>
      </c>
    </row>
    <row r="5321" spans="1:29">
      <c r="A5321">
        <v>46044</v>
      </c>
      <c r="B5321">
        <v>46044</v>
      </c>
      <c r="C5321" t="s">
        <v>34</v>
      </c>
      <c r="D5321" t="s">
        <v>35</v>
      </c>
      <c r="E5321" t="s">
        <v>36</v>
      </c>
      <c r="F5321">
        <v>2431</v>
      </c>
      <c r="G5321" t="s">
        <v>7836</v>
      </c>
      <c r="H5321" t="s">
        <v>7837</v>
      </c>
      <c r="I5321" t="s">
        <v>160</v>
      </c>
      <c r="N5321" t="s">
        <v>7838</v>
      </c>
      <c r="O5321">
        <v>334</v>
      </c>
      <c r="P5321">
        <v>338</v>
      </c>
      <c r="Q5321">
        <v>331.5</v>
      </c>
      <c r="R5321">
        <v>336.1</v>
      </c>
      <c r="S5321">
        <v>337.3</v>
      </c>
      <c r="T5321">
        <v>327.35000000000002</v>
      </c>
      <c r="V5321">
        <v>336.1</v>
      </c>
      <c r="Y5321">
        <v>1171540</v>
      </c>
      <c r="Z5321">
        <v>391970020.19999999</v>
      </c>
      <c r="AA5321">
        <v>23037</v>
      </c>
      <c r="AB5321" t="s">
        <v>41</v>
      </c>
      <c r="AC5321">
        <v>1</v>
      </c>
    </row>
    <row r="5322" spans="1:29">
      <c r="A5322">
        <v>46044</v>
      </c>
      <c r="B5322">
        <v>46044</v>
      </c>
      <c r="C5322" t="s">
        <v>34</v>
      </c>
      <c r="D5322" t="s">
        <v>35</v>
      </c>
      <c r="E5322" t="s">
        <v>36</v>
      </c>
      <c r="F5322">
        <v>15337</v>
      </c>
      <c r="G5322" t="s">
        <v>7839</v>
      </c>
      <c r="H5322" t="s">
        <v>7840</v>
      </c>
      <c r="I5322" t="s">
        <v>160</v>
      </c>
      <c r="N5322" t="s">
        <v>7841</v>
      </c>
      <c r="O5322">
        <v>140</v>
      </c>
      <c r="P5322">
        <v>142</v>
      </c>
      <c r="Q5322">
        <v>137.80000000000001</v>
      </c>
      <c r="R5322">
        <v>139.55000000000001</v>
      </c>
      <c r="S5322">
        <v>138.35</v>
      </c>
      <c r="T5322">
        <v>136.74</v>
      </c>
      <c r="V5322">
        <v>139.55000000000001</v>
      </c>
      <c r="Y5322">
        <v>1296224</v>
      </c>
      <c r="Z5322">
        <v>181235957.27000001</v>
      </c>
      <c r="AA5322">
        <v>10447</v>
      </c>
      <c r="AB5322" t="s">
        <v>41</v>
      </c>
      <c r="AC5322">
        <v>1</v>
      </c>
    </row>
    <row r="5323" spans="1:29">
      <c r="A5323">
        <v>46044</v>
      </c>
      <c r="B5323">
        <v>46044</v>
      </c>
      <c r="C5323" t="s">
        <v>34</v>
      </c>
      <c r="D5323" t="s">
        <v>35</v>
      </c>
      <c r="E5323" t="s">
        <v>36</v>
      </c>
      <c r="F5323">
        <v>9408</v>
      </c>
      <c r="G5323" t="s">
        <v>7842</v>
      </c>
      <c r="H5323" t="s">
        <v>7843</v>
      </c>
      <c r="I5323" t="s">
        <v>160</v>
      </c>
      <c r="N5323" t="s">
        <v>7844</v>
      </c>
      <c r="O5323">
        <v>1202.5999999999999</v>
      </c>
      <c r="P5323">
        <v>1210</v>
      </c>
      <c r="Q5323">
        <v>1171</v>
      </c>
      <c r="R5323">
        <v>1175</v>
      </c>
      <c r="S5323">
        <v>1194</v>
      </c>
      <c r="T5323">
        <v>1204.9000000000001</v>
      </c>
      <c r="V5323">
        <v>1175</v>
      </c>
      <c r="Y5323">
        <v>499309</v>
      </c>
      <c r="Z5323">
        <v>590571106.5</v>
      </c>
      <c r="AA5323">
        <v>30368</v>
      </c>
      <c r="AB5323" t="s">
        <v>41</v>
      </c>
      <c r="AC5323">
        <v>1</v>
      </c>
    </row>
    <row r="5324" spans="1:29">
      <c r="A5324">
        <v>46044</v>
      </c>
      <c r="B5324">
        <v>46044</v>
      </c>
      <c r="C5324" t="s">
        <v>34</v>
      </c>
      <c r="D5324" t="s">
        <v>35</v>
      </c>
      <c r="E5324" t="s">
        <v>36</v>
      </c>
      <c r="F5324">
        <v>359</v>
      </c>
      <c r="G5324" t="s">
        <v>7845</v>
      </c>
      <c r="H5324" t="s">
        <v>7846</v>
      </c>
      <c r="I5324" t="s">
        <v>160</v>
      </c>
      <c r="N5324" t="s">
        <v>7847</v>
      </c>
      <c r="O5324">
        <v>44</v>
      </c>
      <c r="P5324">
        <v>45.5</v>
      </c>
      <c r="Q5324">
        <v>44</v>
      </c>
      <c r="R5324">
        <v>45</v>
      </c>
      <c r="S5324">
        <v>45.22</v>
      </c>
      <c r="T5324">
        <v>44.18</v>
      </c>
      <c r="V5324">
        <v>45</v>
      </c>
      <c r="Y5324">
        <v>1939</v>
      </c>
      <c r="Z5324">
        <v>87033.35</v>
      </c>
      <c r="AA5324">
        <v>47</v>
      </c>
      <c r="AB5324" t="s">
        <v>41</v>
      </c>
      <c r="AC5324">
        <v>1</v>
      </c>
    </row>
    <row r="5325" spans="1:29">
      <c r="A5325">
        <v>46044</v>
      </c>
      <c r="B5325">
        <v>46044</v>
      </c>
      <c r="C5325" t="s">
        <v>34</v>
      </c>
      <c r="D5325" t="s">
        <v>35</v>
      </c>
      <c r="E5325" t="s">
        <v>36</v>
      </c>
      <c r="F5325">
        <v>8428</v>
      </c>
      <c r="G5325" t="s">
        <v>7848</v>
      </c>
      <c r="H5325" t="s">
        <v>7849</v>
      </c>
      <c r="I5325" t="s">
        <v>182</v>
      </c>
      <c r="N5325" t="s">
        <v>7850</v>
      </c>
      <c r="O5325">
        <v>19.75</v>
      </c>
      <c r="P5325">
        <v>20.5</v>
      </c>
      <c r="Q5325">
        <v>19.75</v>
      </c>
      <c r="R5325">
        <v>20.170000000000002</v>
      </c>
      <c r="S5325">
        <v>20.149999999999999</v>
      </c>
      <c r="T5325">
        <v>20.13</v>
      </c>
      <c r="V5325">
        <v>20.170000000000002</v>
      </c>
      <c r="Y5325">
        <v>10908</v>
      </c>
      <c r="Z5325">
        <v>220151.33</v>
      </c>
      <c r="AA5325">
        <v>115</v>
      </c>
      <c r="AB5325" t="s">
        <v>41</v>
      </c>
      <c r="AC5325">
        <v>1</v>
      </c>
    </row>
    <row r="5326" spans="1:29">
      <c r="A5326">
        <v>46044</v>
      </c>
      <c r="B5326">
        <v>46044</v>
      </c>
      <c r="C5326" t="s">
        <v>34</v>
      </c>
      <c r="D5326" t="s">
        <v>35</v>
      </c>
      <c r="E5326" t="s">
        <v>36</v>
      </c>
      <c r="F5326">
        <v>14403</v>
      </c>
      <c r="G5326" t="s">
        <v>7851</v>
      </c>
      <c r="H5326" t="s">
        <v>7852</v>
      </c>
      <c r="I5326" t="s">
        <v>160</v>
      </c>
      <c r="N5326" t="s">
        <v>7853</v>
      </c>
      <c r="O5326">
        <v>41.99</v>
      </c>
      <c r="P5326">
        <v>42</v>
      </c>
      <c r="Q5326">
        <v>40.11</v>
      </c>
      <c r="R5326">
        <v>40.79</v>
      </c>
      <c r="S5326">
        <v>40.770000000000003</v>
      </c>
      <c r="T5326">
        <v>39.96</v>
      </c>
      <c r="V5326">
        <v>40.79</v>
      </c>
      <c r="Y5326">
        <v>1978</v>
      </c>
      <c r="Z5326">
        <v>81421.58</v>
      </c>
      <c r="AA5326">
        <v>50</v>
      </c>
      <c r="AB5326" t="s">
        <v>41</v>
      </c>
      <c r="AC5326">
        <v>1</v>
      </c>
    </row>
    <row r="5327" spans="1:29">
      <c r="A5327">
        <v>46044</v>
      </c>
      <c r="B5327">
        <v>46044</v>
      </c>
      <c r="C5327" t="s">
        <v>34</v>
      </c>
      <c r="D5327" t="s">
        <v>35</v>
      </c>
      <c r="E5327" t="s">
        <v>36</v>
      </c>
      <c r="F5327">
        <v>181</v>
      </c>
      <c r="G5327" t="s">
        <v>7857</v>
      </c>
      <c r="H5327" t="s">
        <v>7858</v>
      </c>
      <c r="I5327" t="s">
        <v>160</v>
      </c>
      <c r="N5327" t="s">
        <v>7859</v>
      </c>
      <c r="O5327">
        <v>41.36</v>
      </c>
      <c r="P5327">
        <v>43.85</v>
      </c>
      <c r="Q5327">
        <v>41.36</v>
      </c>
      <c r="R5327">
        <v>43.85</v>
      </c>
      <c r="S5327">
        <v>43.85</v>
      </c>
      <c r="T5327">
        <v>41.02</v>
      </c>
      <c r="V5327">
        <v>43.85</v>
      </c>
      <c r="Y5327">
        <v>20</v>
      </c>
      <c r="Z5327">
        <v>832.35</v>
      </c>
      <c r="AA5327">
        <v>5</v>
      </c>
      <c r="AB5327" t="s">
        <v>41</v>
      </c>
      <c r="AC5327">
        <v>1</v>
      </c>
    </row>
    <row r="5328" spans="1:29">
      <c r="A5328">
        <v>46044</v>
      </c>
      <c r="B5328">
        <v>46044</v>
      </c>
      <c r="C5328" t="s">
        <v>34</v>
      </c>
      <c r="D5328" t="s">
        <v>35</v>
      </c>
      <c r="E5328" t="s">
        <v>36</v>
      </c>
      <c r="F5328">
        <v>760461</v>
      </c>
      <c r="G5328" t="s">
        <v>7860</v>
      </c>
      <c r="H5328" t="s">
        <v>7861</v>
      </c>
      <c r="I5328" t="s">
        <v>550</v>
      </c>
      <c r="N5328" t="s">
        <v>7862</v>
      </c>
      <c r="O5328">
        <v>161.5</v>
      </c>
      <c r="P5328">
        <v>165.3</v>
      </c>
      <c r="Q5328">
        <v>161.5</v>
      </c>
      <c r="R5328">
        <v>164.43</v>
      </c>
      <c r="S5328">
        <v>164.7</v>
      </c>
      <c r="T5328">
        <v>159.56</v>
      </c>
      <c r="V5328">
        <v>164.45</v>
      </c>
      <c r="Y5328">
        <v>119131</v>
      </c>
      <c r="Z5328">
        <v>19536860.109999999</v>
      </c>
      <c r="AA5328">
        <v>3498</v>
      </c>
      <c r="AB5328" t="s">
        <v>41</v>
      </c>
      <c r="AC5328">
        <v>1</v>
      </c>
    </row>
    <row r="5329" spans="1:29">
      <c r="A5329">
        <v>46044</v>
      </c>
      <c r="B5329">
        <v>46044</v>
      </c>
      <c r="C5329" t="s">
        <v>34</v>
      </c>
      <c r="D5329" t="s">
        <v>35</v>
      </c>
      <c r="E5329" t="s">
        <v>36</v>
      </c>
      <c r="F5329">
        <v>19681</v>
      </c>
      <c r="G5329" t="s">
        <v>7866</v>
      </c>
      <c r="H5329" t="s">
        <v>7867</v>
      </c>
      <c r="I5329" t="s">
        <v>266</v>
      </c>
      <c r="N5329" t="s">
        <v>7868</v>
      </c>
      <c r="O5329">
        <v>19.7</v>
      </c>
      <c r="P5329">
        <v>19.8</v>
      </c>
      <c r="Q5329">
        <v>19.149999999999999</v>
      </c>
      <c r="R5329">
        <v>19.149999999999999</v>
      </c>
      <c r="S5329">
        <v>19.149999999999999</v>
      </c>
      <c r="T5329">
        <v>19.7</v>
      </c>
      <c r="V5329">
        <v>19.149999999999999</v>
      </c>
      <c r="Y5329">
        <v>237000</v>
      </c>
      <c r="Z5329">
        <v>4690200</v>
      </c>
      <c r="AA5329">
        <v>63</v>
      </c>
      <c r="AB5329" t="s">
        <v>41</v>
      </c>
      <c r="AC5329">
        <v>3000</v>
      </c>
    </row>
    <row r="5330" spans="1:29">
      <c r="A5330">
        <v>46044</v>
      </c>
      <c r="B5330">
        <v>46044</v>
      </c>
      <c r="C5330" t="s">
        <v>34</v>
      </c>
      <c r="D5330" t="s">
        <v>35</v>
      </c>
      <c r="E5330" t="s">
        <v>36</v>
      </c>
      <c r="F5330">
        <v>2168</v>
      </c>
      <c r="G5330" t="s">
        <v>7869</v>
      </c>
      <c r="H5330" t="s">
        <v>7870</v>
      </c>
      <c r="I5330" t="s">
        <v>160</v>
      </c>
      <c r="N5330" t="s">
        <v>7871</v>
      </c>
      <c r="O5330">
        <v>3.95</v>
      </c>
      <c r="P5330">
        <v>4.16</v>
      </c>
      <c r="Q5330">
        <v>3.95</v>
      </c>
      <c r="R5330">
        <v>4.09</v>
      </c>
      <c r="S5330">
        <v>4.0999999999999996</v>
      </c>
      <c r="T5330">
        <v>3.96</v>
      </c>
      <c r="V5330">
        <v>4.09</v>
      </c>
      <c r="Y5330">
        <v>402201</v>
      </c>
      <c r="Z5330">
        <v>1643104.29</v>
      </c>
      <c r="AA5330">
        <v>1083</v>
      </c>
      <c r="AB5330" t="s">
        <v>41</v>
      </c>
      <c r="AC5330">
        <v>1</v>
      </c>
    </row>
    <row r="5331" spans="1:29">
      <c r="A5331">
        <v>46044</v>
      </c>
      <c r="B5331">
        <v>46044</v>
      </c>
      <c r="C5331" t="s">
        <v>34</v>
      </c>
      <c r="D5331" t="s">
        <v>35</v>
      </c>
      <c r="E5331" t="s">
        <v>36</v>
      </c>
      <c r="F5331">
        <v>757049</v>
      </c>
      <c r="G5331" t="s">
        <v>7872</v>
      </c>
      <c r="H5331" t="s">
        <v>7873</v>
      </c>
      <c r="I5331" t="s">
        <v>160</v>
      </c>
      <c r="N5331" t="s">
        <v>7874</v>
      </c>
      <c r="O5331">
        <v>67.23</v>
      </c>
      <c r="P5331">
        <v>67.86</v>
      </c>
      <c r="Q5331">
        <v>65.569999999999993</v>
      </c>
      <c r="R5331">
        <v>66.89</v>
      </c>
      <c r="S5331">
        <v>67.5</v>
      </c>
      <c r="T5331">
        <v>66.08</v>
      </c>
      <c r="V5331">
        <v>66.900000000000006</v>
      </c>
      <c r="Y5331">
        <v>742717</v>
      </c>
      <c r="Z5331">
        <v>49506746.090000004</v>
      </c>
      <c r="AA5331">
        <v>6542</v>
      </c>
      <c r="AB5331" t="s">
        <v>41</v>
      </c>
      <c r="AC5331">
        <v>1</v>
      </c>
    </row>
    <row r="5332" spans="1:29">
      <c r="A5332">
        <v>46044</v>
      </c>
      <c r="B5332">
        <v>46044</v>
      </c>
      <c r="C5332" t="s">
        <v>34</v>
      </c>
      <c r="D5332" t="s">
        <v>35</v>
      </c>
      <c r="E5332" t="s">
        <v>36</v>
      </c>
      <c r="F5332">
        <v>27269</v>
      </c>
      <c r="G5332" t="s">
        <v>7875</v>
      </c>
      <c r="H5332" t="s">
        <v>7876</v>
      </c>
      <c r="I5332" t="s">
        <v>266</v>
      </c>
      <c r="N5332" t="s">
        <v>7877</v>
      </c>
      <c r="O5332">
        <v>240.75</v>
      </c>
      <c r="P5332">
        <v>241</v>
      </c>
      <c r="Q5332">
        <v>240</v>
      </c>
      <c r="R5332">
        <v>241</v>
      </c>
      <c r="S5332">
        <v>241</v>
      </c>
      <c r="T5332">
        <v>240</v>
      </c>
      <c r="V5332">
        <v>241</v>
      </c>
      <c r="Y5332">
        <v>4500</v>
      </c>
      <c r="Z5332">
        <v>1083375</v>
      </c>
      <c r="AA5332">
        <v>5</v>
      </c>
      <c r="AB5332" t="s">
        <v>41</v>
      </c>
      <c r="AC5332">
        <v>500</v>
      </c>
    </row>
    <row r="5333" spans="1:29">
      <c r="A5333">
        <v>46044</v>
      </c>
      <c r="B5333">
        <v>46044</v>
      </c>
      <c r="C5333" t="s">
        <v>34</v>
      </c>
      <c r="D5333" t="s">
        <v>35</v>
      </c>
      <c r="E5333" t="s">
        <v>36</v>
      </c>
      <c r="F5333">
        <v>24707</v>
      </c>
      <c r="G5333" t="s">
        <v>7878</v>
      </c>
      <c r="H5333" t="s">
        <v>7879</v>
      </c>
      <c r="I5333" t="s">
        <v>266</v>
      </c>
      <c r="N5333" t="s">
        <v>7880</v>
      </c>
      <c r="O5333">
        <v>74.099999999999994</v>
      </c>
      <c r="P5333">
        <v>74.099999999999994</v>
      </c>
      <c r="Q5333">
        <v>73</v>
      </c>
      <c r="R5333">
        <v>73</v>
      </c>
      <c r="S5333">
        <v>73</v>
      </c>
      <c r="T5333">
        <v>73.95</v>
      </c>
      <c r="V5333">
        <v>73</v>
      </c>
      <c r="Y5333">
        <v>6000</v>
      </c>
      <c r="Z5333">
        <v>442350</v>
      </c>
      <c r="AA5333">
        <v>4</v>
      </c>
      <c r="AB5333" t="s">
        <v>41</v>
      </c>
      <c r="AC5333">
        <v>1500</v>
      </c>
    </row>
    <row r="5334" spans="1:29">
      <c r="A5334">
        <v>46044</v>
      </c>
      <c r="B5334">
        <v>46044</v>
      </c>
      <c r="C5334" t="s">
        <v>34</v>
      </c>
      <c r="D5334" t="s">
        <v>35</v>
      </c>
      <c r="E5334" t="s">
        <v>36</v>
      </c>
      <c r="F5334">
        <v>18962</v>
      </c>
      <c r="G5334" t="s">
        <v>7884</v>
      </c>
      <c r="H5334" t="s">
        <v>7885</v>
      </c>
      <c r="I5334" t="s">
        <v>160</v>
      </c>
      <c r="N5334" t="s">
        <v>7886</v>
      </c>
      <c r="O5334">
        <v>482.9</v>
      </c>
      <c r="P5334">
        <v>491.45</v>
      </c>
      <c r="Q5334">
        <v>467.1</v>
      </c>
      <c r="R5334">
        <v>472.9</v>
      </c>
      <c r="S5334">
        <v>472</v>
      </c>
      <c r="T5334">
        <v>474.6</v>
      </c>
      <c r="V5334">
        <v>472.9</v>
      </c>
      <c r="Y5334">
        <v>202847</v>
      </c>
      <c r="Z5334">
        <v>97425590.75</v>
      </c>
      <c r="AA5334">
        <v>7068</v>
      </c>
      <c r="AB5334" t="s">
        <v>41</v>
      </c>
      <c r="AC5334">
        <v>1</v>
      </c>
    </row>
    <row r="5335" spans="1:29">
      <c r="A5335">
        <v>46044</v>
      </c>
      <c r="B5335">
        <v>46044</v>
      </c>
      <c r="C5335" t="s">
        <v>34</v>
      </c>
      <c r="D5335" t="s">
        <v>35</v>
      </c>
      <c r="E5335" t="s">
        <v>36</v>
      </c>
      <c r="F5335">
        <v>6913</v>
      </c>
      <c r="G5335" t="s">
        <v>7887</v>
      </c>
      <c r="H5335" t="s">
        <v>7888</v>
      </c>
      <c r="I5335" t="s">
        <v>160</v>
      </c>
      <c r="N5335" t="s">
        <v>7889</v>
      </c>
      <c r="O5335">
        <v>16.399999999999999</v>
      </c>
      <c r="P5335">
        <v>17.29</v>
      </c>
      <c r="Q5335">
        <v>16.39</v>
      </c>
      <c r="R5335">
        <v>16.760000000000002</v>
      </c>
      <c r="S5335">
        <v>17.14</v>
      </c>
      <c r="T5335">
        <v>16.440000000000001</v>
      </c>
      <c r="V5335">
        <v>16.760000000000002</v>
      </c>
      <c r="Y5335">
        <v>79723</v>
      </c>
      <c r="Z5335">
        <v>1343731.78</v>
      </c>
      <c r="AA5335">
        <v>926</v>
      </c>
      <c r="AB5335" t="s">
        <v>41</v>
      </c>
      <c r="AC5335">
        <v>1</v>
      </c>
    </row>
    <row r="5336" spans="1:29">
      <c r="A5336">
        <v>46044</v>
      </c>
      <c r="B5336">
        <v>46044</v>
      </c>
      <c r="C5336" t="s">
        <v>34</v>
      </c>
      <c r="D5336" t="s">
        <v>35</v>
      </c>
      <c r="E5336" t="s">
        <v>36</v>
      </c>
      <c r="F5336">
        <v>2809</v>
      </c>
      <c r="G5336" t="s">
        <v>7890</v>
      </c>
      <c r="H5336" t="s">
        <v>7891</v>
      </c>
      <c r="I5336" t="s">
        <v>160</v>
      </c>
      <c r="N5336" t="s">
        <v>7892</v>
      </c>
      <c r="O5336">
        <v>30.3</v>
      </c>
      <c r="P5336">
        <v>31.92</v>
      </c>
      <c r="Q5336">
        <v>30.29</v>
      </c>
      <c r="R5336">
        <v>31.15</v>
      </c>
      <c r="S5336">
        <v>31.1</v>
      </c>
      <c r="T5336">
        <v>30.19</v>
      </c>
      <c r="V5336">
        <v>31.15</v>
      </c>
      <c r="Y5336">
        <v>57253</v>
      </c>
      <c r="Z5336">
        <v>1759918.02</v>
      </c>
      <c r="AA5336">
        <v>452</v>
      </c>
      <c r="AB5336" t="s">
        <v>41</v>
      </c>
      <c r="AC5336">
        <v>1</v>
      </c>
    </row>
    <row r="5337" spans="1:29">
      <c r="A5337">
        <v>46044</v>
      </c>
      <c r="B5337">
        <v>46044</v>
      </c>
      <c r="C5337" t="s">
        <v>34</v>
      </c>
      <c r="D5337" t="s">
        <v>35</v>
      </c>
      <c r="E5337" t="s">
        <v>36</v>
      </c>
      <c r="F5337">
        <v>2816</v>
      </c>
      <c r="G5337" t="s">
        <v>7893</v>
      </c>
      <c r="H5337" t="s">
        <v>7894</v>
      </c>
      <c r="I5337" t="s">
        <v>160</v>
      </c>
      <c r="N5337" t="s">
        <v>7895</v>
      </c>
      <c r="O5337">
        <v>246.75</v>
      </c>
      <c r="P5337">
        <v>280.39999999999998</v>
      </c>
      <c r="Q5337">
        <v>241.7</v>
      </c>
      <c r="R5337">
        <v>270.7</v>
      </c>
      <c r="S5337">
        <v>268.35000000000002</v>
      </c>
      <c r="T5337">
        <v>235.55</v>
      </c>
      <c r="V5337">
        <v>270.7</v>
      </c>
      <c r="Y5337">
        <v>36230335</v>
      </c>
      <c r="Z5337">
        <v>9765899706.0499992</v>
      </c>
      <c r="AA5337">
        <v>300298</v>
      </c>
      <c r="AB5337" t="s">
        <v>41</v>
      </c>
      <c r="AC5337">
        <v>1</v>
      </c>
    </row>
    <row r="5338" spans="1:29">
      <c r="A5338">
        <v>46044</v>
      </c>
      <c r="B5338">
        <v>46044</v>
      </c>
      <c r="C5338" t="s">
        <v>34</v>
      </c>
      <c r="D5338" t="s">
        <v>35</v>
      </c>
      <c r="E5338" t="s">
        <v>36</v>
      </c>
      <c r="F5338">
        <v>10485</v>
      </c>
      <c r="G5338" t="s">
        <v>7896</v>
      </c>
      <c r="H5338" t="s">
        <v>7897</v>
      </c>
      <c r="I5338" t="s">
        <v>160</v>
      </c>
      <c r="N5338" t="s">
        <v>7898</v>
      </c>
      <c r="O5338">
        <v>285</v>
      </c>
      <c r="P5338">
        <v>300</v>
      </c>
      <c r="Q5338">
        <v>283.14999999999998</v>
      </c>
      <c r="R5338">
        <v>297.64999999999998</v>
      </c>
      <c r="S5338">
        <v>296</v>
      </c>
      <c r="T5338">
        <v>281.64999999999998</v>
      </c>
      <c r="V5338">
        <v>297.64999999999998</v>
      </c>
      <c r="Y5338">
        <v>58365</v>
      </c>
      <c r="Z5338">
        <v>17120076.449999999</v>
      </c>
      <c r="AA5338">
        <v>1754</v>
      </c>
      <c r="AB5338" t="s">
        <v>41</v>
      </c>
      <c r="AC5338">
        <v>1</v>
      </c>
    </row>
    <row r="5339" spans="1:29">
      <c r="A5339">
        <v>46044</v>
      </c>
      <c r="B5339">
        <v>46044</v>
      </c>
      <c r="C5339" t="s">
        <v>34</v>
      </c>
      <c r="D5339" t="s">
        <v>35</v>
      </c>
      <c r="E5339" t="s">
        <v>36</v>
      </c>
      <c r="F5339">
        <v>10568</v>
      </c>
      <c r="G5339" t="s">
        <v>7899</v>
      </c>
      <c r="H5339" t="s">
        <v>7900</v>
      </c>
      <c r="I5339" t="s">
        <v>160</v>
      </c>
      <c r="N5339" t="s">
        <v>7901</v>
      </c>
      <c r="O5339">
        <v>151.99</v>
      </c>
      <c r="P5339">
        <v>159.80000000000001</v>
      </c>
      <c r="Q5339">
        <v>151.99</v>
      </c>
      <c r="R5339">
        <v>157.71</v>
      </c>
      <c r="S5339">
        <v>159</v>
      </c>
      <c r="T5339">
        <v>149.25</v>
      </c>
      <c r="V5339">
        <v>157.69999999999999</v>
      </c>
      <c r="Y5339">
        <v>103937</v>
      </c>
      <c r="Z5339">
        <v>16177499.82</v>
      </c>
      <c r="AA5339">
        <v>2476</v>
      </c>
      <c r="AB5339" t="s">
        <v>41</v>
      </c>
      <c r="AC5339">
        <v>1</v>
      </c>
    </row>
    <row r="5340" spans="1:29">
      <c r="A5340">
        <v>46044</v>
      </c>
      <c r="B5340">
        <v>46044</v>
      </c>
      <c r="C5340" t="s">
        <v>34</v>
      </c>
      <c r="D5340" t="s">
        <v>35</v>
      </c>
      <c r="E5340" t="s">
        <v>36</v>
      </c>
      <c r="F5340">
        <v>10300</v>
      </c>
      <c r="G5340" t="s">
        <v>7902</v>
      </c>
      <c r="H5340" t="s">
        <v>7903</v>
      </c>
      <c r="I5340" t="s">
        <v>160</v>
      </c>
      <c r="N5340" t="s">
        <v>7904</v>
      </c>
      <c r="O5340">
        <v>7.54</v>
      </c>
      <c r="P5340">
        <v>8.43</v>
      </c>
      <c r="Q5340">
        <v>7.52</v>
      </c>
      <c r="R5340">
        <v>8.01</v>
      </c>
      <c r="S5340">
        <v>8.0399999999999991</v>
      </c>
      <c r="T5340">
        <v>7.54</v>
      </c>
      <c r="V5340">
        <v>8.01</v>
      </c>
      <c r="Y5340">
        <v>30429278</v>
      </c>
      <c r="Z5340">
        <v>245585502.83000001</v>
      </c>
      <c r="AA5340">
        <v>18487</v>
      </c>
      <c r="AB5340" t="s">
        <v>41</v>
      </c>
      <c r="AC5340">
        <v>1</v>
      </c>
    </row>
    <row r="5341" spans="1:29">
      <c r="A5341">
        <v>46044</v>
      </c>
      <c r="B5341">
        <v>46044</v>
      </c>
      <c r="C5341" t="s">
        <v>34</v>
      </c>
      <c r="D5341" t="s">
        <v>35</v>
      </c>
      <c r="E5341" t="s">
        <v>36</v>
      </c>
      <c r="F5341">
        <v>757777</v>
      </c>
      <c r="G5341" t="s">
        <v>7905</v>
      </c>
      <c r="H5341" t="s">
        <v>7906</v>
      </c>
      <c r="I5341" t="s">
        <v>266</v>
      </c>
      <c r="N5341" t="s">
        <v>7907</v>
      </c>
      <c r="O5341">
        <v>68</v>
      </c>
      <c r="P5341">
        <v>68</v>
      </c>
      <c r="Q5341">
        <v>66.650000000000006</v>
      </c>
      <c r="R5341">
        <v>66.650000000000006</v>
      </c>
      <c r="S5341">
        <v>66.650000000000006</v>
      </c>
      <c r="T5341">
        <v>68</v>
      </c>
      <c r="V5341">
        <v>66.650000000000006</v>
      </c>
      <c r="Y5341">
        <v>4000</v>
      </c>
      <c r="Z5341">
        <v>269300</v>
      </c>
      <c r="AA5341">
        <v>2</v>
      </c>
      <c r="AB5341" t="s">
        <v>41</v>
      </c>
      <c r="AC5341">
        <v>2000</v>
      </c>
    </row>
    <row r="5342" spans="1:29">
      <c r="A5342">
        <v>46044</v>
      </c>
      <c r="B5342">
        <v>46044</v>
      </c>
      <c r="C5342" t="s">
        <v>34</v>
      </c>
      <c r="D5342" t="s">
        <v>35</v>
      </c>
      <c r="E5342" t="s">
        <v>36</v>
      </c>
      <c r="F5342">
        <v>4587</v>
      </c>
      <c r="G5342" t="s">
        <v>7908</v>
      </c>
      <c r="H5342" t="s">
        <v>7909</v>
      </c>
      <c r="I5342" t="s">
        <v>160</v>
      </c>
      <c r="N5342" t="s">
        <v>7910</v>
      </c>
      <c r="O5342">
        <v>287.05</v>
      </c>
      <c r="P5342">
        <v>297.7</v>
      </c>
      <c r="Q5342">
        <v>285.64999999999998</v>
      </c>
      <c r="R5342">
        <v>291.5</v>
      </c>
      <c r="S5342">
        <v>292</v>
      </c>
      <c r="T5342">
        <v>287.3</v>
      </c>
      <c r="V5342">
        <v>291.5</v>
      </c>
      <c r="Y5342">
        <v>168936</v>
      </c>
      <c r="Z5342">
        <v>49245445.149999999</v>
      </c>
      <c r="AA5342">
        <v>3646</v>
      </c>
      <c r="AB5342" t="s">
        <v>41</v>
      </c>
      <c r="AC5342">
        <v>1</v>
      </c>
    </row>
    <row r="5343" spans="1:29">
      <c r="A5343">
        <v>46044</v>
      </c>
      <c r="B5343">
        <v>46044</v>
      </c>
      <c r="C5343" t="s">
        <v>34</v>
      </c>
      <c r="D5343" t="s">
        <v>35</v>
      </c>
      <c r="E5343" t="s">
        <v>36</v>
      </c>
      <c r="F5343">
        <v>7851</v>
      </c>
      <c r="G5343" t="s">
        <v>7911</v>
      </c>
      <c r="H5343" t="s">
        <v>7912</v>
      </c>
      <c r="I5343" t="s">
        <v>160</v>
      </c>
      <c r="N5343" t="s">
        <v>7913</v>
      </c>
      <c r="O5343">
        <v>432.5</v>
      </c>
      <c r="P5343">
        <v>452.1</v>
      </c>
      <c r="Q5343">
        <v>430</v>
      </c>
      <c r="R5343">
        <v>438.75</v>
      </c>
      <c r="S5343">
        <v>439</v>
      </c>
      <c r="T5343">
        <v>428.05</v>
      </c>
      <c r="V5343">
        <v>438.75</v>
      </c>
      <c r="Y5343">
        <v>86768</v>
      </c>
      <c r="Z5343">
        <v>38220684.399999999</v>
      </c>
      <c r="AA5343">
        <v>4515</v>
      </c>
      <c r="AB5343" t="s">
        <v>41</v>
      </c>
      <c r="AC5343">
        <v>1</v>
      </c>
    </row>
    <row r="5344" spans="1:29">
      <c r="A5344">
        <v>46044</v>
      </c>
      <c r="B5344">
        <v>46044</v>
      </c>
      <c r="C5344" t="s">
        <v>34</v>
      </c>
      <c r="D5344" t="s">
        <v>35</v>
      </c>
      <c r="E5344" t="s">
        <v>36</v>
      </c>
      <c r="F5344">
        <v>23565</v>
      </c>
      <c r="G5344" t="s">
        <v>7914</v>
      </c>
      <c r="H5344" t="s">
        <v>7915</v>
      </c>
      <c r="I5344" t="s">
        <v>266</v>
      </c>
      <c r="N5344" t="s">
        <v>7916</v>
      </c>
      <c r="O5344">
        <v>92</v>
      </c>
      <c r="P5344">
        <v>92</v>
      </c>
      <c r="Q5344">
        <v>90.05</v>
      </c>
      <c r="R5344">
        <v>90.8</v>
      </c>
      <c r="S5344">
        <v>90.8</v>
      </c>
      <c r="T5344">
        <v>91</v>
      </c>
      <c r="V5344">
        <v>90.8</v>
      </c>
      <c r="Y5344">
        <v>4800</v>
      </c>
      <c r="Z5344">
        <v>438280</v>
      </c>
      <c r="AA5344">
        <v>6</v>
      </c>
      <c r="AB5344" t="s">
        <v>41</v>
      </c>
      <c r="AC5344">
        <v>800</v>
      </c>
    </row>
    <row r="5345" spans="1:29">
      <c r="A5345">
        <v>46044</v>
      </c>
      <c r="B5345">
        <v>46044</v>
      </c>
      <c r="C5345" t="s">
        <v>34</v>
      </c>
      <c r="D5345" t="s">
        <v>35</v>
      </c>
      <c r="E5345" t="s">
        <v>36</v>
      </c>
      <c r="F5345">
        <v>11411</v>
      </c>
      <c r="G5345" t="s">
        <v>7917</v>
      </c>
      <c r="H5345" t="s">
        <v>7918</v>
      </c>
      <c r="I5345" t="s">
        <v>160</v>
      </c>
      <c r="N5345" t="s">
        <v>7919</v>
      </c>
      <c r="O5345">
        <v>497.75</v>
      </c>
      <c r="P5345">
        <v>517.9</v>
      </c>
      <c r="Q5345">
        <v>495</v>
      </c>
      <c r="R5345">
        <v>513</v>
      </c>
      <c r="S5345">
        <v>513.95000000000005</v>
      </c>
      <c r="T5345">
        <v>493.95</v>
      </c>
      <c r="V5345">
        <v>512.9</v>
      </c>
      <c r="Y5345">
        <v>398460</v>
      </c>
      <c r="Z5345">
        <v>202324137</v>
      </c>
      <c r="AA5345">
        <v>15908</v>
      </c>
      <c r="AB5345" t="s">
        <v>41</v>
      </c>
      <c r="AC5345">
        <v>1</v>
      </c>
    </row>
    <row r="5346" spans="1:29">
      <c r="A5346">
        <v>46044</v>
      </c>
      <c r="B5346">
        <v>46044</v>
      </c>
      <c r="C5346" t="s">
        <v>34</v>
      </c>
      <c r="D5346" t="s">
        <v>35</v>
      </c>
      <c r="E5346" t="s">
        <v>36</v>
      </c>
      <c r="F5346">
        <v>20134</v>
      </c>
      <c r="G5346" t="s">
        <v>7920</v>
      </c>
      <c r="H5346" t="s">
        <v>7921</v>
      </c>
      <c r="I5346" t="s">
        <v>160</v>
      </c>
      <c r="N5346" t="s">
        <v>7922</v>
      </c>
      <c r="O5346">
        <v>487</v>
      </c>
      <c r="P5346">
        <v>498.35</v>
      </c>
      <c r="Q5346">
        <v>485.1</v>
      </c>
      <c r="R5346">
        <v>489.65</v>
      </c>
      <c r="S5346">
        <v>492</v>
      </c>
      <c r="T5346">
        <v>476.9</v>
      </c>
      <c r="V5346">
        <v>489.65</v>
      </c>
      <c r="Y5346">
        <v>33331</v>
      </c>
      <c r="Z5346">
        <v>16339469.65</v>
      </c>
      <c r="AA5346">
        <v>1258</v>
      </c>
      <c r="AB5346" t="s">
        <v>41</v>
      </c>
      <c r="AC5346">
        <v>1</v>
      </c>
    </row>
    <row r="5347" spans="1:29">
      <c r="A5347">
        <v>46044</v>
      </c>
      <c r="B5347">
        <v>46044</v>
      </c>
      <c r="C5347" t="s">
        <v>34</v>
      </c>
      <c r="D5347" t="s">
        <v>35</v>
      </c>
      <c r="E5347" t="s">
        <v>36</v>
      </c>
      <c r="F5347">
        <v>2837</v>
      </c>
      <c r="G5347" t="s">
        <v>7923</v>
      </c>
      <c r="H5347" t="s">
        <v>7924</v>
      </c>
      <c r="I5347" t="s">
        <v>160</v>
      </c>
      <c r="N5347" t="s">
        <v>7925</v>
      </c>
      <c r="O5347">
        <v>11</v>
      </c>
      <c r="P5347">
        <v>11</v>
      </c>
      <c r="Q5347">
        <v>10.7</v>
      </c>
      <c r="R5347">
        <v>10.93</v>
      </c>
      <c r="S5347">
        <v>10.98</v>
      </c>
      <c r="T5347">
        <v>10.64</v>
      </c>
      <c r="V5347">
        <v>10.94</v>
      </c>
      <c r="Y5347">
        <v>157474</v>
      </c>
      <c r="Z5347">
        <v>1716357.78</v>
      </c>
      <c r="AA5347">
        <v>597</v>
      </c>
      <c r="AB5347" t="s">
        <v>41</v>
      </c>
      <c r="AC5347">
        <v>1</v>
      </c>
    </row>
    <row r="5348" spans="1:29">
      <c r="A5348">
        <v>46044</v>
      </c>
      <c r="B5348">
        <v>46044</v>
      </c>
      <c r="C5348" t="s">
        <v>34</v>
      </c>
      <c r="D5348" t="s">
        <v>35</v>
      </c>
      <c r="E5348" t="s">
        <v>36</v>
      </c>
      <c r="F5348">
        <v>11975</v>
      </c>
      <c r="G5348" t="s">
        <v>7926</v>
      </c>
      <c r="H5348" t="s">
        <v>7927</v>
      </c>
      <c r="I5348" t="s">
        <v>160</v>
      </c>
      <c r="N5348" t="s">
        <v>7928</v>
      </c>
      <c r="O5348">
        <v>739.25</v>
      </c>
      <c r="P5348">
        <v>773.1</v>
      </c>
      <c r="Q5348">
        <v>735.15</v>
      </c>
      <c r="R5348">
        <v>768.75</v>
      </c>
      <c r="S5348">
        <v>772</v>
      </c>
      <c r="T5348">
        <v>739.8</v>
      </c>
      <c r="V5348">
        <v>768.35</v>
      </c>
      <c r="Y5348">
        <v>7746</v>
      </c>
      <c r="Z5348">
        <v>5855603.2000000002</v>
      </c>
      <c r="AA5348">
        <v>892</v>
      </c>
      <c r="AB5348" t="s">
        <v>41</v>
      </c>
      <c r="AC5348">
        <v>1</v>
      </c>
    </row>
    <row r="5349" spans="1:29">
      <c r="A5349">
        <v>46044</v>
      </c>
      <c r="B5349">
        <v>46044</v>
      </c>
      <c r="C5349" t="s">
        <v>34</v>
      </c>
      <c r="D5349" t="s">
        <v>35</v>
      </c>
      <c r="E5349" t="s">
        <v>36</v>
      </c>
      <c r="F5349">
        <v>2844</v>
      </c>
      <c r="G5349" t="s">
        <v>7929</v>
      </c>
      <c r="H5349" t="s">
        <v>7930</v>
      </c>
      <c r="I5349" t="s">
        <v>160</v>
      </c>
      <c r="N5349" t="s">
        <v>7931</v>
      </c>
      <c r="O5349">
        <v>1235.5</v>
      </c>
      <c r="P5349">
        <v>1270</v>
      </c>
      <c r="Q5349">
        <v>1232.0999999999999</v>
      </c>
      <c r="R5349">
        <v>1265.2</v>
      </c>
      <c r="S5349">
        <v>1267.9000000000001</v>
      </c>
      <c r="T5349">
        <v>1234.4000000000001</v>
      </c>
      <c r="V5349">
        <v>1264.8499999999999</v>
      </c>
      <c r="Y5349">
        <v>4477</v>
      </c>
      <c r="Z5349">
        <v>5637169.0999999996</v>
      </c>
      <c r="AA5349">
        <v>930</v>
      </c>
      <c r="AB5349" t="s">
        <v>41</v>
      </c>
      <c r="AC5349">
        <v>1</v>
      </c>
    </row>
    <row r="5350" spans="1:29">
      <c r="A5350">
        <v>46044</v>
      </c>
      <c r="B5350">
        <v>46044</v>
      </c>
      <c r="C5350" t="s">
        <v>34</v>
      </c>
      <c r="D5350" t="s">
        <v>35</v>
      </c>
      <c r="E5350" t="s">
        <v>36</v>
      </c>
      <c r="F5350">
        <v>25610</v>
      </c>
      <c r="G5350" t="s">
        <v>7935</v>
      </c>
      <c r="H5350" t="s">
        <v>7936</v>
      </c>
      <c r="I5350" t="s">
        <v>266</v>
      </c>
      <c r="N5350" t="s">
        <v>7937</v>
      </c>
      <c r="O5350">
        <v>280</v>
      </c>
      <c r="P5350">
        <v>280</v>
      </c>
      <c r="Q5350">
        <v>256.05</v>
      </c>
      <c r="R5350">
        <v>260</v>
      </c>
      <c r="S5350">
        <v>260</v>
      </c>
      <c r="T5350">
        <v>264</v>
      </c>
      <c r="V5350">
        <v>260</v>
      </c>
      <c r="Y5350">
        <v>6600</v>
      </c>
      <c r="Z5350">
        <v>1743690</v>
      </c>
      <c r="AA5350">
        <v>10</v>
      </c>
      <c r="AB5350" t="s">
        <v>41</v>
      </c>
      <c r="AC5350">
        <v>600</v>
      </c>
    </row>
    <row r="5351" spans="1:29">
      <c r="A5351">
        <v>46044</v>
      </c>
      <c r="B5351">
        <v>46044</v>
      </c>
      <c r="C5351" t="s">
        <v>34</v>
      </c>
      <c r="D5351" t="s">
        <v>35</v>
      </c>
      <c r="E5351" t="s">
        <v>36</v>
      </c>
      <c r="F5351">
        <v>22670</v>
      </c>
      <c r="G5351" t="s">
        <v>7938</v>
      </c>
      <c r="H5351" t="s">
        <v>7939</v>
      </c>
      <c r="I5351" t="s">
        <v>160</v>
      </c>
      <c r="N5351" t="s">
        <v>7940</v>
      </c>
      <c r="O5351">
        <v>352</v>
      </c>
      <c r="P5351">
        <v>361.2</v>
      </c>
      <c r="Q5351">
        <v>350</v>
      </c>
      <c r="R5351">
        <v>353.1</v>
      </c>
      <c r="S5351">
        <v>354.4</v>
      </c>
      <c r="T5351">
        <v>352.2</v>
      </c>
      <c r="V5351">
        <v>353.1</v>
      </c>
      <c r="Y5351">
        <v>63322</v>
      </c>
      <c r="Z5351">
        <v>22468707.100000001</v>
      </c>
      <c r="AA5351">
        <v>2144</v>
      </c>
      <c r="AB5351" t="s">
        <v>41</v>
      </c>
      <c r="AC5351">
        <v>1</v>
      </c>
    </row>
    <row r="5352" spans="1:29">
      <c r="A5352">
        <v>46044</v>
      </c>
      <c r="B5352">
        <v>46044</v>
      </c>
      <c r="C5352" t="s">
        <v>34</v>
      </c>
      <c r="D5352" t="s">
        <v>35</v>
      </c>
      <c r="E5352" t="s">
        <v>36</v>
      </c>
      <c r="F5352">
        <v>2866</v>
      </c>
      <c r="G5352" t="s">
        <v>7941</v>
      </c>
      <c r="H5352" t="s">
        <v>7942</v>
      </c>
      <c r="I5352" t="s">
        <v>160</v>
      </c>
      <c r="N5352" t="s">
        <v>7943</v>
      </c>
      <c r="O5352">
        <v>128.78</v>
      </c>
      <c r="P5352">
        <v>131.36000000000001</v>
      </c>
      <c r="Q5352">
        <v>128.78</v>
      </c>
      <c r="R5352">
        <v>131.01</v>
      </c>
      <c r="S5352">
        <v>131</v>
      </c>
      <c r="T5352">
        <v>127.51</v>
      </c>
      <c r="V5352">
        <v>131</v>
      </c>
      <c r="Y5352">
        <v>874242</v>
      </c>
      <c r="Z5352">
        <v>114054278.78</v>
      </c>
      <c r="AA5352">
        <v>11055</v>
      </c>
      <c r="AB5352" t="s">
        <v>41</v>
      </c>
      <c r="AC5352">
        <v>1</v>
      </c>
    </row>
    <row r="5353" spans="1:29">
      <c r="A5353">
        <v>46044</v>
      </c>
      <c r="B5353">
        <v>46044</v>
      </c>
      <c r="C5353" t="s">
        <v>34</v>
      </c>
      <c r="D5353" t="s">
        <v>35</v>
      </c>
      <c r="E5353" t="s">
        <v>36</v>
      </c>
      <c r="F5353">
        <v>7177</v>
      </c>
      <c r="G5353" t="s">
        <v>7944</v>
      </c>
      <c r="H5353" t="s">
        <v>7945</v>
      </c>
      <c r="I5353" t="s">
        <v>160</v>
      </c>
      <c r="N5353" t="s">
        <v>7946</v>
      </c>
      <c r="O5353">
        <v>639</v>
      </c>
      <c r="P5353">
        <v>658.15</v>
      </c>
      <c r="Q5353">
        <v>637.15</v>
      </c>
      <c r="R5353">
        <v>646.4</v>
      </c>
      <c r="S5353">
        <v>646</v>
      </c>
      <c r="T5353">
        <v>631.95000000000005</v>
      </c>
      <c r="V5353">
        <v>646.4</v>
      </c>
      <c r="Y5353">
        <v>176131</v>
      </c>
      <c r="Z5353">
        <v>114443236.65000001</v>
      </c>
      <c r="AA5353">
        <v>10329</v>
      </c>
      <c r="AB5353" t="s">
        <v>41</v>
      </c>
      <c r="AC5353">
        <v>1</v>
      </c>
    </row>
    <row r="5354" spans="1:29">
      <c r="A5354">
        <v>46044</v>
      </c>
      <c r="B5354">
        <v>46044</v>
      </c>
      <c r="C5354" t="s">
        <v>34</v>
      </c>
      <c r="D5354" t="s">
        <v>35</v>
      </c>
      <c r="E5354" t="s">
        <v>36</v>
      </c>
      <c r="F5354">
        <v>13451</v>
      </c>
      <c r="G5354" t="s">
        <v>7947</v>
      </c>
      <c r="H5354" t="s">
        <v>7948</v>
      </c>
      <c r="I5354" t="s">
        <v>160</v>
      </c>
      <c r="N5354" t="s">
        <v>7949</v>
      </c>
      <c r="O5354">
        <v>2036</v>
      </c>
      <c r="P5354">
        <v>2050.5</v>
      </c>
      <c r="Q5354">
        <v>1943.5</v>
      </c>
      <c r="R5354">
        <v>1982.8</v>
      </c>
      <c r="S5354">
        <v>2014</v>
      </c>
      <c r="T5354">
        <v>2021</v>
      </c>
      <c r="V5354">
        <v>1982.1</v>
      </c>
      <c r="Y5354">
        <v>29514</v>
      </c>
      <c r="Z5354">
        <v>58833096.399999999</v>
      </c>
      <c r="AA5354">
        <v>5454</v>
      </c>
      <c r="AB5354" t="s">
        <v>41</v>
      </c>
      <c r="AC5354">
        <v>1</v>
      </c>
    </row>
    <row r="5355" spans="1:29">
      <c r="A5355">
        <v>46044</v>
      </c>
      <c r="B5355">
        <v>46044</v>
      </c>
      <c r="C5355" t="s">
        <v>34</v>
      </c>
      <c r="D5355" t="s">
        <v>35</v>
      </c>
      <c r="E5355" t="s">
        <v>36</v>
      </c>
      <c r="F5355">
        <v>18423</v>
      </c>
      <c r="G5355" t="s">
        <v>7950</v>
      </c>
      <c r="H5355" t="s">
        <v>7951</v>
      </c>
      <c r="I5355" t="s">
        <v>160</v>
      </c>
      <c r="N5355" t="s">
        <v>7952</v>
      </c>
      <c r="O5355">
        <v>141.6</v>
      </c>
      <c r="P5355">
        <v>142.87</v>
      </c>
      <c r="Q5355">
        <v>139.16999999999999</v>
      </c>
      <c r="R5355">
        <v>139.76</v>
      </c>
      <c r="S5355">
        <v>140.18</v>
      </c>
      <c r="T5355">
        <v>139.78</v>
      </c>
      <c r="V5355">
        <v>139.75</v>
      </c>
      <c r="Y5355">
        <v>567473</v>
      </c>
      <c r="Z5355">
        <v>79776218.980000004</v>
      </c>
      <c r="AA5355">
        <v>6187</v>
      </c>
      <c r="AB5355" t="s">
        <v>41</v>
      </c>
      <c r="AC5355">
        <v>1</v>
      </c>
    </row>
    <row r="5356" spans="1:29">
      <c r="A5356">
        <v>46044</v>
      </c>
      <c r="B5356">
        <v>46044</v>
      </c>
      <c r="C5356" t="s">
        <v>34</v>
      </c>
      <c r="D5356" t="s">
        <v>35</v>
      </c>
      <c r="E5356" t="s">
        <v>36</v>
      </c>
      <c r="F5356">
        <v>27297</v>
      </c>
      <c r="G5356" t="s">
        <v>7953</v>
      </c>
      <c r="H5356" t="s">
        <v>7954</v>
      </c>
      <c r="I5356" t="s">
        <v>160</v>
      </c>
      <c r="N5356" t="s">
        <v>7955</v>
      </c>
      <c r="O5356">
        <v>34.799999999999997</v>
      </c>
      <c r="P5356">
        <v>35.46</v>
      </c>
      <c r="Q5356">
        <v>33.9</v>
      </c>
      <c r="R5356">
        <v>34.89</v>
      </c>
      <c r="S5356">
        <v>34.950000000000003</v>
      </c>
      <c r="T5356">
        <v>35.03</v>
      </c>
      <c r="V5356">
        <v>34.89</v>
      </c>
      <c r="Y5356">
        <v>2720793</v>
      </c>
      <c r="Z5356">
        <v>94318365.920000002</v>
      </c>
      <c r="AA5356">
        <v>15388</v>
      </c>
      <c r="AB5356" t="s">
        <v>41</v>
      </c>
      <c r="AC5356">
        <v>1</v>
      </c>
    </row>
    <row r="5357" spans="1:29">
      <c r="A5357">
        <v>46044</v>
      </c>
      <c r="B5357">
        <v>46044</v>
      </c>
      <c r="C5357" t="s">
        <v>34</v>
      </c>
      <c r="D5357" t="s">
        <v>35</v>
      </c>
      <c r="E5357" t="s">
        <v>36</v>
      </c>
      <c r="F5357">
        <v>17520</v>
      </c>
      <c r="G5357" t="s">
        <v>7956</v>
      </c>
      <c r="H5357" t="s">
        <v>7957</v>
      </c>
      <c r="I5357" t="s">
        <v>160</v>
      </c>
      <c r="N5357" t="s">
        <v>7958</v>
      </c>
      <c r="O5357">
        <v>8.0500000000000007</v>
      </c>
      <c r="P5357">
        <v>8.32</v>
      </c>
      <c r="Q5357">
        <v>8.0500000000000007</v>
      </c>
      <c r="R5357">
        <v>8.25</v>
      </c>
      <c r="S5357">
        <v>8.3000000000000007</v>
      </c>
      <c r="T5357">
        <v>8.0500000000000007</v>
      </c>
      <c r="V5357">
        <v>8.25</v>
      </c>
      <c r="Y5357">
        <v>13970976</v>
      </c>
      <c r="Z5357">
        <v>114325194.12</v>
      </c>
      <c r="AA5357">
        <v>16158</v>
      </c>
      <c r="AB5357" t="s">
        <v>41</v>
      </c>
      <c r="AC5357">
        <v>1</v>
      </c>
    </row>
    <row r="5358" spans="1:29">
      <c r="A5358">
        <v>46044</v>
      </c>
      <c r="B5358">
        <v>46044</v>
      </c>
      <c r="C5358" t="s">
        <v>34</v>
      </c>
      <c r="D5358" t="s">
        <v>35</v>
      </c>
      <c r="E5358" t="s">
        <v>36</v>
      </c>
      <c r="F5358">
        <v>20950</v>
      </c>
      <c r="G5358" t="s">
        <v>7959</v>
      </c>
      <c r="H5358" t="s">
        <v>7960</v>
      </c>
      <c r="I5358" t="s">
        <v>160</v>
      </c>
      <c r="N5358" t="s">
        <v>7961</v>
      </c>
      <c r="O5358">
        <v>21.95</v>
      </c>
      <c r="P5358">
        <v>21.95</v>
      </c>
      <c r="Q5358">
        <v>19.21</v>
      </c>
      <c r="R5358">
        <v>19.91</v>
      </c>
      <c r="S5358">
        <v>19.760000000000002</v>
      </c>
      <c r="T5358">
        <v>20.14</v>
      </c>
      <c r="V5358">
        <v>19.82</v>
      </c>
      <c r="Y5358">
        <v>12765</v>
      </c>
      <c r="Z5358">
        <v>253724.3</v>
      </c>
      <c r="AA5358">
        <v>244</v>
      </c>
      <c r="AB5358" t="s">
        <v>41</v>
      </c>
      <c r="AC5358">
        <v>1</v>
      </c>
    </row>
    <row r="5359" spans="1:29">
      <c r="A5359">
        <v>46044</v>
      </c>
      <c r="B5359">
        <v>46044</v>
      </c>
      <c r="C5359" t="s">
        <v>34</v>
      </c>
      <c r="D5359" t="s">
        <v>35</v>
      </c>
      <c r="E5359" t="s">
        <v>36</v>
      </c>
      <c r="F5359">
        <v>1565</v>
      </c>
      <c r="G5359" t="s">
        <v>7962</v>
      </c>
      <c r="H5359" t="s">
        <v>7963</v>
      </c>
      <c r="I5359" t="s">
        <v>160</v>
      </c>
      <c r="N5359" t="s">
        <v>7964</v>
      </c>
      <c r="O5359">
        <v>46.22</v>
      </c>
      <c r="P5359">
        <v>48</v>
      </c>
      <c r="Q5359">
        <v>43.2</v>
      </c>
      <c r="R5359">
        <v>44.88</v>
      </c>
      <c r="S5359">
        <v>46</v>
      </c>
      <c r="T5359">
        <v>46.22</v>
      </c>
      <c r="V5359">
        <v>44.88</v>
      </c>
      <c r="Y5359">
        <v>16507</v>
      </c>
      <c r="Z5359">
        <v>739922.94</v>
      </c>
      <c r="AA5359">
        <v>278</v>
      </c>
      <c r="AB5359" t="s">
        <v>41</v>
      </c>
      <c r="AC5359">
        <v>1</v>
      </c>
    </row>
    <row r="5360" spans="1:29">
      <c r="A5360">
        <v>46044</v>
      </c>
      <c r="B5360">
        <v>46044</v>
      </c>
      <c r="C5360" t="s">
        <v>34</v>
      </c>
      <c r="D5360" t="s">
        <v>35</v>
      </c>
      <c r="E5360" t="s">
        <v>36</v>
      </c>
      <c r="F5360">
        <v>24596</v>
      </c>
      <c r="G5360" t="s">
        <v>7965</v>
      </c>
      <c r="H5360" t="s">
        <v>7966</v>
      </c>
      <c r="I5360" t="s">
        <v>160</v>
      </c>
      <c r="N5360" t="s">
        <v>7967</v>
      </c>
      <c r="O5360">
        <v>144</v>
      </c>
      <c r="P5360">
        <v>149.9</v>
      </c>
      <c r="Q5360">
        <v>144</v>
      </c>
      <c r="R5360">
        <v>145.55000000000001</v>
      </c>
      <c r="S5360">
        <v>146.5</v>
      </c>
      <c r="T5360">
        <v>143.04</v>
      </c>
      <c r="V5360">
        <v>145.55000000000001</v>
      </c>
      <c r="Y5360">
        <v>77130</v>
      </c>
      <c r="Z5360">
        <v>11289120.02</v>
      </c>
      <c r="AA5360">
        <v>1642</v>
      </c>
      <c r="AB5360" t="s">
        <v>41</v>
      </c>
      <c r="AC5360">
        <v>1</v>
      </c>
    </row>
    <row r="5361" spans="1:29">
      <c r="A5361">
        <v>46044</v>
      </c>
      <c r="B5361">
        <v>46044</v>
      </c>
      <c r="C5361" t="s">
        <v>34</v>
      </c>
      <c r="D5361" t="s">
        <v>35</v>
      </c>
      <c r="E5361" t="s">
        <v>36</v>
      </c>
      <c r="F5361">
        <v>25073</v>
      </c>
      <c r="G5361" t="s">
        <v>7968</v>
      </c>
      <c r="H5361" t="s">
        <v>7969</v>
      </c>
      <c r="I5361" t="s">
        <v>160</v>
      </c>
      <c r="N5361" t="s">
        <v>7970</v>
      </c>
      <c r="O5361">
        <v>877</v>
      </c>
      <c r="P5361">
        <v>928.9</v>
      </c>
      <c r="Q5361">
        <v>877</v>
      </c>
      <c r="R5361">
        <v>923.5</v>
      </c>
      <c r="S5361">
        <v>925</v>
      </c>
      <c r="T5361">
        <v>874.9</v>
      </c>
      <c r="V5361">
        <v>923.55</v>
      </c>
      <c r="Y5361">
        <v>85245</v>
      </c>
      <c r="Z5361">
        <v>77818264.5</v>
      </c>
      <c r="AA5361">
        <v>8654</v>
      </c>
      <c r="AB5361" t="s">
        <v>41</v>
      </c>
      <c r="AC5361">
        <v>1</v>
      </c>
    </row>
    <row r="5362" spans="1:29">
      <c r="A5362">
        <v>46044</v>
      </c>
      <c r="B5362">
        <v>46044</v>
      </c>
      <c r="C5362" t="s">
        <v>34</v>
      </c>
      <c r="D5362" t="s">
        <v>35</v>
      </c>
      <c r="E5362" t="s">
        <v>36</v>
      </c>
      <c r="F5362">
        <v>2859</v>
      </c>
      <c r="G5362" t="s">
        <v>7971</v>
      </c>
      <c r="H5362" t="s">
        <v>7972</v>
      </c>
      <c r="I5362" t="s">
        <v>160</v>
      </c>
      <c r="N5362" t="s">
        <v>7973</v>
      </c>
      <c r="O5362">
        <v>387</v>
      </c>
      <c r="P5362">
        <v>394</v>
      </c>
      <c r="Q5362">
        <v>379</v>
      </c>
      <c r="R5362">
        <v>381.4</v>
      </c>
      <c r="S5362">
        <v>382.1</v>
      </c>
      <c r="T5362">
        <v>386.15</v>
      </c>
      <c r="V5362">
        <v>381.4</v>
      </c>
      <c r="Y5362">
        <v>240606</v>
      </c>
      <c r="Z5362">
        <v>92168148.400000006</v>
      </c>
      <c r="AA5362">
        <v>9427</v>
      </c>
      <c r="AB5362" t="s">
        <v>41</v>
      </c>
      <c r="AC5362">
        <v>1</v>
      </c>
    </row>
    <row r="5363" spans="1:29">
      <c r="A5363">
        <v>46044</v>
      </c>
      <c r="B5363">
        <v>46044</v>
      </c>
      <c r="C5363" t="s">
        <v>34</v>
      </c>
      <c r="D5363" t="s">
        <v>35</v>
      </c>
      <c r="E5363" t="s">
        <v>36</v>
      </c>
      <c r="F5363">
        <v>758551</v>
      </c>
      <c r="G5363" t="s">
        <v>7974</v>
      </c>
      <c r="H5363" t="s">
        <v>7975</v>
      </c>
      <c r="I5363" t="s">
        <v>160</v>
      </c>
      <c r="N5363" t="s">
        <v>7976</v>
      </c>
      <c r="O5363">
        <v>440.6</v>
      </c>
      <c r="P5363">
        <v>442.05</v>
      </c>
      <c r="Q5363">
        <v>420.1</v>
      </c>
      <c r="R5363">
        <v>423.6</v>
      </c>
      <c r="S5363">
        <v>422</v>
      </c>
      <c r="T5363">
        <v>434.1</v>
      </c>
      <c r="V5363">
        <v>423.6</v>
      </c>
      <c r="Y5363">
        <v>231612</v>
      </c>
      <c r="Z5363">
        <v>100118994.95</v>
      </c>
      <c r="AA5363">
        <v>9035</v>
      </c>
      <c r="AB5363" t="s">
        <v>41</v>
      </c>
      <c r="AC5363">
        <v>1</v>
      </c>
    </row>
    <row r="5364" spans="1:29">
      <c r="A5364">
        <v>46044</v>
      </c>
      <c r="B5364">
        <v>46044</v>
      </c>
      <c r="C5364" t="s">
        <v>34</v>
      </c>
      <c r="D5364" t="s">
        <v>35</v>
      </c>
      <c r="E5364" t="s">
        <v>36</v>
      </c>
      <c r="F5364">
        <v>18391</v>
      </c>
      <c r="G5364" t="s">
        <v>7980</v>
      </c>
      <c r="H5364" t="s">
        <v>7981</v>
      </c>
      <c r="I5364" t="s">
        <v>160</v>
      </c>
      <c r="N5364" t="s">
        <v>7982</v>
      </c>
      <c r="O5364">
        <v>300.85000000000002</v>
      </c>
      <c r="P5364">
        <v>303.55</v>
      </c>
      <c r="Q5364">
        <v>294.3</v>
      </c>
      <c r="R5364">
        <v>296.2</v>
      </c>
      <c r="S5364">
        <v>296.89999999999998</v>
      </c>
      <c r="T5364">
        <v>297.5</v>
      </c>
      <c r="V5364">
        <v>296.2</v>
      </c>
      <c r="Y5364">
        <v>4771859</v>
      </c>
      <c r="Z5364">
        <v>1420293373.9000001</v>
      </c>
      <c r="AA5364">
        <v>41641</v>
      </c>
      <c r="AB5364" t="s">
        <v>41</v>
      </c>
      <c r="AC5364">
        <v>1</v>
      </c>
    </row>
    <row r="5365" spans="1:29">
      <c r="A5365">
        <v>46044</v>
      </c>
      <c r="B5365">
        <v>46044</v>
      </c>
      <c r="C5365" t="s">
        <v>34</v>
      </c>
      <c r="D5365" t="s">
        <v>35</v>
      </c>
      <c r="E5365" t="s">
        <v>36</v>
      </c>
      <c r="F5365">
        <v>13570</v>
      </c>
      <c r="G5365" t="s">
        <v>7983</v>
      </c>
      <c r="H5365" t="s">
        <v>7984</v>
      </c>
      <c r="I5365" t="s">
        <v>266</v>
      </c>
      <c r="N5365" t="s">
        <v>7985</v>
      </c>
      <c r="O5365">
        <v>360</v>
      </c>
      <c r="P5365">
        <v>379.95</v>
      </c>
      <c r="Q5365">
        <v>348</v>
      </c>
      <c r="R5365">
        <v>358.1</v>
      </c>
      <c r="S5365">
        <v>360</v>
      </c>
      <c r="T5365">
        <v>352.35</v>
      </c>
      <c r="V5365">
        <v>358.1</v>
      </c>
      <c r="Y5365">
        <v>7400</v>
      </c>
      <c r="Z5365">
        <v>2661630</v>
      </c>
      <c r="AA5365">
        <v>35</v>
      </c>
      <c r="AB5365" t="s">
        <v>41</v>
      </c>
      <c r="AC5365">
        <v>200</v>
      </c>
    </row>
    <row r="5366" spans="1:29">
      <c r="A5366">
        <v>46044</v>
      </c>
      <c r="B5366">
        <v>46044</v>
      </c>
      <c r="C5366" t="s">
        <v>34</v>
      </c>
      <c r="D5366" t="s">
        <v>35</v>
      </c>
      <c r="E5366" t="s">
        <v>36</v>
      </c>
      <c r="F5366">
        <v>20874</v>
      </c>
      <c r="G5366" t="s">
        <v>7986</v>
      </c>
      <c r="H5366" t="s">
        <v>7987</v>
      </c>
      <c r="I5366" t="s">
        <v>160</v>
      </c>
      <c r="N5366" t="s">
        <v>7988</v>
      </c>
      <c r="O5366">
        <v>139.1</v>
      </c>
      <c r="P5366">
        <v>141.6</v>
      </c>
      <c r="Q5366">
        <v>136.19999999999999</v>
      </c>
      <c r="R5366">
        <v>139.6</v>
      </c>
      <c r="S5366">
        <v>140</v>
      </c>
      <c r="T5366">
        <v>139.78</v>
      </c>
      <c r="V5366">
        <v>139.65</v>
      </c>
      <c r="Y5366">
        <v>71513</v>
      </c>
      <c r="Z5366">
        <v>9948589.1199999992</v>
      </c>
      <c r="AA5366">
        <v>2010</v>
      </c>
      <c r="AB5366" t="s">
        <v>41</v>
      </c>
      <c r="AC5366">
        <v>1</v>
      </c>
    </row>
    <row r="5367" spans="1:29">
      <c r="A5367">
        <v>46044</v>
      </c>
      <c r="B5367">
        <v>46044</v>
      </c>
      <c r="C5367" t="s">
        <v>34</v>
      </c>
      <c r="D5367" t="s">
        <v>35</v>
      </c>
      <c r="E5367" t="s">
        <v>36</v>
      </c>
      <c r="F5367">
        <v>29561</v>
      </c>
      <c r="G5367" t="s">
        <v>7992</v>
      </c>
      <c r="H5367" t="s">
        <v>7993</v>
      </c>
      <c r="I5367" t="s">
        <v>266</v>
      </c>
      <c r="N5367" t="s">
        <v>7994</v>
      </c>
      <c r="O5367">
        <v>101</v>
      </c>
      <c r="P5367">
        <v>105</v>
      </c>
      <c r="Q5367">
        <v>101</v>
      </c>
      <c r="R5367">
        <v>101</v>
      </c>
      <c r="S5367">
        <v>101</v>
      </c>
      <c r="T5367">
        <v>96.2</v>
      </c>
      <c r="V5367">
        <v>101</v>
      </c>
      <c r="Y5367">
        <v>6000</v>
      </c>
      <c r="Z5367">
        <v>618900</v>
      </c>
      <c r="AA5367">
        <v>6</v>
      </c>
      <c r="AB5367" t="s">
        <v>41</v>
      </c>
      <c r="AC5367">
        <v>1000</v>
      </c>
    </row>
    <row r="5368" spans="1:29">
      <c r="A5368">
        <v>46044</v>
      </c>
      <c r="B5368">
        <v>46044</v>
      </c>
      <c r="C5368" t="s">
        <v>34</v>
      </c>
      <c r="D5368" t="s">
        <v>35</v>
      </c>
      <c r="E5368" t="s">
        <v>36</v>
      </c>
      <c r="F5368">
        <v>15355</v>
      </c>
      <c r="G5368" t="s">
        <v>7995</v>
      </c>
      <c r="H5368" t="s">
        <v>7996</v>
      </c>
      <c r="I5368" t="s">
        <v>160</v>
      </c>
      <c r="N5368" t="s">
        <v>7997</v>
      </c>
      <c r="O5368">
        <v>359.95</v>
      </c>
      <c r="P5368">
        <v>368.4</v>
      </c>
      <c r="Q5368">
        <v>359.55</v>
      </c>
      <c r="R5368">
        <v>366.2</v>
      </c>
      <c r="S5368">
        <v>367.3</v>
      </c>
      <c r="T5368">
        <v>355.8</v>
      </c>
      <c r="V5368">
        <v>366.2</v>
      </c>
      <c r="Y5368">
        <v>9495251</v>
      </c>
      <c r="Z5368">
        <v>3466003853.8499999</v>
      </c>
      <c r="AA5368">
        <v>72816</v>
      </c>
      <c r="AB5368" t="s">
        <v>41</v>
      </c>
      <c r="AC5368">
        <v>1</v>
      </c>
    </row>
    <row r="5369" spans="1:29">
      <c r="A5369">
        <v>46044</v>
      </c>
      <c r="B5369">
        <v>46044</v>
      </c>
      <c r="C5369" t="s">
        <v>34</v>
      </c>
      <c r="D5369" t="s">
        <v>35</v>
      </c>
      <c r="E5369" t="s">
        <v>36</v>
      </c>
      <c r="F5369">
        <v>14255</v>
      </c>
      <c r="G5369" t="s">
        <v>7998</v>
      </c>
      <c r="H5369" t="s">
        <v>7999</v>
      </c>
      <c r="I5369" t="s">
        <v>160</v>
      </c>
      <c r="N5369" t="s">
        <v>8000</v>
      </c>
      <c r="O5369">
        <v>267.39999999999998</v>
      </c>
      <c r="P5369">
        <v>269.5</v>
      </c>
      <c r="Q5369">
        <v>257.85000000000002</v>
      </c>
      <c r="R5369">
        <v>259.39999999999998</v>
      </c>
      <c r="S5369">
        <v>260.64999999999998</v>
      </c>
      <c r="T5369">
        <v>265</v>
      </c>
      <c r="V5369">
        <v>259.39999999999998</v>
      </c>
      <c r="Y5369">
        <v>1393781</v>
      </c>
      <c r="Z5369">
        <v>365905685.05000001</v>
      </c>
      <c r="AA5369">
        <v>28968</v>
      </c>
      <c r="AB5369" t="s">
        <v>41</v>
      </c>
      <c r="AC5369">
        <v>1</v>
      </c>
    </row>
    <row r="5370" spans="1:29">
      <c r="A5370">
        <v>46044</v>
      </c>
      <c r="B5370">
        <v>46044</v>
      </c>
      <c r="C5370" t="s">
        <v>34</v>
      </c>
      <c r="D5370" t="s">
        <v>35</v>
      </c>
      <c r="E5370" t="s">
        <v>36</v>
      </c>
      <c r="F5370">
        <v>17859</v>
      </c>
      <c r="G5370" t="s">
        <v>8001</v>
      </c>
      <c r="H5370" t="s">
        <v>8002</v>
      </c>
      <c r="I5370" t="s">
        <v>160</v>
      </c>
      <c r="N5370" t="s">
        <v>8003</v>
      </c>
      <c r="O5370">
        <v>117.62</v>
      </c>
      <c r="P5370">
        <v>119.53</v>
      </c>
      <c r="Q5370">
        <v>115.7</v>
      </c>
      <c r="R5370">
        <v>116.19</v>
      </c>
      <c r="S5370">
        <v>116.5</v>
      </c>
      <c r="T5370">
        <v>117.39</v>
      </c>
      <c r="V5370">
        <v>116.2</v>
      </c>
      <c r="Y5370">
        <v>173209</v>
      </c>
      <c r="Z5370">
        <v>20269089.199999999</v>
      </c>
      <c r="AA5370">
        <v>3741</v>
      </c>
      <c r="AB5370" t="s">
        <v>41</v>
      </c>
      <c r="AC5370">
        <v>1</v>
      </c>
    </row>
    <row r="5371" spans="1:29">
      <c r="A5371">
        <v>46044</v>
      </c>
      <c r="B5371">
        <v>46044</v>
      </c>
      <c r="C5371" t="s">
        <v>34</v>
      </c>
      <c r="D5371" t="s">
        <v>35</v>
      </c>
      <c r="E5371" t="s">
        <v>36</v>
      </c>
      <c r="F5371">
        <v>17764</v>
      </c>
      <c r="G5371" t="s">
        <v>8004</v>
      </c>
      <c r="H5371" t="s">
        <v>8005</v>
      </c>
      <c r="I5371" t="s">
        <v>160</v>
      </c>
      <c r="N5371" t="s">
        <v>8006</v>
      </c>
      <c r="O5371">
        <v>236.45</v>
      </c>
      <c r="P5371">
        <v>242.5</v>
      </c>
      <c r="Q5371">
        <v>232.2</v>
      </c>
      <c r="R5371">
        <v>234</v>
      </c>
      <c r="S5371">
        <v>234.5</v>
      </c>
      <c r="T5371">
        <v>233.4</v>
      </c>
      <c r="V5371">
        <v>234</v>
      </c>
      <c r="Y5371">
        <v>693815</v>
      </c>
      <c r="Z5371">
        <v>164471722.75</v>
      </c>
      <c r="AA5371">
        <v>10858</v>
      </c>
      <c r="AB5371" t="s">
        <v>41</v>
      </c>
      <c r="AC5371">
        <v>1</v>
      </c>
    </row>
    <row r="5372" spans="1:29">
      <c r="A5372">
        <v>46044</v>
      </c>
      <c r="B5372">
        <v>46044</v>
      </c>
      <c r="C5372" t="s">
        <v>34</v>
      </c>
      <c r="D5372" t="s">
        <v>35</v>
      </c>
      <c r="E5372" t="s">
        <v>36</v>
      </c>
      <c r="F5372">
        <v>23718</v>
      </c>
      <c r="G5372" t="s">
        <v>8007</v>
      </c>
      <c r="H5372" t="s">
        <v>8008</v>
      </c>
      <c r="I5372" t="s">
        <v>266</v>
      </c>
      <c r="N5372" t="s">
        <v>8009</v>
      </c>
      <c r="O5372">
        <v>54</v>
      </c>
      <c r="P5372">
        <v>54</v>
      </c>
      <c r="Q5372">
        <v>47</v>
      </c>
      <c r="R5372">
        <v>48.65</v>
      </c>
      <c r="S5372">
        <v>52</v>
      </c>
      <c r="T5372">
        <v>50.45</v>
      </c>
      <c r="V5372">
        <v>48.65</v>
      </c>
      <c r="Y5372">
        <v>19000</v>
      </c>
      <c r="Z5372">
        <v>931900</v>
      </c>
      <c r="AA5372">
        <v>13</v>
      </c>
      <c r="AB5372" t="s">
        <v>41</v>
      </c>
      <c r="AC5372">
        <v>1000</v>
      </c>
    </row>
    <row r="5373" spans="1:29">
      <c r="A5373">
        <v>46044</v>
      </c>
      <c r="B5373">
        <v>46044</v>
      </c>
      <c r="C5373" t="s">
        <v>34</v>
      </c>
      <c r="D5373" t="s">
        <v>35</v>
      </c>
      <c r="E5373" t="s">
        <v>36</v>
      </c>
      <c r="F5373">
        <v>758680</v>
      </c>
      <c r="G5373" t="s">
        <v>8010</v>
      </c>
      <c r="H5373" t="s">
        <v>8011</v>
      </c>
      <c r="I5373" t="s">
        <v>160</v>
      </c>
      <c r="N5373" t="s">
        <v>8012</v>
      </c>
      <c r="O5373">
        <v>67.260000000000005</v>
      </c>
      <c r="P5373">
        <v>67.260000000000005</v>
      </c>
      <c r="Q5373">
        <v>65.25</v>
      </c>
      <c r="R5373">
        <v>66.52</v>
      </c>
      <c r="S5373">
        <v>65.900000000000006</v>
      </c>
      <c r="T5373">
        <v>66.010000000000005</v>
      </c>
      <c r="V5373">
        <v>66.5</v>
      </c>
      <c r="Y5373">
        <v>386935</v>
      </c>
      <c r="Z5373">
        <v>25715743.43</v>
      </c>
      <c r="AA5373">
        <v>2049</v>
      </c>
      <c r="AB5373" t="s">
        <v>41</v>
      </c>
      <c r="AC5373">
        <v>1</v>
      </c>
    </row>
    <row r="5374" spans="1:29">
      <c r="A5374">
        <v>46044</v>
      </c>
      <c r="B5374">
        <v>46044</v>
      </c>
      <c r="C5374" t="s">
        <v>34</v>
      </c>
      <c r="D5374" t="s">
        <v>35</v>
      </c>
      <c r="E5374" t="s">
        <v>36</v>
      </c>
      <c r="F5374">
        <v>4130</v>
      </c>
      <c r="G5374" t="s">
        <v>8013</v>
      </c>
      <c r="H5374" t="s">
        <v>8014</v>
      </c>
      <c r="I5374" t="s">
        <v>160</v>
      </c>
      <c r="N5374" t="s">
        <v>8015</v>
      </c>
      <c r="O5374">
        <v>46.01</v>
      </c>
      <c r="P5374">
        <v>48</v>
      </c>
      <c r="Q5374">
        <v>45</v>
      </c>
      <c r="R5374">
        <v>45.66</v>
      </c>
      <c r="S5374">
        <v>45.15</v>
      </c>
      <c r="T5374">
        <v>45.81</v>
      </c>
      <c r="V5374">
        <v>45.66</v>
      </c>
      <c r="Y5374">
        <v>8008</v>
      </c>
      <c r="Z5374">
        <v>370162.05</v>
      </c>
      <c r="AA5374">
        <v>64</v>
      </c>
      <c r="AB5374" t="s">
        <v>41</v>
      </c>
      <c r="AC5374">
        <v>1</v>
      </c>
    </row>
    <row r="5375" spans="1:29">
      <c r="A5375">
        <v>46044</v>
      </c>
      <c r="B5375">
        <v>46044</v>
      </c>
      <c r="C5375" t="s">
        <v>34</v>
      </c>
      <c r="D5375" t="s">
        <v>35</v>
      </c>
      <c r="E5375" t="s">
        <v>36</v>
      </c>
      <c r="F5375">
        <v>24225</v>
      </c>
      <c r="G5375" t="s">
        <v>8016</v>
      </c>
      <c r="H5375" t="s">
        <v>8017</v>
      </c>
      <c r="I5375" t="s">
        <v>160</v>
      </c>
      <c r="N5375" t="s">
        <v>8018</v>
      </c>
      <c r="O5375">
        <v>359</v>
      </c>
      <c r="P5375">
        <v>369.7</v>
      </c>
      <c r="Q5375">
        <v>359</v>
      </c>
      <c r="R5375">
        <v>365.05</v>
      </c>
      <c r="S5375">
        <v>366.5</v>
      </c>
      <c r="T5375">
        <v>360.45</v>
      </c>
      <c r="V5375">
        <v>365.05</v>
      </c>
      <c r="Y5375">
        <v>50934</v>
      </c>
      <c r="Z5375">
        <v>18601364</v>
      </c>
      <c r="AA5375">
        <v>3743</v>
      </c>
      <c r="AB5375" t="s">
        <v>41</v>
      </c>
      <c r="AC5375">
        <v>1</v>
      </c>
    </row>
    <row r="5376" spans="1:29">
      <c r="A5376">
        <v>46044</v>
      </c>
      <c r="B5376">
        <v>46044</v>
      </c>
      <c r="C5376" t="s">
        <v>34</v>
      </c>
      <c r="D5376" t="s">
        <v>35</v>
      </c>
      <c r="E5376" t="s">
        <v>36</v>
      </c>
      <c r="F5376">
        <v>3172</v>
      </c>
      <c r="G5376" t="s">
        <v>8019</v>
      </c>
      <c r="H5376" t="s">
        <v>8020</v>
      </c>
      <c r="I5376" t="s">
        <v>160</v>
      </c>
      <c r="N5376" t="s">
        <v>8021</v>
      </c>
      <c r="O5376">
        <v>63.46</v>
      </c>
      <c r="P5376">
        <v>63.74</v>
      </c>
      <c r="Q5376">
        <v>63.44</v>
      </c>
      <c r="R5376">
        <v>63.63</v>
      </c>
      <c r="S5376">
        <v>63.65</v>
      </c>
      <c r="T5376">
        <v>63.39</v>
      </c>
      <c r="V5376">
        <v>63.63</v>
      </c>
      <c r="Y5376">
        <v>270329</v>
      </c>
      <c r="Z5376">
        <v>17190451.010000002</v>
      </c>
      <c r="AA5376">
        <v>473</v>
      </c>
      <c r="AB5376" t="s">
        <v>41</v>
      </c>
      <c r="AC5376">
        <v>1</v>
      </c>
    </row>
    <row r="5377" spans="1:29">
      <c r="A5377">
        <v>46044</v>
      </c>
      <c r="B5377">
        <v>46044</v>
      </c>
      <c r="C5377" t="s">
        <v>34</v>
      </c>
      <c r="D5377" t="s">
        <v>35</v>
      </c>
      <c r="E5377" t="s">
        <v>36</v>
      </c>
      <c r="F5377">
        <v>3022</v>
      </c>
      <c r="G5377" t="s">
        <v>11415</v>
      </c>
      <c r="H5377" t="s">
        <v>11416</v>
      </c>
      <c r="I5377" t="s">
        <v>160</v>
      </c>
      <c r="N5377" t="s">
        <v>11417</v>
      </c>
      <c r="O5377">
        <v>136.38999999999999</v>
      </c>
      <c r="P5377">
        <v>136.47999999999999</v>
      </c>
      <c r="Q5377">
        <v>134.91</v>
      </c>
      <c r="R5377">
        <v>135.94999999999999</v>
      </c>
      <c r="S5377">
        <v>136.05000000000001</v>
      </c>
      <c r="T5377">
        <v>135.72</v>
      </c>
      <c r="V5377">
        <v>135.94999999999999</v>
      </c>
      <c r="Y5377">
        <v>920</v>
      </c>
      <c r="Z5377">
        <v>125035.77</v>
      </c>
      <c r="AA5377">
        <v>50</v>
      </c>
      <c r="AB5377" t="s">
        <v>41</v>
      </c>
      <c r="AC5377">
        <v>1</v>
      </c>
    </row>
    <row r="5378" spans="1:29">
      <c r="A5378">
        <v>46044</v>
      </c>
      <c r="B5378">
        <v>46044</v>
      </c>
      <c r="C5378" t="s">
        <v>34</v>
      </c>
      <c r="D5378" t="s">
        <v>35</v>
      </c>
      <c r="E5378" t="s">
        <v>36</v>
      </c>
      <c r="F5378">
        <v>24380</v>
      </c>
      <c r="G5378" t="s">
        <v>8022</v>
      </c>
      <c r="H5378" t="s">
        <v>8023</v>
      </c>
      <c r="I5378" t="s">
        <v>182</v>
      </c>
      <c r="N5378" t="s">
        <v>8024</v>
      </c>
      <c r="O5378">
        <v>142.5</v>
      </c>
      <c r="P5378">
        <v>148.5</v>
      </c>
      <c r="Q5378">
        <v>139.1</v>
      </c>
      <c r="R5378">
        <v>144.65</v>
      </c>
      <c r="S5378">
        <v>144.80000000000001</v>
      </c>
      <c r="T5378">
        <v>142.72999999999999</v>
      </c>
      <c r="V5378">
        <v>144.65</v>
      </c>
      <c r="Y5378">
        <v>25074</v>
      </c>
      <c r="Z5378">
        <v>3556568.3</v>
      </c>
      <c r="AA5378">
        <v>162</v>
      </c>
      <c r="AB5378" t="s">
        <v>41</v>
      </c>
      <c r="AC5378">
        <v>1</v>
      </c>
    </row>
    <row r="5379" spans="1:29">
      <c r="A5379">
        <v>46044</v>
      </c>
      <c r="B5379">
        <v>46044</v>
      </c>
      <c r="C5379" t="s">
        <v>34</v>
      </c>
      <c r="D5379" t="s">
        <v>35</v>
      </c>
      <c r="E5379" t="s">
        <v>36</v>
      </c>
      <c r="F5379">
        <v>9652</v>
      </c>
      <c r="G5379" t="s">
        <v>8025</v>
      </c>
      <c r="H5379" t="s">
        <v>8026</v>
      </c>
      <c r="I5379" t="s">
        <v>160</v>
      </c>
      <c r="N5379" t="s">
        <v>8027</v>
      </c>
      <c r="O5379">
        <v>126.3</v>
      </c>
      <c r="P5379">
        <v>129.9</v>
      </c>
      <c r="Q5379">
        <v>125</v>
      </c>
      <c r="R5379">
        <v>127.27</v>
      </c>
      <c r="S5379">
        <v>125.01</v>
      </c>
      <c r="T5379">
        <v>124.43</v>
      </c>
      <c r="V5379">
        <v>127.25</v>
      </c>
      <c r="Y5379">
        <v>2429</v>
      </c>
      <c r="Z5379">
        <v>310248.96000000002</v>
      </c>
      <c r="AA5379">
        <v>109</v>
      </c>
      <c r="AB5379" t="s">
        <v>41</v>
      </c>
      <c r="AC5379">
        <v>1</v>
      </c>
    </row>
    <row r="5380" spans="1:29">
      <c r="A5380">
        <v>46044</v>
      </c>
      <c r="B5380">
        <v>46044</v>
      </c>
      <c r="C5380" t="s">
        <v>34</v>
      </c>
      <c r="D5380" t="s">
        <v>35</v>
      </c>
      <c r="E5380" t="s">
        <v>36</v>
      </c>
      <c r="F5380">
        <v>13188</v>
      </c>
      <c r="G5380" t="s">
        <v>8028</v>
      </c>
      <c r="H5380" t="s">
        <v>8029</v>
      </c>
      <c r="I5380" t="s">
        <v>182</v>
      </c>
      <c r="N5380" t="s">
        <v>8030</v>
      </c>
      <c r="O5380">
        <v>0.95</v>
      </c>
      <c r="P5380">
        <v>0.99</v>
      </c>
      <c r="Q5380">
        <v>0.95</v>
      </c>
      <c r="R5380">
        <v>0.99</v>
      </c>
      <c r="S5380">
        <v>0.99</v>
      </c>
      <c r="T5380">
        <v>0.95</v>
      </c>
      <c r="V5380">
        <v>1.01</v>
      </c>
      <c r="Y5380">
        <v>2415565</v>
      </c>
      <c r="Z5380">
        <v>2355789.38</v>
      </c>
      <c r="AA5380">
        <v>1585</v>
      </c>
      <c r="AB5380" t="s">
        <v>41</v>
      </c>
      <c r="AC5380">
        <v>1</v>
      </c>
    </row>
    <row r="5381" spans="1:29">
      <c r="A5381">
        <v>46044</v>
      </c>
      <c r="B5381">
        <v>46044</v>
      </c>
      <c r="C5381" t="s">
        <v>34</v>
      </c>
      <c r="D5381" t="s">
        <v>35</v>
      </c>
      <c r="E5381" t="s">
        <v>36</v>
      </c>
      <c r="F5381">
        <v>759204</v>
      </c>
      <c r="G5381" t="s">
        <v>8031</v>
      </c>
      <c r="H5381" t="s">
        <v>8032</v>
      </c>
      <c r="I5381" t="s">
        <v>550</v>
      </c>
      <c r="N5381" t="s">
        <v>8033</v>
      </c>
      <c r="O5381">
        <v>3</v>
      </c>
      <c r="P5381">
        <v>3.05</v>
      </c>
      <c r="Q5381">
        <v>2.95</v>
      </c>
      <c r="R5381">
        <v>2.99</v>
      </c>
      <c r="S5381">
        <v>3</v>
      </c>
      <c r="T5381">
        <v>2.93</v>
      </c>
      <c r="V5381">
        <v>2.99</v>
      </c>
      <c r="Y5381">
        <v>893835</v>
      </c>
      <c r="Z5381">
        <v>2693671.58</v>
      </c>
      <c r="AA5381">
        <v>1728</v>
      </c>
      <c r="AB5381" t="s">
        <v>41</v>
      </c>
      <c r="AC5381">
        <v>1</v>
      </c>
    </row>
    <row r="5382" spans="1:29">
      <c r="A5382">
        <v>46044</v>
      </c>
      <c r="B5382">
        <v>46044</v>
      </c>
      <c r="C5382" t="s">
        <v>34</v>
      </c>
      <c r="D5382" t="s">
        <v>35</v>
      </c>
      <c r="E5382" t="s">
        <v>36</v>
      </c>
      <c r="F5382">
        <v>2912</v>
      </c>
      <c r="G5382" t="s">
        <v>8034</v>
      </c>
      <c r="H5382" t="s">
        <v>8035</v>
      </c>
      <c r="I5382" t="s">
        <v>160</v>
      </c>
      <c r="N5382" t="s">
        <v>8036</v>
      </c>
      <c r="O5382">
        <v>712.9</v>
      </c>
      <c r="P5382">
        <v>714</v>
      </c>
      <c r="Q5382">
        <v>700</v>
      </c>
      <c r="R5382">
        <v>705.55</v>
      </c>
      <c r="S5382">
        <v>704.05</v>
      </c>
      <c r="T5382">
        <v>697.75</v>
      </c>
      <c r="V5382">
        <v>705.55</v>
      </c>
      <c r="Y5382">
        <v>41433</v>
      </c>
      <c r="Z5382">
        <v>29242398.100000001</v>
      </c>
      <c r="AA5382">
        <v>1996</v>
      </c>
      <c r="AB5382" t="s">
        <v>41</v>
      </c>
      <c r="AC5382">
        <v>1</v>
      </c>
    </row>
    <row r="5383" spans="1:29">
      <c r="A5383">
        <v>46044</v>
      </c>
      <c r="B5383">
        <v>46044</v>
      </c>
      <c r="C5383" t="s">
        <v>34</v>
      </c>
      <c r="D5383" t="s">
        <v>35</v>
      </c>
      <c r="E5383" t="s">
        <v>36</v>
      </c>
      <c r="F5383">
        <v>2885</v>
      </c>
      <c r="G5383" t="s">
        <v>8037</v>
      </c>
      <c r="H5383" t="s">
        <v>8038</v>
      </c>
      <c r="I5383" t="s">
        <v>160</v>
      </c>
      <c r="N5383" t="s">
        <v>8039</v>
      </c>
      <c r="O5383">
        <v>1410.1</v>
      </c>
      <c r="P5383">
        <v>1419.5</v>
      </c>
      <c r="Q5383">
        <v>1395</v>
      </c>
      <c r="R5383">
        <v>1402.5</v>
      </c>
      <c r="S5383">
        <v>1404.1</v>
      </c>
      <c r="T5383">
        <v>1404.6</v>
      </c>
      <c r="V5383">
        <v>1402.45</v>
      </c>
      <c r="Y5383">
        <v>15721693</v>
      </c>
      <c r="Z5383">
        <v>22070150220.099998</v>
      </c>
      <c r="AA5383">
        <v>391641</v>
      </c>
      <c r="AB5383" t="s">
        <v>41</v>
      </c>
      <c r="AC5383">
        <v>1</v>
      </c>
    </row>
    <row r="5384" spans="1:29">
      <c r="A5384">
        <v>46044</v>
      </c>
      <c r="B5384">
        <v>46044</v>
      </c>
      <c r="C5384" t="s">
        <v>34</v>
      </c>
      <c r="D5384" t="s">
        <v>35</v>
      </c>
      <c r="E5384" t="s">
        <v>36</v>
      </c>
      <c r="F5384">
        <v>15259</v>
      </c>
      <c r="G5384" t="s">
        <v>8043</v>
      </c>
      <c r="H5384" t="s">
        <v>8044</v>
      </c>
      <c r="I5384" t="s">
        <v>160</v>
      </c>
      <c r="N5384" t="s">
        <v>8045</v>
      </c>
      <c r="O5384">
        <v>30.04</v>
      </c>
      <c r="P5384">
        <v>30.39</v>
      </c>
      <c r="Q5384">
        <v>29.43</v>
      </c>
      <c r="R5384">
        <v>29.97</v>
      </c>
      <c r="S5384">
        <v>30.02</v>
      </c>
      <c r="T5384">
        <v>29.61</v>
      </c>
      <c r="V5384">
        <v>29.97</v>
      </c>
      <c r="Y5384">
        <v>28523882</v>
      </c>
      <c r="Z5384">
        <v>851988275.62</v>
      </c>
      <c r="AA5384">
        <v>53095</v>
      </c>
      <c r="AB5384" t="s">
        <v>41</v>
      </c>
      <c r="AC5384">
        <v>1</v>
      </c>
    </row>
    <row r="5385" spans="1:29">
      <c r="A5385">
        <v>46044</v>
      </c>
      <c r="B5385">
        <v>46044</v>
      </c>
      <c r="C5385" t="s">
        <v>34</v>
      </c>
      <c r="D5385" t="s">
        <v>35</v>
      </c>
      <c r="E5385" t="s">
        <v>36</v>
      </c>
      <c r="F5385">
        <v>15068</v>
      </c>
      <c r="G5385" t="s">
        <v>8054</v>
      </c>
      <c r="H5385" t="s">
        <v>8055</v>
      </c>
      <c r="I5385" t="s">
        <v>160</v>
      </c>
      <c r="N5385" t="s">
        <v>8056</v>
      </c>
      <c r="O5385">
        <v>233.39</v>
      </c>
      <c r="P5385">
        <v>234.8</v>
      </c>
      <c r="Q5385">
        <v>228.59</v>
      </c>
      <c r="R5385">
        <v>231.02</v>
      </c>
      <c r="S5385">
        <v>230.31</v>
      </c>
      <c r="T5385">
        <v>228.29</v>
      </c>
      <c r="V5385">
        <v>231</v>
      </c>
      <c r="Y5385">
        <v>477332</v>
      </c>
      <c r="Z5385">
        <v>110433105.98999999</v>
      </c>
      <c r="AA5385">
        <v>7534</v>
      </c>
      <c r="AB5385" t="s">
        <v>41</v>
      </c>
      <c r="AC5385">
        <v>1</v>
      </c>
    </row>
    <row r="5386" spans="1:29">
      <c r="A5386">
        <v>46044</v>
      </c>
      <c r="B5386">
        <v>46044</v>
      </c>
      <c r="C5386" t="s">
        <v>34</v>
      </c>
      <c r="D5386" t="s">
        <v>35</v>
      </c>
      <c r="E5386" t="s">
        <v>36</v>
      </c>
      <c r="F5386">
        <v>3965</v>
      </c>
      <c r="G5386" t="s">
        <v>8057</v>
      </c>
      <c r="H5386" t="s">
        <v>8058</v>
      </c>
      <c r="I5386" t="s">
        <v>160</v>
      </c>
      <c r="N5386" t="s">
        <v>8059</v>
      </c>
      <c r="O5386">
        <v>108.55</v>
      </c>
      <c r="P5386">
        <v>111.9</v>
      </c>
      <c r="Q5386">
        <v>107.31</v>
      </c>
      <c r="R5386">
        <v>110.27</v>
      </c>
      <c r="S5386">
        <v>109.75</v>
      </c>
      <c r="T5386">
        <v>108.5</v>
      </c>
      <c r="V5386">
        <v>110.3</v>
      </c>
      <c r="Y5386">
        <v>133611</v>
      </c>
      <c r="Z5386">
        <v>14613588.73</v>
      </c>
      <c r="AA5386">
        <v>1873</v>
      </c>
      <c r="AB5386" t="s">
        <v>41</v>
      </c>
      <c r="AC5386">
        <v>1</v>
      </c>
    </row>
    <row r="5387" spans="1:29">
      <c r="A5387">
        <v>46044</v>
      </c>
      <c r="B5387">
        <v>46044</v>
      </c>
      <c r="C5387" t="s">
        <v>34</v>
      </c>
      <c r="D5387" t="s">
        <v>35</v>
      </c>
      <c r="E5387" t="s">
        <v>36</v>
      </c>
      <c r="F5387">
        <v>16154</v>
      </c>
      <c r="G5387" t="s">
        <v>8060</v>
      </c>
      <c r="H5387" t="s">
        <v>8061</v>
      </c>
      <c r="I5387" t="s">
        <v>266</v>
      </c>
      <c r="N5387" t="s">
        <v>8062</v>
      </c>
      <c r="O5387">
        <v>685</v>
      </c>
      <c r="P5387">
        <v>685</v>
      </c>
      <c r="Q5387">
        <v>675</v>
      </c>
      <c r="R5387">
        <v>677.5</v>
      </c>
      <c r="S5387">
        <v>675</v>
      </c>
      <c r="T5387">
        <v>655</v>
      </c>
      <c r="V5387">
        <v>677.5</v>
      </c>
      <c r="Y5387">
        <v>800</v>
      </c>
      <c r="Z5387">
        <v>545295</v>
      </c>
      <c r="AA5387">
        <v>8</v>
      </c>
      <c r="AB5387" t="s">
        <v>41</v>
      </c>
      <c r="AC5387">
        <v>100</v>
      </c>
    </row>
    <row r="5388" spans="1:29">
      <c r="A5388">
        <v>46044</v>
      </c>
      <c r="B5388">
        <v>46044</v>
      </c>
      <c r="C5388" t="s">
        <v>34</v>
      </c>
      <c r="D5388" t="s">
        <v>35</v>
      </c>
      <c r="E5388" t="s">
        <v>36</v>
      </c>
      <c r="F5388">
        <v>15129</v>
      </c>
      <c r="G5388" t="s">
        <v>8063</v>
      </c>
      <c r="H5388" t="s">
        <v>8064</v>
      </c>
      <c r="I5388" t="s">
        <v>160</v>
      </c>
      <c r="N5388" t="s">
        <v>8065</v>
      </c>
      <c r="O5388">
        <v>109.7</v>
      </c>
      <c r="P5388">
        <v>111.5</v>
      </c>
      <c r="Q5388">
        <v>107.15</v>
      </c>
      <c r="R5388">
        <v>110.71</v>
      </c>
      <c r="S5388">
        <v>109.45</v>
      </c>
      <c r="T5388">
        <v>108.47</v>
      </c>
      <c r="V5388">
        <v>110.7</v>
      </c>
      <c r="Y5388">
        <v>658324</v>
      </c>
      <c r="Z5388">
        <v>72113812.420000002</v>
      </c>
      <c r="AA5388">
        <v>4217</v>
      </c>
      <c r="AB5388" t="s">
        <v>41</v>
      </c>
      <c r="AC5388">
        <v>1</v>
      </c>
    </row>
    <row r="5389" spans="1:29">
      <c r="A5389">
        <v>46044</v>
      </c>
      <c r="B5389">
        <v>46044</v>
      </c>
      <c r="C5389" t="s">
        <v>34</v>
      </c>
      <c r="D5389" t="s">
        <v>35</v>
      </c>
      <c r="E5389" t="s">
        <v>36</v>
      </c>
      <c r="F5389">
        <v>758160</v>
      </c>
      <c r="G5389" t="s">
        <v>8066</v>
      </c>
      <c r="H5389" t="s">
        <v>8067</v>
      </c>
      <c r="I5389" t="s">
        <v>327</v>
      </c>
      <c r="N5389" t="s">
        <v>8068</v>
      </c>
      <c r="O5389">
        <v>151.80000000000001</v>
      </c>
      <c r="P5389">
        <v>156</v>
      </c>
      <c r="Q5389">
        <v>149</v>
      </c>
      <c r="R5389">
        <v>152.05000000000001</v>
      </c>
      <c r="S5389">
        <v>152.5</v>
      </c>
      <c r="T5389">
        <v>149.75</v>
      </c>
      <c r="V5389">
        <v>152.05000000000001</v>
      </c>
      <c r="Y5389">
        <v>44400</v>
      </c>
      <c r="Z5389">
        <v>6714120</v>
      </c>
      <c r="AA5389">
        <v>22</v>
      </c>
      <c r="AB5389" t="s">
        <v>41</v>
      </c>
      <c r="AC5389">
        <v>1200</v>
      </c>
    </row>
    <row r="5390" spans="1:29">
      <c r="A5390">
        <v>46044</v>
      </c>
      <c r="B5390">
        <v>46044</v>
      </c>
      <c r="C5390" t="s">
        <v>34</v>
      </c>
      <c r="D5390" t="s">
        <v>35</v>
      </c>
      <c r="E5390" t="s">
        <v>36</v>
      </c>
      <c r="F5390">
        <v>29598</v>
      </c>
      <c r="G5390" t="s">
        <v>8069</v>
      </c>
      <c r="H5390" t="s">
        <v>8070</v>
      </c>
      <c r="I5390" t="s">
        <v>160</v>
      </c>
      <c r="N5390" t="s">
        <v>8071</v>
      </c>
      <c r="O5390">
        <v>385</v>
      </c>
      <c r="P5390">
        <v>401.2</v>
      </c>
      <c r="Q5390">
        <v>385</v>
      </c>
      <c r="R5390">
        <v>393.45</v>
      </c>
      <c r="S5390">
        <v>393</v>
      </c>
      <c r="T5390">
        <v>383.75</v>
      </c>
      <c r="V5390">
        <v>393.45</v>
      </c>
      <c r="Y5390">
        <v>66469</v>
      </c>
      <c r="Z5390">
        <v>26245798.350000001</v>
      </c>
      <c r="AA5390">
        <v>4546</v>
      </c>
      <c r="AB5390" t="s">
        <v>41</v>
      </c>
      <c r="AC5390">
        <v>1</v>
      </c>
    </row>
    <row r="5391" spans="1:29">
      <c r="A5391">
        <v>46044</v>
      </c>
      <c r="B5391">
        <v>46044</v>
      </c>
      <c r="C5391" t="s">
        <v>34</v>
      </c>
      <c r="D5391" t="s">
        <v>35</v>
      </c>
      <c r="E5391" t="s">
        <v>36</v>
      </c>
      <c r="F5391">
        <v>13126</v>
      </c>
      <c r="G5391" t="s">
        <v>8072</v>
      </c>
      <c r="H5391" t="s">
        <v>8073</v>
      </c>
      <c r="I5391" t="s">
        <v>160</v>
      </c>
      <c r="N5391" t="s">
        <v>8074</v>
      </c>
      <c r="O5391">
        <v>405.1</v>
      </c>
      <c r="P5391">
        <v>405.45</v>
      </c>
      <c r="Q5391">
        <v>382</v>
      </c>
      <c r="R5391">
        <v>387.25</v>
      </c>
      <c r="S5391">
        <v>382.5</v>
      </c>
      <c r="T5391">
        <v>394.75</v>
      </c>
      <c r="V5391">
        <v>387.2</v>
      </c>
      <c r="Y5391">
        <v>11695</v>
      </c>
      <c r="Z5391">
        <v>4548463.45</v>
      </c>
      <c r="AA5391">
        <v>653</v>
      </c>
      <c r="AB5391" t="s">
        <v>41</v>
      </c>
      <c r="AC5391">
        <v>1</v>
      </c>
    </row>
    <row r="5392" spans="1:29">
      <c r="A5392">
        <v>46044</v>
      </c>
      <c r="B5392">
        <v>46044</v>
      </c>
      <c r="C5392" t="s">
        <v>34</v>
      </c>
      <c r="D5392" t="s">
        <v>35</v>
      </c>
      <c r="E5392" t="s">
        <v>36</v>
      </c>
      <c r="F5392">
        <v>20323</v>
      </c>
      <c r="G5392" t="s">
        <v>8075</v>
      </c>
      <c r="H5392" t="s">
        <v>8076</v>
      </c>
      <c r="I5392" t="s">
        <v>160</v>
      </c>
      <c r="N5392" t="s">
        <v>8077</v>
      </c>
      <c r="O5392">
        <v>172.84</v>
      </c>
      <c r="P5392">
        <v>174.09</v>
      </c>
      <c r="Q5392">
        <v>168.75</v>
      </c>
      <c r="R5392">
        <v>171.33</v>
      </c>
      <c r="S5392">
        <v>171.1</v>
      </c>
      <c r="T5392">
        <v>171.3</v>
      </c>
      <c r="V5392">
        <v>171.35</v>
      </c>
      <c r="Y5392">
        <v>32729</v>
      </c>
      <c r="Z5392">
        <v>5609168.04</v>
      </c>
      <c r="AA5392">
        <v>1482</v>
      </c>
      <c r="AB5392" t="s">
        <v>41</v>
      </c>
      <c r="AC5392">
        <v>1</v>
      </c>
    </row>
    <row r="5393" spans="1:29">
      <c r="A5393">
        <v>46044</v>
      </c>
      <c r="B5393">
        <v>46044</v>
      </c>
      <c r="C5393" t="s">
        <v>34</v>
      </c>
      <c r="D5393" t="s">
        <v>35</v>
      </c>
      <c r="E5393" t="s">
        <v>36</v>
      </c>
      <c r="F5393">
        <v>1494</v>
      </c>
      <c r="G5393" t="s">
        <v>8078</v>
      </c>
      <c r="H5393" t="s">
        <v>8079</v>
      </c>
      <c r="I5393" t="s">
        <v>160</v>
      </c>
      <c r="N5393" t="s">
        <v>8080</v>
      </c>
      <c r="O5393">
        <v>65.2</v>
      </c>
      <c r="P5393">
        <v>65.790000000000006</v>
      </c>
      <c r="Q5393">
        <v>64.099999999999994</v>
      </c>
      <c r="R5393">
        <v>64.489999999999995</v>
      </c>
      <c r="S5393">
        <v>64.52</v>
      </c>
      <c r="T5393">
        <v>64.37</v>
      </c>
      <c r="V5393">
        <v>64.489999999999995</v>
      </c>
      <c r="Y5393">
        <v>7867703</v>
      </c>
      <c r="Z5393">
        <v>509387668.20999998</v>
      </c>
      <c r="AA5393">
        <v>11646</v>
      </c>
      <c r="AB5393" t="s">
        <v>41</v>
      </c>
      <c r="AC5393">
        <v>1</v>
      </c>
    </row>
    <row r="5394" spans="1:29">
      <c r="A5394">
        <v>46044</v>
      </c>
      <c r="B5394">
        <v>46044</v>
      </c>
      <c r="C5394" t="s">
        <v>34</v>
      </c>
      <c r="D5394" t="s">
        <v>35</v>
      </c>
      <c r="E5394" t="s">
        <v>36</v>
      </c>
      <c r="F5394">
        <v>25157</v>
      </c>
      <c r="G5394" t="s">
        <v>8081</v>
      </c>
      <c r="H5394" t="s">
        <v>8082</v>
      </c>
      <c r="I5394" t="s">
        <v>160</v>
      </c>
      <c r="N5394" t="s">
        <v>8083</v>
      </c>
      <c r="O5394">
        <v>692.25</v>
      </c>
      <c r="P5394">
        <v>692.55</v>
      </c>
      <c r="Q5394">
        <v>651</v>
      </c>
      <c r="R5394">
        <v>654.29999999999995</v>
      </c>
      <c r="S5394">
        <v>654</v>
      </c>
      <c r="T5394">
        <v>667.7</v>
      </c>
      <c r="V5394">
        <v>654.29999999999995</v>
      </c>
      <c r="Y5394">
        <v>414</v>
      </c>
      <c r="Z5394">
        <v>278615.7</v>
      </c>
      <c r="AA5394">
        <v>49</v>
      </c>
      <c r="AB5394" t="s">
        <v>41</v>
      </c>
      <c r="AC5394">
        <v>1</v>
      </c>
    </row>
    <row r="5395" spans="1:29">
      <c r="A5395">
        <v>46044</v>
      </c>
      <c r="B5395">
        <v>46044</v>
      </c>
      <c r="C5395" t="s">
        <v>34</v>
      </c>
      <c r="D5395" t="s">
        <v>35</v>
      </c>
      <c r="E5395" t="s">
        <v>36</v>
      </c>
      <c r="F5395">
        <v>5309</v>
      </c>
      <c r="G5395" t="s">
        <v>11418</v>
      </c>
      <c r="H5395" t="s">
        <v>11419</v>
      </c>
      <c r="I5395" t="s">
        <v>266</v>
      </c>
      <c r="N5395" t="s">
        <v>11420</v>
      </c>
      <c r="O5395">
        <v>144.94999999999999</v>
      </c>
      <c r="P5395">
        <v>144.94999999999999</v>
      </c>
      <c r="Q5395">
        <v>144.94999999999999</v>
      </c>
      <c r="R5395">
        <v>144.94999999999999</v>
      </c>
      <c r="S5395">
        <v>144.94999999999999</v>
      </c>
      <c r="T5395">
        <v>140</v>
      </c>
      <c r="V5395">
        <v>144.94999999999999</v>
      </c>
      <c r="Y5395">
        <v>1000</v>
      </c>
      <c r="Z5395">
        <v>144950</v>
      </c>
      <c r="AA5395">
        <v>1</v>
      </c>
      <c r="AB5395" t="s">
        <v>41</v>
      </c>
      <c r="AC5395">
        <v>1000</v>
      </c>
    </row>
    <row r="5396" spans="1:29">
      <c r="A5396">
        <v>46044</v>
      </c>
      <c r="B5396">
        <v>46044</v>
      </c>
      <c r="C5396" t="s">
        <v>34</v>
      </c>
      <c r="D5396" t="s">
        <v>35</v>
      </c>
      <c r="E5396" t="s">
        <v>36</v>
      </c>
      <c r="F5396">
        <v>29270</v>
      </c>
      <c r="G5396" t="s">
        <v>8084</v>
      </c>
      <c r="H5396" t="s">
        <v>8085</v>
      </c>
      <c r="I5396" t="s">
        <v>266</v>
      </c>
      <c r="N5396" t="s">
        <v>8086</v>
      </c>
      <c r="O5396">
        <v>46.5</v>
      </c>
      <c r="P5396">
        <v>46.5</v>
      </c>
      <c r="Q5396">
        <v>45.35</v>
      </c>
      <c r="R5396">
        <v>45.55</v>
      </c>
      <c r="S5396">
        <v>45.35</v>
      </c>
      <c r="T5396">
        <v>47.7</v>
      </c>
      <c r="V5396">
        <v>45.55</v>
      </c>
      <c r="Y5396">
        <v>13000</v>
      </c>
      <c r="Z5396">
        <v>593200</v>
      </c>
      <c r="AA5396">
        <v>13</v>
      </c>
      <c r="AB5396" t="s">
        <v>41</v>
      </c>
      <c r="AC5396">
        <v>1000</v>
      </c>
    </row>
    <row r="5397" spans="1:29">
      <c r="A5397">
        <v>46044</v>
      </c>
      <c r="B5397">
        <v>46044</v>
      </c>
      <c r="C5397" t="s">
        <v>34</v>
      </c>
      <c r="D5397" t="s">
        <v>35</v>
      </c>
      <c r="E5397" t="s">
        <v>36</v>
      </c>
      <c r="F5397">
        <v>759062</v>
      </c>
      <c r="G5397" t="s">
        <v>8090</v>
      </c>
      <c r="H5397" t="s">
        <v>8091</v>
      </c>
      <c r="I5397" t="s">
        <v>160</v>
      </c>
      <c r="N5397" t="s">
        <v>8092</v>
      </c>
      <c r="O5397">
        <v>26.7</v>
      </c>
      <c r="P5397">
        <v>27.5</v>
      </c>
      <c r="Q5397">
        <v>26.45</v>
      </c>
      <c r="R5397">
        <v>26.95</v>
      </c>
      <c r="S5397">
        <v>26.99</v>
      </c>
      <c r="T5397">
        <v>26.75</v>
      </c>
      <c r="V5397">
        <v>26.95</v>
      </c>
      <c r="Y5397">
        <v>6603569</v>
      </c>
      <c r="Z5397">
        <v>177976499.44999999</v>
      </c>
      <c r="AA5397">
        <v>4700</v>
      </c>
      <c r="AB5397" t="s">
        <v>41</v>
      </c>
      <c r="AC5397">
        <v>1</v>
      </c>
    </row>
    <row r="5398" spans="1:29">
      <c r="A5398">
        <v>46044</v>
      </c>
      <c r="B5398">
        <v>46044</v>
      </c>
      <c r="C5398" t="s">
        <v>34</v>
      </c>
      <c r="D5398" t="s">
        <v>35</v>
      </c>
      <c r="E5398" t="s">
        <v>36</v>
      </c>
      <c r="F5398">
        <v>31163</v>
      </c>
      <c r="G5398" t="s">
        <v>8093</v>
      </c>
      <c r="H5398" t="s">
        <v>8094</v>
      </c>
      <c r="I5398" t="s">
        <v>160</v>
      </c>
      <c r="N5398" t="s">
        <v>8095</v>
      </c>
      <c r="O5398">
        <v>423.75</v>
      </c>
      <c r="P5398">
        <v>436</v>
      </c>
      <c r="Q5398">
        <v>423</v>
      </c>
      <c r="R5398">
        <v>432.6</v>
      </c>
      <c r="S5398">
        <v>433</v>
      </c>
      <c r="T5398">
        <v>417.75</v>
      </c>
      <c r="V5398">
        <v>432.6</v>
      </c>
      <c r="Y5398">
        <v>204374</v>
      </c>
      <c r="Z5398">
        <v>88115641.049999997</v>
      </c>
      <c r="AA5398">
        <v>13798</v>
      </c>
      <c r="AB5398" t="s">
        <v>41</v>
      </c>
      <c r="AC5398">
        <v>1</v>
      </c>
    </row>
    <row r="5399" spans="1:29">
      <c r="A5399">
        <v>46044</v>
      </c>
      <c r="B5399">
        <v>46044</v>
      </c>
      <c r="C5399" t="s">
        <v>34</v>
      </c>
      <c r="D5399" t="s">
        <v>35</v>
      </c>
      <c r="E5399" t="s">
        <v>36</v>
      </c>
      <c r="F5399">
        <v>8212</v>
      </c>
      <c r="G5399" t="s">
        <v>8096</v>
      </c>
      <c r="H5399" t="s">
        <v>8097</v>
      </c>
      <c r="I5399" t="s">
        <v>327</v>
      </c>
      <c r="N5399" t="s">
        <v>8098</v>
      </c>
      <c r="O5399">
        <v>56.8</v>
      </c>
      <c r="P5399">
        <v>56.8</v>
      </c>
      <c r="Q5399">
        <v>56.8</v>
      </c>
      <c r="R5399">
        <v>56.8</v>
      </c>
      <c r="S5399">
        <v>56.8</v>
      </c>
      <c r="T5399">
        <v>54.1</v>
      </c>
      <c r="V5399">
        <v>56.8</v>
      </c>
      <c r="Y5399">
        <v>2000</v>
      </c>
      <c r="Z5399">
        <v>113600</v>
      </c>
      <c r="AA5399">
        <v>2</v>
      </c>
      <c r="AB5399" t="s">
        <v>41</v>
      </c>
      <c r="AC5399">
        <v>1000</v>
      </c>
    </row>
    <row r="5400" spans="1:29">
      <c r="A5400">
        <v>46044</v>
      </c>
      <c r="B5400">
        <v>46044</v>
      </c>
      <c r="C5400" t="s">
        <v>34</v>
      </c>
      <c r="D5400" t="s">
        <v>35</v>
      </c>
      <c r="E5400" t="s">
        <v>36</v>
      </c>
      <c r="F5400">
        <v>2909</v>
      </c>
      <c r="G5400" t="s">
        <v>8099</v>
      </c>
      <c r="H5400" t="s">
        <v>8100</v>
      </c>
      <c r="I5400" t="s">
        <v>160</v>
      </c>
      <c r="N5400" t="s">
        <v>8101</v>
      </c>
      <c r="O5400">
        <v>117.9</v>
      </c>
      <c r="P5400">
        <v>124.8</v>
      </c>
      <c r="Q5400">
        <v>117.9</v>
      </c>
      <c r="R5400">
        <v>122.93</v>
      </c>
      <c r="S5400">
        <v>123.5</v>
      </c>
      <c r="T5400">
        <v>115.76</v>
      </c>
      <c r="V5400">
        <v>122.95</v>
      </c>
      <c r="Y5400">
        <v>4042218</v>
      </c>
      <c r="Z5400">
        <v>494635599.5</v>
      </c>
      <c r="AA5400">
        <v>23829</v>
      </c>
      <c r="AB5400" t="s">
        <v>41</v>
      </c>
      <c r="AC5400">
        <v>1</v>
      </c>
    </row>
    <row r="5401" spans="1:29">
      <c r="A5401">
        <v>46044</v>
      </c>
      <c r="B5401">
        <v>46044</v>
      </c>
      <c r="C5401" t="s">
        <v>34</v>
      </c>
      <c r="D5401" t="s">
        <v>35</v>
      </c>
      <c r="E5401" t="s">
        <v>36</v>
      </c>
      <c r="F5401">
        <v>18417</v>
      </c>
      <c r="G5401" t="s">
        <v>8105</v>
      </c>
      <c r="H5401" t="s">
        <v>8106</v>
      </c>
      <c r="I5401" t="s">
        <v>160</v>
      </c>
      <c r="N5401" t="s">
        <v>8107</v>
      </c>
      <c r="O5401">
        <v>346</v>
      </c>
      <c r="P5401">
        <v>356.25</v>
      </c>
      <c r="Q5401">
        <v>340.55</v>
      </c>
      <c r="R5401">
        <v>346.35</v>
      </c>
      <c r="S5401">
        <v>347</v>
      </c>
      <c r="T5401">
        <v>340.9</v>
      </c>
      <c r="V5401">
        <v>346.35</v>
      </c>
      <c r="Y5401">
        <v>24558</v>
      </c>
      <c r="Z5401">
        <v>8557545.3499999996</v>
      </c>
      <c r="AA5401">
        <v>1123</v>
      </c>
      <c r="AB5401" t="s">
        <v>41</v>
      </c>
      <c r="AC5401">
        <v>1</v>
      </c>
    </row>
    <row r="5402" spans="1:29">
      <c r="A5402">
        <v>46044</v>
      </c>
      <c r="B5402">
        <v>46044</v>
      </c>
      <c r="C5402" t="s">
        <v>34</v>
      </c>
      <c r="D5402" t="s">
        <v>35</v>
      </c>
      <c r="E5402" t="s">
        <v>36</v>
      </c>
      <c r="F5402">
        <v>8944</v>
      </c>
      <c r="G5402" t="s">
        <v>8108</v>
      </c>
      <c r="H5402" t="s">
        <v>8109</v>
      </c>
      <c r="I5402" t="s">
        <v>160</v>
      </c>
      <c r="N5402" t="s">
        <v>8110</v>
      </c>
      <c r="O5402">
        <v>238.1</v>
      </c>
      <c r="P5402">
        <v>246.15</v>
      </c>
      <c r="Q5402">
        <v>238.1</v>
      </c>
      <c r="R5402">
        <v>243.85</v>
      </c>
      <c r="S5402">
        <v>244.3</v>
      </c>
      <c r="T5402">
        <v>241.1</v>
      </c>
      <c r="V5402">
        <v>243.85</v>
      </c>
      <c r="Y5402">
        <v>8239</v>
      </c>
      <c r="Z5402">
        <v>2012225.35</v>
      </c>
      <c r="AA5402">
        <v>324</v>
      </c>
      <c r="AB5402" t="s">
        <v>41</v>
      </c>
      <c r="AC5402">
        <v>1</v>
      </c>
    </row>
    <row r="5403" spans="1:29">
      <c r="A5403">
        <v>46044</v>
      </c>
      <c r="B5403">
        <v>46044</v>
      </c>
      <c r="C5403" t="s">
        <v>34</v>
      </c>
      <c r="D5403" t="s">
        <v>35</v>
      </c>
      <c r="E5403" t="s">
        <v>36</v>
      </c>
      <c r="F5403">
        <v>3761</v>
      </c>
      <c r="G5403" t="s">
        <v>8114</v>
      </c>
      <c r="H5403" t="s">
        <v>8115</v>
      </c>
      <c r="I5403" t="s">
        <v>160</v>
      </c>
      <c r="N5403" t="s">
        <v>8116</v>
      </c>
      <c r="O5403">
        <v>220.45</v>
      </c>
      <c r="P5403">
        <v>224.19</v>
      </c>
      <c r="Q5403">
        <v>219</v>
      </c>
      <c r="R5403">
        <v>221.54</v>
      </c>
      <c r="S5403">
        <v>221.79</v>
      </c>
      <c r="T5403">
        <v>218.94</v>
      </c>
      <c r="V5403">
        <v>221.55</v>
      </c>
      <c r="Y5403">
        <v>519219</v>
      </c>
      <c r="Z5403">
        <v>114940889.19</v>
      </c>
      <c r="AA5403">
        <v>14661</v>
      </c>
      <c r="AB5403" t="s">
        <v>41</v>
      </c>
      <c r="AC5403">
        <v>1</v>
      </c>
    </row>
    <row r="5404" spans="1:29">
      <c r="A5404">
        <v>46044</v>
      </c>
      <c r="B5404">
        <v>46044</v>
      </c>
      <c r="C5404" t="s">
        <v>34</v>
      </c>
      <c r="D5404" t="s">
        <v>35</v>
      </c>
      <c r="E5404" t="s">
        <v>36</v>
      </c>
      <c r="F5404">
        <v>1547</v>
      </c>
      <c r="G5404" t="s">
        <v>8117</v>
      </c>
      <c r="H5404" t="s">
        <v>8118</v>
      </c>
      <c r="I5404" t="s">
        <v>160</v>
      </c>
      <c r="N5404" t="s">
        <v>8119</v>
      </c>
      <c r="O5404">
        <v>47.3</v>
      </c>
      <c r="P5404">
        <v>49.13</v>
      </c>
      <c r="Q5404">
        <v>46.18</v>
      </c>
      <c r="R5404">
        <v>47.21</v>
      </c>
      <c r="S5404">
        <v>47</v>
      </c>
      <c r="T5404">
        <v>47.31</v>
      </c>
      <c r="V5404">
        <v>47.21</v>
      </c>
      <c r="Y5404">
        <v>10378</v>
      </c>
      <c r="Z5404">
        <v>497334.83</v>
      </c>
      <c r="AA5404">
        <v>232</v>
      </c>
      <c r="AB5404" t="s">
        <v>41</v>
      </c>
      <c r="AC5404">
        <v>1</v>
      </c>
    </row>
    <row r="5405" spans="1:29">
      <c r="A5405">
        <v>46044</v>
      </c>
      <c r="B5405">
        <v>46044</v>
      </c>
      <c r="C5405" t="s">
        <v>34</v>
      </c>
      <c r="D5405" t="s">
        <v>35</v>
      </c>
      <c r="E5405" t="s">
        <v>36</v>
      </c>
      <c r="F5405">
        <v>24589</v>
      </c>
      <c r="G5405" t="s">
        <v>8123</v>
      </c>
      <c r="H5405" t="s">
        <v>8124</v>
      </c>
      <c r="I5405" t="s">
        <v>266</v>
      </c>
      <c r="N5405" t="s">
        <v>8125</v>
      </c>
      <c r="O5405">
        <v>284</v>
      </c>
      <c r="P5405">
        <v>289.95</v>
      </c>
      <c r="Q5405">
        <v>276</v>
      </c>
      <c r="R5405">
        <v>278</v>
      </c>
      <c r="S5405">
        <v>278</v>
      </c>
      <c r="T5405">
        <v>280</v>
      </c>
      <c r="V5405">
        <v>278</v>
      </c>
      <c r="Y5405">
        <v>20400</v>
      </c>
      <c r="Z5405">
        <v>5748420</v>
      </c>
      <c r="AA5405">
        <v>24</v>
      </c>
      <c r="AB5405" t="s">
        <v>41</v>
      </c>
      <c r="AC5405">
        <v>600</v>
      </c>
    </row>
    <row r="5406" spans="1:29">
      <c r="A5406">
        <v>46044</v>
      </c>
      <c r="B5406">
        <v>46044</v>
      </c>
      <c r="C5406" t="s">
        <v>34</v>
      </c>
      <c r="D5406" t="s">
        <v>35</v>
      </c>
      <c r="E5406" t="s">
        <v>36</v>
      </c>
      <c r="F5406">
        <v>15157</v>
      </c>
      <c r="G5406" t="s">
        <v>8126</v>
      </c>
      <c r="H5406" t="s">
        <v>8127</v>
      </c>
      <c r="I5406" t="s">
        <v>160</v>
      </c>
      <c r="N5406" t="s">
        <v>8128</v>
      </c>
      <c r="O5406">
        <v>185.99</v>
      </c>
      <c r="P5406">
        <v>188.7</v>
      </c>
      <c r="Q5406">
        <v>179.76</v>
      </c>
      <c r="R5406">
        <v>183.11</v>
      </c>
      <c r="S5406">
        <v>181.12</v>
      </c>
      <c r="T5406">
        <v>180.83</v>
      </c>
      <c r="V5406">
        <v>183.1</v>
      </c>
      <c r="Y5406">
        <v>13470</v>
      </c>
      <c r="Z5406">
        <v>2486164.21</v>
      </c>
      <c r="AA5406">
        <v>1795</v>
      </c>
      <c r="AB5406" t="s">
        <v>41</v>
      </c>
      <c r="AC5406">
        <v>1</v>
      </c>
    </row>
    <row r="5407" spans="1:29">
      <c r="A5407">
        <v>46044</v>
      </c>
      <c r="B5407">
        <v>46044</v>
      </c>
      <c r="C5407" t="s">
        <v>34</v>
      </c>
      <c r="D5407" t="s">
        <v>35</v>
      </c>
      <c r="E5407" t="s">
        <v>36</v>
      </c>
      <c r="F5407">
        <v>20292</v>
      </c>
      <c r="G5407" t="s">
        <v>8129</v>
      </c>
      <c r="H5407" t="s">
        <v>8130</v>
      </c>
      <c r="I5407" t="s">
        <v>327</v>
      </c>
      <c r="N5407" t="s">
        <v>8131</v>
      </c>
      <c r="O5407">
        <v>214</v>
      </c>
      <c r="P5407">
        <v>214</v>
      </c>
      <c r="Q5407">
        <v>204</v>
      </c>
      <c r="R5407">
        <v>205</v>
      </c>
      <c r="S5407">
        <v>205</v>
      </c>
      <c r="T5407">
        <v>204.5</v>
      </c>
      <c r="V5407">
        <v>205</v>
      </c>
      <c r="Y5407">
        <v>750</v>
      </c>
      <c r="Z5407">
        <v>155750</v>
      </c>
      <c r="AA5407">
        <v>3</v>
      </c>
      <c r="AB5407" t="s">
        <v>41</v>
      </c>
      <c r="AC5407">
        <v>250</v>
      </c>
    </row>
    <row r="5408" spans="1:29">
      <c r="A5408">
        <v>46044</v>
      </c>
      <c r="B5408">
        <v>46044</v>
      </c>
      <c r="C5408" t="s">
        <v>34</v>
      </c>
      <c r="D5408" t="s">
        <v>35</v>
      </c>
      <c r="E5408" t="s">
        <v>36</v>
      </c>
      <c r="F5408">
        <v>5279</v>
      </c>
      <c r="G5408" t="s">
        <v>8132</v>
      </c>
      <c r="H5408" t="s">
        <v>8133</v>
      </c>
      <c r="I5408" t="s">
        <v>160</v>
      </c>
      <c r="N5408" t="s">
        <v>8134</v>
      </c>
      <c r="O5408">
        <v>119</v>
      </c>
      <c r="P5408">
        <v>122.4</v>
      </c>
      <c r="Q5408">
        <v>118.85</v>
      </c>
      <c r="R5408">
        <v>121.7</v>
      </c>
      <c r="S5408">
        <v>121.9</v>
      </c>
      <c r="T5408">
        <v>119.11</v>
      </c>
      <c r="V5408">
        <v>121.7</v>
      </c>
      <c r="Y5408">
        <v>300259</v>
      </c>
      <c r="Z5408">
        <v>36298560.229999997</v>
      </c>
      <c r="AA5408">
        <v>4546</v>
      </c>
      <c r="AB5408" t="s">
        <v>41</v>
      </c>
      <c r="AC5408">
        <v>1</v>
      </c>
    </row>
    <row r="5409" spans="1:29">
      <c r="A5409">
        <v>46044</v>
      </c>
      <c r="B5409">
        <v>46044</v>
      </c>
      <c r="C5409" t="s">
        <v>34</v>
      </c>
      <c r="D5409" t="s">
        <v>35</v>
      </c>
      <c r="E5409" t="s">
        <v>36</v>
      </c>
      <c r="F5409">
        <v>19108</v>
      </c>
      <c r="G5409" t="s">
        <v>8135</v>
      </c>
      <c r="H5409" t="s">
        <v>8136</v>
      </c>
      <c r="I5409" t="s">
        <v>182</v>
      </c>
      <c r="N5409" t="s">
        <v>8137</v>
      </c>
      <c r="O5409">
        <v>1.27</v>
      </c>
      <c r="P5409">
        <v>1.35</v>
      </c>
      <c r="Q5409">
        <v>1.27</v>
      </c>
      <c r="R5409">
        <v>1.31</v>
      </c>
      <c r="S5409">
        <v>1.33</v>
      </c>
      <c r="T5409">
        <v>1.3</v>
      </c>
      <c r="V5409">
        <v>1.31</v>
      </c>
      <c r="Y5409">
        <v>273794</v>
      </c>
      <c r="Z5409">
        <v>363529.48</v>
      </c>
      <c r="AA5409">
        <v>194</v>
      </c>
      <c r="AB5409" t="s">
        <v>41</v>
      </c>
      <c r="AC5409">
        <v>1</v>
      </c>
    </row>
    <row r="5410" spans="1:29">
      <c r="A5410">
        <v>46044</v>
      </c>
      <c r="B5410">
        <v>46044</v>
      </c>
      <c r="C5410" t="s">
        <v>34</v>
      </c>
      <c r="D5410" t="s">
        <v>35</v>
      </c>
      <c r="E5410" t="s">
        <v>36</v>
      </c>
      <c r="F5410">
        <v>19410</v>
      </c>
      <c r="G5410" t="s">
        <v>8138</v>
      </c>
      <c r="H5410" t="s">
        <v>8139</v>
      </c>
      <c r="I5410" t="s">
        <v>160</v>
      </c>
      <c r="N5410" t="s">
        <v>8140</v>
      </c>
      <c r="O5410">
        <v>530</v>
      </c>
      <c r="P5410">
        <v>541.29999999999995</v>
      </c>
      <c r="Q5410">
        <v>522.95000000000005</v>
      </c>
      <c r="R5410">
        <v>531.15</v>
      </c>
      <c r="S5410">
        <v>526.1</v>
      </c>
      <c r="T5410">
        <v>515.5</v>
      </c>
      <c r="V5410">
        <v>531.15</v>
      </c>
      <c r="Y5410">
        <v>35223</v>
      </c>
      <c r="Z5410">
        <v>18557895.100000001</v>
      </c>
      <c r="AA5410">
        <v>1789</v>
      </c>
      <c r="AB5410" t="s">
        <v>41</v>
      </c>
      <c r="AC5410">
        <v>1</v>
      </c>
    </row>
    <row r="5411" spans="1:29">
      <c r="A5411">
        <v>46044</v>
      </c>
      <c r="B5411">
        <v>46044</v>
      </c>
      <c r="C5411" t="s">
        <v>34</v>
      </c>
      <c r="D5411" t="s">
        <v>35</v>
      </c>
      <c r="E5411" t="s">
        <v>36</v>
      </c>
      <c r="F5411">
        <v>28913</v>
      </c>
      <c r="G5411" t="s">
        <v>8141</v>
      </c>
      <c r="H5411" t="s">
        <v>8142</v>
      </c>
      <c r="I5411" t="s">
        <v>160</v>
      </c>
      <c r="N5411" t="s">
        <v>8143</v>
      </c>
      <c r="O5411">
        <v>45.19</v>
      </c>
      <c r="P5411">
        <v>46.89</v>
      </c>
      <c r="Q5411">
        <v>44</v>
      </c>
      <c r="R5411">
        <v>44.19</v>
      </c>
      <c r="S5411">
        <v>44.03</v>
      </c>
      <c r="T5411">
        <v>45.18</v>
      </c>
      <c r="V5411">
        <v>44.19</v>
      </c>
      <c r="Y5411">
        <v>40584</v>
      </c>
      <c r="Z5411">
        <v>1801760.97</v>
      </c>
      <c r="AA5411">
        <v>1697</v>
      </c>
      <c r="AB5411" t="s">
        <v>41</v>
      </c>
      <c r="AC5411">
        <v>1</v>
      </c>
    </row>
    <row r="5412" spans="1:29">
      <c r="A5412">
        <v>46044</v>
      </c>
      <c r="B5412">
        <v>46044</v>
      </c>
      <c r="C5412" t="s">
        <v>34</v>
      </c>
      <c r="D5412" t="s">
        <v>35</v>
      </c>
      <c r="E5412" t="s">
        <v>36</v>
      </c>
      <c r="F5412">
        <v>27353</v>
      </c>
      <c r="G5412" t="s">
        <v>8144</v>
      </c>
      <c r="H5412" t="s">
        <v>8145</v>
      </c>
      <c r="I5412" t="s">
        <v>160</v>
      </c>
      <c r="N5412" t="s">
        <v>8146</v>
      </c>
      <c r="O5412">
        <v>643.04999999999995</v>
      </c>
      <c r="P5412">
        <v>658.4</v>
      </c>
      <c r="Q5412">
        <v>613.1</v>
      </c>
      <c r="R5412">
        <v>650.35</v>
      </c>
      <c r="S5412">
        <v>651.9</v>
      </c>
      <c r="T5412">
        <v>643.04999999999995</v>
      </c>
      <c r="V5412">
        <v>650.25</v>
      </c>
      <c r="Y5412">
        <v>315562</v>
      </c>
      <c r="Z5412">
        <v>201389837.55000001</v>
      </c>
      <c r="AA5412">
        <v>15289</v>
      </c>
      <c r="AB5412" t="s">
        <v>41</v>
      </c>
      <c r="AC5412">
        <v>1</v>
      </c>
    </row>
    <row r="5413" spans="1:29">
      <c r="A5413">
        <v>46044</v>
      </c>
      <c r="B5413">
        <v>46044</v>
      </c>
      <c r="C5413" t="s">
        <v>34</v>
      </c>
      <c r="D5413" t="s">
        <v>35</v>
      </c>
      <c r="E5413" t="s">
        <v>36</v>
      </c>
      <c r="F5413">
        <v>9049</v>
      </c>
      <c r="G5413" t="s">
        <v>8147</v>
      </c>
      <c r="H5413" t="s">
        <v>8148</v>
      </c>
      <c r="I5413" t="s">
        <v>160</v>
      </c>
      <c r="N5413" t="s">
        <v>8149</v>
      </c>
      <c r="O5413">
        <v>57.02</v>
      </c>
      <c r="P5413">
        <v>59.8</v>
      </c>
      <c r="Q5413">
        <v>57.02</v>
      </c>
      <c r="R5413">
        <v>58.71</v>
      </c>
      <c r="S5413">
        <v>59.8</v>
      </c>
      <c r="T5413">
        <v>56.82</v>
      </c>
      <c r="V5413">
        <v>58.72</v>
      </c>
      <c r="Y5413">
        <v>440244</v>
      </c>
      <c r="Z5413">
        <v>25572264.690000001</v>
      </c>
      <c r="AA5413">
        <v>4227</v>
      </c>
      <c r="AB5413" t="s">
        <v>41</v>
      </c>
      <c r="AC5413">
        <v>1</v>
      </c>
    </row>
    <row r="5414" spans="1:29">
      <c r="A5414">
        <v>46044</v>
      </c>
      <c r="B5414">
        <v>46044</v>
      </c>
      <c r="C5414" t="s">
        <v>34</v>
      </c>
      <c r="D5414" t="s">
        <v>35</v>
      </c>
      <c r="E5414" t="s">
        <v>36</v>
      </c>
      <c r="F5414">
        <v>128</v>
      </c>
      <c r="G5414" t="s">
        <v>8150</v>
      </c>
      <c r="H5414" t="s">
        <v>8151</v>
      </c>
      <c r="I5414" t="s">
        <v>160</v>
      </c>
      <c r="N5414" t="s">
        <v>8152</v>
      </c>
      <c r="O5414">
        <v>613</v>
      </c>
      <c r="P5414">
        <v>622</v>
      </c>
      <c r="Q5414">
        <v>607.1</v>
      </c>
      <c r="R5414">
        <v>617.95000000000005</v>
      </c>
      <c r="S5414">
        <v>620</v>
      </c>
      <c r="T5414">
        <v>607.75</v>
      </c>
      <c r="V5414">
        <v>617.95000000000005</v>
      </c>
      <c r="Y5414">
        <v>101141</v>
      </c>
      <c r="Z5414">
        <v>62107849.850000001</v>
      </c>
      <c r="AA5414">
        <v>6224</v>
      </c>
      <c r="AB5414" t="s">
        <v>41</v>
      </c>
      <c r="AC5414">
        <v>1</v>
      </c>
    </row>
    <row r="5415" spans="1:29">
      <c r="A5415">
        <v>46044</v>
      </c>
      <c r="B5415">
        <v>46044</v>
      </c>
      <c r="C5415" t="s">
        <v>34</v>
      </c>
      <c r="D5415" t="s">
        <v>35</v>
      </c>
      <c r="E5415" t="s">
        <v>36</v>
      </c>
      <c r="F5415">
        <v>20167</v>
      </c>
      <c r="G5415" t="s">
        <v>8153</v>
      </c>
      <c r="H5415" t="s">
        <v>8154</v>
      </c>
      <c r="I5415" t="s">
        <v>266</v>
      </c>
      <c r="N5415" t="s">
        <v>8155</v>
      </c>
      <c r="O5415">
        <v>35.25</v>
      </c>
      <c r="P5415">
        <v>36.35</v>
      </c>
      <c r="Q5415">
        <v>35.049999999999997</v>
      </c>
      <c r="R5415">
        <v>36</v>
      </c>
      <c r="S5415">
        <v>36</v>
      </c>
      <c r="T5415">
        <v>35.049999999999997</v>
      </c>
      <c r="V5415">
        <v>36</v>
      </c>
      <c r="Y5415">
        <v>16000</v>
      </c>
      <c r="Z5415">
        <v>567680</v>
      </c>
      <c r="AA5415">
        <v>9</v>
      </c>
      <c r="AB5415" t="s">
        <v>41</v>
      </c>
      <c r="AC5415">
        <v>1600</v>
      </c>
    </row>
    <row r="5416" spans="1:29">
      <c r="A5416">
        <v>46044</v>
      </c>
      <c r="B5416">
        <v>46044</v>
      </c>
      <c r="C5416" t="s">
        <v>34</v>
      </c>
      <c r="D5416" t="s">
        <v>35</v>
      </c>
      <c r="E5416" t="s">
        <v>36</v>
      </c>
      <c r="F5416">
        <v>13182</v>
      </c>
      <c r="G5416" t="s">
        <v>8159</v>
      </c>
      <c r="H5416" t="s">
        <v>8160</v>
      </c>
      <c r="I5416" t="s">
        <v>160</v>
      </c>
      <c r="N5416" t="s">
        <v>8161</v>
      </c>
      <c r="O5416">
        <v>375</v>
      </c>
      <c r="P5416">
        <v>375.75</v>
      </c>
      <c r="Q5416">
        <v>360.75</v>
      </c>
      <c r="R5416">
        <v>363.95</v>
      </c>
      <c r="S5416">
        <v>367</v>
      </c>
      <c r="T5416">
        <v>370</v>
      </c>
      <c r="V5416">
        <v>363.95</v>
      </c>
      <c r="Y5416">
        <v>33273</v>
      </c>
      <c r="Z5416">
        <v>12228399.25</v>
      </c>
      <c r="AA5416">
        <v>1594</v>
      </c>
      <c r="AB5416" t="s">
        <v>41</v>
      </c>
      <c r="AC5416">
        <v>1</v>
      </c>
    </row>
    <row r="5417" spans="1:29">
      <c r="A5417">
        <v>46044</v>
      </c>
      <c r="B5417">
        <v>46044</v>
      </c>
      <c r="C5417" t="s">
        <v>34</v>
      </c>
      <c r="D5417" t="s">
        <v>35</v>
      </c>
      <c r="E5417" t="s">
        <v>36</v>
      </c>
      <c r="F5417">
        <v>16725</v>
      </c>
      <c r="G5417" t="s">
        <v>8162</v>
      </c>
      <c r="H5417" t="s">
        <v>8163</v>
      </c>
      <c r="I5417" t="s">
        <v>160</v>
      </c>
      <c r="N5417" t="s">
        <v>8164</v>
      </c>
      <c r="O5417">
        <v>2214.5</v>
      </c>
      <c r="P5417">
        <v>2230</v>
      </c>
      <c r="Q5417">
        <v>2183</v>
      </c>
      <c r="R5417">
        <v>2216.1999999999998</v>
      </c>
      <c r="S5417">
        <v>2230</v>
      </c>
      <c r="T5417">
        <v>2203.6</v>
      </c>
      <c r="V5417">
        <v>2216.1</v>
      </c>
      <c r="Y5417">
        <v>2994</v>
      </c>
      <c r="Z5417">
        <v>6605795.5</v>
      </c>
      <c r="AA5417">
        <v>958</v>
      </c>
      <c r="AB5417" t="s">
        <v>41</v>
      </c>
      <c r="AC5417">
        <v>1</v>
      </c>
    </row>
    <row r="5418" spans="1:29">
      <c r="A5418">
        <v>46044</v>
      </c>
      <c r="B5418">
        <v>46044</v>
      </c>
      <c r="C5418" t="s">
        <v>34</v>
      </c>
      <c r="D5418" t="s">
        <v>35</v>
      </c>
      <c r="E5418" t="s">
        <v>36</v>
      </c>
      <c r="F5418">
        <v>8119</v>
      </c>
      <c r="G5418" t="s">
        <v>8165</v>
      </c>
      <c r="H5418" t="s">
        <v>8166</v>
      </c>
      <c r="I5418" t="s">
        <v>160</v>
      </c>
      <c r="N5418" t="s">
        <v>8167</v>
      </c>
      <c r="O5418">
        <v>665.05</v>
      </c>
      <c r="P5418">
        <v>697.95</v>
      </c>
      <c r="Q5418">
        <v>662.4</v>
      </c>
      <c r="R5418">
        <v>686.55</v>
      </c>
      <c r="S5418">
        <v>694</v>
      </c>
      <c r="T5418">
        <v>662.45</v>
      </c>
      <c r="V5418">
        <v>686.8</v>
      </c>
      <c r="Y5418">
        <v>44745</v>
      </c>
      <c r="Z5418">
        <v>30487205.300000001</v>
      </c>
      <c r="AA5418">
        <v>2922</v>
      </c>
      <c r="AB5418" t="s">
        <v>41</v>
      </c>
      <c r="AC5418">
        <v>1</v>
      </c>
    </row>
    <row r="5419" spans="1:29">
      <c r="A5419">
        <v>46044</v>
      </c>
      <c r="B5419">
        <v>46044</v>
      </c>
      <c r="C5419" t="s">
        <v>34</v>
      </c>
      <c r="D5419" t="s">
        <v>35</v>
      </c>
      <c r="E5419" t="s">
        <v>36</v>
      </c>
      <c r="F5419">
        <v>2794</v>
      </c>
      <c r="G5419" t="s">
        <v>8168</v>
      </c>
      <c r="H5419" t="s">
        <v>8169</v>
      </c>
      <c r="I5419" t="s">
        <v>160</v>
      </c>
      <c r="N5419" t="s">
        <v>8170</v>
      </c>
      <c r="O5419">
        <v>132.5</v>
      </c>
      <c r="P5419">
        <v>136</v>
      </c>
      <c r="Q5419">
        <v>131.76</v>
      </c>
      <c r="R5419">
        <v>134.44</v>
      </c>
      <c r="S5419">
        <v>133.03</v>
      </c>
      <c r="T5419">
        <v>132.26</v>
      </c>
      <c r="V5419">
        <v>134.44999999999999</v>
      </c>
      <c r="Y5419">
        <v>34476</v>
      </c>
      <c r="Z5419">
        <v>4604569.03</v>
      </c>
      <c r="AA5419">
        <v>596</v>
      </c>
      <c r="AB5419" t="s">
        <v>41</v>
      </c>
      <c r="AC5419">
        <v>1</v>
      </c>
    </row>
    <row r="5420" spans="1:29">
      <c r="A5420">
        <v>46044</v>
      </c>
      <c r="B5420">
        <v>46044</v>
      </c>
      <c r="C5420" t="s">
        <v>34</v>
      </c>
      <c r="D5420" t="s">
        <v>35</v>
      </c>
      <c r="E5420" t="s">
        <v>36</v>
      </c>
      <c r="F5420">
        <v>24730</v>
      </c>
      <c r="G5420" t="s">
        <v>8171</v>
      </c>
      <c r="H5420" t="s">
        <v>8172</v>
      </c>
      <c r="I5420" t="s">
        <v>160</v>
      </c>
      <c r="N5420" t="s">
        <v>8173</v>
      </c>
      <c r="O5420">
        <v>71.67</v>
      </c>
      <c r="P5420">
        <v>74.599999999999994</v>
      </c>
      <c r="Q5420">
        <v>71.67</v>
      </c>
      <c r="R5420">
        <v>73.84</v>
      </c>
      <c r="S5420">
        <v>74</v>
      </c>
      <c r="T5420">
        <v>72.03</v>
      </c>
      <c r="V5420">
        <v>73.849999999999994</v>
      </c>
      <c r="Y5420">
        <v>124378</v>
      </c>
      <c r="Z5420">
        <v>9162027.0099999998</v>
      </c>
      <c r="AA5420">
        <v>934</v>
      </c>
      <c r="AB5420" t="s">
        <v>41</v>
      </c>
      <c r="AC5420">
        <v>1</v>
      </c>
    </row>
    <row r="5421" spans="1:29">
      <c r="A5421">
        <v>46044</v>
      </c>
      <c r="B5421">
        <v>46044</v>
      </c>
      <c r="C5421" t="s">
        <v>34</v>
      </c>
      <c r="D5421" t="s">
        <v>35</v>
      </c>
      <c r="E5421" t="s">
        <v>36</v>
      </c>
      <c r="F5421">
        <v>759316</v>
      </c>
      <c r="G5421" t="s">
        <v>8174</v>
      </c>
      <c r="H5421" t="s">
        <v>8175</v>
      </c>
      <c r="I5421" t="s">
        <v>160</v>
      </c>
      <c r="N5421" t="s">
        <v>8176</v>
      </c>
      <c r="O5421">
        <v>667.9</v>
      </c>
      <c r="P5421">
        <v>668.7</v>
      </c>
      <c r="Q5421">
        <v>657.5</v>
      </c>
      <c r="R5421">
        <v>664.6</v>
      </c>
      <c r="S5421">
        <v>659.8</v>
      </c>
      <c r="T5421">
        <v>659.4</v>
      </c>
      <c r="V5421">
        <v>664.6</v>
      </c>
      <c r="Y5421">
        <v>160193</v>
      </c>
      <c r="Z5421">
        <v>106475342.2</v>
      </c>
      <c r="AA5421">
        <v>6811</v>
      </c>
      <c r="AB5421" t="s">
        <v>41</v>
      </c>
      <c r="AC5421">
        <v>1</v>
      </c>
    </row>
    <row r="5422" spans="1:29">
      <c r="A5422">
        <v>46044</v>
      </c>
      <c r="B5422">
        <v>46044</v>
      </c>
      <c r="C5422" t="s">
        <v>34</v>
      </c>
      <c r="D5422" t="s">
        <v>35</v>
      </c>
      <c r="E5422" t="s">
        <v>36</v>
      </c>
      <c r="F5422">
        <v>4566</v>
      </c>
      <c r="G5422" t="s">
        <v>8177</v>
      </c>
      <c r="H5422" t="s">
        <v>8178</v>
      </c>
      <c r="I5422" t="s">
        <v>160</v>
      </c>
      <c r="N5422" t="s">
        <v>8179</v>
      </c>
      <c r="O5422">
        <v>6.15</v>
      </c>
      <c r="P5422">
        <v>6.15</v>
      </c>
      <c r="Q5422">
        <v>5.87</v>
      </c>
      <c r="R5422">
        <v>5.92</v>
      </c>
      <c r="S5422">
        <v>5.93</v>
      </c>
      <c r="T5422">
        <v>5.91</v>
      </c>
      <c r="V5422">
        <v>5.92</v>
      </c>
      <c r="Y5422">
        <v>94277</v>
      </c>
      <c r="Z5422">
        <v>562693.63</v>
      </c>
      <c r="AA5422">
        <v>234</v>
      </c>
      <c r="AB5422" t="s">
        <v>41</v>
      </c>
      <c r="AC5422">
        <v>1</v>
      </c>
    </row>
    <row r="5423" spans="1:29">
      <c r="A5423">
        <v>46044</v>
      </c>
      <c r="B5423">
        <v>46044</v>
      </c>
      <c r="C5423" t="s">
        <v>34</v>
      </c>
      <c r="D5423" t="s">
        <v>35</v>
      </c>
      <c r="E5423" t="s">
        <v>36</v>
      </c>
      <c r="F5423">
        <v>13821</v>
      </c>
      <c r="G5423" t="s">
        <v>8180</v>
      </c>
      <c r="H5423" t="s">
        <v>8181</v>
      </c>
      <c r="I5423" t="s">
        <v>160</v>
      </c>
      <c r="N5423" t="s">
        <v>8182</v>
      </c>
      <c r="O5423">
        <v>114.26</v>
      </c>
      <c r="P5423">
        <v>119.1</v>
      </c>
      <c r="Q5423">
        <v>114.26</v>
      </c>
      <c r="R5423">
        <v>118.18</v>
      </c>
      <c r="S5423">
        <v>118.8</v>
      </c>
      <c r="T5423">
        <v>114.22</v>
      </c>
      <c r="V5423">
        <v>118.15</v>
      </c>
      <c r="Y5423">
        <v>32094</v>
      </c>
      <c r="Z5423">
        <v>3779295.7</v>
      </c>
      <c r="AA5423">
        <v>543</v>
      </c>
      <c r="AB5423" t="s">
        <v>41</v>
      </c>
      <c r="AC5423">
        <v>1</v>
      </c>
    </row>
    <row r="5424" spans="1:29">
      <c r="A5424">
        <v>46044</v>
      </c>
      <c r="B5424">
        <v>46044</v>
      </c>
      <c r="C5424" t="s">
        <v>34</v>
      </c>
      <c r="D5424" t="s">
        <v>35</v>
      </c>
      <c r="E5424" t="s">
        <v>36</v>
      </c>
      <c r="F5424">
        <v>760392</v>
      </c>
      <c r="G5424" t="s">
        <v>8183</v>
      </c>
      <c r="H5424" t="s">
        <v>8184</v>
      </c>
      <c r="I5424" t="s">
        <v>160</v>
      </c>
      <c r="N5424" t="s">
        <v>8185</v>
      </c>
      <c r="O5424">
        <v>22.5</v>
      </c>
      <c r="P5424">
        <v>22.89</v>
      </c>
      <c r="Q5424">
        <v>22.07</v>
      </c>
      <c r="R5424">
        <v>22.27</v>
      </c>
      <c r="S5424">
        <v>22.49</v>
      </c>
      <c r="T5424">
        <v>22.18</v>
      </c>
      <c r="V5424">
        <v>22.3</v>
      </c>
      <c r="Y5424">
        <v>94572</v>
      </c>
      <c r="Z5424">
        <v>2124502.5699999998</v>
      </c>
      <c r="AA5424">
        <v>1107</v>
      </c>
      <c r="AB5424" t="s">
        <v>41</v>
      </c>
      <c r="AC5424">
        <v>1</v>
      </c>
    </row>
    <row r="5425" spans="1:29">
      <c r="A5425">
        <v>46044</v>
      </c>
      <c r="B5425">
        <v>46044</v>
      </c>
      <c r="C5425" t="s">
        <v>34</v>
      </c>
      <c r="D5425" t="s">
        <v>35</v>
      </c>
      <c r="E5425" t="s">
        <v>36</v>
      </c>
      <c r="F5425">
        <v>1480</v>
      </c>
      <c r="G5425" t="s">
        <v>8186</v>
      </c>
      <c r="H5425" t="s">
        <v>8187</v>
      </c>
      <c r="I5425" t="s">
        <v>160</v>
      </c>
      <c r="N5425" t="s">
        <v>8188</v>
      </c>
      <c r="O5425">
        <v>89.2</v>
      </c>
      <c r="P5425">
        <v>93.01</v>
      </c>
      <c r="Q5425">
        <v>87.5</v>
      </c>
      <c r="R5425">
        <v>90.77</v>
      </c>
      <c r="S5425">
        <v>91.7</v>
      </c>
      <c r="T5425">
        <v>89.16</v>
      </c>
      <c r="V5425">
        <v>90.77</v>
      </c>
      <c r="Y5425">
        <v>8840</v>
      </c>
      <c r="Z5425">
        <v>793442.08</v>
      </c>
      <c r="AA5425">
        <v>234</v>
      </c>
      <c r="AB5425" t="s">
        <v>41</v>
      </c>
      <c r="AC5425">
        <v>1</v>
      </c>
    </row>
    <row r="5426" spans="1:29">
      <c r="A5426">
        <v>46044</v>
      </c>
      <c r="B5426">
        <v>46044</v>
      </c>
      <c r="C5426" t="s">
        <v>34</v>
      </c>
      <c r="D5426" t="s">
        <v>35</v>
      </c>
      <c r="E5426" t="s">
        <v>36</v>
      </c>
      <c r="F5426">
        <v>23830</v>
      </c>
      <c r="G5426" t="s">
        <v>8189</v>
      </c>
      <c r="H5426" t="s">
        <v>8190</v>
      </c>
      <c r="I5426" t="s">
        <v>266</v>
      </c>
      <c r="N5426" t="s">
        <v>8191</v>
      </c>
      <c r="O5426">
        <v>104</v>
      </c>
      <c r="P5426">
        <v>104</v>
      </c>
      <c r="Q5426">
        <v>98.1</v>
      </c>
      <c r="R5426">
        <v>101.85</v>
      </c>
      <c r="S5426">
        <v>101.85</v>
      </c>
      <c r="T5426">
        <v>101.05</v>
      </c>
      <c r="V5426">
        <v>101.85</v>
      </c>
      <c r="Y5426">
        <v>1800</v>
      </c>
      <c r="Z5426">
        <v>182985</v>
      </c>
      <c r="AA5426">
        <v>6</v>
      </c>
      <c r="AB5426" t="s">
        <v>41</v>
      </c>
      <c r="AC5426">
        <v>300</v>
      </c>
    </row>
    <row r="5427" spans="1:29">
      <c r="A5427">
        <v>46044</v>
      </c>
      <c r="B5427">
        <v>46044</v>
      </c>
      <c r="C5427" t="s">
        <v>34</v>
      </c>
      <c r="D5427" t="s">
        <v>35</v>
      </c>
      <c r="E5427" t="s">
        <v>36</v>
      </c>
      <c r="F5427">
        <v>25724</v>
      </c>
      <c r="G5427" t="s">
        <v>8192</v>
      </c>
      <c r="H5427" t="s">
        <v>8193</v>
      </c>
      <c r="I5427" t="s">
        <v>160</v>
      </c>
      <c r="N5427" t="s">
        <v>8194</v>
      </c>
      <c r="O5427">
        <v>153.36000000000001</v>
      </c>
      <c r="P5427">
        <v>154.96</v>
      </c>
      <c r="Q5427">
        <v>151.51</v>
      </c>
      <c r="R5427">
        <v>153.06</v>
      </c>
      <c r="S5427">
        <v>154</v>
      </c>
      <c r="T5427">
        <v>152.74</v>
      </c>
      <c r="V5427">
        <v>153.05000000000001</v>
      </c>
      <c r="Y5427">
        <v>52206</v>
      </c>
      <c r="Z5427">
        <v>7994975.46</v>
      </c>
      <c r="AA5427">
        <v>2400</v>
      </c>
      <c r="AB5427" t="s">
        <v>41</v>
      </c>
      <c r="AC5427">
        <v>1</v>
      </c>
    </row>
    <row r="5428" spans="1:29">
      <c r="A5428">
        <v>46044</v>
      </c>
      <c r="B5428">
        <v>46044</v>
      </c>
      <c r="C5428" t="s">
        <v>34</v>
      </c>
      <c r="D5428" t="s">
        <v>35</v>
      </c>
      <c r="E5428" t="s">
        <v>36</v>
      </c>
      <c r="F5428">
        <v>24595</v>
      </c>
      <c r="G5428" t="s">
        <v>8195</v>
      </c>
      <c r="H5428" t="s">
        <v>8196</v>
      </c>
      <c r="I5428" t="s">
        <v>160</v>
      </c>
      <c r="N5428" t="s">
        <v>8197</v>
      </c>
      <c r="O5428">
        <v>20.350000000000001</v>
      </c>
      <c r="P5428">
        <v>20.7</v>
      </c>
      <c r="Q5428">
        <v>19.989999999999998</v>
      </c>
      <c r="R5428">
        <v>20.47</v>
      </c>
      <c r="S5428">
        <v>20.440000000000001</v>
      </c>
      <c r="T5428">
        <v>20.350000000000001</v>
      </c>
      <c r="V5428">
        <v>20.47</v>
      </c>
      <c r="Y5428">
        <v>263164</v>
      </c>
      <c r="Z5428">
        <v>5361223.88</v>
      </c>
      <c r="AA5428">
        <v>1027</v>
      </c>
      <c r="AB5428" t="s">
        <v>41</v>
      </c>
      <c r="AC5428">
        <v>1</v>
      </c>
    </row>
    <row r="5429" spans="1:29">
      <c r="A5429">
        <v>46044</v>
      </c>
      <c r="B5429">
        <v>46044</v>
      </c>
      <c r="C5429" t="s">
        <v>34</v>
      </c>
      <c r="D5429" t="s">
        <v>35</v>
      </c>
      <c r="E5429" t="s">
        <v>36</v>
      </c>
      <c r="F5429">
        <v>24677</v>
      </c>
      <c r="G5429" t="s">
        <v>8201</v>
      </c>
      <c r="H5429" t="s">
        <v>8202</v>
      </c>
      <c r="I5429" t="s">
        <v>327</v>
      </c>
      <c r="N5429" t="s">
        <v>8203</v>
      </c>
      <c r="O5429">
        <v>51</v>
      </c>
      <c r="P5429">
        <v>51.95</v>
      </c>
      <c r="Q5429">
        <v>48.4</v>
      </c>
      <c r="R5429">
        <v>51.95</v>
      </c>
      <c r="S5429">
        <v>51.95</v>
      </c>
      <c r="T5429">
        <v>50.9</v>
      </c>
      <c r="V5429">
        <v>51.95</v>
      </c>
      <c r="Y5429">
        <v>44000</v>
      </c>
      <c r="Z5429">
        <v>2156200</v>
      </c>
      <c r="AA5429">
        <v>24</v>
      </c>
      <c r="AB5429" t="s">
        <v>41</v>
      </c>
      <c r="AC5429">
        <v>1000</v>
      </c>
    </row>
    <row r="5430" spans="1:29">
      <c r="A5430">
        <v>46044</v>
      </c>
      <c r="B5430">
        <v>46044</v>
      </c>
      <c r="C5430" t="s">
        <v>34</v>
      </c>
      <c r="D5430" t="s">
        <v>35</v>
      </c>
      <c r="E5430" t="s">
        <v>36</v>
      </c>
      <c r="F5430">
        <v>20698</v>
      </c>
      <c r="G5430" t="s">
        <v>8204</v>
      </c>
      <c r="H5430" t="s">
        <v>8205</v>
      </c>
      <c r="I5430" t="s">
        <v>160</v>
      </c>
      <c r="N5430" t="s">
        <v>8206</v>
      </c>
      <c r="O5430">
        <v>155.30000000000001</v>
      </c>
      <c r="P5430">
        <v>158.97999999999999</v>
      </c>
      <c r="Q5430">
        <v>155.16999999999999</v>
      </c>
      <c r="R5430">
        <v>157.75</v>
      </c>
      <c r="S5430">
        <v>157</v>
      </c>
      <c r="T5430">
        <v>156.53</v>
      </c>
      <c r="V5430">
        <v>157.75</v>
      </c>
      <c r="Y5430">
        <v>20026</v>
      </c>
      <c r="Z5430">
        <v>3142266.55</v>
      </c>
      <c r="AA5430">
        <v>588</v>
      </c>
      <c r="AB5430" t="s">
        <v>41</v>
      </c>
      <c r="AC5430">
        <v>1</v>
      </c>
    </row>
    <row r="5431" spans="1:29">
      <c r="A5431">
        <v>46044</v>
      </c>
      <c r="B5431">
        <v>46044</v>
      </c>
      <c r="C5431" t="s">
        <v>34</v>
      </c>
      <c r="D5431" t="s">
        <v>35</v>
      </c>
      <c r="E5431" t="s">
        <v>36</v>
      </c>
      <c r="F5431">
        <v>25528</v>
      </c>
      <c r="G5431" t="s">
        <v>8207</v>
      </c>
      <c r="H5431" t="s">
        <v>8208</v>
      </c>
      <c r="I5431" t="s">
        <v>266</v>
      </c>
      <c r="N5431" t="s">
        <v>8209</v>
      </c>
      <c r="O5431">
        <v>79</v>
      </c>
      <c r="P5431">
        <v>79</v>
      </c>
      <c r="Q5431">
        <v>79</v>
      </c>
      <c r="R5431">
        <v>79</v>
      </c>
      <c r="S5431">
        <v>79</v>
      </c>
      <c r="T5431">
        <v>82</v>
      </c>
      <c r="V5431">
        <v>79</v>
      </c>
      <c r="Y5431">
        <v>4000</v>
      </c>
      <c r="Z5431">
        <v>316000</v>
      </c>
      <c r="AA5431">
        <v>1</v>
      </c>
      <c r="AB5431" t="s">
        <v>41</v>
      </c>
      <c r="AC5431">
        <v>1000</v>
      </c>
    </row>
    <row r="5432" spans="1:29">
      <c r="A5432">
        <v>46044</v>
      </c>
      <c r="B5432">
        <v>46044</v>
      </c>
      <c r="C5432" t="s">
        <v>34</v>
      </c>
      <c r="D5432" t="s">
        <v>35</v>
      </c>
      <c r="E5432" t="s">
        <v>36</v>
      </c>
      <c r="F5432">
        <v>11212</v>
      </c>
      <c r="G5432" t="s">
        <v>8210</v>
      </c>
      <c r="H5432" t="s">
        <v>8211</v>
      </c>
      <c r="I5432" t="s">
        <v>160</v>
      </c>
      <c r="N5432" t="s">
        <v>8212</v>
      </c>
      <c r="O5432">
        <v>145.59</v>
      </c>
      <c r="P5432">
        <v>152</v>
      </c>
      <c r="Q5432">
        <v>145.59</v>
      </c>
      <c r="R5432">
        <v>148.6</v>
      </c>
      <c r="S5432">
        <v>149</v>
      </c>
      <c r="T5432">
        <v>145.43</v>
      </c>
      <c r="V5432">
        <v>148.6</v>
      </c>
      <c r="Y5432">
        <v>233929</v>
      </c>
      <c r="Z5432">
        <v>35010259.759999998</v>
      </c>
      <c r="AA5432">
        <v>3736</v>
      </c>
      <c r="AB5432" t="s">
        <v>41</v>
      </c>
      <c r="AC5432">
        <v>1</v>
      </c>
    </row>
    <row r="5433" spans="1:29">
      <c r="A5433">
        <v>46044</v>
      </c>
      <c r="B5433">
        <v>46044</v>
      </c>
      <c r="C5433" t="s">
        <v>34</v>
      </c>
      <c r="D5433" t="s">
        <v>35</v>
      </c>
      <c r="E5433" t="s">
        <v>36</v>
      </c>
      <c r="F5433">
        <v>20542</v>
      </c>
      <c r="G5433" t="s">
        <v>8213</v>
      </c>
      <c r="H5433" t="s">
        <v>8214</v>
      </c>
      <c r="I5433" t="s">
        <v>266</v>
      </c>
      <c r="N5433" t="s">
        <v>8215</v>
      </c>
      <c r="O5433">
        <v>319.89999999999998</v>
      </c>
      <c r="P5433">
        <v>330.75</v>
      </c>
      <c r="Q5433">
        <v>319.85000000000002</v>
      </c>
      <c r="R5433">
        <v>323</v>
      </c>
      <c r="S5433">
        <v>325</v>
      </c>
      <c r="T5433">
        <v>311.64999999999998</v>
      </c>
      <c r="V5433">
        <v>323</v>
      </c>
      <c r="Y5433">
        <v>12750</v>
      </c>
      <c r="Z5433">
        <v>4139137.5</v>
      </c>
      <c r="AA5433">
        <v>45</v>
      </c>
      <c r="AB5433" t="s">
        <v>41</v>
      </c>
      <c r="AC5433">
        <v>250</v>
      </c>
    </row>
    <row r="5434" spans="1:29">
      <c r="A5434">
        <v>46044</v>
      </c>
      <c r="B5434">
        <v>46044</v>
      </c>
      <c r="C5434" t="s">
        <v>34</v>
      </c>
      <c r="D5434" t="s">
        <v>35</v>
      </c>
      <c r="E5434" t="s">
        <v>36</v>
      </c>
      <c r="F5434">
        <v>2951</v>
      </c>
      <c r="G5434" t="s">
        <v>8219</v>
      </c>
      <c r="H5434" t="s">
        <v>8220</v>
      </c>
      <c r="I5434" t="s">
        <v>160</v>
      </c>
      <c r="N5434" t="s">
        <v>8221</v>
      </c>
      <c r="O5434">
        <v>278.39999999999998</v>
      </c>
      <c r="P5434">
        <v>279.14999999999998</v>
      </c>
      <c r="Q5434">
        <v>265.7</v>
      </c>
      <c r="R5434">
        <v>279.14999999999998</v>
      </c>
      <c r="S5434">
        <v>279.14999999999998</v>
      </c>
      <c r="T5434">
        <v>265.89999999999998</v>
      </c>
      <c r="V5434">
        <v>279.14999999999998</v>
      </c>
      <c r="Y5434">
        <v>1788</v>
      </c>
      <c r="Z5434">
        <v>494044.4</v>
      </c>
      <c r="AA5434">
        <v>97</v>
      </c>
      <c r="AB5434" t="s">
        <v>41</v>
      </c>
      <c r="AC5434">
        <v>1</v>
      </c>
    </row>
    <row r="5435" spans="1:29">
      <c r="A5435">
        <v>46044</v>
      </c>
      <c r="B5435">
        <v>46044</v>
      </c>
      <c r="C5435" t="s">
        <v>34</v>
      </c>
      <c r="D5435" t="s">
        <v>35</v>
      </c>
      <c r="E5435" t="s">
        <v>36</v>
      </c>
      <c r="F5435">
        <v>18252</v>
      </c>
      <c r="G5435" t="s">
        <v>8222</v>
      </c>
      <c r="H5435" t="s">
        <v>8223</v>
      </c>
      <c r="I5435" t="s">
        <v>160</v>
      </c>
      <c r="N5435" t="s">
        <v>8224</v>
      </c>
      <c r="O5435">
        <v>608.85</v>
      </c>
      <c r="P5435">
        <v>657.75</v>
      </c>
      <c r="Q5435">
        <v>608.85</v>
      </c>
      <c r="R5435">
        <v>651.65</v>
      </c>
      <c r="S5435">
        <v>649</v>
      </c>
      <c r="T5435">
        <v>608.85</v>
      </c>
      <c r="V5435">
        <v>651.65</v>
      </c>
      <c r="Y5435">
        <v>43721</v>
      </c>
      <c r="Z5435">
        <v>28189948.149999999</v>
      </c>
      <c r="AA5435">
        <v>3547</v>
      </c>
      <c r="AB5435" t="s">
        <v>41</v>
      </c>
      <c r="AC5435">
        <v>1</v>
      </c>
    </row>
    <row r="5436" spans="1:29">
      <c r="A5436">
        <v>46044</v>
      </c>
      <c r="B5436">
        <v>46044</v>
      </c>
      <c r="C5436" t="s">
        <v>34</v>
      </c>
      <c r="D5436" t="s">
        <v>35</v>
      </c>
      <c r="E5436" t="s">
        <v>36</v>
      </c>
      <c r="F5436">
        <v>11637</v>
      </c>
      <c r="G5436" t="s">
        <v>8225</v>
      </c>
      <c r="H5436" t="s">
        <v>8226</v>
      </c>
      <c r="I5436" t="s">
        <v>182</v>
      </c>
      <c r="N5436" t="s">
        <v>8227</v>
      </c>
      <c r="O5436">
        <v>38.56</v>
      </c>
      <c r="P5436">
        <v>40.090000000000003</v>
      </c>
      <c r="Q5436">
        <v>38.53</v>
      </c>
      <c r="R5436">
        <v>40.090000000000003</v>
      </c>
      <c r="S5436">
        <v>40.090000000000003</v>
      </c>
      <c r="T5436">
        <v>39.31</v>
      </c>
      <c r="V5436">
        <v>40.04</v>
      </c>
      <c r="Y5436">
        <v>226989</v>
      </c>
      <c r="Z5436">
        <v>8916475.5299999993</v>
      </c>
      <c r="AA5436">
        <v>202</v>
      </c>
      <c r="AB5436" t="s">
        <v>41</v>
      </c>
      <c r="AC5436">
        <v>1</v>
      </c>
    </row>
    <row r="5437" spans="1:29">
      <c r="A5437">
        <v>46044</v>
      </c>
      <c r="B5437">
        <v>46044</v>
      </c>
      <c r="C5437" t="s">
        <v>34</v>
      </c>
      <c r="D5437" t="s">
        <v>35</v>
      </c>
      <c r="E5437" t="s">
        <v>36</v>
      </c>
      <c r="F5437">
        <v>19093</v>
      </c>
      <c r="G5437" t="s">
        <v>8228</v>
      </c>
      <c r="H5437" t="s">
        <v>8229</v>
      </c>
      <c r="I5437" t="s">
        <v>266</v>
      </c>
      <c r="N5437" t="s">
        <v>8230</v>
      </c>
      <c r="O5437">
        <v>181.1</v>
      </c>
      <c r="P5437">
        <v>186.95</v>
      </c>
      <c r="Q5437">
        <v>180</v>
      </c>
      <c r="R5437">
        <v>186.95</v>
      </c>
      <c r="S5437">
        <v>186.95</v>
      </c>
      <c r="T5437">
        <v>184.05</v>
      </c>
      <c r="V5437">
        <v>186.95</v>
      </c>
      <c r="Y5437">
        <v>12600</v>
      </c>
      <c r="Z5437">
        <v>2299290</v>
      </c>
      <c r="AA5437">
        <v>14</v>
      </c>
      <c r="AB5437" t="s">
        <v>41</v>
      </c>
      <c r="AC5437">
        <v>600</v>
      </c>
    </row>
    <row r="5438" spans="1:29">
      <c r="A5438">
        <v>46044</v>
      </c>
      <c r="B5438">
        <v>46044</v>
      </c>
      <c r="C5438" t="s">
        <v>34</v>
      </c>
      <c r="D5438" t="s">
        <v>35</v>
      </c>
      <c r="E5438" t="s">
        <v>36</v>
      </c>
      <c r="F5438">
        <v>759057</v>
      </c>
      <c r="G5438" t="s">
        <v>8231</v>
      </c>
      <c r="H5438" t="s">
        <v>8232</v>
      </c>
      <c r="I5438" t="s">
        <v>160</v>
      </c>
      <c r="N5438" t="s">
        <v>8233</v>
      </c>
      <c r="O5438">
        <v>358.7</v>
      </c>
      <c r="P5438">
        <v>369.9</v>
      </c>
      <c r="Q5438">
        <v>355.45</v>
      </c>
      <c r="R5438">
        <v>364.1</v>
      </c>
      <c r="S5438">
        <v>363.9</v>
      </c>
      <c r="T5438">
        <v>351.6</v>
      </c>
      <c r="V5438">
        <v>364.1</v>
      </c>
      <c r="Y5438">
        <v>151036</v>
      </c>
      <c r="Z5438">
        <v>54733698.350000001</v>
      </c>
      <c r="AA5438">
        <v>6177</v>
      </c>
      <c r="AB5438" t="s">
        <v>41</v>
      </c>
      <c r="AC5438">
        <v>1</v>
      </c>
    </row>
    <row r="5439" spans="1:29">
      <c r="A5439">
        <v>46044</v>
      </c>
      <c r="B5439">
        <v>46044</v>
      </c>
      <c r="C5439" t="s">
        <v>34</v>
      </c>
      <c r="D5439" t="s">
        <v>35</v>
      </c>
      <c r="E5439" t="s">
        <v>36</v>
      </c>
      <c r="F5439">
        <v>18501</v>
      </c>
      <c r="G5439" t="s">
        <v>11421</v>
      </c>
      <c r="H5439" t="s">
        <v>11422</v>
      </c>
      <c r="I5439" t="s">
        <v>182</v>
      </c>
      <c r="N5439" t="s">
        <v>11423</v>
      </c>
      <c r="O5439">
        <v>11.78</v>
      </c>
      <c r="P5439">
        <v>11.96</v>
      </c>
      <c r="Q5439">
        <v>11.78</v>
      </c>
      <c r="R5439">
        <v>11.96</v>
      </c>
      <c r="S5439">
        <v>11.96</v>
      </c>
      <c r="T5439">
        <v>11.73</v>
      </c>
      <c r="V5439">
        <v>11.44</v>
      </c>
      <c r="Y5439">
        <v>3884</v>
      </c>
      <c r="Z5439">
        <v>46123.06</v>
      </c>
      <c r="AA5439">
        <v>22</v>
      </c>
      <c r="AB5439" t="s">
        <v>41</v>
      </c>
      <c r="AC5439">
        <v>1</v>
      </c>
    </row>
    <row r="5440" spans="1:29">
      <c r="A5440">
        <v>46044</v>
      </c>
      <c r="B5440">
        <v>46044</v>
      </c>
      <c r="C5440" t="s">
        <v>34</v>
      </c>
      <c r="D5440" t="s">
        <v>35</v>
      </c>
      <c r="E5440" t="s">
        <v>36</v>
      </c>
      <c r="F5440">
        <v>10985</v>
      </c>
      <c r="G5440" t="s">
        <v>11424</v>
      </c>
      <c r="H5440" t="s">
        <v>11425</v>
      </c>
      <c r="I5440" t="s">
        <v>327</v>
      </c>
      <c r="N5440" t="s">
        <v>11426</v>
      </c>
      <c r="O5440">
        <v>5</v>
      </c>
      <c r="P5440">
        <v>5</v>
      </c>
      <c r="Q5440">
        <v>5</v>
      </c>
      <c r="R5440">
        <v>5</v>
      </c>
      <c r="S5440">
        <v>5</v>
      </c>
      <c r="T5440">
        <v>4.8</v>
      </c>
      <c r="V5440">
        <v>5</v>
      </c>
      <c r="Y5440">
        <v>15000</v>
      </c>
      <c r="Z5440">
        <v>75000</v>
      </c>
      <c r="AA5440">
        <v>3</v>
      </c>
      <c r="AB5440" t="s">
        <v>41</v>
      </c>
      <c r="AC5440">
        <v>5000</v>
      </c>
    </row>
    <row r="5441" spans="1:29">
      <c r="A5441">
        <v>46044</v>
      </c>
      <c r="B5441">
        <v>46044</v>
      </c>
      <c r="C5441" t="s">
        <v>34</v>
      </c>
      <c r="D5441" t="s">
        <v>35</v>
      </c>
      <c r="E5441" t="s">
        <v>36</v>
      </c>
      <c r="F5441">
        <v>757412</v>
      </c>
      <c r="G5441" t="s">
        <v>8234</v>
      </c>
      <c r="H5441" t="s">
        <v>8235</v>
      </c>
      <c r="I5441" t="s">
        <v>327</v>
      </c>
      <c r="N5441" t="s">
        <v>8236</v>
      </c>
      <c r="O5441">
        <v>364</v>
      </c>
      <c r="P5441">
        <v>379.95</v>
      </c>
      <c r="Q5441">
        <v>360.05</v>
      </c>
      <c r="R5441">
        <v>379.95</v>
      </c>
      <c r="S5441">
        <v>379.95</v>
      </c>
      <c r="T5441">
        <v>367.55</v>
      </c>
      <c r="V5441">
        <v>379.95</v>
      </c>
      <c r="Y5441">
        <v>6000</v>
      </c>
      <c r="Z5441">
        <v>2209080</v>
      </c>
      <c r="AA5441">
        <v>10</v>
      </c>
      <c r="AB5441" t="s">
        <v>41</v>
      </c>
      <c r="AC5441">
        <v>600</v>
      </c>
    </row>
    <row r="5442" spans="1:29">
      <c r="A5442">
        <v>46044</v>
      </c>
      <c r="B5442">
        <v>46044</v>
      </c>
      <c r="C5442" t="s">
        <v>34</v>
      </c>
      <c r="D5442" t="s">
        <v>35</v>
      </c>
      <c r="E5442" t="s">
        <v>36</v>
      </c>
      <c r="F5442">
        <v>13240</v>
      </c>
      <c r="G5442" t="s">
        <v>8237</v>
      </c>
      <c r="H5442" t="s">
        <v>8238</v>
      </c>
      <c r="I5442" t="s">
        <v>182</v>
      </c>
      <c r="N5442" t="s">
        <v>8239</v>
      </c>
      <c r="O5442">
        <v>6.15</v>
      </c>
      <c r="P5442">
        <v>6.65</v>
      </c>
      <c r="Q5442">
        <v>6.15</v>
      </c>
      <c r="R5442">
        <v>6.25</v>
      </c>
      <c r="S5442">
        <v>6.26</v>
      </c>
      <c r="T5442">
        <v>6.47</v>
      </c>
      <c r="V5442">
        <v>6.25</v>
      </c>
      <c r="Y5442">
        <v>247517</v>
      </c>
      <c r="Z5442">
        <v>1541388.41</v>
      </c>
      <c r="AA5442">
        <v>313</v>
      </c>
      <c r="AB5442" t="s">
        <v>41</v>
      </c>
      <c r="AC5442">
        <v>1</v>
      </c>
    </row>
    <row r="5443" spans="1:29">
      <c r="A5443">
        <v>46044</v>
      </c>
      <c r="B5443">
        <v>46044</v>
      </c>
      <c r="C5443" t="s">
        <v>34</v>
      </c>
      <c r="D5443" t="s">
        <v>35</v>
      </c>
      <c r="E5443" t="s">
        <v>36</v>
      </c>
      <c r="F5443">
        <v>10618</v>
      </c>
      <c r="G5443" t="s">
        <v>8240</v>
      </c>
      <c r="H5443" t="s">
        <v>8241</v>
      </c>
      <c r="I5443" t="s">
        <v>160</v>
      </c>
      <c r="N5443" t="s">
        <v>8242</v>
      </c>
      <c r="O5443">
        <v>3.34</v>
      </c>
      <c r="P5443">
        <v>3.55</v>
      </c>
      <c r="Q5443">
        <v>3.3</v>
      </c>
      <c r="R5443">
        <v>3.42</v>
      </c>
      <c r="S5443">
        <v>3.47</v>
      </c>
      <c r="T5443">
        <v>3.3</v>
      </c>
      <c r="V5443">
        <v>3.42</v>
      </c>
      <c r="Y5443">
        <v>393403</v>
      </c>
      <c r="Z5443">
        <v>1346088.09</v>
      </c>
      <c r="AA5443">
        <v>474</v>
      </c>
      <c r="AB5443" t="s">
        <v>41</v>
      </c>
      <c r="AC5443">
        <v>1</v>
      </c>
    </row>
    <row r="5444" spans="1:29">
      <c r="A5444">
        <v>46044</v>
      </c>
      <c r="B5444">
        <v>46044</v>
      </c>
      <c r="C5444" t="s">
        <v>34</v>
      </c>
      <c r="D5444" t="s">
        <v>35</v>
      </c>
      <c r="E5444" t="s">
        <v>36</v>
      </c>
      <c r="F5444">
        <v>15343</v>
      </c>
      <c r="G5444" t="s">
        <v>8243</v>
      </c>
      <c r="H5444" t="s">
        <v>8244</v>
      </c>
      <c r="I5444" t="s">
        <v>160</v>
      </c>
      <c r="N5444" t="s">
        <v>8245</v>
      </c>
      <c r="O5444">
        <v>6.13</v>
      </c>
      <c r="P5444">
        <v>6.32</v>
      </c>
      <c r="Q5444">
        <v>6.12</v>
      </c>
      <c r="R5444">
        <v>6.21</v>
      </c>
      <c r="S5444">
        <v>6.2</v>
      </c>
      <c r="T5444">
        <v>5.95</v>
      </c>
      <c r="V5444">
        <v>6.21</v>
      </c>
      <c r="Y5444">
        <v>512451</v>
      </c>
      <c r="Z5444">
        <v>3188414.36</v>
      </c>
      <c r="AA5444">
        <v>796</v>
      </c>
      <c r="AB5444" t="s">
        <v>41</v>
      </c>
      <c r="AC5444">
        <v>1</v>
      </c>
    </row>
    <row r="5445" spans="1:29">
      <c r="A5445">
        <v>46044</v>
      </c>
      <c r="B5445">
        <v>46044</v>
      </c>
      <c r="C5445" t="s">
        <v>34</v>
      </c>
      <c r="D5445" t="s">
        <v>35</v>
      </c>
      <c r="E5445" t="s">
        <v>36</v>
      </c>
      <c r="F5445">
        <v>22897</v>
      </c>
      <c r="G5445" t="s">
        <v>8246</v>
      </c>
      <c r="H5445" t="s">
        <v>8247</v>
      </c>
      <c r="I5445" t="s">
        <v>266</v>
      </c>
      <c r="N5445" t="s">
        <v>8248</v>
      </c>
      <c r="O5445">
        <v>103</v>
      </c>
      <c r="P5445">
        <v>109.75</v>
      </c>
      <c r="Q5445">
        <v>103</v>
      </c>
      <c r="R5445">
        <v>105</v>
      </c>
      <c r="S5445">
        <v>105</v>
      </c>
      <c r="T5445">
        <v>103.7</v>
      </c>
      <c r="V5445">
        <v>105</v>
      </c>
      <c r="Y5445">
        <v>3600</v>
      </c>
      <c r="Z5445">
        <v>381960</v>
      </c>
      <c r="AA5445">
        <v>5</v>
      </c>
      <c r="AB5445" t="s">
        <v>41</v>
      </c>
      <c r="AC5445">
        <v>600</v>
      </c>
    </row>
    <row r="5446" spans="1:29">
      <c r="A5446">
        <v>46044</v>
      </c>
      <c r="B5446">
        <v>46044</v>
      </c>
      <c r="C5446" t="s">
        <v>34</v>
      </c>
      <c r="D5446" t="s">
        <v>35</v>
      </c>
      <c r="E5446" t="s">
        <v>36</v>
      </c>
      <c r="F5446">
        <v>13035</v>
      </c>
      <c r="G5446" t="s">
        <v>8249</v>
      </c>
      <c r="H5446" t="s">
        <v>8250</v>
      </c>
      <c r="I5446" t="s">
        <v>160</v>
      </c>
      <c r="N5446" t="s">
        <v>8251</v>
      </c>
      <c r="O5446">
        <v>1955.9</v>
      </c>
      <c r="P5446">
        <v>1975.5</v>
      </c>
      <c r="Q5446">
        <v>1921</v>
      </c>
      <c r="R5446">
        <v>1960</v>
      </c>
      <c r="S5446">
        <v>1960</v>
      </c>
      <c r="T5446">
        <v>1956</v>
      </c>
      <c r="V5446">
        <v>1959.95</v>
      </c>
      <c r="Y5446">
        <v>13129</v>
      </c>
      <c r="Z5446">
        <v>25727028.5</v>
      </c>
      <c r="AA5446">
        <v>3735</v>
      </c>
      <c r="AB5446" t="s">
        <v>41</v>
      </c>
      <c r="AC5446">
        <v>1</v>
      </c>
    </row>
    <row r="5447" spans="1:29">
      <c r="A5447">
        <v>46044</v>
      </c>
      <c r="B5447">
        <v>46044</v>
      </c>
      <c r="C5447" t="s">
        <v>34</v>
      </c>
      <c r="D5447" t="s">
        <v>35</v>
      </c>
      <c r="E5447" t="s">
        <v>36</v>
      </c>
      <c r="F5447">
        <v>757583</v>
      </c>
      <c r="G5447" t="s">
        <v>8252</v>
      </c>
      <c r="H5447" t="s">
        <v>8253</v>
      </c>
      <c r="I5447" t="s">
        <v>266</v>
      </c>
      <c r="N5447" t="s">
        <v>8254</v>
      </c>
      <c r="O5447">
        <v>230</v>
      </c>
      <c r="P5447">
        <v>234</v>
      </c>
      <c r="Q5447">
        <v>225</v>
      </c>
      <c r="R5447">
        <v>225.45</v>
      </c>
      <c r="S5447">
        <v>225</v>
      </c>
      <c r="T5447">
        <v>229.85</v>
      </c>
      <c r="V5447">
        <v>225.45</v>
      </c>
      <c r="Y5447">
        <v>36000</v>
      </c>
      <c r="Z5447">
        <v>8171675</v>
      </c>
      <c r="AA5447">
        <v>55</v>
      </c>
      <c r="AB5447" t="s">
        <v>41</v>
      </c>
      <c r="AC5447">
        <v>500</v>
      </c>
    </row>
    <row r="5448" spans="1:29">
      <c r="A5448">
        <v>46044</v>
      </c>
      <c r="B5448">
        <v>46044</v>
      </c>
      <c r="C5448" t="s">
        <v>34</v>
      </c>
      <c r="D5448" t="s">
        <v>35</v>
      </c>
      <c r="E5448" t="s">
        <v>36</v>
      </c>
      <c r="F5448">
        <v>14068</v>
      </c>
      <c r="G5448" t="s">
        <v>8255</v>
      </c>
      <c r="H5448" t="s">
        <v>8256</v>
      </c>
      <c r="I5448" t="s">
        <v>160</v>
      </c>
      <c r="N5448" t="s">
        <v>8257</v>
      </c>
      <c r="O5448">
        <v>186.5</v>
      </c>
      <c r="P5448">
        <v>195</v>
      </c>
      <c r="Q5448">
        <v>186.5</v>
      </c>
      <c r="R5448">
        <v>190.59</v>
      </c>
      <c r="S5448">
        <v>189.1</v>
      </c>
      <c r="T5448">
        <v>187.59</v>
      </c>
      <c r="V5448">
        <v>190.6</v>
      </c>
      <c r="Y5448">
        <v>94421</v>
      </c>
      <c r="Z5448">
        <v>17974672.870000001</v>
      </c>
      <c r="AA5448">
        <v>3122</v>
      </c>
      <c r="AB5448" t="s">
        <v>41</v>
      </c>
      <c r="AC5448">
        <v>1</v>
      </c>
    </row>
    <row r="5449" spans="1:29">
      <c r="A5449">
        <v>46044</v>
      </c>
      <c r="B5449">
        <v>46044</v>
      </c>
      <c r="C5449" t="s">
        <v>34</v>
      </c>
      <c r="D5449" t="s">
        <v>35</v>
      </c>
      <c r="E5449" t="s">
        <v>36</v>
      </c>
      <c r="F5449">
        <v>8175</v>
      </c>
      <c r="G5449" t="s">
        <v>8258</v>
      </c>
      <c r="H5449" t="s">
        <v>8259</v>
      </c>
      <c r="I5449" t="s">
        <v>160</v>
      </c>
      <c r="N5449" t="s">
        <v>8260</v>
      </c>
      <c r="O5449">
        <v>24.22</v>
      </c>
      <c r="P5449">
        <v>25.48</v>
      </c>
      <c r="Q5449">
        <v>24.22</v>
      </c>
      <c r="R5449">
        <v>24.62</v>
      </c>
      <c r="S5449">
        <v>24.63</v>
      </c>
      <c r="T5449">
        <v>24.22</v>
      </c>
      <c r="V5449">
        <v>24.62</v>
      </c>
      <c r="Y5449">
        <v>5609</v>
      </c>
      <c r="Z5449">
        <v>139022.22</v>
      </c>
      <c r="AA5449">
        <v>55</v>
      </c>
      <c r="AB5449" t="s">
        <v>41</v>
      </c>
      <c r="AC5449">
        <v>1</v>
      </c>
    </row>
    <row r="5450" spans="1:29">
      <c r="A5450">
        <v>46044</v>
      </c>
      <c r="B5450">
        <v>46044</v>
      </c>
      <c r="C5450" t="s">
        <v>34</v>
      </c>
      <c r="D5450" t="s">
        <v>35</v>
      </c>
      <c r="E5450" t="s">
        <v>36</v>
      </c>
      <c r="F5450">
        <v>27052</v>
      </c>
      <c r="G5450" t="s">
        <v>8261</v>
      </c>
      <c r="H5450" t="s">
        <v>8262</v>
      </c>
      <c r="I5450" t="s">
        <v>160</v>
      </c>
      <c r="N5450" t="s">
        <v>8263</v>
      </c>
      <c r="O5450">
        <v>52.13</v>
      </c>
      <c r="P5450">
        <v>53.1</v>
      </c>
      <c r="Q5450">
        <v>51.71</v>
      </c>
      <c r="R5450">
        <v>52.44</v>
      </c>
      <c r="S5450">
        <v>52.56</v>
      </c>
      <c r="T5450">
        <v>51.53</v>
      </c>
      <c r="V5450">
        <v>52.44</v>
      </c>
      <c r="Y5450">
        <v>19640542</v>
      </c>
      <c r="Z5450">
        <v>1027358500.5</v>
      </c>
      <c r="AA5450">
        <v>81488</v>
      </c>
      <c r="AB5450" t="s">
        <v>41</v>
      </c>
      <c r="AC5450">
        <v>1</v>
      </c>
    </row>
    <row r="5451" spans="1:29">
      <c r="A5451">
        <v>46044</v>
      </c>
      <c r="B5451">
        <v>46044</v>
      </c>
      <c r="C5451" t="s">
        <v>34</v>
      </c>
      <c r="D5451" t="s">
        <v>35</v>
      </c>
      <c r="E5451" t="s">
        <v>36</v>
      </c>
      <c r="F5451">
        <v>24478</v>
      </c>
      <c r="G5451" t="s">
        <v>8264</v>
      </c>
      <c r="H5451" t="s">
        <v>8265</v>
      </c>
      <c r="I5451" t="s">
        <v>266</v>
      </c>
      <c r="N5451" t="s">
        <v>8266</v>
      </c>
      <c r="O5451">
        <v>150</v>
      </c>
      <c r="P5451">
        <v>157.35</v>
      </c>
      <c r="Q5451">
        <v>149.5</v>
      </c>
      <c r="R5451">
        <v>150.1</v>
      </c>
      <c r="S5451">
        <v>150</v>
      </c>
      <c r="T5451">
        <v>147</v>
      </c>
      <c r="V5451">
        <v>150.1</v>
      </c>
      <c r="Y5451">
        <v>10000</v>
      </c>
      <c r="Z5451">
        <v>1512960</v>
      </c>
      <c r="AA5451">
        <v>23</v>
      </c>
      <c r="AB5451" t="s">
        <v>41</v>
      </c>
      <c r="AC5451">
        <v>400</v>
      </c>
    </row>
    <row r="5452" spans="1:29">
      <c r="A5452">
        <v>46044</v>
      </c>
      <c r="B5452">
        <v>46044</v>
      </c>
      <c r="C5452" t="s">
        <v>34</v>
      </c>
      <c r="D5452" t="s">
        <v>35</v>
      </c>
      <c r="E5452" t="s">
        <v>36</v>
      </c>
      <c r="F5452">
        <v>16711</v>
      </c>
      <c r="G5452" t="s">
        <v>8267</v>
      </c>
      <c r="H5452" t="s">
        <v>8268</v>
      </c>
      <c r="I5452" t="s">
        <v>266</v>
      </c>
      <c r="N5452" t="s">
        <v>8269</v>
      </c>
      <c r="O5452">
        <v>760</v>
      </c>
      <c r="P5452">
        <v>785</v>
      </c>
      <c r="Q5452">
        <v>743.1</v>
      </c>
      <c r="R5452">
        <v>785</v>
      </c>
      <c r="S5452">
        <v>785</v>
      </c>
      <c r="T5452">
        <v>746.2</v>
      </c>
      <c r="V5452">
        <v>785</v>
      </c>
      <c r="Y5452">
        <v>9750</v>
      </c>
      <c r="Z5452">
        <v>7552950</v>
      </c>
      <c r="AA5452">
        <v>43</v>
      </c>
      <c r="AB5452" t="s">
        <v>41</v>
      </c>
      <c r="AC5452">
        <v>125</v>
      </c>
    </row>
    <row r="5453" spans="1:29">
      <c r="A5453">
        <v>46044</v>
      </c>
      <c r="B5453">
        <v>46044</v>
      </c>
      <c r="C5453" t="s">
        <v>34</v>
      </c>
      <c r="D5453" t="s">
        <v>35</v>
      </c>
      <c r="E5453" t="s">
        <v>36</v>
      </c>
      <c r="F5453">
        <v>25668</v>
      </c>
      <c r="G5453" t="s">
        <v>8270</v>
      </c>
      <c r="H5453" t="s">
        <v>8271</v>
      </c>
      <c r="I5453" t="s">
        <v>266</v>
      </c>
      <c r="N5453" t="s">
        <v>8272</v>
      </c>
      <c r="O5453">
        <v>253</v>
      </c>
      <c r="P5453">
        <v>267</v>
      </c>
      <c r="Q5453">
        <v>253</v>
      </c>
      <c r="R5453">
        <v>254.1</v>
      </c>
      <c r="S5453">
        <v>253</v>
      </c>
      <c r="T5453">
        <v>246.1</v>
      </c>
      <c r="V5453">
        <v>254.1</v>
      </c>
      <c r="Y5453">
        <v>29600</v>
      </c>
      <c r="Z5453">
        <v>7638300</v>
      </c>
      <c r="AA5453">
        <v>66</v>
      </c>
      <c r="AB5453" t="s">
        <v>41</v>
      </c>
      <c r="AC5453">
        <v>400</v>
      </c>
    </row>
    <row r="5454" spans="1:29">
      <c r="A5454">
        <v>46044</v>
      </c>
      <c r="B5454">
        <v>46044</v>
      </c>
      <c r="C5454" t="s">
        <v>34</v>
      </c>
      <c r="D5454" t="s">
        <v>35</v>
      </c>
      <c r="E5454" t="s">
        <v>36</v>
      </c>
      <c r="F5454">
        <v>14900</v>
      </c>
      <c r="G5454" t="s">
        <v>8273</v>
      </c>
      <c r="H5454" t="s">
        <v>8274</v>
      </c>
      <c r="I5454" t="s">
        <v>160</v>
      </c>
      <c r="N5454" t="s">
        <v>8275</v>
      </c>
      <c r="O5454">
        <v>236</v>
      </c>
      <c r="P5454">
        <v>247</v>
      </c>
      <c r="Q5454">
        <v>233</v>
      </c>
      <c r="R5454">
        <v>244.75</v>
      </c>
      <c r="S5454">
        <v>245</v>
      </c>
      <c r="T5454">
        <v>240.8</v>
      </c>
      <c r="V5454">
        <v>244.75</v>
      </c>
      <c r="Y5454">
        <v>3189</v>
      </c>
      <c r="Z5454">
        <v>780177.75</v>
      </c>
      <c r="AA5454">
        <v>77</v>
      </c>
      <c r="AB5454" t="s">
        <v>41</v>
      </c>
      <c r="AC5454">
        <v>1</v>
      </c>
    </row>
    <row r="5455" spans="1:29">
      <c r="A5455">
        <v>46044</v>
      </c>
      <c r="B5455">
        <v>46044</v>
      </c>
      <c r="C5455" t="s">
        <v>34</v>
      </c>
      <c r="D5455" t="s">
        <v>35</v>
      </c>
      <c r="E5455" t="s">
        <v>36</v>
      </c>
      <c r="F5455">
        <v>27839</v>
      </c>
      <c r="G5455" t="s">
        <v>8279</v>
      </c>
      <c r="H5455" t="s">
        <v>8280</v>
      </c>
      <c r="I5455" t="s">
        <v>160</v>
      </c>
      <c r="N5455" t="s">
        <v>8281</v>
      </c>
      <c r="O5455">
        <v>816</v>
      </c>
      <c r="P5455">
        <v>845.85</v>
      </c>
      <c r="Q5455">
        <v>815.5</v>
      </c>
      <c r="R5455">
        <v>826.05</v>
      </c>
      <c r="S5455">
        <v>821.95</v>
      </c>
      <c r="T5455">
        <v>808.3</v>
      </c>
      <c r="V5455">
        <v>825.9</v>
      </c>
      <c r="Y5455">
        <v>651204</v>
      </c>
      <c r="Z5455">
        <v>536029180.19999999</v>
      </c>
      <c r="AA5455">
        <v>15933</v>
      </c>
      <c r="AB5455" t="s">
        <v>41</v>
      </c>
      <c r="AC5455">
        <v>1</v>
      </c>
    </row>
    <row r="5456" spans="1:29">
      <c r="A5456">
        <v>46044</v>
      </c>
      <c r="B5456">
        <v>46044</v>
      </c>
      <c r="C5456" t="s">
        <v>34</v>
      </c>
      <c r="D5456" t="s">
        <v>35</v>
      </c>
      <c r="E5456" t="s">
        <v>36</v>
      </c>
      <c r="F5456">
        <v>18755</v>
      </c>
      <c r="G5456" t="s">
        <v>8285</v>
      </c>
      <c r="H5456" t="s">
        <v>8286</v>
      </c>
      <c r="I5456" t="s">
        <v>160</v>
      </c>
      <c r="N5456" t="s">
        <v>8287</v>
      </c>
      <c r="O5456">
        <v>115.59</v>
      </c>
      <c r="P5456">
        <v>119.12</v>
      </c>
      <c r="Q5456">
        <v>113.5</v>
      </c>
      <c r="R5456">
        <v>116.79</v>
      </c>
      <c r="S5456">
        <v>117</v>
      </c>
      <c r="T5456">
        <v>113.43</v>
      </c>
      <c r="V5456">
        <v>116.8</v>
      </c>
      <c r="Y5456">
        <v>1782177</v>
      </c>
      <c r="Z5456">
        <v>208355896.44</v>
      </c>
      <c r="AA5456">
        <v>13231</v>
      </c>
      <c r="AB5456" t="s">
        <v>41</v>
      </c>
      <c r="AC5456">
        <v>1</v>
      </c>
    </row>
    <row r="5457" spans="1:29">
      <c r="A5457">
        <v>46044</v>
      </c>
      <c r="B5457">
        <v>46044</v>
      </c>
      <c r="C5457" t="s">
        <v>34</v>
      </c>
      <c r="D5457" t="s">
        <v>35</v>
      </c>
      <c r="E5457" t="s">
        <v>36</v>
      </c>
      <c r="F5457">
        <v>25712</v>
      </c>
      <c r="G5457" t="s">
        <v>11427</v>
      </c>
      <c r="H5457" t="s">
        <v>11428</v>
      </c>
      <c r="I5457" t="s">
        <v>266</v>
      </c>
      <c r="N5457" t="s">
        <v>11429</v>
      </c>
      <c r="O5457">
        <v>48.4</v>
      </c>
      <c r="P5457">
        <v>49</v>
      </c>
      <c r="Q5457">
        <v>48.4</v>
      </c>
      <c r="R5457">
        <v>49</v>
      </c>
      <c r="S5457">
        <v>49</v>
      </c>
      <c r="T5457">
        <v>48.35</v>
      </c>
      <c r="V5457">
        <v>49</v>
      </c>
      <c r="Y5457">
        <v>8000</v>
      </c>
      <c r="Z5457">
        <v>390800</v>
      </c>
      <c r="AA5457">
        <v>4</v>
      </c>
      <c r="AB5457" t="s">
        <v>41</v>
      </c>
      <c r="AC5457">
        <v>2000</v>
      </c>
    </row>
    <row r="5458" spans="1:29">
      <c r="A5458">
        <v>46044</v>
      </c>
      <c r="B5458">
        <v>46044</v>
      </c>
      <c r="C5458" t="s">
        <v>34</v>
      </c>
      <c r="D5458" t="s">
        <v>35</v>
      </c>
      <c r="E5458" t="s">
        <v>36</v>
      </c>
      <c r="F5458">
        <v>9539</v>
      </c>
      <c r="G5458" t="s">
        <v>8291</v>
      </c>
      <c r="H5458" t="s">
        <v>8292</v>
      </c>
      <c r="I5458" t="s">
        <v>160</v>
      </c>
      <c r="N5458" t="s">
        <v>8293</v>
      </c>
      <c r="O5458">
        <v>420</v>
      </c>
      <c r="P5458">
        <v>434.2</v>
      </c>
      <c r="Q5458">
        <v>402.35</v>
      </c>
      <c r="R5458">
        <v>408.6</v>
      </c>
      <c r="S5458">
        <v>413.1</v>
      </c>
      <c r="T5458">
        <v>420.55</v>
      </c>
      <c r="V5458">
        <v>408.6</v>
      </c>
      <c r="Y5458">
        <v>27787</v>
      </c>
      <c r="Z5458">
        <v>11589338.4</v>
      </c>
      <c r="AA5458">
        <v>1250</v>
      </c>
      <c r="AB5458" t="s">
        <v>41</v>
      </c>
      <c r="AC5458">
        <v>1</v>
      </c>
    </row>
    <row r="5459" spans="1:29">
      <c r="A5459">
        <v>46044</v>
      </c>
      <c r="B5459">
        <v>46044</v>
      </c>
      <c r="C5459" t="s">
        <v>34</v>
      </c>
      <c r="D5459" t="s">
        <v>35</v>
      </c>
      <c r="E5459" t="s">
        <v>36</v>
      </c>
      <c r="F5459">
        <v>11794</v>
      </c>
      <c r="G5459" t="s">
        <v>8294</v>
      </c>
      <c r="H5459" t="s">
        <v>8295</v>
      </c>
      <c r="I5459" t="s">
        <v>160</v>
      </c>
      <c r="N5459" t="s">
        <v>8296</v>
      </c>
      <c r="O5459">
        <v>170.05</v>
      </c>
      <c r="P5459">
        <v>176</v>
      </c>
      <c r="Q5459">
        <v>170</v>
      </c>
      <c r="R5459">
        <v>171.71</v>
      </c>
      <c r="S5459">
        <v>171.8</v>
      </c>
      <c r="T5459">
        <v>169.49</v>
      </c>
      <c r="V5459">
        <v>171.8</v>
      </c>
      <c r="Y5459">
        <v>108653</v>
      </c>
      <c r="Z5459">
        <v>18631762.199999999</v>
      </c>
      <c r="AA5459">
        <v>2436</v>
      </c>
      <c r="AB5459" t="s">
        <v>41</v>
      </c>
      <c r="AC5459">
        <v>1</v>
      </c>
    </row>
    <row r="5460" spans="1:29">
      <c r="A5460">
        <v>46044</v>
      </c>
      <c r="B5460">
        <v>46044</v>
      </c>
      <c r="C5460" t="s">
        <v>34</v>
      </c>
      <c r="D5460" t="s">
        <v>35</v>
      </c>
      <c r="E5460" t="s">
        <v>36</v>
      </c>
      <c r="F5460">
        <v>2969</v>
      </c>
      <c r="G5460" t="s">
        <v>8297</v>
      </c>
      <c r="H5460" t="s">
        <v>8298</v>
      </c>
      <c r="I5460" t="s">
        <v>160</v>
      </c>
      <c r="N5460" t="s">
        <v>8299</v>
      </c>
      <c r="O5460">
        <v>18.38</v>
      </c>
      <c r="P5460">
        <v>18.38</v>
      </c>
      <c r="Q5460">
        <v>17</v>
      </c>
      <c r="R5460">
        <v>17.649999999999999</v>
      </c>
      <c r="S5460">
        <v>17.5</v>
      </c>
      <c r="T5460">
        <v>16.63</v>
      </c>
      <c r="V5460">
        <v>17.64</v>
      </c>
      <c r="Y5460">
        <v>89770</v>
      </c>
      <c r="Z5460">
        <v>1570918.06</v>
      </c>
      <c r="AA5460">
        <v>637</v>
      </c>
      <c r="AB5460" t="s">
        <v>41</v>
      </c>
      <c r="AC5460">
        <v>1</v>
      </c>
    </row>
    <row r="5461" spans="1:29">
      <c r="A5461">
        <v>46044</v>
      </c>
      <c r="B5461">
        <v>46044</v>
      </c>
      <c r="C5461" t="s">
        <v>34</v>
      </c>
      <c r="D5461" t="s">
        <v>35</v>
      </c>
      <c r="E5461" t="s">
        <v>36</v>
      </c>
      <c r="F5461">
        <v>13251</v>
      </c>
      <c r="G5461" t="s">
        <v>8300</v>
      </c>
      <c r="H5461" t="s">
        <v>8301</v>
      </c>
      <c r="I5461" t="s">
        <v>160</v>
      </c>
      <c r="N5461" t="s">
        <v>8302</v>
      </c>
      <c r="O5461">
        <v>1.88</v>
      </c>
      <c r="P5461">
        <v>1.99</v>
      </c>
      <c r="Q5461">
        <v>1.8</v>
      </c>
      <c r="R5461">
        <v>1.95</v>
      </c>
      <c r="S5461">
        <v>1.95</v>
      </c>
      <c r="T5461">
        <v>1.87</v>
      </c>
      <c r="V5461">
        <v>1.95</v>
      </c>
      <c r="Y5461">
        <v>1360626</v>
      </c>
      <c r="Z5461">
        <v>2616813.54</v>
      </c>
      <c r="AA5461">
        <v>1786</v>
      </c>
      <c r="AB5461" t="s">
        <v>41</v>
      </c>
      <c r="AC5461">
        <v>1</v>
      </c>
    </row>
    <row r="5462" spans="1:29">
      <c r="A5462">
        <v>46044</v>
      </c>
      <c r="B5462">
        <v>46044</v>
      </c>
      <c r="C5462" t="s">
        <v>34</v>
      </c>
      <c r="D5462" t="s">
        <v>35</v>
      </c>
      <c r="E5462" t="s">
        <v>36</v>
      </c>
      <c r="F5462">
        <v>21362</v>
      </c>
      <c r="G5462" t="s">
        <v>8303</v>
      </c>
      <c r="H5462" t="s">
        <v>8304</v>
      </c>
      <c r="I5462" t="s">
        <v>160</v>
      </c>
      <c r="N5462" t="s">
        <v>8305</v>
      </c>
      <c r="O5462">
        <v>7.78</v>
      </c>
      <c r="P5462">
        <v>7.96</v>
      </c>
      <c r="Q5462">
        <v>7.73</v>
      </c>
      <c r="R5462">
        <v>7.83</v>
      </c>
      <c r="S5462">
        <v>7.85</v>
      </c>
      <c r="T5462">
        <v>7.72</v>
      </c>
      <c r="V5462">
        <v>7.83</v>
      </c>
      <c r="Y5462">
        <v>3539163</v>
      </c>
      <c r="Z5462">
        <v>27786587.559999999</v>
      </c>
      <c r="AA5462">
        <v>4725</v>
      </c>
      <c r="AB5462" t="s">
        <v>41</v>
      </c>
      <c r="AC5462">
        <v>1</v>
      </c>
    </row>
    <row r="5463" spans="1:29">
      <c r="A5463">
        <v>46044</v>
      </c>
      <c r="B5463">
        <v>46044</v>
      </c>
      <c r="C5463" t="s">
        <v>34</v>
      </c>
      <c r="D5463" t="s">
        <v>35</v>
      </c>
      <c r="E5463" t="s">
        <v>36</v>
      </c>
      <c r="F5463">
        <v>17351</v>
      </c>
      <c r="G5463" t="s">
        <v>8306</v>
      </c>
      <c r="H5463" t="s">
        <v>8307</v>
      </c>
      <c r="I5463" t="s">
        <v>160</v>
      </c>
      <c r="N5463" t="s">
        <v>8308</v>
      </c>
      <c r="O5463">
        <v>237</v>
      </c>
      <c r="P5463">
        <v>244.5</v>
      </c>
      <c r="Q5463">
        <v>233.05</v>
      </c>
      <c r="R5463">
        <v>234.85</v>
      </c>
      <c r="S5463">
        <v>234</v>
      </c>
      <c r="T5463">
        <v>238.35</v>
      </c>
      <c r="V5463">
        <v>234.85</v>
      </c>
      <c r="Y5463">
        <v>1293</v>
      </c>
      <c r="Z5463">
        <v>308954.15000000002</v>
      </c>
      <c r="AA5463">
        <v>59</v>
      </c>
      <c r="AB5463" t="s">
        <v>41</v>
      </c>
      <c r="AC5463">
        <v>1</v>
      </c>
    </row>
    <row r="5464" spans="1:29">
      <c r="A5464">
        <v>46044</v>
      </c>
      <c r="B5464">
        <v>46044</v>
      </c>
      <c r="C5464" t="s">
        <v>34</v>
      </c>
      <c r="D5464" t="s">
        <v>35</v>
      </c>
      <c r="E5464" t="s">
        <v>36</v>
      </c>
      <c r="F5464">
        <v>11399</v>
      </c>
      <c r="G5464" t="s">
        <v>8313</v>
      </c>
      <c r="H5464" t="s">
        <v>8314</v>
      </c>
      <c r="I5464" t="s">
        <v>160</v>
      </c>
      <c r="N5464" t="s">
        <v>8315</v>
      </c>
      <c r="O5464">
        <v>552.95000000000005</v>
      </c>
      <c r="P5464">
        <v>569.79999999999995</v>
      </c>
      <c r="Q5464">
        <v>552.95000000000005</v>
      </c>
      <c r="R5464">
        <v>564.4</v>
      </c>
      <c r="S5464">
        <v>569</v>
      </c>
      <c r="T5464">
        <v>550.54999999999995</v>
      </c>
      <c r="V5464">
        <v>564.4</v>
      </c>
      <c r="Y5464">
        <v>40213</v>
      </c>
      <c r="Z5464">
        <v>22608738.550000001</v>
      </c>
      <c r="AA5464">
        <v>3365</v>
      </c>
      <c r="AB5464" t="s">
        <v>41</v>
      </c>
      <c r="AC5464">
        <v>1</v>
      </c>
    </row>
    <row r="5465" spans="1:29">
      <c r="A5465">
        <v>46044</v>
      </c>
      <c r="B5465">
        <v>46044</v>
      </c>
      <c r="C5465" t="s">
        <v>34</v>
      </c>
      <c r="D5465" t="s">
        <v>35</v>
      </c>
      <c r="E5465" t="s">
        <v>36</v>
      </c>
      <c r="F5465">
        <v>9829</v>
      </c>
      <c r="G5465" t="s">
        <v>8322</v>
      </c>
      <c r="H5465" t="s">
        <v>8323</v>
      </c>
      <c r="I5465" t="s">
        <v>182</v>
      </c>
      <c r="N5465" t="s">
        <v>8324</v>
      </c>
      <c r="O5465">
        <v>7.81</v>
      </c>
      <c r="P5465">
        <v>8.34</v>
      </c>
      <c r="Q5465">
        <v>7.66</v>
      </c>
      <c r="R5465">
        <v>7.86</v>
      </c>
      <c r="S5465">
        <v>8.1999999999999993</v>
      </c>
      <c r="T5465">
        <v>8.02</v>
      </c>
      <c r="V5465">
        <v>7.87</v>
      </c>
      <c r="Y5465">
        <v>28434</v>
      </c>
      <c r="Z5465">
        <v>225074.97</v>
      </c>
      <c r="AA5465">
        <v>101</v>
      </c>
      <c r="AB5465" t="s">
        <v>41</v>
      </c>
      <c r="AC5465">
        <v>1</v>
      </c>
    </row>
    <row r="5466" spans="1:29">
      <c r="A5466">
        <v>46044</v>
      </c>
      <c r="B5466">
        <v>46044</v>
      </c>
      <c r="C5466" t="s">
        <v>34</v>
      </c>
      <c r="D5466" t="s">
        <v>35</v>
      </c>
      <c r="E5466" t="s">
        <v>36</v>
      </c>
      <c r="F5466">
        <v>757767</v>
      </c>
      <c r="G5466" t="s">
        <v>8325</v>
      </c>
      <c r="H5466" t="s">
        <v>8326</v>
      </c>
      <c r="I5466" t="s">
        <v>160</v>
      </c>
      <c r="N5466" t="s">
        <v>8327</v>
      </c>
      <c r="O5466">
        <v>87.74</v>
      </c>
      <c r="P5466">
        <v>88.15</v>
      </c>
      <c r="Q5466">
        <v>85.53</v>
      </c>
      <c r="R5466">
        <v>86.62</v>
      </c>
      <c r="S5466">
        <v>86.8</v>
      </c>
      <c r="T5466">
        <v>83.98</v>
      </c>
      <c r="V5466">
        <v>86.62</v>
      </c>
      <c r="Y5466">
        <v>480621</v>
      </c>
      <c r="Z5466">
        <v>41686280.149999999</v>
      </c>
      <c r="AA5466">
        <v>5687</v>
      </c>
      <c r="AB5466" t="s">
        <v>41</v>
      </c>
      <c r="AC5466">
        <v>1</v>
      </c>
    </row>
    <row r="5467" spans="1:29">
      <c r="A5467">
        <v>46044</v>
      </c>
      <c r="B5467">
        <v>46044</v>
      </c>
      <c r="C5467" t="s">
        <v>34</v>
      </c>
      <c r="D5467" t="s">
        <v>35</v>
      </c>
      <c r="E5467" t="s">
        <v>36</v>
      </c>
      <c r="F5467">
        <v>21096</v>
      </c>
      <c r="G5467" t="s">
        <v>8328</v>
      </c>
      <c r="H5467" t="s">
        <v>8329</v>
      </c>
      <c r="I5467" t="s">
        <v>266</v>
      </c>
      <c r="N5467" t="s">
        <v>8330</v>
      </c>
      <c r="O5467">
        <v>10.9</v>
      </c>
      <c r="P5467">
        <v>10.9</v>
      </c>
      <c r="Q5467">
        <v>10.85</v>
      </c>
      <c r="R5467">
        <v>10.9</v>
      </c>
      <c r="S5467">
        <v>10.9</v>
      </c>
      <c r="T5467">
        <v>11</v>
      </c>
      <c r="V5467">
        <v>10.9</v>
      </c>
      <c r="Y5467">
        <v>16000</v>
      </c>
      <c r="Z5467">
        <v>174200</v>
      </c>
      <c r="AA5467">
        <v>4</v>
      </c>
      <c r="AB5467" t="s">
        <v>41</v>
      </c>
      <c r="AC5467">
        <v>4000</v>
      </c>
    </row>
    <row r="5468" spans="1:29">
      <c r="A5468">
        <v>46044</v>
      </c>
      <c r="B5468">
        <v>46044</v>
      </c>
      <c r="C5468" t="s">
        <v>34</v>
      </c>
      <c r="D5468" t="s">
        <v>35</v>
      </c>
      <c r="E5468" t="s">
        <v>36</v>
      </c>
      <c r="F5468">
        <v>18614</v>
      </c>
      <c r="G5468" t="s">
        <v>8331</v>
      </c>
      <c r="H5468" t="s">
        <v>8332</v>
      </c>
      <c r="I5468" t="s">
        <v>160</v>
      </c>
      <c r="N5468" t="s">
        <v>8333</v>
      </c>
      <c r="O5468">
        <v>172.72</v>
      </c>
      <c r="P5468">
        <v>179.17</v>
      </c>
      <c r="Q5468">
        <v>167.9</v>
      </c>
      <c r="R5468">
        <v>172.82</v>
      </c>
      <c r="S5468">
        <v>174.4</v>
      </c>
      <c r="T5468">
        <v>172.82</v>
      </c>
      <c r="V5468">
        <v>172.8</v>
      </c>
      <c r="Y5468">
        <v>1267479</v>
      </c>
      <c r="Z5468">
        <v>217266651.58000001</v>
      </c>
      <c r="AA5468">
        <v>17059</v>
      </c>
      <c r="AB5468" t="s">
        <v>41</v>
      </c>
      <c r="AC5468">
        <v>1</v>
      </c>
    </row>
    <row r="5469" spans="1:29">
      <c r="A5469">
        <v>46044</v>
      </c>
      <c r="B5469">
        <v>46044</v>
      </c>
      <c r="C5469" t="s">
        <v>34</v>
      </c>
      <c r="D5469" t="s">
        <v>35</v>
      </c>
      <c r="E5469" t="s">
        <v>36</v>
      </c>
      <c r="F5469">
        <v>30125</v>
      </c>
      <c r="G5469" t="s">
        <v>8334</v>
      </c>
      <c r="H5469" t="s">
        <v>8335</v>
      </c>
      <c r="I5469" t="s">
        <v>160</v>
      </c>
      <c r="N5469" t="s">
        <v>8336</v>
      </c>
      <c r="O5469">
        <v>139.99</v>
      </c>
      <c r="P5469">
        <v>141.44</v>
      </c>
      <c r="Q5469">
        <v>138.15</v>
      </c>
      <c r="R5469">
        <v>139.97</v>
      </c>
      <c r="S5469">
        <v>139.25</v>
      </c>
      <c r="T5469">
        <v>138.08000000000001</v>
      </c>
      <c r="V5469">
        <v>139.94999999999999</v>
      </c>
      <c r="Y5469">
        <v>6712020</v>
      </c>
      <c r="Z5469">
        <v>937307812.48000002</v>
      </c>
      <c r="AA5469">
        <v>17213</v>
      </c>
      <c r="AB5469" t="s">
        <v>41</v>
      </c>
      <c r="AC5469">
        <v>1</v>
      </c>
    </row>
    <row r="5470" spans="1:29">
      <c r="A5470">
        <v>46044</v>
      </c>
      <c r="B5470">
        <v>46044</v>
      </c>
      <c r="C5470" t="s">
        <v>34</v>
      </c>
      <c r="D5470" t="s">
        <v>35</v>
      </c>
      <c r="E5470" t="s">
        <v>36</v>
      </c>
      <c r="F5470">
        <v>27303</v>
      </c>
      <c r="G5470" t="s">
        <v>8337</v>
      </c>
      <c r="H5470" t="s">
        <v>8338</v>
      </c>
      <c r="I5470" t="s">
        <v>160</v>
      </c>
      <c r="N5470" t="s">
        <v>8339</v>
      </c>
      <c r="O5470">
        <v>31.17</v>
      </c>
      <c r="P5470">
        <v>32.29</v>
      </c>
      <c r="Q5470">
        <v>29.9</v>
      </c>
      <c r="R5470">
        <v>31.05</v>
      </c>
      <c r="S5470">
        <v>31.2</v>
      </c>
      <c r="T5470">
        <v>29.42</v>
      </c>
      <c r="V5470">
        <v>31.28</v>
      </c>
      <c r="Y5470">
        <v>80995</v>
      </c>
      <c r="Z5470">
        <v>2528241.4</v>
      </c>
      <c r="AA5470">
        <v>1629</v>
      </c>
      <c r="AB5470" t="s">
        <v>41</v>
      </c>
      <c r="AC5470">
        <v>1</v>
      </c>
    </row>
    <row r="5471" spans="1:29">
      <c r="A5471">
        <v>46044</v>
      </c>
      <c r="B5471">
        <v>46044</v>
      </c>
      <c r="C5471" t="s">
        <v>34</v>
      </c>
      <c r="D5471" t="s">
        <v>35</v>
      </c>
      <c r="E5471" t="s">
        <v>36</v>
      </c>
      <c r="F5471">
        <v>4204</v>
      </c>
      <c r="G5471" t="s">
        <v>8340</v>
      </c>
      <c r="H5471" t="s">
        <v>8341</v>
      </c>
      <c r="I5471" t="s">
        <v>160</v>
      </c>
      <c r="N5471" t="s">
        <v>8342</v>
      </c>
      <c r="O5471">
        <v>110.59</v>
      </c>
      <c r="P5471">
        <v>113.95</v>
      </c>
      <c r="Q5471">
        <v>110.59</v>
      </c>
      <c r="R5471">
        <v>111.33</v>
      </c>
      <c r="S5471">
        <v>111.56</v>
      </c>
      <c r="T5471">
        <v>109.67</v>
      </c>
      <c r="V5471">
        <v>111.3</v>
      </c>
      <c r="Y5471">
        <v>10103546</v>
      </c>
      <c r="Z5471">
        <v>1133294520.3299999</v>
      </c>
      <c r="AA5471">
        <v>51896</v>
      </c>
      <c r="AB5471" t="s">
        <v>41</v>
      </c>
      <c r="AC5471">
        <v>1</v>
      </c>
    </row>
    <row r="5472" spans="1:29">
      <c r="A5472">
        <v>46044</v>
      </c>
      <c r="B5472">
        <v>46044</v>
      </c>
      <c r="C5472" t="s">
        <v>34</v>
      </c>
      <c r="D5472" t="s">
        <v>35</v>
      </c>
      <c r="E5472" t="s">
        <v>36</v>
      </c>
      <c r="F5472">
        <v>28805</v>
      </c>
      <c r="G5472" t="s">
        <v>8343</v>
      </c>
      <c r="H5472" t="s">
        <v>8344</v>
      </c>
      <c r="I5472" t="s">
        <v>160</v>
      </c>
      <c r="N5472" t="s">
        <v>8345</v>
      </c>
      <c r="O5472">
        <v>417.45</v>
      </c>
      <c r="P5472">
        <v>433</v>
      </c>
      <c r="Q5472">
        <v>412</v>
      </c>
      <c r="R5472">
        <v>419.1</v>
      </c>
      <c r="S5472">
        <v>412.7</v>
      </c>
      <c r="T5472">
        <v>403.6</v>
      </c>
      <c r="V5472">
        <v>417.6</v>
      </c>
      <c r="Y5472">
        <v>20681</v>
      </c>
      <c r="Z5472">
        <v>8760756.4499999993</v>
      </c>
      <c r="AA5472">
        <v>1686</v>
      </c>
      <c r="AB5472" t="s">
        <v>41</v>
      </c>
      <c r="AC5472">
        <v>1</v>
      </c>
    </row>
    <row r="5473" spans="1:29">
      <c r="A5473">
        <v>46044</v>
      </c>
      <c r="B5473">
        <v>46044</v>
      </c>
      <c r="C5473" t="s">
        <v>34</v>
      </c>
      <c r="D5473" t="s">
        <v>35</v>
      </c>
      <c r="E5473" t="s">
        <v>36</v>
      </c>
      <c r="F5473">
        <v>14630</v>
      </c>
      <c r="G5473" t="s">
        <v>11068</v>
      </c>
      <c r="H5473" t="s">
        <v>11069</v>
      </c>
      <c r="I5473" t="s">
        <v>550</v>
      </c>
      <c r="N5473" t="s">
        <v>11070</v>
      </c>
      <c r="O5473">
        <v>3.32</v>
      </c>
      <c r="P5473">
        <v>3.32</v>
      </c>
      <c r="Q5473">
        <v>3.27</v>
      </c>
      <c r="R5473">
        <v>3.27</v>
      </c>
      <c r="S5473">
        <v>3.27</v>
      </c>
      <c r="T5473">
        <v>3.33</v>
      </c>
      <c r="V5473">
        <v>3.27</v>
      </c>
      <c r="Y5473">
        <v>1731</v>
      </c>
      <c r="Z5473">
        <v>5712.87</v>
      </c>
      <c r="AA5473">
        <v>25</v>
      </c>
      <c r="AB5473" t="s">
        <v>41</v>
      </c>
      <c r="AC5473">
        <v>1</v>
      </c>
    </row>
    <row r="5474" spans="1:29">
      <c r="A5474">
        <v>46044</v>
      </c>
      <c r="B5474">
        <v>46044</v>
      </c>
      <c r="C5474" t="s">
        <v>34</v>
      </c>
      <c r="D5474" t="s">
        <v>35</v>
      </c>
      <c r="E5474" t="s">
        <v>36</v>
      </c>
      <c r="F5474">
        <v>2988</v>
      </c>
      <c r="G5474" t="s">
        <v>8346</v>
      </c>
      <c r="H5474" t="s">
        <v>8347</v>
      </c>
      <c r="I5474" t="s">
        <v>160</v>
      </c>
      <c r="N5474" t="s">
        <v>8348</v>
      </c>
      <c r="O5474">
        <v>1010</v>
      </c>
      <c r="P5474">
        <v>1042.5</v>
      </c>
      <c r="Q5474">
        <v>1009</v>
      </c>
      <c r="R5474">
        <v>1032.3</v>
      </c>
      <c r="S5474">
        <v>1042.5</v>
      </c>
      <c r="T5474">
        <v>1011</v>
      </c>
      <c r="V5474">
        <v>1032.3</v>
      </c>
      <c r="Y5474">
        <v>290</v>
      </c>
      <c r="Z5474">
        <v>295335.7</v>
      </c>
      <c r="AA5474">
        <v>69</v>
      </c>
      <c r="AB5474" t="s">
        <v>41</v>
      </c>
      <c r="AC5474">
        <v>1</v>
      </c>
    </row>
    <row r="5475" spans="1:29">
      <c r="A5475">
        <v>46044</v>
      </c>
      <c r="B5475">
        <v>46044</v>
      </c>
      <c r="C5475" t="s">
        <v>34</v>
      </c>
      <c r="D5475" t="s">
        <v>35</v>
      </c>
      <c r="E5475" t="s">
        <v>36</v>
      </c>
      <c r="F5475">
        <v>2397</v>
      </c>
      <c r="G5475" t="s">
        <v>8349</v>
      </c>
      <c r="H5475" t="s">
        <v>8350</v>
      </c>
      <c r="I5475" t="s">
        <v>160</v>
      </c>
      <c r="N5475" t="s">
        <v>8351</v>
      </c>
      <c r="O5475">
        <v>512.04999999999995</v>
      </c>
      <c r="P5475">
        <v>528.29999999999995</v>
      </c>
      <c r="Q5475">
        <v>512.04999999999995</v>
      </c>
      <c r="R5475">
        <v>525.95000000000005</v>
      </c>
      <c r="S5475">
        <v>525</v>
      </c>
      <c r="T5475">
        <v>509.2</v>
      </c>
      <c r="V5475">
        <v>525.95000000000005</v>
      </c>
      <c r="Y5475">
        <v>83879</v>
      </c>
      <c r="Z5475">
        <v>43631716.950000003</v>
      </c>
      <c r="AA5475">
        <v>3747</v>
      </c>
      <c r="AB5475" t="s">
        <v>41</v>
      </c>
      <c r="AC5475">
        <v>1</v>
      </c>
    </row>
    <row r="5476" spans="1:29">
      <c r="A5476">
        <v>46044</v>
      </c>
      <c r="B5476">
        <v>46044</v>
      </c>
      <c r="C5476" t="s">
        <v>34</v>
      </c>
      <c r="D5476" t="s">
        <v>35</v>
      </c>
      <c r="E5476" t="s">
        <v>36</v>
      </c>
      <c r="F5476">
        <v>18359</v>
      </c>
      <c r="G5476" t="s">
        <v>8352</v>
      </c>
      <c r="H5476" t="s">
        <v>8353</v>
      </c>
      <c r="I5476" t="s">
        <v>160</v>
      </c>
      <c r="N5476" t="s">
        <v>8354</v>
      </c>
      <c r="O5476">
        <v>220</v>
      </c>
      <c r="P5476">
        <v>223.01</v>
      </c>
      <c r="Q5476">
        <v>213.51</v>
      </c>
      <c r="R5476">
        <v>215.16</v>
      </c>
      <c r="S5476">
        <v>215.1</v>
      </c>
      <c r="T5476">
        <v>215.87</v>
      </c>
      <c r="V5476">
        <v>215.15</v>
      </c>
      <c r="Y5476">
        <v>1986897</v>
      </c>
      <c r="Z5476">
        <v>431740399.05000001</v>
      </c>
      <c r="AA5476">
        <v>19175</v>
      </c>
      <c r="AB5476" t="s">
        <v>41</v>
      </c>
      <c r="AC5476">
        <v>1</v>
      </c>
    </row>
    <row r="5477" spans="1:29">
      <c r="A5477">
        <v>46044</v>
      </c>
      <c r="B5477">
        <v>46044</v>
      </c>
      <c r="C5477" t="s">
        <v>34</v>
      </c>
      <c r="D5477" t="s">
        <v>35</v>
      </c>
      <c r="E5477" t="s">
        <v>36</v>
      </c>
      <c r="F5477">
        <v>4184</v>
      </c>
      <c r="G5477" t="s">
        <v>8355</v>
      </c>
      <c r="H5477" t="s">
        <v>8356</v>
      </c>
      <c r="I5477" t="s">
        <v>160</v>
      </c>
      <c r="N5477" t="s">
        <v>8357</v>
      </c>
      <c r="O5477">
        <v>425.95</v>
      </c>
      <c r="P5477">
        <v>437.8</v>
      </c>
      <c r="Q5477">
        <v>416.5</v>
      </c>
      <c r="R5477">
        <v>429.55</v>
      </c>
      <c r="S5477">
        <v>430</v>
      </c>
      <c r="T5477">
        <v>425.2</v>
      </c>
      <c r="V5477">
        <v>429.6</v>
      </c>
      <c r="Y5477">
        <v>35303</v>
      </c>
      <c r="Z5477">
        <v>15030406.25</v>
      </c>
      <c r="AA5477">
        <v>1194</v>
      </c>
      <c r="AB5477" t="s">
        <v>41</v>
      </c>
      <c r="AC5477">
        <v>1</v>
      </c>
    </row>
    <row r="5478" spans="1:29">
      <c r="A5478">
        <v>46044</v>
      </c>
      <c r="B5478">
        <v>46044</v>
      </c>
      <c r="C5478" t="s">
        <v>34</v>
      </c>
      <c r="D5478" t="s">
        <v>35</v>
      </c>
      <c r="E5478" t="s">
        <v>36</v>
      </c>
      <c r="F5478">
        <v>18035</v>
      </c>
      <c r="G5478" t="s">
        <v>8358</v>
      </c>
      <c r="H5478" t="s">
        <v>8359</v>
      </c>
      <c r="I5478" t="s">
        <v>266</v>
      </c>
      <c r="N5478" t="s">
        <v>8360</v>
      </c>
      <c r="O5478">
        <v>48.5</v>
      </c>
      <c r="P5478">
        <v>48.5</v>
      </c>
      <c r="Q5478">
        <v>48.5</v>
      </c>
      <c r="R5478">
        <v>48.5</v>
      </c>
      <c r="S5478">
        <v>48.5</v>
      </c>
      <c r="T5478">
        <v>47</v>
      </c>
      <c r="V5478">
        <v>48.5</v>
      </c>
      <c r="Y5478">
        <v>1500</v>
      </c>
      <c r="Z5478">
        <v>72750</v>
      </c>
      <c r="AA5478">
        <v>1</v>
      </c>
      <c r="AB5478" t="s">
        <v>41</v>
      </c>
      <c r="AC5478">
        <v>1500</v>
      </c>
    </row>
    <row r="5479" spans="1:29">
      <c r="A5479">
        <v>46044</v>
      </c>
      <c r="B5479">
        <v>46044</v>
      </c>
      <c r="C5479" t="s">
        <v>34</v>
      </c>
      <c r="D5479" t="s">
        <v>35</v>
      </c>
      <c r="E5479" t="s">
        <v>36</v>
      </c>
      <c r="F5479">
        <v>2997</v>
      </c>
      <c r="G5479" t="s">
        <v>11071</v>
      </c>
      <c r="H5479" t="s">
        <v>11072</v>
      </c>
      <c r="I5479" t="s">
        <v>160</v>
      </c>
      <c r="N5479" t="s">
        <v>11073</v>
      </c>
      <c r="O5479">
        <v>62.15</v>
      </c>
      <c r="P5479">
        <v>64.459999999999994</v>
      </c>
      <c r="Q5479">
        <v>61.91</v>
      </c>
      <c r="R5479">
        <v>64.16</v>
      </c>
      <c r="S5479">
        <v>64.45</v>
      </c>
      <c r="T5479">
        <v>63.09</v>
      </c>
      <c r="V5479">
        <v>64.16</v>
      </c>
      <c r="Y5479">
        <v>250629</v>
      </c>
      <c r="Z5479">
        <v>15962497.84</v>
      </c>
      <c r="AA5479">
        <v>917</v>
      </c>
      <c r="AB5479" t="s">
        <v>41</v>
      </c>
      <c r="AC5479">
        <v>1</v>
      </c>
    </row>
    <row r="5480" spans="1:29">
      <c r="A5480">
        <v>46044</v>
      </c>
      <c r="B5480">
        <v>46044</v>
      </c>
      <c r="C5480" t="s">
        <v>34</v>
      </c>
      <c r="D5480" t="s">
        <v>35</v>
      </c>
      <c r="E5480" t="s">
        <v>36</v>
      </c>
      <c r="F5480">
        <v>14058</v>
      </c>
      <c r="G5480" t="s">
        <v>8361</v>
      </c>
      <c r="H5480" t="s">
        <v>8362</v>
      </c>
      <c r="I5480" t="s">
        <v>160</v>
      </c>
      <c r="N5480" t="s">
        <v>8363</v>
      </c>
      <c r="O5480">
        <v>291.10000000000002</v>
      </c>
      <c r="P5480">
        <v>298.5</v>
      </c>
      <c r="Q5480">
        <v>289.95</v>
      </c>
      <c r="R5480">
        <v>294.95</v>
      </c>
      <c r="S5480">
        <v>293.45</v>
      </c>
      <c r="T5480">
        <v>288.7</v>
      </c>
      <c r="V5480">
        <v>294.95</v>
      </c>
      <c r="Y5480">
        <v>158035</v>
      </c>
      <c r="Z5480">
        <v>46447845.549999997</v>
      </c>
      <c r="AA5480">
        <v>5595</v>
      </c>
      <c r="AB5480" t="s">
        <v>41</v>
      </c>
      <c r="AC5480">
        <v>1</v>
      </c>
    </row>
    <row r="5481" spans="1:29">
      <c r="A5481">
        <v>46044</v>
      </c>
      <c r="B5481">
        <v>46044</v>
      </c>
      <c r="C5481" t="s">
        <v>34</v>
      </c>
      <c r="D5481" t="s">
        <v>35</v>
      </c>
      <c r="E5481" t="s">
        <v>36</v>
      </c>
      <c r="F5481">
        <v>11032</v>
      </c>
      <c r="G5481" t="s">
        <v>8364</v>
      </c>
      <c r="H5481" t="s">
        <v>8365</v>
      </c>
      <c r="I5481" t="s">
        <v>160</v>
      </c>
      <c r="N5481" t="s">
        <v>8366</v>
      </c>
      <c r="O5481">
        <v>11.48</v>
      </c>
      <c r="P5481">
        <v>12</v>
      </c>
      <c r="Q5481">
        <v>10.61</v>
      </c>
      <c r="R5481">
        <v>11.11</v>
      </c>
      <c r="S5481">
        <v>11.38</v>
      </c>
      <c r="T5481">
        <v>11.07</v>
      </c>
      <c r="V5481">
        <v>11.11</v>
      </c>
      <c r="Y5481">
        <v>70387</v>
      </c>
      <c r="Z5481">
        <v>803322.88</v>
      </c>
      <c r="AA5481">
        <v>242</v>
      </c>
      <c r="AB5481" t="s">
        <v>41</v>
      </c>
      <c r="AC5481">
        <v>1</v>
      </c>
    </row>
    <row r="5482" spans="1:29">
      <c r="A5482">
        <v>46044</v>
      </c>
      <c r="B5482">
        <v>46044</v>
      </c>
      <c r="C5482" t="s">
        <v>34</v>
      </c>
      <c r="D5482" t="s">
        <v>35</v>
      </c>
      <c r="E5482" t="s">
        <v>36</v>
      </c>
      <c r="F5482">
        <v>25222</v>
      </c>
      <c r="G5482" t="s">
        <v>8367</v>
      </c>
      <c r="H5482" t="s">
        <v>8368</v>
      </c>
      <c r="I5482" t="s">
        <v>160</v>
      </c>
      <c r="N5482" t="s">
        <v>8369</v>
      </c>
      <c r="O5482">
        <v>4025</v>
      </c>
      <c r="P5482">
        <v>4143.8999999999996</v>
      </c>
      <c r="Q5482">
        <v>4025</v>
      </c>
      <c r="R5482">
        <v>4125.8</v>
      </c>
      <c r="S5482">
        <v>4132</v>
      </c>
      <c r="T5482">
        <v>4070.8</v>
      </c>
      <c r="V5482">
        <v>4125.1000000000004</v>
      </c>
      <c r="Y5482">
        <v>3091</v>
      </c>
      <c r="Z5482">
        <v>12662074</v>
      </c>
      <c r="AA5482">
        <v>868</v>
      </c>
      <c r="AB5482" t="s">
        <v>41</v>
      </c>
      <c r="AC5482">
        <v>1</v>
      </c>
    </row>
    <row r="5483" spans="1:29">
      <c r="A5483">
        <v>46044</v>
      </c>
      <c r="B5483">
        <v>46044</v>
      </c>
      <c r="C5483" t="s">
        <v>34</v>
      </c>
      <c r="D5483" t="s">
        <v>35</v>
      </c>
      <c r="E5483" t="s">
        <v>36</v>
      </c>
      <c r="F5483">
        <v>1442</v>
      </c>
      <c r="G5483" t="s">
        <v>8370</v>
      </c>
      <c r="H5483" t="s">
        <v>8371</v>
      </c>
      <c r="I5483" t="s">
        <v>160</v>
      </c>
      <c r="N5483" t="s">
        <v>8372</v>
      </c>
      <c r="O5483">
        <v>4050</v>
      </c>
      <c r="P5483">
        <v>4081.5</v>
      </c>
      <c r="Q5483">
        <v>4050</v>
      </c>
      <c r="R5483">
        <v>4055.3</v>
      </c>
      <c r="S5483">
        <v>4062.8</v>
      </c>
      <c r="T5483">
        <v>4041.9</v>
      </c>
      <c r="V5483">
        <v>4055.3</v>
      </c>
      <c r="Y5483">
        <v>5874</v>
      </c>
      <c r="Z5483">
        <v>23855895.399999999</v>
      </c>
      <c r="AA5483">
        <v>1806</v>
      </c>
      <c r="AB5483" t="s">
        <v>41</v>
      </c>
      <c r="AC5483">
        <v>1</v>
      </c>
    </row>
    <row r="5484" spans="1:29">
      <c r="A5484">
        <v>46044</v>
      </c>
      <c r="B5484">
        <v>46044</v>
      </c>
      <c r="C5484" t="s">
        <v>34</v>
      </c>
      <c r="D5484" t="s">
        <v>35</v>
      </c>
      <c r="E5484" t="s">
        <v>36</v>
      </c>
      <c r="F5484">
        <v>5751</v>
      </c>
      <c r="G5484" t="s">
        <v>8373</v>
      </c>
      <c r="H5484" t="s">
        <v>8374</v>
      </c>
      <c r="I5484" t="s">
        <v>160</v>
      </c>
      <c r="N5484" t="s">
        <v>8375</v>
      </c>
      <c r="O5484">
        <v>1736</v>
      </c>
      <c r="P5484">
        <v>1746.8</v>
      </c>
      <c r="Q5484">
        <v>1678.5</v>
      </c>
      <c r="R5484">
        <v>1695.8</v>
      </c>
      <c r="S5484">
        <v>1693.4</v>
      </c>
      <c r="T5484">
        <v>1718.9</v>
      </c>
      <c r="V5484">
        <v>1695.85</v>
      </c>
      <c r="Y5484">
        <v>166948</v>
      </c>
      <c r="Z5484">
        <v>284552080</v>
      </c>
      <c r="AA5484">
        <v>19544</v>
      </c>
      <c r="AB5484" t="s">
        <v>41</v>
      </c>
      <c r="AC5484">
        <v>1</v>
      </c>
    </row>
    <row r="5485" spans="1:29">
      <c r="A5485">
        <v>46044</v>
      </c>
      <c r="B5485">
        <v>46044</v>
      </c>
      <c r="C5485" t="s">
        <v>34</v>
      </c>
      <c r="D5485" t="s">
        <v>35</v>
      </c>
      <c r="E5485" t="s">
        <v>36</v>
      </c>
      <c r="F5485">
        <v>24582</v>
      </c>
      <c r="G5485" t="s">
        <v>8376</v>
      </c>
      <c r="H5485" t="s">
        <v>8377</v>
      </c>
      <c r="I5485" t="s">
        <v>160</v>
      </c>
      <c r="N5485" t="s">
        <v>8378</v>
      </c>
      <c r="O5485">
        <v>92.5</v>
      </c>
      <c r="P5485">
        <v>95.33</v>
      </c>
      <c r="Q5485">
        <v>92.5</v>
      </c>
      <c r="R5485">
        <v>94.01</v>
      </c>
      <c r="S5485">
        <v>94</v>
      </c>
      <c r="T5485">
        <v>92.87</v>
      </c>
      <c r="V5485">
        <v>94.01</v>
      </c>
      <c r="Y5485">
        <v>79156</v>
      </c>
      <c r="Z5485">
        <v>7449010.8899999997</v>
      </c>
      <c r="AA5485">
        <v>1494</v>
      </c>
      <c r="AB5485" t="s">
        <v>41</v>
      </c>
      <c r="AC5485">
        <v>1</v>
      </c>
    </row>
    <row r="5486" spans="1:29">
      <c r="A5486">
        <v>46044</v>
      </c>
      <c r="B5486">
        <v>46044</v>
      </c>
      <c r="C5486" t="s">
        <v>34</v>
      </c>
      <c r="D5486" t="s">
        <v>35</v>
      </c>
      <c r="E5486" t="s">
        <v>36</v>
      </c>
      <c r="F5486">
        <v>46</v>
      </c>
      <c r="G5486" t="s">
        <v>8379</v>
      </c>
      <c r="H5486" t="s">
        <v>8380</v>
      </c>
      <c r="I5486" t="s">
        <v>550</v>
      </c>
      <c r="N5486" t="s">
        <v>8381</v>
      </c>
      <c r="O5486">
        <v>0.24</v>
      </c>
      <c r="P5486">
        <v>0.25</v>
      </c>
      <c r="Q5486">
        <v>0.24</v>
      </c>
      <c r="R5486">
        <v>0.24</v>
      </c>
      <c r="S5486">
        <v>0.24</v>
      </c>
      <c r="T5486">
        <v>0.24</v>
      </c>
      <c r="V5486">
        <v>0.25</v>
      </c>
      <c r="Y5486">
        <v>888807</v>
      </c>
      <c r="Z5486">
        <v>221724.33</v>
      </c>
      <c r="AA5486">
        <v>165</v>
      </c>
      <c r="AB5486" t="s">
        <v>41</v>
      </c>
      <c r="AC5486">
        <v>1</v>
      </c>
    </row>
    <row r="5487" spans="1:29">
      <c r="A5487">
        <v>46044</v>
      </c>
      <c r="B5487">
        <v>46044</v>
      </c>
      <c r="C5487" t="s">
        <v>34</v>
      </c>
      <c r="D5487" t="s">
        <v>35</v>
      </c>
      <c r="E5487" t="s">
        <v>36</v>
      </c>
      <c r="F5487">
        <v>6718</v>
      </c>
      <c r="G5487" t="s">
        <v>8382</v>
      </c>
      <c r="H5487" t="s">
        <v>8383</v>
      </c>
      <c r="I5487" t="s">
        <v>160</v>
      </c>
      <c r="N5487" t="s">
        <v>8384</v>
      </c>
      <c r="O5487">
        <v>201</v>
      </c>
      <c r="P5487">
        <v>202.75</v>
      </c>
      <c r="Q5487">
        <v>192.05</v>
      </c>
      <c r="R5487">
        <v>193.8</v>
      </c>
      <c r="S5487">
        <v>194</v>
      </c>
      <c r="T5487">
        <v>201.25</v>
      </c>
      <c r="V5487">
        <v>193.8</v>
      </c>
      <c r="Y5487">
        <v>813048</v>
      </c>
      <c r="Z5487">
        <v>159656641.80000001</v>
      </c>
      <c r="AA5487">
        <v>16702</v>
      </c>
      <c r="AB5487" t="s">
        <v>41</v>
      </c>
      <c r="AC5487">
        <v>1</v>
      </c>
    </row>
    <row r="5488" spans="1:29">
      <c r="A5488">
        <v>46044</v>
      </c>
      <c r="B5488">
        <v>46044</v>
      </c>
      <c r="C5488" t="s">
        <v>34</v>
      </c>
      <c r="D5488" t="s">
        <v>35</v>
      </c>
      <c r="E5488" t="s">
        <v>36</v>
      </c>
      <c r="F5488">
        <v>19863</v>
      </c>
      <c r="G5488" t="s">
        <v>8385</v>
      </c>
      <c r="H5488" t="s">
        <v>8386</v>
      </c>
      <c r="I5488" t="s">
        <v>266</v>
      </c>
      <c r="N5488" t="s">
        <v>8387</v>
      </c>
      <c r="O5488">
        <v>230</v>
      </c>
      <c r="P5488">
        <v>233.8</v>
      </c>
      <c r="Q5488">
        <v>227.6</v>
      </c>
      <c r="R5488">
        <v>228.9</v>
      </c>
      <c r="S5488">
        <v>227.7</v>
      </c>
      <c r="T5488">
        <v>223.05</v>
      </c>
      <c r="V5488">
        <v>228.9</v>
      </c>
      <c r="Y5488">
        <v>301000</v>
      </c>
      <c r="Z5488">
        <v>69250175</v>
      </c>
      <c r="AA5488">
        <v>158</v>
      </c>
      <c r="AB5488" t="s">
        <v>41</v>
      </c>
      <c r="AC5488">
        <v>500</v>
      </c>
    </row>
    <row r="5489" spans="1:62">
      <c r="A5489">
        <v>46044</v>
      </c>
      <c r="B5489">
        <v>46044</v>
      </c>
      <c r="C5489" t="s">
        <v>34</v>
      </c>
      <c r="D5489" t="s">
        <v>35</v>
      </c>
      <c r="E5489" t="s">
        <v>36</v>
      </c>
      <c r="F5489">
        <v>24856</v>
      </c>
      <c r="G5489" t="s">
        <v>8391</v>
      </c>
      <c r="H5489" t="s">
        <v>8392</v>
      </c>
      <c r="I5489" t="s">
        <v>160</v>
      </c>
      <c r="N5489" t="s">
        <v>8393</v>
      </c>
      <c r="O5489">
        <v>69.099999999999994</v>
      </c>
      <c r="P5489">
        <v>70.88</v>
      </c>
      <c r="Q5489">
        <v>67.930000000000007</v>
      </c>
      <c r="R5489">
        <v>68.55</v>
      </c>
      <c r="S5489">
        <v>68.84</v>
      </c>
      <c r="T5489">
        <v>68.88</v>
      </c>
      <c r="V5489">
        <v>68.56</v>
      </c>
      <c r="Y5489">
        <v>19566</v>
      </c>
      <c r="Z5489">
        <v>1353137.71</v>
      </c>
      <c r="AA5489">
        <v>579</v>
      </c>
      <c r="AB5489" t="s">
        <v>41</v>
      </c>
      <c r="AC5489">
        <v>1</v>
      </c>
    </row>
    <row r="5490" spans="1:62">
      <c r="A5490">
        <v>46044</v>
      </c>
      <c r="B5490">
        <v>46044</v>
      </c>
      <c r="C5490" t="s">
        <v>34</v>
      </c>
      <c r="D5490" t="s">
        <v>35</v>
      </c>
      <c r="E5490" t="s">
        <v>36</v>
      </c>
      <c r="F5490">
        <v>17758</v>
      </c>
      <c r="G5490" t="s">
        <v>8394</v>
      </c>
      <c r="H5490" t="s">
        <v>8395</v>
      </c>
      <c r="I5490" t="s">
        <v>160</v>
      </c>
      <c r="N5490" t="s">
        <v>8396</v>
      </c>
      <c r="O5490">
        <v>464.5</v>
      </c>
      <c r="P5490">
        <v>471</v>
      </c>
      <c r="Q5490">
        <v>461.5</v>
      </c>
      <c r="R5490">
        <v>468.1</v>
      </c>
      <c r="S5490">
        <v>468</v>
      </c>
      <c r="T5490">
        <v>462.5</v>
      </c>
      <c r="V5490">
        <v>468.1</v>
      </c>
      <c r="Y5490">
        <v>174055</v>
      </c>
      <c r="Z5490">
        <v>81200761.900000006</v>
      </c>
      <c r="AA5490">
        <v>9364</v>
      </c>
      <c r="AB5490" t="s">
        <v>41</v>
      </c>
      <c r="AC5490">
        <v>1</v>
      </c>
    </row>
    <row r="5491" spans="1:62">
      <c r="A5491">
        <v>46044</v>
      </c>
      <c r="B5491">
        <v>46044</v>
      </c>
      <c r="C5491" t="s">
        <v>34</v>
      </c>
      <c r="D5491" t="s">
        <v>35</v>
      </c>
      <c r="E5491" t="s">
        <v>36</v>
      </c>
      <c r="F5491">
        <v>4892</v>
      </c>
      <c r="G5491" t="s">
        <v>8397</v>
      </c>
      <c r="H5491" t="s">
        <v>8398</v>
      </c>
      <c r="I5491" t="s">
        <v>160</v>
      </c>
      <c r="N5491" t="s">
        <v>8399</v>
      </c>
      <c r="O5491">
        <v>327.3</v>
      </c>
      <c r="P5491">
        <v>334.25</v>
      </c>
      <c r="Q5491">
        <v>324.14999999999998</v>
      </c>
      <c r="R5491">
        <v>330.35</v>
      </c>
      <c r="S5491">
        <v>330</v>
      </c>
      <c r="T5491">
        <v>323.75</v>
      </c>
      <c r="V5491">
        <v>330.35</v>
      </c>
      <c r="Y5491">
        <v>464326</v>
      </c>
      <c r="Z5491">
        <v>152746234.65000001</v>
      </c>
      <c r="AA5491">
        <v>17434</v>
      </c>
      <c r="AB5491" t="s">
        <v>41</v>
      </c>
      <c r="AC5491">
        <v>1</v>
      </c>
    </row>
    <row r="5492" spans="1:62">
      <c r="A5492">
        <v>46044</v>
      </c>
      <c r="B5492">
        <v>46044</v>
      </c>
      <c r="C5492" t="s">
        <v>34</v>
      </c>
      <c r="D5492" t="s">
        <v>35</v>
      </c>
      <c r="E5492" t="s">
        <v>36</v>
      </c>
      <c r="F5492">
        <v>14043</v>
      </c>
      <c r="G5492" t="s">
        <v>8400</v>
      </c>
      <c r="H5492" t="s">
        <v>8401</v>
      </c>
      <c r="I5492" t="s">
        <v>160</v>
      </c>
      <c r="N5492" t="s">
        <v>8402</v>
      </c>
      <c r="O5492">
        <v>82.01</v>
      </c>
      <c r="P5492">
        <v>84.89</v>
      </c>
      <c r="Q5492">
        <v>82.01</v>
      </c>
      <c r="R5492">
        <v>82.89</v>
      </c>
      <c r="S5492">
        <v>82.7</v>
      </c>
      <c r="T5492">
        <v>81.73</v>
      </c>
      <c r="V5492">
        <v>82.86</v>
      </c>
      <c r="Y5492">
        <v>64417</v>
      </c>
      <c r="Z5492">
        <v>5380243.9800000004</v>
      </c>
      <c r="AA5492">
        <v>2811</v>
      </c>
      <c r="AB5492" t="s">
        <v>41</v>
      </c>
      <c r="AC5492">
        <v>1</v>
      </c>
    </row>
    <row r="5493" spans="1:62">
      <c r="A5493">
        <v>46044</v>
      </c>
      <c r="B5493">
        <v>46044</v>
      </c>
      <c r="C5493" t="s">
        <v>34</v>
      </c>
      <c r="D5493" t="s">
        <v>35</v>
      </c>
      <c r="E5493" t="s">
        <v>36</v>
      </c>
      <c r="F5493">
        <v>18506</v>
      </c>
      <c r="G5493" t="s">
        <v>8403</v>
      </c>
      <c r="H5493" t="s">
        <v>8404</v>
      </c>
      <c r="I5493" t="s">
        <v>266</v>
      </c>
      <c r="N5493" t="s">
        <v>8405</v>
      </c>
      <c r="O5493">
        <v>32.6</v>
      </c>
      <c r="P5493">
        <v>32.6</v>
      </c>
      <c r="Q5493">
        <v>32.6</v>
      </c>
      <c r="R5493">
        <v>32.6</v>
      </c>
      <c r="S5493">
        <v>32.6</v>
      </c>
      <c r="T5493">
        <v>36.049999999999997</v>
      </c>
      <c r="V5493">
        <v>32.6</v>
      </c>
      <c r="Y5493">
        <v>3200</v>
      </c>
      <c r="Z5493">
        <v>104320</v>
      </c>
      <c r="AA5493">
        <v>2</v>
      </c>
      <c r="AB5493" t="s">
        <v>41</v>
      </c>
      <c r="AC5493">
        <v>1600</v>
      </c>
    </row>
    <row r="5494" spans="1:62">
      <c r="A5494">
        <v>46044</v>
      </c>
      <c r="B5494">
        <v>46044</v>
      </c>
      <c r="C5494" t="s">
        <v>34</v>
      </c>
      <c r="D5494" t="s">
        <v>35</v>
      </c>
      <c r="E5494" t="s">
        <v>36</v>
      </c>
      <c r="F5494">
        <v>1964</v>
      </c>
      <c r="G5494" t="s">
        <v>10131</v>
      </c>
      <c r="H5494" t="s">
        <v>10132</v>
      </c>
      <c r="I5494" t="s">
        <v>160</v>
      </c>
      <c r="N5494" t="s">
        <v>10133</v>
      </c>
      <c r="O5494">
        <v>3774.6</v>
      </c>
      <c r="P5494">
        <v>3848.9</v>
      </c>
      <c r="Q5494">
        <v>3767.6</v>
      </c>
      <c r="R5494">
        <v>3803.8</v>
      </c>
      <c r="S5494">
        <v>3810</v>
      </c>
      <c r="T5494">
        <v>3764.4</v>
      </c>
      <c r="V5494">
        <v>3803.8</v>
      </c>
      <c r="Y5494">
        <v>1166339</v>
      </c>
      <c r="Z5494">
        <v>4427058369</v>
      </c>
      <c r="AA5494">
        <v>66664</v>
      </c>
      <c r="AB5494" t="s">
        <v>41</v>
      </c>
      <c r="AC5494">
        <v>1</v>
      </c>
    </row>
    <row r="5495" spans="1:62">
      <c r="A5495">
        <v>46044</v>
      </c>
      <c r="B5495">
        <v>46044</v>
      </c>
      <c r="C5495" t="s">
        <v>34</v>
      </c>
      <c r="D5495" t="s">
        <v>35</v>
      </c>
      <c r="E5495" t="s">
        <v>36</v>
      </c>
      <c r="F5495">
        <v>6843</v>
      </c>
      <c r="G5495" t="s">
        <v>8406</v>
      </c>
      <c r="H5495" t="s">
        <v>8407</v>
      </c>
      <c r="I5495" t="s">
        <v>160</v>
      </c>
      <c r="N5495" t="s">
        <v>8408</v>
      </c>
      <c r="O5495">
        <v>68.5</v>
      </c>
      <c r="P5495">
        <v>73.25</v>
      </c>
      <c r="Q5495">
        <v>68.11</v>
      </c>
      <c r="R5495">
        <v>71.69</v>
      </c>
      <c r="S5495">
        <v>71.89</v>
      </c>
      <c r="T5495">
        <v>67.66</v>
      </c>
      <c r="V5495">
        <v>71.7</v>
      </c>
      <c r="Y5495">
        <v>19792</v>
      </c>
      <c r="Z5495">
        <v>1397664.49</v>
      </c>
      <c r="AA5495">
        <v>541</v>
      </c>
      <c r="AB5495" t="s">
        <v>41</v>
      </c>
      <c r="AC5495">
        <v>1</v>
      </c>
    </row>
    <row r="5496" spans="1:62">
      <c r="A5496">
        <v>46044</v>
      </c>
      <c r="B5496">
        <v>46044</v>
      </c>
      <c r="C5496" t="s">
        <v>34</v>
      </c>
      <c r="D5496" t="s">
        <v>35</v>
      </c>
      <c r="E5496" t="s">
        <v>36</v>
      </c>
      <c r="F5496">
        <v>12913</v>
      </c>
      <c r="G5496" t="s">
        <v>8409</v>
      </c>
      <c r="H5496" t="s">
        <v>8410</v>
      </c>
      <c r="I5496" t="s">
        <v>160</v>
      </c>
      <c r="N5496" t="s">
        <v>8411</v>
      </c>
      <c r="O5496">
        <v>3.94</v>
      </c>
      <c r="P5496">
        <v>4.0999999999999996</v>
      </c>
      <c r="Q5496">
        <v>3.94</v>
      </c>
      <c r="R5496">
        <v>3.99</v>
      </c>
      <c r="S5496">
        <v>3.96</v>
      </c>
      <c r="T5496">
        <v>3.94</v>
      </c>
      <c r="V5496">
        <v>3.99</v>
      </c>
      <c r="Y5496">
        <v>4620230</v>
      </c>
      <c r="Z5496">
        <v>18502041.18</v>
      </c>
      <c r="AA5496">
        <v>3636</v>
      </c>
      <c r="AB5496" t="s">
        <v>41</v>
      </c>
      <c r="AC5496">
        <v>1</v>
      </c>
    </row>
    <row r="5497" spans="1:62">
      <c r="A5497">
        <v>46044</v>
      </c>
      <c r="B5497">
        <v>46044</v>
      </c>
      <c r="C5497" t="s">
        <v>34</v>
      </c>
      <c r="D5497" t="s">
        <v>35</v>
      </c>
      <c r="E5497" t="s">
        <v>36</v>
      </c>
      <c r="F5497">
        <v>17987</v>
      </c>
      <c r="G5497" t="s">
        <v>10134</v>
      </c>
      <c r="H5497" t="s">
        <v>10135</v>
      </c>
      <c r="I5497" t="s">
        <v>160</v>
      </c>
      <c r="N5497" t="s">
        <v>10136</v>
      </c>
      <c r="O5497">
        <v>262</v>
      </c>
      <c r="P5497">
        <v>271.25</v>
      </c>
      <c r="Q5497">
        <v>262</v>
      </c>
      <c r="R5497">
        <v>265.05</v>
      </c>
      <c r="S5497">
        <v>264.14999999999998</v>
      </c>
      <c r="T5497">
        <v>260.3</v>
      </c>
      <c r="V5497">
        <v>264.85000000000002</v>
      </c>
      <c r="Y5497">
        <v>9516</v>
      </c>
      <c r="Z5497">
        <v>2526937.0499999998</v>
      </c>
      <c r="AA5497">
        <v>526</v>
      </c>
      <c r="AB5497" t="s">
        <v>41</v>
      </c>
      <c r="AC5497">
        <v>1</v>
      </c>
    </row>
    <row r="5498" spans="1:62">
      <c r="A5498">
        <v>46044</v>
      </c>
      <c r="B5498">
        <v>46044</v>
      </c>
      <c r="C5498" t="s">
        <v>34</v>
      </c>
      <c r="D5498" t="s">
        <v>35</v>
      </c>
      <c r="E5498" t="s">
        <v>36</v>
      </c>
      <c r="F5498">
        <v>11983</v>
      </c>
      <c r="G5498" t="s">
        <v>8412</v>
      </c>
      <c r="H5498" t="s">
        <v>8413</v>
      </c>
      <c r="I5498" t="s">
        <v>160</v>
      </c>
      <c r="N5498" t="s">
        <v>8414</v>
      </c>
      <c r="O5498">
        <v>1257</v>
      </c>
      <c r="P5498">
        <v>1313.9</v>
      </c>
      <c r="Q5498">
        <v>1257</v>
      </c>
      <c r="R5498">
        <v>1295.0999999999999</v>
      </c>
      <c r="S5498">
        <v>1304</v>
      </c>
      <c r="T5498">
        <v>1276.2</v>
      </c>
      <c r="V5498">
        <v>1294.9000000000001</v>
      </c>
      <c r="Y5498">
        <v>8951</v>
      </c>
      <c r="Z5498">
        <v>11500870.5</v>
      </c>
      <c r="AA5498">
        <v>1258</v>
      </c>
      <c r="AB5498" t="s">
        <v>41</v>
      </c>
      <c r="AC5498">
        <v>1</v>
      </c>
    </row>
    <row r="5499" spans="1:62">
      <c r="A5499">
        <v>46044</v>
      </c>
      <c r="B5499">
        <v>46044</v>
      </c>
      <c r="C5499" t="s">
        <v>34</v>
      </c>
      <c r="D5499" t="s">
        <v>35</v>
      </c>
      <c r="E5499" t="s">
        <v>36</v>
      </c>
      <c r="F5499">
        <v>20063</v>
      </c>
      <c r="G5499" t="s">
        <v>4150</v>
      </c>
      <c r="H5499" t="s">
        <v>11075</v>
      </c>
      <c r="I5499" t="s">
        <v>160</v>
      </c>
      <c r="N5499" t="s">
        <v>11076</v>
      </c>
      <c r="O5499">
        <v>298.8</v>
      </c>
      <c r="P5499">
        <v>303</v>
      </c>
      <c r="Q5499">
        <v>293.35000000000002</v>
      </c>
      <c r="R5499">
        <v>296.85000000000002</v>
      </c>
      <c r="S5499">
        <v>293.35000000000002</v>
      </c>
      <c r="T5499">
        <v>297.8</v>
      </c>
      <c r="V5499">
        <v>296.89999999999998</v>
      </c>
      <c r="Y5499">
        <v>11688</v>
      </c>
      <c r="Z5499">
        <v>3489916.2</v>
      </c>
      <c r="AA5499">
        <v>978</v>
      </c>
      <c r="AB5499" t="s">
        <v>41</v>
      </c>
      <c r="AC5499">
        <v>1</v>
      </c>
      <c r="AH5499">
        <v>46044</v>
      </c>
      <c r="AI5499">
        <v>46044</v>
      </c>
      <c r="AJ5499" t="s">
        <v>34</v>
      </c>
      <c r="AK5499" t="s">
        <v>35</v>
      </c>
      <c r="AL5499" t="s">
        <v>36</v>
      </c>
      <c r="AM5499">
        <v>27037</v>
      </c>
      <c r="AN5499" t="s">
        <v>10137</v>
      </c>
      <c r="AO5499" t="s">
        <v>10138</v>
      </c>
      <c r="AP5499" t="s">
        <v>160</v>
      </c>
      <c r="AU5499" t="s">
        <v>10139</v>
      </c>
      <c r="AV5499">
        <v>174.5</v>
      </c>
      <c r="AW5499">
        <v>174.88</v>
      </c>
      <c r="AX5499">
        <v>167</v>
      </c>
      <c r="AY5499">
        <v>168.74</v>
      </c>
      <c r="AZ5499">
        <v>168.05</v>
      </c>
      <c r="BA5499">
        <v>171.76</v>
      </c>
      <c r="BC5499">
        <v>168.7</v>
      </c>
      <c r="BF5499">
        <v>1112892</v>
      </c>
      <c r="BG5499">
        <v>189734596.19</v>
      </c>
      <c r="BH5499">
        <v>12952</v>
      </c>
      <c r="BI5499" t="s">
        <v>41</v>
      </c>
      <c r="BJ5499">
        <v>1</v>
      </c>
    </row>
    <row r="5501" spans="1:62">
      <c r="A5501">
        <v>46044</v>
      </c>
      <c r="B5501">
        <v>46044</v>
      </c>
      <c r="C5501" t="s">
        <v>34</v>
      </c>
      <c r="D5501" t="s">
        <v>35</v>
      </c>
      <c r="E5501" t="s">
        <v>36</v>
      </c>
      <c r="F5501">
        <v>29151</v>
      </c>
      <c r="G5501" t="s">
        <v>8415</v>
      </c>
      <c r="H5501" t="s">
        <v>8416</v>
      </c>
      <c r="I5501" t="s">
        <v>266</v>
      </c>
      <c r="N5501" t="s">
        <v>11077</v>
      </c>
      <c r="O5501">
        <v>137</v>
      </c>
      <c r="P5501">
        <v>145</v>
      </c>
      <c r="Q5501">
        <v>130.05000000000001</v>
      </c>
      <c r="R5501">
        <v>141.1</v>
      </c>
      <c r="S5501">
        <v>141.1</v>
      </c>
      <c r="T5501">
        <v>137.85</v>
      </c>
      <c r="V5501">
        <v>141.1</v>
      </c>
      <c r="Y5501">
        <v>20000</v>
      </c>
      <c r="Z5501">
        <v>2783240</v>
      </c>
      <c r="AA5501">
        <v>19</v>
      </c>
      <c r="AB5501" t="s">
        <v>41</v>
      </c>
      <c r="AC5501">
        <v>800</v>
      </c>
      <c r="AH5501">
        <v>46044</v>
      </c>
      <c r="AI5501">
        <v>46044</v>
      </c>
      <c r="AJ5501" t="s">
        <v>34</v>
      </c>
      <c r="AK5501" t="s">
        <v>35</v>
      </c>
      <c r="AL5501" t="s">
        <v>36</v>
      </c>
      <c r="AM5501">
        <v>9685</v>
      </c>
      <c r="AN5501" t="s">
        <v>10140</v>
      </c>
      <c r="AO5501" t="s">
        <v>10141</v>
      </c>
      <c r="AP5501" t="s">
        <v>160</v>
      </c>
      <c r="AU5501" t="s">
        <v>10142</v>
      </c>
      <c r="AV5501">
        <v>24.75</v>
      </c>
      <c r="AW5501">
        <v>26.63</v>
      </c>
      <c r="AX5501">
        <v>24.75</v>
      </c>
      <c r="AY5501">
        <v>26.12</v>
      </c>
      <c r="AZ5501">
        <v>25.93</v>
      </c>
      <c r="BA5501">
        <v>24.52</v>
      </c>
      <c r="BC5501">
        <v>26.12</v>
      </c>
      <c r="BF5501">
        <v>9238526</v>
      </c>
      <c r="BG5501">
        <v>236936118.94999999</v>
      </c>
      <c r="BH5501">
        <v>25744</v>
      </c>
      <c r="BI5501" t="s">
        <v>41</v>
      </c>
      <c r="BJ5501">
        <v>1</v>
      </c>
    </row>
    <row r="5503" spans="1:62">
      <c r="A5503">
        <v>46044</v>
      </c>
      <c r="B5503">
        <v>46044</v>
      </c>
      <c r="C5503" t="s">
        <v>34</v>
      </c>
      <c r="D5503" t="s">
        <v>35</v>
      </c>
      <c r="E5503" t="s">
        <v>36</v>
      </c>
      <c r="F5503">
        <v>24697</v>
      </c>
      <c r="G5503" t="s">
        <v>8418</v>
      </c>
      <c r="H5503" t="s">
        <v>8419</v>
      </c>
      <c r="I5503" t="s">
        <v>266</v>
      </c>
      <c r="N5503" t="s">
        <v>8420</v>
      </c>
      <c r="O5503">
        <v>369</v>
      </c>
      <c r="P5503">
        <v>371.9</v>
      </c>
      <c r="Q5503">
        <v>353</v>
      </c>
      <c r="R5503">
        <v>356.75</v>
      </c>
      <c r="S5503">
        <v>357.55</v>
      </c>
      <c r="T5503">
        <v>358.1</v>
      </c>
      <c r="V5503">
        <v>356.75</v>
      </c>
      <c r="Y5503">
        <v>56000</v>
      </c>
      <c r="Z5503">
        <v>20144170</v>
      </c>
      <c r="AA5503">
        <v>200</v>
      </c>
      <c r="AB5503" t="s">
        <v>41</v>
      </c>
      <c r="AC5503">
        <v>200</v>
      </c>
    </row>
    <row r="5504" spans="1:62">
      <c r="A5504">
        <v>46044</v>
      </c>
      <c r="B5504">
        <v>46044</v>
      </c>
      <c r="C5504" t="s">
        <v>34</v>
      </c>
      <c r="D5504" t="s">
        <v>35</v>
      </c>
      <c r="E5504" t="s">
        <v>36</v>
      </c>
      <c r="F5504">
        <v>21078</v>
      </c>
      <c r="G5504" t="s">
        <v>10143</v>
      </c>
      <c r="H5504" t="s">
        <v>10144</v>
      </c>
      <c r="I5504" t="s">
        <v>266</v>
      </c>
      <c r="N5504" t="s">
        <v>10145</v>
      </c>
      <c r="O5504">
        <v>251</v>
      </c>
      <c r="P5504">
        <v>251.45</v>
      </c>
      <c r="Q5504">
        <v>238.95</v>
      </c>
      <c r="R5504">
        <v>239</v>
      </c>
      <c r="S5504">
        <v>238.95</v>
      </c>
      <c r="T5504">
        <v>251.5</v>
      </c>
      <c r="V5504">
        <v>239</v>
      </c>
      <c r="Y5504">
        <v>69375</v>
      </c>
      <c r="Z5504">
        <v>16743987.5</v>
      </c>
      <c r="AA5504">
        <v>315</v>
      </c>
      <c r="AB5504" t="s">
        <v>41</v>
      </c>
      <c r="AC5504">
        <v>125</v>
      </c>
    </row>
    <row r="5505" spans="1:62">
      <c r="A5505">
        <v>46044</v>
      </c>
      <c r="B5505">
        <v>46044</v>
      </c>
      <c r="C5505" t="s">
        <v>34</v>
      </c>
      <c r="D5505" t="s">
        <v>35</v>
      </c>
      <c r="E5505" t="s">
        <v>36</v>
      </c>
      <c r="F5505">
        <v>24504</v>
      </c>
      <c r="G5505" t="s">
        <v>8421</v>
      </c>
      <c r="H5505" t="s">
        <v>8422</v>
      </c>
      <c r="I5505" t="s">
        <v>266</v>
      </c>
      <c r="N5505" t="s">
        <v>8423</v>
      </c>
      <c r="O5505">
        <v>47</v>
      </c>
      <c r="P5505">
        <v>47</v>
      </c>
      <c r="Q5505">
        <v>42</v>
      </c>
      <c r="R5505">
        <v>43.2</v>
      </c>
      <c r="S5505">
        <v>43.2</v>
      </c>
      <c r="T5505">
        <v>46.45</v>
      </c>
      <c r="V5505">
        <v>43.2</v>
      </c>
      <c r="Y5505">
        <v>9000</v>
      </c>
      <c r="Z5505">
        <v>395800</v>
      </c>
      <c r="AA5505">
        <v>17</v>
      </c>
      <c r="AB5505" t="s">
        <v>41</v>
      </c>
      <c r="AC5505">
        <v>500</v>
      </c>
    </row>
    <row r="5506" spans="1:62">
      <c r="A5506">
        <v>46044</v>
      </c>
      <c r="B5506">
        <v>46044</v>
      </c>
      <c r="C5506" t="s">
        <v>34</v>
      </c>
      <c r="D5506" t="s">
        <v>35</v>
      </c>
      <c r="E5506" t="s">
        <v>36</v>
      </c>
      <c r="F5506">
        <v>17210</v>
      </c>
      <c r="G5506" t="s">
        <v>10146</v>
      </c>
      <c r="H5506" t="s">
        <v>10147</v>
      </c>
      <c r="I5506" t="s">
        <v>266</v>
      </c>
      <c r="N5506" t="s">
        <v>10148</v>
      </c>
      <c r="O5506">
        <v>18.649999999999999</v>
      </c>
      <c r="P5506">
        <v>19.95</v>
      </c>
      <c r="Q5506">
        <v>17.55</v>
      </c>
      <c r="R5506">
        <v>17.55</v>
      </c>
      <c r="S5506">
        <v>17.55</v>
      </c>
      <c r="T5506">
        <v>18.05</v>
      </c>
      <c r="V5506">
        <v>17.55</v>
      </c>
      <c r="Y5506">
        <v>15000</v>
      </c>
      <c r="Z5506">
        <v>276450</v>
      </c>
      <c r="AA5506">
        <v>5</v>
      </c>
      <c r="AB5506" t="s">
        <v>41</v>
      </c>
      <c r="AC5506">
        <v>3000</v>
      </c>
    </row>
    <row r="5507" spans="1:62">
      <c r="A5507">
        <v>46044</v>
      </c>
      <c r="B5507">
        <v>46044</v>
      </c>
      <c r="C5507" t="s">
        <v>34</v>
      </c>
      <c r="D5507" t="s">
        <v>35</v>
      </c>
      <c r="E5507" t="s">
        <v>36</v>
      </c>
      <c r="F5507">
        <v>11045</v>
      </c>
      <c r="G5507" t="s">
        <v>8424</v>
      </c>
      <c r="H5507" t="s">
        <v>8425</v>
      </c>
      <c r="I5507" t="s">
        <v>160</v>
      </c>
      <c r="N5507" t="s">
        <v>8426</v>
      </c>
      <c r="O5507">
        <v>62.1</v>
      </c>
      <c r="P5507">
        <v>64.55</v>
      </c>
      <c r="Q5507">
        <v>61.5</v>
      </c>
      <c r="R5507">
        <v>64.41</v>
      </c>
      <c r="S5507">
        <v>64.55</v>
      </c>
      <c r="T5507">
        <v>61.85</v>
      </c>
      <c r="V5507">
        <v>64.41</v>
      </c>
      <c r="Y5507">
        <v>85050</v>
      </c>
      <c r="Z5507">
        <v>5378819.0999999996</v>
      </c>
      <c r="AA5507">
        <v>3214</v>
      </c>
      <c r="AB5507" t="s">
        <v>41</v>
      </c>
      <c r="AC5507">
        <v>1</v>
      </c>
    </row>
    <row r="5508" spans="1:62">
      <c r="A5508">
        <v>46044</v>
      </c>
      <c r="B5508">
        <v>46044</v>
      </c>
      <c r="C5508" t="s">
        <v>34</v>
      </c>
      <c r="D5508" t="s">
        <v>35</v>
      </c>
      <c r="E5508" t="s">
        <v>36</v>
      </c>
      <c r="F5508">
        <v>5428</v>
      </c>
      <c r="G5508" t="s">
        <v>10149</v>
      </c>
      <c r="H5508" t="s">
        <v>10150</v>
      </c>
      <c r="I5508" t="s">
        <v>160</v>
      </c>
      <c r="N5508" t="s">
        <v>10151</v>
      </c>
      <c r="O5508">
        <v>60</v>
      </c>
      <c r="P5508">
        <v>60.85</v>
      </c>
      <c r="Q5508">
        <v>58.63</v>
      </c>
      <c r="R5508">
        <v>60.13</v>
      </c>
      <c r="S5508">
        <v>60.45</v>
      </c>
      <c r="T5508">
        <v>58.07</v>
      </c>
      <c r="V5508">
        <v>60.09</v>
      </c>
      <c r="Y5508">
        <v>16767</v>
      </c>
      <c r="Z5508">
        <v>1002796.49</v>
      </c>
      <c r="AA5508">
        <v>370</v>
      </c>
      <c r="AB5508" t="s">
        <v>41</v>
      </c>
      <c r="AC5508">
        <v>1</v>
      </c>
    </row>
    <row r="5509" spans="1:62">
      <c r="A5509">
        <v>46044</v>
      </c>
      <c r="B5509">
        <v>46044</v>
      </c>
      <c r="C5509" t="s">
        <v>34</v>
      </c>
      <c r="D5509" t="s">
        <v>35</v>
      </c>
      <c r="E5509" t="s">
        <v>36</v>
      </c>
      <c r="F5509">
        <v>10453</v>
      </c>
      <c r="G5509" t="s">
        <v>8427</v>
      </c>
      <c r="H5509" t="s">
        <v>8428</v>
      </c>
      <c r="I5509" t="s">
        <v>160</v>
      </c>
      <c r="N5509" t="s">
        <v>8429</v>
      </c>
      <c r="O5509">
        <v>149.19999999999999</v>
      </c>
      <c r="P5509">
        <v>152.44999999999999</v>
      </c>
      <c r="Q5509">
        <v>149.19999999999999</v>
      </c>
      <c r="R5509">
        <v>150.04</v>
      </c>
      <c r="S5509">
        <v>150</v>
      </c>
      <c r="T5509">
        <v>149.44</v>
      </c>
      <c r="V5509">
        <v>150.05000000000001</v>
      </c>
      <c r="Y5509">
        <v>229590</v>
      </c>
      <c r="Z5509">
        <v>34458552.719999999</v>
      </c>
      <c r="AA5509">
        <v>2011</v>
      </c>
      <c r="AB5509" t="s">
        <v>41</v>
      </c>
      <c r="AC5509">
        <v>1</v>
      </c>
    </row>
    <row r="5510" spans="1:62">
      <c r="A5510">
        <v>46044</v>
      </c>
      <c r="B5510">
        <v>46044</v>
      </c>
      <c r="C5510" t="s">
        <v>34</v>
      </c>
      <c r="D5510" t="s">
        <v>35</v>
      </c>
      <c r="E5510" t="s">
        <v>36</v>
      </c>
      <c r="F5510">
        <v>13081</v>
      </c>
      <c r="G5510" t="s">
        <v>10155</v>
      </c>
      <c r="H5510" t="s">
        <v>10156</v>
      </c>
      <c r="I5510" t="s">
        <v>160</v>
      </c>
      <c r="N5510" t="s">
        <v>10157</v>
      </c>
      <c r="O5510">
        <v>330</v>
      </c>
      <c r="P5510">
        <v>341.9</v>
      </c>
      <c r="Q5510">
        <v>330</v>
      </c>
      <c r="R5510">
        <v>337.4</v>
      </c>
      <c r="S5510">
        <v>335.25</v>
      </c>
      <c r="T5510">
        <v>328.05</v>
      </c>
      <c r="V5510">
        <v>337.4</v>
      </c>
      <c r="Y5510">
        <v>231324</v>
      </c>
      <c r="Z5510">
        <v>77917409.150000006</v>
      </c>
      <c r="AA5510">
        <v>9449</v>
      </c>
      <c r="AB5510" t="s">
        <v>41</v>
      </c>
      <c r="AC5510">
        <v>1</v>
      </c>
    </row>
    <row r="5511" spans="1:62">
      <c r="A5511">
        <v>46044</v>
      </c>
      <c r="B5511">
        <v>46044</v>
      </c>
      <c r="C5511" t="s">
        <v>34</v>
      </c>
      <c r="D5511" t="s">
        <v>35</v>
      </c>
      <c r="E5511" t="s">
        <v>36</v>
      </c>
      <c r="F5511">
        <v>758960</v>
      </c>
      <c r="G5511" t="s">
        <v>8430</v>
      </c>
      <c r="H5511" t="s">
        <v>8431</v>
      </c>
      <c r="I5511" t="s">
        <v>266</v>
      </c>
      <c r="N5511" t="s">
        <v>8432</v>
      </c>
      <c r="O5511">
        <v>56</v>
      </c>
      <c r="P5511">
        <v>56</v>
      </c>
      <c r="Q5511">
        <v>53.5</v>
      </c>
      <c r="R5511">
        <v>55.7</v>
      </c>
      <c r="S5511">
        <v>55.75</v>
      </c>
      <c r="T5511">
        <v>53.5</v>
      </c>
      <c r="V5511">
        <v>55.7</v>
      </c>
      <c r="Y5511">
        <v>8000</v>
      </c>
      <c r="Z5511">
        <v>441520</v>
      </c>
      <c r="AA5511">
        <v>5</v>
      </c>
      <c r="AB5511" t="s">
        <v>41</v>
      </c>
      <c r="AC5511">
        <v>1600</v>
      </c>
    </row>
    <row r="5512" spans="1:62">
      <c r="A5512">
        <v>46044</v>
      </c>
      <c r="B5512">
        <v>46044</v>
      </c>
      <c r="C5512" t="s">
        <v>34</v>
      </c>
      <c r="D5512" t="s">
        <v>35</v>
      </c>
      <c r="E5512" t="s">
        <v>36</v>
      </c>
      <c r="F5512">
        <v>25584</v>
      </c>
      <c r="G5512" t="s">
        <v>10158</v>
      </c>
      <c r="H5512" t="s">
        <v>10159</v>
      </c>
      <c r="I5512" t="s">
        <v>160</v>
      </c>
      <c r="N5512" t="s">
        <v>10160</v>
      </c>
      <c r="O5512">
        <v>470.5</v>
      </c>
      <c r="P5512">
        <v>480</v>
      </c>
      <c r="Q5512">
        <v>467.5</v>
      </c>
      <c r="R5512">
        <v>476.2</v>
      </c>
      <c r="S5512">
        <v>477.05</v>
      </c>
      <c r="T5512">
        <v>469.2</v>
      </c>
      <c r="V5512">
        <v>476.35</v>
      </c>
      <c r="Y5512">
        <v>370558</v>
      </c>
      <c r="Z5512">
        <v>175516091.30000001</v>
      </c>
      <c r="AA5512">
        <v>20962</v>
      </c>
      <c r="AB5512" t="s">
        <v>41</v>
      </c>
      <c r="AC5512">
        <v>1</v>
      </c>
    </row>
    <row r="5513" spans="1:62">
      <c r="A5513">
        <v>46044</v>
      </c>
      <c r="B5513">
        <v>46044</v>
      </c>
      <c r="C5513" t="s">
        <v>34</v>
      </c>
      <c r="D5513" t="s">
        <v>35</v>
      </c>
      <c r="E5513" t="s">
        <v>36</v>
      </c>
      <c r="F5513">
        <v>3018</v>
      </c>
      <c r="G5513" t="s">
        <v>8433</v>
      </c>
      <c r="H5513" t="s">
        <v>8434</v>
      </c>
      <c r="I5513" t="s">
        <v>160</v>
      </c>
      <c r="N5513" t="s">
        <v>8435</v>
      </c>
      <c r="O5513">
        <v>72.650000000000006</v>
      </c>
      <c r="P5513">
        <v>74.989999999999995</v>
      </c>
      <c r="Q5513">
        <v>72.5</v>
      </c>
      <c r="R5513">
        <v>73.12</v>
      </c>
      <c r="S5513">
        <v>72.5</v>
      </c>
      <c r="T5513">
        <v>72.290000000000006</v>
      </c>
      <c r="V5513">
        <v>73.12</v>
      </c>
      <c r="Y5513">
        <v>29450</v>
      </c>
      <c r="Z5513">
        <v>2153569.04</v>
      </c>
      <c r="AA5513">
        <v>504</v>
      </c>
      <c r="AB5513" t="s">
        <v>41</v>
      </c>
      <c r="AC5513">
        <v>1</v>
      </c>
    </row>
    <row r="5514" spans="1:62">
      <c r="A5514">
        <v>46044</v>
      </c>
      <c r="B5514">
        <v>46044</v>
      </c>
      <c r="C5514" t="s">
        <v>34</v>
      </c>
      <c r="D5514" t="s">
        <v>35</v>
      </c>
      <c r="E5514" t="s">
        <v>36</v>
      </c>
      <c r="F5514">
        <v>759210</v>
      </c>
      <c r="G5514" t="s">
        <v>10161</v>
      </c>
      <c r="H5514" t="s">
        <v>10162</v>
      </c>
      <c r="I5514" t="s">
        <v>160</v>
      </c>
      <c r="N5514" t="s">
        <v>10163</v>
      </c>
      <c r="O5514">
        <v>340.95</v>
      </c>
      <c r="P5514">
        <v>345.4</v>
      </c>
      <c r="Q5514">
        <v>336</v>
      </c>
      <c r="R5514">
        <v>341.45</v>
      </c>
      <c r="S5514">
        <v>343</v>
      </c>
      <c r="T5514">
        <v>337.2</v>
      </c>
      <c r="V5514">
        <v>341.45</v>
      </c>
      <c r="Y5514">
        <v>69261</v>
      </c>
      <c r="Z5514">
        <v>23603302.100000001</v>
      </c>
      <c r="AA5514">
        <v>2962</v>
      </c>
      <c r="AB5514" t="s">
        <v>41</v>
      </c>
      <c r="AC5514">
        <v>1</v>
      </c>
    </row>
    <row r="5515" spans="1:62">
      <c r="A5515">
        <v>46044</v>
      </c>
      <c r="B5515">
        <v>46044</v>
      </c>
      <c r="C5515" t="s">
        <v>34</v>
      </c>
      <c r="D5515" t="s">
        <v>35</v>
      </c>
      <c r="E5515" t="s">
        <v>36</v>
      </c>
      <c r="F5515">
        <v>3021</v>
      </c>
      <c r="G5515" t="s">
        <v>8436</v>
      </c>
      <c r="H5515" t="s">
        <v>8437</v>
      </c>
      <c r="I5515" t="s">
        <v>160</v>
      </c>
      <c r="N5515" t="s">
        <v>8438</v>
      </c>
      <c r="O5515">
        <v>352.8</v>
      </c>
      <c r="P5515">
        <v>364.45</v>
      </c>
      <c r="Q5515">
        <v>345.5</v>
      </c>
      <c r="R5515">
        <v>361.1</v>
      </c>
      <c r="S5515">
        <v>361.5</v>
      </c>
      <c r="T5515">
        <v>352.05</v>
      </c>
      <c r="V5515">
        <v>361.1</v>
      </c>
      <c r="Y5515">
        <v>23462</v>
      </c>
      <c r="Z5515">
        <v>8302019.5499999998</v>
      </c>
      <c r="AA5515">
        <v>1759</v>
      </c>
      <c r="AB5515" t="s">
        <v>41</v>
      </c>
      <c r="AC5515">
        <v>1</v>
      </c>
    </row>
    <row r="5516" spans="1:62">
      <c r="A5516">
        <v>46044</v>
      </c>
      <c r="B5516">
        <v>46044</v>
      </c>
      <c r="C5516" t="s">
        <v>34</v>
      </c>
      <c r="D5516" t="s">
        <v>35</v>
      </c>
      <c r="E5516" t="s">
        <v>36</v>
      </c>
      <c r="F5516">
        <v>9378</v>
      </c>
      <c r="G5516" t="s">
        <v>10164</v>
      </c>
      <c r="H5516" t="s">
        <v>10165</v>
      </c>
      <c r="I5516" t="s">
        <v>160</v>
      </c>
      <c r="N5516" t="s">
        <v>10166</v>
      </c>
      <c r="O5516">
        <v>7.1</v>
      </c>
      <c r="P5516">
        <v>7.3</v>
      </c>
      <c r="Q5516">
        <v>6.8</v>
      </c>
      <c r="R5516">
        <v>6.91</v>
      </c>
      <c r="S5516">
        <v>6.94</v>
      </c>
      <c r="T5516">
        <v>7.13</v>
      </c>
      <c r="V5516">
        <v>6.91</v>
      </c>
      <c r="Y5516">
        <v>127500</v>
      </c>
      <c r="Z5516">
        <v>889897.64</v>
      </c>
      <c r="AA5516">
        <v>434</v>
      </c>
      <c r="AB5516" t="s">
        <v>41</v>
      </c>
      <c r="AC5516">
        <v>1</v>
      </c>
      <c r="AH5516">
        <v>46044</v>
      </c>
      <c r="AI5516">
        <v>46044</v>
      </c>
      <c r="AJ5516" t="s">
        <v>34</v>
      </c>
      <c r="AK5516" t="s">
        <v>35</v>
      </c>
      <c r="AL5516" t="s">
        <v>36</v>
      </c>
      <c r="AM5516">
        <v>757704</v>
      </c>
      <c r="AN5516" t="s">
        <v>8439</v>
      </c>
      <c r="AO5516" t="s">
        <v>8440</v>
      </c>
      <c r="AP5516" t="s">
        <v>266</v>
      </c>
      <c r="AU5516" t="s">
        <v>8441</v>
      </c>
      <c r="AV5516">
        <v>150.80000000000001</v>
      </c>
      <c r="AW5516">
        <v>150.80000000000001</v>
      </c>
      <c r="AX5516">
        <v>150.80000000000001</v>
      </c>
      <c r="AY5516">
        <v>150.80000000000001</v>
      </c>
      <c r="AZ5516">
        <v>150.80000000000001</v>
      </c>
      <c r="BA5516">
        <v>145</v>
      </c>
      <c r="BC5516">
        <v>150.80000000000001</v>
      </c>
      <c r="BF5516">
        <v>3600</v>
      </c>
      <c r="BG5516">
        <v>542880</v>
      </c>
      <c r="BH5516">
        <v>3</v>
      </c>
      <c r="BI5516" t="s">
        <v>41</v>
      </c>
      <c r="BJ5516">
        <v>1200</v>
      </c>
    </row>
    <row r="5518" spans="1:62">
      <c r="A5518">
        <v>46044</v>
      </c>
      <c r="B5518">
        <v>46044</v>
      </c>
      <c r="C5518" t="s">
        <v>34</v>
      </c>
      <c r="D5518" t="s">
        <v>35</v>
      </c>
      <c r="E5518" t="s">
        <v>36</v>
      </c>
      <c r="F5518">
        <v>23417</v>
      </c>
      <c r="G5518" t="s">
        <v>10167</v>
      </c>
      <c r="H5518" t="s">
        <v>10168</v>
      </c>
      <c r="I5518" t="s">
        <v>266</v>
      </c>
      <c r="N5518" t="s">
        <v>10169</v>
      </c>
      <c r="O5518">
        <v>45.4</v>
      </c>
      <c r="P5518">
        <v>45.4</v>
      </c>
      <c r="Q5518">
        <v>45.4</v>
      </c>
      <c r="R5518">
        <v>45.4</v>
      </c>
      <c r="S5518">
        <v>45.4</v>
      </c>
      <c r="T5518">
        <v>45.4</v>
      </c>
      <c r="V5518">
        <v>45.4</v>
      </c>
      <c r="Y5518">
        <v>600</v>
      </c>
      <c r="Z5518">
        <v>27240</v>
      </c>
      <c r="AA5518">
        <v>1</v>
      </c>
      <c r="AB5518" t="s">
        <v>41</v>
      </c>
      <c r="AC5518">
        <v>600</v>
      </c>
    </row>
    <row r="5519" spans="1:62">
      <c r="A5519">
        <v>46044</v>
      </c>
      <c r="B5519">
        <v>46044</v>
      </c>
      <c r="C5519" t="s">
        <v>34</v>
      </c>
      <c r="D5519" t="s">
        <v>35</v>
      </c>
      <c r="E5519" t="s">
        <v>36</v>
      </c>
      <c r="F5519">
        <v>758444</v>
      </c>
      <c r="G5519" t="s">
        <v>8442</v>
      </c>
      <c r="H5519" t="s">
        <v>8443</v>
      </c>
      <c r="I5519" t="s">
        <v>266</v>
      </c>
      <c r="N5519" t="s">
        <v>8444</v>
      </c>
      <c r="O5519">
        <v>312</v>
      </c>
      <c r="P5519">
        <v>314</v>
      </c>
      <c r="Q5519">
        <v>300</v>
      </c>
      <c r="R5519">
        <v>304.45</v>
      </c>
      <c r="S5519">
        <v>300</v>
      </c>
      <c r="T5519">
        <v>310.55</v>
      </c>
      <c r="V5519">
        <v>304.45</v>
      </c>
      <c r="Y5519">
        <v>150000</v>
      </c>
      <c r="Z5519">
        <v>46813230</v>
      </c>
      <c r="AA5519">
        <v>156</v>
      </c>
      <c r="AB5519" t="s">
        <v>41</v>
      </c>
      <c r="AC5519">
        <v>600</v>
      </c>
    </row>
    <row r="5520" spans="1:62">
      <c r="A5520">
        <v>46044</v>
      </c>
      <c r="B5520">
        <v>46044</v>
      </c>
      <c r="C5520" t="s">
        <v>34</v>
      </c>
      <c r="D5520" t="s">
        <v>35</v>
      </c>
      <c r="E5520" t="s">
        <v>36</v>
      </c>
      <c r="F5520">
        <v>757858</v>
      </c>
      <c r="G5520" t="s">
        <v>10170</v>
      </c>
      <c r="H5520" t="s">
        <v>10171</v>
      </c>
      <c r="I5520" t="s">
        <v>266</v>
      </c>
      <c r="N5520" t="s">
        <v>10172</v>
      </c>
      <c r="O5520">
        <v>40.5</v>
      </c>
      <c r="P5520">
        <v>41.6</v>
      </c>
      <c r="Q5520">
        <v>35</v>
      </c>
      <c r="R5520">
        <v>36.35</v>
      </c>
      <c r="S5520">
        <v>36</v>
      </c>
      <c r="T5520">
        <v>40.5</v>
      </c>
      <c r="V5520">
        <v>36.35</v>
      </c>
      <c r="Y5520">
        <v>70000</v>
      </c>
      <c r="Z5520">
        <v>2603000</v>
      </c>
      <c r="AA5520">
        <v>33</v>
      </c>
      <c r="AB5520" t="s">
        <v>41</v>
      </c>
      <c r="AC5520">
        <v>2000</v>
      </c>
      <c r="AH5520">
        <v>46044</v>
      </c>
      <c r="AI5520">
        <v>46044</v>
      </c>
      <c r="AJ5520" t="s">
        <v>34</v>
      </c>
      <c r="AK5520" t="s">
        <v>35</v>
      </c>
      <c r="AL5520" t="s">
        <v>36</v>
      </c>
      <c r="AM5520">
        <v>6792</v>
      </c>
      <c r="AN5520" t="s">
        <v>8451</v>
      </c>
      <c r="AO5520" t="s">
        <v>8452</v>
      </c>
      <c r="AP5520" t="s">
        <v>160</v>
      </c>
      <c r="AU5520" t="s">
        <v>8453</v>
      </c>
      <c r="AV5520">
        <v>28.98</v>
      </c>
      <c r="AW5520">
        <v>30.19</v>
      </c>
      <c r="AX5520">
        <v>27</v>
      </c>
      <c r="AY5520">
        <v>29.18</v>
      </c>
      <c r="AZ5520">
        <v>27.75</v>
      </c>
      <c r="BA5520">
        <v>28.71</v>
      </c>
      <c r="BC5520">
        <v>29.18</v>
      </c>
      <c r="BF5520">
        <v>21136908</v>
      </c>
      <c r="BG5520">
        <v>623017698.86000001</v>
      </c>
      <c r="BH5520">
        <v>11107</v>
      </c>
      <c r="BI5520" t="s">
        <v>41</v>
      </c>
      <c r="BJ5520">
        <v>1</v>
      </c>
    </row>
    <row r="5522" spans="1:62">
      <c r="A5522">
        <v>46044</v>
      </c>
      <c r="B5522">
        <v>46044</v>
      </c>
      <c r="C5522" t="s">
        <v>34</v>
      </c>
      <c r="D5522" t="s">
        <v>35</v>
      </c>
      <c r="E5522" t="s">
        <v>36</v>
      </c>
      <c r="F5522">
        <v>2183</v>
      </c>
      <c r="G5522" t="s">
        <v>10173</v>
      </c>
      <c r="H5522" t="s">
        <v>10174</v>
      </c>
      <c r="I5522" t="s">
        <v>160</v>
      </c>
      <c r="N5522" t="s">
        <v>10175</v>
      </c>
      <c r="O5522">
        <v>405.55</v>
      </c>
      <c r="P5522">
        <v>415.3</v>
      </c>
      <c r="Q5522">
        <v>397.6</v>
      </c>
      <c r="R5522">
        <v>404.55</v>
      </c>
      <c r="S5522">
        <v>404.1</v>
      </c>
      <c r="T5522">
        <v>404.7</v>
      </c>
      <c r="V5522">
        <v>404.55</v>
      </c>
      <c r="Y5522">
        <v>48868</v>
      </c>
      <c r="Z5522">
        <v>19785407.949999999</v>
      </c>
      <c r="AA5522">
        <v>3793</v>
      </c>
      <c r="AB5522" t="s">
        <v>41</v>
      </c>
      <c r="AC5522">
        <v>1</v>
      </c>
    </row>
    <row r="5523" spans="1:62">
      <c r="A5523">
        <v>46044</v>
      </c>
      <c r="B5523">
        <v>46044</v>
      </c>
      <c r="C5523" t="s">
        <v>34</v>
      </c>
      <c r="D5523" t="s">
        <v>35</v>
      </c>
      <c r="E5523" t="s">
        <v>36</v>
      </c>
      <c r="F5523">
        <v>18026</v>
      </c>
      <c r="G5523" t="s">
        <v>8454</v>
      </c>
      <c r="H5523" t="s">
        <v>8455</v>
      </c>
      <c r="I5523" t="s">
        <v>160</v>
      </c>
      <c r="N5523" t="s">
        <v>8456</v>
      </c>
      <c r="O5523">
        <v>101.29</v>
      </c>
      <c r="P5523">
        <v>104</v>
      </c>
      <c r="Q5523">
        <v>101.29</v>
      </c>
      <c r="R5523">
        <v>103.4</v>
      </c>
      <c r="S5523">
        <v>103.88</v>
      </c>
      <c r="T5523">
        <v>100.12</v>
      </c>
      <c r="V5523">
        <v>103.4</v>
      </c>
      <c r="Y5523">
        <v>1573922</v>
      </c>
      <c r="Z5523">
        <v>161830000.56999999</v>
      </c>
      <c r="AA5523">
        <v>15089</v>
      </c>
      <c r="AB5523" t="s">
        <v>41</v>
      </c>
      <c r="AC5523">
        <v>1</v>
      </c>
    </row>
    <row r="5524" spans="1:62">
      <c r="A5524">
        <v>46044</v>
      </c>
      <c r="B5524">
        <v>46044</v>
      </c>
      <c r="C5524" t="s">
        <v>34</v>
      </c>
      <c r="D5524" t="s">
        <v>35</v>
      </c>
      <c r="E5524" t="s">
        <v>36</v>
      </c>
      <c r="F5524">
        <v>27553</v>
      </c>
      <c r="G5524" t="s">
        <v>11430</v>
      </c>
      <c r="H5524" t="s">
        <v>11431</v>
      </c>
      <c r="I5524" t="s">
        <v>513</v>
      </c>
      <c r="N5524" t="s">
        <v>11432</v>
      </c>
      <c r="O5524">
        <v>103982.18</v>
      </c>
      <c r="P5524">
        <v>103982.18</v>
      </c>
      <c r="Q5524">
        <v>103982.18</v>
      </c>
      <c r="R5524">
        <v>103982.18</v>
      </c>
      <c r="S5524">
        <v>103982.18</v>
      </c>
      <c r="T5524">
        <v>103933.95</v>
      </c>
      <c r="V5524">
        <v>103982.18</v>
      </c>
      <c r="Y5524">
        <v>5</v>
      </c>
      <c r="Z5524">
        <v>519910.9</v>
      </c>
      <c r="AA5524">
        <v>1</v>
      </c>
      <c r="AB5524" t="s">
        <v>41</v>
      </c>
      <c r="AC5524">
        <v>1</v>
      </c>
    </row>
    <row r="5525" spans="1:62">
      <c r="A5525">
        <v>46044</v>
      </c>
      <c r="B5525">
        <v>46044</v>
      </c>
      <c r="C5525" t="s">
        <v>34</v>
      </c>
      <c r="D5525" t="s">
        <v>35</v>
      </c>
      <c r="E5525" t="s">
        <v>36</v>
      </c>
      <c r="F5525">
        <v>17971</v>
      </c>
      <c r="G5525" t="s">
        <v>8457</v>
      </c>
      <c r="H5525" t="s">
        <v>8458</v>
      </c>
      <c r="I5525" t="s">
        <v>160</v>
      </c>
      <c r="N5525" t="s">
        <v>8459</v>
      </c>
      <c r="O5525">
        <v>785</v>
      </c>
      <c r="P5525">
        <v>793.6</v>
      </c>
      <c r="Q5525">
        <v>783</v>
      </c>
      <c r="R5525">
        <v>789.1</v>
      </c>
      <c r="S5525">
        <v>791</v>
      </c>
      <c r="T5525">
        <v>783.7</v>
      </c>
      <c r="V5525">
        <v>789.1</v>
      </c>
      <c r="Y5525">
        <v>1299134</v>
      </c>
      <c r="Z5525">
        <v>1023873801.05</v>
      </c>
      <c r="AA5525">
        <v>41005</v>
      </c>
      <c r="AB5525" t="s">
        <v>41</v>
      </c>
      <c r="AC5525">
        <v>1</v>
      </c>
    </row>
    <row r="5526" spans="1:62">
      <c r="A5526">
        <v>46044</v>
      </c>
      <c r="B5526">
        <v>46044</v>
      </c>
      <c r="C5526" t="s">
        <v>34</v>
      </c>
      <c r="D5526" t="s">
        <v>35</v>
      </c>
      <c r="E5526" t="s">
        <v>36</v>
      </c>
      <c r="F5526">
        <v>27421</v>
      </c>
      <c r="G5526" t="s">
        <v>11433</v>
      </c>
      <c r="H5526" t="s">
        <v>11434</v>
      </c>
      <c r="I5526" t="s">
        <v>513</v>
      </c>
      <c r="N5526" t="s">
        <v>11435</v>
      </c>
      <c r="O5526">
        <v>100430.88</v>
      </c>
      <c r="P5526">
        <v>100430.88</v>
      </c>
      <c r="Q5526">
        <v>100430.88</v>
      </c>
      <c r="R5526">
        <v>100430.88</v>
      </c>
      <c r="S5526">
        <v>100430.88</v>
      </c>
      <c r="T5526">
        <v>101633</v>
      </c>
      <c r="V5526">
        <v>100430.88</v>
      </c>
      <c r="Y5526">
        <v>5</v>
      </c>
      <c r="Z5526">
        <v>502154.4</v>
      </c>
      <c r="AA5526">
        <v>1</v>
      </c>
      <c r="AB5526" t="s">
        <v>41</v>
      </c>
      <c r="AC5526">
        <v>1</v>
      </c>
      <c r="AH5526">
        <v>46044</v>
      </c>
      <c r="AI5526">
        <v>46044</v>
      </c>
      <c r="AJ5526" t="s">
        <v>34</v>
      </c>
      <c r="AK5526" t="s">
        <v>35</v>
      </c>
      <c r="AL5526" t="s">
        <v>36</v>
      </c>
      <c r="AM5526">
        <v>21808</v>
      </c>
      <c r="AN5526" t="s">
        <v>8463</v>
      </c>
      <c r="AO5526" t="s">
        <v>8464</v>
      </c>
      <c r="AP5526" t="s">
        <v>160</v>
      </c>
      <c r="AU5526" t="s">
        <v>8465</v>
      </c>
      <c r="AV5526">
        <v>2056.1</v>
      </c>
      <c r="AW5526">
        <v>2067.1</v>
      </c>
      <c r="AX5526">
        <v>2009.3</v>
      </c>
      <c r="AY5526">
        <v>2022</v>
      </c>
      <c r="AZ5526">
        <v>2024.9</v>
      </c>
      <c r="BA5526">
        <v>2055.4</v>
      </c>
      <c r="BC5526">
        <v>2022</v>
      </c>
      <c r="BF5526">
        <v>1829617</v>
      </c>
      <c r="BG5526">
        <v>3701525498.8000002</v>
      </c>
      <c r="BH5526">
        <v>87243</v>
      </c>
      <c r="BI5526" t="s">
        <v>41</v>
      </c>
      <c r="BJ5526">
        <v>1</v>
      </c>
    </row>
    <row r="5528" spans="1:62">
      <c r="A5528">
        <v>46044</v>
      </c>
      <c r="B5528">
        <v>46044</v>
      </c>
      <c r="C5528" t="s">
        <v>34</v>
      </c>
      <c r="D5528" t="s">
        <v>35</v>
      </c>
      <c r="E5528" t="s">
        <v>36</v>
      </c>
      <c r="F5528">
        <v>11369</v>
      </c>
      <c r="G5528" t="s">
        <v>10179</v>
      </c>
      <c r="H5528" t="s">
        <v>10180</v>
      </c>
      <c r="I5528" t="s">
        <v>160</v>
      </c>
      <c r="N5528" t="s">
        <v>10181</v>
      </c>
      <c r="O5528">
        <v>1014</v>
      </c>
      <c r="P5528">
        <v>1022</v>
      </c>
      <c r="Q5528">
        <v>951</v>
      </c>
      <c r="R5528">
        <v>980.7</v>
      </c>
      <c r="S5528">
        <v>980</v>
      </c>
      <c r="T5528">
        <v>1001.6</v>
      </c>
      <c r="V5528">
        <v>980.7</v>
      </c>
      <c r="Y5528">
        <v>16512</v>
      </c>
      <c r="Z5528">
        <v>16153949.300000001</v>
      </c>
      <c r="AA5528">
        <v>1883</v>
      </c>
      <c r="AB5528" t="s">
        <v>41</v>
      </c>
      <c r="AC5528">
        <v>1</v>
      </c>
    </row>
    <row r="5529" spans="1:62">
      <c r="A5529">
        <v>46044</v>
      </c>
      <c r="B5529">
        <v>46044</v>
      </c>
      <c r="C5529" t="s">
        <v>34</v>
      </c>
      <c r="D5529" t="s">
        <v>35</v>
      </c>
      <c r="E5529" t="s">
        <v>36</v>
      </c>
      <c r="F5529">
        <v>17272</v>
      </c>
      <c r="G5529" t="s">
        <v>8466</v>
      </c>
      <c r="H5529" t="s">
        <v>8467</v>
      </c>
      <c r="I5529" t="s">
        <v>160</v>
      </c>
      <c r="N5529" t="s">
        <v>8468</v>
      </c>
      <c r="O5529">
        <v>142.05000000000001</v>
      </c>
      <c r="P5529">
        <v>142.05000000000001</v>
      </c>
      <c r="Q5529">
        <v>121.57</v>
      </c>
      <c r="R5529">
        <v>128.63</v>
      </c>
      <c r="S5529">
        <v>128.54</v>
      </c>
      <c r="T5529">
        <v>138.59</v>
      </c>
      <c r="V5529">
        <v>128.63</v>
      </c>
      <c r="Y5529">
        <v>34167682</v>
      </c>
      <c r="Z5529">
        <v>4395237169.1400003</v>
      </c>
      <c r="AA5529">
        <v>83680</v>
      </c>
      <c r="AB5529" t="s">
        <v>41</v>
      </c>
      <c r="AC5529">
        <v>1</v>
      </c>
    </row>
    <row r="5530" spans="1:62">
      <c r="A5530">
        <v>46044</v>
      </c>
      <c r="B5530">
        <v>46044</v>
      </c>
      <c r="C5530" t="s">
        <v>34</v>
      </c>
      <c r="D5530" t="s">
        <v>35</v>
      </c>
      <c r="E5530" t="s">
        <v>36</v>
      </c>
      <c r="F5530">
        <v>3546</v>
      </c>
      <c r="G5530" t="s">
        <v>10182</v>
      </c>
      <c r="H5530" t="s">
        <v>10183</v>
      </c>
      <c r="I5530" t="s">
        <v>160</v>
      </c>
      <c r="N5530" t="s">
        <v>10184</v>
      </c>
      <c r="O5530">
        <v>578</v>
      </c>
      <c r="P5530">
        <v>592</v>
      </c>
      <c r="Q5530">
        <v>577.04999999999995</v>
      </c>
      <c r="R5530">
        <v>582.25</v>
      </c>
      <c r="S5530">
        <v>582.70000000000005</v>
      </c>
      <c r="T5530">
        <v>579.29999999999995</v>
      </c>
      <c r="V5530">
        <v>582.25</v>
      </c>
      <c r="Y5530">
        <v>13021</v>
      </c>
      <c r="Z5530">
        <v>7627758.8499999996</v>
      </c>
      <c r="AA5530">
        <v>1977</v>
      </c>
      <c r="AB5530" t="s">
        <v>41</v>
      </c>
      <c r="AC5530">
        <v>1</v>
      </c>
    </row>
    <row r="5531" spans="1:62">
      <c r="A5531">
        <v>46044</v>
      </c>
      <c r="B5531">
        <v>46044</v>
      </c>
      <c r="C5531" t="s">
        <v>34</v>
      </c>
      <c r="D5531" t="s">
        <v>35</v>
      </c>
      <c r="E5531" t="s">
        <v>36</v>
      </c>
      <c r="F5531">
        <v>10176</v>
      </c>
      <c r="G5531" t="s">
        <v>8469</v>
      </c>
      <c r="H5531" t="s">
        <v>8470</v>
      </c>
      <c r="I5531" t="s">
        <v>160</v>
      </c>
      <c r="N5531" t="s">
        <v>8471</v>
      </c>
      <c r="O5531">
        <v>267.32</v>
      </c>
      <c r="P5531">
        <v>272.27999999999997</v>
      </c>
      <c r="Q5531">
        <v>267.32</v>
      </c>
      <c r="R5531">
        <v>270.87</v>
      </c>
      <c r="S5531">
        <v>271.2</v>
      </c>
      <c r="T5531">
        <v>269.33999999999997</v>
      </c>
      <c r="V5531">
        <v>270.87</v>
      </c>
      <c r="Y5531">
        <v>766895</v>
      </c>
      <c r="Z5531">
        <v>207414966.55000001</v>
      </c>
      <c r="AA5531">
        <v>6759</v>
      </c>
      <c r="AB5531" t="s">
        <v>41</v>
      </c>
      <c r="AC5531">
        <v>1</v>
      </c>
    </row>
    <row r="5532" spans="1:62">
      <c r="A5532">
        <v>46044</v>
      </c>
      <c r="B5532">
        <v>46044</v>
      </c>
      <c r="C5532" t="s">
        <v>34</v>
      </c>
      <c r="D5532" t="s">
        <v>35</v>
      </c>
      <c r="E5532" t="s">
        <v>36</v>
      </c>
      <c r="F5532">
        <v>312</v>
      </c>
      <c r="G5532" t="s">
        <v>10185</v>
      </c>
      <c r="H5532" t="s">
        <v>10186</v>
      </c>
      <c r="I5532" t="s">
        <v>160</v>
      </c>
      <c r="N5532" t="s">
        <v>10187</v>
      </c>
      <c r="O5532">
        <v>2275.1</v>
      </c>
      <c r="P5532">
        <v>2312.6999999999998</v>
      </c>
      <c r="Q5532">
        <v>2262.1</v>
      </c>
      <c r="R5532">
        <v>2296.8000000000002</v>
      </c>
      <c r="S5532">
        <v>2305</v>
      </c>
      <c r="T5532">
        <v>2272.9</v>
      </c>
      <c r="V5532">
        <v>2296.75</v>
      </c>
      <c r="Y5532">
        <v>289717</v>
      </c>
      <c r="Z5532">
        <v>660803664.79999995</v>
      </c>
      <c r="AA5532">
        <v>20419</v>
      </c>
      <c r="AB5532" t="s">
        <v>41</v>
      </c>
      <c r="AC5532">
        <v>1</v>
      </c>
    </row>
    <row r="5533" spans="1:62">
      <c r="A5533">
        <v>46044</v>
      </c>
      <c r="B5533">
        <v>46044</v>
      </c>
      <c r="C5533" t="s">
        <v>34</v>
      </c>
      <c r="D5533" t="s">
        <v>35</v>
      </c>
      <c r="E5533" t="s">
        <v>36</v>
      </c>
      <c r="F5533">
        <v>7361</v>
      </c>
      <c r="G5533" t="s">
        <v>8472</v>
      </c>
      <c r="H5533" t="s">
        <v>8473</v>
      </c>
      <c r="I5533" t="s">
        <v>160</v>
      </c>
      <c r="N5533" t="s">
        <v>8474</v>
      </c>
      <c r="O5533">
        <v>607.16</v>
      </c>
      <c r="P5533">
        <v>609.45000000000005</v>
      </c>
      <c r="Q5533">
        <v>602.01</v>
      </c>
      <c r="R5533">
        <v>605.83000000000004</v>
      </c>
      <c r="S5533">
        <v>606.37</v>
      </c>
      <c r="T5533">
        <v>601.39</v>
      </c>
      <c r="V5533">
        <v>605.82000000000005</v>
      </c>
      <c r="Y5533">
        <v>7789</v>
      </c>
      <c r="Z5533">
        <v>4718148.28</v>
      </c>
      <c r="AA5533">
        <v>354</v>
      </c>
      <c r="AB5533" t="s">
        <v>41</v>
      </c>
      <c r="AC5533">
        <v>1</v>
      </c>
    </row>
    <row r="5534" spans="1:62">
      <c r="A5534">
        <v>46044</v>
      </c>
      <c r="B5534">
        <v>46044</v>
      </c>
      <c r="C5534" t="s">
        <v>34</v>
      </c>
      <c r="D5534" t="s">
        <v>35</v>
      </c>
      <c r="E5534" t="s">
        <v>36</v>
      </c>
      <c r="F5534">
        <v>24520</v>
      </c>
      <c r="G5534" t="s">
        <v>10188</v>
      </c>
      <c r="H5534" t="s">
        <v>10189</v>
      </c>
      <c r="I5534" t="s">
        <v>266</v>
      </c>
      <c r="N5534" t="s">
        <v>10190</v>
      </c>
      <c r="O5534">
        <v>31.35</v>
      </c>
      <c r="P5534">
        <v>31.5</v>
      </c>
      <c r="Q5534">
        <v>31</v>
      </c>
      <c r="R5534">
        <v>31.35</v>
      </c>
      <c r="S5534">
        <v>31.35</v>
      </c>
      <c r="T5534">
        <v>31.2</v>
      </c>
      <c r="V5534">
        <v>31.35</v>
      </c>
      <c r="Y5534">
        <v>48000</v>
      </c>
      <c r="Z5534">
        <v>1496900</v>
      </c>
      <c r="AA5534">
        <v>20</v>
      </c>
      <c r="AB5534" t="s">
        <v>41</v>
      </c>
      <c r="AC5534">
        <v>2000</v>
      </c>
      <c r="AH5534">
        <v>46044</v>
      </c>
      <c r="AI5534">
        <v>46044</v>
      </c>
      <c r="AJ5534" t="s">
        <v>34</v>
      </c>
      <c r="AK5534" t="s">
        <v>35</v>
      </c>
      <c r="AL5534" t="s">
        <v>36</v>
      </c>
      <c r="AM5534">
        <v>7353</v>
      </c>
      <c r="AN5534" t="s">
        <v>8475</v>
      </c>
      <c r="AO5534" t="s">
        <v>8476</v>
      </c>
      <c r="AP5534" t="s">
        <v>160</v>
      </c>
      <c r="AU5534" t="s">
        <v>8477</v>
      </c>
      <c r="AV5534">
        <v>717.99</v>
      </c>
      <c r="AW5534">
        <v>723.94</v>
      </c>
      <c r="AX5534">
        <v>714.51</v>
      </c>
      <c r="AY5534">
        <v>718.82</v>
      </c>
      <c r="AZ5534">
        <v>719.26</v>
      </c>
      <c r="BA5534">
        <v>712.23</v>
      </c>
      <c r="BC5534">
        <v>718.82</v>
      </c>
      <c r="BF5534">
        <v>51560</v>
      </c>
      <c r="BG5534">
        <v>37071942.799999997</v>
      </c>
      <c r="BH5534">
        <v>1165</v>
      </c>
      <c r="BI5534" t="s">
        <v>41</v>
      </c>
      <c r="BJ5534">
        <v>1</v>
      </c>
    </row>
    <row r="5536" spans="1:62">
      <c r="A5536">
        <v>46044</v>
      </c>
      <c r="B5536">
        <v>46044</v>
      </c>
      <c r="C5536" t="s">
        <v>34</v>
      </c>
      <c r="D5536" t="s">
        <v>35</v>
      </c>
      <c r="E5536" t="s">
        <v>36</v>
      </c>
      <c r="F5536">
        <v>11275</v>
      </c>
      <c r="G5536" t="s">
        <v>10197</v>
      </c>
      <c r="H5536" t="s">
        <v>10198</v>
      </c>
      <c r="I5536" t="s">
        <v>160</v>
      </c>
      <c r="N5536" t="s">
        <v>10199</v>
      </c>
      <c r="O5536">
        <v>123.5</v>
      </c>
      <c r="P5536">
        <v>129</v>
      </c>
      <c r="Q5536">
        <v>123.5</v>
      </c>
      <c r="R5536">
        <v>126.99</v>
      </c>
      <c r="S5536">
        <v>127</v>
      </c>
      <c r="T5536">
        <v>123.47</v>
      </c>
      <c r="V5536">
        <v>127</v>
      </c>
      <c r="Y5536">
        <v>36424</v>
      </c>
      <c r="Z5536">
        <v>4610017.87</v>
      </c>
      <c r="AA5536">
        <v>1064</v>
      </c>
      <c r="AB5536" t="s">
        <v>41</v>
      </c>
      <c r="AC5536">
        <v>1</v>
      </c>
    </row>
    <row r="5537" spans="1:62">
      <c r="A5537">
        <v>46044</v>
      </c>
      <c r="B5537">
        <v>46044</v>
      </c>
      <c r="C5537" t="s">
        <v>34</v>
      </c>
      <c r="D5537" t="s">
        <v>35</v>
      </c>
      <c r="E5537" t="s">
        <v>36</v>
      </c>
      <c r="F5537">
        <v>19705</v>
      </c>
      <c r="G5537" t="s">
        <v>8478</v>
      </c>
      <c r="H5537" t="s">
        <v>8479</v>
      </c>
      <c r="I5537" t="s">
        <v>160</v>
      </c>
      <c r="N5537" t="s">
        <v>8480</v>
      </c>
      <c r="O5537">
        <v>999.99</v>
      </c>
      <c r="P5537">
        <v>1000.01</v>
      </c>
      <c r="Q5537">
        <v>999.99</v>
      </c>
      <c r="R5537">
        <v>1000</v>
      </c>
      <c r="S5537">
        <v>1000.01</v>
      </c>
      <c r="T5537">
        <v>1000</v>
      </c>
      <c r="V5537">
        <v>1000</v>
      </c>
      <c r="Y5537">
        <v>13879</v>
      </c>
      <c r="Z5537">
        <v>13878865.300000001</v>
      </c>
      <c r="AA5537">
        <v>29</v>
      </c>
      <c r="AB5537" t="s">
        <v>41</v>
      </c>
      <c r="AC5537">
        <v>1</v>
      </c>
    </row>
    <row r="5538" spans="1:62">
      <c r="A5538">
        <v>46044</v>
      </c>
      <c r="B5538">
        <v>46044</v>
      </c>
      <c r="C5538" t="s">
        <v>34</v>
      </c>
      <c r="D5538" t="s">
        <v>35</v>
      </c>
      <c r="E5538" t="s">
        <v>36</v>
      </c>
      <c r="F5538">
        <v>18508</v>
      </c>
      <c r="G5538" t="s">
        <v>10200</v>
      </c>
      <c r="H5538" t="s">
        <v>10201</v>
      </c>
      <c r="I5538" t="s">
        <v>182</v>
      </c>
      <c r="N5538" t="s">
        <v>10202</v>
      </c>
      <c r="O5538">
        <v>6.61</v>
      </c>
      <c r="P5538">
        <v>6.93</v>
      </c>
      <c r="Q5538">
        <v>6.35</v>
      </c>
      <c r="R5538">
        <v>6.83</v>
      </c>
      <c r="S5538">
        <v>6.88</v>
      </c>
      <c r="T5538">
        <v>6.65</v>
      </c>
      <c r="V5538">
        <v>6.82</v>
      </c>
      <c r="Y5538">
        <v>37861</v>
      </c>
      <c r="Z5538">
        <v>249631.49</v>
      </c>
      <c r="AA5538">
        <v>89</v>
      </c>
      <c r="AB5538" t="s">
        <v>41</v>
      </c>
      <c r="AC5538">
        <v>1</v>
      </c>
      <c r="AH5538">
        <v>46044</v>
      </c>
      <c r="AI5538">
        <v>46044</v>
      </c>
      <c r="AJ5538" t="s">
        <v>34</v>
      </c>
      <c r="AK5538" t="s">
        <v>35</v>
      </c>
      <c r="AL5538" t="s">
        <v>36</v>
      </c>
      <c r="AM5538">
        <v>30290</v>
      </c>
      <c r="AN5538" t="s">
        <v>8481</v>
      </c>
      <c r="AO5538" t="s">
        <v>8482</v>
      </c>
      <c r="AP5538" t="s">
        <v>160</v>
      </c>
      <c r="AU5538" t="s">
        <v>8483</v>
      </c>
      <c r="AV5538">
        <v>51.25</v>
      </c>
      <c r="AW5538">
        <v>52.5</v>
      </c>
      <c r="AX5538">
        <v>50.77</v>
      </c>
      <c r="AY5538">
        <v>52.21</v>
      </c>
      <c r="AZ5538">
        <v>52.35</v>
      </c>
      <c r="BA5538">
        <v>50.99</v>
      </c>
      <c r="BC5538">
        <v>52.22</v>
      </c>
      <c r="BF5538">
        <v>107852</v>
      </c>
      <c r="BG5538">
        <v>5615034.3700000001</v>
      </c>
      <c r="BH5538">
        <v>593</v>
      </c>
      <c r="BI5538" t="s">
        <v>41</v>
      </c>
      <c r="BJ5538">
        <v>1</v>
      </c>
    </row>
    <row r="5540" spans="1:62">
      <c r="A5540">
        <v>46044</v>
      </c>
      <c r="B5540">
        <v>46044</v>
      </c>
      <c r="C5540" t="s">
        <v>34</v>
      </c>
      <c r="D5540" t="s">
        <v>35</v>
      </c>
      <c r="E5540" t="s">
        <v>36</v>
      </c>
      <c r="F5540">
        <v>13120</v>
      </c>
      <c r="G5540" t="s">
        <v>10203</v>
      </c>
      <c r="H5540" t="s">
        <v>10204</v>
      </c>
      <c r="I5540" t="s">
        <v>182</v>
      </c>
      <c r="N5540" t="s">
        <v>10205</v>
      </c>
      <c r="O5540">
        <v>406.65</v>
      </c>
      <c r="P5540">
        <v>406.65</v>
      </c>
      <c r="Q5540">
        <v>398.6</v>
      </c>
      <c r="R5540">
        <v>398.6</v>
      </c>
      <c r="S5540">
        <v>398.6</v>
      </c>
      <c r="T5540">
        <v>406.7</v>
      </c>
      <c r="V5540">
        <v>398.6</v>
      </c>
      <c r="Y5540">
        <v>6745</v>
      </c>
      <c r="Z5540">
        <v>2709668</v>
      </c>
      <c r="AA5540">
        <v>185</v>
      </c>
      <c r="AB5540" t="s">
        <v>41</v>
      </c>
      <c r="AC5540">
        <v>1</v>
      </c>
      <c r="AH5540">
        <v>46044</v>
      </c>
      <c r="AI5540">
        <v>46044</v>
      </c>
      <c r="AJ5540" t="s">
        <v>34</v>
      </c>
      <c r="AK5540" t="s">
        <v>35</v>
      </c>
      <c r="AL5540" t="s">
        <v>36</v>
      </c>
      <c r="AM5540">
        <v>5168</v>
      </c>
      <c r="AN5540" t="s">
        <v>8484</v>
      </c>
      <c r="AO5540" t="s">
        <v>8485</v>
      </c>
      <c r="AP5540" t="s">
        <v>160</v>
      </c>
      <c r="AU5540" t="s">
        <v>8486</v>
      </c>
      <c r="AV5540">
        <v>120.29</v>
      </c>
      <c r="AW5540">
        <v>122.64</v>
      </c>
      <c r="AX5540">
        <v>119.76</v>
      </c>
      <c r="AY5540">
        <v>120.54</v>
      </c>
      <c r="AZ5540">
        <v>120.65</v>
      </c>
      <c r="BA5540">
        <v>120.26</v>
      </c>
      <c r="BC5540">
        <v>120.54</v>
      </c>
      <c r="BF5540">
        <v>3698</v>
      </c>
      <c r="BG5540">
        <v>446115.8</v>
      </c>
      <c r="BH5540">
        <v>137</v>
      </c>
      <c r="BI5540" t="s">
        <v>41</v>
      </c>
      <c r="BJ5540">
        <v>1</v>
      </c>
    </row>
    <row r="5542" spans="1:62">
      <c r="A5542">
        <v>46044</v>
      </c>
      <c r="B5542">
        <v>46044</v>
      </c>
      <c r="C5542" t="s">
        <v>34</v>
      </c>
      <c r="D5542" t="s">
        <v>35</v>
      </c>
      <c r="E5542" t="s">
        <v>36</v>
      </c>
      <c r="F5542">
        <v>29008</v>
      </c>
      <c r="G5542" t="s">
        <v>10206</v>
      </c>
      <c r="H5542" t="s">
        <v>10207</v>
      </c>
      <c r="I5542" t="s">
        <v>160</v>
      </c>
      <c r="N5542" t="s">
        <v>10208</v>
      </c>
      <c r="O5542">
        <v>13785</v>
      </c>
      <c r="P5542">
        <v>13900</v>
      </c>
      <c r="Q5542">
        <v>13621</v>
      </c>
      <c r="R5542">
        <v>13695</v>
      </c>
      <c r="S5542">
        <v>13621</v>
      </c>
      <c r="T5542">
        <v>13608</v>
      </c>
      <c r="V5542">
        <v>13693.25</v>
      </c>
      <c r="Y5542">
        <v>1897</v>
      </c>
      <c r="Z5542">
        <v>26008147</v>
      </c>
      <c r="AA5542">
        <v>840</v>
      </c>
      <c r="AB5542" t="s">
        <v>41</v>
      </c>
      <c r="AC5542">
        <v>1</v>
      </c>
    </row>
    <row r="5543" spans="1:62">
      <c r="A5543">
        <v>46044</v>
      </c>
      <c r="B5543">
        <v>46044</v>
      </c>
      <c r="C5543" t="s">
        <v>34</v>
      </c>
      <c r="D5543" t="s">
        <v>35</v>
      </c>
      <c r="E5543" t="s">
        <v>36</v>
      </c>
      <c r="F5543">
        <v>740</v>
      </c>
      <c r="G5543" t="s">
        <v>8487</v>
      </c>
      <c r="H5543" t="s">
        <v>8488</v>
      </c>
      <c r="I5543" t="s">
        <v>160</v>
      </c>
      <c r="N5543" t="s">
        <v>8489</v>
      </c>
      <c r="O5543">
        <v>419.1</v>
      </c>
      <c r="P5543">
        <v>424.97</v>
      </c>
      <c r="Q5543">
        <v>417.58</v>
      </c>
      <c r="R5543">
        <v>421.05</v>
      </c>
      <c r="S5543">
        <v>422</v>
      </c>
      <c r="T5543">
        <v>417.58</v>
      </c>
      <c r="V5543">
        <v>421.05</v>
      </c>
      <c r="Y5543">
        <v>2179</v>
      </c>
      <c r="Z5543">
        <v>920185.2</v>
      </c>
      <c r="AA5543">
        <v>118</v>
      </c>
      <c r="AB5543" t="s">
        <v>41</v>
      </c>
      <c r="AC5543">
        <v>1</v>
      </c>
    </row>
    <row r="5544" spans="1:62">
      <c r="A5544">
        <v>46044</v>
      </c>
      <c r="B5544">
        <v>46044</v>
      </c>
      <c r="C5544" t="s">
        <v>34</v>
      </c>
      <c r="D5544" t="s">
        <v>35</v>
      </c>
      <c r="E5544" t="s">
        <v>36</v>
      </c>
      <c r="F5544">
        <v>8479</v>
      </c>
      <c r="G5544" t="s">
        <v>10209</v>
      </c>
      <c r="H5544" t="s">
        <v>10210</v>
      </c>
      <c r="I5544" t="s">
        <v>160</v>
      </c>
      <c r="N5544" t="s">
        <v>10211</v>
      </c>
      <c r="O5544">
        <v>3627.6</v>
      </c>
      <c r="P5544">
        <v>3664.9</v>
      </c>
      <c r="Q5544">
        <v>3547.1</v>
      </c>
      <c r="R5544">
        <v>3570.1</v>
      </c>
      <c r="S5544">
        <v>3547.1</v>
      </c>
      <c r="T5544">
        <v>3602</v>
      </c>
      <c r="V5544">
        <v>3570.1</v>
      </c>
      <c r="Y5544">
        <v>436109</v>
      </c>
      <c r="Z5544">
        <v>1569341249.7</v>
      </c>
      <c r="AA5544">
        <v>52445</v>
      </c>
      <c r="AB5544" t="s">
        <v>41</v>
      </c>
      <c r="AC5544">
        <v>1</v>
      </c>
    </row>
    <row r="5545" spans="1:62">
      <c r="A5545">
        <v>46044</v>
      </c>
      <c r="B5545">
        <v>46044</v>
      </c>
      <c r="C5545" t="s">
        <v>34</v>
      </c>
      <c r="D5545" t="s">
        <v>35</v>
      </c>
      <c r="E5545" t="s">
        <v>36</v>
      </c>
      <c r="F5545">
        <v>722</v>
      </c>
      <c r="G5545" t="s">
        <v>8490</v>
      </c>
      <c r="H5545" t="s">
        <v>8491</v>
      </c>
      <c r="I5545" t="s">
        <v>160</v>
      </c>
      <c r="N5545" t="s">
        <v>8492</v>
      </c>
      <c r="O5545">
        <v>290.20999999999998</v>
      </c>
      <c r="P5545">
        <v>290.20999999999998</v>
      </c>
      <c r="Q5545">
        <v>285.76</v>
      </c>
      <c r="R5545">
        <v>287.52999999999997</v>
      </c>
      <c r="S5545">
        <v>287.93</v>
      </c>
      <c r="T5545">
        <v>286.64</v>
      </c>
      <c r="V5545">
        <v>287.52999999999997</v>
      </c>
      <c r="Y5545">
        <v>5615</v>
      </c>
      <c r="Z5545">
        <v>1613441.24</v>
      </c>
      <c r="AA5545">
        <v>65</v>
      </c>
      <c r="AB5545" t="s">
        <v>41</v>
      </c>
      <c r="AC5545">
        <v>1</v>
      </c>
    </row>
    <row r="5546" spans="1:62">
      <c r="A5546">
        <v>46044</v>
      </c>
      <c r="B5546">
        <v>46044</v>
      </c>
      <c r="C5546" t="s">
        <v>34</v>
      </c>
      <c r="D5546" t="s">
        <v>35</v>
      </c>
      <c r="E5546" t="s">
        <v>36</v>
      </c>
      <c r="F5546">
        <v>14245</v>
      </c>
      <c r="G5546" t="s">
        <v>10212</v>
      </c>
      <c r="H5546" t="s">
        <v>10213</v>
      </c>
      <c r="I5546" t="s">
        <v>160</v>
      </c>
      <c r="N5546" t="s">
        <v>10214</v>
      </c>
      <c r="O5546">
        <v>3909.9</v>
      </c>
      <c r="P5546">
        <v>3913.3</v>
      </c>
      <c r="Q5546">
        <v>3801</v>
      </c>
      <c r="R5546">
        <v>3838.4</v>
      </c>
      <c r="S5546">
        <v>3801</v>
      </c>
      <c r="T5546">
        <v>3864.1</v>
      </c>
      <c r="V5546">
        <v>3837.85</v>
      </c>
      <c r="Y5546">
        <v>2818</v>
      </c>
      <c r="Z5546">
        <v>10868144.800000001</v>
      </c>
      <c r="AA5546">
        <v>1120</v>
      </c>
      <c r="AB5546" t="s">
        <v>41</v>
      </c>
      <c r="AC5546">
        <v>1</v>
      </c>
    </row>
    <row r="5547" spans="1:62">
      <c r="A5547">
        <v>46044</v>
      </c>
      <c r="B5547">
        <v>46044</v>
      </c>
      <c r="C5547" t="s">
        <v>34</v>
      </c>
      <c r="D5547" t="s">
        <v>35</v>
      </c>
      <c r="E5547" t="s">
        <v>36</v>
      </c>
      <c r="F5547">
        <v>7218</v>
      </c>
      <c r="G5547" t="s">
        <v>8493</v>
      </c>
      <c r="H5547" t="s">
        <v>8494</v>
      </c>
      <c r="I5547" t="s">
        <v>160</v>
      </c>
      <c r="N5547" t="s">
        <v>8495</v>
      </c>
      <c r="O5547">
        <v>229.29</v>
      </c>
      <c r="P5547">
        <v>240</v>
      </c>
      <c r="Q5547">
        <v>226.39</v>
      </c>
      <c r="R5547">
        <v>234.95</v>
      </c>
      <c r="S5547">
        <v>240</v>
      </c>
      <c r="T5547">
        <v>225.4</v>
      </c>
      <c r="V5547">
        <v>234.95</v>
      </c>
      <c r="Y5547">
        <v>20145</v>
      </c>
      <c r="Z5547">
        <v>4592063.21</v>
      </c>
      <c r="AA5547">
        <v>76</v>
      </c>
      <c r="AB5547" t="s">
        <v>41</v>
      </c>
      <c r="AC5547">
        <v>1</v>
      </c>
    </row>
    <row r="5548" spans="1:62">
      <c r="A5548">
        <v>46044</v>
      </c>
      <c r="B5548">
        <v>46044</v>
      </c>
      <c r="C5548" t="s">
        <v>34</v>
      </c>
      <c r="D5548" t="s">
        <v>35</v>
      </c>
      <c r="E5548" t="s">
        <v>36</v>
      </c>
      <c r="F5548">
        <v>18151</v>
      </c>
      <c r="G5548" t="s">
        <v>10215</v>
      </c>
      <c r="H5548" t="s">
        <v>10216</v>
      </c>
      <c r="I5548" t="s">
        <v>160</v>
      </c>
      <c r="N5548" t="s">
        <v>10217</v>
      </c>
      <c r="O5548">
        <v>99</v>
      </c>
      <c r="P5548">
        <v>99.3</v>
      </c>
      <c r="Q5548">
        <v>96.91</v>
      </c>
      <c r="R5548">
        <v>97.32</v>
      </c>
      <c r="S5548">
        <v>97.12</v>
      </c>
      <c r="T5548">
        <v>96.99</v>
      </c>
      <c r="V5548">
        <v>97.35</v>
      </c>
      <c r="Y5548">
        <v>374102</v>
      </c>
      <c r="Z5548">
        <v>36588916.369999997</v>
      </c>
      <c r="AA5548">
        <v>4581</v>
      </c>
      <c r="AB5548" t="s">
        <v>41</v>
      </c>
      <c r="AC5548">
        <v>1</v>
      </c>
    </row>
    <row r="5549" spans="1:62">
      <c r="A5549">
        <v>46044</v>
      </c>
      <c r="B5549">
        <v>46044</v>
      </c>
      <c r="C5549" t="s">
        <v>34</v>
      </c>
      <c r="D5549" t="s">
        <v>35</v>
      </c>
      <c r="E5549" t="s">
        <v>36</v>
      </c>
      <c r="F5549">
        <v>758496</v>
      </c>
      <c r="G5549" t="s">
        <v>8496</v>
      </c>
      <c r="H5549" t="s">
        <v>8497</v>
      </c>
      <c r="I5549" t="s">
        <v>160</v>
      </c>
      <c r="N5549" t="s">
        <v>8498</v>
      </c>
      <c r="O5549">
        <v>1023.76</v>
      </c>
      <c r="P5549">
        <v>1023.78</v>
      </c>
      <c r="Q5549">
        <v>1023.76</v>
      </c>
      <c r="R5549">
        <v>1023.77</v>
      </c>
      <c r="S5549">
        <v>1023.78</v>
      </c>
      <c r="T5549">
        <v>1023.64</v>
      </c>
      <c r="V5549">
        <v>1023.77</v>
      </c>
      <c r="Y5549">
        <v>36060</v>
      </c>
      <c r="Z5549">
        <v>36916877.520000003</v>
      </c>
      <c r="AA5549">
        <v>33</v>
      </c>
      <c r="AB5549" t="s">
        <v>41</v>
      </c>
      <c r="AC5549">
        <v>1</v>
      </c>
    </row>
    <row r="5550" spans="1:62">
      <c r="A5550">
        <v>46044</v>
      </c>
      <c r="B5550">
        <v>46044</v>
      </c>
      <c r="C5550" t="s">
        <v>34</v>
      </c>
      <c r="D5550" t="s">
        <v>35</v>
      </c>
      <c r="E5550" t="s">
        <v>36</v>
      </c>
      <c r="F5550">
        <v>19503</v>
      </c>
      <c r="G5550" t="s">
        <v>10218</v>
      </c>
      <c r="H5550" t="s">
        <v>10219</v>
      </c>
      <c r="I5550" t="s">
        <v>182</v>
      </c>
      <c r="N5550" t="s">
        <v>10220</v>
      </c>
      <c r="O5550">
        <v>21.94</v>
      </c>
      <c r="P5550">
        <v>22.26</v>
      </c>
      <c r="Q5550">
        <v>21.47</v>
      </c>
      <c r="R5550">
        <v>22.15</v>
      </c>
      <c r="S5550">
        <v>22.05</v>
      </c>
      <c r="T5550">
        <v>21.47</v>
      </c>
      <c r="V5550">
        <v>22.15</v>
      </c>
      <c r="Y5550">
        <v>37739</v>
      </c>
      <c r="Z5550">
        <v>829612.3</v>
      </c>
      <c r="AA5550">
        <v>140</v>
      </c>
      <c r="AB5550" t="s">
        <v>41</v>
      </c>
      <c r="AC5550">
        <v>1</v>
      </c>
    </row>
    <row r="5551" spans="1:62">
      <c r="A5551">
        <v>46044</v>
      </c>
      <c r="B5551">
        <v>46044</v>
      </c>
      <c r="C5551" t="s">
        <v>34</v>
      </c>
      <c r="D5551" t="s">
        <v>35</v>
      </c>
      <c r="E5551" t="s">
        <v>36</v>
      </c>
      <c r="F5551">
        <v>24524</v>
      </c>
      <c r="G5551" t="s">
        <v>8502</v>
      </c>
      <c r="H5551" t="s">
        <v>8503</v>
      </c>
      <c r="I5551" t="s">
        <v>160</v>
      </c>
      <c r="N5551" t="s">
        <v>8504</v>
      </c>
      <c r="O5551">
        <v>33.11</v>
      </c>
      <c r="P5551">
        <v>33.229999999999997</v>
      </c>
      <c r="Q5551">
        <v>32.82</v>
      </c>
      <c r="R5551">
        <v>33.020000000000003</v>
      </c>
      <c r="S5551">
        <v>33.08</v>
      </c>
      <c r="T5551">
        <v>32.76</v>
      </c>
      <c r="V5551">
        <v>33.06</v>
      </c>
      <c r="Y5551">
        <v>36885</v>
      </c>
      <c r="Z5551">
        <v>1217126.31</v>
      </c>
      <c r="AA5551">
        <v>226</v>
      </c>
      <c r="AB5551" t="s">
        <v>41</v>
      </c>
      <c r="AC5551">
        <v>1</v>
      </c>
    </row>
    <row r="5552" spans="1:62">
      <c r="A5552">
        <v>46044</v>
      </c>
      <c r="B5552">
        <v>46044</v>
      </c>
      <c r="C5552" t="s">
        <v>34</v>
      </c>
      <c r="D5552" t="s">
        <v>35</v>
      </c>
      <c r="E5552" t="s">
        <v>36</v>
      </c>
      <c r="F5552">
        <v>25629</v>
      </c>
      <c r="G5552" t="s">
        <v>10224</v>
      </c>
      <c r="H5552" t="s">
        <v>10225</v>
      </c>
      <c r="I5552" t="s">
        <v>182</v>
      </c>
      <c r="N5552" t="s">
        <v>10226</v>
      </c>
      <c r="O5552">
        <v>12.65</v>
      </c>
      <c r="P5552">
        <v>13.27</v>
      </c>
      <c r="Q5552">
        <v>12.65</v>
      </c>
      <c r="R5552">
        <v>12.83</v>
      </c>
      <c r="S5552">
        <v>12.69</v>
      </c>
      <c r="T5552">
        <v>12.88</v>
      </c>
      <c r="V5552">
        <v>12.83</v>
      </c>
      <c r="Y5552">
        <v>17502</v>
      </c>
      <c r="Z5552">
        <v>224719.85</v>
      </c>
      <c r="AA5552">
        <v>81</v>
      </c>
      <c r="AB5552" t="s">
        <v>41</v>
      </c>
      <c r="AC5552">
        <v>1</v>
      </c>
    </row>
    <row r="5553" spans="1:29">
      <c r="A5553">
        <v>46044</v>
      </c>
      <c r="B5553">
        <v>46044</v>
      </c>
      <c r="C5553" t="s">
        <v>34</v>
      </c>
      <c r="D5553" t="s">
        <v>35</v>
      </c>
      <c r="E5553" t="s">
        <v>36</v>
      </c>
      <c r="F5553">
        <v>24366</v>
      </c>
      <c r="G5553" t="s">
        <v>8508</v>
      </c>
      <c r="H5553" t="s">
        <v>8509</v>
      </c>
      <c r="I5553" t="s">
        <v>160</v>
      </c>
      <c r="N5553" t="s">
        <v>8510</v>
      </c>
      <c r="O5553">
        <v>320</v>
      </c>
      <c r="P5553">
        <v>320</v>
      </c>
      <c r="Q5553">
        <v>255</v>
      </c>
      <c r="R5553">
        <v>285.87</v>
      </c>
      <c r="S5553">
        <v>283.5</v>
      </c>
      <c r="T5553">
        <v>316.92</v>
      </c>
      <c r="V5553">
        <v>285.88</v>
      </c>
      <c r="Y5553">
        <v>18256964</v>
      </c>
      <c r="Z5553">
        <v>5228399786.6300001</v>
      </c>
      <c r="AA5553">
        <v>127541</v>
      </c>
      <c r="AB5553" t="s">
        <v>41</v>
      </c>
      <c r="AC5553">
        <v>1</v>
      </c>
    </row>
    <row r="5554" spans="1:29">
      <c r="A5554">
        <v>46044</v>
      </c>
      <c r="B5554">
        <v>46044</v>
      </c>
      <c r="C5554" t="s">
        <v>34</v>
      </c>
      <c r="D5554" t="s">
        <v>35</v>
      </c>
      <c r="E5554" t="s">
        <v>36</v>
      </c>
      <c r="F5554">
        <v>3570</v>
      </c>
      <c r="G5554" t="s">
        <v>10227</v>
      </c>
      <c r="H5554" t="s">
        <v>10228</v>
      </c>
      <c r="I5554" t="s">
        <v>160</v>
      </c>
      <c r="N5554" t="s">
        <v>10229</v>
      </c>
      <c r="O5554">
        <v>115.31</v>
      </c>
      <c r="P5554">
        <v>117.4</v>
      </c>
      <c r="Q5554">
        <v>113</v>
      </c>
      <c r="R5554">
        <v>114.46</v>
      </c>
      <c r="S5554">
        <v>114.6</v>
      </c>
      <c r="T5554">
        <v>115.37</v>
      </c>
      <c r="V5554">
        <v>114.5</v>
      </c>
      <c r="Y5554">
        <v>14820</v>
      </c>
      <c r="Z5554">
        <v>1705702.09</v>
      </c>
      <c r="AA5554">
        <v>291</v>
      </c>
      <c r="AB5554" t="s">
        <v>41</v>
      </c>
      <c r="AC5554">
        <v>1</v>
      </c>
    </row>
    <row r="5555" spans="1:29">
      <c r="A5555">
        <v>46044</v>
      </c>
      <c r="B5555">
        <v>46044</v>
      </c>
      <c r="C5555" t="s">
        <v>34</v>
      </c>
      <c r="D5555" t="s">
        <v>35</v>
      </c>
      <c r="E5555" t="s">
        <v>36</v>
      </c>
      <c r="F5555">
        <v>17395</v>
      </c>
      <c r="G5555" t="s">
        <v>8517</v>
      </c>
      <c r="H5555" t="s">
        <v>8518</v>
      </c>
      <c r="I5555" t="s">
        <v>160</v>
      </c>
      <c r="N5555" t="s">
        <v>8519</v>
      </c>
      <c r="O5555">
        <v>259.88</v>
      </c>
      <c r="P5555">
        <v>259.89999999999998</v>
      </c>
      <c r="Q5555">
        <v>258.02</v>
      </c>
      <c r="R5555">
        <v>259.5</v>
      </c>
      <c r="S5555">
        <v>259.54000000000002</v>
      </c>
      <c r="T5555">
        <v>257.99</v>
      </c>
      <c r="V5555">
        <v>259.5</v>
      </c>
      <c r="Y5555">
        <v>62031</v>
      </c>
      <c r="Z5555">
        <v>16073157.859999999</v>
      </c>
      <c r="AA5555">
        <v>63</v>
      </c>
      <c r="AB5555" t="s">
        <v>41</v>
      </c>
      <c r="AC5555">
        <v>1</v>
      </c>
    </row>
    <row r="5556" spans="1:29">
      <c r="A5556">
        <v>46044</v>
      </c>
      <c r="B5556">
        <v>46044</v>
      </c>
      <c r="C5556" t="s">
        <v>34</v>
      </c>
      <c r="D5556" t="s">
        <v>35</v>
      </c>
      <c r="E5556" t="s">
        <v>36</v>
      </c>
      <c r="F5556">
        <v>756000</v>
      </c>
      <c r="G5556" t="s">
        <v>11436</v>
      </c>
      <c r="H5556" t="s">
        <v>11437</v>
      </c>
      <c r="I5556" t="s">
        <v>479</v>
      </c>
      <c r="N5556" t="s">
        <v>11438</v>
      </c>
      <c r="O5556">
        <v>990</v>
      </c>
      <c r="P5556">
        <v>999</v>
      </c>
      <c r="Q5556">
        <v>990</v>
      </c>
      <c r="R5556">
        <v>999</v>
      </c>
      <c r="S5556">
        <v>999</v>
      </c>
      <c r="T5556">
        <v>990</v>
      </c>
      <c r="V5556">
        <v>999</v>
      </c>
      <c r="Y5556">
        <v>42</v>
      </c>
      <c r="Z5556">
        <v>41832</v>
      </c>
      <c r="AA5556">
        <v>3</v>
      </c>
      <c r="AB5556" t="s">
        <v>41</v>
      </c>
      <c r="AC5556">
        <v>1</v>
      </c>
    </row>
    <row r="5557" spans="1:29">
      <c r="A5557">
        <v>46044</v>
      </c>
      <c r="B5557">
        <v>46044</v>
      </c>
      <c r="C5557" t="s">
        <v>34</v>
      </c>
      <c r="D5557" t="s">
        <v>35</v>
      </c>
      <c r="E5557" t="s">
        <v>36</v>
      </c>
      <c r="F5557">
        <v>1011</v>
      </c>
      <c r="G5557" t="s">
        <v>8523</v>
      </c>
      <c r="H5557" t="s">
        <v>8524</v>
      </c>
      <c r="I5557" t="s">
        <v>160</v>
      </c>
      <c r="N5557" t="s">
        <v>8525</v>
      </c>
      <c r="O5557">
        <v>3592.5</v>
      </c>
      <c r="P5557">
        <v>3609.3</v>
      </c>
      <c r="Q5557">
        <v>3518.4</v>
      </c>
      <c r="R5557">
        <v>3565.7</v>
      </c>
      <c r="S5557">
        <v>3560.2</v>
      </c>
      <c r="T5557">
        <v>3563.3</v>
      </c>
      <c r="V5557">
        <v>3565.75</v>
      </c>
      <c r="Y5557">
        <v>38465</v>
      </c>
      <c r="Z5557">
        <v>137393119.5</v>
      </c>
      <c r="AA5557">
        <v>12023</v>
      </c>
      <c r="AB5557" t="s">
        <v>41</v>
      </c>
      <c r="AC5557">
        <v>1</v>
      </c>
    </row>
    <row r="5558" spans="1:29">
      <c r="A5558">
        <v>46044</v>
      </c>
      <c r="B5558">
        <v>46044</v>
      </c>
      <c r="C5558" t="s">
        <v>34</v>
      </c>
      <c r="D5558" t="s">
        <v>35</v>
      </c>
      <c r="E5558" t="s">
        <v>36</v>
      </c>
      <c r="F5558">
        <v>756004</v>
      </c>
      <c r="G5558" t="s">
        <v>10233</v>
      </c>
      <c r="H5558" t="s">
        <v>10234</v>
      </c>
      <c r="I5558" t="s">
        <v>467</v>
      </c>
      <c r="N5558" t="s">
        <v>10235</v>
      </c>
      <c r="O5558">
        <v>1001</v>
      </c>
      <c r="P5558">
        <v>1023.99</v>
      </c>
      <c r="Q5558">
        <v>1000</v>
      </c>
      <c r="R5558">
        <v>1023.89</v>
      </c>
      <c r="S5558">
        <v>1023.89</v>
      </c>
      <c r="T5558">
        <v>1005</v>
      </c>
      <c r="V5558">
        <v>1023.89</v>
      </c>
      <c r="Y5558">
        <v>500</v>
      </c>
      <c r="Z5558">
        <v>511752.2</v>
      </c>
      <c r="AA5558">
        <v>4</v>
      </c>
      <c r="AB5558" t="s">
        <v>41</v>
      </c>
      <c r="AC5558">
        <v>1</v>
      </c>
    </row>
    <row r="5559" spans="1:29">
      <c r="A5559">
        <v>46044</v>
      </c>
      <c r="B5559">
        <v>46044</v>
      </c>
      <c r="C5559" t="s">
        <v>34</v>
      </c>
      <c r="D5559" t="s">
        <v>35</v>
      </c>
      <c r="E5559" t="s">
        <v>36</v>
      </c>
      <c r="F5559">
        <v>31234</v>
      </c>
      <c r="G5559" t="s">
        <v>8526</v>
      </c>
      <c r="H5559" t="s">
        <v>8527</v>
      </c>
      <c r="I5559" t="s">
        <v>160</v>
      </c>
      <c r="N5559" t="s">
        <v>8528</v>
      </c>
      <c r="O5559">
        <v>590</v>
      </c>
      <c r="P5559">
        <v>644.15</v>
      </c>
      <c r="Q5559">
        <v>586.5</v>
      </c>
      <c r="R5559">
        <v>622.79999999999995</v>
      </c>
      <c r="S5559">
        <v>621</v>
      </c>
      <c r="T5559">
        <v>579.20000000000005</v>
      </c>
      <c r="V5559">
        <v>622.85</v>
      </c>
      <c r="Y5559">
        <v>6512552</v>
      </c>
      <c r="Z5559">
        <v>4112170627.5500002</v>
      </c>
      <c r="AA5559">
        <v>133979</v>
      </c>
      <c r="AB5559" t="s">
        <v>41</v>
      </c>
      <c r="AC5559">
        <v>1</v>
      </c>
    </row>
    <row r="5560" spans="1:29">
      <c r="A5560">
        <v>46044</v>
      </c>
      <c r="B5560">
        <v>46044</v>
      </c>
      <c r="C5560" t="s">
        <v>34</v>
      </c>
      <c r="D5560" t="s">
        <v>35</v>
      </c>
      <c r="E5560" t="s">
        <v>36</v>
      </c>
      <c r="F5560">
        <v>11223</v>
      </c>
      <c r="G5560" t="s">
        <v>10236</v>
      </c>
      <c r="H5560" t="s">
        <v>10237</v>
      </c>
      <c r="I5560" t="s">
        <v>160</v>
      </c>
      <c r="N5560" t="s">
        <v>10238</v>
      </c>
      <c r="O5560">
        <v>28.95</v>
      </c>
      <c r="P5560">
        <v>29.5</v>
      </c>
      <c r="Q5560">
        <v>28.85</v>
      </c>
      <c r="R5560">
        <v>28.99</v>
      </c>
      <c r="S5560">
        <v>29.07</v>
      </c>
      <c r="T5560">
        <v>28.74</v>
      </c>
      <c r="V5560">
        <v>28.99</v>
      </c>
      <c r="Y5560">
        <v>4308753</v>
      </c>
      <c r="Z5560">
        <v>125379616.75</v>
      </c>
      <c r="AA5560">
        <v>13942</v>
      </c>
      <c r="AB5560" t="s">
        <v>41</v>
      </c>
      <c r="AC5560">
        <v>1</v>
      </c>
    </row>
    <row r="5561" spans="1:29">
      <c r="A5561">
        <v>46044</v>
      </c>
      <c r="B5561">
        <v>46044</v>
      </c>
      <c r="C5561" t="s">
        <v>34</v>
      </c>
      <c r="D5561" t="s">
        <v>35</v>
      </c>
      <c r="E5561" t="s">
        <v>36</v>
      </c>
      <c r="F5561">
        <v>28928</v>
      </c>
      <c r="G5561" t="s">
        <v>11078</v>
      </c>
      <c r="H5561" t="s">
        <v>11079</v>
      </c>
      <c r="I5561" t="s">
        <v>8534</v>
      </c>
      <c r="N5561" t="s">
        <v>11080</v>
      </c>
      <c r="O5561">
        <v>1019.7</v>
      </c>
      <c r="P5561">
        <v>1019.7</v>
      </c>
      <c r="Q5561">
        <v>1019.7</v>
      </c>
      <c r="R5561">
        <v>1019.7</v>
      </c>
      <c r="S5561">
        <v>1019.7</v>
      </c>
      <c r="T5561">
        <v>901.1</v>
      </c>
      <c r="V5561">
        <v>1006</v>
      </c>
      <c r="Y5561">
        <v>6</v>
      </c>
      <c r="Z5561">
        <v>6118.2</v>
      </c>
      <c r="AA5561">
        <v>1</v>
      </c>
      <c r="AB5561" t="s">
        <v>41</v>
      </c>
      <c r="AC5561">
        <v>1</v>
      </c>
    </row>
    <row r="5562" spans="1:29">
      <c r="A5562">
        <v>46044</v>
      </c>
      <c r="B5562">
        <v>46044</v>
      </c>
      <c r="C5562" t="s">
        <v>34</v>
      </c>
      <c r="D5562" t="s">
        <v>35</v>
      </c>
      <c r="E5562" t="s">
        <v>36</v>
      </c>
      <c r="F5562">
        <v>14871</v>
      </c>
      <c r="G5562" t="s">
        <v>10242</v>
      </c>
      <c r="H5562" t="s">
        <v>10243</v>
      </c>
      <c r="I5562" t="s">
        <v>160</v>
      </c>
      <c r="N5562" t="s">
        <v>10244</v>
      </c>
      <c r="O5562">
        <v>20.399999999999999</v>
      </c>
      <c r="P5562">
        <v>21.39</v>
      </c>
      <c r="Q5562">
        <v>20.25</v>
      </c>
      <c r="R5562">
        <v>20.57</v>
      </c>
      <c r="S5562">
        <v>20.52</v>
      </c>
      <c r="T5562">
        <v>20.399999999999999</v>
      </c>
      <c r="V5562">
        <v>20.62</v>
      </c>
      <c r="Y5562">
        <v>33029</v>
      </c>
      <c r="Z5562">
        <v>684748.48</v>
      </c>
      <c r="AA5562">
        <v>403</v>
      </c>
      <c r="AB5562" t="s">
        <v>41</v>
      </c>
      <c r="AC5562">
        <v>1</v>
      </c>
    </row>
    <row r="5563" spans="1:29">
      <c r="A5563">
        <v>46044</v>
      </c>
      <c r="B5563">
        <v>46044</v>
      </c>
      <c r="C5563" t="s">
        <v>34</v>
      </c>
      <c r="D5563" t="s">
        <v>35</v>
      </c>
      <c r="E5563" t="s">
        <v>36</v>
      </c>
      <c r="F5563">
        <v>757458</v>
      </c>
      <c r="G5563" t="s">
        <v>11081</v>
      </c>
      <c r="H5563" t="s">
        <v>11082</v>
      </c>
      <c r="I5563" t="s">
        <v>202</v>
      </c>
      <c r="N5563" t="s">
        <v>11083</v>
      </c>
      <c r="O5563">
        <v>1015</v>
      </c>
      <c r="P5563">
        <v>1015</v>
      </c>
      <c r="Q5563">
        <v>1015</v>
      </c>
      <c r="R5563">
        <v>1015</v>
      </c>
      <c r="S5563">
        <v>1015</v>
      </c>
      <c r="T5563">
        <v>1001</v>
      </c>
      <c r="V5563">
        <v>1015</v>
      </c>
      <c r="Y5563">
        <v>9</v>
      </c>
      <c r="Z5563">
        <v>9135</v>
      </c>
      <c r="AA5563">
        <v>1</v>
      </c>
      <c r="AB5563" t="s">
        <v>41</v>
      </c>
      <c r="AC5563">
        <v>1</v>
      </c>
    </row>
    <row r="5564" spans="1:29">
      <c r="A5564">
        <v>46044</v>
      </c>
      <c r="B5564">
        <v>46044</v>
      </c>
      <c r="C5564" t="s">
        <v>34</v>
      </c>
      <c r="D5564" t="s">
        <v>35</v>
      </c>
      <c r="E5564" t="s">
        <v>36</v>
      </c>
      <c r="F5564">
        <v>1053</v>
      </c>
      <c r="G5564" t="s">
        <v>10245</v>
      </c>
      <c r="H5564" t="s">
        <v>10246</v>
      </c>
      <c r="I5564" t="s">
        <v>160</v>
      </c>
      <c r="N5564" t="s">
        <v>10247</v>
      </c>
      <c r="O5564">
        <v>455.6</v>
      </c>
      <c r="P5564">
        <v>467</v>
      </c>
      <c r="Q5564">
        <v>452.2</v>
      </c>
      <c r="R5564">
        <v>461.15</v>
      </c>
      <c r="S5564">
        <v>460.8</v>
      </c>
      <c r="T5564">
        <v>453.2</v>
      </c>
      <c r="V5564">
        <v>461.15</v>
      </c>
      <c r="Y5564">
        <v>17314</v>
      </c>
      <c r="Z5564">
        <v>7973927.5999999996</v>
      </c>
      <c r="AA5564">
        <v>959</v>
      </c>
      <c r="AB5564" t="s">
        <v>41</v>
      </c>
      <c r="AC5564">
        <v>1</v>
      </c>
    </row>
    <row r="5565" spans="1:29">
      <c r="A5565">
        <v>46044</v>
      </c>
      <c r="B5565">
        <v>46044</v>
      </c>
      <c r="C5565" t="s">
        <v>34</v>
      </c>
      <c r="D5565" t="s">
        <v>35</v>
      </c>
      <c r="E5565" t="s">
        <v>36</v>
      </c>
      <c r="F5565">
        <v>30214</v>
      </c>
      <c r="G5565" t="s">
        <v>11084</v>
      </c>
      <c r="H5565" t="s">
        <v>11085</v>
      </c>
      <c r="I5565" t="s">
        <v>8534</v>
      </c>
      <c r="N5565" t="s">
        <v>11086</v>
      </c>
      <c r="O5565">
        <v>1040.2</v>
      </c>
      <c r="P5565">
        <v>1058.5</v>
      </c>
      <c r="Q5565">
        <v>1040.2</v>
      </c>
      <c r="R5565">
        <v>1051.96</v>
      </c>
      <c r="S5565">
        <v>1058.5</v>
      </c>
      <c r="T5565">
        <v>1040.2</v>
      </c>
      <c r="V5565">
        <v>1051.96</v>
      </c>
      <c r="Y5565">
        <v>70</v>
      </c>
      <c r="Z5565">
        <v>73637.5</v>
      </c>
      <c r="AA5565">
        <v>3</v>
      </c>
      <c r="AB5565" t="s">
        <v>41</v>
      </c>
      <c r="AC5565">
        <v>1</v>
      </c>
    </row>
    <row r="5566" spans="1:29">
      <c r="A5566">
        <v>46044</v>
      </c>
      <c r="B5566">
        <v>46044</v>
      </c>
      <c r="C5566" t="s">
        <v>34</v>
      </c>
      <c r="D5566" t="s">
        <v>35</v>
      </c>
      <c r="E5566" t="s">
        <v>36</v>
      </c>
      <c r="F5566">
        <v>9039</v>
      </c>
      <c r="G5566" t="s">
        <v>10248</v>
      </c>
      <c r="H5566" t="s">
        <v>10249</v>
      </c>
      <c r="I5566" t="s">
        <v>160</v>
      </c>
      <c r="N5566" t="s">
        <v>10250</v>
      </c>
      <c r="O5566">
        <v>76.41</v>
      </c>
      <c r="P5566">
        <v>81.14</v>
      </c>
      <c r="Q5566">
        <v>76.41</v>
      </c>
      <c r="R5566">
        <v>80.3</v>
      </c>
      <c r="S5566">
        <v>80.95</v>
      </c>
      <c r="T5566">
        <v>76.36</v>
      </c>
      <c r="V5566">
        <v>80.28</v>
      </c>
      <c r="Y5566">
        <v>120751</v>
      </c>
      <c r="Z5566">
        <v>9549883.6400000006</v>
      </c>
      <c r="AA5566">
        <v>1988</v>
      </c>
      <c r="AB5566" t="s">
        <v>41</v>
      </c>
      <c r="AC5566">
        <v>1</v>
      </c>
    </row>
    <row r="5567" spans="1:29">
      <c r="A5567">
        <v>46044</v>
      </c>
      <c r="B5567">
        <v>46044</v>
      </c>
      <c r="C5567" t="s">
        <v>34</v>
      </c>
      <c r="D5567" t="s">
        <v>35</v>
      </c>
      <c r="E5567" t="s">
        <v>36</v>
      </c>
      <c r="F5567">
        <v>30222</v>
      </c>
      <c r="G5567" t="s">
        <v>8536</v>
      </c>
      <c r="H5567" t="s">
        <v>8537</v>
      </c>
      <c r="I5567" t="s">
        <v>8534</v>
      </c>
      <c r="N5567" t="s">
        <v>8538</v>
      </c>
      <c r="O5567">
        <v>1030.2</v>
      </c>
      <c r="P5567">
        <v>1052.8</v>
      </c>
      <c r="Q5567">
        <v>1030.2</v>
      </c>
      <c r="R5567">
        <v>1052.8</v>
      </c>
      <c r="S5567">
        <v>1052.8</v>
      </c>
      <c r="T5567">
        <v>1030.2</v>
      </c>
      <c r="V5567">
        <v>1052.8</v>
      </c>
      <c r="Y5567">
        <v>470</v>
      </c>
      <c r="Z5567">
        <v>492556</v>
      </c>
      <c r="AA5567">
        <v>3</v>
      </c>
      <c r="AB5567" t="s">
        <v>41</v>
      </c>
      <c r="AC5567">
        <v>1</v>
      </c>
    </row>
    <row r="5568" spans="1:29">
      <c r="A5568">
        <v>46044</v>
      </c>
      <c r="B5568">
        <v>46044</v>
      </c>
      <c r="C5568" t="s">
        <v>34</v>
      </c>
      <c r="D5568" t="s">
        <v>35</v>
      </c>
      <c r="E5568" t="s">
        <v>36</v>
      </c>
      <c r="F5568">
        <v>5313</v>
      </c>
      <c r="G5568" t="s">
        <v>10251</v>
      </c>
      <c r="H5568" t="s">
        <v>10252</v>
      </c>
      <c r="I5568" t="s">
        <v>160</v>
      </c>
      <c r="N5568" t="s">
        <v>10253</v>
      </c>
      <c r="O5568">
        <v>148.01</v>
      </c>
      <c r="P5568">
        <v>150.03</v>
      </c>
      <c r="Q5568">
        <v>146.30000000000001</v>
      </c>
      <c r="R5568">
        <v>148.44</v>
      </c>
      <c r="S5568">
        <v>148.29</v>
      </c>
      <c r="T5568">
        <v>147.13</v>
      </c>
      <c r="V5568">
        <v>148.44999999999999</v>
      </c>
      <c r="Y5568">
        <v>374498</v>
      </c>
      <c r="Z5568">
        <v>55633444.979999997</v>
      </c>
      <c r="AA5568">
        <v>4919</v>
      </c>
      <c r="AB5568" t="s">
        <v>41</v>
      </c>
      <c r="AC5568">
        <v>1</v>
      </c>
    </row>
    <row r="5569" spans="1:29">
      <c r="A5569">
        <v>46044</v>
      </c>
      <c r="B5569">
        <v>46044</v>
      </c>
      <c r="C5569" t="s">
        <v>34</v>
      </c>
      <c r="D5569" t="s">
        <v>35</v>
      </c>
      <c r="E5569" t="s">
        <v>36</v>
      </c>
      <c r="F5569">
        <v>757497</v>
      </c>
      <c r="G5569" t="s">
        <v>11087</v>
      </c>
      <c r="H5569" t="s">
        <v>11088</v>
      </c>
      <c r="I5569" t="s">
        <v>8612</v>
      </c>
      <c r="N5569" t="s">
        <v>11089</v>
      </c>
      <c r="O5569">
        <v>979.9</v>
      </c>
      <c r="P5569">
        <v>979.9</v>
      </c>
      <c r="Q5569">
        <v>979.9</v>
      </c>
      <c r="R5569">
        <v>979.9</v>
      </c>
      <c r="S5569">
        <v>979.9</v>
      </c>
      <c r="T5569">
        <v>979.9</v>
      </c>
      <c r="V5569">
        <v>979.9</v>
      </c>
      <c r="Y5569">
        <v>10</v>
      </c>
      <c r="Z5569">
        <v>9799</v>
      </c>
      <c r="AA5569">
        <v>1</v>
      </c>
      <c r="AB5569" t="s">
        <v>41</v>
      </c>
      <c r="AC5569">
        <v>1</v>
      </c>
    </row>
    <row r="5570" spans="1:29">
      <c r="A5570">
        <v>46044</v>
      </c>
      <c r="B5570">
        <v>46044</v>
      </c>
      <c r="C5570" t="s">
        <v>34</v>
      </c>
      <c r="D5570" t="s">
        <v>35</v>
      </c>
      <c r="E5570" t="s">
        <v>36</v>
      </c>
      <c r="F5570">
        <v>15228</v>
      </c>
      <c r="G5570" t="s">
        <v>10257</v>
      </c>
      <c r="H5570" t="s">
        <v>10258</v>
      </c>
      <c r="I5570" t="s">
        <v>160</v>
      </c>
      <c r="N5570" t="s">
        <v>10259</v>
      </c>
      <c r="O5570">
        <v>58.58</v>
      </c>
      <c r="P5570">
        <v>62.59</v>
      </c>
      <c r="Q5570">
        <v>58.25</v>
      </c>
      <c r="R5570">
        <v>61.96</v>
      </c>
      <c r="S5570">
        <v>61.89</v>
      </c>
      <c r="T5570">
        <v>57.77</v>
      </c>
      <c r="V5570">
        <v>61.97</v>
      </c>
      <c r="Y5570">
        <v>48540812</v>
      </c>
      <c r="Z5570">
        <v>2954401968.48</v>
      </c>
      <c r="AA5570">
        <v>109219</v>
      </c>
      <c r="AB5570" t="s">
        <v>41</v>
      </c>
      <c r="AC5570">
        <v>1</v>
      </c>
    </row>
    <row r="5571" spans="1:29">
      <c r="A5571">
        <v>46044</v>
      </c>
      <c r="B5571">
        <v>46044</v>
      </c>
      <c r="C5571" t="s">
        <v>34</v>
      </c>
      <c r="D5571" t="s">
        <v>35</v>
      </c>
      <c r="E5571" t="s">
        <v>36</v>
      </c>
      <c r="F5571">
        <v>757478</v>
      </c>
      <c r="G5571" t="s">
        <v>8539</v>
      </c>
      <c r="H5571" t="s">
        <v>8540</v>
      </c>
      <c r="I5571" t="s">
        <v>160</v>
      </c>
      <c r="N5571" t="s">
        <v>8541</v>
      </c>
      <c r="O5571">
        <v>140.9</v>
      </c>
      <c r="P5571">
        <v>142.22</v>
      </c>
      <c r="Q5571">
        <v>137.63999999999999</v>
      </c>
      <c r="R5571">
        <v>140.41</v>
      </c>
      <c r="S5571">
        <v>140</v>
      </c>
      <c r="T5571">
        <v>137.1</v>
      </c>
      <c r="V5571">
        <v>140.4</v>
      </c>
      <c r="Y5571">
        <v>247034</v>
      </c>
      <c r="Z5571">
        <v>34469651.619999997</v>
      </c>
      <c r="AA5571">
        <v>2567</v>
      </c>
      <c r="AB5571" t="s">
        <v>41</v>
      </c>
      <c r="AC5571">
        <v>1</v>
      </c>
    </row>
    <row r="5572" spans="1:29">
      <c r="A5572">
        <v>46044</v>
      </c>
      <c r="B5572">
        <v>46044</v>
      </c>
      <c r="C5572" t="s">
        <v>34</v>
      </c>
      <c r="D5572" t="s">
        <v>35</v>
      </c>
      <c r="E5572" t="s">
        <v>36</v>
      </c>
      <c r="F5572">
        <v>11532</v>
      </c>
      <c r="G5572" t="s">
        <v>10266</v>
      </c>
      <c r="H5572" t="s">
        <v>10267</v>
      </c>
      <c r="I5572" t="s">
        <v>160</v>
      </c>
      <c r="N5572" t="s">
        <v>10268</v>
      </c>
      <c r="O5572">
        <v>12293</v>
      </c>
      <c r="P5572">
        <v>12400</v>
      </c>
      <c r="Q5572">
        <v>12165</v>
      </c>
      <c r="R5572">
        <v>12364</v>
      </c>
      <c r="S5572">
        <v>12350</v>
      </c>
      <c r="T5572">
        <v>12231</v>
      </c>
      <c r="V5572">
        <v>12364</v>
      </c>
      <c r="Y5572">
        <v>286236</v>
      </c>
      <c r="Z5572">
        <v>3534033783</v>
      </c>
      <c r="AA5572">
        <v>59194</v>
      </c>
      <c r="AB5572" t="s">
        <v>41</v>
      </c>
      <c r="AC5572">
        <v>1</v>
      </c>
    </row>
    <row r="5573" spans="1:29">
      <c r="A5573">
        <v>46044</v>
      </c>
      <c r="B5573">
        <v>46044</v>
      </c>
      <c r="C5573" t="s">
        <v>34</v>
      </c>
      <c r="D5573" t="s">
        <v>35</v>
      </c>
      <c r="E5573" t="s">
        <v>36</v>
      </c>
      <c r="F5573">
        <v>22700</v>
      </c>
      <c r="G5573" t="s">
        <v>11090</v>
      </c>
      <c r="H5573" t="s">
        <v>11091</v>
      </c>
      <c r="I5573" t="s">
        <v>8544</v>
      </c>
      <c r="N5573" t="s">
        <v>11092</v>
      </c>
      <c r="O5573">
        <v>100</v>
      </c>
      <c r="P5573">
        <v>100</v>
      </c>
      <c r="Q5573">
        <v>100</v>
      </c>
      <c r="R5573">
        <v>100</v>
      </c>
      <c r="S5573">
        <v>100</v>
      </c>
      <c r="T5573">
        <v>100.13</v>
      </c>
      <c r="V5573">
        <v>100</v>
      </c>
      <c r="Y5573">
        <v>1000</v>
      </c>
      <c r="Z5573">
        <v>100000</v>
      </c>
      <c r="AA5573">
        <v>1</v>
      </c>
      <c r="AB5573" t="s">
        <v>41</v>
      </c>
      <c r="AC5573">
        <v>100</v>
      </c>
    </row>
    <row r="5574" spans="1:29">
      <c r="A5574">
        <v>46044</v>
      </c>
      <c r="B5574">
        <v>46044</v>
      </c>
      <c r="C5574" t="s">
        <v>34</v>
      </c>
      <c r="D5574" t="s">
        <v>35</v>
      </c>
      <c r="E5574" t="s">
        <v>36</v>
      </c>
      <c r="F5574">
        <v>8842</v>
      </c>
      <c r="G5574" t="s">
        <v>10272</v>
      </c>
      <c r="H5574" t="s">
        <v>10273</v>
      </c>
      <c r="I5574" t="s">
        <v>160</v>
      </c>
      <c r="N5574" t="s">
        <v>10274</v>
      </c>
      <c r="O5574">
        <v>33</v>
      </c>
      <c r="P5574">
        <v>34.880000000000003</v>
      </c>
      <c r="Q5574">
        <v>32.5</v>
      </c>
      <c r="R5574">
        <v>33.32</v>
      </c>
      <c r="S5574">
        <v>32.5</v>
      </c>
      <c r="T5574">
        <v>32.65</v>
      </c>
      <c r="V5574">
        <v>33.32</v>
      </c>
      <c r="Y5574">
        <v>396374</v>
      </c>
      <c r="Z5574">
        <v>13351949.4</v>
      </c>
      <c r="AA5574">
        <v>773</v>
      </c>
      <c r="AB5574" t="s">
        <v>41</v>
      </c>
      <c r="AC5574">
        <v>1</v>
      </c>
    </row>
    <row r="5575" spans="1:29">
      <c r="A5575">
        <v>46044</v>
      </c>
      <c r="B5575">
        <v>46044</v>
      </c>
      <c r="C5575" t="s">
        <v>34</v>
      </c>
      <c r="D5575" t="s">
        <v>35</v>
      </c>
      <c r="E5575" t="s">
        <v>36</v>
      </c>
      <c r="F5575">
        <v>20359</v>
      </c>
      <c r="G5575" t="s">
        <v>11093</v>
      </c>
      <c r="H5575" t="s">
        <v>11094</v>
      </c>
      <c r="I5575" t="s">
        <v>8544</v>
      </c>
      <c r="N5575" t="s">
        <v>11095</v>
      </c>
      <c r="O5575">
        <v>99.63</v>
      </c>
      <c r="P5575">
        <v>99.63</v>
      </c>
      <c r="Q5575">
        <v>99.63</v>
      </c>
      <c r="R5575">
        <v>99.63</v>
      </c>
      <c r="S5575">
        <v>99.63</v>
      </c>
      <c r="T5575">
        <v>101</v>
      </c>
      <c r="V5575">
        <v>99.63</v>
      </c>
      <c r="Y5575">
        <v>100</v>
      </c>
      <c r="Z5575">
        <v>9963</v>
      </c>
      <c r="AA5575">
        <v>1</v>
      </c>
      <c r="AB5575" t="s">
        <v>41</v>
      </c>
      <c r="AC5575">
        <v>100</v>
      </c>
    </row>
    <row r="5576" spans="1:29">
      <c r="A5576">
        <v>46044</v>
      </c>
      <c r="B5576">
        <v>46044</v>
      </c>
      <c r="C5576" t="s">
        <v>34</v>
      </c>
      <c r="D5576" t="s">
        <v>35</v>
      </c>
      <c r="E5576" t="s">
        <v>36</v>
      </c>
      <c r="F5576">
        <v>8998</v>
      </c>
      <c r="G5576" t="s">
        <v>10275</v>
      </c>
      <c r="H5576" t="s">
        <v>10276</v>
      </c>
      <c r="I5576" t="s">
        <v>160</v>
      </c>
      <c r="N5576" t="s">
        <v>10277</v>
      </c>
      <c r="O5576">
        <v>70.55</v>
      </c>
      <c r="P5576">
        <v>74.790000000000006</v>
      </c>
      <c r="Q5576">
        <v>70.55</v>
      </c>
      <c r="R5576">
        <v>72.89</v>
      </c>
      <c r="S5576">
        <v>73.19</v>
      </c>
      <c r="T5576">
        <v>70.3</v>
      </c>
      <c r="V5576">
        <v>72.89</v>
      </c>
      <c r="Y5576">
        <v>21157</v>
      </c>
      <c r="Z5576">
        <v>1548735.49</v>
      </c>
      <c r="AA5576">
        <v>344</v>
      </c>
      <c r="AB5576" t="s">
        <v>41</v>
      </c>
      <c r="AC5576">
        <v>1</v>
      </c>
    </row>
    <row r="5577" spans="1:29">
      <c r="A5577">
        <v>46044</v>
      </c>
      <c r="B5577">
        <v>46044</v>
      </c>
      <c r="C5577" t="s">
        <v>34</v>
      </c>
      <c r="D5577" t="s">
        <v>35</v>
      </c>
      <c r="E5577" t="s">
        <v>36</v>
      </c>
      <c r="F5577">
        <v>20926</v>
      </c>
      <c r="G5577" t="s">
        <v>11096</v>
      </c>
      <c r="H5577" t="s">
        <v>11097</v>
      </c>
      <c r="I5577" t="s">
        <v>8544</v>
      </c>
      <c r="N5577" t="s">
        <v>11098</v>
      </c>
      <c r="O5577">
        <v>100</v>
      </c>
      <c r="P5577">
        <v>100</v>
      </c>
      <c r="Q5577">
        <v>100</v>
      </c>
      <c r="R5577">
        <v>100</v>
      </c>
      <c r="S5577">
        <v>100</v>
      </c>
      <c r="T5577">
        <v>99</v>
      </c>
      <c r="V5577">
        <v>100</v>
      </c>
      <c r="Y5577">
        <v>100</v>
      </c>
      <c r="Z5577">
        <v>10000</v>
      </c>
      <c r="AA5577">
        <v>1</v>
      </c>
      <c r="AB5577" t="s">
        <v>41</v>
      </c>
      <c r="AC5577">
        <v>100</v>
      </c>
    </row>
    <row r="5578" spans="1:29">
      <c r="A5578">
        <v>46044</v>
      </c>
      <c r="B5578">
        <v>46044</v>
      </c>
      <c r="C5578" t="s">
        <v>34</v>
      </c>
      <c r="D5578" t="s">
        <v>35</v>
      </c>
      <c r="E5578" t="s">
        <v>36</v>
      </c>
      <c r="F5578">
        <v>16894</v>
      </c>
      <c r="G5578" t="s">
        <v>11439</v>
      </c>
      <c r="H5578" t="s">
        <v>11440</v>
      </c>
      <c r="I5578" t="s">
        <v>8793</v>
      </c>
      <c r="N5578" t="s">
        <v>11441</v>
      </c>
      <c r="O5578">
        <v>1050</v>
      </c>
      <c r="P5578">
        <v>1050</v>
      </c>
      <c r="Q5578">
        <v>1050</v>
      </c>
      <c r="R5578">
        <v>1050</v>
      </c>
      <c r="S5578">
        <v>1050</v>
      </c>
      <c r="T5578">
        <v>1050</v>
      </c>
      <c r="V5578">
        <v>1050</v>
      </c>
      <c r="Y5578">
        <v>10</v>
      </c>
      <c r="Z5578">
        <v>10500</v>
      </c>
      <c r="AA5578">
        <v>1</v>
      </c>
      <c r="AB5578" t="s">
        <v>41</v>
      </c>
      <c r="AC5578">
        <v>1</v>
      </c>
    </row>
    <row r="5579" spans="1:29">
      <c r="A5579">
        <v>46044</v>
      </c>
      <c r="B5579">
        <v>46044</v>
      </c>
      <c r="C5579" t="s">
        <v>34</v>
      </c>
      <c r="D5579" t="s">
        <v>35</v>
      </c>
      <c r="E5579" t="s">
        <v>36</v>
      </c>
      <c r="F5579">
        <v>25352</v>
      </c>
      <c r="G5579" t="s">
        <v>11099</v>
      </c>
      <c r="H5579" t="s">
        <v>11100</v>
      </c>
      <c r="I5579" t="s">
        <v>8544</v>
      </c>
      <c r="N5579" t="s">
        <v>11101</v>
      </c>
      <c r="O5579">
        <v>94.08</v>
      </c>
      <c r="P5579">
        <v>94.08</v>
      </c>
      <c r="Q5579">
        <v>94.08</v>
      </c>
      <c r="R5579">
        <v>94.08</v>
      </c>
      <c r="S5579">
        <v>94.08</v>
      </c>
      <c r="T5579">
        <v>94.08</v>
      </c>
      <c r="V5579">
        <v>94.08</v>
      </c>
      <c r="Y5579">
        <v>100</v>
      </c>
      <c r="Z5579">
        <v>9408</v>
      </c>
      <c r="AA5579">
        <v>1</v>
      </c>
      <c r="AB5579" t="s">
        <v>41</v>
      </c>
      <c r="AC5579">
        <v>100</v>
      </c>
    </row>
    <row r="5580" spans="1:29">
      <c r="A5580">
        <v>46044</v>
      </c>
      <c r="B5580">
        <v>46044</v>
      </c>
      <c r="C5580" t="s">
        <v>34</v>
      </c>
      <c r="D5580" t="s">
        <v>35</v>
      </c>
      <c r="E5580" t="s">
        <v>36</v>
      </c>
      <c r="F5580">
        <v>3579</v>
      </c>
      <c r="G5580" t="s">
        <v>10278</v>
      </c>
      <c r="H5580" t="s">
        <v>10279</v>
      </c>
      <c r="I5580" t="s">
        <v>160</v>
      </c>
      <c r="N5580" t="s">
        <v>10280</v>
      </c>
      <c r="O5580">
        <v>383.6</v>
      </c>
      <c r="P5580">
        <v>388.35</v>
      </c>
      <c r="Q5580">
        <v>376</v>
      </c>
      <c r="R5580">
        <v>380.1</v>
      </c>
      <c r="S5580">
        <v>383</v>
      </c>
      <c r="T5580">
        <v>377.95</v>
      </c>
      <c r="V5580">
        <v>380.1</v>
      </c>
      <c r="Y5580">
        <v>14331</v>
      </c>
      <c r="Z5580">
        <v>5450538.8499999996</v>
      </c>
      <c r="AA5580">
        <v>1064</v>
      </c>
      <c r="AB5580" t="s">
        <v>41</v>
      </c>
      <c r="AC5580">
        <v>1</v>
      </c>
    </row>
    <row r="5581" spans="1:29">
      <c r="A5581">
        <v>46044</v>
      </c>
      <c r="B5581">
        <v>46044</v>
      </c>
      <c r="C5581" t="s">
        <v>34</v>
      </c>
      <c r="D5581" t="s">
        <v>35</v>
      </c>
      <c r="E5581" t="s">
        <v>36</v>
      </c>
      <c r="F5581">
        <v>2616</v>
      </c>
      <c r="G5581" t="s">
        <v>8585</v>
      </c>
      <c r="H5581" t="s">
        <v>8586</v>
      </c>
      <c r="I5581" t="s">
        <v>160</v>
      </c>
      <c r="N5581" t="s">
        <v>8587</v>
      </c>
      <c r="O5581">
        <v>1097.3</v>
      </c>
      <c r="P5581">
        <v>1139.9000000000001</v>
      </c>
      <c r="Q5581">
        <v>1076</v>
      </c>
      <c r="R5581">
        <v>1127.8</v>
      </c>
      <c r="S5581">
        <v>1115</v>
      </c>
      <c r="T5581">
        <v>1091.8</v>
      </c>
      <c r="V5581">
        <v>1127.7</v>
      </c>
      <c r="Y5581">
        <v>44625</v>
      </c>
      <c r="Z5581">
        <v>49383165.700000003</v>
      </c>
      <c r="AA5581">
        <v>3710</v>
      </c>
      <c r="AB5581" t="s">
        <v>41</v>
      </c>
      <c r="AC5581">
        <v>1</v>
      </c>
    </row>
    <row r="5582" spans="1:29">
      <c r="A5582">
        <v>46044</v>
      </c>
      <c r="B5582">
        <v>46044</v>
      </c>
      <c r="C5582" t="s">
        <v>34</v>
      </c>
      <c r="D5582" t="s">
        <v>35</v>
      </c>
      <c r="E5582" t="s">
        <v>36</v>
      </c>
      <c r="F5582">
        <v>24809</v>
      </c>
      <c r="G5582" t="s">
        <v>10281</v>
      </c>
      <c r="H5582" t="s">
        <v>10282</v>
      </c>
      <c r="I5582" t="s">
        <v>160</v>
      </c>
      <c r="N5582" t="s">
        <v>10283</v>
      </c>
      <c r="O5582">
        <v>108.9</v>
      </c>
      <c r="P5582">
        <v>110.4</v>
      </c>
      <c r="Q5582">
        <v>106.1</v>
      </c>
      <c r="R5582">
        <v>106.94</v>
      </c>
      <c r="S5582">
        <v>107.2</v>
      </c>
      <c r="T5582">
        <v>108.2</v>
      </c>
      <c r="V5582">
        <v>106.95</v>
      </c>
      <c r="Y5582">
        <v>186411</v>
      </c>
      <c r="Z5582">
        <v>20099190.870000001</v>
      </c>
      <c r="AA5582">
        <v>2708</v>
      </c>
      <c r="AB5582" t="s">
        <v>41</v>
      </c>
      <c r="AC5582">
        <v>1</v>
      </c>
    </row>
    <row r="5583" spans="1:29">
      <c r="A5583">
        <v>46044</v>
      </c>
      <c r="B5583">
        <v>46044</v>
      </c>
      <c r="C5583" t="s">
        <v>34</v>
      </c>
      <c r="D5583" t="s">
        <v>35</v>
      </c>
      <c r="E5583" t="s">
        <v>36</v>
      </c>
      <c r="F5583">
        <v>7674</v>
      </c>
      <c r="G5583" t="s">
        <v>11102</v>
      </c>
      <c r="H5583" t="s">
        <v>11103</v>
      </c>
      <c r="I5583" t="s">
        <v>238</v>
      </c>
      <c r="N5583" t="s">
        <v>11104</v>
      </c>
      <c r="O5583">
        <v>1100</v>
      </c>
      <c r="P5583">
        <v>1100</v>
      </c>
      <c r="Q5583">
        <v>1100</v>
      </c>
      <c r="R5583">
        <v>1100</v>
      </c>
      <c r="S5583">
        <v>1100</v>
      </c>
      <c r="T5583">
        <v>1245</v>
      </c>
      <c r="V5583">
        <v>1100</v>
      </c>
      <c r="Y5583">
        <v>400</v>
      </c>
      <c r="Z5583">
        <v>440000</v>
      </c>
      <c r="AA5583">
        <v>1</v>
      </c>
      <c r="AB5583" t="s">
        <v>41</v>
      </c>
      <c r="AC5583">
        <v>1</v>
      </c>
    </row>
    <row r="5584" spans="1:29">
      <c r="A5584">
        <v>46044</v>
      </c>
      <c r="B5584">
        <v>46044</v>
      </c>
      <c r="C5584" t="s">
        <v>34</v>
      </c>
      <c r="D5584" t="s">
        <v>35</v>
      </c>
      <c r="E5584" t="s">
        <v>36</v>
      </c>
      <c r="F5584">
        <v>18591</v>
      </c>
      <c r="G5584" t="s">
        <v>10284</v>
      </c>
      <c r="H5584" t="s">
        <v>10285</v>
      </c>
      <c r="I5584" t="s">
        <v>327</v>
      </c>
      <c r="N5584" t="s">
        <v>10286</v>
      </c>
      <c r="O5584">
        <v>270.8</v>
      </c>
      <c r="P5584">
        <v>285.05</v>
      </c>
      <c r="Q5584">
        <v>260</v>
      </c>
      <c r="R5584">
        <v>283.45</v>
      </c>
      <c r="S5584">
        <v>284.95</v>
      </c>
      <c r="T5584">
        <v>271.5</v>
      </c>
      <c r="V5584">
        <v>283.45</v>
      </c>
      <c r="Y5584">
        <v>20000</v>
      </c>
      <c r="Z5584">
        <v>5546650</v>
      </c>
      <c r="AA5584">
        <v>19</v>
      </c>
      <c r="AB5584" t="s">
        <v>41</v>
      </c>
      <c r="AC5584">
        <v>1000</v>
      </c>
    </row>
    <row r="5585" spans="1:62">
      <c r="A5585">
        <v>46044</v>
      </c>
      <c r="B5585">
        <v>46044</v>
      </c>
      <c r="C5585" t="s">
        <v>34</v>
      </c>
      <c r="D5585" t="s">
        <v>35</v>
      </c>
      <c r="E5585" t="s">
        <v>36</v>
      </c>
      <c r="F5585">
        <v>12465</v>
      </c>
      <c r="G5585" t="s">
        <v>11105</v>
      </c>
      <c r="H5585" t="s">
        <v>11106</v>
      </c>
      <c r="I5585" t="s">
        <v>218</v>
      </c>
      <c r="N5585" t="s">
        <v>11107</v>
      </c>
      <c r="O5585">
        <v>1022</v>
      </c>
      <c r="P5585">
        <v>1022</v>
      </c>
      <c r="Q5585">
        <v>1007.1</v>
      </c>
      <c r="R5585">
        <v>1021</v>
      </c>
      <c r="S5585">
        <v>1021</v>
      </c>
      <c r="T5585">
        <v>1002.25</v>
      </c>
      <c r="V5585">
        <v>1021</v>
      </c>
      <c r="Y5585">
        <v>85</v>
      </c>
      <c r="Z5585">
        <v>86397.5</v>
      </c>
      <c r="AA5585">
        <v>9</v>
      </c>
      <c r="AB5585" t="s">
        <v>41</v>
      </c>
      <c r="AC5585">
        <v>1</v>
      </c>
    </row>
    <row r="5586" spans="1:62">
      <c r="A5586">
        <v>46044</v>
      </c>
      <c r="B5586">
        <v>46044</v>
      </c>
      <c r="C5586" t="s">
        <v>34</v>
      </c>
      <c r="D5586" t="s">
        <v>35</v>
      </c>
      <c r="E5586" t="s">
        <v>36</v>
      </c>
      <c r="F5586">
        <v>7791</v>
      </c>
      <c r="G5586" t="s">
        <v>10287</v>
      </c>
      <c r="H5586" t="s">
        <v>10288</v>
      </c>
      <c r="I5586" t="s">
        <v>160</v>
      </c>
      <c r="N5586" t="s">
        <v>10289</v>
      </c>
      <c r="O5586">
        <v>14.6</v>
      </c>
      <c r="P5586">
        <v>15.37</v>
      </c>
      <c r="Q5586">
        <v>14.27</v>
      </c>
      <c r="R5586">
        <v>15.05</v>
      </c>
      <c r="S5586">
        <v>14.57</v>
      </c>
      <c r="T5586">
        <v>14.87</v>
      </c>
      <c r="V5586">
        <v>15.05</v>
      </c>
      <c r="Y5586">
        <v>1657</v>
      </c>
      <c r="Z5586">
        <v>24801.81</v>
      </c>
      <c r="AA5586">
        <v>62</v>
      </c>
      <c r="AB5586" t="s">
        <v>41</v>
      </c>
      <c r="AC5586">
        <v>1</v>
      </c>
    </row>
    <row r="5587" spans="1:62">
      <c r="A5587">
        <v>46044</v>
      </c>
      <c r="B5587">
        <v>46044</v>
      </c>
      <c r="C5587" t="s">
        <v>34</v>
      </c>
      <c r="D5587" t="s">
        <v>35</v>
      </c>
      <c r="E5587" t="s">
        <v>36</v>
      </c>
      <c r="F5587">
        <v>20779</v>
      </c>
      <c r="G5587" t="s">
        <v>11108</v>
      </c>
      <c r="H5587" t="s">
        <v>11109</v>
      </c>
      <c r="I5587" t="s">
        <v>198</v>
      </c>
      <c r="N5587" t="s">
        <v>11110</v>
      </c>
      <c r="O5587">
        <v>1002</v>
      </c>
      <c r="P5587">
        <v>1007</v>
      </c>
      <c r="Q5587">
        <v>1000.01</v>
      </c>
      <c r="R5587">
        <v>1000.01</v>
      </c>
      <c r="S5587">
        <v>1000.01</v>
      </c>
      <c r="T5587">
        <v>999.88</v>
      </c>
      <c r="V5587">
        <v>1000.01</v>
      </c>
      <c r="Y5587">
        <v>77</v>
      </c>
      <c r="Z5587">
        <v>77400.02</v>
      </c>
      <c r="AA5587">
        <v>4</v>
      </c>
      <c r="AB5587" t="s">
        <v>41</v>
      </c>
      <c r="AC5587">
        <v>1</v>
      </c>
    </row>
    <row r="5588" spans="1:62">
      <c r="A5588">
        <v>46044</v>
      </c>
      <c r="B5588">
        <v>46044</v>
      </c>
      <c r="C5588" t="s">
        <v>34</v>
      </c>
      <c r="D5588" t="s">
        <v>35</v>
      </c>
      <c r="E5588" t="s">
        <v>36</v>
      </c>
      <c r="F5588">
        <v>25633</v>
      </c>
      <c r="G5588" t="s">
        <v>10290</v>
      </c>
      <c r="H5588" t="s">
        <v>10291</v>
      </c>
      <c r="I5588" t="s">
        <v>266</v>
      </c>
      <c r="N5588" t="s">
        <v>10292</v>
      </c>
      <c r="O5588">
        <v>34.950000000000003</v>
      </c>
      <c r="P5588">
        <v>35</v>
      </c>
      <c r="Q5588">
        <v>34.25</v>
      </c>
      <c r="R5588">
        <v>34.25</v>
      </c>
      <c r="S5588">
        <v>34.25</v>
      </c>
      <c r="T5588">
        <v>33.1</v>
      </c>
      <c r="V5588">
        <v>34.25</v>
      </c>
      <c r="Y5588">
        <v>6400</v>
      </c>
      <c r="Z5588">
        <v>222640</v>
      </c>
      <c r="AA5588">
        <v>4</v>
      </c>
      <c r="AB5588" t="s">
        <v>41</v>
      </c>
      <c r="AC5588">
        <v>1600</v>
      </c>
    </row>
    <row r="5589" spans="1:62">
      <c r="A5589">
        <v>46044</v>
      </c>
      <c r="B5589">
        <v>46044</v>
      </c>
      <c r="C5589" t="s">
        <v>34</v>
      </c>
      <c r="D5589" t="s">
        <v>35</v>
      </c>
      <c r="E5589" t="s">
        <v>36</v>
      </c>
      <c r="F5589">
        <v>20116</v>
      </c>
      <c r="G5589" t="s">
        <v>11111</v>
      </c>
      <c r="H5589" t="s">
        <v>11112</v>
      </c>
      <c r="I5589" t="s">
        <v>11113</v>
      </c>
      <c r="N5589" t="s">
        <v>11114</v>
      </c>
      <c r="O5589">
        <v>745</v>
      </c>
      <c r="P5589">
        <v>745</v>
      </c>
      <c r="Q5589">
        <v>745</v>
      </c>
      <c r="R5589">
        <v>745</v>
      </c>
      <c r="S5589">
        <v>745</v>
      </c>
      <c r="T5589">
        <v>723</v>
      </c>
      <c r="V5589">
        <v>785.5</v>
      </c>
      <c r="Y5589">
        <v>10</v>
      </c>
      <c r="Z5589">
        <v>7450</v>
      </c>
      <c r="AA5589">
        <v>1</v>
      </c>
      <c r="AB5589" t="s">
        <v>41</v>
      </c>
      <c r="AC5589">
        <v>1</v>
      </c>
    </row>
    <row r="5590" spans="1:62">
      <c r="A5590">
        <v>46044</v>
      </c>
      <c r="B5590">
        <v>46044</v>
      </c>
      <c r="C5590" t="s">
        <v>34</v>
      </c>
      <c r="D5590" t="s">
        <v>35</v>
      </c>
      <c r="E5590" t="s">
        <v>36</v>
      </c>
      <c r="F5590">
        <v>28960</v>
      </c>
      <c r="G5590" t="s">
        <v>10293</v>
      </c>
      <c r="H5590" t="s">
        <v>10294</v>
      </c>
      <c r="I5590" t="s">
        <v>160</v>
      </c>
      <c r="N5590" t="s">
        <v>10295</v>
      </c>
      <c r="O5590">
        <v>879.95</v>
      </c>
      <c r="P5590">
        <v>905</v>
      </c>
      <c r="Q5590">
        <v>865</v>
      </c>
      <c r="R5590">
        <v>873.45</v>
      </c>
      <c r="S5590">
        <v>871.95</v>
      </c>
      <c r="T5590">
        <v>874.2</v>
      </c>
      <c r="V5590">
        <v>873.4</v>
      </c>
      <c r="Y5590">
        <v>33709</v>
      </c>
      <c r="Z5590">
        <v>29482736.649999999</v>
      </c>
      <c r="AA5590">
        <v>2919</v>
      </c>
      <c r="AB5590" t="s">
        <v>41</v>
      </c>
      <c r="AC5590">
        <v>1</v>
      </c>
    </row>
    <row r="5591" spans="1:62">
      <c r="A5591">
        <v>46044</v>
      </c>
      <c r="B5591">
        <v>46044</v>
      </c>
      <c r="C5591" t="s">
        <v>34</v>
      </c>
      <c r="D5591" t="s">
        <v>35</v>
      </c>
      <c r="E5591" t="s">
        <v>36</v>
      </c>
      <c r="F5591">
        <v>25575</v>
      </c>
      <c r="G5591" t="s">
        <v>11115</v>
      </c>
      <c r="H5591" t="s">
        <v>11116</v>
      </c>
      <c r="I5591" t="s">
        <v>8534</v>
      </c>
      <c r="N5591" t="s">
        <v>8609</v>
      </c>
      <c r="O5591">
        <v>956.96</v>
      </c>
      <c r="P5591">
        <v>1000.24</v>
      </c>
      <c r="Q5591">
        <v>956.96</v>
      </c>
      <c r="R5591">
        <v>999.5</v>
      </c>
      <c r="S5591">
        <v>999.5</v>
      </c>
      <c r="T5591">
        <v>931.3</v>
      </c>
      <c r="V5591">
        <v>999.5</v>
      </c>
      <c r="Y5591">
        <v>230</v>
      </c>
      <c r="Z5591">
        <v>229604.2</v>
      </c>
      <c r="AA5591">
        <v>5</v>
      </c>
      <c r="AB5591" t="s">
        <v>41</v>
      </c>
      <c r="AC5591">
        <v>1</v>
      </c>
    </row>
    <row r="5592" spans="1:62">
      <c r="A5592">
        <v>46044</v>
      </c>
      <c r="B5592">
        <v>46044</v>
      </c>
      <c r="C5592" t="s">
        <v>34</v>
      </c>
      <c r="D5592" t="s">
        <v>35</v>
      </c>
      <c r="E5592" t="s">
        <v>36</v>
      </c>
      <c r="F5592">
        <v>10753</v>
      </c>
      <c r="G5592" t="s">
        <v>10296</v>
      </c>
      <c r="H5592" t="s">
        <v>10297</v>
      </c>
      <c r="I5592" t="s">
        <v>160</v>
      </c>
      <c r="N5592" t="s">
        <v>10298</v>
      </c>
      <c r="O5592">
        <v>174.65</v>
      </c>
      <c r="P5592">
        <v>177.66</v>
      </c>
      <c r="Q5592">
        <v>174</v>
      </c>
      <c r="R5592">
        <v>174.78</v>
      </c>
      <c r="S5592">
        <v>174.6</v>
      </c>
      <c r="T5592">
        <v>172.47</v>
      </c>
      <c r="V5592">
        <v>174.8</v>
      </c>
      <c r="Y5592">
        <v>17020104</v>
      </c>
      <c r="Z5592">
        <v>2983675909.0599999</v>
      </c>
      <c r="AA5592">
        <v>75416</v>
      </c>
      <c r="AB5592" t="s">
        <v>41</v>
      </c>
      <c r="AC5592">
        <v>1</v>
      </c>
    </row>
    <row r="5593" spans="1:62">
      <c r="A5593">
        <v>46044</v>
      </c>
      <c r="B5593">
        <v>46044</v>
      </c>
      <c r="C5593" t="s">
        <v>34</v>
      </c>
      <c r="D5593" t="s">
        <v>35</v>
      </c>
      <c r="E5593" t="s">
        <v>36</v>
      </c>
      <c r="F5593">
        <v>25916</v>
      </c>
      <c r="G5593" t="s">
        <v>11117</v>
      </c>
      <c r="H5593" t="s">
        <v>11118</v>
      </c>
      <c r="I5593" t="s">
        <v>8534</v>
      </c>
      <c r="N5593" t="s">
        <v>11119</v>
      </c>
      <c r="O5593">
        <v>1005.75</v>
      </c>
      <c r="P5593">
        <v>1005.75</v>
      </c>
      <c r="Q5593">
        <v>1005.75</v>
      </c>
      <c r="R5593">
        <v>1005.75</v>
      </c>
      <c r="S5593">
        <v>1005.75</v>
      </c>
      <c r="T5593">
        <v>1005.75</v>
      </c>
      <c r="V5593">
        <v>1005.75</v>
      </c>
      <c r="Y5593">
        <v>2</v>
      </c>
      <c r="Z5593">
        <v>2011.5</v>
      </c>
      <c r="AA5593">
        <v>1</v>
      </c>
      <c r="AB5593" t="s">
        <v>41</v>
      </c>
      <c r="AC5593">
        <v>1</v>
      </c>
    </row>
    <row r="5594" spans="1:62">
      <c r="A5594">
        <v>46044</v>
      </c>
      <c r="B5594">
        <v>46044</v>
      </c>
      <c r="C5594" t="s">
        <v>34</v>
      </c>
      <c r="D5594" t="s">
        <v>35</v>
      </c>
      <c r="E5594" t="s">
        <v>36</v>
      </c>
      <c r="F5594">
        <v>29687</v>
      </c>
      <c r="G5594" t="s">
        <v>10299</v>
      </c>
      <c r="H5594" t="s">
        <v>10300</v>
      </c>
      <c r="I5594" t="s">
        <v>160</v>
      </c>
      <c r="N5594" t="s">
        <v>10301</v>
      </c>
      <c r="O5594">
        <v>155.9</v>
      </c>
      <c r="P5594">
        <v>157</v>
      </c>
      <c r="Q5594">
        <v>145</v>
      </c>
      <c r="R5594">
        <v>148.35</v>
      </c>
      <c r="S5594">
        <v>149</v>
      </c>
      <c r="T5594">
        <v>155.69999999999999</v>
      </c>
      <c r="V5594">
        <v>148.35</v>
      </c>
      <c r="Y5594">
        <v>75559</v>
      </c>
      <c r="Z5594">
        <v>11315143.35</v>
      </c>
      <c r="AA5594">
        <v>539</v>
      </c>
      <c r="AB5594" t="s">
        <v>41</v>
      </c>
      <c r="AC5594">
        <v>1</v>
      </c>
      <c r="AH5594">
        <v>46044</v>
      </c>
      <c r="AI5594">
        <v>46044</v>
      </c>
      <c r="AJ5594" t="s">
        <v>34</v>
      </c>
      <c r="AK5594" t="s">
        <v>35</v>
      </c>
      <c r="AL5594" t="s">
        <v>36</v>
      </c>
      <c r="AM5594">
        <v>22841</v>
      </c>
      <c r="AN5594" t="s">
        <v>11120</v>
      </c>
      <c r="AO5594" t="s">
        <v>11121</v>
      </c>
      <c r="AP5594" t="s">
        <v>8793</v>
      </c>
      <c r="AU5594" t="s">
        <v>11122</v>
      </c>
      <c r="AV5594">
        <v>1001</v>
      </c>
      <c r="AW5594">
        <v>1001</v>
      </c>
      <c r="AX5594">
        <v>1000</v>
      </c>
      <c r="AY5594">
        <v>1000</v>
      </c>
      <c r="AZ5594">
        <v>1000</v>
      </c>
      <c r="BA5594">
        <v>1001</v>
      </c>
      <c r="BC5594">
        <v>1000</v>
      </c>
      <c r="BF5594">
        <v>26</v>
      </c>
      <c r="BG5594">
        <v>26023</v>
      </c>
      <c r="BH5594">
        <v>5</v>
      </c>
      <c r="BI5594" t="s">
        <v>41</v>
      </c>
      <c r="BJ5594">
        <v>1</v>
      </c>
    </row>
    <row r="5596" spans="1:62">
      <c r="A5596">
        <v>46044</v>
      </c>
      <c r="B5596">
        <v>46044</v>
      </c>
      <c r="C5596" t="s">
        <v>34</v>
      </c>
      <c r="D5596" t="s">
        <v>35</v>
      </c>
      <c r="E5596" t="s">
        <v>36</v>
      </c>
      <c r="F5596">
        <v>13057</v>
      </c>
      <c r="G5596" t="s">
        <v>10302</v>
      </c>
      <c r="H5596" t="s">
        <v>10303</v>
      </c>
      <c r="I5596" t="s">
        <v>160</v>
      </c>
      <c r="N5596" t="s">
        <v>10304</v>
      </c>
      <c r="O5596">
        <v>415</v>
      </c>
      <c r="P5596">
        <v>428</v>
      </c>
      <c r="Q5596">
        <v>415</v>
      </c>
      <c r="R5596">
        <v>422.6</v>
      </c>
      <c r="S5596">
        <v>427.7</v>
      </c>
      <c r="T5596">
        <v>418.25</v>
      </c>
      <c r="V5596">
        <v>422.6</v>
      </c>
      <c r="Y5596">
        <v>30843</v>
      </c>
      <c r="Z5596">
        <v>13016829.699999999</v>
      </c>
      <c r="AA5596">
        <v>2061</v>
      </c>
      <c r="AB5596" t="s">
        <v>41</v>
      </c>
      <c r="AC5596">
        <v>1</v>
      </c>
    </row>
    <row r="5597" spans="1:62">
      <c r="A5597">
        <v>46044</v>
      </c>
      <c r="B5597">
        <v>46044</v>
      </c>
      <c r="C5597" t="s">
        <v>34</v>
      </c>
      <c r="D5597" t="s">
        <v>35</v>
      </c>
      <c r="E5597" t="s">
        <v>36</v>
      </c>
      <c r="F5597">
        <v>20784</v>
      </c>
      <c r="G5597" t="s">
        <v>8614</v>
      </c>
      <c r="H5597" t="s">
        <v>8615</v>
      </c>
      <c r="I5597" t="s">
        <v>218</v>
      </c>
      <c r="N5597" t="s">
        <v>8616</v>
      </c>
      <c r="O5597">
        <v>996</v>
      </c>
      <c r="P5597">
        <v>996</v>
      </c>
      <c r="Q5597">
        <v>996</v>
      </c>
      <c r="R5597">
        <v>996</v>
      </c>
      <c r="S5597">
        <v>996</v>
      </c>
      <c r="T5597">
        <v>996</v>
      </c>
      <c r="V5597">
        <v>996</v>
      </c>
      <c r="Y5597">
        <v>25</v>
      </c>
      <c r="Z5597">
        <v>24900</v>
      </c>
      <c r="AA5597">
        <v>1</v>
      </c>
      <c r="AB5597" t="s">
        <v>41</v>
      </c>
      <c r="AC5597">
        <v>1</v>
      </c>
    </row>
    <row r="5598" spans="1:62">
      <c r="A5598">
        <v>46044</v>
      </c>
      <c r="B5598">
        <v>46044</v>
      </c>
      <c r="C5598" t="s">
        <v>34</v>
      </c>
      <c r="D5598" t="s">
        <v>35</v>
      </c>
      <c r="E5598" t="s">
        <v>36</v>
      </c>
      <c r="F5598">
        <v>11293</v>
      </c>
      <c r="G5598" t="s">
        <v>10305</v>
      </c>
      <c r="H5598" t="s">
        <v>10306</v>
      </c>
      <c r="I5598" t="s">
        <v>160</v>
      </c>
      <c r="N5598" t="s">
        <v>10307</v>
      </c>
      <c r="O5598">
        <v>123.89</v>
      </c>
      <c r="P5598">
        <v>127</v>
      </c>
      <c r="Q5598">
        <v>123.89</v>
      </c>
      <c r="R5598">
        <v>126.83</v>
      </c>
      <c r="S5598">
        <v>126.99</v>
      </c>
      <c r="T5598">
        <v>122.39</v>
      </c>
      <c r="V5598">
        <v>126.85</v>
      </c>
      <c r="Y5598">
        <v>4077</v>
      </c>
      <c r="Z5598">
        <v>512736.07</v>
      </c>
      <c r="AA5598">
        <v>131</v>
      </c>
      <c r="AB5598" t="s">
        <v>41</v>
      </c>
      <c r="AC5598">
        <v>1</v>
      </c>
      <c r="AH5598">
        <v>46044</v>
      </c>
      <c r="AI5598">
        <v>46044</v>
      </c>
      <c r="AJ5598" t="s">
        <v>34</v>
      </c>
      <c r="AK5598" t="s">
        <v>35</v>
      </c>
      <c r="AL5598" t="s">
        <v>36</v>
      </c>
      <c r="AM5598">
        <v>23123</v>
      </c>
      <c r="AN5598" t="s">
        <v>8617</v>
      </c>
      <c r="AO5598" t="s">
        <v>8618</v>
      </c>
      <c r="AP5598" t="s">
        <v>1759</v>
      </c>
      <c r="AU5598" t="s">
        <v>8619</v>
      </c>
      <c r="AV5598">
        <v>1006</v>
      </c>
      <c r="AW5598">
        <v>1006</v>
      </c>
      <c r="AX5598">
        <v>1003</v>
      </c>
      <c r="AY5598">
        <v>1005</v>
      </c>
      <c r="AZ5598">
        <v>1005</v>
      </c>
      <c r="BA5598">
        <v>1001</v>
      </c>
      <c r="BC5598">
        <v>1005</v>
      </c>
      <c r="BF5598">
        <v>580</v>
      </c>
      <c r="BG5598">
        <v>582240</v>
      </c>
      <c r="BH5598">
        <v>30</v>
      </c>
      <c r="BI5598" t="s">
        <v>41</v>
      </c>
      <c r="BJ5598">
        <v>1</v>
      </c>
    </row>
    <row r="5600" spans="1:62">
      <c r="A5600">
        <v>46044</v>
      </c>
      <c r="B5600">
        <v>46044</v>
      </c>
      <c r="C5600" t="s">
        <v>34</v>
      </c>
      <c r="D5600" t="s">
        <v>35</v>
      </c>
      <c r="E5600" t="s">
        <v>36</v>
      </c>
      <c r="F5600">
        <v>25570</v>
      </c>
      <c r="G5600" t="s">
        <v>11123</v>
      </c>
      <c r="H5600" t="s">
        <v>11124</v>
      </c>
      <c r="I5600" t="s">
        <v>8534</v>
      </c>
      <c r="N5600" t="s">
        <v>8623</v>
      </c>
      <c r="O5600">
        <v>1025</v>
      </c>
      <c r="P5600">
        <v>1025</v>
      </c>
      <c r="Q5600">
        <v>1025</v>
      </c>
      <c r="R5600">
        <v>1025</v>
      </c>
      <c r="S5600">
        <v>1025</v>
      </c>
      <c r="T5600">
        <v>1025</v>
      </c>
      <c r="V5600">
        <v>1025</v>
      </c>
      <c r="Y5600">
        <v>35</v>
      </c>
      <c r="Z5600">
        <v>35875</v>
      </c>
      <c r="AA5600">
        <v>1</v>
      </c>
      <c r="AB5600" t="s">
        <v>41</v>
      </c>
      <c r="AC5600">
        <v>1</v>
      </c>
    </row>
    <row r="5601" spans="1:29">
      <c r="A5601">
        <v>46044</v>
      </c>
      <c r="B5601">
        <v>46044</v>
      </c>
      <c r="C5601" t="s">
        <v>34</v>
      </c>
      <c r="D5601" t="s">
        <v>35</v>
      </c>
      <c r="E5601" t="s">
        <v>36</v>
      </c>
      <c r="F5601">
        <v>3594</v>
      </c>
      <c r="G5601" t="s">
        <v>10308</v>
      </c>
      <c r="H5601" t="s">
        <v>10309</v>
      </c>
      <c r="I5601" t="s">
        <v>160</v>
      </c>
      <c r="N5601" t="s">
        <v>10310</v>
      </c>
      <c r="O5601">
        <v>4.8600000000000003</v>
      </c>
      <c r="P5601">
        <v>5.04</v>
      </c>
      <c r="Q5601">
        <v>4.82</v>
      </c>
      <c r="R5601">
        <v>4.95</v>
      </c>
      <c r="S5601">
        <v>5</v>
      </c>
      <c r="T5601">
        <v>4.8099999999999996</v>
      </c>
      <c r="V5601">
        <v>4.95</v>
      </c>
      <c r="Y5601">
        <v>3695715</v>
      </c>
      <c r="Z5601">
        <v>18188364.920000002</v>
      </c>
      <c r="AA5601">
        <v>3051</v>
      </c>
      <c r="AB5601" t="s">
        <v>41</v>
      </c>
      <c r="AC5601">
        <v>1</v>
      </c>
    </row>
    <row r="5602" spans="1:29">
      <c r="A5602">
        <v>46044</v>
      </c>
      <c r="B5602">
        <v>46044</v>
      </c>
      <c r="C5602" t="s">
        <v>34</v>
      </c>
      <c r="D5602" t="s">
        <v>35</v>
      </c>
      <c r="E5602" t="s">
        <v>36</v>
      </c>
      <c r="F5602">
        <v>22843</v>
      </c>
      <c r="G5602" t="s">
        <v>11125</v>
      </c>
      <c r="H5602" t="s">
        <v>11126</v>
      </c>
      <c r="I5602" t="s">
        <v>1759</v>
      </c>
      <c r="N5602" t="s">
        <v>11127</v>
      </c>
      <c r="O5602">
        <v>1090</v>
      </c>
      <c r="P5602">
        <v>1090</v>
      </c>
      <c r="Q5602">
        <v>1090</v>
      </c>
      <c r="R5602">
        <v>1090</v>
      </c>
      <c r="S5602">
        <v>1090</v>
      </c>
      <c r="T5602">
        <v>1080.5</v>
      </c>
      <c r="V5602">
        <v>1090</v>
      </c>
      <c r="Y5602">
        <v>45</v>
      </c>
      <c r="Z5602">
        <v>49050</v>
      </c>
      <c r="AA5602">
        <v>1</v>
      </c>
      <c r="AB5602" t="s">
        <v>41</v>
      </c>
      <c r="AC5602">
        <v>1</v>
      </c>
    </row>
    <row r="5603" spans="1:29">
      <c r="A5603">
        <v>46044</v>
      </c>
      <c r="B5603">
        <v>46044</v>
      </c>
      <c r="C5603" t="s">
        <v>34</v>
      </c>
      <c r="D5603" t="s">
        <v>35</v>
      </c>
      <c r="E5603" t="s">
        <v>36</v>
      </c>
      <c r="F5603">
        <v>16713</v>
      </c>
      <c r="G5603" t="s">
        <v>10311</v>
      </c>
      <c r="H5603" t="s">
        <v>10312</v>
      </c>
      <c r="I5603" t="s">
        <v>160</v>
      </c>
      <c r="N5603" t="s">
        <v>10313</v>
      </c>
      <c r="O5603">
        <v>1446</v>
      </c>
      <c r="P5603">
        <v>1451</v>
      </c>
      <c r="Q5603">
        <v>1428.2</v>
      </c>
      <c r="R5603">
        <v>1443.6</v>
      </c>
      <c r="S5603">
        <v>1445</v>
      </c>
      <c r="T5603">
        <v>1450.1</v>
      </c>
      <c r="V5603">
        <v>1443.6</v>
      </c>
      <c r="Y5603">
        <v>162520</v>
      </c>
      <c r="Z5603">
        <v>234392134.69999999</v>
      </c>
      <c r="AA5603">
        <v>19085</v>
      </c>
      <c r="AB5603" t="s">
        <v>41</v>
      </c>
      <c r="AC5603">
        <v>1</v>
      </c>
    </row>
    <row r="5604" spans="1:29">
      <c r="A5604">
        <v>46044</v>
      </c>
      <c r="B5604">
        <v>46044</v>
      </c>
      <c r="C5604" t="s">
        <v>34</v>
      </c>
      <c r="D5604" t="s">
        <v>35</v>
      </c>
      <c r="E5604" t="s">
        <v>36</v>
      </c>
      <c r="F5604">
        <v>201</v>
      </c>
      <c r="G5604" t="s">
        <v>10314</v>
      </c>
      <c r="H5604" t="s">
        <v>10315</v>
      </c>
      <c r="I5604" t="s">
        <v>160</v>
      </c>
      <c r="N5604" t="s">
        <v>10316</v>
      </c>
      <c r="O5604">
        <v>189.94</v>
      </c>
      <c r="P5604">
        <v>190.39</v>
      </c>
      <c r="Q5604">
        <v>184.01</v>
      </c>
      <c r="R5604">
        <v>187.2</v>
      </c>
      <c r="S5604">
        <v>188.7</v>
      </c>
      <c r="T5604">
        <v>185.08</v>
      </c>
      <c r="V5604">
        <v>187.25</v>
      </c>
      <c r="Y5604">
        <v>8437</v>
      </c>
      <c r="Z5604">
        <v>1571523.66</v>
      </c>
      <c r="AA5604">
        <v>728</v>
      </c>
      <c r="AB5604" t="s">
        <v>41</v>
      </c>
      <c r="AC5604">
        <v>1</v>
      </c>
    </row>
    <row r="5605" spans="1:29">
      <c r="A5605">
        <v>46044</v>
      </c>
      <c r="B5605">
        <v>46044</v>
      </c>
      <c r="C5605" t="s">
        <v>34</v>
      </c>
      <c r="D5605" t="s">
        <v>35</v>
      </c>
      <c r="E5605" t="s">
        <v>36</v>
      </c>
      <c r="F5605">
        <v>17352</v>
      </c>
      <c r="G5605" t="s">
        <v>11128</v>
      </c>
      <c r="H5605" t="s">
        <v>11129</v>
      </c>
      <c r="I5605" t="s">
        <v>206</v>
      </c>
      <c r="N5605" t="s">
        <v>11130</v>
      </c>
      <c r="O5605">
        <v>1051</v>
      </c>
      <c r="P5605">
        <v>1057</v>
      </c>
      <c r="Q5605">
        <v>1051</v>
      </c>
      <c r="R5605">
        <v>1053</v>
      </c>
      <c r="S5605">
        <v>1053</v>
      </c>
      <c r="T5605">
        <v>1051</v>
      </c>
      <c r="V5605">
        <v>1053</v>
      </c>
      <c r="Y5605">
        <v>481</v>
      </c>
      <c r="Z5605">
        <v>505671</v>
      </c>
      <c r="AA5605">
        <v>3</v>
      </c>
      <c r="AB5605" t="s">
        <v>41</v>
      </c>
      <c r="AC5605">
        <v>1</v>
      </c>
    </row>
    <row r="5606" spans="1:29">
      <c r="A5606">
        <v>46044</v>
      </c>
      <c r="B5606">
        <v>46044</v>
      </c>
      <c r="C5606" t="s">
        <v>34</v>
      </c>
      <c r="D5606" t="s">
        <v>35</v>
      </c>
      <c r="E5606" t="s">
        <v>36</v>
      </c>
      <c r="F5606">
        <v>3127</v>
      </c>
      <c r="G5606" t="s">
        <v>10317</v>
      </c>
      <c r="H5606" t="s">
        <v>10318</v>
      </c>
      <c r="I5606" t="s">
        <v>160</v>
      </c>
      <c r="N5606" t="s">
        <v>10319</v>
      </c>
      <c r="O5606">
        <v>176.93</v>
      </c>
      <c r="P5606">
        <v>189</v>
      </c>
      <c r="Q5606">
        <v>176.05</v>
      </c>
      <c r="R5606">
        <v>183</v>
      </c>
      <c r="S5606">
        <v>182.5</v>
      </c>
      <c r="T5606">
        <v>176.75</v>
      </c>
      <c r="V5606">
        <v>183.05</v>
      </c>
      <c r="Y5606">
        <v>50791</v>
      </c>
      <c r="Z5606">
        <v>9216624.25</v>
      </c>
      <c r="AA5606">
        <v>1718</v>
      </c>
      <c r="AB5606" t="s">
        <v>41</v>
      </c>
      <c r="AC5606">
        <v>1</v>
      </c>
    </row>
    <row r="5607" spans="1:29">
      <c r="A5607">
        <v>46044</v>
      </c>
      <c r="B5607">
        <v>46044</v>
      </c>
      <c r="C5607" t="s">
        <v>34</v>
      </c>
      <c r="D5607" t="s">
        <v>35</v>
      </c>
      <c r="E5607" t="s">
        <v>36</v>
      </c>
      <c r="F5607">
        <v>23125</v>
      </c>
      <c r="G5607" t="s">
        <v>11131</v>
      </c>
      <c r="H5607" t="s">
        <v>11132</v>
      </c>
      <c r="I5607" t="s">
        <v>8693</v>
      </c>
      <c r="N5607" t="s">
        <v>11133</v>
      </c>
      <c r="O5607">
        <v>1087</v>
      </c>
      <c r="P5607">
        <v>1097</v>
      </c>
      <c r="Q5607">
        <v>1087</v>
      </c>
      <c r="R5607">
        <v>1097</v>
      </c>
      <c r="S5607">
        <v>1097</v>
      </c>
      <c r="T5607">
        <v>1087.7</v>
      </c>
      <c r="V5607">
        <v>1089.75</v>
      </c>
      <c r="Y5607">
        <v>200</v>
      </c>
      <c r="Z5607">
        <v>218400</v>
      </c>
      <c r="AA5607">
        <v>3</v>
      </c>
      <c r="AB5607" t="s">
        <v>41</v>
      </c>
      <c r="AC5607">
        <v>1</v>
      </c>
    </row>
    <row r="5608" spans="1:29">
      <c r="A5608">
        <v>46044</v>
      </c>
      <c r="B5608">
        <v>46044</v>
      </c>
      <c r="C5608" t="s">
        <v>34</v>
      </c>
      <c r="D5608" t="s">
        <v>35</v>
      </c>
      <c r="E5608" t="s">
        <v>36</v>
      </c>
      <c r="F5608">
        <v>25935</v>
      </c>
      <c r="G5608" t="s">
        <v>10320</v>
      </c>
      <c r="H5608" t="s">
        <v>10321</v>
      </c>
      <c r="I5608" t="s">
        <v>266</v>
      </c>
      <c r="N5608" t="s">
        <v>10322</v>
      </c>
      <c r="O5608">
        <v>55.1</v>
      </c>
      <c r="P5608">
        <v>58.4</v>
      </c>
      <c r="Q5608">
        <v>55.1</v>
      </c>
      <c r="R5608">
        <v>58.4</v>
      </c>
      <c r="S5608">
        <v>58.4</v>
      </c>
      <c r="T5608">
        <v>55.1</v>
      </c>
      <c r="V5608">
        <v>58.4</v>
      </c>
      <c r="Y5608">
        <v>10000</v>
      </c>
      <c r="Z5608">
        <v>564400</v>
      </c>
      <c r="AA5608">
        <v>5</v>
      </c>
      <c r="AB5608" t="s">
        <v>41</v>
      </c>
      <c r="AC5608">
        <v>2000</v>
      </c>
    </row>
    <row r="5609" spans="1:29">
      <c r="A5609">
        <v>46044</v>
      </c>
      <c r="B5609">
        <v>46044</v>
      </c>
      <c r="C5609" t="s">
        <v>34</v>
      </c>
      <c r="D5609" t="s">
        <v>35</v>
      </c>
      <c r="E5609" t="s">
        <v>36</v>
      </c>
      <c r="F5609">
        <v>3425</v>
      </c>
      <c r="G5609" t="s">
        <v>11134</v>
      </c>
      <c r="H5609" t="s">
        <v>11135</v>
      </c>
      <c r="I5609" t="s">
        <v>8693</v>
      </c>
      <c r="N5609" t="s">
        <v>11136</v>
      </c>
      <c r="O5609">
        <v>1049.99</v>
      </c>
      <c r="P5609">
        <v>1050</v>
      </c>
      <c r="Q5609">
        <v>1049.99</v>
      </c>
      <c r="R5609">
        <v>1050</v>
      </c>
      <c r="S5609">
        <v>1050</v>
      </c>
      <c r="T5609">
        <v>1052</v>
      </c>
      <c r="V5609">
        <v>1050</v>
      </c>
      <c r="Y5609">
        <v>348</v>
      </c>
      <c r="Z5609">
        <v>365399.52</v>
      </c>
      <c r="AA5609">
        <v>4</v>
      </c>
      <c r="AB5609" t="s">
        <v>41</v>
      </c>
      <c r="AC5609">
        <v>1</v>
      </c>
    </row>
    <row r="5610" spans="1:29">
      <c r="A5610">
        <v>46044</v>
      </c>
      <c r="B5610">
        <v>46044</v>
      </c>
      <c r="C5610" t="s">
        <v>34</v>
      </c>
      <c r="D5610" t="s">
        <v>35</v>
      </c>
      <c r="E5610" t="s">
        <v>36</v>
      </c>
      <c r="F5610">
        <v>17999</v>
      </c>
      <c r="G5610" t="s">
        <v>10323</v>
      </c>
      <c r="H5610" t="s">
        <v>10324</v>
      </c>
      <c r="I5610" t="s">
        <v>160</v>
      </c>
      <c r="N5610" t="s">
        <v>10325</v>
      </c>
      <c r="O5610">
        <v>468.95</v>
      </c>
      <c r="P5610">
        <v>471.75</v>
      </c>
      <c r="Q5610">
        <v>465.05</v>
      </c>
      <c r="R5610">
        <v>470</v>
      </c>
      <c r="S5610">
        <v>470</v>
      </c>
      <c r="T5610">
        <v>469.75</v>
      </c>
      <c r="V5610">
        <v>470</v>
      </c>
      <c r="Y5610">
        <v>1197</v>
      </c>
      <c r="Z5610">
        <v>562384.85</v>
      </c>
      <c r="AA5610">
        <v>44</v>
      </c>
      <c r="AB5610" t="s">
        <v>41</v>
      </c>
      <c r="AC5610">
        <v>1</v>
      </c>
    </row>
    <row r="5611" spans="1:29">
      <c r="A5611">
        <v>46044</v>
      </c>
      <c r="B5611">
        <v>46044</v>
      </c>
      <c r="C5611" t="s">
        <v>34</v>
      </c>
      <c r="D5611" t="s">
        <v>35</v>
      </c>
      <c r="E5611" t="s">
        <v>36</v>
      </c>
      <c r="F5611">
        <v>3433</v>
      </c>
      <c r="G5611" t="s">
        <v>11137</v>
      </c>
      <c r="H5611" t="s">
        <v>11138</v>
      </c>
      <c r="I5611" t="s">
        <v>479</v>
      </c>
      <c r="N5611" t="s">
        <v>11139</v>
      </c>
      <c r="O5611">
        <v>1054.99</v>
      </c>
      <c r="P5611">
        <v>1054.99</v>
      </c>
      <c r="Q5611">
        <v>1054.99</v>
      </c>
      <c r="R5611">
        <v>1054.99</v>
      </c>
      <c r="S5611">
        <v>1054.99</v>
      </c>
      <c r="T5611">
        <v>1049</v>
      </c>
      <c r="V5611">
        <v>1054.99</v>
      </c>
      <c r="Y5611">
        <v>121</v>
      </c>
      <c r="Z5611">
        <v>127653.79</v>
      </c>
      <c r="AA5611">
        <v>2</v>
      </c>
      <c r="AB5611" t="s">
        <v>41</v>
      </c>
      <c r="AC5611">
        <v>1</v>
      </c>
    </row>
    <row r="5612" spans="1:29">
      <c r="A5612">
        <v>46044</v>
      </c>
      <c r="B5612">
        <v>46044</v>
      </c>
      <c r="C5612" t="s">
        <v>34</v>
      </c>
      <c r="D5612" t="s">
        <v>35</v>
      </c>
      <c r="E5612" t="s">
        <v>36</v>
      </c>
      <c r="F5612">
        <v>7564</v>
      </c>
      <c r="G5612" t="s">
        <v>10326</v>
      </c>
      <c r="H5612" t="s">
        <v>10327</v>
      </c>
      <c r="I5612" t="s">
        <v>182</v>
      </c>
      <c r="N5612" t="s">
        <v>10328</v>
      </c>
      <c r="O5612">
        <v>28.92</v>
      </c>
      <c r="P5612">
        <v>30.36</v>
      </c>
      <c r="Q5612">
        <v>28.92</v>
      </c>
      <c r="R5612">
        <v>29.99</v>
      </c>
      <c r="S5612">
        <v>30</v>
      </c>
      <c r="T5612">
        <v>28.92</v>
      </c>
      <c r="V5612">
        <v>29.99</v>
      </c>
      <c r="Y5612">
        <v>62321</v>
      </c>
      <c r="Z5612">
        <v>1875765.92</v>
      </c>
      <c r="AA5612">
        <v>213</v>
      </c>
      <c r="AB5612" t="s">
        <v>41</v>
      </c>
      <c r="AC5612">
        <v>1</v>
      </c>
    </row>
    <row r="5613" spans="1:29">
      <c r="A5613">
        <v>46044</v>
      </c>
      <c r="B5613">
        <v>46044</v>
      </c>
      <c r="C5613" t="s">
        <v>34</v>
      </c>
      <c r="D5613" t="s">
        <v>35</v>
      </c>
      <c r="E5613" t="s">
        <v>36</v>
      </c>
      <c r="F5613">
        <v>11658</v>
      </c>
      <c r="G5613" t="s">
        <v>8626</v>
      </c>
      <c r="H5613" t="s">
        <v>8627</v>
      </c>
      <c r="I5613" t="s">
        <v>8534</v>
      </c>
      <c r="N5613" t="s">
        <v>8628</v>
      </c>
      <c r="O5613">
        <v>315</v>
      </c>
      <c r="P5613">
        <v>315</v>
      </c>
      <c r="Q5613">
        <v>311.39999999999998</v>
      </c>
      <c r="R5613">
        <v>311.39999999999998</v>
      </c>
      <c r="S5613">
        <v>311.39999999999998</v>
      </c>
      <c r="T5613">
        <v>311</v>
      </c>
      <c r="V5613">
        <v>311.39999999999998</v>
      </c>
      <c r="Y5613">
        <v>3115</v>
      </c>
      <c r="Z5613">
        <v>971635.67</v>
      </c>
      <c r="AA5613">
        <v>13</v>
      </c>
      <c r="AB5613" t="s">
        <v>41</v>
      </c>
      <c r="AC5613">
        <v>1</v>
      </c>
    </row>
    <row r="5614" spans="1:29">
      <c r="A5614">
        <v>46044</v>
      </c>
      <c r="B5614">
        <v>46044</v>
      </c>
      <c r="C5614" t="s">
        <v>34</v>
      </c>
      <c r="D5614" t="s">
        <v>35</v>
      </c>
      <c r="E5614" t="s">
        <v>36</v>
      </c>
      <c r="F5614">
        <v>10447</v>
      </c>
      <c r="G5614" t="s">
        <v>10329</v>
      </c>
      <c r="H5614" t="s">
        <v>10330</v>
      </c>
      <c r="I5614" t="s">
        <v>160</v>
      </c>
      <c r="N5614" t="s">
        <v>10331</v>
      </c>
      <c r="O5614">
        <v>1319.5</v>
      </c>
      <c r="P5614">
        <v>1340.6</v>
      </c>
      <c r="Q5614">
        <v>1312.5</v>
      </c>
      <c r="R5614">
        <v>1338.4</v>
      </c>
      <c r="S5614">
        <v>1339</v>
      </c>
      <c r="T5614">
        <v>1320</v>
      </c>
      <c r="V5614">
        <v>1338.5</v>
      </c>
      <c r="Y5614">
        <v>1240014</v>
      </c>
      <c r="Z5614">
        <v>1651263760</v>
      </c>
      <c r="AA5614">
        <v>33891</v>
      </c>
      <c r="AB5614" t="s">
        <v>41</v>
      </c>
      <c r="AC5614">
        <v>1</v>
      </c>
    </row>
    <row r="5615" spans="1:29">
      <c r="A5615">
        <v>46044</v>
      </c>
      <c r="B5615">
        <v>46044</v>
      </c>
      <c r="C5615" t="s">
        <v>34</v>
      </c>
      <c r="D5615" t="s">
        <v>35</v>
      </c>
      <c r="E5615" t="s">
        <v>36</v>
      </c>
      <c r="F5615">
        <v>11665</v>
      </c>
      <c r="G5615" t="s">
        <v>8629</v>
      </c>
      <c r="H5615" t="s">
        <v>8630</v>
      </c>
      <c r="I5615" t="s">
        <v>202</v>
      </c>
      <c r="N5615" t="s">
        <v>8631</v>
      </c>
      <c r="O5615">
        <v>310.39999999999998</v>
      </c>
      <c r="P5615">
        <v>313.8</v>
      </c>
      <c r="Q5615">
        <v>310.08999999999997</v>
      </c>
      <c r="R5615">
        <v>311.75</v>
      </c>
      <c r="S5615">
        <v>311.75</v>
      </c>
      <c r="T5615">
        <v>310.08</v>
      </c>
      <c r="V5615">
        <v>311.75</v>
      </c>
      <c r="Y5615">
        <v>943</v>
      </c>
      <c r="Z5615">
        <v>293383.37</v>
      </c>
      <c r="AA5615">
        <v>5</v>
      </c>
      <c r="AB5615" t="s">
        <v>41</v>
      </c>
      <c r="AC5615">
        <v>1</v>
      </c>
    </row>
    <row r="5616" spans="1:29">
      <c r="A5616">
        <v>46044</v>
      </c>
      <c r="B5616">
        <v>46044</v>
      </c>
      <c r="C5616" t="s">
        <v>34</v>
      </c>
      <c r="D5616" t="s">
        <v>35</v>
      </c>
      <c r="E5616" t="s">
        <v>36</v>
      </c>
      <c r="F5616">
        <v>18977</v>
      </c>
      <c r="G5616" t="s">
        <v>10332</v>
      </c>
      <c r="H5616" t="s">
        <v>10333</v>
      </c>
      <c r="I5616" t="s">
        <v>160</v>
      </c>
      <c r="N5616" t="s">
        <v>10334</v>
      </c>
      <c r="O5616">
        <v>68.900000000000006</v>
      </c>
      <c r="P5616">
        <v>68.900000000000006</v>
      </c>
      <c r="Q5616">
        <v>64.349999999999994</v>
      </c>
      <c r="R5616">
        <v>65.5</v>
      </c>
      <c r="S5616">
        <v>65.150000000000006</v>
      </c>
      <c r="T5616">
        <v>65.8</v>
      </c>
      <c r="V5616">
        <v>65.5</v>
      </c>
      <c r="Y5616">
        <v>28782</v>
      </c>
      <c r="Z5616">
        <v>1886981.81</v>
      </c>
      <c r="AA5616">
        <v>348</v>
      </c>
      <c r="AB5616" t="s">
        <v>41</v>
      </c>
      <c r="AC5616">
        <v>1</v>
      </c>
    </row>
    <row r="5617" spans="1:29">
      <c r="A5617">
        <v>46044</v>
      </c>
      <c r="B5617">
        <v>46044</v>
      </c>
      <c r="C5617" t="s">
        <v>34</v>
      </c>
      <c r="D5617" t="s">
        <v>35</v>
      </c>
      <c r="E5617" t="s">
        <v>36</v>
      </c>
      <c r="F5617">
        <v>11669</v>
      </c>
      <c r="G5617" t="s">
        <v>8632</v>
      </c>
      <c r="H5617" t="s">
        <v>8633</v>
      </c>
      <c r="I5617" t="s">
        <v>7399</v>
      </c>
      <c r="N5617" t="s">
        <v>8634</v>
      </c>
      <c r="O5617">
        <v>417.05</v>
      </c>
      <c r="P5617">
        <v>417.05</v>
      </c>
      <c r="Q5617">
        <v>417.05</v>
      </c>
      <c r="R5617">
        <v>417.05</v>
      </c>
      <c r="S5617">
        <v>417.05</v>
      </c>
      <c r="T5617">
        <v>415.23</v>
      </c>
      <c r="V5617">
        <v>417.05</v>
      </c>
      <c r="Y5617">
        <v>104</v>
      </c>
      <c r="Z5617">
        <v>43373.2</v>
      </c>
      <c r="AA5617">
        <v>2</v>
      </c>
      <c r="AB5617" t="s">
        <v>41</v>
      </c>
      <c r="AC5617">
        <v>1</v>
      </c>
    </row>
    <row r="5618" spans="1:29">
      <c r="A5618">
        <v>46044</v>
      </c>
      <c r="B5618">
        <v>46044</v>
      </c>
      <c r="C5618" t="s">
        <v>34</v>
      </c>
      <c r="D5618" t="s">
        <v>35</v>
      </c>
      <c r="E5618" t="s">
        <v>36</v>
      </c>
      <c r="F5618">
        <v>3607</v>
      </c>
      <c r="G5618" t="s">
        <v>10335</v>
      </c>
      <c r="H5618" t="s">
        <v>10336</v>
      </c>
      <c r="I5618" t="s">
        <v>160</v>
      </c>
      <c r="N5618" t="s">
        <v>10337</v>
      </c>
      <c r="O5618">
        <v>705</v>
      </c>
      <c r="P5618">
        <v>714.2</v>
      </c>
      <c r="Q5618">
        <v>687.6</v>
      </c>
      <c r="R5618">
        <v>702</v>
      </c>
      <c r="S5618">
        <v>701</v>
      </c>
      <c r="T5618">
        <v>696.25</v>
      </c>
      <c r="V5618">
        <v>702.1</v>
      </c>
      <c r="Y5618">
        <v>60922</v>
      </c>
      <c r="Z5618">
        <v>42602098.649999999</v>
      </c>
      <c r="AA5618">
        <v>5366</v>
      </c>
      <c r="AB5618" t="s">
        <v>41</v>
      </c>
      <c r="AC5618">
        <v>1</v>
      </c>
    </row>
    <row r="5619" spans="1:29">
      <c r="A5619">
        <v>46044</v>
      </c>
      <c r="B5619">
        <v>46044</v>
      </c>
      <c r="C5619" t="s">
        <v>34</v>
      </c>
      <c r="D5619" t="s">
        <v>35</v>
      </c>
      <c r="E5619" t="s">
        <v>36</v>
      </c>
      <c r="F5619">
        <v>3476</v>
      </c>
      <c r="G5619" t="s">
        <v>8635</v>
      </c>
      <c r="H5619" t="s">
        <v>8636</v>
      </c>
      <c r="I5619" t="s">
        <v>8637</v>
      </c>
      <c r="N5619" t="s">
        <v>8638</v>
      </c>
      <c r="O5619">
        <v>1010</v>
      </c>
      <c r="P5619">
        <v>1010</v>
      </c>
      <c r="Q5619">
        <v>1010</v>
      </c>
      <c r="R5619">
        <v>1010</v>
      </c>
      <c r="S5619">
        <v>1010</v>
      </c>
      <c r="T5619">
        <v>1014.99</v>
      </c>
      <c r="V5619">
        <v>1010</v>
      </c>
      <c r="Y5619">
        <v>200</v>
      </c>
      <c r="Z5619">
        <v>202000</v>
      </c>
      <c r="AA5619">
        <v>2</v>
      </c>
      <c r="AB5619" t="s">
        <v>41</v>
      </c>
      <c r="AC5619">
        <v>1</v>
      </c>
    </row>
    <row r="5620" spans="1:29">
      <c r="A5620">
        <v>46044</v>
      </c>
      <c r="B5620">
        <v>46044</v>
      </c>
      <c r="C5620" t="s">
        <v>34</v>
      </c>
      <c r="D5620" t="s">
        <v>35</v>
      </c>
      <c r="E5620" t="s">
        <v>36</v>
      </c>
      <c r="F5620">
        <v>17659</v>
      </c>
      <c r="G5620" t="s">
        <v>10338</v>
      </c>
      <c r="H5620" t="s">
        <v>10339</v>
      </c>
      <c r="I5620" t="s">
        <v>160</v>
      </c>
      <c r="N5620" t="s">
        <v>10340</v>
      </c>
      <c r="O5620">
        <v>188</v>
      </c>
      <c r="P5620">
        <v>198.51</v>
      </c>
      <c r="Q5620">
        <v>188</v>
      </c>
      <c r="R5620">
        <v>197.69</v>
      </c>
      <c r="S5620">
        <v>198</v>
      </c>
      <c r="T5620">
        <v>190.55</v>
      </c>
      <c r="V5620">
        <v>197.7</v>
      </c>
      <c r="Y5620">
        <v>303</v>
      </c>
      <c r="Z5620">
        <v>58320.11</v>
      </c>
      <c r="AA5620">
        <v>35</v>
      </c>
      <c r="AB5620" t="s">
        <v>41</v>
      </c>
      <c r="AC5620">
        <v>1</v>
      </c>
    </row>
    <row r="5621" spans="1:29">
      <c r="A5621">
        <v>46044</v>
      </c>
      <c r="B5621">
        <v>46044</v>
      </c>
      <c r="C5621" t="s">
        <v>34</v>
      </c>
      <c r="D5621" t="s">
        <v>35</v>
      </c>
      <c r="E5621" t="s">
        <v>36</v>
      </c>
      <c r="F5621">
        <v>7648</v>
      </c>
      <c r="G5621" t="s">
        <v>11140</v>
      </c>
      <c r="H5621" t="s">
        <v>11141</v>
      </c>
      <c r="I5621" t="s">
        <v>210</v>
      </c>
      <c r="N5621" t="s">
        <v>11142</v>
      </c>
      <c r="O5621">
        <v>981.21</v>
      </c>
      <c r="P5621">
        <v>989.8</v>
      </c>
      <c r="Q5621">
        <v>980</v>
      </c>
      <c r="R5621">
        <v>989.8</v>
      </c>
      <c r="S5621">
        <v>989.8</v>
      </c>
      <c r="T5621">
        <v>985.03</v>
      </c>
      <c r="V5621">
        <v>987.5</v>
      </c>
      <c r="Y5621">
        <v>429</v>
      </c>
      <c r="Z5621">
        <v>420949.5</v>
      </c>
      <c r="AA5621">
        <v>7</v>
      </c>
      <c r="AB5621" t="s">
        <v>41</v>
      </c>
      <c r="AC5621">
        <v>1</v>
      </c>
    </row>
    <row r="5622" spans="1:29">
      <c r="A5622">
        <v>46044</v>
      </c>
      <c r="B5622">
        <v>46044</v>
      </c>
      <c r="C5622" t="s">
        <v>34</v>
      </c>
      <c r="D5622" t="s">
        <v>35</v>
      </c>
      <c r="E5622" t="s">
        <v>36</v>
      </c>
      <c r="F5622">
        <v>14154</v>
      </c>
      <c r="G5622" t="s">
        <v>10341</v>
      </c>
      <c r="H5622" t="s">
        <v>10342</v>
      </c>
      <c r="I5622" t="s">
        <v>160</v>
      </c>
      <c r="N5622" t="s">
        <v>10343</v>
      </c>
      <c r="O5622">
        <v>1140</v>
      </c>
      <c r="P5622">
        <v>1179.3</v>
      </c>
      <c r="Q5622">
        <v>1134.4000000000001</v>
      </c>
      <c r="R5622">
        <v>1173.5</v>
      </c>
      <c r="S5622">
        <v>1178.3</v>
      </c>
      <c r="T5622">
        <v>1128.4000000000001</v>
      </c>
      <c r="V5622">
        <v>1173.5</v>
      </c>
      <c r="Y5622">
        <v>715042</v>
      </c>
      <c r="Z5622">
        <v>830586536.39999998</v>
      </c>
      <c r="AA5622">
        <v>45428</v>
      </c>
      <c r="AB5622" t="s">
        <v>41</v>
      </c>
      <c r="AC5622">
        <v>1</v>
      </c>
    </row>
    <row r="5623" spans="1:29">
      <c r="A5623">
        <v>46044</v>
      </c>
      <c r="B5623">
        <v>46044</v>
      </c>
      <c r="C5623" t="s">
        <v>34</v>
      </c>
      <c r="D5623" t="s">
        <v>35</v>
      </c>
      <c r="E5623" t="s">
        <v>36</v>
      </c>
      <c r="F5623">
        <v>6197</v>
      </c>
      <c r="G5623" t="s">
        <v>8643</v>
      </c>
      <c r="H5623" t="s">
        <v>8644</v>
      </c>
      <c r="I5623" t="s">
        <v>8637</v>
      </c>
      <c r="N5623" t="s">
        <v>8645</v>
      </c>
      <c r="O5623">
        <v>989</v>
      </c>
      <c r="P5623">
        <v>989</v>
      </c>
      <c r="Q5623">
        <v>989</v>
      </c>
      <c r="R5623">
        <v>989</v>
      </c>
      <c r="S5623">
        <v>989</v>
      </c>
      <c r="T5623">
        <v>989.17</v>
      </c>
      <c r="V5623">
        <v>989</v>
      </c>
      <c r="Y5623">
        <v>46</v>
      </c>
      <c r="Z5623">
        <v>45494</v>
      </c>
      <c r="AA5623">
        <v>3</v>
      </c>
      <c r="AB5623" t="s">
        <v>41</v>
      </c>
      <c r="AC5623">
        <v>1</v>
      </c>
    </row>
    <row r="5624" spans="1:29">
      <c r="A5624">
        <v>46044</v>
      </c>
      <c r="B5624">
        <v>46044</v>
      </c>
      <c r="C5624" t="s">
        <v>34</v>
      </c>
      <c r="D5624" t="s">
        <v>35</v>
      </c>
      <c r="E5624" t="s">
        <v>36</v>
      </c>
      <c r="F5624">
        <v>18636</v>
      </c>
      <c r="G5624" t="s">
        <v>10344</v>
      </c>
      <c r="H5624" t="s">
        <v>10345</v>
      </c>
      <c r="I5624" t="s">
        <v>238</v>
      </c>
      <c r="N5624" t="s">
        <v>10346</v>
      </c>
      <c r="O5624">
        <v>1006</v>
      </c>
      <c r="P5624">
        <v>1006</v>
      </c>
      <c r="Q5624">
        <v>1006</v>
      </c>
      <c r="R5624">
        <v>1006</v>
      </c>
      <c r="S5624">
        <v>1006</v>
      </c>
      <c r="T5624">
        <v>1017</v>
      </c>
      <c r="V5624">
        <v>1006</v>
      </c>
      <c r="Y5624">
        <v>30</v>
      </c>
      <c r="Z5624">
        <v>30180</v>
      </c>
      <c r="AA5624">
        <v>1</v>
      </c>
      <c r="AB5624" t="s">
        <v>41</v>
      </c>
      <c r="AC5624">
        <v>1</v>
      </c>
    </row>
    <row r="5625" spans="1:29">
      <c r="A5625">
        <v>46044</v>
      </c>
      <c r="B5625">
        <v>46044</v>
      </c>
      <c r="C5625" t="s">
        <v>34</v>
      </c>
      <c r="D5625" t="s">
        <v>35</v>
      </c>
      <c r="E5625" t="s">
        <v>36</v>
      </c>
      <c r="F5625">
        <v>13852</v>
      </c>
      <c r="G5625" t="s">
        <v>8652</v>
      </c>
      <c r="H5625" t="s">
        <v>8653</v>
      </c>
      <c r="I5625" t="s">
        <v>8654</v>
      </c>
      <c r="N5625" t="s">
        <v>8651</v>
      </c>
      <c r="O5625">
        <v>984</v>
      </c>
      <c r="P5625">
        <v>984</v>
      </c>
      <c r="Q5625">
        <v>979</v>
      </c>
      <c r="R5625">
        <v>982</v>
      </c>
      <c r="S5625">
        <v>982</v>
      </c>
      <c r="T5625">
        <v>984.99</v>
      </c>
      <c r="V5625">
        <v>983</v>
      </c>
      <c r="Y5625">
        <v>175</v>
      </c>
      <c r="Z5625">
        <v>171850</v>
      </c>
      <c r="AA5625">
        <v>6</v>
      </c>
      <c r="AB5625" t="s">
        <v>41</v>
      </c>
      <c r="AC5625">
        <v>1</v>
      </c>
    </row>
    <row r="5626" spans="1:29">
      <c r="A5626">
        <v>46044</v>
      </c>
      <c r="B5626">
        <v>46044</v>
      </c>
      <c r="C5626" t="s">
        <v>34</v>
      </c>
      <c r="D5626" t="s">
        <v>35</v>
      </c>
      <c r="E5626" t="s">
        <v>36</v>
      </c>
      <c r="F5626">
        <v>2871</v>
      </c>
      <c r="G5626" t="s">
        <v>10350</v>
      </c>
      <c r="H5626" t="s">
        <v>10351</v>
      </c>
      <c r="I5626" t="s">
        <v>238</v>
      </c>
      <c r="N5626" t="s">
        <v>10352</v>
      </c>
      <c r="O5626">
        <v>1073.8</v>
      </c>
      <c r="P5626">
        <v>1073.8</v>
      </c>
      <c r="Q5626">
        <v>1073.01</v>
      </c>
      <c r="R5626">
        <v>1073.26</v>
      </c>
      <c r="S5626">
        <v>1073.26</v>
      </c>
      <c r="T5626">
        <v>1073.8</v>
      </c>
      <c r="V5626">
        <v>1073.26</v>
      </c>
      <c r="Y5626">
        <v>425</v>
      </c>
      <c r="Z5626">
        <v>456041.26</v>
      </c>
      <c r="AA5626">
        <v>4</v>
      </c>
      <c r="AB5626" t="s">
        <v>41</v>
      </c>
      <c r="AC5626">
        <v>1</v>
      </c>
    </row>
    <row r="5627" spans="1:29">
      <c r="A5627">
        <v>46044</v>
      </c>
      <c r="B5627">
        <v>46044</v>
      </c>
      <c r="C5627" t="s">
        <v>34</v>
      </c>
      <c r="D5627" t="s">
        <v>35</v>
      </c>
      <c r="E5627" t="s">
        <v>36</v>
      </c>
      <c r="F5627">
        <v>5151</v>
      </c>
      <c r="G5627" t="s">
        <v>11143</v>
      </c>
      <c r="H5627" t="s">
        <v>11144</v>
      </c>
      <c r="I5627" t="s">
        <v>206</v>
      </c>
      <c r="N5627" t="s">
        <v>11145</v>
      </c>
      <c r="O5627">
        <v>1035.1099999999999</v>
      </c>
      <c r="P5627">
        <v>1040</v>
      </c>
      <c r="Q5627">
        <v>1035.1099999999999</v>
      </c>
      <c r="R5627">
        <v>1040</v>
      </c>
      <c r="S5627">
        <v>1040</v>
      </c>
      <c r="T5627">
        <v>1042</v>
      </c>
      <c r="V5627">
        <v>1040</v>
      </c>
      <c r="Y5627">
        <v>397</v>
      </c>
      <c r="Z5627">
        <v>411051.14</v>
      </c>
      <c r="AA5627">
        <v>3</v>
      </c>
      <c r="AB5627" t="s">
        <v>41</v>
      </c>
      <c r="AC5627">
        <v>1</v>
      </c>
    </row>
    <row r="5628" spans="1:29">
      <c r="A5628">
        <v>46044</v>
      </c>
      <c r="B5628">
        <v>46044</v>
      </c>
      <c r="C5628" t="s">
        <v>34</v>
      </c>
      <c r="D5628" t="s">
        <v>35</v>
      </c>
      <c r="E5628" t="s">
        <v>36</v>
      </c>
      <c r="F5628">
        <v>2877</v>
      </c>
      <c r="G5628" t="s">
        <v>10353</v>
      </c>
      <c r="H5628" t="s">
        <v>10354</v>
      </c>
      <c r="I5628" t="s">
        <v>479</v>
      </c>
      <c r="N5628" t="s">
        <v>10355</v>
      </c>
      <c r="O5628">
        <v>993.84</v>
      </c>
      <c r="P5628">
        <v>993.84</v>
      </c>
      <c r="Q5628">
        <v>989</v>
      </c>
      <c r="R5628">
        <v>989.57</v>
      </c>
      <c r="S5628">
        <v>989</v>
      </c>
      <c r="T5628">
        <v>992.6</v>
      </c>
      <c r="V5628">
        <v>989.57</v>
      </c>
      <c r="Y5628">
        <v>8534</v>
      </c>
      <c r="Z5628">
        <v>8458846.8499999996</v>
      </c>
      <c r="AA5628">
        <v>133</v>
      </c>
      <c r="AB5628" t="s">
        <v>41</v>
      </c>
      <c r="AC5628">
        <v>1</v>
      </c>
    </row>
    <row r="5629" spans="1:29">
      <c r="A5629">
        <v>46044</v>
      </c>
      <c r="B5629">
        <v>46044</v>
      </c>
      <c r="C5629" t="s">
        <v>34</v>
      </c>
      <c r="D5629" t="s">
        <v>35</v>
      </c>
      <c r="E5629" t="s">
        <v>36</v>
      </c>
      <c r="F5629">
        <v>23698</v>
      </c>
      <c r="G5629" t="s">
        <v>11146</v>
      </c>
      <c r="H5629" t="s">
        <v>11147</v>
      </c>
      <c r="I5629" t="s">
        <v>513</v>
      </c>
      <c r="N5629" t="s">
        <v>11148</v>
      </c>
      <c r="O5629">
        <v>1058</v>
      </c>
      <c r="P5629">
        <v>1058</v>
      </c>
      <c r="Q5629">
        <v>1048.2</v>
      </c>
      <c r="R5629">
        <v>1048.2</v>
      </c>
      <c r="S5629">
        <v>1048.2</v>
      </c>
      <c r="T5629">
        <v>1048</v>
      </c>
      <c r="V5629">
        <v>1053.0999999999999</v>
      </c>
      <c r="Y5629">
        <v>150</v>
      </c>
      <c r="Z5629">
        <v>157330.20000000001</v>
      </c>
      <c r="AA5629">
        <v>4</v>
      </c>
      <c r="AB5629" t="s">
        <v>41</v>
      </c>
      <c r="AC5629">
        <v>1</v>
      </c>
    </row>
    <row r="5630" spans="1:29">
      <c r="A5630">
        <v>46044</v>
      </c>
      <c r="B5630">
        <v>46044</v>
      </c>
      <c r="C5630" t="s">
        <v>34</v>
      </c>
      <c r="D5630" t="s">
        <v>35</v>
      </c>
      <c r="E5630" t="s">
        <v>36</v>
      </c>
      <c r="F5630">
        <v>5859</v>
      </c>
      <c r="G5630" t="s">
        <v>11442</v>
      </c>
      <c r="H5630" t="s">
        <v>11443</v>
      </c>
      <c r="I5630" t="s">
        <v>11444</v>
      </c>
      <c r="N5630" t="s">
        <v>11445</v>
      </c>
      <c r="O5630">
        <v>990</v>
      </c>
      <c r="P5630">
        <v>990</v>
      </c>
      <c r="Q5630">
        <v>990</v>
      </c>
      <c r="R5630">
        <v>990</v>
      </c>
      <c r="S5630">
        <v>990</v>
      </c>
      <c r="T5630">
        <v>969.8</v>
      </c>
      <c r="V5630">
        <v>990</v>
      </c>
      <c r="Y5630">
        <v>20</v>
      </c>
      <c r="Z5630">
        <v>19800</v>
      </c>
      <c r="AA5630">
        <v>1</v>
      </c>
      <c r="AB5630" t="s">
        <v>41</v>
      </c>
      <c r="AC5630">
        <v>1</v>
      </c>
    </row>
    <row r="5631" spans="1:29">
      <c r="A5631">
        <v>46044</v>
      </c>
      <c r="B5631">
        <v>46044</v>
      </c>
      <c r="C5631" t="s">
        <v>34</v>
      </c>
      <c r="D5631" t="s">
        <v>35</v>
      </c>
      <c r="E5631" t="s">
        <v>36</v>
      </c>
      <c r="F5631">
        <v>28869</v>
      </c>
      <c r="G5631" t="s">
        <v>8662</v>
      </c>
      <c r="H5631" t="s">
        <v>8663</v>
      </c>
      <c r="I5631" t="s">
        <v>8534</v>
      </c>
      <c r="N5631" t="s">
        <v>8664</v>
      </c>
      <c r="O5631">
        <v>960</v>
      </c>
      <c r="P5631">
        <v>960</v>
      </c>
      <c r="Q5631">
        <v>960</v>
      </c>
      <c r="R5631">
        <v>960</v>
      </c>
      <c r="S5631">
        <v>960</v>
      </c>
      <c r="T5631">
        <v>970</v>
      </c>
      <c r="V5631">
        <v>960</v>
      </c>
      <c r="Y5631">
        <v>28</v>
      </c>
      <c r="Z5631">
        <v>26880</v>
      </c>
      <c r="AA5631">
        <v>2</v>
      </c>
      <c r="AB5631" t="s">
        <v>41</v>
      </c>
      <c r="AC5631">
        <v>1</v>
      </c>
    </row>
    <row r="5632" spans="1:29">
      <c r="A5632">
        <v>46044</v>
      </c>
      <c r="B5632">
        <v>46044</v>
      </c>
      <c r="C5632" t="s">
        <v>34</v>
      </c>
      <c r="D5632" t="s">
        <v>35</v>
      </c>
      <c r="E5632" t="s">
        <v>36</v>
      </c>
      <c r="F5632">
        <v>5214</v>
      </c>
      <c r="G5632" t="s">
        <v>10362</v>
      </c>
      <c r="H5632" t="s">
        <v>10363</v>
      </c>
      <c r="I5632" t="s">
        <v>218</v>
      </c>
      <c r="N5632" t="s">
        <v>10364</v>
      </c>
      <c r="O5632">
        <v>993.5</v>
      </c>
      <c r="P5632">
        <v>994.5</v>
      </c>
      <c r="Q5632">
        <v>985.2</v>
      </c>
      <c r="R5632">
        <v>989.71</v>
      </c>
      <c r="S5632">
        <v>985.2</v>
      </c>
      <c r="T5632">
        <v>993.5</v>
      </c>
      <c r="V5632">
        <v>989.79</v>
      </c>
      <c r="Y5632">
        <v>663</v>
      </c>
      <c r="Z5632">
        <v>657268.65</v>
      </c>
      <c r="AA5632">
        <v>32</v>
      </c>
      <c r="AB5632" t="s">
        <v>41</v>
      </c>
      <c r="AC5632">
        <v>1</v>
      </c>
    </row>
    <row r="5633" spans="1:62">
      <c r="A5633">
        <v>46044</v>
      </c>
      <c r="B5633">
        <v>46044</v>
      </c>
      <c r="C5633" t="s">
        <v>34</v>
      </c>
      <c r="D5633" t="s">
        <v>35</v>
      </c>
      <c r="E5633" t="s">
        <v>36</v>
      </c>
      <c r="F5633">
        <v>5160</v>
      </c>
      <c r="G5633" t="s">
        <v>11149</v>
      </c>
      <c r="H5633" t="s">
        <v>11150</v>
      </c>
      <c r="I5633" t="s">
        <v>1763</v>
      </c>
      <c r="N5633" t="s">
        <v>11151</v>
      </c>
      <c r="O5633">
        <v>1055</v>
      </c>
      <c r="P5633">
        <v>1060</v>
      </c>
      <c r="Q5633">
        <v>1055</v>
      </c>
      <c r="R5633">
        <v>1060</v>
      </c>
      <c r="S5633">
        <v>1060</v>
      </c>
      <c r="T5633">
        <v>1045</v>
      </c>
      <c r="V5633">
        <v>1060</v>
      </c>
      <c r="Y5633">
        <v>100</v>
      </c>
      <c r="Z5633">
        <v>105750</v>
      </c>
      <c r="AA5633">
        <v>2</v>
      </c>
      <c r="AB5633" t="s">
        <v>41</v>
      </c>
      <c r="AC5633">
        <v>1</v>
      </c>
      <c r="AH5633">
        <v>46044</v>
      </c>
      <c r="AI5633">
        <v>46044</v>
      </c>
      <c r="AJ5633" t="s">
        <v>34</v>
      </c>
      <c r="AK5633" t="s">
        <v>35</v>
      </c>
      <c r="AL5633" t="s">
        <v>36</v>
      </c>
      <c r="AM5633">
        <v>19047</v>
      </c>
      <c r="AN5633" t="s">
        <v>11446</v>
      </c>
      <c r="AO5633" t="s">
        <v>11447</v>
      </c>
      <c r="AP5633" t="s">
        <v>214</v>
      </c>
      <c r="AU5633" t="s">
        <v>11448</v>
      </c>
      <c r="AV5633">
        <v>998.78</v>
      </c>
      <c r="AW5633">
        <v>998.78</v>
      </c>
      <c r="AX5633">
        <v>990</v>
      </c>
      <c r="AY5633">
        <v>990</v>
      </c>
      <c r="AZ5633">
        <v>990</v>
      </c>
      <c r="BA5633">
        <v>1080</v>
      </c>
      <c r="BC5633">
        <v>991.13</v>
      </c>
      <c r="BF5633">
        <v>673</v>
      </c>
      <c r="BG5633">
        <v>666336.99</v>
      </c>
      <c r="BH5633">
        <v>7</v>
      </c>
      <c r="BI5633" t="s">
        <v>41</v>
      </c>
      <c r="BJ5633">
        <v>1</v>
      </c>
    </row>
    <row r="5635" spans="1:62">
      <c r="A5635">
        <v>46044</v>
      </c>
      <c r="B5635">
        <v>46044</v>
      </c>
      <c r="C5635" t="s">
        <v>34</v>
      </c>
      <c r="D5635" t="s">
        <v>35</v>
      </c>
      <c r="E5635" t="s">
        <v>36</v>
      </c>
      <c r="F5635">
        <v>20050</v>
      </c>
      <c r="G5635" t="s">
        <v>11449</v>
      </c>
      <c r="H5635" t="s">
        <v>5829</v>
      </c>
      <c r="I5635" t="s">
        <v>7399</v>
      </c>
      <c r="N5635" t="s">
        <v>11450</v>
      </c>
      <c r="O5635">
        <v>2289.9899999999998</v>
      </c>
      <c r="P5635">
        <v>2289.9899999999998</v>
      </c>
      <c r="Q5635">
        <v>2255.0100000000002</v>
      </c>
      <c r="R5635">
        <v>2255.0100000000002</v>
      </c>
      <c r="S5635">
        <v>2255.0100000000002</v>
      </c>
      <c r="T5635">
        <v>2290</v>
      </c>
      <c r="V5635">
        <v>2272.5</v>
      </c>
      <c r="Y5635">
        <v>38</v>
      </c>
      <c r="Z5635">
        <v>86914.68</v>
      </c>
      <c r="AA5635">
        <v>2</v>
      </c>
      <c r="AB5635" t="s">
        <v>41</v>
      </c>
      <c r="AC5635">
        <v>1</v>
      </c>
      <c r="AH5635">
        <v>46044</v>
      </c>
      <c r="AI5635">
        <v>46044</v>
      </c>
      <c r="AJ5635" t="s">
        <v>34</v>
      </c>
      <c r="AK5635" t="s">
        <v>35</v>
      </c>
      <c r="AL5635" t="s">
        <v>36</v>
      </c>
      <c r="AM5635">
        <v>17041</v>
      </c>
      <c r="AN5635" t="s">
        <v>11152</v>
      </c>
      <c r="AO5635" t="s">
        <v>11153</v>
      </c>
      <c r="AP5635" t="s">
        <v>11154</v>
      </c>
      <c r="AU5635" t="s">
        <v>11155</v>
      </c>
      <c r="AV5635">
        <v>1040</v>
      </c>
      <c r="AW5635">
        <v>1049.99</v>
      </c>
      <c r="AX5635">
        <v>1040</v>
      </c>
      <c r="AY5635">
        <v>1045</v>
      </c>
      <c r="AZ5635">
        <v>1045</v>
      </c>
      <c r="BA5635">
        <v>1063.95</v>
      </c>
      <c r="BC5635">
        <v>1038.25</v>
      </c>
      <c r="BF5635">
        <v>124</v>
      </c>
      <c r="BG5635">
        <v>129547.96</v>
      </c>
      <c r="BH5635">
        <v>7</v>
      </c>
      <c r="BI5635" t="s">
        <v>41</v>
      </c>
      <c r="BJ5635">
        <v>1</v>
      </c>
    </row>
    <row r="5637" spans="1:62">
      <c r="A5637">
        <v>46044</v>
      </c>
      <c r="B5637">
        <v>46044</v>
      </c>
      <c r="C5637" t="s">
        <v>34</v>
      </c>
      <c r="D5637" t="s">
        <v>35</v>
      </c>
      <c r="E5637" t="s">
        <v>36</v>
      </c>
      <c r="F5637">
        <v>21225</v>
      </c>
      <c r="G5637" t="s">
        <v>11451</v>
      </c>
      <c r="H5637" t="s">
        <v>11452</v>
      </c>
      <c r="I5637" t="s">
        <v>1763</v>
      </c>
      <c r="N5637" t="s">
        <v>11453</v>
      </c>
      <c r="O5637">
        <v>1059.7</v>
      </c>
      <c r="P5637">
        <v>1059.7</v>
      </c>
      <c r="Q5637">
        <v>1059.7</v>
      </c>
      <c r="R5637">
        <v>1059.7</v>
      </c>
      <c r="S5637">
        <v>1059.7</v>
      </c>
      <c r="T5637">
        <v>1059.69</v>
      </c>
      <c r="V5637">
        <v>1057.4000000000001</v>
      </c>
      <c r="Y5637">
        <v>50</v>
      </c>
      <c r="Z5637">
        <v>52985</v>
      </c>
      <c r="AA5637">
        <v>1</v>
      </c>
      <c r="AB5637" t="s">
        <v>41</v>
      </c>
      <c r="AC5637">
        <v>1</v>
      </c>
      <c r="AH5637">
        <v>46044</v>
      </c>
      <c r="AI5637">
        <v>46044</v>
      </c>
      <c r="AJ5637" t="s">
        <v>34</v>
      </c>
      <c r="AK5637" t="s">
        <v>35</v>
      </c>
      <c r="AL5637" t="s">
        <v>36</v>
      </c>
      <c r="AM5637">
        <v>13854</v>
      </c>
      <c r="AN5637" t="s">
        <v>11156</v>
      </c>
      <c r="AO5637" t="s">
        <v>11157</v>
      </c>
      <c r="AP5637" t="s">
        <v>11158</v>
      </c>
      <c r="AU5637" t="s">
        <v>11155</v>
      </c>
      <c r="AV5637">
        <v>975.1</v>
      </c>
      <c r="AW5637">
        <v>985</v>
      </c>
      <c r="AX5637">
        <v>975</v>
      </c>
      <c r="AY5637">
        <v>980</v>
      </c>
      <c r="AZ5637">
        <v>980</v>
      </c>
      <c r="BA5637">
        <v>992.8</v>
      </c>
      <c r="BC5637">
        <v>980</v>
      </c>
      <c r="BF5637">
        <v>1900</v>
      </c>
      <c r="BG5637">
        <v>1855935</v>
      </c>
      <c r="BH5637">
        <v>12</v>
      </c>
      <c r="BI5637" t="s">
        <v>41</v>
      </c>
      <c r="BJ5637">
        <v>1</v>
      </c>
    </row>
    <row r="5639" spans="1:62">
      <c r="A5639">
        <v>46044</v>
      </c>
      <c r="B5639">
        <v>46044</v>
      </c>
      <c r="C5639" t="s">
        <v>34</v>
      </c>
      <c r="D5639" t="s">
        <v>35</v>
      </c>
      <c r="E5639" t="s">
        <v>36</v>
      </c>
      <c r="F5639">
        <v>23702</v>
      </c>
      <c r="G5639" t="s">
        <v>11159</v>
      </c>
      <c r="H5639" t="s">
        <v>11160</v>
      </c>
      <c r="I5639" t="s">
        <v>202</v>
      </c>
      <c r="N5639" t="s">
        <v>11161</v>
      </c>
      <c r="O5639">
        <v>1043</v>
      </c>
      <c r="P5639">
        <v>1052</v>
      </c>
      <c r="Q5639">
        <v>1043</v>
      </c>
      <c r="R5639">
        <v>1052</v>
      </c>
      <c r="S5639">
        <v>1052</v>
      </c>
      <c r="T5639">
        <v>1062</v>
      </c>
      <c r="V5639">
        <v>1052</v>
      </c>
      <c r="Y5639">
        <v>800</v>
      </c>
      <c r="Z5639">
        <v>835300</v>
      </c>
      <c r="AA5639">
        <v>9</v>
      </c>
      <c r="AB5639" t="s">
        <v>41</v>
      </c>
      <c r="AC5639">
        <v>1</v>
      </c>
    </row>
    <row r="5640" spans="1:62">
      <c r="A5640">
        <v>46044</v>
      </c>
      <c r="B5640">
        <v>46044</v>
      </c>
      <c r="C5640" t="s">
        <v>34</v>
      </c>
      <c r="D5640" t="s">
        <v>35</v>
      </c>
      <c r="E5640" t="s">
        <v>36</v>
      </c>
      <c r="F5640">
        <v>19113</v>
      </c>
      <c r="G5640" t="s">
        <v>10365</v>
      </c>
      <c r="H5640" t="s">
        <v>10366</v>
      </c>
      <c r="I5640" t="s">
        <v>160</v>
      </c>
      <c r="N5640" t="s">
        <v>10367</v>
      </c>
      <c r="O5640">
        <v>162</v>
      </c>
      <c r="P5640">
        <v>164.85</v>
      </c>
      <c r="Q5640">
        <v>156</v>
      </c>
      <c r="R5640">
        <v>157.24</v>
      </c>
      <c r="S5640">
        <v>158.19999999999999</v>
      </c>
      <c r="T5640">
        <v>157.4</v>
      </c>
      <c r="V5640">
        <v>157.30000000000001</v>
      </c>
      <c r="Y5640">
        <v>166266</v>
      </c>
      <c r="Z5640">
        <v>26548190.52</v>
      </c>
      <c r="AA5640">
        <v>7062</v>
      </c>
      <c r="AB5640" t="s">
        <v>41</v>
      </c>
      <c r="AC5640">
        <v>1</v>
      </c>
    </row>
    <row r="5641" spans="1:62">
      <c r="A5641">
        <v>46044</v>
      </c>
      <c r="B5641">
        <v>46044</v>
      </c>
      <c r="C5641" t="s">
        <v>34</v>
      </c>
      <c r="D5641" t="s">
        <v>35</v>
      </c>
      <c r="E5641" t="s">
        <v>36</v>
      </c>
      <c r="F5641">
        <v>25277</v>
      </c>
      <c r="G5641" t="s">
        <v>11162</v>
      </c>
      <c r="H5641" t="s">
        <v>11163</v>
      </c>
      <c r="I5641" t="s">
        <v>8534</v>
      </c>
      <c r="N5641" t="s">
        <v>11164</v>
      </c>
      <c r="O5641">
        <v>1016.8</v>
      </c>
      <c r="P5641">
        <v>1016.8</v>
      </c>
      <c r="Q5641">
        <v>1016.8</v>
      </c>
      <c r="R5641">
        <v>1016.8</v>
      </c>
      <c r="S5641">
        <v>1016.8</v>
      </c>
      <c r="T5641">
        <v>1016.8</v>
      </c>
      <c r="V5641">
        <v>1031.8</v>
      </c>
      <c r="Y5641">
        <v>32</v>
      </c>
      <c r="Z5641">
        <v>32537.599999999999</v>
      </c>
      <c r="AA5641">
        <v>1</v>
      </c>
      <c r="AB5641" t="s">
        <v>41</v>
      </c>
      <c r="AC5641">
        <v>1</v>
      </c>
    </row>
    <row r="5642" spans="1:62">
      <c r="A5642">
        <v>46044</v>
      </c>
      <c r="B5642">
        <v>46044</v>
      </c>
      <c r="C5642" t="s">
        <v>34</v>
      </c>
      <c r="D5642" t="s">
        <v>35</v>
      </c>
      <c r="E5642" t="s">
        <v>36</v>
      </c>
      <c r="F5642">
        <v>11287</v>
      </c>
      <c r="G5642" t="s">
        <v>10368</v>
      </c>
      <c r="H5642" t="s">
        <v>10369</v>
      </c>
      <c r="I5642" t="s">
        <v>160</v>
      </c>
      <c r="N5642" t="s">
        <v>10370</v>
      </c>
      <c r="O5642">
        <v>699.05</v>
      </c>
      <c r="P5642">
        <v>710.5</v>
      </c>
      <c r="Q5642">
        <v>688.45</v>
      </c>
      <c r="R5642">
        <v>700.5</v>
      </c>
      <c r="S5642">
        <v>698.8</v>
      </c>
      <c r="T5642">
        <v>691.7</v>
      </c>
      <c r="V5642">
        <v>700.5</v>
      </c>
      <c r="Y5642">
        <v>3505671</v>
      </c>
      <c r="Z5642">
        <v>2451725685.6500001</v>
      </c>
      <c r="AA5642">
        <v>66932</v>
      </c>
      <c r="AB5642" t="s">
        <v>41</v>
      </c>
      <c r="AC5642">
        <v>1</v>
      </c>
    </row>
    <row r="5643" spans="1:62">
      <c r="A5643">
        <v>46044</v>
      </c>
      <c r="B5643">
        <v>46044</v>
      </c>
      <c r="C5643" t="s">
        <v>34</v>
      </c>
      <c r="D5643" t="s">
        <v>35</v>
      </c>
      <c r="E5643" t="s">
        <v>36</v>
      </c>
      <c r="F5643">
        <v>23287</v>
      </c>
      <c r="G5643" t="s">
        <v>11165</v>
      </c>
      <c r="H5643" t="s">
        <v>11166</v>
      </c>
      <c r="I5643" t="s">
        <v>11167</v>
      </c>
      <c r="N5643" t="s">
        <v>11168</v>
      </c>
      <c r="O5643">
        <v>940.3</v>
      </c>
      <c r="P5643">
        <v>995.4</v>
      </c>
      <c r="Q5643">
        <v>940.3</v>
      </c>
      <c r="R5643">
        <v>995.4</v>
      </c>
      <c r="S5643">
        <v>995.4</v>
      </c>
      <c r="T5643">
        <v>997</v>
      </c>
      <c r="V5643">
        <v>995.4</v>
      </c>
      <c r="Y5643">
        <v>36</v>
      </c>
      <c r="Z5643">
        <v>34842.6</v>
      </c>
      <c r="AA5643">
        <v>3</v>
      </c>
      <c r="AB5643" t="s">
        <v>41</v>
      </c>
      <c r="AC5643">
        <v>1</v>
      </c>
    </row>
    <row r="5644" spans="1:62">
      <c r="A5644">
        <v>46044</v>
      </c>
      <c r="B5644">
        <v>46044</v>
      </c>
      <c r="C5644" t="s">
        <v>34</v>
      </c>
      <c r="D5644" t="s">
        <v>35</v>
      </c>
      <c r="E5644" t="s">
        <v>36</v>
      </c>
      <c r="F5644">
        <v>17071</v>
      </c>
      <c r="G5644" t="s">
        <v>10374</v>
      </c>
      <c r="H5644" t="s">
        <v>10375</v>
      </c>
      <c r="I5644" t="s">
        <v>160</v>
      </c>
      <c r="N5644" t="s">
        <v>10376</v>
      </c>
      <c r="O5644">
        <v>197</v>
      </c>
      <c r="P5644">
        <v>198.25</v>
      </c>
      <c r="Q5644">
        <v>192</v>
      </c>
      <c r="R5644">
        <v>197.18</v>
      </c>
      <c r="S5644">
        <v>197</v>
      </c>
      <c r="T5644">
        <v>188.82</v>
      </c>
      <c r="V5644">
        <v>197.25</v>
      </c>
      <c r="Y5644">
        <v>3596</v>
      </c>
      <c r="Z5644">
        <v>706547.16</v>
      </c>
      <c r="AA5644">
        <v>381</v>
      </c>
      <c r="AB5644" t="s">
        <v>41</v>
      </c>
      <c r="AC5644">
        <v>1</v>
      </c>
    </row>
    <row r="5645" spans="1:62">
      <c r="A5645">
        <v>46044</v>
      </c>
      <c r="B5645">
        <v>46044</v>
      </c>
      <c r="C5645" t="s">
        <v>34</v>
      </c>
      <c r="D5645" t="s">
        <v>35</v>
      </c>
      <c r="E5645" t="s">
        <v>36</v>
      </c>
      <c r="F5645">
        <v>25537</v>
      </c>
      <c r="G5645" t="s">
        <v>11169</v>
      </c>
      <c r="H5645" t="s">
        <v>11170</v>
      </c>
      <c r="I5645" t="s">
        <v>8534</v>
      </c>
      <c r="N5645" t="s">
        <v>11168</v>
      </c>
      <c r="O5645">
        <v>930.6</v>
      </c>
      <c r="P5645">
        <v>993</v>
      </c>
      <c r="Q5645">
        <v>930.4</v>
      </c>
      <c r="R5645">
        <v>993</v>
      </c>
      <c r="S5645">
        <v>993</v>
      </c>
      <c r="T5645">
        <v>993</v>
      </c>
      <c r="V5645">
        <v>993</v>
      </c>
      <c r="Y5645">
        <v>14</v>
      </c>
      <c r="Z5645">
        <v>13401.6</v>
      </c>
      <c r="AA5645">
        <v>3</v>
      </c>
      <c r="AB5645" t="s">
        <v>41</v>
      </c>
      <c r="AC5645">
        <v>1</v>
      </c>
    </row>
    <row r="5646" spans="1:62">
      <c r="A5646">
        <v>46044</v>
      </c>
      <c r="B5646">
        <v>46044</v>
      </c>
      <c r="C5646" t="s">
        <v>34</v>
      </c>
      <c r="D5646" t="s">
        <v>35</v>
      </c>
      <c r="E5646" t="s">
        <v>36</v>
      </c>
      <c r="F5646">
        <v>759084</v>
      </c>
      <c r="G5646" t="s">
        <v>10377</v>
      </c>
      <c r="H5646" t="s">
        <v>10378</v>
      </c>
      <c r="I5646" t="s">
        <v>160</v>
      </c>
      <c r="N5646" t="s">
        <v>10379</v>
      </c>
      <c r="O5646">
        <v>129</v>
      </c>
      <c r="P5646">
        <v>130</v>
      </c>
      <c r="Q5646">
        <v>127.34</v>
      </c>
      <c r="R5646">
        <v>129.66999999999999</v>
      </c>
      <c r="S5646">
        <v>129.36000000000001</v>
      </c>
      <c r="T5646">
        <v>127.69</v>
      </c>
      <c r="V5646">
        <v>129.65</v>
      </c>
      <c r="Y5646">
        <v>1740278</v>
      </c>
      <c r="Z5646">
        <v>224480818.33000001</v>
      </c>
      <c r="AA5646">
        <v>23636</v>
      </c>
      <c r="AB5646" t="s">
        <v>41</v>
      </c>
      <c r="AC5646">
        <v>1</v>
      </c>
    </row>
    <row r="5647" spans="1:62">
      <c r="A5647">
        <v>46044</v>
      </c>
      <c r="B5647">
        <v>46044</v>
      </c>
      <c r="C5647" t="s">
        <v>34</v>
      </c>
      <c r="D5647" t="s">
        <v>35</v>
      </c>
      <c r="E5647" t="s">
        <v>36</v>
      </c>
      <c r="F5647">
        <v>23708</v>
      </c>
      <c r="G5647" t="s">
        <v>11171</v>
      </c>
      <c r="H5647" t="s">
        <v>11172</v>
      </c>
      <c r="I5647" t="s">
        <v>218</v>
      </c>
      <c r="N5647" t="s">
        <v>11173</v>
      </c>
      <c r="O5647">
        <v>1087</v>
      </c>
      <c r="P5647">
        <v>1087</v>
      </c>
      <c r="Q5647">
        <v>1082.0999999999999</v>
      </c>
      <c r="R5647">
        <v>1087</v>
      </c>
      <c r="S5647">
        <v>1087</v>
      </c>
      <c r="T5647">
        <v>1080</v>
      </c>
      <c r="V5647">
        <v>1087</v>
      </c>
      <c r="Y5647">
        <v>201</v>
      </c>
      <c r="Z5647">
        <v>218032.1</v>
      </c>
      <c r="AA5647">
        <v>4</v>
      </c>
      <c r="AB5647" t="s">
        <v>41</v>
      </c>
      <c r="AC5647">
        <v>1</v>
      </c>
    </row>
    <row r="5648" spans="1:62">
      <c r="A5648">
        <v>46044</v>
      </c>
      <c r="B5648">
        <v>46044</v>
      </c>
      <c r="C5648" t="s">
        <v>34</v>
      </c>
      <c r="D5648" t="s">
        <v>35</v>
      </c>
      <c r="E5648" t="s">
        <v>36</v>
      </c>
      <c r="F5648">
        <v>16888</v>
      </c>
      <c r="G5648" t="s">
        <v>10380</v>
      </c>
      <c r="H5648" t="s">
        <v>10381</v>
      </c>
      <c r="I5648" t="s">
        <v>266</v>
      </c>
      <c r="N5648" t="s">
        <v>10382</v>
      </c>
      <c r="O5648">
        <v>142.9</v>
      </c>
      <c r="P5648">
        <v>142.9</v>
      </c>
      <c r="Q5648">
        <v>138.19999999999999</v>
      </c>
      <c r="R5648">
        <v>139.05000000000001</v>
      </c>
      <c r="S5648">
        <v>138.19999999999999</v>
      </c>
      <c r="T5648">
        <v>138.55000000000001</v>
      </c>
      <c r="V5648">
        <v>139.05000000000001</v>
      </c>
      <c r="Y5648">
        <v>5600</v>
      </c>
      <c r="Z5648">
        <v>783880</v>
      </c>
      <c r="AA5648">
        <v>7</v>
      </c>
      <c r="AB5648" t="s">
        <v>41</v>
      </c>
      <c r="AC5648">
        <v>800</v>
      </c>
    </row>
    <row r="5649" spans="1:29">
      <c r="A5649">
        <v>46044</v>
      </c>
      <c r="B5649">
        <v>46044</v>
      </c>
      <c r="C5649" t="s">
        <v>34</v>
      </c>
      <c r="D5649" t="s">
        <v>35</v>
      </c>
      <c r="E5649" t="s">
        <v>36</v>
      </c>
      <c r="F5649">
        <v>13497</v>
      </c>
      <c r="G5649" t="s">
        <v>8677</v>
      </c>
      <c r="H5649" t="s">
        <v>8678</v>
      </c>
      <c r="I5649" t="s">
        <v>513</v>
      </c>
      <c r="N5649" t="s">
        <v>8679</v>
      </c>
      <c r="O5649">
        <v>409</v>
      </c>
      <c r="P5649">
        <v>409</v>
      </c>
      <c r="Q5649">
        <v>409</v>
      </c>
      <c r="R5649">
        <v>409</v>
      </c>
      <c r="S5649">
        <v>409</v>
      </c>
      <c r="T5649">
        <v>409</v>
      </c>
      <c r="V5649">
        <v>409</v>
      </c>
      <c r="Y5649">
        <v>1</v>
      </c>
      <c r="Z5649">
        <v>409</v>
      </c>
      <c r="AA5649">
        <v>1</v>
      </c>
      <c r="AB5649" t="s">
        <v>41</v>
      </c>
      <c r="AC5649">
        <v>1</v>
      </c>
    </row>
    <row r="5650" spans="1:29">
      <c r="A5650">
        <v>46044</v>
      </c>
      <c r="B5650">
        <v>46044</v>
      </c>
      <c r="C5650" t="s">
        <v>34</v>
      </c>
      <c r="D5650" t="s">
        <v>35</v>
      </c>
      <c r="E5650" t="s">
        <v>36</v>
      </c>
      <c r="F5650">
        <v>20203</v>
      </c>
      <c r="G5650" t="s">
        <v>10383</v>
      </c>
      <c r="H5650" t="s">
        <v>10384</v>
      </c>
      <c r="I5650" t="s">
        <v>160</v>
      </c>
      <c r="N5650" t="s">
        <v>10385</v>
      </c>
      <c r="O5650">
        <v>9.5399999999999991</v>
      </c>
      <c r="P5650">
        <v>10.39</v>
      </c>
      <c r="Q5650">
        <v>9.4499999999999993</v>
      </c>
      <c r="R5650">
        <v>10.210000000000001</v>
      </c>
      <c r="S5650">
        <v>10.33</v>
      </c>
      <c r="T5650">
        <v>9.5399999999999991</v>
      </c>
      <c r="V5650">
        <v>10.210000000000001</v>
      </c>
      <c r="Y5650">
        <v>3649542</v>
      </c>
      <c r="Z5650">
        <v>36618715.170000002</v>
      </c>
      <c r="AA5650">
        <v>6900</v>
      </c>
      <c r="AB5650" t="s">
        <v>41</v>
      </c>
      <c r="AC5650">
        <v>1</v>
      </c>
    </row>
    <row r="5651" spans="1:29">
      <c r="A5651">
        <v>46044</v>
      </c>
      <c r="B5651">
        <v>46044</v>
      </c>
      <c r="C5651" t="s">
        <v>34</v>
      </c>
      <c r="D5651" t="s">
        <v>35</v>
      </c>
      <c r="E5651" t="s">
        <v>36</v>
      </c>
      <c r="F5651">
        <v>20769</v>
      </c>
      <c r="G5651" t="s">
        <v>11174</v>
      </c>
      <c r="H5651" t="s">
        <v>11175</v>
      </c>
      <c r="I5651" t="s">
        <v>202</v>
      </c>
      <c r="N5651" t="s">
        <v>11176</v>
      </c>
      <c r="O5651">
        <v>990</v>
      </c>
      <c r="P5651">
        <v>990</v>
      </c>
      <c r="Q5651">
        <v>990</v>
      </c>
      <c r="R5651">
        <v>990</v>
      </c>
      <c r="S5651">
        <v>990</v>
      </c>
      <c r="T5651">
        <v>990</v>
      </c>
      <c r="V5651">
        <v>990</v>
      </c>
      <c r="Y5651">
        <v>5</v>
      </c>
      <c r="Z5651">
        <v>4950</v>
      </c>
      <c r="AA5651">
        <v>1</v>
      </c>
      <c r="AB5651" t="s">
        <v>41</v>
      </c>
      <c r="AC5651">
        <v>1</v>
      </c>
    </row>
    <row r="5652" spans="1:29">
      <c r="A5652">
        <v>46044</v>
      </c>
      <c r="B5652">
        <v>46044</v>
      </c>
      <c r="C5652" t="s">
        <v>34</v>
      </c>
      <c r="D5652" t="s">
        <v>35</v>
      </c>
      <c r="E5652" t="s">
        <v>36</v>
      </c>
      <c r="F5652">
        <v>25952</v>
      </c>
      <c r="G5652" t="s">
        <v>10386</v>
      </c>
      <c r="H5652" t="s">
        <v>10387</v>
      </c>
      <c r="I5652" t="s">
        <v>266</v>
      </c>
      <c r="N5652" t="s">
        <v>10388</v>
      </c>
      <c r="O5652">
        <v>31.9</v>
      </c>
      <c r="P5652">
        <v>31.9</v>
      </c>
      <c r="Q5652">
        <v>26.75</v>
      </c>
      <c r="R5652">
        <v>29.85</v>
      </c>
      <c r="S5652">
        <v>30</v>
      </c>
      <c r="T5652">
        <v>33.4</v>
      </c>
      <c r="V5652">
        <v>29.85</v>
      </c>
      <c r="Y5652">
        <v>99200</v>
      </c>
      <c r="Z5652">
        <v>2847600</v>
      </c>
      <c r="AA5652">
        <v>61</v>
      </c>
      <c r="AB5652" t="s">
        <v>41</v>
      </c>
      <c r="AC5652">
        <v>1600</v>
      </c>
    </row>
    <row r="5653" spans="1:29">
      <c r="A5653">
        <v>46044</v>
      </c>
      <c r="B5653">
        <v>46044</v>
      </c>
      <c r="C5653" t="s">
        <v>34</v>
      </c>
      <c r="D5653" t="s">
        <v>35</v>
      </c>
      <c r="E5653" t="s">
        <v>36</v>
      </c>
      <c r="F5653">
        <v>24137</v>
      </c>
      <c r="G5653" t="s">
        <v>11177</v>
      </c>
      <c r="H5653" t="s">
        <v>11178</v>
      </c>
      <c r="I5653" t="s">
        <v>1763</v>
      </c>
      <c r="N5653" t="s">
        <v>11179</v>
      </c>
      <c r="O5653">
        <v>990</v>
      </c>
      <c r="P5653">
        <v>990</v>
      </c>
      <c r="Q5653">
        <v>990</v>
      </c>
      <c r="R5653">
        <v>990</v>
      </c>
      <c r="S5653">
        <v>990</v>
      </c>
      <c r="T5653">
        <v>990</v>
      </c>
      <c r="V5653">
        <v>990</v>
      </c>
      <c r="Y5653">
        <v>40</v>
      </c>
      <c r="Z5653">
        <v>39600</v>
      </c>
      <c r="AA5653">
        <v>1</v>
      </c>
      <c r="AB5653" t="s">
        <v>41</v>
      </c>
      <c r="AC5653">
        <v>1</v>
      </c>
    </row>
    <row r="5654" spans="1:29">
      <c r="A5654">
        <v>46044</v>
      </c>
      <c r="B5654">
        <v>46044</v>
      </c>
      <c r="C5654" t="s">
        <v>34</v>
      </c>
      <c r="D5654" t="s">
        <v>35</v>
      </c>
      <c r="E5654" t="s">
        <v>36</v>
      </c>
      <c r="F5654">
        <v>19142</v>
      </c>
      <c r="G5654" t="s">
        <v>10389</v>
      </c>
      <c r="H5654" t="s">
        <v>10390</v>
      </c>
      <c r="I5654" t="s">
        <v>160</v>
      </c>
      <c r="N5654" t="s">
        <v>10391</v>
      </c>
      <c r="O5654">
        <v>4.7699999999999996</v>
      </c>
      <c r="P5654">
        <v>4.95</v>
      </c>
      <c r="Q5654">
        <v>4.42</v>
      </c>
      <c r="R5654">
        <v>4.8</v>
      </c>
      <c r="S5654">
        <v>4.84</v>
      </c>
      <c r="T5654">
        <v>4.66</v>
      </c>
      <c r="V5654">
        <v>4.8</v>
      </c>
      <c r="Y5654">
        <v>30498</v>
      </c>
      <c r="Z5654">
        <v>143012.29</v>
      </c>
      <c r="AA5654">
        <v>197</v>
      </c>
      <c r="AB5654" t="s">
        <v>41</v>
      </c>
      <c r="AC5654">
        <v>1</v>
      </c>
    </row>
    <row r="5655" spans="1:29">
      <c r="A5655">
        <v>46044</v>
      </c>
      <c r="B5655">
        <v>46044</v>
      </c>
      <c r="C5655" t="s">
        <v>34</v>
      </c>
      <c r="D5655" t="s">
        <v>35</v>
      </c>
      <c r="E5655" t="s">
        <v>36</v>
      </c>
      <c r="F5655">
        <v>24135</v>
      </c>
      <c r="G5655" t="s">
        <v>11180</v>
      </c>
      <c r="H5655" t="s">
        <v>11181</v>
      </c>
      <c r="I5655" t="s">
        <v>210</v>
      </c>
      <c r="N5655" t="s">
        <v>11182</v>
      </c>
      <c r="O5655">
        <v>1042.2</v>
      </c>
      <c r="P5655">
        <v>1042.2</v>
      </c>
      <c r="Q5655">
        <v>1042.2</v>
      </c>
      <c r="R5655">
        <v>1042.2</v>
      </c>
      <c r="S5655">
        <v>1042.2</v>
      </c>
      <c r="T5655">
        <v>1042.2</v>
      </c>
      <c r="V5655">
        <v>1042.2</v>
      </c>
      <c r="Y5655">
        <v>11</v>
      </c>
      <c r="Z5655">
        <v>11464.2</v>
      </c>
      <c r="AA5655">
        <v>2</v>
      </c>
      <c r="AB5655" t="s">
        <v>41</v>
      </c>
      <c r="AC5655">
        <v>1</v>
      </c>
    </row>
    <row r="5656" spans="1:29">
      <c r="A5656">
        <v>46044</v>
      </c>
      <c r="B5656">
        <v>46044</v>
      </c>
      <c r="C5656" t="s">
        <v>34</v>
      </c>
      <c r="D5656" t="s">
        <v>35</v>
      </c>
      <c r="E5656" t="s">
        <v>36</v>
      </c>
      <c r="F5656">
        <v>8840</v>
      </c>
      <c r="G5656" t="s">
        <v>10392</v>
      </c>
      <c r="H5656" t="s">
        <v>10393</v>
      </c>
      <c r="I5656" t="s">
        <v>160</v>
      </c>
      <c r="N5656" t="s">
        <v>10394</v>
      </c>
      <c r="O5656">
        <v>415.2</v>
      </c>
      <c r="P5656">
        <v>424.35</v>
      </c>
      <c r="Q5656">
        <v>415.2</v>
      </c>
      <c r="R5656">
        <v>420.05</v>
      </c>
      <c r="S5656">
        <v>421.7</v>
      </c>
      <c r="T5656">
        <v>414.45</v>
      </c>
      <c r="V5656">
        <v>420.05</v>
      </c>
      <c r="Y5656">
        <v>277382</v>
      </c>
      <c r="Z5656">
        <v>116575342.55</v>
      </c>
      <c r="AA5656">
        <v>7094</v>
      </c>
      <c r="AB5656" t="s">
        <v>41</v>
      </c>
      <c r="AC5656">
        <v>1</v>
      </c>
    </row>
    <row r="5657" spans="1:29">
      <c r="A5657">
        <v>46044</v>
      </c>
      <c r="B5657">
        <v>46044</v>
      </c>
      <c r="C5657" t="s">
        <v>34</v>
      </c>
      <c r="D5657" t="s">
        <v>35</v>
      </c>
      <c r="E5657" t="s">
        <v>36</v>
      </c>
      <c r="F5657">
        <v>23928</v>
      </c>
      <c r="G5657" t="s">
        <v>11183</v>
      </c>
      <c r="H5657" t="s">
        <v>11184</v>
      </c>
      <c r="I5657" t="s">
        <v>11185</v>
      </c>
      <c r="N5657" t="s">
        <v>11186</v>
      </c>
      <c r="O5657">
        <v>1036</v>
      </c>
      <c r="P5657">
        <v>1036</v>
      </c>
      <c r="Q5657">
        <v>1036</v>
      </c>
      <c r="R5657">
        <v>1036</v>
      </c>
      <c r="S5657">
        <v>1036</v>
      </c>
      <c r="T5657">
        <v>1036</v>
      </c>
      <c r="V5657">
        <v>1036</v>
      </c>
      <c r="Y5657">
        <v>10</v>
      </c>
      <c r="Z5657">
        <v>10360</v>
      </c>
      <c r="AA5657">
        <v>2</v>
      </c>
      <c r="AB5657" t="s">
        <v>41</v>
      </c>
      <c r="AC5657">
        <v>1</v>
      </c>
    </row>
    <row r="5658" spans="1:29">
      <c r="A5658">
        <v>46044</v>
      </c>
      <c r="B5658">
        <v>46044</v>
      </c>
      <c r="C5658" t="s">
        <v>34</v>
      </c>
      <c r="D5658" t="s">
        <v>35</v>
      </c>
      <c r="E5658" t="s">
        <v>36</v>
      </c>
      <c r="F5658">
        <v>4212</v>
      </c>
      <c r="G5658" t="s">
        <v>11454</v>
      </c>
      <c r="H5658" t="s">
        <v>11455</v>
      </c>
      <c r="I5658" t="s">
        <v>266</v>
      </c>
      <c r="N5658" t="s">
        <v>11456</v>
      </c>
      <c r="O5658">
        <v>52.85</v>
      </c>
      <c r="P5658">
        <v>57.6</v>
      </c>
      <c r="Q5658">
        <v>52</v>
      </c>
      <c r="R5658">
        <v>52</v>
      </c>
      <c r="S5658">
        <v>52</v>
      </c>
      <c r="T5658">
        <v>48</v>
      </c>
      <c r="V5658">
        <v>52</v>
      </c>
      <c r="Y5658">
        <v>8000</v>
      </c>
      <c r="Z5658">
        <v>435900</v>
      </c>
      <c r="AA5658">
        <v>4</v>
      </c>
      <c r="AB5658" t="s">
        <v>41</v>
      </c>
      <c r="AC5658">
        <v>2000</v>
      </c>
    </row>
    <row r="5659" spans="1:29">
      <c r="A5659">
        <v>46044</v>
      </c>
      <c r="B5659">
        <v>46044</v>
      </c>
      <c r="C5659" t="s">
        <v>34</v>
      </c>
      <c r="D5659" t="s">
        <v>35</v>
      </c>
      <c r="E5659" t="s">
        <v>36</v>
      </c>
      <c r="F5659">
        <v>25534</v>
      </c>
      <c r="G5659" t="s">
        <v>11187</v>
      </c>
      <c r="H5659" t="s">
        <v>11188</v>
      </c>
      <c r="I5659" t="s">
        <v>8534</v>
      </c>
      <c r="N5659" t="s">
        <v>11186</v>
      </c>
      <c r="O5659">
        <v>1025</v>
      </c>
      <c r="P5659">
        <v>1025</v>
      </c>
      <c r="Q5659">
        <v>1025</v>
      </c>
      <c r="R5659">
        <v>1025</v>
      </c>
      <c r="S5659">
        <v>1025</v>
      </c>
      <c r="T5659">
        <v>1020</v>
      </c>
      <c r="V5659">
        <v>1025</v>
      </c>
      <c r="Y5659">
        <v>39</v>
      </c>
      <c r="Z5659">
        <v>39975</v>
      </c>
      <c r="AA5659">
        <v>1</v>
      </c>
      <c r="AB5659" t="s">
        <v>41</v>
      </c>
      <c r="AC5659">
        <v>1</v>
      </c>
    </row>
    <row r="5660" spans="1:29">
      <c r="A5660">
        <v>46044</v>
      </c>
      <c r="B5660">
        <v>46044</v>
      </c>
      <c r="C5660" t="s">
        <v>34</v>
      </c>
      <c r="D5660" t="s">
        <v>35</v>
      </c>
      <c r="E5660" t="s">
        <v>36</v>
      </c>
      <c r="F5660">
        <v>527</v>
      </c>
      <c r="G5660" t="s">
        <v>10395</v>
      </c>
      <c r="H5660" t="s">
        <v>10396</v>
      </c>
      <c r="I5660" t="s">
        <v>160</v>
      </c>
      <c r="N5660" t="s">
        <v>10397</v>
      </c>
      <c r="O5660">
        <v>1037</v>
      </c>
      <c r="P5660">
        <v>1079</v>
      </c>
      <c r="Q5660">
        <v>1026.0999999999999</v>
      </c>
      <c r="R5660">
        <v>1029.5999999999999</v>
      </c>
      <c r="S5660">
        <v>1030</v>
      </c>
      <c r="T5660">
        <v>1034.3</v>
      </c>
      <c r="V5660">
        <v>1029.5999999999999</v>
      </c>
      <c r="Y5660">
        <v>97238</v>
      </c>
      <c r="Z5660">
        <v>101405376.40000001</v>
      </c>
      <c r="AA5660">
        <v>12840</v>
      </c>
      <c r="AB5660" t="s">
        <v>41</v>
      </c>
      <c r="AC5660">
        <v>1</v>
      </c>
    </row>
    <row r="5661" spans="1:29">
      <c r="A5661">
        <v>46044</v>
      </c>
      <c r="B5661">
        <v>46044</v>
      </c>
      <c r="C5661" t="s">
        <v>34</v>
      </c>
      <c r="D5661" t="s">
        <v>35</v>
      </c>
      <c r="E5661" t="s">
        <v>36</v>
      </c>
      <c r="F5661">
        <v>18487</v>
      </c>
      <c r="G5661" t="s">
        <v>8691</v>
      </c>
      <c r="H5661" t="s">
        <v>8692</v>
      </c>
      <c r="I5661" t="s">
        <v>8693</v>
      </c>
      <c r="N5661" t="s">
        <v>8694</v>
      </c>
      <c r="O5661">
        <v>1026.0999999999999</v>
      </c>
      <c r="P5661">
        <v>1026.0999999999999</v>
      </c>
      <c r="Q5661">
        <v>1018</v>
      </c>
      <c r="R5661">
        <v>1018</v>
      </c>
      <c r="S5661">
        <v>1018</v>
      </c>
      <c r="T5661">
        <v>1026.0999999999999</v>
      </c>
      <c r="V5661">
        <v>1018</v>
      </c>
      <c r="Y5661">
        <v>310</v>
      </c>
      <c r="Z5661">
        <v>317743</v>
      </c>
      <c r="AA5661">
        <v>4</v>
      </c>
      <c r="AB5661" t="s">
        <v>41</v>
      </c>
      <c r="AC5661">
        <v>1</v>
      </c>
    </row>
    <row r="5662" spans="1:29">
      <c r="A5662">
        <v>46044</v>
      </c>
      <c r="B5662">
        <v>46044</v>
      </c>
      <c r="C5662" t="s">
        <v>34</v>
      </c>
      <c r="D5662" t="s">
        <v>35</v>
      </c>
      <c r="E5662" t="s">
        <v>36</v>
      </c>
      <c r="F5662">
        <v>22440</v>
      </c>
      <c r="G5662" t="s">
        <v>10404</v>
      </c>
      <c r="H5662" t="s">
        <v>10405</v>
      </c>
      <c r="I5662" t="s">
        <v>160</v>
      </c>
      <c r="N5662" t="s">
        <v>10406</v>
      </c>
      <c r="O5662">
        <v>61.17</v>
      </c>
      <c r="P5662">
        <v>61.41</v>
      </c>
      <c r="Q5662">
        <v>60.6</v>
      </c>
      <c r="R5662">
        <v>61.18</v>
      </c>
      <c r="S5662">
        <v>61.02</v>
      </c>
      <c r="T5662">
        <v>60.48</v>
      </c>
      <c r="V5662">
        <v>61.12</v>
      </c>
      <c r="Y5662">
        <v>85147</v>
      </c>
      <c r="Z5662">
        <v>5186503.49</v>
      </c>
      <c r="AA5662">
        <v>523</v>
      </c>
      <c r="AB5662" t="s">
        <v>41</v>
      </c>
      <c r="AC5662">
        <v>1</v>
      </c>
    </row>
    <row r="5663" spans="1:29">
      <c r="A5663">
        <v>46044</v>
      </c>
      <c r="B5663">
        <v>46044</v>
      </c>
      <c r="C5663" t="s">
        <v>34</v>
      </c>
      <c r="D5663" t="s">
        <v>35</v>
      </c>
      <c r="E5663" t="s">
        <v>36</v>
      </c>
      <c r="F5663">
        <v>20061</v>
      </c>
      <c r="G5663" t="s">
        <v>11189</v>
      </c>
      <c r="H5663" t="s">
        <v>11190</v>
      </c>
      <c r="I5663" t="s">
        <v>8637</v>
      </c>
      <c r="N5663" t="s">
        <v>11191</v>
      </c>
      <c r="O5663">
        <v>340</v>
      </c>
      <c r="P5663">
        <v>340</v>
      </c>
      <c r="Q5663">
        <v>340</v>
      </c>
      <c r="R5663">
        <v>340</v>
      </c>
      <c r="S5663">
        <v>340</v>
      </c>
      <c r="T5663">
        <v>337</v>
      </c>
      <c r="V5663">
        <v>327.64999999999998</v>
      </c>
      <c r="Y5663">
        <v>1</v>
      </c>
      <c r="Z5663">
        <v>340</v>
      </c>
      <c r="AA5663">
        <v>1</v>
      </c>
      <c r="AB5663" t="s">
        <v>41</v>
      </c>
      <c r="AC5663">
        <v>1</v>
      </c>
    </row>
    <row r="5664" spans="1:29">
      <c r="A5664">
        <v>46044</v>
      </c>
      <c r="B5664">
        <v>46044</v>
      </c>
      <c r="C5664" t="s">
        <v>34</v>
      </c>
      <c r="D5664" t="s">
        <v>35</v>
      </c>
      <c r="E5664" t="s">
        <v>36</v>
      </c>
      <c r="F5664">
        <v>22524</v>
      </c>
      <c r="G5664" t="s">
        <v>10407</v>
      </c>
      <c r="H5664" t="s">
        <v>10408</v>
      </c>
      <c r="I5664" t="s">
        <v>160</v>
      </c>
      <c r="N5664" t="s">
        <v>10409</v>
      </c>
      <c r="O5664">
        <v>25.96</v>
      </c>
      <c r="P5664">
        <v>26.19</v>
      </c>
      <c r="Q5664">
        <v>25.82</v>
      </c>
      <c r="R5664">
        <v>26.1</v>
      </c>
      <c r="S5664">
        <v>26.15</v>
      </c>
      <c r="T5664">
        <v>25.96</v>
      </c>
      <c r="V5664">
        <v>26.1</v>
      </c>
      <c r="Y5664">
        <v>3012</v>
      </c>
      <c r="Z5664">
        <v>78437.14</v>
      </c>
      <c r="AA5664">
        <v>75</v>
      </c>
      <c r="AB5664" t="s">
        <v>41</v>
      </c>
      <c r="AC5664">
        <v>1</v>
      </c>
    </row>
    <row r="5665" spans="1:29">
      <c r="A5665">
        <v>46044</v>
      </c>
      <c r="B5665">
        <v>46044</v>
      </c>
      <c r="C5665" t="s">
        <v>34</v>
      </c>
      <c r="D5665" t="s">
        <v>35</v>
      </c>
      <c r="E5665" t="s">
        <v>36</v>
      </c>
      <c r="F5665">
        <v>25296</v>
      </c>
      <c r="G5665" t="s">
        <v>8699</v>
      </c>
      <c r="H5665" t="s">
        <v>8700</v>
      </c>
      <c r="I5665" t="s">
        <v>214</v>
      </c>
      <c r="N5665" t="s">
        <v>8701</v>
      </c>
      <c r="O5665">
        <v>1062.05</v>
      </c>
      <c r="P5665">
        <v>1062.05</v>
      </c>
      <c r="Q5665">
        <v>1062.05</v>
      </c>
      <c r="R5665">
        <v>1062.05</v>
      </c>
      <c r="S5665">
        <v>1062.05</v>
      </c>
      <c r="T5665">
        <v>1065</v>
      </c>
      <c r="V5665">
        <v>1062.05</v>
      </c>
      <c r="Y5665">
        <v>1</v>
      </c>
      <c r="Z5665">
        <v>1062.05</v>
      </c>
      <c r="AA5665">
        <v>1</v>
      </c>
      <c r="AB5665" t="s">
        <v>41</v>
      </c>
      <c r="AC5665">
        <v>1</v>
      </c>
    </row>
    <row r="5666" spans="1:29">
      <c r="A5666">
        <v>46044</v>
      </c>
      <c r="B5666">
        <v>46044</v>
      </c>
      <c r="C5666" t="s">
        <v>34</v>
      </c>
      <c r="D5666" t="s">
        <v>35</v>
      </c>
      <c r="E5666" t="s">
        <v>36</v>
      </c>
      <c r="F5666">
        <v>22521</v>
      </c>
      <c r="G5666" t="s">
        <v>10410</v>
      </c>
      <c r="H5666" t="s">
        <v>10411</v>
      </c>
      <c r="I5666" t="s">
        <v>160</v>
      </c>
      <c r="N5666" t="s">
        <v>10412</v>
      </c>
      <c r="O5666">
        <v>63.98</v>
      </c>
      <c r="P5666">
        <v>63.98</v>
      </c>
      <c r="Q5666">
        <v>63.2</v>
      </c>
      <c r="R5666">
        <v>63.77</v>
      </c>
      <c r="S5666">
        <v>63.77</v>
      </c>
      <c r="T5666">
        <v>63.31</v>
      </c>
      <c r="V5666">
        <v>63.77</v>
      </c>
      <c r="Y5666">
        <v>3936</v>
      </c>
      <c r="Z5666">
        <v>250955.48</v>
      </c>
      <c r="AA5666">
        <v>12</v>
      </c>
      <c r="AB5666" t="s">
        <v>41</v>
      </c>
      <c r="AC5666">
        <v>1</v>
      </c>
    </row>
    <row r="5667" spans="1:29">
      <c r="A5667">
        <v>46044</v>
      </c>
      <c r="B5667">
        <v>46044</v>
      </c>
      <c r="C5667" t="s">
        <v>34</v>
      </c>
      <c r="D5667" t="s">
        <v>35</v>
      </c>
      <c r="E5667" t="s">
        <v>36</v>
      </c>
      <c r="F5667">
        <v>25280</v>
      </c>
      <c r="G5667" t="s">
        <v>11192</v>
      </c>
      <c r="H5667" t="s">
        <v>11193</v>
      </c>
      <c r="I5667" t="s">
        <v>202</v>
      </c>
      <c r="N5667" t="s">
        <v>11194</v>
      </c>
      <c r="O5667">
        <v>1102.01</v>
      </c>
      <c r="P5667">
        <v>1102.01</v>
      </c>
      <c r="Q5667">
        <v>1102.01</v>
      </c>
      <c r="R5667">
        <v>1102.01</v>
      </c>
      <c r="S5667">
        <v>1102.01</v>
      </c>
      <c r="T5667">
        <v>1101</v>
      </c>
      <c r="V5667">
        <v>1102.01</v>
      </c>
      <c r="Y5667">
        <v>7</v>
      </c>
      <c r="Z5667">
        <v>7714.07</v>
      </c>
      <c r="AA5667">
        <v>1</v>
      </c>
      <c r="AB5667" t="s">
        <v>41</v>
      </c>
      <c r="AC5667">
        <v>1</v>
      </c>
    </row>
    <row r="5668" spans="1:29">
      <c r="A5668">
        <v>46044</v>
      </c>
      <c r="B5668">
        <v>46044</v>
      </c>
      <c r="C5668" t="s">
        <v>34</v>
      </c>
      <c r="D5668" t="s">
        <v>35</v>
      </c>
      <c r="E5668" t="s">
        <v>36</v>
      </c>
      <c r="F5668">
        <v>22488</v>
      </c>
      <c r="G5668" t="s">
        <v>10413</v>
      </c>
      <c r="H5668" t="s">
        <v>10414</v>
      </c>
      <c r="I5668" t="s">
        <v>160</v>
      </c>
      <c r="N5668" t="s">
        <v>10415</v>
      </c>
      <c r="O5668">
        <v>398.9</v>
      </c>
      <c r="P5668">
        <v>402.08</v>
      </c>
      <c r="Q5668">
        <v>398.22</v>
      </c>
      <c r="R5668">
        <v>398.5</v>
      </c>
      <c r="S5668">
        <v>398.5</v>
      </c>
      <c r="T5668">
        <v>395.79</v>
      </c>
      <c r="V5668">
        <v>398.5</v>
      </c>
      <c r="Y5668">
        <v>835</v>
      </c>
      <c r="Z5668">
        <v>334076.21999999997</v>
      </c>
      <c r="AA5668">
        <v>15</v>
      </c>
      <c r="AB5668" t="s">
        <v>41</v>
      </c>
      <c r="AC5668">
        <v>1</v>
      </c>
    </row>
    <row r="5669" spans="1:29">
      <c r="A5669">
        <v>46044</v>
      </c>
      <c r="B5669">
        <v>46044</v>
      </c>
      <c r="C5669" t="s">
        <v>34</v>
      </c>
      <c r="D5669" t="s">
        <v>35</v>
      </c>
      <c r="E5669" t="s">
        <v>36</v>
      </c>
      <c r="F5669">
        <v>15376</v>
      </c>
      <c r="G5669" t="s">
        <v>11195</v>
      </c>
      <c r="H5669" t="s">
        <v>11196</v>
      </c>
      <c r="I5669" t="s">
        <v>218</v>
      </c>
      <c r="N5669" t="s">
        <v>11197</v>
      </c>
      <c r="O5669">
        <v>1235</v>
      </c>
      <c r="P5669">
        <v>1235</v>
      </c>
      <c r="Q5669">
        <v>1235</v>
      </c>
      <c r="R5669">
        <v>1235</v>
      </c>
      <c r="S5669">
        <v>1235</v>
      </c>
      <c r="T5669">
        <v>1239</v>
      </c>
      <c r="V5669">
        <v>1235</v>
      </c>
      <c r="Y5669">
        <v>3</v>
      </c>
      <c r="Z5669">
        <v>3705</v>
      </c>
      <c r="AA5669">
        <v>1</v>
      </c>
      <c r="AB5669" t="s">
        <v>41</v>
      </c>
      <c r="AC5669">
        <v>1</v>
      </c>
    </row>
    <row r="5670" spans="1:29">
      <c r="A5670">
        <v>46044</v>
      </c>
      <c r="B5670">
        <v>46044</v>
      </c>
      <c r="C5670" t="s">
        <v>34</v>
      </c>
      <c r="D5670" t="s">
        <v>35</v>
      </c>
      <c r="E5670" t="s">
        <v>36</v>
      </c>
      <c r="F5670">
        <v>18347</v>
      </c>
      <c r="G5670" t="s">
        <v>10416</v>
      </c>
      <c r="H5670" t="s">
        <v>10417</v>
      </c>
      <c r="I5670" t="s">
        <v>160</v>
      </c>
      <c r="N5670" t="s">
        <v>10418</v>
      </c>
      <c r="O5670">
        <v>216.25</v>
      </c>
      <c r="P5670">
        <v>216.5</v>
      </c>
      <c r="Q5670">
        <v>214.31</v>
      </c>
      <c r="R5670">
        <v>214.97</v>
      </c>
      <c r="S5670">
        <v>214.9</v>
      </c>
      <c r="T5670">
        <v>214.61</v>
      </c>
      <c r="V5670">
        <v>215.04</v>
      </c>
      <c r="Y5670">
        <v>2916</v>
      </c>
      <c r="Z5670">
        <v>627603.79</v>
      </c>
      <c r="AA5670">
        <v>53</v>
      </c>
      <c r="AB5670" t="s">
        <v>41</v>
      </c>
      <c r="AC5670">
        <v>1</v>
      </c>
    </row>
    <row r="5671" spans="1:29">
      <c r="A5671">
        <v>46044</v>
      </c>
      <c r="B5671">
        <v>46044</v>
      </c>
      <c r="C5671" t="s">
        <v>34</v>
      </c>
      <c r="D5671" t="s">
        <v>35</v>
      </c>
      <c r="E5671" t="s">
        <v>36</v>
      </c>
      <c r="F5671">
        <v>14214</v>
      </c>
      <c r="G5671" t="s">
        <v>11198</v>
      </c>
      <c r="H5671" t="s">
        <v>8706</v>
      </c>
      <c r="I5671" t="s">
        <v>513</v>
      </c>
      <c r="N5671" t="s">
        <v>11199</v>
      </c>
      <c r="O5671">
        <v>253.25</v>
      </c>
      <c r="P5671">
        <v>258.64999999999998</v>
      </c>
      <c r="Q5671">
        <v>253.25</v>
      </c>
      <c r="R5671">
        <v>258.64999999999998</v>
      </c>
      <c r="S5671">
        <v>258.64999999999998</v>
      </c>
      <c r="T5671">
        <v>253.15</v>
      </c>
      <c r="V5671">
        <v>258.64999999999998</v>
      </c>
      <c r="Y5671">
        <v>242</v>
      </c>
      <c r="Z5671">
        <v>62366.5</v>
      </c>
      <c r="AA5671">
        <v>4</v>
      </c>
      <c r="AB5671" t="s">
        <v>41</v>
      </c>
      <c r="AC5671">
        <v>1</v>
      </c>
    </row>
    <row r="5672" spans="1:29">
      <c r="A5672">
        <v>46044</v>
      </c>
      <c r="B5672">
        <v>46044</v>
      </c>
      <c r="C5672" t="s">
        <v>34</v>
      </c>
      <c r="D5672" t="s">
        <v>35</v>
      </c>
      <c r="E5672" t="s">
        <v>36</v>
      </c>
      <c r="F5672">
        <v>21478</v>
      </c>
      <c r="G5672" t="s">
        <v>10419</v>
      </c>
      <c r="H5672" t="s">
        <v>10420</v>
      </c>
      <c r="I5672" t="s">
        <v>160</v>
      </c>
      <c r="N5672" t="s">
        <v>10421</v>
      </c>
      <c r="O5672">
        <v>71.83</v>
      </c>
      <c r="P5672">
        <v>72.97</v>
      </c>
      <c r="Q5672">
        <v>71.709999999999994</v>
      </c>
      <c r="R5672">
        <v>72.3</v>
      </c>
      <c r="S5672">
        <v>72</v>
      </c>
      <c r="T5672">
        <v>71.819999999999993</v>
      </c>
      <c r="V5672">
        <v>72.3</v>
      </c>
      <c r="Y5672">
        <v>79671</v>
      </c>
      <c r="Z5672">
        <v>5775386.1600000001</v>
      </c>
      <c r="AA5672">
        <v>734</v>
      </c>
      <c r="AB5672" t="s">
        <v>41</v>
      </c>
      <c r="AC5672">
        <v>1</v>
      </c>
    </row>
    <row r="5673" spans="1:29">
      <c r="A5673">
        <v>46044</v>
      </c>
      <c r="B5673">
        <v>46044</v>
      </c>
      <c r="C5673" t="s">
        <v>34</v>
      </c>
      <c r="D5673" t="s">
        <v>35</v>
      </c>
      <c r="E5673" t="s">
        <v>36</v>
      </c>
      <c r="F5673">
        <v>14219</v>
      </c>
      <c r="G5673" t="s">
        <v>8705</v>
      </c>
      <c r="H5673" t="s">
        <v>8706</v>
      </c>
      <c r="I5673" t="s">
        <v>8534</v>
      </c>
      <c r="N5673" t="s">
        <v>8707</v>
      </c>
      <c r="O5673">
        <v>257</v>
      </c>
      <c r="P5673">
        <v>257</v>
      </c>
      <c r="Q5673">
        <v>250.02</v>
      </c>
      <c r="R5673">
        <v>256</v>
      </c>
      <c r="S5673">
        <v>256</v>
      </c>
      <c r="T5673">
        <v>257</v>
      </c>
      <c r="V5673">
        <v>256</v>
      </c>
      <c r="Y5673">
        <v>242</v>
      </c>
      <c r="Z5673">
        <v>61926.42</v>
      </c>
      <c r="AA5673">
        <v>4</v>
      </c>
      <c r="AB5673" t="s">
        <v>41</v>
      </c>
      <c r="AC5673">
        <v>1</v>
      </c>
    </row>
    <row r="5674" spans="1:29">
      <c r="A5674">
        <v>46044</v>
      </c>
      <c r="B5674">
        <v>46044</v>
      </c>
      <c r="C5674" t="s">
        <v>34</v>
      </c>
      <c r="D5674" t="s">
        <v>35</v>
      </c>
      <c r="E5674" t="s">
        <v>36</v>
      </c>
      <c r="F5674">
        <v>10511</v>
      </c>
      <c r="G5674" t="s">
        <v>10422</v>
      </c>
      <c r="H5674" t="s">
        <v>10423</v>
      </c>
      <c r="I5674" t="s">
        <v>160</v>
      </c>
      <c r="N5674" t="s">
        <v>10424</v>
      </c>
      <c r="O5674">
        <v>278.63</v>
      </c>
      <c r="P5674">
        <v>280.36</v>
      </c>
      <c r="Q5674">
        <v>277.39999999999998</v>
      </c>
      <c r="R5674">
        <v>278.79000000000002</v>
      </c>
      <c r="S5674">
        <v>278.56</v>
      </c>
      <c r="T5674">
        <v>277.24</v>
      </c>
      <c r="V5674">
        <v>278.79000000000002</v>
      </c>
      <c r="Y5674">
        <v>27873</v>
      </c>
      <c r="Z5674">
        <v>7764650.5300000003</v>
      </c>
      <c r="AA5674">
        <v>747</v>
      </c>
      <c r="AB5674" t="s">
        <v>41</v>
      </c>
      <c r="AC5674">
        <v>1</v>
      </c>
    </row>
    <row r="5675" spans="1:29">
      <c r="A5675">
        <v>46044</v>
      </c>
      <c r="B5675">
        <v>46044</v>
      </c>
      <c r="C5675" t="s">
        <v>34</v>
      </c>
      <c r="D5675" t="s">
        <v>35</v>
      </c>
      <c r="E5675" t="s">
        <v>36</v>
      </c>
      <c r="F5675">
        <v>14224</v>
      </c>
      <c r="G5675" t="s">
        <v>8708</v>
      </c>
      <c r="H5675" t="s">
        <v>8706</v>
      </c>
      <c r="I5675" t="s">
        <v>202</v>
      </c>
      <c r="N5675" t="s">
        <v>8709</v>
      </c>
      <c r="O5675">
        <v>250.86</v>
      </c>
      <c r="P5675">
        <v>255</v>
      </c>
      <c r="Q5675">
        <v>250.86</v>
      </c>
      <c r="R5675">
        <v>255</v>
      </c>
      <c r="S5675">
        <v>255</v>
      </c>
      <c r="T5675">
        <v>250.86</v>
      </c>
      <c r="V5675">
        <v>255</v>
      </c>
      <c r="Y5675">
        <v>67</v>
      </c>
      <c r="Z5675">
        <v>16911.12</v>
      </c>
      <c r="AA5675">
        <v>3</v>
      </c>
      <c r="AB5675" t="s">
        <v>41</v>
      </c>
      <c r="AC5675">
        <v>1</v>
      </c>
    </row>
    <row r="5676" spans="1:29">
      <c r="A5676">
        <v>46044</v>
      </c>
      <c r="B5676">
        <v>46044</v>
      </c>
      <c r="C5676" t="s">
        <v>34</v>
      </c>
      <c r="D5676" t="s">
        <v>35</v>
      </c>
      <c r="E5676" t="s">
        <v>36</v>
      </c>
      <c r="F5676">
        <v>10515</v>
      </c>
      <c r="G5676" t="s">
        <v>10425</v>
      </c>
      <c r="H5676" t="s">
        <v>10426</v>
      </c>
      <c r="I5676" t="s">
        <v>160</v>
      </c>
      <c r="N5676" t="s">
        <v>10427</v>
      </c>
      <c r="O5676">
        <v>909.99</v>
      </c>
      <c r="P5676">
        <v>910.46</v>
      </c>
      <c r="Q5676">
        <v>902.19</v>
      </c>
      <c r="R5676">
        <v>907.15</v>
      </c>
      <c r="S5676">
        <v>909.99</v>
      </c>
      <c r="T5676">
        <v>901.45</v>
      </c>
      <c r="V5676">
        <v>907.15</v>
      </c>
      <c r="Y5676">
        <v>1265</v>
      </c>
      <c r="Z5676">
        <v>1147096.46</v>
      </c>
      <c r="AA5676">
        <v>95</v>
      </c>
      <c r="AB5676" t="s">
        <v>41</v>
      </c>
      <c r="AC5676">
        <v>1</v>
      </c>
    </row>
    <row r="5677" spans="1:29">
      <c r="A5677">
        <v>46044</v>
      </c>
      <c r="B5677">
        <v>46044</v>
      </c>
      <c r="C5677" t="s">
        <v>34</v>
      </c>
      <c r="D5677" t="s">
        <v>35</v>
      </c>
      <c r="E5677" t="s">
        <v>36</v>
      </c>
      <c r="F5677">
        <v>14228</v>
      </c>
      <c r="G5677" t="s">
        <v>8710</v>
      </c>
      <c r="H5677" t="s">
        <v>8706</v>
      </c>
      <c r="I5677" t="s">
        <v>7399</v>
      </c>
      <c r="N5677" t="s">
        <v>8711</v>
      </c>
      <c r="O5677">
        <v>257</v>
      </c>
      <c r="P5677">
        <v>257</v>
      </c>
      <c r="Q5677">
        <v>257</v>
      </c>
      <c r="R5677">
        <v>257</v>
      </c>
      <c r="S5677">
        <v>257</v>
      </c>
      <c r="T5677">
        <v>257</v>
      </c>
      <c r="V5677">
        <v>257</v>
      </c>
      <c r="Y5677">
        <v>42</v>
      </c>
      <c r="Z5677">
        <v>10794</v>
      </c>
      <c r="AA5677">
        <v>2</v>
      </c>
      <c r="AB5677" t="s">
        <v>41</v>
      </c>
      <c r="AC5677">
        <v>1</v>
      </c>
    </row>
    <row r="5678" spans="1:29">
      <c r="A5678">
        <v>46044</v>
      </c>
      <c r="B5678">
        <v>46044</v>
      </c>
      <c r="C5678" t="s">
        <v>34</v>
      </c>
      <c r="D5678" t="s">
        <v>35</v>
      </c>
      <c r="E5678" t="s">
        <v>36</v>
      </c>
      <c r="F5678">
        <v>15085</v>
      </c>
      <c r="G5678" t="s">
        <v>10428</v>
      </c>
      <c r="H5678" t="s">
        <v>10429</v>
      </c>
      <c r="I5678" t="s">
        <v>160</v>
      </c>
      <c r="N5678" t="s">
        <v>10430</v>
      </c>
      <c r="O5678">
        <v>309.99</v>
      </c>
      <c r="P5678">
        <v>317.73</v>
      </c>
      <c r="Q5678">
        <v>250</v>
      </c>
      <c r="R5678">
        <v>283.02</v>
      </c>
      <c r="S5678">
        <v>283.01</v>
      </c>
      <c r="T5678">
        <v>309.99</v>
      </c>
      <c r="V5678">
        <v>283.01</v>
      </c>
      <c r="Y5678">
        <v>9771576</v>
      </c>
      <c r="Z5678">
        <v>2740970753</v>
      </c>
      <c r="AA5678">
        <v>69726</v>
      </c>
      <c r="AB5678" t="s">
        <v>41</v>
      </c>
      <c r="AC5678">
        <v>1</v>
      </c>
    </row>
    <row r="5679" spans="1:29">
      <c r="A5679">
        <v>46044</v>
      </c>
      <c r="B5679">
        <v>46044</v>
      </c>
      <c r="C5679" t="s">
        <v>34</v>
      </c>
      <c r="D5679" t="s">
        <v>35</v>
      </c>
      <c r="E5679" t="s">
        <v>36</v>
      </c>
      <c r="F5679">
        <v>17866</v>
      </c>
      <c r="G5679" t="s">
        <v>11200</v>
      </c>
      <c r="H5679" t="s">
        <v>11201</v>
      </c>
      <c r="I5679" t="s">
        <v>225</v>
      </c>
      <c r="N5679" t="s">
        <v>11202</v>
      </c>
      <c r="O5679">
        <v>1038</v>
      </c>
      <c r="P5679">
        <v>1044.8</v>
      </c>
      <c r="Q5679">
        <v>1038</v>
      </c>
      <c r="R5679">
        <v>1044.22</v>
      </c>
      <c r="S5679">
        <v>1044.8</v>
      </c>
      <c r="T5679">
        <v>1034</v>
      </c>
      <c r="V5679">
        <v>1044.22</v>
      </c>
      <c r="Y5679">
        <v>93</v>
      </c>
      <c r="Z5679">
        <v>97019.4</v>
      </c>
      <c r="AA5679">
        <v>3</v>
      </c>
      <c r="AB5679" t="s">
        <v>41</v>
      </c>
      <c r="AC5679">
        <v>1</v>
      </c>
    </row>
    <row r="5680" spans="1:29">
      <c r="A5680">
        <v>46044</v>
      </c>
      <c r="B5680">
        <v>46044</v>
      </c>
      <c r="C5680" t="s">
        <v>34</v>
      </c>
      <c r="D5680" t="s">
        <v>35</v>
      </c>
      <c r="E5680" t="s">
        <v>36</v>
      </c>
      <c r="F5680">
        <v>9168</v>
      </c>
      <c r="G5680" t="s">
        <v>10431</v>
      </c>
      <c r="H5680" t="s">
        <v>10432</v>
      </c>
      <c r="I5680" t="s">
        <v>160</v>
      </c>
      <c r="N5680" t="s">
        <v>10433</v>
      </c>
      <c r="O5680">
        <v>96.97</v>
      </c>
      <c r="P5680">
        <v>98.25</v>
      </c>
      <c r="Q5680">
        <v>92.21</v>
      </c>
      <c r="R5680">
        <v>96.1</v>
      </c>
      <c r="S5680">
        <v>94.03</v>
      </c>
      <c r="T5680">
        <v>95.39</v>
      </c>
      <c r="V5680">
        <v>96.1</v>
      </c>
      <c r="Y5680">
        <v>8422</v>
      </c>
      <c r="Z5680">
        <v>811044.03</v>
      </c>
      <c r="AA5680">
        <v>233</v>
      </c>
      <c r="AB5680" t="s">
        <v>41</v>
      </c>
      <c r="AC5680">
        <v>1</v>
      </c>
    </row>
    <row r="5681" spans="1:62">
      <c r="A5681">
        <v>46044</v>
      </c>
      <c r="B5681">
        <v>46044</v>
      </c>
      <c r="C5681" t="s">
        <v>34</v>
      </c>
      <c r="D5681" t="s">
        <v>35</v>
      </c>
      <c r="E5681" t="s">
        <v>36</v>
      </c>
      <c r="F5681">
        <v>7975</v>
      </c>
      <c r="G5681" t="s">
        <v>8712</v>
      </c>
      <c r="H5681" t="s">
        <v>8713</v>
      </c>
      <c r="I5681" t="s">
        <v>8714</v>
      </c>
      <c r="N5681" t="s">
        <v>8715</v>
      </c>
      <c r="O5681">
        <v>1014.15</v>
      </c>
      <c r="P5681">
        <v>1015</v>
      </c>
      <c r="Q5681">
        <v>1013</v>
      </c>
      <c r="R5681">
        <v>1013.05</v>
      </c>
      <c r="S5681">
        <v>1013</v>
      </c>
      <c r="T5681">
        <v>1014.1</v>
      </c>
      <c r="V5681">
        <v>1013.05</v>
      </c>
      <c r="Y5681">
        <v>669</v>
      </c>
      <c r="Z5681">
        <v>677930.85</v>
      </c>
      <c r="AA5681">
        <v>14</v>
      </c>
      <c r="AB5681" t="s">
        <v>41</v>
      </c>
      <c r="AC5681">
        <v>1</v>
      </c>
    </row>
    <row r="5682" spans="1:62">
      <c r="A5682">
        <v>46044</v>
      </c>
      <c r="B5682">
        <v>46044</v>
      </c>
      <c r="C5682" t="s">
        <v>34</v>
      </c>
      <c r="D5682" t="s">
        <v>35</v>
      </c>
      <c r="E5682" t="s">
        <v>36</v>
      </c>
      <c r="F5682">
        <v>14535</v>
      </c>
      <c r="G5682" t="s">
        <v>10434</v>
      </c>
      <c r="H5682" t="s">
        <v>10435</v>
      </c>
      <c r="I5682" t="s">
        <v>160</v>
      </c>
      <c r="N5682" t="s">
        <v>10436</v>
      </c>
      <c r="O5682">
        <v>133.4</v>
      </c>
      <c r="P5682">
        <v>137.9</v>
      </c>
      <c r="Q5682">
        <v>121.3</v>
      </c>
      <c r="R5682">
        <v>127</v>
      </c>
      <c r="S5682">
        <v>127.7</v>
      </c>
      <c r="T5682">
        <v>136.80000000000001</v>
      </c>
      <c r="V5682">
        <v>127</v>
      </c>
      <c r="Y5682">
        <v>6509198</v>
      </c>
      <c r="Z5682">
        <v>823677163.60000002</v>
      </c>
      <c r="AA5682">
        <v>19643</v>
      </c>
      <c r="AB5682" t="s">
        <v>41</v>
      </c>
      <c r="AC5682">
        <v>1</v>
      </c>
    </row>
    <row r="5683" spans="1:62">
      <c r="A5683">
        <v>46044</v>
      </c>
      <c r="B5683">
        <v>46044</v>
      </c>
      <c r="C5683" t="s">
        <v>34</v>
      </c>
      <c r="D5683" t="s">
        <v>35</v>
      </c>
      <c r="E5683" t="s">
        <v>36</v>
      </c>
      <c r="F5683">
        <v>7986</v>
      </c>
      <c r="G5683" t="s">
        <v>8716</v>
      </c>
      <c r="H5683" t="s">
        <v>8717</v>
      </c>
      <c r="I5683" t="s">
        <v>8654</v>
      </c>
      <c r="N5683" t="s">
        <v>8718</v>
      </c>
      <c r="O5683">
        <v>1158</v>
      </c>
      <c r="P5683">
        <v>1158</v>
      </c>
      <c r="Q5683">
        <v>1158</v>
      </c>
      <c r="R5683">
        <v>1158</v>
      </c>
      <c r="S5683">
        <v>1158</v>
      </c>
      <c r="T5683">
        <v>1004</v>
      </c>
      <c r="V5683">
        <v>1084.5</v>
      </c>
      <c r="Y5683">
        <v>75</v>
      </c>
      <c r="Z5683">
        <v>86850</v>
      </c>
      <c r="AA5683">
        <v>1</v>
      </c>
      <c r="AB5683" t="s">
        <v>41</v>
      </c>
      <c r="AC5683">
        <v>1</v>
      </c>
    </row>
    <row r="5684" spans="1:62">
      <c r="A5684">
        <v>46044</v>
      </c>
      <c r="B5684">
        <v>46044</v>
      </c>
      <c r="C5684" t="s">
        <v>34</v>
      </c>
      <c r="D5684" t="s">
        <v>35</v>
      </c>
      <c r="E5684" t="s">
        <v>36</v>
      </c>
      <c r="F5684">
        <v>17358</v>
      </c>
      <c r="G5684" t="s">
        <v>10440</v>
      </c>
      <c r="H5684" t="s">
        <v>10441</v>
      </c>
      <c r="I5684" t="s">
        <v>160</v>
      </c>
      <c r="N5684" t="s">
        <v>10442</v>
      </c>
      <c r="O5684">
        <v>14.21</v>
      </c>
      <c r="P5684">
        <v>14.45</v>
      </c>
      <c r="Q5684">
        <v>13.42</v>
      </c>
      <c r="R5684">
        <v>13.73</v>
      </c>
      <c r="S5684">
        <v>13.7</v>
      </c>
      <c r="T5684">
        <v>14.13</v>
      </c>
      <c r="V5684">
        <v>13.73</v>
      </c>
      <c r="Y5684">
        <v>17265933</v>
      </c>
      <c r="Z5684">
        <v>238221775.47999999</v>
      </c>
      <c r="AA5684">
        <v>18333</v>
      </c>
      <c r="AB5684" t="s">
        <v>41</v>
      </c>
      <c r="AC5684">
        <v>1</v>
      </c>
    </row>
    <row r="5685" spans="1:62">
      <c r="A5685">
        <v>46044</v>
      </c>
      <c r="B5685">
        <v>46044</v>
      </c>
      <c r="C5685" t="s">
        <v>34</v>
      </c>
      <c r="D5685" t="s">
        <v>35</v>
      </c>
      <c r="E5685" t="s">
        <v>36</v>
      </c>
      <c r="F5685">
        <v>16870</v>
      </c>
      <c r="G5685" t="s">
        <v>8719</v>
      </c>
      <c r="H5685" t="s">
        <v>8720</v>
      </c>
      <c r="I5685" t="s">
        <v>206</v>
      </c>
      <c r="N5685" t="s">
        <v>8721</v>
      </c>
      <c r="O5685">
        <v>1016</v>
      </c>
      <c r="P5685">
        <v>1016</v>
      </c>
      <c r="Q5685">
        <v>1006</v>
      </c>
      <c r="R5685">
        <v>1011</v>
      </c>
      <c r="S5685">
        <v>1012</v>
      </c>
      <c r="T5685">
        <v>1016</v>
      </c>
      <c r="V5685">
        <v>1011</v>
      </c>
      <c r="Y5685">
        <v>1767</v>
      </c>
      <c r="Z5685">
        <v>1780777.77</v>
      </c>
      <c r="AA5685">
        <v>23</v>
      </c>
      <c r="AB5685" t="s">
        <v>41</v>
      </c>
      <c r="AC5685">
        <v>1</v>
      </c>
    </row>
    <row r="5686" spans="1:62">
      <c r="A5686">
        <v>46044</v>
      </c>
      <c r="B5686">
        <v>46044</v>
      </c>
      <c r="C5686" t="s">
        <v>34</v>
      </c>
      <c r="D5686" t="s">
        <v>35</v>
      </c>
      <c r="E5686" t="s">
        <v>36</v>
      </c>
      <c r="F5686">
        <v>24726</v>
      </c>
      <c r="G5686" t="s">
        <v>10443</v>
      </c>
      <c r="H5686" t="s">
        <v>10444</v>
      </c>
      <c r="I5686" t="s">
        <v>266</v>
      </c>
      <c r="N5686" t="s">
        <v>10445</v>
      </c>
      <c r="O5686">
        <v>232</v>
      </c>
      <c r="P5686">
        <v>233</v>
      </c>
      <c r="Q5686">
        <v>227</v>
      </c>
      <c r="R5686">
        <v>227.55</v>
      </c>
      <c r="S5686">
        <v>227.1</v>
      </c>
      <c r="T5686">
        <v>229.7</v>
      </c>
      <c r="V5686">
        <v>227.55</v>
      </c>
      <c r="Y5686">
        <v>22200</v>
      </c>
      <c r="Z5686">
        <v>5106690</v>
      </c>
      <c r="AA5686">
        <v>32</v>
      </c>
      <c r="AB5686" t="s">
        <v>41</v>
      </c>
      <c r="AC5686">
        <v>600</v>
      </c>
    </row>
    <row r="5687" spans="1:62">
      <c r="A5687">
        <v>46044</v>
      </c>
      <c r="B5687">
        <v>46044</v>
      </c>
      <c r="C5687" t="s">
        <v>34</v>
      </c>
      <c r="D5687" t="s">
        <v>35</v>
      </c>
      <c r="E5687" t="s">
        <v>36</v>
      </c>
      <c r="F5687">
        <v>16874</v>
      </c>
      <c r="G5687" t="s">
        <v>11203</v>
      </c>
      <c r="H5687" t="s">
        <v>11204</v>
      </c>
      <c r="I5687" t="s">
        <v>1763</v>
      </c>
      <c r="N5687" t="s">
        <v>11205</v>
      </c>
      <c r="O5687">
        <v>1015.01</v>
      </c>
      <c r="P5687">
        <v>1015.12</v>
      </c>
      <c r="Q5687">
        <v>1015</v>
      </c>
      <c r="R5687">
        <v>1015.1</v>
      </c>
      <c r="S5687">
        <v>1015.1</v>
      </c>
      <c r="T5687">
        <v>1011.25</v>
      </c>
      <c r="V5687">
        <v>1015.1</v>
      </c>
      <c r="Y5687">
        <v>1218</v>
      </c>
      <c r="Z5687">
        <v>1236390.73</v>
      </c>
      <c r="AA5687">
        <v>9</v>
      </c>
      <c r="AB5687" t="s">
        <v>41</v>
      </c>
      <c r="AC5687">
        <v>1</v>
      </c>
    </row>
    <row r="5688" spans="1:62">
      <c r="A5688">
        <v>46044</v>
      </c>
      <c r="B5688">
        <v>46044</v>
      </c>
      <c r="C5688" t="s">
        <v>34</v>
      </c>
      <c r="D5688" t="s">
        <v>35</v>
      </c>
      <c r="E5688" t="s">
        <v>36</v>
      </c>
      <c r="F5688">
        <v>13376</v>
      </c>
      <c r="G5688" t="s">
        <v>10446</v>
      </c>
      <c r="H5688" t="s">
        <v>10447</v>
      </c>
      <c r="I5688" t="s">
        <v>160</v>
      </c>
      <c r="N5688" t="s">
        <v>10448</v>
      </c>
      <c r="O5688">
        <v>220.9</v>
      </c>
      <c r="P5688">
        <v>224.05</v>
      </c>
      <c r="Q5688">
        <v>217.15</v>
      </c>
      <c r="R5688">
        <v>220.4</v>
      </c>
      <c r="S5688">
        <v>220.05</v>
      </c>
      <c r="T5688">
        <v>217</v>
      </c>
      <c r="V5688">
        <v>220.4</v>
      </c>
      <c r="Y5688">
        <v>35651</v>
      </c>
      <c r="Z5688">
        <v>7890814.7000000002</v>
      </c>
      <c r="AA5688">
        <v>1320</v>
      </c>
      <c r="AB5688" t="s">
        <v>41</v>
      </c>
      <c r="AC5688">
        <v>1</v>
      </c>
    </row>
    <row r="5689" spans="1:62">
      <c r="A5689">
        <v>46044</v>
      </c>
      <c r="B5689">
        <v>46044</v>
      </c>
      <c r="C5689" t="s">
        <v>34</v>
      </c>
      <c r="D5689" t="s">
        <v>35</v>
      </c>
      <c r="E5689" t="s">
        <v>36</v>
      </c>
      <c r="F5689">
        <v>18626</v>
      </c>
      <c r="G5689" t="s">
        <v>8725</v>
      </c>
      <c r="H5689" t="s">
        <v>8726</v>
      </c>
      <c r="I5689" t="s">
        <v>210</v>
      </c>
      <c r="N5689" t="s">
        <v>8727</v>
      </c>
      <c r="O5689">
        <v>1002.5</v>
      </c>
      <c r="P5689">
        <v>1002.5</v>
      </c>
      <c r="Q5689">
        <v>1002.5</v>
      </c>
      <c r="R5689">
        <v>1002.5</v>
      </c>
      <c r="S5689">
        <v>1002.5</v>
      </c>
      <c r="T5689">
        <v>1007.55</v>
      </c>
      <c r="V5689">
        <v>1007.65</v>
      </c>
      <c r="Y5689">
        <v>300</v>
      </c>
      <c r="Z5689">
        <v>300750</v>
      </c>
      <c r="AA5689">
        <v>2</v>
      </c>
      <c r="AB5689" t="s">
        <v>41</v>
      </c>
      <c r="AC5689">
        <v>1</v>
      </c>
    </row>
    <row r="5690" spans="1:62">
      <c r="A5690">
        <v>46044</v>
      </c>
      <c r="B5690">
        <v>46044</v>
      </c>
      <c r="C5690" t="s">
        <v>34</v>
      </c>
      <c r="D5690" t="s">
        <v>35</v>
      </c>
      <c r="E5690" t="s">
        <v>36</v>
      </c>
      <c r="F5690">
        <v>3188</v>
      </c>
      <c r="G5690" t="s">
        <v>10449</v>
      </c>
      <c r="H5690" t="s">
        <v>10450</v>
      </c>
      <c r="I5690" t="s">
        <v>266</v>
      </c>
      <c r="N5690" t="s">
        <v>10451</v>
      </c>
      <c r="O5690">
        <v>627.04999999999995</v>
      </c>
      <c r="P5690">
        <v>643.95000000000005</v>
      </c>
      <c r="Q5690">
        <v>613.6</v>
      </c>
      <c r="R5690">
        <v>616.35</v>
      </c>
      <c r="S5690">
        <v>613.6</v>
      </c>
      <c r="T5690">
        <v>625.25</v>
      </c>
      <c r="V5690">
        <v>616.35</v>
      </c>
      <c r="Y5690">
        <v>19500</v>
      </c>
      <c r="Z5690">
        <v>12137387.5</v>
      </c>
      <c r="AA5690">
        <v>57</v>
      </c>
      <c r="AB5690" t="s">
        <v>41</v>
      </c>
      <c r="AC5690">
        <v>250</v>
      </c>
      <c r="AH5690">
        <v>46044</v>
      </c>
      <c r="AI5690">
        <v>46044</v>
      </c>
      <c r="AJ5690" t="s">
        <v>34</v>
      </c>
      <c r="AK5690" t="s">
        <v>35</v>
      </c>
      <c r="AL5690" t="s">
        <v>36</v>
      </c>
      <c r="AM5690">
        <v>18628</v>
      </c>
      <c r="AN5690" t="s">
        <v>8728</v>
      </c>
      <c r="AO5690" t="s">
        <v>8729</v>
      </c>
      <c r="AP5690" t="s">
        <v>1763</v>
      </c>
      <c r="AU5690" t="s">
        <v>8730</v>
      </c>
      <c r="AV5690">
        <v>1006.8</v>
      </c>
      <c r="AW5690">
        <v>1010</v>
      </c>
      <c r="AX5690">
        <v>1006.8</v>
      </c>
      <c r="AY5690">
        <v>1010</v>
      </c>
      <c r="AZ5690">
        <v>1010</v>
      </c>
      <c r="BA5690">
        <v>1014</v>
      </c>
      <c r="BC5690">
        <v>1010</v>
      </c>
      <c r="BF5690">
        <v>1857</v>
      </c>
      <c r="BG5690">
        <v>1875407.05</v>
      </c>
      <c r="BH5690">
        <v>5</v>
      </c>
      <c r="BI5690" t="s">
        <v>41</v>
      </c>
      <c r="BJ5690">
        <v>1</v>
      </c>
    </row>
    <row r="5692" spans="1:62">
      <c r="A5692">
        <v>46044</v>
      </c>
      <c r="B5692">
        <v>46044</v>
      </c>
      <c r="C5692" t="s">
        <v>34</v>
      </c>
      <c r="D5692" t="s">
        <v>35</v>
      </c>
      <c r="E5692" t="s">
        <v>36</v>
      </c>
      <c r="F5692">
        <v>23018</v>
      </c>
      <c r="G5692" t="s">
        <v>10452</v>
      </c>
      <c r="H5692" t="s">
        <v>10453</v>
      </c>
      <c r="I5692" t="s">
        <v>266</v>
      </c>
      <c r="N5692" t="s">
        <v>10454</v>
      </c>
      <c r="O5692">
        <v>155</v>
      </c>
      <c r="P5692">
        <v>155.05000000000001</v>
      </c>
      <c r="Q5692">
        <v>155</v>
      </c>
      <c r="R5692">
        <v>155.05000000000001</v>
      </c>
      <c r="S5692">
        <v>155.05000000000001</v>
      </c>
      <c r="T5692">
        <v>170</v>
      </c>
      <c r="V5692">
        <v>155.05000000000001</v>
      </c>
      <c r="Y5692">
        <v>800</v>
      </c>
      <c r="Z5692">
        <v>124020</v>
      </c>
      <c r="AA5692">
        <v>2</v>
      </c>
      <c r="AB5692" t="s">
        <v>41</v>
      </c>
      <c r="AC5692">
        <v>400</v>
      </c>
    </row>
    <row r="5693" spans="1:62">
      <c r="A5693">
        <v>46044</v>
      </c>
      <c r="B5693">
        <v>46044</v>
      </c>
      <c r="C5693" t="s">
        <v>34</v>
      </c>
      <c r="D5693" t="s">
        <v>35</v>
      </c>
      <c r="E5693" t="s">
        <v>36</v>
      </c>
      <c r="F5693">
        <v>8625</v>
      </c>
      <c r="G5693" t="s">
        <v>8735</v>
      </c>
      <c r="H5693" t="s">
        <v>8736</v>
      </c>
      <c r="I5693" t="s">
        <v>8737</v>
      </c>
      <c r="N5693" t="s">
        <v>8734</v>
      </c>
      <c r="O5693">
        <v>1065</v>
      </c>
      <c r="P5693">
        <v>1065</v>
      </c>
      <c r="Q5693">
        <v>1065</v>
      </c>
      <c r="R5693">
        <v>1065</v>
      </c>
      <c r="S5693">
        <v>1065</v>
      </c>
      <c r="T5693">
        <v>1055</v>
      </c>
      <c r="V5693">
        <v>1065</v>
      </c>
      <c r="Y5693">
        <v>10</v>
      </c>
      <c r="Z5693">
        <v>10650</v>
      </c>
      <c r="AA5693">
        <v>1</v>
      </c>
      <c r="AB5693" t="s">
        <v>41</v>
      </c>
      <c r="AC5693">
        <v>1</v>
      </c>
    </row>
    <row r="5694" spans="1:62">
      <c r="A5694">
        <v>46044</v>
      </c>
      <c r="B5694">
        <v>46044</v>
      </c>
      <c r="C5694" t="s">
        <v>34</v>
      </c>
      <c r="D5694" t="s">
        <v>35</v>
      </c>
      <c r="E5694" t="s">
        <v>36</v>
      </c>
      <c r="F5694">
        <v>15362</v>
      </c>
      <c r="G5694" t="s">
        <v>10458</v>
      </c>
      <c r="H5694" t="s">
        <v>10459</v>
      </c>
      <c r="I5694" t="s">
        <v>160</v>
      </c>
      <c r="N5694" t="s">
        <v>10460</v>
      </c>
      <c r="O5694">
        <v>313.89999999999998</v>
      </c>
      <c r="P5694">
        <v>313.89999999999998</v>
      </c>
      <c r="Q5694">
        <v>306.05</v>
      </c>
      <c r="R5694">
        <v>309.64999999999998</v>
      </c>
      <c r="S5694">
        <v>309.64999999999998</v>
      </c>
      <c r="T5694">
        <v>309</v>
      </c>
      <c r="V5694">
        <v>309.64999999999998</v>
      </c>
      <c r="Y5694">
        <v>216098</v>
      </c>
      <c r="Z5694">
        <v>66691459.299999997</v>
      </c>
      <c r="AA5694">
        <v>9278</v>
      </c>
      <c r="AB5694" t="s">
        <v>41</v>
      </c>
      <c r="AC5694">
        <v>1</v>
      </c>
    </row>
    <row r="5695" spans="1:62">
      <c r="A5695">
        <v>46044</v>
      </c>
      <c r="B5695">
        <v>46044</v>
      </c>
      <c r="C5695" t="s">
        <v>34</v>
      </c>
      <c r="D5695" t="s">
        <v>35</v>
      </c>
      <c r="E5695" t="s">
        <v>36</v>
      </c>
      <c r="F5695">
        <v>1001</v>
      </c>
      <c r="G5695" t="s">
        <v>8738</v>
      </c>
      <c r="H5695" t="s">
        <v>8739</v>
      </c>
      <c r="I5695" t="s">
        <v>8740</v>
      </c>
      <c r="N5695" t="s">
        <v>8741</v>
      </c>
      <c r="O5695">
        <v>1074.01</v>
      </c>
      <c r="P5695">
        <v>1074.01</v>
      </c>
      <c r="Q5695">
        <v>1074.01</v>
      </c>
      <c r="R5695">
        <v>1074.01</v>
      </c>
      <c r="S5695">
        <v>1074.01</v>
      </c>
      <c r="T5695">
        <v>1077</v>
      </c>
      <c r="V5695">
        <v>1074.01</v>
      </c>
      <c r="Y5695">
        <v>93</v>
      </c>
      <c r="Z5695">
        <v>99882.93</v>
      </c>
      <c r="AA5695">
        <v>1</v>
      </c>
      <c r="AB5695" t="s">
        <v>41</v>
      </c>
      <c r="AC5695">
        <v>1</v>
      </c>
    </row>
    <row r="5696" spans="1:62">
      <c r="A5696">
        <v>46044</v>
      </c>
      <c r="B5696">
        <v>46044</v>
      </c>
      <c r="C5696" t="s">
        <v>34</v>
      </c>
      <c r="D5696" t="s">
        <v>35</v>
      </c>
      <c r="E5696" t="s">
        <v>36</v>
      </c>
      <c r="F5696">
        <v>24606</v>
      </c>
      <c r="G5696" t="s">
        <v>10461</v>
      </c>
      <c r="H5696" t="s">
        <v>10462</v>
      </c>
      <c r="I5696" t="s">
        <v>266</v>
      </c>
      <c r="N5696" t="s">
        <v>10463</v>
      </c>
      <c r="O5696">
        <v>28.5</v>
      </c>
      <c r="P5696">
        <v>28.5</v>
      </c>
      <c r="Q5696">
        <v>28.5</v>
      </c>
      <c r="R5696">
        <v>28.5</v>
      </c>
      <c r="S5696">
        <v>28.5</v>
      </c>
      <c r="T5696">
        <v>26.15</v>
      </c>
      <c r="V5696">
        <v>28.5</v>
      </c>
      <c r="Y5696">
        <v>1500</v>
      </c>
      <c r="Z5696">
        <v>42750</v>
      </c>
      <c r="AA5696">
        <v>1</v>
      </c>
      <c r="AB5696" t="s">
        <v>41</v>
      </c>
      <c r="AC5696">
        <v>1500</v>
      </c>
    </row>
    <row r="5697" spans="1:62">
      <c r="A5697">
        <v>46044</v>
      </c>
      <c r="B5697">
        <v>46044</v>
      </c>
      <c r="C5697" t="s">
        <v>34</v>
      </c>
      <c r="D5697" t="s">
        <v>35</v>
      </c>
      <c r="E5697" t="s">
        <v>36</v>
      </c>
      <c r="F5697">
        <v>4288</v>
      </c>
      <c r="G5697" t="s">
        <v>8742</v>
      </c>
      <c r="H5697" t="s">
        <v>8743</v>
      </c>
      <c r="I5697" t="s">
        <v>8641</v>
      </c>
      <c r="N5697" t="s">
        <v>8744</v>
      </c>
      <c r="O5697">
        <v>991</v>
      </c>
      <c r="P5697">
        <v>994.79</v>
      </c>
      <c r="Q5697">
        <v>991</v>
      </c>
      <c r="R5697">
        <v>991</v>
      </c>
      <c r="S5697">
        <v>991</v>
      </c>
      <c r="T5697">
        <v>994.99</v>
      </c>
      <c r="V5697">
        <v>991</v>
      </c>
      <c r="Y5697">
        <v>636</v>
      </c>
      <c r="Z5697">
        <v>632269.97</v>
      </c>
      <c r="AA5697">
        <v>9</v>
      </c>
      <c r="AB5697" t="s">
        <v>41</v>
      </c>
      <c r="AC5697">
        <v>1</v>
      </c>
    </row>
    <row r="5698" spans="1:62">
      <c r="A5698">
        <v>46044</v>
      </c>
      <c r="B5698">
        <v>46044</v>
      </c>
      <c r="C5698" t="s">
        <v>34</v>
      </c>
      <c r="D5698" t="s">
        <v>35</v>
      </c>
      <c r="E5698" t="s">
        <v>36</v>
      </c>
      <c r="F5698">
        <v>14766</v>
      </c>
      <c r="G5698" t="s">
        <v>11457</v>
      </c>
      <c r="H5698" t="s">
        <v>10465</v>
      </c>
      <c r="I5698" t="s">
        <v>160</v>
      </c>
      <c r="N5698" t="s">
        <v>10466</v>
      </c>
      <c r="O5698">
        <v>1880</v>
      </c>
      <c r="P5698">
        <v>1942.1</v>
      </c>
      <c r="Q5698">
        <v>1865</v>
      </c>
      <c r="R5698">
        <v>1929.5</v>
      </c>
      <c r="S5698">
        <v>1920</v>
      </c>
      <c r="T5698">
        <v>1853.4</v>
      </c>
      <c r="V5698">
        <v>1929.4</v>
      </c>
      <c r="Y5698">
        <v>120446</v>
      </c>
      <c r="Z5698">
        <v>229852417.5</v>
      </c>
      <c r="AA5698">
        <v>15664</v>
      </c>
      <c r="AB5698" t="s">
        <v>41</v>
      </c>
      <c r="AC5698">
        <v>1</v>
      </c>
    </row>
    <row r="5699" spans="1:62">
      <c r="A5699">
        <v>46044</v>
      </c>
      <c r="B5699">
        <v>46044</v>
      </c>
      <c r="C5699" t="s">
        <v>34</v>
      </c>
      <c r="D5699" t="s">
        <v>35</v>
      </c>
      <c r="E5699" t="s">
        <v>36</v>
      </c>
      <c r="F5699">
        <v>17864</v>
      </c>
      <c r="G5699" t="s">
        <v>11206</v>
      </c>
      <c r="H5699" t="s">
        <v>11207</v>
      </c>
      <c r="I5699" t="s">
        <v>218</v>
      </c>
      <c r="N5699" t="s">
        <v>11208</v>
      </c>
      <c r="O5699">
        <v>945</v>
      </c>
      <c r="P5699">
        <v>1023.9</v>
      </c>
      <c r="Q5699">
        <v>945</v>
      </c>
      <c r="R5699">
        <v>1023.9</v>
      </c>
      <c r="S5699">
        <v>1023.9</v>
      </c>
      <c r="T5699">
        <v>980</v>
      </c>
      <c r="V5699">
        <v>1023.9</v>
      </c>
      <c r="Y5699">
        <v>37</v>
      </c>
      <c r="Z5699">
        <v>35122.800000000003</v>
      </c>
      <c r="AA5699">
        <v>2</v>
      </c>
      <c r="AB5699" t="s">
        <v>41</v>
      </c>
      <c r="AC5699">
        <v>1</v>
      </c>
    </row>
    <row r="5700" spans="1:62">
      <c r="A5700">
        <v>46044</v>
      </c>
      <c r="B5700">
        <v>46044</v>
      </c>
      <c r="C5700" t="s">
        <v>34</v>
      </c>
      <c r="D5700" t="s">
        <v>35</v>
      </c>
      <c r="E5700" t="s">
        <v>36</v>
      </c>
      <c r="F5700">
        <v>20188</v>
      </c>
      <c r="G5700" t="s">
        <v>10467</v>
      </c>
      <c r="H5700" t="s">
        <v>10468</v>
      </c>
      <c r="I5700" t="s">
        <v>160</v>
      </c>
      <c r="N5700" t="s">
        <v>10469</v>
      </c>
      <c r="O5700">
        <v>1105</v>
      </c>
      <c r="P5700">
        <v>1131.4000000000001</v>
      </c>
      <c r="Q5700">
        <v>1100</v>
      </c>
      <c r="R5700">
        <v>1106.8</v>
      </c>
      <c r="S5700">
        <v>1110.7</v>
      </c>
      <c r="T5700">
        <v>1098.9000000000001</v>
      </c>
      <c r="V5700">
        <v>1106.75</v>
      </c>
      <c r="Y5700">
        <v>204002</v>
      </c>
      <c r="Z5700">
        <v>226526601.90000001</v>
      </c>
      <c r="AA5700">
        <v>16761</v>
      </c>
      <c r="AB5700" t="s">
        <v>41</v>
      </c>
      <c r="AC5700">
        <v>1</v>
      </c>
    </row>
    <row r="5701" spans="1:62">
      <c r="A5701">
        <v>46044</v>
      </c>
      <c r="B5701">
        <v>46044</v>
      </c>
      <c r="C5701" t="s">
        <v>34</v>
      </c>
      <c r="D5701" t="s">
        <v>35</v>
      </c>
      <c r="E5701" t="s">
        <v>36</v>
      </c>
      <c r="F5701">
        <v>6168</v>
      </c>
      <c r="G5701" t="s">
        <v>11209</v>
      </c>
      <c r="H5701" t="s">
        <v>11210</v>
      </c>
      <c r="I5701" t="s">
        <v>11211</v>
      </c>
      <c r="N5701" t="s">
        <v>8748</v>
      </c>
      <c r="O5701">
        <v>1077</v>
      </c>
      <c r="P5701">
        <v>1077</v>
      </c>
      <c r="Q5701">
        <v>1077</v>
      </c>
      <c r="R5701">
        <v>1077</v>
      </c>
      <c r="S5701">
        <v>1077</v>
      </c>
      <c r="T5701">
        <v>1045.03</v>
      </c>
      <c r="V5701">
        <v>1077</v>
      </c>
      <c r="Y5701">
        <v>40</v>
      </c>
      <c r="Z5701">
        <v>43080</v>
      </c>
      <c r="AA5701">
        <v>1</v>
      </c>
      <c r="AB5701" t="s">
        <v>41</v>
      </c>
      <c r="AC5701">
        <v>1</v>
      </c>
    </row>
    <row r="5702" spans="1:62">
      <c r="A5702">
        <v>46044</v>
      </c>
      <c r="B5702">
        <v>46044</v>
      </c>
      <c r="C5702" t="s">
        <v>34</v>
      </c>
      <c r="D5702" t="s">
        <v>35</v>
      </c>
      <c r="E5702" t="s">
        <v>36</v>
      </c>
      <c r="F5702">
        <v>24196</v>
      </c>
      <c r="G5702" t="s">
        <v>10473</v>
      </c>
      <c r="H5702" t="s">
        <v>10474</v>
      </c>
      <c r="I5702" t="s">
        <v>160</v>
      </c>
      <c r="N5702" t="s">
        <v>10475</v>
      </c>
      <c r="O5702">
        <v>4050</v>
      </c>
      <c r="P5702">
        <v>4180</v>
      </c>
      <c r="Q5702">
        <v>4015</v>
      </c>
      <c r="R5702">
        <v>4037.6</v>
      </c>
      <c r="S5702">
        <v>4049.5</v>
      </c>
      <c r="T5702">
        <v>4076.9</v>
      </c>
      <c r="V5702">
        <v>4037.7</v>
      </c>
      <c r="Y5702">
        <v>22340</v>
      </c>
      <c r="Z5702">
        <v>90887255.099999994</v>
      </c>
      <c r="AA5702">
        <v>4101</v>
      </c>
      <c r="AB5702" t="s">
        <v>41</v>
      </c>
      <c r="AC5702">
        <v>1</v>
      </c>
    </row>
    <row r="5703" spans="1:62">
      <c r="A5703">
        <v>46044</v>
      </c>
      <c r="B5703">
        <v>46044</v>
      </c>
      <c r="C5703" t="s">
        <v>34</v>
      </c>
      <c r="D5703" t="s">
        <v>35</v>
      </c>
      <c r="E5703" t="s">
        <v>36</v>
      </c>
      <c r="F5703">
        <v>8642</v>
      </c>
      <c r="G5703" t="s">
        <v>8745</v>
      </c>
      <c r="H5703" t="s">
        <v>8746</v>
      </c>
      <c r="I5703" t="s">
        <v>8747</v>
      </c>
      <c r="N5703" t="s">
        <v>8748</v>
      </c>
      <c r="O5703">
        <v>1070</v>
      </c>
      <c r="P5703">
        <v>1070</v>
      </c>
      <c r="Q5703">
        <v>1070</v>
      </c>
      <c r="R5703">
        <v>1070</v>
      </c>
      <c r="S5703">
        <v>1070</v>
      </c>
      <c r="T5703">
        <v>1073.8900000000001</v>
      </c>
      <c r="V5703">
        <v>1070</v>
      </c>
      <c r="Y5703">
        <v>50</v>
      </c>
      <c r="Z5703">
        <v>53500</v>
      </c>
      <c r="AA5703">
        <v>1</v>
      </c>
      <c r="AB5703" t="s">
        <v>41</v>
      </c>
      <c r="AC5703">
        <v>1</v>
      </c>
    </row>
    <row r="5704" spans="1:62">
      <c r="A5704">
        <v>46044</v>
      </c>
      <c r="B5704">
        <v>46044</v>
      </c>
      <c r="C5704" t="s">
        <v>34</v>
      </c>
      <c r="D5704" t="s">
        <v>35</v>
      </c>
      <c r="E5704" t="s">
        <v>36</v>
      </c>
      <c r="F5704">
        <v>11364</v>
      </c>
      <c r="G5704" t="s">
        <v>10479</v>
      </c>
      <c r="H5704" t="s">
        <v>10480</v>
      </c>
      <c r="I5704" t="s">
        <v>160</v>
      </c>
      <c r="N5704" t="s">
        <v>10481</v>
      </c>
      <c r="O5704">
        <v>206.97</v>
      </c>
      <c r="P5704">
        <v>219.92</v>
      </c>
      <c r="Q5704">
        <v>206.31</v>
      </c>
      <c r="R5704">
        <v>214.79</v>
      </c>
      <c r="S5704">
        <v>216.49</v>
      </c>
      <c r="T5704">
        <v>204.27</v>
      </c>
      <c r="V5704">
        <v>214.8</v>
      </c>
      <c r="Y5704">
        <v>500084</v>
      </c>
      <c r="Z5704">
        <v>107093413.15000001</v>
      </c>
      <c r="AA5704">
        <v>10920</v>
      </c>
      <c r="AB5704" t="s">
        <v>41</v>
      </c>
      <c r="AC5704">
        <v>1</v>
      </c>
    </row>
    <row r="5705" spans="1:62">
      <c r="A5705">
        <v>46044</v>
      </c>
      <c r="B5705">
        <v>46044</v>
      </c>
      <c r="C5705" t="s">
        <v>34</v>
      </c>
      <c r="D5705" t="s">
        <v>35</v>
      </c>
      <c r="E5705" t="s">
        <v>36</v>
      </c>
      <c r="F5705">
        <v>4292</v>
      </c>
      <c r="G5705" t="s">
        <v>8749</v>
      </c>
      <c r="H5705" t="s">
        <v>8750</v>
      </c>
      <c r="I5705" t="s">
        <v>471</v>
      </c>
      <c r="N5705" t="s">
        <v>8751</v>
      </c>
      <c r="O5705">
        <v>1025.02</v>
      </c>
      <c r="P5705">
        <v>1025.02</v>
      </c>
      <c r="Q5705">
        <v>1025.02</v>
      </c>
      <c r="R5705">
        <v>1025.02</v>
      </c>
      <c r="S5705">
        <v>1025.02</v>
      </c>
      <c r="T5705">
        <v>1021.21</v>
      </c>
      <c r="V5705">
        <v>1025.06</v>
      </c>
      <c r="Y5705">
        <v>102</v>
      </c>
      <c r="Z5705">
        <v>104552.04</v>
      </c>
      <c r="AA5705">
        <v>1</v>
      </c>
      <c r="AB5705" t="s">
        <v>41</v>
      </c>
      <c r="AC5705">
        <v>1</v>
      </c>
    </row>
    <row r="5706" spans="1:62">
      <c r="A5706">
        <v>46044</v>
      </c>
      <c r="B5706">
        <v>46044</v>
      </c>
      <c r="C5706" t="s">
        <v>34</v>
      </c>
      <c r="D5706" t="s">
        <v>35</v>
      </c>
      <c r="E5706" t="s">
        <v>36</v>
      </c>
      <c r="F5706">
        <v>8259</v>
      </c>
      <c r="G5706" t="s">
        <v>10482</v>
      </c>
      <c r="H5706" t="s">
        <v>10483</v>
      </c>
      <c r="I5706" t="s">
        <v>266</v>
      </c>
      <c r="N5706" t="s">
        <v>10484</v>
      </c>
      <c r="O5706">
        <v>230</v>
      </c>
      <c r="P5706">
        <v>234</v>
      </c>
      <c r="Q5706">
        <v>230</v>
      </c>
      <c r="R5706">
        <v>234</v>
      </c>
      <c r="S5706">
        <v>234</v>
      </c>
      <c r="T5706">
        <v>234.95</v>
      </c>
      <c r="V5706">
        <v>234</v>
      </c>
      <c r="Y5706">
        <v>1200</v>
      </c>
      <c r="Z5706">
        <v>277660</v>
      </c>
      <c r="AA5706">
        <v>3</v>
      </c>
      <c r="AB5706" t="s">
        <v>41</v>
      </c>
      <c r="AC5706">
        <v>400</v>
      </c>
    </row>
    <row r="5707" spans="1:62">
      <c r="A5707">
        <v>46044</v>
      </c>
      <c r="B5707">
        <v>46044</v>
      </c>
      <c r="C5707" t="s">
        <v>34</v>
      </c>
      <c r="D5707" t="s">
        <v>35</v>
      </c>
      <c r="E5707" t="s">
        <v>36</v>
      </c>
      <c r="F5707">
        <v>18630</v>
      </c>
      <c r="G5707" t="s">
        <v>11212</v>
      </c>
      <c r="H5707" t="s">
        <v>11213</v>
      </c>
      <c r="I5707" t="s">
        <v>8793</v>
      </c>
      <c r="N5707" t="s">
        <v>11214</v>
      </c>
      <c r="O5707">
        <v>2176.8000000000002</v>
      </c>
      <c r="P5707">
        <v>2191</v>
      </c>
      <c r="Q5707">
        <v>2176.8000000000002</v>
      </c>
      <c r="R5707">
        <v>2191</v>
      </c>
      <c r="S5707">
        <v>2191</v>
      </c>
      <c r="T5707">
        <v>2176.8000000000002</v>
      </c>
      <c r="V5707">
        <v>2191</v>
      </c>
      <c r="Y5707">
        <v>14</v>
      </c>
      <c r="Z5707">
        <v>30560.400000000001</v>
      </c>
      <c r="AA5707">
        <v>3</v>
      </c>
      <c r="AB5707" t="s">
        <v>41</v>
      </c>
      <c r="AC5707">
        <v>1</v>
      </c>
    </row>
    <row r="5708" spans="1:62">
      <c r="A5708">
        <v>46044</v>
      </c>
      <c r="B5708">
        <v>46044</v>
      </c>
      <c r="C5708" t="s">
        <v>34</v>
      </c>
      <c r="D5708" t="s">
        <v>35</v>
      </c>
      <c r="E5708" t="s">
        <v>36</v>
      </c>
      <c r="F5708">
        <v>16589</v>
      </c>
      <c r="G5708" t="s">
        <v>10485</v>
      </c>
      <c r="H5708" t="s">
        <v>10486</v>
      </c>
      <c r="I5708" t="s">
        <v>160</v>
      </c>
      <c r="N5708" t="s">
        <v>10487</v>
      </c>
      <c r="O5708">
        <v>8.99</v>
      </c>
      <c r="P5708">
        <v>8.99</v>
      </c>
      <c r="Q5708">
        <v>8.5500000000000007</v>
      </c>
      <c r="R5708">
        <v>8.58</v>
      </c>
      <c r="S5708">
        <v>8.6</v>
      </c>
      <c r="T5708">
        <v>8.84</v>
      </c>
      <c r="V5708">
        <v>8.58</v>
      </c>
      <c r="Y5708">
        <v>58938</v>
      </c>
      <c r="Z5708">
        <v>507956.64</v>
      </c>
      <c r="AA5708">
        <v>327</v>
      </c>
      <c r="AB5708" t="s">
        <v>41</v>
      </c>
      <c r="AC5708">
        <v>1</v>
      </c>
    </row>
    <row r="5709" spans="1:62">
      <c r="A5709">
        <v>46044</v>
      </c>
      <c r="B5709">
        <v>46044</v>
      </c>
      <c r="C5709" t="s">
        <v>34</v>
      </c>
      <c r="D5709" t="s">
        <v>35</v>
      </c>
      <c r="E5709" t="s">
        <v>36</v>
      </c>
      <c r="F5709">
        <v>13342</v>
      </c>
      <c r="G5709" t="s">
        <v>10488</v>
      </c>
      <c r="H5709" t="s">
        <v>10489</v>
      </c>
      <c r="I5709" t="s">
        <v>160</v>
      </c>
      <c r="N5709" t="s">
        <v>10490</v>
      </c>
      <c r="O5709">
        <v>6.69</v>
      </c>
      <c r="P5709">
        <v>7.2</v>
      </c>
      <c r="Q5709">
        <v>6.66</v>
      </c>
      <c r="R5709">
        <v>7.06</v>
      </c>
      <c r="S5709">
        <v>7.1</v>
      </c>
      <c r="T5709">
        <v>6.61</v>
      </c>
      <c r="V5709">
        <v>7.06</v>
      </c>
      <c r="Y5709">
        <v>3263319</v>
      </c>
      <c r="Z5709">
        <v>22455221.890000001</v>
      </c>
      <c r="AA5709">
        <v>3541</v>
      </c>
      <c r="AB5709" t="s">
        <v>41</v>
      </c>
      <c r="AC5709">
        <v>1</v>
      </c>
      <c r="AH5709">
        <v>46044</v>
      </c>
      <c r="AI5709">
        <v>46044</v>
      </c>
      <c r="AJ5709" t="s">
        <v>34</v>
      </c>
      <c r="AK5709" t="s">
        <v>35</v>
      </c>
      <c r="AL5709" t="s">
        <v>36</v>
      </c>
      <c r="AM5709">
        <v>19496</v>
      </c>
      <c r="AN5709" t="s">
        <v>8752</v>
      </c>
      <c r="AO5709" t="s">
        <v>8753</v>
      </c>
      <c r="AP5709" t="s">
        <v>160</v>
      </c>
      <c r="AU5709" t="s">
        <v>8754</v>
      </c>
      <c r="AV5709">
        <v>98.88</v>
      </c>
      <c r="AW5709">
        <v>105.15</v>
      </c>
      <c r="AX5709">
        <v>98.39</v>
      </c>
      <c r="AY5709">
        <v>102.56</v>
      </c>
      <c r="AZ5709">
        <v>103.48</v>
      </c>
      <c r="BA5709">
        <v>98.88</v>
      </c>
      <c r="BC5709">
        <v>102.55</v>
      </c>
      <c r="BF5709">
        <v>2875</v>
      </c>
      <c r="BG5709">
        <v>292629.36</v>
      </c>
      <c r="BH5709">
        <v>71</v>
      </c>
      <c r="BI5709" t="s">
        <v>41</v>
      </c>
      <c r="BJ5709">
        <v>1</v>
      </c>
    </row>
    <row r="5711" spans="1:62">
      <c r="A5711">
        <v>46044</v>
      </c>
      <c r="B5711">
        <v>46044</v>
      </c>
      <c r="C5711" t="s">
        <v>34</v>
      </c>
      <c r="D5711" t="s">
        <v>35</v>
      </c>
      <c r="E5711" t="s">
        <v>36</v>
      </c>
      <c r="F5711">
        <v>19218</v>
      </c>
      <c r="G5711" t="s">
        <v>10491</v>
      </c>
      <c r="H5711" t="s">
        <v>10492</v>
      </c>
      <c r="I5711" t="s">
        <v>160</v>
      </c>
      <c r="N5711" t="s">
        <v>10493</v>
      </c>
      <c r="O5711">
        <v>58.9</v>
      </c>
      <c r="P5711">
        <v>60</v>
      </c>
      <c r="Q5711">
        <v>58.22</v>
      </c>
      <c r="R5711">
        <v>59.48</v>
      </c>
      <c r="S5711">
        <v>58.87</v>
      </c>
      <c r="T5711">
        <v>57.7</v>
      </c>
      <c r="V5711">
        <v>59.59</v>
      </c>
      <c r="Y5711">
        <v>14589</v>
      </c>
      <c r="Z5711">
        <v>864411.54</v>
      </c>
      <c r="AA5711">
        <v>334</v>
      </c>
      <c r="AB5711" t="s">
        <v>41</v>
      </c>
      <c r="AC5711">
        <v>1</v>
      </c>
      <c r="AH5711">
        <v>46044</v>
      </c>
      <c r="AI5711">
        <v>46044</v>
      </c>
      <c r="AJ5711" t="s">
        <v>34</v>
      </c>
      <c r="AK5711" t="s">
        <v>35</v>
      </c>
      <c r="AL5711" t="s">
        <v>36</v>
      </c>
      <c r="AM5711">
        <v>11062</v>
      </c>
      <c r="AN5711" t="s">
        <v>8755</v>
      </c>
      <c r="AO5711" t="s">
        <v>8756</v>
      </c>
      <c r="AP5711" t="s">
        <v>182</v>
      </c>
      <c r="AU5711" t="s">
        <v>8757</v>
      </c>
      <c r="AV5711">
        <v>22.26</v>
      </c>
      <c r="AW5711">
        <v>23.3</v>
      </c>
      <c r="AX5711">
        <v>22</v>
      </c>
      <c r="AY5711">
        <v>22.11</v>
      </c>
      <c r="AZ5711">
        <v>23.3</v>
      </c>
      <c r="BA5711">
        <v>22.26</v>
      </c>
      <c r="BC5711">
        <v>22.36</v>
      </c>
      <c r="BF5711">
        <v>16660</v>
      </c>
      <c r="BG5711">
        <v>379987.64</v>
      </c>
      <c r="BH5711">
        <v>83</v>
      </c>
      <c r="BI5711" t="s">
        <v>41</v>
      </c>
      <c r="BJ5711">
        <v>1</v>
      </c>
    </row>
    <row r="5713" spans="1:62">
      <c r="A5713">
        <v>46044</v>
      </c>
      <c r="B5713">
        <v>46044</v>
      </c>
      <c r="C5713" t="s">
        <v>34</v>
      </c>
      <c r="D5713" t="s">
        <v>35</v>
      </c>
      <c r="E5713" t="s">
        <v>36</v>
      </c>
      <c r="F5713">
        <v>330</v>
      </c>
      <c r="G5713" t="s">
        <v>10494</v>
      </c>
      <c r="H5713" t="s">
        <v>10495</v>
      </c>
      <c r="I5713" t="s">
        <v>160</v>
      </c>
      <c r="N5713" t="s">
        <v>10496</v>
      </c>
      <c r="O5713">
        <v>251.95</v>
      </c>
      <c r="P5713">
        <v>251.95</v>
      </c>
      <c r="Q5713">
        <v>234.15</v>
      </c>
      <c r="R5713">
        <v>241.75</v>
      </c>
      <c r="S5713">
        <v>240</v>
      </c>
      <c r="T5713">
        <v>231.6</v>
      </c>
      <c r="V5713">
        <v>241.4</v>
      </c>
      <c r="Y5713">
        <v>13674</v>
      </c>
      <c r="Z5713">
        <v>3277787.25</v>
      </c>
      <c r="AA5713">
        <v>847</v>
      </c>
      <c r="AB5713" t="s">
        <v>41</v>
      </c>
      <c r="AC5713">
        <v>1</v>
      </c>
    </row>
    <row r="5714" spans="1:62">
      <c r="A5714">
        <v>46044</v>
      </c>
      <c r="B5714">
        <v>46044</v>
      </c>
      <c r="C5714" t="s">
        <v>34</v>
      </c>
      <c r="D5714" t="s">
        <v>35</v>
      </c>
      <c r="E5714" t="s">
        <v>36</v>
      </c>
      <c r="F5714">
        <v>7094</v>
      </c>
      <c r="G5714" t="s">
        <v>8761</v>
      </c>
      <c r="H5714" t="s">
        <v>8762</v>
      </c>
      <c r="I5714" t="s">
        <v>182</v>
      </c>
      <c r="N5714" t="s">
        <v>8763</v>
      </c>
      <c r="O5714">
        <v>704</v>
      </c>
      <c r="P5714">
        <v>723.75</v>
      </c>
      <c r="Q5714">
        <v>690</v>
      </c>
      <c r="R5714">
        <v>715.25</v>
      </c>
      <c r="S5714">
        <v>715.25</v>
      </c>
      <c r="T5714">
        <v>692.4</v>
      </c>
      <c r="V5714">
        <v>713.65</v>
      </c>
      <c r="Y5714">
        <v>3785</v>
      </c>
      <c r="Z5714">
        <v>2684470.35</v>
      </c>
      <c r="AA5714">
        <v>100</v>
      </c>
      <c r="AB5714" t="s">
        <v>41</v>
      </c>
      <c r="AC5714">
        <v>1</v>
      </c>
    </row>
    <row r="5715" spans="1:62">
      <c r="A5715">
        <v>46044</v>
      </c>
      <c r="B5715">
        <v>46044</v>
      </c>
      <c r="C5715" t="s">
        <v>34</v>
      </c>
      <c r="D5715" t="s">
        <v>35</v>
      </c>
      <c r="E5715" t="s">
        <v>36</v>
      </c>
      <c r="F5715">
        <v>18124</v>
      </c>
      <c r="G5715" t="s">
        <v>10497</v>
      </c>
      <c r="H5715" t="s">
        <v>10498</v>
      </c>
      <c r="I5715" t="s">
        <v>160</v>
      </c>
      <c r="N5715" t="s">
        <v>10499</v>
      </c>
      <c r="O5715">
        <v>101.4</v>
      </c>
      <c r="P5715">
        <v>103.5</v>
      </c>
      <c r="Q5715">
        <v>100.31</v>
      </c>
      <c r="R5715">
        <v>101.34</v>
      </c>
      <c r="S5715">
        <v>101.3</v>
      </c>
      <c r="T5715">
        <v>100.49</v>
      </c>
      <c r="V5715">
        <v>101.35</v>
      </c>
      <c r="Y5715">
        <v>985615</v>
      </c>
      <c r="Z5715">
        <v>100303820.84</v>
      </c>
      <c r="AA5715">
        <v>11007</v>
      </c>
      <c r="AB5715" t="s">
        <v>41</v>
      </c>
      <c r="AC5715">
        <v>1</v>
      </c>
    </row>
    <row r="5716" spans="1:62">
      <c r="A5716">
        <v>46044</v>
      </c>
      <c r="B5716">
        <v>46044</v>
      </c>
      <c r="C5716" t="s">
        <v>34</v>
      </c>
      <c r="D5716" t="s">
        <v>35</v>
      </c>
      <c r="E5716" t="s">
        <v>36</v>
      </c>
      <c r="F5716">
        <v>6274</v>
      </c>
      <c r="G5716" t="s">
        <v>8764</v>
      </c>
      <c r="H5716" t="s">
        <v>8765</v>
      </c>
      <c r="I5716" t="s">
        <v>182</v>
      </c>
      <c r="N5716" t="s">
        <v>8766</v>
      </c>
      <c r="O5716">
        <v>28.13</v>
      </c>
      <c r="P5716">
        <v>29.43</v>
      </c>
      <c r="Q5716">
        <v>27.66</v>
      </c>
      <c r="R5716">
        <v>28.02</v>
      </c>
      <c r="S5716">
        <v>28.01</v>
      </c>
      <c r="T5716">
        <v>28.16</v>
      </c>
      <c r="V5716">
        <v>28.02</v>
      </c>
      <c r="Y5716">
        <v>3099</v>
      </c>
      <c r="Z5716">
        <v>87427.39</v>
      </c>
      <c r="AA5716">
        <v>56</v>
      </c>
      <c r="AB5716" t="s">
        <v>41</v>
      </c>
      <c r="AC5716">
        <v>1</v>
      </c>
    </row>
    <row r="5717" spans="1:62">
      <c r="A5717">
        <v>46044</v>
      </c>
      <c r="B5717">
        <v>46044</v>
      </c>
      <c r="C5717" t="s">
        <v>34</v>
      </c>
      <c r="D5717" t="s">
        <v>35</v>
      </c>
      <c r="E5717" t="s">
        <v>36</v>
      </c>
      <c r="F5717">
        <v>11220</v>
      </c>
      <c r="G5717" t="s">
        <v>10503</v>
      </c>
      <c r="H5717" t="s">
        <v>10504</v>
      </c>
      <c r="I5717" t="s">
        <v>160</v>
      </c>
      <c r="N5717" t="s">
        <v>10505</v>
      </c>
      <c r="O5717">
        <v>37.29</v>
      </c>
      <c r="P5717">
        <v>37.479999999999997</v>
      </c>
      <c r="Q5717">
        <v>35.799999999999997</v>
      </c>
      <c r="R5717">
        <v>36.520000000000003</v>
      </c>
      <c r="S5717">
        <v>36.880000000000003</v>
      </c>
      <c r="T5717">
        <v>36.79</v>
      </c>
      <c r="V5717">
        <v>36.520000000000003</v>
      </c>
      <c r="Y5717">
        <v>44086</v>
      </c>
      <c r="Z5717">
        <v>1610948.97</v>
      </c>
      <c r="AA5717">
        <v>387</v>
      </c>
      <c r="AB5717" t="s">
        <v>41</v>
      </c>
      <c r="AC5717">
        <v>1</v>
      </c>
    </row>
    <row r="5718" spans="1:62">
      <c r="A5718">
        <v>46044</v>
      </c>
      <c r="B5718">
        <v>46044</v>
      </c>
      <c r="C5718" t="s">
        <v>34</v>
      </c>
      <c r="D5718" t="s">
        <v>35</v>
      </c>
      <c r="E5718" t="s">
        <v>36</v>
      </c>
      <c r="F5718">
        <v>757982</v>
      </c>
      <c r="G5718" t="s">
        <v>11215</v>
      </c>
      <c r="H5718" t="s">
        <v>11216</v>
      </c>
      <c r="I5718" t="s">
        <v>266</v>
      </c>
      <c r="N5718" t="s">
        <v>11217</v>
      </c>
      <c r="O5718">
        <v>72</v>
      </c>
      <c r="P5718">
        <v>75</v>
      </c>
      <c r="Q5718">
        <v>72</v>
      </c>
      <c r="R5718">
        <v>74.95</v>
      </c>
      <c r="S5718">
        <v>74.95</v>
      </c>
      <c r="T5718">
        <v>72</v>
      </c>
      <c r="V5718">
        <v>74.95</v>
      </c>
      <c r="Y5718">
        <v>8000</v>
      </c>
      <c r="Z5718">
        <v>594240</v>
      </c>
      <c r="AA5718">
        <v>5</v>
      </c>
      <c r="AB5718" t="s">
        <v>41</v>
      </c>
      <c r="AC5718">
        <v>1600</v>
      </c>
    </row>
    <row r="5719" spans="1:62">
      <c r="A5719">
        <v>46044</v>
      </c>
      <c r="B5719">
        <v>46044</v>
      </c>
      <c r="C5719" t="s">
        <v>34</v>
      </c>
      <c r="D5719" t="s">
        <v>35</v>
      </c>
      <c r="E5719" t="s">
        <v>36</v>
      </c>
      <c r="F5719">
        <v>11892</v>
      </c>
      <c r="G5719" t="s">
        <v>10506</v>
      </c>
      <c r="H5719" t="s">
        <v>10507</v>
      </c>
      <c r="I5719" t="s">
        <v>160</v>
      </c>
      <c r="N5719" t="s">
        <v>10508</v>
      </c>
      <c r="O5719">
        <v>3220</v>
      </c>
      <c r="P5719">
        <v>3283.3</v>
      </c>
      <c r="Q5719">
        <v>3205</v>
      </c>
      <c r="R5719">
        <v>3226</v>
      </c>
      <c r="S5719">
        <v>3205</v>
      </c>
      <c r="T5719">
        <v>3217.2</v>
      </c>
      <c r="V5719">
        <v>3226</v>
      </c>
      <c r="Y5719">
        <v>858</v>
      </c>
      <c r="Z5719">
        <v>2788593.3</v>
      </c>
      <c r="AA5719">
        <v>178</v>
      </c>
      <c r="AB5719" t="s">
        <v>41</v>
      </c>
      <c r="AC5719">
        <v>1</v>
      </c>
    </row>
    <row r="5720" spans="1:62">
      <c r="A5720">
        <v>46044</v>
      </c>
      <c r="B5720">
        <v>46044</v>
      </c>
      <c r="C5720" t="s">
        <v>34</v>
      </c>
      <c r="D5720" t="s">
        <v>35</v>
      </c>
      <c r="E5720" t="s">
        <v>36</v>
      </c>
      <c r="F5720">
        <v>11961</v>
      </c>
      <c r="G5720" t="s">
        <v>8767</v>
      </c>
      <c r="H5720" t="s">
        <v>8768</v>
      </c>
      <c r="I5720" t="s">
        <v>160</v>
      </c>
      <c r="N5720" t="s">
        <v>8769</v>
      </c>
      <c r="O5720">
        <v>252</v>
      </c>
      <c r="P5720">
        <v>267.95</v>
      </c>
      <c r="Q5720">
        <v>249.9</v>
      </c>
      <c r="R5720">
        <v>250.8</v>
      </c>
      <c r="S5720">
        <v>249.9</v>
      </c>
      <c r="T5720">
        <v>249.4</v>
      </c>
      <c r="V5720">
        <v>250.8</v>
      </c>
      <c r="Y5720">
        <v>2478</v>
      </c>
      <c r="Z5720">
        <v>639840.15</v>
      </c>
      <c r="AA5720">
        <v>138</v>
      </c>
      <c r="AB5720" t="s">
        <v>41</v>
      </c>
      <c r="AC5720">
        <v>1</v>
      </c>
    </row>
    <row r="5721" spans="1:62">
      <c r="A5721">
        <v>46044</v>
      </c>
      <c r="B5721">
        <v>46044</v>
      </c>
      <c r="C5721" t="s">
        <v>34</v>
      </c>
      <c r="D5721" t="s">
        <v>35</v>
      </c>
      <c r="E5721" t="s">
        <v>36</v>
      </c>
      <c r="F5721">
        <v>3646</v>
      </c>
      <c r="G5721" t="s">
        <v>10509</v>
      </c>
      <c r="H5721" t="s">
        <v>10510</v>
      </c>
      <c r="I5721" t="s">
        <v>160</v>
      </c>
      <c r="N5721" t="s">
        <v>10511</v>
      </c>
      <c r="O5721">
        <v>5.71</v>
      </c>
      <c r="P5721">
        <v>6.6</v>
      </c>
      <c r="Q5721">
        <v>5.52</v>
      </c>
      <c r="R5721">
        <v>6.09</v>
      </c>
      <c r="S5721">
        <v>6.25</v>
      </c>
      <c r="T5721">
        <v>5.59</v>
      </c>
      <c r="V5721">
        <v>6.09</v>
      </c>
      <c r="Y5721">
        <v>732410</v>
      </c>
      <c r="Z5721">
        <v>4563937.3899999997</v>
      </c>
      <c r="AA5721">
        <v>1861</v>
      </c>
      <c r="AB5721" t="s">
        <v>41</v>
      </c>
      <c r="AC5721">
        <v>1</v>
      </c>
    </row>
    <row r="5722" spans="1:62">
      <c r="A5722">
        <v>46044</v>
      </c>
      <c r="B5722">
        <v>46044</v>
      </c>
      <c r="C5722" t="s">
        <v>34</v>
      </c>
      <c r="D5722" t="s">
        <v>35</v>
      </c>
      <c r="E5722" t="s">
        <v>36</v>
      </c>
      <c r="F5722">
        <v>17271</v>
      </c>
      <c r="G5722" t="s">
        <v>8770</v>
      </c>
      <c r="H5722" t="s">
        <v>8771</v>
      </c>
      <c r="I5722" t="s">
        <v>160</v>
      </c>
      <c r="N5722" t="s">
        <v>8772</v>
      </c>
      <c r="O5722">
        <v>319.05</v>
      </c>
      <c r="P5722">
        <v>319.2</v>
      </c>
      <c r="Q5722">
        <v>308</v>
      </c>
      <c r="R5722">
        <v>311.7</v>
      </c>
      <c r="S5722">
        <v>311.5</v>
      </c>
      <c r="T5722">
        <v>312.35000000000002</v>
      </c>
      <c r="V5722">
        <v>311.75</v>
      </c>
      <c r="Y5722">
        <v>502711</v>
      </c>
      <c r="Z5722">
        <v>157350516.55000001</v>
      </c>
      <c r="AA5722">
        <v>13028</v>
      </c>
      <c r="AB5722" t="s">
        <v>41</v>
      </c>
      <c r="AC5722">
        <v>1</v>
      </c>
      <c r="AH5722">
        <v>46044</v>
      </c>
      <c r="AI5722">
        <v>46044</v>
      </c>
      <c r="AJ5722" t="s">
        <v>34</v>
      </c>
      <c r="AK5722" t="s">
        <v>35</v>
      </c>
      <c r="AL5722" t="s">
        <v>36</v>
      </c>
      <c r="AM5722">
        <v>27067</v>
      </c>
      <c r="AN5722" t="s">
        <v>10512</v>
      </c>
      <c r="AO5722" t="s">
        <v>10513</v>
      </c>
      <c r="AP5722" t="s">
        <v>160</v>
      </c>
      <c r="AU5722" t="s">
        <v>10514</v>
      </c>
      <c r="AV5722">
        <v>262</v>
      </c>
      <c r="AW5722">
        <v>265.95</v>
      </c>
      <c r="AX5722">
        <v>257.39999999999998</v>
      </c>
      <c r="AY5722">
        <v>261.10000000000002</v>
      </c>
      <c r="AZ5722">
        <v>264</v>
      </c>
      <c r="BA5722">
        <v>261.10000000000002</v>
      </c>
      <c r="BC5722">
        <v>261.10000000000002</v>
      </c>
      <c r="BF5722">
        <v>24125</v>
      </c>
      <c r="BG5722">
        <v>6288119.2000000002</v>
      </c>
      <c r="BH5722">
        <v>1199</v>
      </c>
      <c r="BI5722" t="s">
        <v>41</v>
      </c>
      <c r="BJ5722">
        <v>1</v>
      </c>
    </row>
    <row r="5724" spans="1:62">
      <c r="A5724">
        <v>46044</v>
      </c>
      <c r="B5724">
        <v>46044</v>
      </c>
      <c r="C5724" t="s">
        <v>34</v>
      </c>
      <c r="D5724" t="s">
        <v>35</v>
      </c>
      <c r="E5724" t="s">
        <v>36</v>
      </c>
      <c r="F5724">
        <v>2073</v>
      </c>
      <c r="G5724" t="s">
        <v>10515</v>
      </c>
      <c r="H5724" t="s">
        <v>10516</v>
      </c>
      <c r="I5724" t="s">
        <v>160</v>
      </c>
      <c r="N5724" t="s">
        <v>10517</v>
      </c>
      <c r="O5724">
        <v>403.2</v>
      </c>
      <c r="P5724">
        <v>422.95</v>
      </c>
      <c r="Q5724">
        <v>403.2</v>
      </c>
      <c r="R5724">
        <v>416.05</v>
      </c>
      <c r="S5724">
        <v>417</v>
      </c>
      <c r="T5724">
        <v>402.95</v>
      </c>
      <c r="V5724">
        <v>416.05</v>
      </c>
      <c r="Y5724">
        <v>259624</v>
      </c>
      <c r="Z5724">
        <v>107600687.95</v>
      </c>
      <c r="AA5724">
        <v>14249</v>
      </c>
      <c r="AB5724" t="s">
        <v>41</v>
      </c>
      <c r="AC5724">
        <v>1</v>
      </c>
    </row>
    <row r="5725" spans="1:62">
      <c r="A5725">
        <v>46044</v>
      </c>
      <c r="B5725">
        <v>46044</v>
      </c>
      <c r="C5725" t="s">
        <v>34</v>
      </c>
      <c r="D5725" t="s">
        <v>35</v>
      </c>
      <c r="E5725" t="s">
        <v>36</v>
      </c>
      <c r="F5725">
        <v>28888</v>
      </c>
      <c r="G5725" t="s">
        <v>8773</v>
      </c>
      <c r="H5725" t="s">
        <v>8774</v>
      </c>
      <c r="I5725" t="s">
        <v>160</v>
      </c>
      <c r="N5725" t="s">
        <v>8775</v>
      </c>
      <c r="O5725">
        <v>846.95</v>
      </c>
      <c r="P5725">
        <v>851.95</v>
      </c>
      <c r="Q5725">
        <v>825.6</v>
      </c>
      <c r="R5725">
        <v>838.15</v>
      </c>
      <c r="S5725">
        <v>835.05</v>
      </c>
      <c r="T5725">
        <v>835</v>
      </c>
      <c r="V5725">
        <v>838.15</v>
      </c>
      <c r="Y5725">
        <v>282375</v>
      </c>
      <c r="Z5725">
        <v>236851748.09999999</v>
      </c>
      <c r="AA5725">
        <v>11154</v>
      </c>
      <c r="AB5725" t="s">
        <v>41</v>
      </c>
      <c r="AC5725">
        <v>1</v>
      </c>
    </row>
    <row r="5726" spans="1:62">
      <c r="A5726">
        <v>46044</v>
      </c>
      <c r="B5726">
        <v>46044</v>
      </c>
      <c r="C5726" t="s">
        <v>34</v>
      </c>
      <c r="D5726" t="s">
        <v>35</v>
      </c>
      <c r="E5726" t="s">
        <v>36</v>
      </c>
      <c r="F5726">
        <v>3857</v>
      </c>
      <c r="G5726" t="s">
        <v>10518</v>
      </c>
      <c r="H5726" t="s">
        <v>10519</v>
      </c>
      <c r="I5726" t="s">
        <v>160</v>
      </c>
      <c r="N5726" t="s">
        <v>10520</v>
      </c>
      <c r="O5726">
        <v>550</v>
      </c>
      <c r="P5726">
        <v>565.6</v>
      </c>
      <c r="Q5726">
        <v>544.79999999999995</v>
      </c>
      <c r="R5726">
        <v>563.15</v>
      </c>
      <c r="S5726">
        <v>564.9</v>
      </c>
      <c r="T5726">
        <v>543.85</v>
      </c>
      <c r="V5726">
        <v>563.15</v>
      </c>
      <c r="Y5726">
        <v>79642</v>
      </c>
      <c r="Z5726">
        <v>44308119.200000003</v>
      </c>
      <c r="AA5726">
        <v>6904</v>
      </c>
      <c r="AB5726" t="s">
        <v>41</v>
      </c>
      <c r="AC5726">
        <v>1</v>
      </c>
    </row>
    <row r="5727" spans="1:62">
      <c r="A5727">
        <v>46044</v>
      </c>
      <c r="B5727">
        <v>46044</v>
      </c>
      <c r="C5727" t="s">
        <v>34</v>
      </c>
      <c r="D5727" t="s">
        <v>35</v>
      </c>
      <c r="E5727" t="s">
        <v>36</v>
      </c>
      <c r="F5727">
        <v>15308</v>
      </c>
      <c r="G5727" t="s">
        <v>8776</v>
      </c>
      <c r="H5727" t="s">
        <v>8777</v>
      </c>
      <c r="I5727" t="s">
        <v>160</v>
      </c>
      <c r="N5727" t="s">
        <v>8778</v>
      </c>
      <c r="O5727">
        <v>8.19</v>
      </c>
      <c r="P5727">
        <v>8.3800000000000008</v>
      </c>
      <c r="Q5727">
        <v>8.1</v>
      </c>
      <c r="R5727">
        <v>8.1300000000000008</v>
      </c>
      <c r="S5727">
        <v>8.18</v>
      </c>
      <c r="T5727">
        <v>8.1199999999999992</v>
      </c>
      <c r="V5727">
        <v>8.1300000000000008</v>
      </c>
      <c r="Y5727">
        <v>7540830</v>
      </c>
      <c r="Z5727">
        <v>61932772.960000001</v>
      </c>
      <c r="AA5727">
        <v>7488</v>
      </c>
      <c r="AB5727" t="s">
        <v>41</v>
      </c>
      <c r="AC5727">
        <v>1</v>
      </c>
    </row>
    <row r="5728" spans="1:62">
      <c r="A5728">
        <v>46044</v>
      </c>
      <c r="B5728">
        <v>46044</v>
      </c>
      <c r="C5728" t="s">
        <v>34</v>
      </c>
      <c r="D5728" t="s">
        <v>35</v>
      </c>
      <c r="E5728" t="s">
        <v>36</v>
      </c>
      <c r="F5728">
        <v>14296</v>
      </c>
      <c r="G5728" t="s">
        <v>10765</v>
      </c>
      <c r="H5728" t="s">
        <v>11218</v>
      </c>
      <c r="I5728" t="s">
        <v>160</v>
      </c>
      <c r="N5728" t="s">
        <v>11219</v>
      </c>
      <c r="O5728">
        <v>195</v>
      </c>
      <c r="P5728">
        <v>202</v>
      </c>
      <c r="Q5728">
        <v>195</v>
      </c>
      <c r="R5728">
        <v>201.17</v>
      </c>
      <c r="S5728">
        <v>201.37</v>
      </c>
      <c r="T5728">
        <v>193.98</v>
      </c>
      <c r="V5728">
        <v>201.2</v>
      </c>
      <c r="Y5728">
        <v>364240</v>
      </c>
      <c r="Z5728">
        <v>72559016.730000004</v>
      </c>
      <c r="AA5728">
        <v>6254</v>
      </c>
      <c r="AB5728" t="s">
        <v>41</v>
      </c>
      <c r="AC5728">
        <v>1</v>
      </c>
    </row>
    <row r="5729" spans="1:62">
      <c r="A5729">
        <v>46044</v>
      </c>
      <c r="B5729">
        <v>46044</v>
      </c>
      <c r="C5729" t="s">
        <v>34</v>
      </c>
      <c r="D5729" t="s">
        <v>35</v>
      </c>
      <c r="E5729" t="s">
        <v>36</v>
      </c>
      <c r="F5729">
        <v>18921</v>
      </c>
      <c r="G5729" t="s">
        <v>10521</v>
      </c>
      <c r="H5729" t="s">
        <v>10522</v>
      </c>
      <c r="I5729" t="s">
        <v>160</v>
      </c>
      <c r="N5729" t="s">
        <v>10523</v>
      </c>
      <c r="O5729">
        <v>482</v>
      </c>
      <c r="P5729">
        <v>489.5</v>
      </c>
      <c r="Q5729">
        <v>480</v>
      </c>
      <c r="R5729">
        <v>487.1</v>
      </c>
      <c r="S5729">
        <v>488</v>
      </c>
      <c r="T5729">
        <v>478</v>
      </c>
      <c r="V5729">
        <v>487.1</v>
      </c>
      <c r="Y5729">
        <v>4471094</v>
      </c>
      <c r="Z5729">
        <v>2171223115.0500002</v>
      </c>
      <c r="AA5729">
        <v>64065</v>
      </c>
      <c r="AB5729" t="s">
        <v>41</v>
      </c>
      <c r="AC5729">
        <v>1</v>
      </c>
    </row>
    <row r="5730" spans="1:62">
      <c r="A5730">
        <v>46044</v>
      </c>
      <c r="B5730">
        <v>46044</v>
      </c>
      <c r="C5730" t="s">
        <v>34</v>
      </c>
      <c r="D5730" t="s">
        <v>35</v>
      </c>
      <c r="E5730" t="s">
        <v>36</v>
      </c>
      <c r="F5730">
        <v>20715</v>
      </c>
      <c r="G5730" t="s">
        <v>8779</v>
      </c>
      <c r="H5730" t="s">
        <v>8780</v>
      </c>
      <c r="I5730" t="s">
        <v>475</v>
      </c>
      <c r="N5730" t="s">
        <v>8781</v>
      </c>
      <c r="O5730">
        <v>1012.03</v>
      </c>
      <c r="P5730">
        <v>1016.8</v>
      </c>
      <c r="Q5730">
        <v>1012</v>
      </c>
      <c r="R5730">
        <v>1015</v>
      </c>
      <c r="S5730">
        <v>1015</v>
      </c>
      <c r="T5730">
        <v>1011.01</v>
      </c>
      <c r="V5730">
        <v>1013.12</v>
      </c>
      <c r="Y5730">
        <v>268</v>
      </c>
      <c r="Z5730">
        <v>271232.08</v>
      </c>
      <c r="AA5730">
        <v>6</v>
      </c>
      <c r="AB5730" t="s">
        <v>41</v>
      </c>
      <c r="AC5730">
        <v>1</v>
      </c>
    </row>
    <row r="5731" spans="1:62">
      <c r="A5731">
        <v>46044</v>
      </c>
      <c r="B5731">
        <v>46044</v>
      </c>
      <c r="C5731" t="s">
        <v>34</v>
      </c>
      <c r="D5731" t="s">
        <v>35</v>
      </c>
      <c r="E5731" t="s">
        <v>36</v>
      </c>
      <c r="F5731">
        <v>13771</v>
      </c>
      <c r="G5731" t="s">
        <v>11458</v>
      </c>
      <c r="H5731" t="s">
        <v>10525</v>
      </c>
      <c r="I5731" t="s">
        <v>160</v>
      </c>
      <c r="N5731" t="s">
        <v>10526</v>
      </c>
      <c r="O5731">
        <v>129.11000000000001</v>
      </c>
      <c r="P5731">
        <v>136.5</v>
      </c>
      <c r="Q5731">
        <v>129.11000000000001</v>
      </c>
      <c r="R5731">
        <v>132.72</v>
      </c>
      <c r="S5731">
        <v>133.88999999999999</v>
      </c>
      <c r="T5731">
        <v>129.11000000000001</v>
      </c>
      <c r="V5731">
        <v>132.69999999999999</v>
      </c>
      <c r="Y5731">
        <v>27152</v>
      </c>
      <c r="Z5731">
        <v>3614425.41</v>
      </c>
      <c r="AA5731">
        <v>1253</v>
      </c>
      <c r="AB5731" t="s">
        <v>41</v>
      </c>
      <c r="AC5731">
        <v>1</v>
      </c>
    </row>
    <row r="5732" spans="1:62">
      <c r="A5732">
        <v>46044</v>
      </c>
      <c r="B5732">
        <v>46044</v>
      </c>
      <c r="C5732" t="s">
        <v>34</v>
      </c>
      <c r="D5732" t="s">
        <v>35</v>
      </c>
      <c r="E5732" t="s">
        <v>36</v>
      </c>
      <c r="F5732">
        <v>20691</v>
      </c>
      <c r="G5732" t="s">
        <v>11220</v>
      </c>
      <c r="H5732" t="s">
        <v>11221</v>
      </c>
      <c r="I5732" t="s">
        <v>467</v>
      </c>
      <c r="N5732" t="s">
        <v>11222</v>
      </c>
      <c r="O5732">
        <v>1030</v>
      </c>
      <c r="P5732">
        <v>1030</v>
      </c>
      <c r="Q5732">
        <v>1030</v>
      </c>
      <c r="R5732">
        <v>1030</v>
      </c>
      <c r="S5732">
        <v>1030</v>
      </c>
      <c r="T5732">
        <v>1021</v>
      </c>
      <c r="V5732">
        <v>1030</v>
      </c>
      <c r="Y5732">
        <v>10</v>
      </c>
      <c r="Z5732">
        <v>10300</v>
      </c>
      <c r="AA5732">
        <v>1</v>
      </c>
      <c r="AB5732" t="s">
        <v>41</v>
      </c>
      <c r="AC5732">
        <v>1</v>
      </c>
    </row>
    <row r="5733" spans="1:62">
      <c r="A5733">
        <v>46044</v>
      </c>
      <c r="B5733">
        <v>46044</v>
      </c>
      <c r="C5733" t="s">
        <v>34</v>
      </c>
      <c r="D5733" t="s">
        <v>35</v>
      </c>
      <c r="E5733" t="s">
        <v>36</v>
      </c>
      <c r="F5733">
        <v>16454</v>
      </c>
      <c r="G5733" t="s">
        <v>10527</v>
      </c>
      <c r="H5733" t="s">
        <v>10528</v>
      </c>
      <c r="I5733" t="s">
        <v>266</v>
      </c>
      <c r="N5733" t="s">
        <v>10529</v>
      </c>
      <c r="O5733">
        <v>607</v>
      </c>
      <c r="P5733">
        <v>607</v>
      </c>
      <c r="Q5733">
        <v>591</v>
      </c>
      <c r="R5733">
        <v>602.45000000000005</v>
      </c>
      <c r="S5733">
        <v>604.85</v>
      </c>
      <c r="T5733">
        <v>600.54999999999995</v>
      </c>
      <c r="V5733">
        <v>602.45000000000005</v>
      </c>
      <c r="Y5733">
        <v>6250</v>
      </c>
      <c r="Z5733">
        <v>3747187.5</v>
      </c>
      <c r="AA5733">
        <v>22</v>
      </c>
      <c r="AB5733" t="s">
        <v>41</v>
      </c>
      <c r="AC5733">
        <v>250</v>
      </c>
    </row>
    <row r="5734" spans="1:62">
      <c r="A5734">
        <v>46044</v>
      </c>
      <c r="B5734">
        <v>46044</v>
      </c>
      <c r="C5734" t="s">
        <v>34</v>
      </c>
      <c r="D5734" t="s">
        <v>35</v>
      </c>
      <c r="E5734" t="s">
        <v>36</v>
      </c>
      <c r="F5734">
        <v>20655</v>
      </c>
      <c r="G5734" t="s">
        <v>8782</v>
      </c>
      <c r="H5734" t="s">
        <v>8783</v>
      </c>
      <c r="I5734" t="s">
        <v>214</v>
      </c>
      <c r="N5734" t="s">
        <v>8784</v>
      </c>
      <c r="O5734">
        <v>1072.55</v>
      </c>
      <c r="P5734">
        <v>1078</v>
      </c>
      <c r="Q5734">
        <v>1070</v>
      </c>
      <c r="R5734">
        <v>1072.6600000000001</v>
      </c>
      <c r="S5734">
        <v>1078</v>
      </c>
      <c r="T5734">
        <v>1071</v>
      </c>
      <c r="V5734">
        <v>1072.6600000000001</v>
      </c>
      <c r="Y5734">
        <v>4</v>
      </c>
      <c r="Z5734">
        <v>4290.55</v>
      </c>
      <c r="AA5734">
        <v>3</v>
      </c>
      <c r="AB5734" t="s">
        <v>41</v>
      </c>
      <c r="AC5734">
        <v>1</v>
      </c>
    </row>
    <row r="5735" spans="1:62">
      <c r="A5735">
        <v>46044</v>
      </c>
      <c r="B5735">
        <v>46044</v>
      </c>
      <c r="C5735" t="s">
        <v>34</v>
      </c>
      <c r="D5735" t="s">
        <v>35</v>
      </c>
      <c r="E5735" t="s">
        <v>36</v>
      </c>
      <c r="F5735">
        <v>18110</v>
      </c>
      <c r="G5735" t="s">
        <v>10533</v>
      </c>
      <c r="H5735" t="s">
        <v>10534</v>
      </c>
      <c r="I5735" t="s">
        <v>160</v>
      </c>
      <c r="N5735" t="s">
        <v>10535</v>
      </c>
      <c r="O5735">
        <v>40.71</v>
      </c>
      <c r="P5735">
        <v>44.7</v>
      </c>
      <c r="Q5735">
        <v>40.71</v>
      </c>
      <c r="R5735">
        <v>44.23</v>
      </c>
      <c r="S5735">
        <v>44.58</v>
      </c>
      <c r="T5735">
        <v>40.4</v>
      </c>
      <c r="V5735">
        <v>44.23</v>
      </c>
      <c r="Y5735">
        <v>7074261</v>
      </c>
      <c r="Z5735">
        <v>298366586.20999998</v>
      </c>
      <c r="AA5735">
        <v>9519</v>
      </c>
      <c r="AB5735" t="s">
        <v>41</v>
      </c>
      <c r="AC5735">
        <v>1</v>
      </c>
    </row>
    <row r="5736" spans="1:62">
      <c r="A5736">
        <v>46044</v>
      </c>
      <c r="B5736">
        <v>46044</v>
      </c>
      <c r="C5736" t="s">
        <v>34</v>
      </c>
      <c r="D5736" t="s">
        <v>35</v>
      </c>
      <c r="E5736" t="s">
        <v>36</v>
      </c>
      <c r="F5736">
        <v>21197</v>
      </c>
      <c r="G5736" t="s">
        <v>8788</v>
      </c>
      <c r="H5736" t="s">
        <v>8789</v>
      </c>
      <c r="I5736" t="s">
        <v>206</v>
      </c>
      <c r="N5736" t="s">
        <v>8790</v>
      </c>
      <c r="O5736">
        <v>1048.5</v>
      </c>
      <c r="P5736">
        <v>1048.5</v>
      </c>
      <c r="Q5736">
        <v>1048</v>
      </c>
      <c r="R5736">
        <v>1048</v>
      </c>
      <c r="S5736">
        <v>1048</v>
      </c>
      <c r="T5736">
        <v>1047</v>
      </c>
      <c r="V5736">
        <v>1048</v>
      </c>
      <c r="Y5736">
        <v>180</v>
      </c>
      <c r="Z5736">
        <v>188705.5</v>
      </c>
      <c r="AA5736">
        <v>6</v>
      </c>
      <c r="AB5736" t="s">
        <v>41</v>
      </c>
      <c r="AC5736">
        <v>1</v>
      </c>
    </row>
    <row r="5737" spans="1:62">
      <c r="A5737">
        <v>46044</v>
      </c>
      <c r="B5737">
        <v>46044</v>
      </c>
      <c r="C5737" t="s">
        <v>34</v>
      </c>
      <c r="D5737" t="s">
        <v>35</v>
      </c>
      <c r="E5737" t="s">
        <v>36</v>
      </c>
      <c r="F5737">
        <v>25340</v>
      </c>
      <c r="G5737" t="s">
        <v>10536</v>
      </c>
      <c r="H5737" t="s">
        <v>10537</v>
      </c>
      <c r="I5737" t="s">
        <v>160</v>
      </c>
      <c r="N5737" t="s">
        <v>10538</v>
      </c>
      <c r="O5737">
        <v>52.99</v>
      </c>
      <c r="P5737">
        <v>55.47</v>
      </c>
      <c r="Q5737">
        <v>52.99</v>
      </c>
      <c r="R5737">
        <v>54.45</v>
      </c>
      <c r="S5737">
        <v>53.41</v>
      </c>
      <c r="T5737">
        <v>52.27</v>
      </c>
      <c r="V5737">
        <v>54.49</v>
      </c>
      <c r="Y5737">
        <v>70888</v>
      </c>
      <c r="Z5737">
        <v>3811069.63</v>
      </c>
      <c r="AA5737">
        <v>1244</v>
      </c>
      <c r="AB5737" t="s">
        <v>41</v>
      </c>
      <c r="AC5737">
        <v>1</v>
      </c>
    </row>
    <row r="5738" spans="1:62">
      <c r="A5738">
        <v>46044</v>
      </c>
      <c r="B5738">
        <v>46044</v>
      </c>
      <c r="C5738" t="s">
        <v>34</v>
      </c>
      <c r="D5738" t="s">
        <v>35</v>
      </c>
      <c r="E5738" t="s">
        <v>36</v>
      </c>
      <c r="F5738">
        <v>4942</v>
      </c>
      <c r="G5738" t="s">
        <v>11223</v>
      </c>
      <c r="H5738" t="s">
        <v>11224</v>
      </c>
      <c r="I5738" t="s">
        <v>8693</v>
      </c>
      <c r="N5738" t="s">
        <v>11225</v>
      </c>
      <c r="O5738">
        <v>1008.85</v>
      </c>
      <c r="P5738">
        <v>1008.85</v>
      </c>
      <c r="Q5738">
        <v>1008.85</v>
      </c>
      <c r="R5738">
        <v>1008.85</v>
      </c>
      <c r="S5738">
        <v>1008.85</v>
      </c>
      <c r="T5738">
        <v>945.9</v>
      </c>
      <c r="V5738">
        <v>1008.85</v>
      </c>
      <c r="Y5738">
        <v>144</v>
      </c>
      <c r="Z5738">
        <v>145274.4</v>
      </c>
      <c r="AA5738">
        <v>5</v>
      </c>
      <c r="AB5738" t="s">
        <v>41</v>
      </c>
      <c r="AC5738">
        <v>1</v>
      </c>
    </row>
    <row r="5739" spans="1:62">
      <c r="A5739">
        <v>46044</v>
      </c>
      <c r="B5739">
        <v>46044</v>
      </c>
      <c r="C5739" t="s">
        <v>34</v>
      </c>
      <c r="D5739" t="s">
        <v>35</v>
      </c>
      <c r="E5739" t="s">
        <v>36</v>
      </c>
      <c r="F5739">
        <v>9027</v>
      </c>
      <c r="G5739" t="s">
        <v>10539</v>
      </c>
      <c r="H5739" t="s">
        <v>10540</v>
      </c>
      <c r="I5739" t="s">
        <v>182</v>
      </c>
      <c r="N5739" t="s">
        <v>10541</v>
      </c>
      <c r="O5739">
        <v>2.14</v>
      </c>
      <c r="P5739">
        <v>2.2400000000000002</v>
      </c>
      <c r="Q5739">
        <v>2.14</v>
      </c>
      <c r="R5739">
        <v>2.17</v>
      </c>
      <c r="S5739">
        <v>2.2000000000000002</v>
      </c>
      <c r="T5739">
        <v>2.14</v>
      </c>
      <c r="V5739">
        <v>2.17</v>
      </c>
      <c r="Y5739">
        <v>436434</v>
      </c>
      <c r="Z5739">
        <v>964497.69</v>
      </c>
      <c r="AA5739">
        <v>502</v>
      </c>
      <c r="AB5739" t="s">
        <v>41</v>
      </c>
      <c r="AC5739">
        <v>1</v>
      </c>
    </row>
    <row r="5740" spans="1:62">
      <c r="A5740">
        <v>46044</v>
      </c>
      <c r="B5740">
        <v>46044</v>
      </c>
      <c r="C5740" t="s">
        <v>34</v>
      </c>
      <c r="D5740" t="s">
        <v>35</v>
      </c>
      <c r="E5740" t="s">
        <v>36</v>
      </c>
      <c r="F5740">
        <v>17399</v>
      </c>
      <c r="G5740" t="s">
        <v>8795</v>
      </c>
      <c r="H5740" t="s">
        <v>8796</v>
      </c>
      <c r="I5740" t="s">
        <v>266</v>
      </c>
      <c r="N5740" t="s">
        <v>8797</v>
      </c>
      <c r="O5740">
        <v>43</v>
      </c>
      <c r="P5740">
        <v>43</v>
      </c>
      <c r="Q5740">
        <v>40</v>
      </c>
      <c r="R5740">
        <v>40.700000000000003</v>
      </c>
      <c r="S5740">
        <v>40</v>
      </c>
      <c r="T5740">
        <v>43</v>
      </c>
      <c r="V5740">
        <v>40.700000000000003</v>
      </c>
      <c r="Y5740">
        <v>22000</v>
      </c>
      <c r="Z5740">
        <v>900100</v>
      </c>
      <c r="AA5740">
        <v>8</v>
      </c>
      <c r="AB5740" t="s">
        <v>41</v>
      </c>
      <c r="AC5740">
        <v>2000</v>
      </c>
    </row>
    <row r="5741" spans="1:62">
      <c r="A5741">
        <v>46044</v>
      </c>
      <c r="B5741">
        <v>46044</v>
      </c>
      <c r="C5741" t="s">
        <v>34</v>
      </c>
      <c r="D5741" t="s">
        <v>35</v>
      </c>
      <c r="E5741" t="s">
        <v>36</v>
      </c>
      <c r="F5741">
        <v>757413</v>
      </c>
      <c r="G5741" t="s">
        <v>11459</v>
      </c>
      <c r="H5741" t="s">
        <v>11460</v>
      </c>
      <c r="I5741" t="s">
        <v>513</v>
      </c>
      <c r="N5741" t="s">
        <v>11461</v>
      </c>
      <c r="O5741">
        <v>96001</v>
      </c>
      <c r="P5741">
        <v>96001</v>
      </c>
      <c r="Q5741">
        <v>95001</v>
      </c>
      <c r="R5741">
        <v>95001</v>
      </c>
      <c r="S5741">
        <v>95001</v>
      </c>
      <c r="T5741">
        <v>96010</v>
      </c>
      <c r="V5741">
        <v>95001</v>
      </c>
      <c r="Y5741">
        <v>2</v>
      </c>
      <c r="Z5741">
        <v>191002</v>
      </c>
      <c r="AA5741">
        <v>2</v>
      </c>
      <c r="AB5741" t="s">
        <v>41</v>
      </c>
      <c r="AC5741">
        <v>1</v>
      </c>
    </row>
    <row r="5742" spans="1:62">
      <c r="A5742">
        <v>46044</v>
      </c>
      <c r="B5742">
        <v>46044</v>
      </c>
      <c r="C5742" t="s">
        <v>34</v>
      </c>
      <c r="D5742" t="s">
        <v>35</v>
      </c>
      <c r="E5742" t="s">
        <v>36</v>
      </c>
      <c r="F5742">
        <v>5507</v>
      </c>
      <c r="G5742" t="s">
        <v>8798</v>
      </c>
      <c r="H5742" t="s">
        <v>8799</v>
      </c>
      <c r="I5742" t="s">
        <v>160</v>
      </c>
      <c r="N5742" t="s">
        <v>8800</v>
      </c>
      <c r="O5742">
        <v>64</v>
      </c>
      <c r="P5742">
        <v>66.849999999999994</v>
      </c>
      <c r="Q5742">
        <v>62.62</v>
      </c>
      <c r="R5742">
        <v>63.04</v>
      </c>
      <c r="S5742">
        <v>63</v>
      </c>
      <c r="T5742">
        <v>63.65</v>
      </c>
      <c r="V5742">
        <v>63.04</v>
      </c>
      <c r="Y5742">
        <v>828695</v>
      </c>
      <c r="Z5742">
        <v>53262566.509999998</v>
      </c>
      <c r="AA5742">
        <v>10505</v>
      </c>
      <c r="AB5742" t="s">
        <v>41</v>
      </c>
      <c r="AC5742">
        <v>1</v>
      </c>
    </row>
    <row r="5743" spans="1:62">
      <c r="A5743">
        <v>46044</v>
      </c>
      <c r="B5743">
        <v>46044</v>
      </c>
      <c r="C5743" t="s">
        <v>34</v>
      </c>
      <c r="D5743" t="s">
        <v>35</v>
      </c>
      <c r="E5743" t="s">
        <v>36</v>
      </c>
      <c r="F5743">
        <v>756916</v>
      </c>
      <c r="G5743" t="s">
        <v>11462</v>
      </c>
      <c r="H5743" t="s">
        <v>11463</v>
      </c>
      <c r="I5743" t="s">
        <v>513</v>
      </c>
      <c r="N5743" t="s">
        <v>11464</v>
      </c>
      <c r="O5743">
        <v>99500</v>
      </c>
      <c r="P5743">
        <v>99500</v>
      </c>
      <c r="Q5743">
        <v>95000</v>
      </c>
      <c r="R5743">
        <v>95000</v>
      </c>
      <c r="S5743">
        <v>95000</v>
      </c>
      <c r="T5743">
        <v>99000</v>
      </c>
      <c r="V5743">
        <v>95000</v>
      </c>
      <c r="Y5743">
        <v>2</v>
      </c>
      <c r="Z5743">
        <v>194500</v>
      </c>
      <c r="AA5743">
        <v>2</v>
      </c>
      <c r="AB5743" t="s">
        <v>41</v>
      </c>
      <c r="AC5743">
        <v>1</v>
      </c>
    </row>
    <row r="5744" spans="1:62">
      <c r="A5744">
        <v>46044</v>
      </c>
      <c r="B5744">
        <v>46044</v>
      </c>
      <c r="C5744" t="s">
        <v>34</v>
      </c>
      <c r="D5744" t="s">
        <v>35</v>
      </c>
      <c r="E5744" t="s">
        <v>36</v>
      </c>
      <c r="F5744">
        <v>759934</v>
      </c>
      <c r="G5744" t="s">
        <v>8801</v>
      </c>
      <c r="H5744" t="s">
        <v>8802</v>
      </c>
      <c r="I5744" t="s">
        <v>160</v>
      </c>
      <c r="N5744" t="s">
        <v>8803</v>
      </c>
      <c r="O5744">
        <v>237.5</v>
      </c>
      <c r="P5744">
        <v>245.45</v>
      </c>
      <c r="Q5744">
        <v>235</v>
      </c>
      <c r="R5744">
        <v>241.25</v>
      </c>
      <c r="S5744">
        <v>241.5</v>
      </c>
      <c r="T5744">
        <v>234.65</v>
      </c>
      <c r="V5744">
        <v>241.25</v>
      </c>
      <c r="Y5744">
        <v>170646</v>
      </c>
      <c r="Z5744">
        <v>41114668.100000001</v>
      </c>
      <c r="AA5744">
        <v>6261</v>
      </c>
      <c r="AB5744" t="s">
        <v>41</v>
      </c>
      <c r="AC5744">
        <v>1</v>
      </c>
      <c r="AH5744">
        <v>46044</v>
      </c>
      <c r="AI5744">
        <v>46044</v>
      </c>
      <c r="AJ5744" t="s">
        <v>34</v>
      </c>
      <c r="AK5744" t="s">
        <v>35</v>
      </c>
      <c r="AL5744" t="s">
        <v>36</v>
      </c>
      <c r="AM5744">
        <v>760451</v>
      </c>
      <c r="AN5744" t="s">
        <v>11465</v>
      </c>
      <c r="AO5744" t="s">
        <v>11466</v>
      </c>
      <c r="AP5744" t="s">
        <v>513</v>
      </c>
      <c r="AU5744" t="s">
        <v>11467</v>
      </c>
      <c r="AV5744">
        <v>98295.44</v>
      </c>
      <c r="AW5744">
        <v>98295.44</v>
      </c>
      <c r="AX5744">
        <v>98295.44</v>
      </c>
      <c r="AY5744">
        <v>98295.44</v>
      </c>
      <c r="AZ5744">
        <v>98295.44</v>
      </c>
      <c r="BA5744">
        <v>98295.44</v>
      </c>
      <c r="BC5744">
        <v>98295.44</v>
      </c>
      <c r="BF5744">
        <v>2</v>
      </c>
      <c r="BG5744">
        <v>196590.88</v>
      </c>
      <c r="BH5744">
        <v>2</v>
      </c>
      <c r="BI5744" t="s">
        <v>41</v>
      </c>
      <c r="BJ5744">
        <v>1</v>
      </c>
    </row>
    <row r="5746" spans="1:62">
      <c r="A5746">
        <v>46044</v>
      </c>
      <c r="B5746">
        <v>46044</v>
      </c>
      <c r="C5746" t="s">
        <v>34</v>
      </c>
      <c r="D5746" t="s">
        <v>35</v>
      </c>
      <c r="E5746" t="s">
        <v>36</v>
      </c>
      <c r="F5746">
        <v>3066</v>
      </c>
      <c r="G5746" t="s">
        <v>8804</v>
      </c>
      <c r="H5746" t="s">
        <v>8805</v>
      </c>
      <c r="I5746" t="s">
        <v>160</v>
      </c>
      <c r="N5746" t="s">
        <v>8806</v>
      </c>
      <c r="O5746">
        <v>222.24</v>
      </c>
      <c r="P5746">
        <v>229.89</v>
      </c>
      <c r="Q5746">
        <v>222.24</v>
      </c>
      <c r="R5746">
        <v>228.48</v>
      </c>
      <c r="S5746">
        <v>227.95</v>
      </c>
      <c r="T5746">
        <v>221.85</v>
      </c>
      <c r="V5746">
        <v>228.5</v>
      </c>
      <c r="Y5746">
        <v>12002</v>
      </c>
      <c r="Z5746">
        <v>2731406.54</v>
      </c>
      <c r="AA5746">
        <v>296</v>
      </c>
      <c r="AB5746" t="s">
        <v>41</v>
      </c>
      <c r="AC5746">
        <v>1</v>
      </c>
      <c r="AH5746">
        <v>46044</v>
      </c>
      <c r="AI5746">
        <v>46044</v>
      </c>
      <c r="AJ5746" t="s">
        <v>34</v>
      </c>
      <c r="AK5746" t="s">
        <v>35</v>
      </c>
      <c r="AL5746" t="s">
        <v>36</v>
      </c>
      <c r="AM5746">
        <v>8167</v>
      </c>
      <c r="AN5746" t="s">
        <v>10548</v>
      </c>
      <c r="AO5746" t="s">
        <v>10549</v>
      </c>
      <c r="AP5746" t="s">
        <v>160</v>
      </c>
      <c r="AU5746" t="s">
        <v>10550</v>
      </c>
      <c r="AV5746">
        <v>490.1</v>
      </c>
      <c r="AW5746">
        <v>496</v>
      </c>
      <c r="AX5746">
        <v>483.05</v>
      </c>
      <c r="AY5746">
        <v>486.35</v>
      </c>
      <c r="AZ5746">
        <v>490</v>
      </c>
      <c r="BA5746">
        <v>486.45</v>
      </c>
      <c r="BC5746">
        <v>486.35</v>
      </c>
      <c r="BF5746">
        <v>75913</v>
      </c>
      <c r="BG5746">
        <v>37082442.799999997</v>
      </c>
      <c r="BH5746">
        <v>7520</v>
      </c>
      <c r="BI5746" t="s">
        <v>41</v>
      </c>
      <c r="BJ5746">
        <v>1</v>
      </c>
    </row>
    <row r="5748" spans="1:62">
      <c r="A5748">
        <v>46044</v>
      </c>
      <c r="B5748">
        <v>46044</v>
      </c>
      <c r="C5748" t="s">
        <v>34</v>
      </c>
      <c r="D5748" t="s">
        <v>35</v>
      </c>
      <c r="E5748" t="s">
        <v>36</v>
      </c>
      <c r="F5748">
        <v>3063</v>
      </c>
      <c r="G5748" t="s">
        <v>10557</v>
      </c>
      <c r="H5748" t="s">
        <v>10558</v>
      </c>
      <c r="I5748" t="s">
        <v>160</v>
      </c>
      <c r="N5748" t="s">
        <v>10559</v>
      </c>
      <c r="O5748">
        <v>680</v>
      </c>
      <c r="P5748">
        <v>694</v>
      </c>
      <c r="Q5748">
        <v>664.8</v>
      </c>
      <c r="R5748">
        <v>678.65</v>
      </c>
      <c r="S5748">
        <v>677.8</v>
      </c>
      <c r="T5748">
        <v>676.65</v>
      </c>
      <c r="V5748">
        <v>678.65</v>
      </c>
      <c r="Y5748">
        <v>19313521</v>
      </c>
      <c r="Z5748">
        <v>13118637369.65</v>
      </c>
      <c r="AA5748">
        <v>205332</v>
      </c>
      <c r="AB5748" t="s">
        <v>41</v>
      </c>
      <c r="AC5748">
        <v>1</v>
      </c>
    </row>
    <row r="5749" spans="1:62">
      <c r="A5749">
        <v>46044</v>
      </c>
      <c r="B5749">
        <v>46044</v>
      </c>
      <c r="C5749" t="s">
        <v>34</v>
      </c>
      <c r="D5749" t="s">
        <v>35</v>
      </c>
      <c r="E5749" t="s">
        <v>36</v>
      </c>
      <c r="F5749">
        <v>17514</v>
      </c>
      <c r="G5749" t="s">
        <v>8807</v>
      </c>
      <c r="H5749" t="s">
        <v>8808</v>
      </c>
      <c r="I5749" t="s">
        <v>160</v>
      </c>
      <c r="N5749" t="s">
        <v>8809</v>
      </c>
      <c r="O5749">
        <v>12</v>
      </c>
      <c r="P5749">
        <v>12.74</v>
      </c>
      <c r="Q5749">
        <v>11.77</v>
      </c>
      <c r="R5749">
        <v>12.2</v>
      </c>
      <c r="S5749">
        <v>12.02</v>
      </c>
      <c r="T5749">
        <v>12.38</v>
      </c>
      <c r="V5749">
        <v>12.2</v>
      </c>
      <c r="Y5749">
        <v>237413</v>
      </c>
      <c r="Z5749">
        <v>2829260.15</v>
      </c>
      <c r="AA5749">
        <v>645</v>
      </c>
      <c r="AB5749" t="s">
        <v>41</v>
      </c>
      <c r="AC5749">
        <v>1</v>
      </c>
    </row>
    <row r="5750" spans="1:62">
      <c r="A5750">
        <v>46044</v>
      </c>
      <c r="B5750">
        <v>46044</v>
      </c>
      <c r="C5750" t="s">
        <v>34</v>
      </c>
      <c r="D5750" t="s">
        <v>35</v>
      </c>
      <c r="E5750" t="s">
        <v>36</v>
      </c>
      <c r="F5750">
        <v>14019</v>
      </c>
      <c r="G5750" t="s">
        <v>10569</v>
      </c>
      <c r="H5750" t="s">
        <v>10570</v>
      </c>
      <c r="I5750" t="s">
        <v>160</v>
      </c>
      <c r="N5750" t="s">
        <v>10571</v>
      </c>
      <c r="O5750">
        <v>1418.8</v>
      </c>
      <c r="P5750">
        <v>1452.6</v>
      </c>
      <c r="Q5750">
        <v>1411.1</v>
      </c>
      <c r="R5750">
        <v>1424.3</v>
      </c>
      <c r="S5750">
        <v>1424.4</v>
      </c>
      <c r="T5750">
        <v>1412.7</v>
      </c>
      <c r="V5750">
        <v>1424.6</v>
      </c>
      <c r="Y5750">
        <v>17443</v>
      </c>
      <c r="Z5750">
        <v>24838686.699999999</v>
      </c>
      <c r="AA5750">
        <v>1507</v>
      </c>
      <c r="AB5750" t="s">
        <v>41</v>
      </c>
      <c r="AC5750">
        <v>1</v>
      </c>
    </row>
    <row r="5751" spans="1:62">
      <c r="A5751">
        <v>46044</v>
      </c>
      <c r="B5751">
        <v>46044</v>
      </c>
      <c r="C5751" t="s">
        <v>34</v>
      </c>
      <c r="D5751" t="s">
        <v>35</v>
      </c>
      <c r="E5751" t="s">
        <v>36</v>
      </c>
      <c r="F5751">
        <v>18024</v>
      </c>
      <c r="G5751" t="s">
        <v>8810</v>
      </c>
      <c r="H5751" t="s">
        <v>8811</v>
      </c>
      <c r="I5751" t="s">
        <v>550</v>
      </c>
      <c r="N5751" t="s">
        <v>8812</v>
      </c>
      <c r="O5751">
        <v>0.39</v>
      </c>
      <c r="P5751">
        <v>0.39</v>
      </c>
      <c r="Q5751">
        <v>0.39</v>
      </c>
      <c r="R5751">
        <v>0.39</v>
      </c>
      <c r="S5751">
        <v>0.39</v>
      </c>
      <c r="T5751">
        <v>0.38</v>
      </c>
      <c r="V5751">
        <v>0.39</v>
      </c>
      <c r="Y5751">
        <v>4490</v>
      </c>
      <c r="Z5751">
        <v>1751.1</v>
      </c>
      <c r="AA5751">
        <v>14</v>
      </c>
      <c r="AB5751" t="s">
        <v>41</v>
      </c>
      <c r="AC5751">
        <v>1</v>
      </c>
    </row>
    <row r="5752" spans="1:62">
      <c r="A5752">
        <v>46044</v>
      </c>
      <c r="B5752">
        <v>46044</v>
      </c>
      <c r="C5752" t="s">
        <v>34</v>
      </c>
      <c r="D5752" t="s">
        <v>35</v>
      </c>
      <c r="E5752" t="s">
        <v>36</v>
      </c>
      <c r="F5752">
        <v>10710</v>
      </c>
      <c r="G5752" t="s">
        <v>10572</v>
      </c>
      <c r="H5752" t="s">
        <v>10573</v>
      </c>
      <c r="I5752" t="s">
        <v>266</v>
      </c>
      <c r="N5752" t="s">
        <v>10574</v>
      </c>
      <c r="O5752">
        <v>104.15</v>
      </c>
      <c r="P5752">
        <v>104.15</v>
      </c>
      <c r="Q5752">
        <v>101</v>
      </c>
      <c r="R5752">
        <v>101.4</v>
      </c>
      <c r="S5752">
        <v>101</v>
      </c>
      <c r="T5752">
        <v>112</v>
      </c>
      <c r="V5752">
        <v>101.4</v>
      </c>
      <c r="Y5752">
        <v>6000</v>
      </c>
      <c r="Z5752">
        <v>613050</v>
      </c>
      <c r="AA5752">
        <v>11</v>
      </c>
      <c r="AB5752" t="s">
        <v>41</v>
      </c>
      <c r="AC5752">
        <v>500</v>
      </c>
    </row>
    <row r="5753" spans="1:62">
      <c r="A5753">
        <v>46044</v>
      </c>
      <c r="B5753">
        <v>46044</v>
      </c>
      <c r="C5753" t="s">
        <v>34</v>
      </c>
      <c r="D5753" t="s">
        <v>35</v>
      </c>
      <c r="E5753" t="s">
        <v>36</v>
      </c>
      <c r="F5753">
        <v>10836</v>
      </c>
      <c r="G5753" t="s">
        <v>8813</v>
      </c>
      <c r="H5753" t="s">
        <v>8814</v>
      </c>
      <c r="I5753" t="s">
        <v>182</v>
      </c>
      <c r="N5753" t="s">
        <v>8815</v>
      </c>
      <c r="O5753">
        <v>16.899999999999999</v>
      </c>
      <c r="P5753">
        <v>16.98</v>
      </c>
      <c r="Q5753">
        <v>16.510000000000002</v>
      </c>
      <c r="R5753">
        <v>16.84</v>
      </c>
      <c r="S5753">
        <v>16.600000000000001</v>
      </c>
      <c r="T5753">
        <v>16.190000000000001</v>
      </c>
      <c r="V5753">
        <v>16.89</v>
      </c>
      <c r="Y5753">
        <v>2696</v>
      </c>
      <c r="Z5753">
        <v>45536.09</v>
      </c>
      <c r="AA5753">
        <v>49</v>
      </c>
      <c r="AB5753" t="s">
        <v>41</v>
      </c>
      <c r="AC5753">
        <v>1</v>
      </c>
    </row>
    <row r="5754" spans="1:62">
      <c r="A5754">
        <v>46044</v>
      </c>
      <c r="B5754">
        <v>46044</v>
      </c>
      <c r="C5754" t="s">
        <v>34</v>
      </c>
      <c r="D5754" t="s">
        <v>35</v>
      </c>
      <c r="E5754" t="s">
        <v>36</v>
      </c>
      <c r="F5754">
        <v>3757</v>
      </c>
      <c r="G5754" t="s">
        <v>10578</v>
      </c>
      <c r="H5754" t="s">
        <v>10579</v>
      </c>
      <c r="I5754" t="s">
        <v>160</v>
      </c>
      <c r="N5754" t="s">
        <v>10580</v>
      </c>
      <c r="O5754">
        <v>1460.5</v>
      </c>
      <c r="P5754">
        <v>1509</v>
      </c>
      <c r="Q5754">
        <v>1460.5</v>
      </c>
      <c r="R5754">
        <v>1495.9</v>
      </c>
      <c r="S5754">
        <v>1498</v>
      </c>
      <c r="T5754">
        <v>1459.8</v>
      </c>
      <c r="V5754">
        <v>1495.85</v>
      </c>
      <c r="Y5754">
        <v>15706</v>
      </c>
      <c r="Z5754">
        <v>23295128.699999999</v>
      </c>
      <c r="AA5754">
        <v>2410</v>
      </c>
      <c r="AB5754" t="s">
        <v>41</v>
      </c>
      <c r="AC5754">
        <v>1</v>
      </c>
    </row>
    <row r="5755" spans="1:62">
      <c r="A5755">
        <v>46044</v>
      </c>
      <c r="B5755">
        <v>46044</v>
      </c>
      <c r="C5755" t="s">
        <v>34</v>
      </c>
      <c r="D5755" t="s">
        <v>35</v>
      </c>
      <c r="E5755" t="s">
        <v>36</v>
      </c>
      <c r="F5755">
        <v>758853</v>
      </c>
      <c r="G5755" t="s">
        <v>8816</v>
      </c>
      <c r="H5755" t="s">
        <v>8817</v>
      </c>
      <c r="I5755" t="s">
        <v>160</v>
      </c>
      <c r="N5755" t="s">
        <v>8818</v>
      </c>
      <c r="O5755">
        <v>368.85</v>
      </c>
      <c r="P5755">
        <v>388.75</v>
      </c>
      <c r="Q5755">
        <v>366.85</v>
      </c>
      <c r="R5755">
        <v>379.15</v>
      </c>
      <c r="S5755">
        <v>388.75</v>
      </c>
      <c r="T5755">
        <v>362.1</v>
      </c>
      <c r="V5755">
        <v>379.3</v>
      </c>
      <c r="Y5755">
        <v>118434</v>
      </c>
      <c r="Z5755">
        <v>44522795.25</v>
      </c>
      <c r="AA5755">
        <v>3938</v>
      </c>
      <c r="AB5755" t="s">
        <v>41</v>
      </c>
      <c r="AC5755">
        <v>1</v>
      </c>
    </row>
    <row r="5756" spans="1:62">
      <c r="A5756">
        <v>46044</v>
      </c>
      <c r="B5756">
        <v>46044</v>
      </c>
      <c r="C5756" t="s">
        <v>34</v>
      </c>
      <c r="D5756" t="s">
        <v>35</v>
      </c>
      <c r="E5756" t="s">
        <v>36</v>
      </c>
      <c r="F5756">
        <v>28847</v>
      </c>
      <c r="G5756" t="s">
        <v>10581</v>
      </c>
      <c r="H5756" t="s">
        <v>10582</v>
      </c>
      <c r="I5756" t="s">
        <v>160</v>
      </c>
      <c r="N5756" t="s">
        <v>10583</v>
      </c>
      <c r="O5756">
        <v>755</v>
      </c>
      <c r="P5756">
        <v>755</v>
      </c>
      <c r="Q5756">
        <v>731.6</v>
      </c>
      <c r="R5756">
        <v>738.1</v>
      </c>
      <c r="S5756">
        <v>740.1</v>
      </c>
      <c r="T5756">
        <v>736.8</v>
      </c>
      <c r="V5756">
        <v>738.1</v>
      </c>
      <c r="Y5756">
        <v>46247</v>
      </c>
      <c r="Z5756">
        <v>34077049.399999999</v>
      </c>
      <c r="AA5756">
        <v>2900</v>
      </c>
      <c r="AB5756" t="s">
        <v>41</v>
      </c>
      <c r="AC5756">
        <v>1</v>
      </c>
    </row>
    <row r="5757" spans="1:62">
      <c r="A5757">
        <v>46044</v>
      </c>
      <c r="B5757">
        <v>46044</v>
      </c>
      <c r="C5757" t="s">
        <v>34</v>
      </c>
      <c r="D5757" t="s">
        <v>35</v>
      </c>
      <c r="E5757" t="s">
        <v>36</v>
      </c>
      <c r="F5757">
        <v>758889</v>
      </c>
      <c r="G5757" t="s">
        <v>8819</v>
      </c>
      <c r="H5757" t="s">
        <v>8820</v>
      </c>
      <c r="I5757" t="s">
        <v>160</v>
      </c>
      <c r="N5757" t="s">
        <v>8821</v>
      </c>
      <c r="O5757">
        <v>319.35000000000002</v>
      </c>
      <c r="P5757">
        <v>342.05</v>
      </c>
      <c r="Q5757">
        <v>319.35000000000002</v>
      </c>
      <c r="R5757">
        <v>329.05</v>
      </c>
      <c r="S5757">
        <v>340</v>
      </c>
      <c r="T5757">
        <v>319.35000000000002</v>
      </c>
      <c r="V5757">
        <v>329.1</v>
      </c>
      <c r="Y5757">
        <v>387090</v>
      </c>
      <c r="Z5757">
        <v>126018544.05</v>
      </c>
      <c r="AA5757">
        <v>5629</v>
      </c>
      <c r="AB5757" t="s">
        <v>41</v>
      </c>
      <c r="AC5757">
        <v>1</v>
      </c>
    </row>
    <row r="5758" spans="1:62">
      <c r="A5758">
        <v>46044</v>
      </c>
      <c r="B5758">
        <v>46044</v>
      </c>
      <c r="C5758" t="s">
        <v>34</v>
      </c>
      <c r="D5758" t="s">
        <v>35</v>
      </c>
      <c r="E5758" t="s">
        <v>36</v>
      </c>
      <c r="F5758">
        <v>9592</v>
      </c>
      <c r="G5758" t="s">
        <v>10584</v>
      </c>
      <c r="H5758" t="s">
        <v>10585</v>
      </c>
      <c r="I5758" t="s">
        <v>160</v>
      </c>
      <c r="N5758" t="s">
        <v>10586</v>
      </c>
      <c r="O5758">
        <v>1018</v>
      </c>
      <c r="P5758">
        <v>1071</v>
      </c>
      <c r="Q5758">
        <v>1010.9</v>
      </c>
      <c r="R5758">
        <v>1061.4000000000001</v>
      </c>
      <c r="S5758">
        <v>1068</v>
      </c>
      <c r="T5758">
        <v>1009</v>
      </c>
      <c r="V5758">
        <v>1061.4000000000001</v>
      </c>
      <c r="Y5758">
        <v>51309</v>
      </c>
      <c r="Z5758">
        <v>53768549.899999999</v>
      </c>
      <c r="AA5758">
        <v>5654</v>
      </c>
      <c r="AB5758" t="s">
        <v>41</v>
      </c>
      <c r="AC5758">
        <v>1</v>
      </c>
    </row>
    <row r="5759" spans="1:62">
      <c r="A5759">
        <v>46044</v>
      </c>
      <c r="B5759">
        <v>46044</v>
      </c>
      <c r="C5759" t="s">
        <v>34</v>
      </c>
      <c r="D5759" t="s">
        <v>35</v>
      </c>
      <c r="E5759" t="s">
        <v>36</v>
      </c>
      <c r="F5759">
        <v>11856</v>
      </c>
      <c r="G5759" t="s">
        <v>8828</v>
      </c>
      <c r="H5759" t="s">
        <v>8829</v>
      </c>
      <c r="I5759" t="s">
        <v>160</v>
      </c>
      <c r="N5759" t="s">
        <v>8830</v>
      </c>
      <c r="O5759">
        <v>62</v>
      </c>
      <c r="P5759">
        <v>63.87</v>
      </c>
      <c r="Q5759">
        <v>60.1</v>
      </c>
      <c r="R5759">
        <v>61.06</v>
      </c>
      <c r="S5759">
        <v>60.1</v>
      </c>
      <c r="T5759">
        <v>61.8</v>
      </c>
      <c r="V5759">
        <v>61.06</v>
      </c>
      <c r="Y5759">
        <v>9382</v>
      </c>
      <c r="Z5759">
        <v>579718.40000000002</v>
      </c>
      <c r="AA5759">
        <v>129</v>
      </c>
      <c r="AB5759" t="s">
        <v>41</v>
      </c>
      <c r="AC5759">
        <v>1</v>
      </c>
    </row>
    <row r="5760" spans="1:62">
      <c r="A5760">
        <v>46044</v>
      </c>
      <c r="B5760">
        <v>46044</v>
      </c>
      <c r="C5760" t="s">
        <v>34</v>
      </c>
      <c r="D5760" t="s">
        <v>35</v>
      </c>
      <c r="E5760" t="s">
        <v>36</v>
      </c>
      <c r="F5760">
        <v>13856</v>
      </c>
      <c r="G5760" t="s">
        <v>10587</v>
      </c>
      <c r="H5760" t="s">
        <v>10588</v>
      </c>
      <c r="I5760" t="s">
        <v>182</v>
      </c>
      <c r="N5760" t="s">
        <v>10589</v>
      </c>
      <c r="O5760">
        <v>729.15</v>
      </c>
      <c r="P5760">
        <v>754</v>
      </c>
      <c r="Q5760">
        <v>719</v>
      </c>
      <c r="R5760">
        <v>743.75</v>
      </c>
      <c r="S5760">
        <v>740</v>
      </c>
      <c r="T5760">
        <v>729.15</v>
      </c>
      <c r="V5760">
        <v>744</v>
      </c>
      <c r="Y5760">
        <v>8283</v>
      </c>
      <c r="Z5760">
        <v>6124548.25</v>
      </c>
      <c r="AA5760">
        <v>590</v>
      </c>
      <c r="AB5760" t="s">
        <v>41</v>
      </c>
      <c r="AC5760">
        <v>1</v>
      </c>
    </row>
    <row r="5761" spans="1:62">
      <c r="A5761">
        <v>46044</v>
      </c>
      <c r="B5761">
        <v>46044</v>
      </c>
      <c r="C5761" t="s">
        <v>34</v>
      </c>
      <c r="D5761" t="s">
        <v>35</v>
      </c>
      <c r="E5761" t="s">
        <v>36</v>
      </c>
      <c r="F5761">
        <v>20296</v>
      </c>
      <c r="G5761" t="s">
        <v>8831</v>
      </c>
      <c r="H5761" t="s">
        <v>8832</v>
      </c>
      <c r="I5761" t="s">
        <v>160</v>
      </c>
      <c r="N5761" t="s">
        <v>8833</v>
      </c>
      <c r="O5761">
        <v>5.4</v>
      </c>
      <c r="P5761">
        <v>5.45</v>
      </c>
      <c r="Q5761">
        <v>4.9000000000000004</v>
      </c>
      <c r="R5761">
        <v>4.92</v>
      </c>
      <c r="S5761">
        <v>4.9800000000000004</v>
      </c>
      <c r="T5761">
        <v>5.04</v>
      </c>
      <c r="V5761">
        <v>4.92</v>
      </c>
      <c r="Y5761">
        <v>1531693</v>
      </c>
      <c r="Z5761">
        <v>7707723.8200000003</v>
      </c>
      <c r="AA5761">
        <v>1382</v>
      </c>
      <c r="AB5761" t="s">
        <v>41</v>
      </c>
      <c r="AC5761">
        <v>1</v>
      </c>
    </row>
    <row r="5762" spans="1:62">
      <c r="A5762">
        <v>46044</v>
      </c>
      <c r="B5762">
        <v>46044</v>
      </c>
      <c r="C5762" t="s">
        <v>34</v>
      </c>
      <c r="D5762" t="s">
        <v>35</v>
      </c>
      <c r="E5762" t="s">
        <v>36</v>
      </c>
      <c r="F5762">
        <v>8890</v>
      </c>
      <c r="G5762" t="s">
        <v>10590</v>
      </c>
      <c r="H5762" t="s">
        <v>10591</v>
      </c>
      <c r="I5762" t="s">
        <v>160</v>
      </c>
      <c r="N5762" t="s">
        <v>10592</v>
      </c>
      <c r="O5762">
        <v>207.44</v>
      </c>
      <c r="P5762">
        <v>217.73</v>
      </c>
      <c r="Q5762">
        <v>204.08</v>
      </c>
      <c r="R5762">
        <v>211.43</v>
      </c>
      <c r="S5762">
        <v>211</v>
      </c>
      <c r="T5762">
        <v>203.57</v>
      </c>
      <c r="V5762">
        <v>211.4</v>
      </c>
      <c r="Y5762">
        <v>208771</v>
      </c>
      <c r="Z5762">
        <v>43996024.68</v>
      </c>
      <c r="AA5762">
        <v>4798</v>
      </c>
      <c r="AB5762" t="s">
        <v>41</v>
      </c>
      <c r="AC5762">
        <v>1</v>
      </c>
    </row>
    <row r="5763" spans="1:62">
      <c r="A5763">
        <v>46044</v>
      </c>
      <c r="B5763">
        <v>46044</v>
      </c>
      <c r="C5763" t="s">
        <v>34</v>
      </c>
      <c r="D5763" t="s">
        <v>35</v>
      </c>
      <c r="E5763" t="s">
        <v>36</v>
      </c>
      <c r="F5763">
        <v>8727</v>
      </c>
      <c r="G5763" t="s">
        <v>8834</v>
      </c>
      <c r="H5763" t="s">
        <v>8835</v>
      </c>
      <c r="I5763" t="s">
        <v>160</v>
      </c>
      <c r="N5763" t="s">
        <v>8836</v>
      </c>
      <c r="O5763">
        <v>1950.9</v>
      </c>
      <c r="P5763">
        <v>2012.5</v>
      </c>
      <c r="Q5763">
        <v>1950.9</v>
      </c>
      <c r="R5763">
        <v>1984.5</v>
      </c>
      <c r="S5763">
        <v>1980.1</v>
      </c>
      <c r="T5763">
        <v>1941.3</v>
      </c>
      <c r="V5763">
        <v>1984.4</v>
      </c>
      <c r="Y5763">
        <v>93347</v>
      </c>
      <c r="Z5763">
        <v>184870881</v>
      </c>
      <c r="AA5763">
        <v>10850</v>
      </c>
      <c r="AB5763" t="s">
        <v>41</v>
      </c>
      <c r="AC5763">
        <v>1</v>
      </c>
      <c r="AH5763">
        <v>46044</v>
      </c>
      <c r="AI5763">
        <v>46044</v>
      </c>
      <c r="AJ5763" t="s">
        <v>34</v>
      </c>
      <c r="AK5763" t="s">
        <v>35</v>
      </c>
      <c r="AL5763" t="s">
        <v>36</v>
      </c>
      <c r="AM5763">
        <v>23775</v>
      </c>
      <c r="AN5763" t="s">
        <v>11468</v>
      </c>
      <c r="AO5763" t="s">
        <v>11469</v>
      </c>
      <c r="AP5763" t="s">
        <v>266</v>
      </c>
      <c r="AU5763" t="s">
        <v>11470</v>
      </c>
      <c r="AV5763">
        <v>46</v>
      </c>
      <c r="AW5763">
        <v>46</v>
      </c>
      <c r="AX5763">
        <v>46</v>
      </c>
      <c r="AY5763">
        <v>46</v>
      </c>
      <c r="AZ5763">
        <v>46</v>
      </c>
      <c r="BA5763">
        <v>48</v>
      </c>
      <c r="BC5763">
        <v>46</v>
      </c>
      <c r="BF5763">
        <v>1200</v>
      </c>
      <c r="BG5763">
        <v>55200</v>
      </c>
      <c r="BH5763">
        <v>1</v>
      </c>
      <c r="BI5763" t="s">
        <v>41</v>
      </c>
      <c r="BJ5763">
        <v>1200</v>
      </c>
    </row>
    <row r="5765" spans="1:62">
      <c r="A5765">
        <v>46044</v>
      </c>
      <c r="B5765">
        <v>46044</v>
      </c>
      <c r="C5765" t="s">
        <v>34</v>
      </c>
      <c r="D5765" t="s">
        <v>35</v>
      </c>
      <c r="E5765" t="s">
        <v>36</v>
      </c>
      <c r="F5765">
        <v>14491</v>
      </c>
      <c r="G5765" t="s">
        <v>10593</v>
      </c>
      <c r="H5765" t="s">
        <v>10594</v>
      </c>
      <c r="I5765" t="s">
        <v>266</v>
      </c>
      <c r="N5765" t="s">
        <v>10595</v>
      </c>
      <c r="O5765">
        <v>96</v>
      </c>
      <c r="P5765">
        <v>96</v>
      </c>
      <c r="Q5765">
        <v>96</v>
      </c>
      <c r="R5765">
        <v>96</v>
      </c>
      <c r="S5765">
        <v>96</v>
      </c>
      <c r="T5765">
        <v>95.5</v>
      </c>
      <c r="V5765">
        <v>96</v>
      </c>
      <c r="Y5765">
        <v>1800</v>
      </c>
      <c r="Z5765">
        <v>172800</v>
      </c>
      <c r="AA5765">
        <v>3</v>
      </c>
      <c r="AB5765" t="s">
        <v>41</v>
      </c>
      <c r="AC5765">
        <v>600</v>
      </c>
      <c r="AH5765">
        <v>46044</v>
      </c>
      <c r="AI5765">
        <v>46044</v>
      </c>
      <c r="AJ5765" t="s">
        <v>34</v>
      </c>
      <c r="AK5765" t="s">
        <v>35</v>
      </c>
      <c r="AL5765" t="s">
        <v>36</v>
      </c>
      <c r="AM5765">
        <v>25574</v>
      </c>
      <c r="AN5765" t="s">
        <v>8837</v>
      </c>
      <c r="AO5765" t="s">
        <v>8838</v>
      </c>
      <c r="AP5765" t="s">
        <v>160</v>
      </c>
      <c r="AU5765" t="s">
        <v>8839</v>
      </c>
      <c r="AV5765">
        <v>658</v>
      </c>
      <c r="AW5765">
        <v>659.85</v>
      </c>
      <c r="AX5765">
        <v>647</v>
      </c>
      <c r="AY5765">
        <v>653.35</v>
      </c>
      <c r="AZ5765">
        <v>655.1</v>
      </c>
      <c r="BA5765">
        <v>646.6</v>
      </c>
      <c r="BC5765">
        <v>653.35</v>
      </c>
      <c r="BF5765">
        <v>662762</v>
      </c>
      <c r="BG5765">
        <v>432532920.94999999</v>
      </c>
      <c r="BH5765">
        <v>21397</v>
      </c>
      <c r="BI5765" t="s">
        <v>41</v>
      </c>
      <c r="BJ5765">
        <v>1</v>
      </c>
    </row>
    <row r="5767" spans="1:62">
      <c r="A5767">
        <v>46044</v>
      </c>
      <c r="B5767">
        <v>46044</v>
      </c>
      <c r="C5767" t="s">
        <v>34</v>
      </c>
      <c r="D5767" t="s">
        <v>35</v>
      </c>
      <c r="E5767" t="s">
        <v>36</v>
      </c>
      <c r="F5767">
        <v>714</v>
      </c>
      <c r="G5767" t="s">
        <v>8840</v>
      </c>
      <c r="H5767" t="s">
        <v>8841</v>
      </c>
      <c r="I5767" t="s">
        <v>160</v>
      </c>
      <c r="N5767" t="s">
        <v>8842</v>
      </c>
      <c r="O5767">
        <v>170.5</v>
      </c>
      <c r="P5767">
        <v>174.19</v>
      </c>
      <c r="Q5767">
        <v>170.01</v>
      </c>
      <c r="R5767">
        <v>171.73</v>
      </c>
      <c r="S5767">
        <v>171.4</v>
      </c>
      <c r="T5767">
        <v>169.61</v>
      </c>
      <c r="V5767">
        <v>171.75</v>
      </c>
      <c r="Y5767">
        <v>70352</v>
      </c>
      <c r="Z5767">
        <v>12105020.609999999</v>
      </c>
      <c r="AA5767">
        <v>1912</v>
      </c>
      <c r="AB5767" t="s">
        <v>41</v>
      </c>
      <c r="AC5767">
        <v>1</v>
      </c>
      <c r="AH5767">
        <v>46044</v>
      </c>
      <c r="AI5767">
        <v>46044</v>
      </c>
      <c r="AJ5767" t="s">
        <v>34</v>
      </c>
      <c r="AK5767" t="s">
        <v>35</v>
      </c>
      <c r="AL5767" t="s">
        <v>36</v>
      </c>
      <c r="AM5767">
        <v>10757</v>
      </c>
      <c r="AN5767" t="s">
        <v>10596</v>
      </c>
      <c r="AO5767" t="s">
        <v>10597</v>
      </c>
      <c r="AP5767" t="s">
        <v>758</v>
      </c>
      <c r="AU5767" t="s">
        <v>10598</v>
      </c>
      <c r="AV5767">
        <v>107</v>
      </c>
      <c r="AW5767">
        <v>107</v>
      </c>
      <c r="AX5767">
        <v>106.9</v>
      </c>
      <c r="AY5767">
        <v>106.9</v>
      </c>
      <c r="AZ5767">
        <v>106.9</v>
      </c>
      <c r="BA5767">
        <v>105</v>
      </c>
      <c r="BC5767">
        <v>106.9</v>
      </c>
      <c r="BF5767">
        <v>150000</v>
      </c>
      <c r="BG5767">
        <v>16040000</v>
      </c>
      <c r="BH5767">
        <v>4</v>
      </c>
      <c r="BI5767" t="s">
        <v>41</v>
      </c>
      <c r="BJ5767">
        <v>25000</v>
      </c>
    </row>
    <row r="5769" spans="1:62">
      <c r="A5769">
        <v>46044</v>
      </c>
      <c r="B5769">
        <v>46044</v>
      </c>
      <c r="C5769" t="s">
        <v>34</v>
      </c>
      <c r="D5769" t="s">
        <v>35</v>
      </c>
      <c r="E5769" t="s">
        <v>36</v>
      </c>
      <c r="F5769">
        <v>15342</v>
      </c>
      <c r="G5769" t="s">
        <v>8846</v>
      </c>
      <c r="H5769" t="s">
        <v>8847</v>
      </c>
      <c r="I5769" t="s">
        <v>160</v>
      </c>
      <c r="N5769" t="s">
        <v>8848</v>
      </c>
      <c r="O5769">
        <v>64.790000000000006</v>
      </c>
      <c r="P5769">
        <v>67</v>
      </c>
      <c r="Q5769">
        <v>63.5</v>
      </c>
      <c r="R5769">
        <v>65.03</v>
      </c>
      <c r="S5769">
        <v>66.5</v>
      </c>
      <c r="T5769">
        <v>65.12</v>
      </c>
      <c r="V5769">
        <v>65.02</v>
      </c>
      <c r="Y5769">
        <v>170365</v>
      </c>
      <c r="Z5769">
        <v>11144676.6</v>
      </c>
      <c r="AA5769">
        <v>1363</v>
      </c>
      <c r="AB5769" t="s">
        <v>41</v>
      </c>
      <c r="AC5769">
        <v>1</v>
      </c>
      <c r="AH5769">
        <v>46044</v>
      </c>
      <c r="AI5769">
        <v>46044</v>
      </c>
      <c r="AJ5769" t="s">
        <v>34</v>
      </c>
      <c r="AK5769" t="s">
        <v>35</v>
      </c>
      <c r="AL5769" t="s">
        <v>36</v>
      </c>
      <c r="AM5769">
        <v>18863</v>
      </c>
      <c r="AN5769" t="s">
        <v>10599</v>
      </c>
      <c r="AO5769" t="s">
        <v>10600</v>
      </c>
      <c r="AP5769" t="s">
        <v>160</v>
      </c>
      <c r="AU5769" t="s">
        <v>10601</v>
      </c>
      <c r="AV5769">
        <v>67.900000000000006</v>
      </c>
      <c r="AW5769">
        <v>69.22</v>
      </c>
      <c r="AX5769">
        <v>67.599999999999994</v>
      </c>
      <c r="AY5769">
        <v>68.11</v>
      </c>
      <c r="AZ5769">
        <v>68.66</v>
      </c>
      <c r="BA5769">
        <v>67.739999999999995</v>
      </c>
      <c r="BC5769">
        <v>68.11</v>
      </c>
      <c r="BF5769">
        <v>300058</v>
      </c>
      <c r="BG5769">
        <v>20561328.649999999</v>
      </c>
      <c r="BH5769">
        <v>1537</v>
      </c>
      <c r="BI5769" t="s">
        <v>41</v>
      </c>
      <c r="BJ5769">
        <v>1</v>
      </c>
    </row>
    <row r="5771" spans="1:62">
      <c r="A5771">
        <v>46044</v>
      </c>
      <c r="B5771">
        <v>46044</v>
      </c>
      <c r="C5771" t="s">
        <v>34</v>
      </c>
      <c r="D5771" t="s">
        <v>35</v>
      </c>
      <c r="E5771" t="s">
        <v>36</v>
      </c>
      <c r="F5771">
        <v>3676</v>
      </c>
      <c r="G5771" t="s">
        <v>10602</v>
      </c>
      <c r="H5771" t="s">
        <v>10603</v>
      </c>
      <c r="I5771" t="s">
        <v>160</v>
      </c>
      <c r="N5771" t="s">
        <v>10604</v>
      </c>
      <c r="O5771">
        <v>454.6</v>
      </c>
      <c r="P5771">
        <v>464.95</v>
      </c>
      <c r="Q5771">
        <v>453.1</v>
      </c>
      <c r="R5771">
        <v>462.25</v>
      </c>
      <c r="S5771">
        <v>463</v>
      </c>
      <c r="T5771">
        <v>454.6</v>
      </c>
      <c r="V5771">
        <v>462.25</v>
      </c>
      <c r="Y5771">
        <v>34492</v>
      </c>
      <c r="Z5771">
        <v>15892373.800000001</v>
      </c>
      <c r="AA5771">
        <v>2588</v>
      </c>
      <c r="AB5771" t="s">
        <v>41</v>
      </c>
      <c r="AC5771">
        <v>1</v>
      </c>
    </row>
    <row r="5772" spans="1:62">
      <c r="A5772">
        <v>46044</v>
      </c>
      <c r="B5772">
        <v>46044</v>
      </c>
      <c r="C5772" t="s">
        <v>34</v>
      </c>
      <c r="D5772" t="s">
        <v>35</v>
      </c>
      <c r="E5772" t="s">
        <v>36</v>
      </c>
      <c r="F5772">
        <v>25737</v>
      </c>
      <c r="G5772" t="s">
        <v>8849</v>
      </c>
      <c r="H5772" t="s">
        <v>8850</v>
      </c>
      <c r="I5772" t="s">
        <v>160</v>
      </c>
      <c r="N5772" t="s">
        <v>8851</v>
      </c>
      <c r="O5772">
        <v>59.9</v>
      </c>
      <c r="P5772">
        <v>62.5</v>
      </c>
      <c r="Q5772">
        <v>58.51</v>
      </c>
      <c r="R5772">
        <v>61.87</v>
      </c>
      <c r="S5772">
        <v>62.5</v>
      </c>
      <c r="T5772">
        <v>58.5</v>
      </c>
      <c r="V5772">
        <v>61.87</v>
      </c>
      <c r="Y5772">
        <v>35891</v>
      </c>
      <c r="Z5772">
        <v>2183636.69</v>
      </c>
      <c r="AA5772">
        <v>422</v>
      </c>
      <c r="AB5772" t="s">
        <v>41</v>
      </c>
      <c r="AC5772">
        <v>1</v>
      </c>
    </row>
    <row r="5773" spans="1:62">
      <c r="A5773">
        <v>46044</v>
      </c>
      <c r="B5773">
        <v>46044</v>
      </c>
      <c r="C5773" t="s">
        <v>34</v>
      </c>
      <c r="D5773" t="s">
        <v>35</v>
      </c>
      <c r="E5773" t="s">
        <v>36</v>
      </c>
      <c r="F5773">
        <v>8652</v>
      </c>
      <c r="G5773" t="s">
        <v>10605</v>
      </c>
      <c r="H5773" t="s">
        <v>10606</v>
      </c>
      <c r="I5773" t="s">
        <v>160</v>
      </c>
      <c r="N5773" t="s">
        <v>10607</v>
      </c>
      <c r="O5773">
        <v>101</v>
      </c>
      <c r="P5773">
        <v>102.9</v>
      </c>
      <c r="Q5773">
        <v>98.61</v>
      </c>
      <c r="R5773">
        <v>99.55</v>
      </c>
      <c r="S5773">
        <v>100.49</v>
      </c>
      <c r="T5773">
        <v>98.57</v>
      </c>
      <c r="V5773">
        <v>99.55</v>
      </c>
      <c r="Y5773">
        <v>18425</v>
      </c>
      <c r="Z5773">
        <v>1846432.7</v>
      </c>
      <c r="AA5773">
        <v>645</v>
      </c>
      <c r="AB5773" t="s">
        <v>41</v>
      </c>
      <c r="AC5773">
        <v>1</v>
      </c>
    </row>
    <row r="5774" spans="1:62">
      <c r="A5774">
        <v>46044</v>
      </c>
      <c r="B5774">
        <v>46044</v>
      </c>
      <c r="C5774" t="s">
        <v>34</v>
      </c>
      <c r="D5774" t="s">
        <v>35</v>
      </c>
      <c r="E5774" t="s">
        <v>36</v>
      </c>
      <c r="F5774">
        <v>20321</v>
      </c>
      <c r="G5774" t="s">
        <v>8852</v>
      </c>
      <c r="H5774" t="s">
        <v>8853</v>
      </c>
      <c r="I5774" t="s">
        <v>160</v>
      </c>
      <c r="N5774" t="s">
        <v>8854</v>
      </c>
      <c r="O5774">
        <v>103.23</v>
      </c>
      <c r="P5774">
        <v>107.3</v>
      </c>
      <c r="Q5774">
        <v>103.23</v>
      </c>
      <c r="R5774">
        <v>105.15</v>
      </c>
      <c r="S5774">
        <v>106</v>
      </c>
      <c r="T5774">
        <v>102.44</v>
      </c>
      <c r="V5774">
        <v>105.15</v>
      </c>
      <c r="Y5774">
        <v>87636</v>
      </c>
      <c r="Z5774">
        <v>9177233.1899999995</v>
      </c>
      <c r="AA5774">
        <v>1674</v>
      </c>
      <c r="AB5774" t="s">
        <v>41</v>
      </c>
      <c r="AC5774">
        <v>1</v>
      </c>
    </row>
    <row r="5775" spans="1:62">
      <c r="A5775">
        <v>46044</v>
      </c>
      <c r="B5775">
        <v>46044</v>
      </c>
      <c r="C5775" t="s">
        <v>34</v>
      </c>
      <c r="D5775" t="s">
        <v>35</v>
      </c>
      <c r="E5775" t="s">
        <v>36</v>
      </c>
      <c r="F5775">
        <v>14316</v>
      </c>
      <c r="G5775" t="s">
        <v>10608</v>
      </c>
      <c r="H5775" t="s">
        <v>10609</v>
      </c>
      <c r="I5775" t="s">
        <v>266</v>
      </c>
      <c r="N5775" t="s">
        <v>10610</v>
      </c>
      <c r="O5775">
        <v>65.25</v>
      </c>
      <c r="P5775">
        <v>65.25</v>
      </c>
      <c r="Q5775">
        <v>65.25</v>
      </c>
      <c r="R5775">
        <v>65.25</v>
      </c>
      <c r="S5775">
        <v>65.25</v>
      </c>
      <c r="T5775">
        <v>68.5</v>
      </c>
      <c r="V5775">
        <v>65.25</v>
      </c>
      <c r="Y5775">
        <v>2000</v>
      </c>
      <c r="Z5775">
        <v>130500</v>
      </c>
      <c r="AA5775">
        <v>1</v>
      </c>
      <c r="AB5775" t="s">
        <v>41</v>
      </c>
      <c r="AC5775">
        <v>2000</v>
      </c>
    </row>
    <row r="5776" spans="1:62">
      <c r="A5776">
        <v>46044</v>
      </c>
      <c r="B5776">
        <v>46044</v>
      </c>
      <c r="C5776" t="s">
        <v>34</v>
      </c>
      <c r="D5776" t="s">
        <v>35</v>
      </c>
      <c r="E5776" t="s">
        <v>36</v>
      </c>
      <c r="F5776">
        <v>760596</v>
      </c>
      <c r="G5776" t="s">
        <v>8855</v>
      </c>
      <c r="H5776" t="s">
        <v>8856</v>
      </c>
      <c r="I5776" t="s">
        <v>182</v>
      </c>
      <c r="N5776" t="s">
        <v>8857</v>
      </c>
      <c r="O5776">
        <v>661</v>
      </c>
      <c r="P5776">
        <v>689.6</v>
      </c>
      <c r="Q5776">
        <v>661</v>
      </c>
      <c r="R5776">
        <v>678.05</v>
      </c>
      <c r="S5776">
        <v>681</v>
      </c>
      <c r="T5776">
        <v>656.8</v>
      </c>
      <c r="V5776">
        <v>677.75</v>
      </c>
      <c r="Y5776">
        <v>39797</v>
      </c>
      <c r="Z5776">
        <v>27072713.899999999</v>
      </c>
      <c r="AA5776">
        <v>1231</v>
      </c>
      <c r="AB5776" t="s">
        <v>41</v>
      </c>
      <c r="AC5776">
        <v>1</v>
      </c>
    </row>
    <row r="5777" spans="1:29">
      <c r="A5777">
        <v>46044</v>
      </c>
      <c r="B5777">
        <v>46044</v>
      </c>
      <c r="C5777" t="s">
        <v>34</v>
      </c>
      <c r="D5777" t="s">
        <v>35</v>
      </c>
      <c r="E5777" t="s">
        <v>36</v>
      </c>
      <c r="F5777">
        <v>22730</v>
      </c>
      <c r="G5777" t="s">
        <v>10611</v>
      </c>
      <c r="H5777" t="s">
        <v>10612</v>
      </c>
      <c r="I5777" t="s">
        <v>160</v>
      </c>
      <c r="N5777" t="s">
        <v>10613</v>
      </c>
      <c r="O5777">
        <v>118.56</v>
      </c>
      <c r="P5777">
        <v>119.94</v>
      </c>
      <c r="Q5777">
        <v>116.5</v>
      </c>
      <c r="R5777">
        <v>117.97</v>
      </c>
      <c r="S5777">
        <v>118.8</v>
      </c>
      <c r="T5777">
        <v>117.97</v>
      </c>
      <c r="V5777">
        <v>117.95</v>
      </c>
      <c r="Y5777">
        <v>13587</v>
      </c>
      <c r="Z5777">
        <v>1605886.1</v>
      </c>
      <c r="AA5777">
        <v>329</v>
      </c>
      <c r="AB5777" t="s">
        <v>41</v>
      </c>
      <c r="AC5777">
        <v>1</v>
      </c>
    </row>
    <row r="5778" spans="1:29">
      <c r="A5778">
        <v>46044</v>
      </c>
      <c r="B5778">
        <v>46044</v>
      </c>
      <c r="C5778" t="s">
        <v>34</v>
      </c>
      <c r="D5778" t="s">
        <v>35</v>
      </c>
      <c r="E5778" t="s">
        <v>36</v>
      </c>
      <c r="F5778">
        <v>19755</v>
      </c>
      <c r="G5778" t="s">
        <v>11229</v>
      </c>
      <c r="H5778" t="s">
        <v>11230</v>
      </c>
      <c r="I5778" t="s">
        <v>327</v>
      </c>
      <c r="N5778" t="s">
        <v>11231</v>
      </c>
      <c r="O5778">
        <v>33.799999999999997</v>
      </c>
      <c r="P5778">
        <v>33.799999999999997</v>
      </c>
      <c r="Q5778">
        <v>33.799999999999997</v>
      </c>
      <c r="R5778">
        <v>33.799999999999997</v>
      </c>
      <c r="S5778">
        <v>33.799999999999997</v>
      </c>
      <c r="T5778">
        <v>32.200000000000003</v>
      </c>
      <c r="V5778">
        <v>33.799999999999997</v>
      </c>
      <c r="Y5778">
        <v>3600</v>
      </c>
      <c r="Z5778">
        <v>121680</v>
      </c>
      <c r="AA5778">
        <v>3</v>
      </c>
      <c r="AB5778" t="s">
        <v>41</v>
      </c>
      <c r="AC5778">
        <v>1200</v>
      </c>
    </row>
    <row r="5779" spans="1:29">
      <c r="A5779">
        <v>46044</v>
      </c>
      <c r="B5779">
        <v>46044</v>
      </c>
      <c r="C5779" t="s">
        <v>34</v>
      </c>
      <c r="D5779" t="s">
        <v>35</v>
      </c>
      <c r="E5779" t="s">
        <v>36</v>
      </c>
      <c r="F5779">
        <v>23386</v>
      </c>
      <c r="G5779" t="s">
        <v>10617</v>
      </c>
      <c r="H5779" t="s">
        <v>10618</v>
      </c>
      <c r="I5779" t="s">
        <v>182</v>
      </c>
      <c r="N5779" t="s">
        <v>10619</v>
      </c>
      <c r="O5779">
        <v>135</v>
      </c>
      <c r="P5779">
        <v>138.61000000000001</v>
      </c>
      <c r="Q5779">
        <v>135</v>
      </c>
      <c r="R5779">
        <v>138.61000000000001</v>
      </c>
      <c r="S5779">
        <v>138.61000000000001</v>
      </c>
      <c r="T5779">
        <v>132.01</v>
      </c>
      <c r="V5779">
        <v>138.69999999999999</v>
      </c>
      <c r="Y5779">
        <v>31858</v>
      </c>
      <c r="Z5779">
        <v>4395517.82</v>
      </c>
      <c r="AA5779">
        <v>128</v>
      </c>
      <c r="AB5779" t="s">
        <v>41</v>
      </c>
      <c r="AC5779">
        <v>1</v>
      </c>
    </row>
    <row r="5780" spans="1:29">
      <c r="A5780">
        <v>46044</v>
      </c>
      <c r="B5780">
        <v>46044</v>
      </c>
      <c r="C5780" t="s">
        <v>34</v>
      </c>
      <c r="D5780" t="s">
        <v>35</v>
      </c>
      <c r="E5780" t="s">
        <v>36</v>
      </c>
      <c r="F5780">
        <v>760694</v>
      </c>
      <c r="G5780" t="s">
        <v>10620</v>
      </c>
      <c r="H5780" t="s">
        <v>10621</v>
      </c>
      <c r="I5780" t="s">
        <v>327</v>
      </c>
      <c r="N5780" t="s">
        <v>10622</v>
      </c>
      <c r="O5780">
        <v>25.5</v>
      </c>
      <c r="P5780">
        <v>25.5</v>
      </c>
      <c r="Q5780">
        <v>25.45</v>
      </c>
      <c r="R5780">
        <v>25.45</v>
      </c>
      <c r="S5780">
        <v>25.45</v>
      </c>
      <c r="T5780">
        <v>26.75</v>
      </c>
      <c r="V5780">
        <v>25.45</v>
      </c>
      <c r="Y5780">
        <v>48000</v>
      </c>
      <c r="Z5780">
        <v>1223550</v>
      </c>
      <c r="AA5780">
        <v>12</v>
      </c>
      <c r="AB5780" t="s">
        <v>41</v>
      </c>
      <c r="AC5780">
        <v>3000</v>
      </c>
    </row>
    <row r="5781" spans="1:29">
      <c r="A5781">
        <v>46044</v>
      </c>
      <c r="B5781">
        <v>46044</v>
      </c>
      <c r="C5781" t="s">
        <v>34</v>
      </c>
      <c r="D5781" t="s">
        <v>35</v>
      </c>
      <c r="E5781" t="s">
        <v>36</v>
      </c>
      <c r="F5781">
        <v>3078</v>
      </c>
      <c r="G5781" t="s">
        <v>8861</v>
      </c>
      <c r="H5781" t="s">
        <v>8862</v>
      </c>
      <c r="I5781" t="s">
        <v>160</v>
      </c>
      <c r="N5781" t="s">
        <v>8863</v>
      </c>
      <c r="O5781">
        <v>418.1</v>
      </c>
      <c r="P5781">
        <v>493.4</v>
      </c>
      <c r="Q5781">
        <v>395</v>
      </c>
      <c r="R5781">
        <v>473.95</v>
      </c>
      <c r="S5781">
        <v>477.15</v>
      </c>
      <c r="T5781">
        <v>414.9</v>
      </c>
      <c r="V5781">
        <v>473.9</v>
      </c>
      <c r="Y5781">
        <v>504819</v>
      </c>
      <c r="Z5781">
        <v>225999289.65000001</v>
      </c>
      <c r="AA5781">
        <v>13908</v>
      </c>
      <c r="AB5781" t="s">
        <v>41</v>
      </c>
      <c r="AC5781">
        <v>1</v>
      </c>
    </row>
    <row r="5782" spans="1:29">
      <c r="A5782">
        <v>46044</v>
      </c>
      <c r="B5782">
        <v>46044</v>
      </c>
      <c r="C5782" t="s">
        <v>34</v>
      </c>
      <c r="D5782" t="s">
        <v>35</v>
      </c>
      <c r="E5782" t="s">
        <v>36</v>
      </c>
      <c r="F5782">
        <v>13536</v>
      </c>
      <c r="G5782" t="s">
        <v>10623</v>
      </c>
      <c r="H5782" t="s">
        <v>10624</v>
      </c>
      <c r="I5782" t="s">
        <v>160</v>
      </c>
      <c r="N5782" t="s">
        <v>10625</v>
      </c>
      <c r="O5782">
        <v>319.05</v>
      </c>
      <c r="P5782">
        <v>323.75</v>
      </c>
      <c r="Q5782">
        <v>314</v>
      </c>
      <c r="R5782">
        <v>316.35000000000002</v>
      </c>
      <c r="S5782">
        <v>320</v>
      </c>
      <c r="T5782">
        <v>321.55</v>
      </c>
      <c r="V5782">
        <v>315.7</v>
      </c>
      <c r="Y5782">
        <v>4331</v>
      </c>
      <c r="Z5782">
        <v>1376536</v>
      </c>
      <c r="AA5782">
        <v>315</v>
      </c>
      <c r="AB5782" t="s">
        <v>41</v>
      </c>
      <c r="AC5782">
        <v>1</v>
      </c>
    </row>
    <row r="5783" spans="1:29">
      <c r="A5783">
        <v>46044</v>
      </c>
      <c r="B5783">
        <v>46044</v>
      </c>
      <c r="C5783" t="s">
        <v>34</v>
      </c>
      <c r="D5783" t="s">
        <v>35</v>
      </c>
      <c r="E5783" t="s">
        <v>36</v>
      </c>
      <c r="F5783">
        <v>758002</v>
      </c>
      <c r="G5783" t="s">
        <v>8867</v>
      </c>
      <c r="H5783" t="s">
        <v>8868</v>
      </c>
      <c r="I5783" t="s">
        <v>160</v>
      </c>
      <c r="N5783" t="s">
        <v>8869</v>
      </c>
      <c r="O5783">
        <v>202.7</v>
      </c>
      <c r="P5783">
        <v>210</v>
      </c>
      <c r="Q5783">
        <v>200</v>
      </c>
      <c r="R5783">
        <v>206.87</v>
      </c>
      <c r="S5783">
        <v>203.29</v>
      </c>
      <c r="T5783">
        <v>201.51</v>
      </c>
      <c r="V5783">
        <v>206.85</v>
      </c>
      <c r="Y5783">
        <v>730213</v>
      </c>
      <c r="Z5783">
        <v>149999890.72999999</v>
      </c>
      <c r="AA5783">
        <v>11182</v>
      </c>
      <c r="AB5783" t="s">
        <v>41</v>
      </c>
      <c r="AC5783">
        <v>1</v>
      </c>
    </row>
    <row r="5784" spans="1:29">
      <c r="A5784">
        <v>46044</v>
      </c>
      <c r="B5784">
        <v>46044</v>
      </c>
      <c r="C5784" t="s">
        <v>34</v>
      </c>
      <c r="D5784" t="s">
        <v>35</v>
      </c>
      <c r="E5784" t="s">
        <v>36</v>
      </c>
      <c r="F5784">
        <v>760224</v>
      </c>
      <c r="G5784" t="s">
        <v>10626</v>
      </c>
      <c r="H5784" t="s">
        <v>10627</v>
      </c>
      <c r="I5784" t="s">
        <v>160</v>
      </c>
      <c r="N5784" t="s">
        <v>10628</v>
      </c>
      <c r="O5784">
        <v>45.18</v>
      </c>
      <c r="P5784">
        <v>46.4</v>
      </c>
      <c r="Q5784">
        <v>45.16</v>
      </c>
      <c r="R5784">
        <v>45.91</v>
      </c>
      <c r="S5784">
        <v>46.4</v>
      </c>
      <c r="T5784">
        <v>44.87</v>
      </c>
      <c r="V5784">
        <v>45.92</v>
      </c>
      <c r="Y5784">
        <v>721074</v>
      </c>
      <c r="Z5784">
        <v>32842095.800000001</v>
      </c>
      <c r="AA5784">
        <v>3356</v>
      </c>
      <c r="AB5784" t="s">
        <v>41</v>
      </c>
      <c r="AC5784">
        <v>1</v>
      </c>
    </row>
    <row r="5785" spans="1:29">
      <c r="A5785">
        <v>46044</v>
      </c>
      <c r="B5785">
        <v>46044</v>
      </c>
      <c r="C5785" t="s">
        <v>34</v>
      </c>
      <c r="D5785" t="s">
        <v>35</v>
      </c>
      <c r="E5785" t="s">
        <v>36</v>
      </c>
      <c r="F5785">
        <v>5650</v>
      </c>
      <c r="G5785" t="s">
        <v>8873</v>
      </c>
      <c r="H5785" t="s">
        <v>8874</v>
      </c>
      <c r="I5785" t="s">
        <v>160</v>
      </c>
      <c r="N5785" t="s">
        <v>8875</v>
      </c>
      <c r="O5785">
        <v>7.71</v>
      </c>
      <c r="P5785">
        <v>9</v>
      </c>
      <c r="Q5785">
        <v>7.71</v>
      </c>
      <c r="R5785">
        <v>7.81</v>
      </c>
      <c r="S5785">
        <v>7.81</v>
      </c>
      <c r="T5785">
        <v>7.6</v>
      </c>
      <c r="V5785">
        <v>7.81</v>
      </c>
      <c r="Y5785">
        <v>105794</v>
      </c>
      <c r="Z5785">
        <v>864650.76</v>
      </c>
      <c r="AA5785">
        <v>247</v>
      </c>
      <c r="AB5785" t="s">
        <v>41</v>
      </c>
      <c r="AC5785">
        <v>1</v>
      </c>
    </row>
    <row r="5786" spans="1:29">
      <c r="A5786">
        <v>46044</v>
      </c>
      <c r="B5786">
        <v>46044</v>
      </c>
      <c r="C5786" t="s">
        <v>34</v>
      </c>
      <c r="D5786" t="s">
        <v>35</v>
      </c>
      <c r="E5786" t="s">
        <v>36</v>
      </c>
      <c r="F5786">
        <v>758898</v>
      </c>
      <c r="G5786" t="s">
        <v>10629</v>
      </c>
      <c r="H5786" t="s">
        <v>10630</v>
      </c>
      <c r="I5786" t="s">
        <v>266</v>
      </c>
      <c r="N5786" t="s">
        <v>10631</v>
      </c>
      <c r="O5786">
        <v>66</v>
      </c>
      <c r="P5786">
        <v>66</v>
      </c>
      <c r="Q5786">
        <v>66</v>
      </c>
      <c r="R5786">
        <v>66</v>
      </c>
      <c r="S5786">
        <v>66</v>
      </c>
      <c r="T5786">
        <v>64.099999999999994</v>
      </c>
      <c r="V5786">
        <v>66</v>
      </c>
      <c r="Y5786">
        <v>1600</v>
      </c>
      <c r="Z5786">
        <v>105600</v>
      </c>
      <c r="AA5786">
        <v>1</v>
      </c>
      <c r="AB5786" t="s">
        <v>41</v>
      </c>
      <c r="AC5786">
        <v>1600</v>
      </c>
    </row>
    <row r="5787" spans="1:29">
      <c r="A5787">
        <v>46044</v>
      </c>
      <c r="B5787">
        <v>46044</v>
      </c>
      <c r="C5787" t="s">
        <v>34</v>
      </c>
      <c r="D5787" t="s">
        <v>35</v>
      </c>
      <c r="E5787" t="s">
        <v>36</v>
      </c>
      <c r="F5787">
        <v>4992</v>
      </c>
      <c r="G5787" t="s">
        <v>8879</v>
      </c>
      <c r="H5787" t="s">
        <v>8880</v>
      </c>
      <c r="I5787" t="s">
        <v>160</v>
      </c>
      <c r="N5787" t="s">
        <v>8881</v>
      </c>
      <c r="O5787">
        <v>809.2</v>
      </c>
      <c r="P5787">
        <v>840</v>
      </c>
      <c r="Q5787">
        <v>809.2</v>
      </c>
      <c r="R5787">
        <v>835.25</v>
      </c>
      <c r="S5787">
        <v>837</v>
      </c>
      <c r="T5787">
        <v>802.95</v>
      </c>
      <c r="V5787">
        <v>835.3</v>
      </c>
      <c r="Y5787">
        <v>165388</v>
      </c>
      <c r="Z5787">
        <v>136569457.5</v>
      </c>
      <c r="AA5787">
        <v>14856</v>
      </c>
      <c r="AB5787" t="s">
        <v>41</v>
      </c>
      <c r="AC5787">
        <v>1</v>
      </c>
    </row>
    <row r="5788" spans="1:29">
      <c r="A5788">
        <v>46044</v>
      </c>
      <c r="B5788">
        <v>46044</v>
      </c>
      <c r="C5788" t="s">
        <v>34</v>
      </c>
      <c r="D5788" t="s">
        <v>35</v>
      </c>
      <c r="E5788" t="s">
        <v>36</v>
      </c>
      <c r="F5788">
        <v>5585</v>
      </c>
      <c r="G5788" t="s">
        <v>10635</v>
      </c>
      <c r="H5788" t="s">
        <v>10636</v>
      </c>
      <c r="I5788" t="s">
        <v>160</v>
      </c>
      <c r="N5788" t="s">
        <v>10637</v>
      </c>
      <c r="O5788">
        <v>986.8</v>
      </c>
      <c r="P5788">
        <v>995</v>
      </c>
      <c r="Q5788">
        <v>968</v>
      </c>
      <c r="R5788">
        <v>991.3</v>
      </c>
      <c r="S5788">
        <v>992</v>
      </c>
      <c r="T5788">
        <v>986.4</v>
      </c>
      <c r="V5788">
        <v>991.2</v>
      </c>
      <c r="Y5788">
        <v>35877</v>
      </c>
      <c r="Z5788">
        <v>35395322</v>
      </c>
      <c r="AA5788">
        <v>4836</v>
      </c>
      <c r="AB5788" t="s">
        <v>41</v>
      </c>
      <c r="AC5788">
        <v>1</v>
      </c>
    </row>
    <row r="5789" spans="1:29">
      <c r="A5789">
        <v>46044</v>
      </c>
      <c r="B5789">
        <v>46044</v>
      </c>
      <c r="C5789" t="s">
        <v>34</v>
      </c>
      <c r="D5789" t="s">
        <v>35</v>
      </c>
      <c r="E5789" t="s">
        <v>36</v>
      </c>
      <c r="F5789">
        <v>10530</v>
      </c>
      <c r="G5789" t="s">
        <v>8882</v>
      </c>
      <c r="H5789" t="s">
        <v>8883</v>
      </c>
      <c r="I5789" t="s">
        <v>160</v>
      </c>
      <c r="N5789" t="s">
        <v>8884</v>
      </c>
      <c r="O5789">
        <v>848.8</v>
      </c>
      <c r="P5789">
        <v>859.3</v>
      </c>
      <c r="Q5789">
        <v>838.6</v>
      </c>
      <c r="R5789">
        <v>842.15</v>
      </c>
      <c r="S5789">
        <v>845</v>
      </c>
      <c r="T5789">
        <v>842.35</v>
      </c>
      <c r="V5789">
        <v>842.15</v>
      </c>
      <c r="Y5789">
        <v>12734</v>
      </c>
      <c r="Z5789">
        <v>10767939.550000001</v>
      </c>
      <c r="AA5789">
        <v>1660</v>
      </c>
      <c r="AB5789" t="s">
        <v>41</v>
      </c>
      <c r="AC5789">
        <v>1</v>
      </c>
    </row>
    <row r="5790" spans="1:29">
      <c r="A5790">
        <v>46044</v>
      </c>
      <c r="B5790">
        <v>46044</v>
      </c>
      <c r="C5790" t="s">
        <v>34</v>
      </c>
      <c r="D5790" t="s">
        <v>35</v>
      </c>
      <c r="E5790" t="s">
        <v>36</v>
      </c>
      <c r="F5790">
        <v>760121</v>
      </c>
      <c r="G5790" t="s">
        <v>10639</v>
      </c>
      <c r="H5790" t="s">
        <v>10640</v>
      </c>
      <c r="I5790" t="s">
        <v>266</v>
      </c>
      <c r="N5790" t="s">
        <v>10641</v>
      </c>
      <c r="O5790">
        <v>40</v>
      </c>
      <c r="P5790">
        <v>40</v>
      </c>
      <c r="Q5790">
        <v>40</v>
      </c>
      <c r="R5790">
        <v>40</v>
      </c>
      <c r="S5790">
        <v>40</v>
      </c>
      <c r="T5790">
        <v>40.25</v>
      </c>
      <c r="V5790">
        <v>40</v>
      </c>
      <c r="Y5790">
        <v>8000</v>
      </c>
      <c r="Z5790">
        <v>320000</v>
      </c>
      <c r="AA5790">
        <v>2</v>
      </c>
      <c r="AB5790" t="s">
        <v>41</v>
      </c>
      <c r="AC5790">
        <v>4000</v>
      </c>
    </row>
    <row r="5791" spans="1:29">
      <c r="A5791">
        <v>46044</v>
      </c>
      <c r="B5791">
        <v>46044</v>
      </c>
      <c r="C5791" t="s">
        <v>34</v>
      </c>
      <c r="D5791" t="s">
        <v>35</v>
      </c>
      <c r="E5791" t="s">
        <v>36</v>
      </c>
      <c r="F5791">
        <v>104</v>
      </c>
      <c r="G5791" t="s">
        <v>8888</v>
      </c>
      <c r="H5791" t="s">
        <v>8889</v>
      </c>
      <c r="I5791" t="s">
        <v>160</v>
      </c>
      <c r="N5791" t="s">
        <v>8890</v>
      </c>
      <c r="O5791">
        <v>141.49</v>
      </c>
      <c r="P5791">
        <v>148</v>
      </c>
      <c r="Q5791">
        <v>141.49</v>
      </c>
      <c r="R5791">
        <v>144.76</v>
      </c>
      <c r="S5791">
        <v>148</v>
      </c>
      <c r="T5791">
        <v>140.4</v>
      </c>
      <c r="V5791">
        <v>144.75</v>
      </c>
      <c r="Y5791">
        <v>414451</v>
      </c>
      <c r="Z5791">
        <v>59651199.439999998</v>
      </c>
      <c r="AA5791">
        <v>3428</v>
      </c>
      <c r="AB5791" t="s">
        <v>41</v>
      </c>
      <c r="AC5791">
        <v>1</v>
      </c>
    </row>
    <row r="5792" spans="1:29">
      <c r="A5792">
        <v>46044</v>
      </c>
      <c r="B5792">
        <v>46044</v>
      </c>
      <c r="C5792" t="s">
        <v>34</v>
      </c>
      <c r="D5792" t="s">
        <v>35</v>
      </c>
      <c r="E5792" t="s">
        <v>36</v>
      </c>
      <c r="F5792">
        <v>17691</v>
      </c>
      <c r="G5792" t="s">
        <v>10642</v>
      </c>
      <c r="H5792" t="s">
        <v>10643</v>
      </c>
      <c r="I5792" t="s">
        <v>160</v>
      </c>
      <c r="N5792" t="s">
        <v>10644</v>
      </c>
      <c r="O5792">
        <v>2.4300000000000002</v>
      </c>
      <c r="P5792">
        <v>2.65</v>
      </c>
      <c r="Q5792">
        <v>2.4300000000000002</v>
      </c>
      <c r="R5792">
        <v>2.62</v>
      </c>
      <c r="S5792">
        <v>2.63</v>
      </c>
      <c r="T5792">
        <v>2.5299999999999998</v>
      </c>
      <c r="V5792">
        <v>2.63</v>
      </c>
      <c r="Y5792">
        <v>414017</v>
      </c>
      <c r="Z5792">
        <v>1082515.04</v>
      </c>
      <c r="AA5792">
        <v>523</v>
      </c>
      <c r="AB5792" t="s">
        <v>41</v>
      </c>
      <c r="AC5792">
        <v>1</v>
      </c>
    </row>
    <row r="5793" spans="1:62">
      <c r="A5793">
        <v>46044</v>
      </c>
      <c r="B5793">
        <v>46044</v>
      </c>
      <c r="C5793" t="s">
        <v>34</v>
      </c>
      <c r="D5793" t="s">
        <v>35</v>
      </c>
      <c r="E5793" t="s">
        <v>36</v>
      </c>
      <c r="F5793">
        <v>19479</v>
      </c>
      <c r="G5793" t="s">
        <v>8891</v>
      </c>
      <c r="H5793" t="s">
        <v>8892</v>
      </c>
      <c r="I5793" t="s">
        <v>327</v>
      </c>
      <c r="N5793" t="s">
        <v>8893</v>
      </c>
      <c r="O5793">
        <v>112.1</v>
      </c>
      <c r="P5793">
        <v>123.15</v>
      </c>
      <c r="Q5793">
        <v>112</v>
      </c>
      <c r="R5793">
        <v>122.05</v>
      </c>
      <c r="S5793">
        <v>123.15</v>
      </c>
      <c r="T5793">
        <v>117.3</v>
      </c>
      <c r="V5793">
        <v>122.05</v>
      </c>
      <c r="Y5793">
        <v>22000</v>
      </c>
      <c r="Z5793">
        <v>2573750</v>
      </c>
      <c r="AA5793">
        <v>17</v>
      </c>
      <c r="AB5793" t="s">
        <v>41</v>
      </c>
      <c r="AC5793">
        <v>1000</v>
      </c>
      <c r="AH5793">
        <v>46044</v>
      </c>
      <c r="AI5793">
        <v>46044</v>
      </c>
      <c r="AJ5793" t="s">
        <v>34</v>
      </c>
      <c r="AK5793" t="s">
        <v>35</v>
      </c>
      <c r="AL5793" t="s">
        <v>36</v>
      </c>
      <c r="AM5793">
        <v>25756</v>
      </c>
      <c r="AN5793" t="s">
        <v>10645</v>
      </c>
      <c r="AO5793" t="s">
        <v>10646</v>
      </c>
      <c r="AP5793" t="s">
        <v>160</v>
      </c>
      <c r="AU5793" t="s">
        <v>10647</v>
      </c>
      <c r="AV5793">
        <v>1.5</v>
      </c>
      <c r="AW5793">
        <v>1.53</v>
      </c>
      <c r="AX5793">
        <v>1.47</v>
      </c>
      <c r="AY5793">
        <v>1.5</v>
      </c>
      <c r="AZ5793">
        <v>1.51</v>
      </c>
      <c r="BA5793">
        <v>1.49</v>
      </c>
      <c r="BC5793">
        <v>1.5</v>
      </c>
      <c r="BF5793">
        <v>3150527</v>
      </c>
      <c r="BG5793">
        <v>4715610.2</v>
      </c>
      <c r="BH5793">
        <v>2037</v>
      </c>
      <c r="BI5793" t="s">
        <v>41</v>
      </c>
      <c r="BJ5793">
        <v>1</v>
      </c>
    </row>
    <row r="5795" spans="1:62">
      <c r="A5795">
        <v>46044</v>
      </c>
      <c r="B5795">
        <v>46044</v>
      </c>
      <c r="C5795" t="s">
        <v>34</v>
      </c>
      <c r="D5795" t="s">
        <v>35</v>
      </c>
      <c r="E5795" t="s">
        <v>36</v>
      </c>
      <c r="F5795">
        <v>9931</v>
      </c>
      <c r="G5795" t="s">
        <v>10648</v>
      </c>
      <c r="H5795" t="s">
        <v>10649</v>
      </c>
      <c r="I5795" t="s">
        <v>160</v>
      </c>
      <c r="N5795" t="s">
        <v>10650</v>
      </c>
      <c r="O5795">
        <v>1.73</v>
      </c>
      <c r="P5795">
        <v>1.75</v>
      </c>
      <c r="Q5795">
        <v>1.68</v>
      </c>
      <c r="R5795">
        <v>1.69</v>
      </c>
      <c r="S5795">
        <v>1.7</v>
      </c>
      <c r="T5795">
        <v>1.72</v>
      </c>
      <c r="V5795">
        <v>1.69</v>
      </c>
      <c r="Y5795">
        <v>3126068</v>
      </c>
      <c r="Z5795">
        <v>5338729.04</v>
      </c>
      <c r="AA5795">
        <v>40583</v>
      </c>
      <c r="AB5795" t="s">
        <v>41</v>
      </c>
      <c r="AC5795">
        <v>1</v>
      </c>
    </row>
    <row r="5796" spans="1:62">
      <c r="A5796">
        <v>46044</v>
      </c>
      <c r="B5796">
        <v>46044</v>
      </c>
      <c r="C5796" t="s">
        <v>34</v>
      </c>
      <c r="D5796" t="s">
        <v>35</v>
      </c>
      <c r="E5796" t="s">
        <v>36</v>
      </c>
      <c r="F5796">
        <v>759407</v>
      </c>
      <c r="G5796" t="s">
        <v>8894</v>
      </c>
      <c r="H5796" t="s">
        <v>8895</v>
      </c>
      <c r="I5796" t="s">
        <v>266</v>
      </c>
      <c r="N5796" t="s">
        <v>8896</v>
      </c>
      <c r="O5796">
        <v>62.05</v>
      </c>
      <c r="P5796">
        <v>71.900000000000006</v>
      </c>
      <c r="Q5796">
        <v>62.05</v>
      </c>
      <c r="R5796">
        <v>68.45</v>
      </c>
      <c r="S5796">
        <v>71.900000000000006</v>
      </c>
      <c r="T5796">
        <v>68.05</v>
      </c>
      <c r="V5796">
        <v>68.45</v>
      </c>
      <c r="Y5796">
        <v>18000</v>
      </c>
      <c r="Z5796">
        <v>1226000</v>
      </c>
      <c r="AA5796">
        <v>5</v>
      </c>
      <c r="AB5796" t="s">
        <v>41</v>
      </c>
      <c r="AC5796">
        <v>2000</v>
      </c>
    </row>
    <row r="5797" spans="1:62">
      <c r="A5797">
        <v>46044</v>
      </c>
      <c r="B5797">
        <v>46044</v>
      </c>
      <c r="C5797" t="s">
        <v>34</v>
      </c>
      <c r="D5797" t="s">
        <v>35</v>
      </c>
      <c r="E5797" t="s">
        <v>36</v>
      </c>
      <c r="F5797">
        <v>759453</v>
      </c>
      <c r="G5797" t="s">
        <v>10651</v>
      </c>
      <c r="H5797" t="s">
        <v>10652</v>
      </c>
      <c r="I5797" t="s">
        <v>160</v>
      </c>
      <c r="N5797" t="s">
        <v>10653</v>
      </c>
      <c r="O5797">
        <v>204</v>
      </c>
      <c r="P5797">
        <v>208.79</v>
      </c>
      <c r="Q5797">
        <v>199.5</v>
      </c>
      <c r="R5797">
        <v>203.53</v>
      </c>
      <c r="S5797">
        <v>204</v>
      </c>
      <c r="T5797">
        <v>196.57</v>
      </c>
      <c r="V5797">
        <v>203.55</v>
      </c>
      <c r="Y5797">
        <v>2778171</v>
      </c>
      <c r="Z5797">
        <v>568887710.17999995</v>
      </c>
      <c r="AA5797">
        <v>32419</v>
      </c>
      <c r="AB5797" t="s">
        <v>41</v>
      </c>
      <c r="AC5797">
        <v>1</v>
      </c>
    </row>
    <row r="5798" spans="1:62">
      <c r="A5798">
        <v>46044</v>
      </c>
      <c r="B5798">
        <v>46044</v>
      </c>
      <c r="C5798" t="s">
        <v>34</v>
      </c>
      <c r="D5798" t="s">
        <v>35</v>
      </c>
      <c r="E5798" t="s">
        <v>36</v>
      </c>
      <c r="F5798">
        <v>19184</v>
      </c>
      <c r="G5798" t="s">
        <v>8897</v>
      </c>
      <c r="H5798" t="s">
        <v>8898</v>
      </c>
      <c r="I5798" t="s">
        <v>160</v>
      </c>
      <c r="N5798" t="s">
        <v>8899</v>
      </c>
      <c r="O5798">
        <v>523.15</v>
      </c>
      <c r="P5798">
        <v>548.45000000000005</v>
      </c>
      <c r="Q5798">
        <v>523.15</v>
      </c>
      <c r="R5798">
        <v>542.35</v>
      </c>
      <c r="S5798">
        <v>539.25</v>
      </c>
      <c r="T5798">
        <v>523.15</v>
      </c>
      <c r="V5798">
        <v>542.35</v>
      </c>
      <c r="Y5798">
        <v>82919</v>
      </c>
      <c r="Z5798">
        <v>44767482.25</v>
      </c>
      <c r="AA5798">
        <v>8039</v>
      </c>
      <c r="AB5798" t="s">
        <v>41</v>
      </c>
      <c r="AC5798">
        <v>1</v>
      </c>
    </row>
    <row r="5799" spans="1:62">
      <c r="A5799">
        <v>46044</v>
      </c>
      <c r="B5799">
        <v>46044</v>
      </c>
      <c r="C5799" t="s">
        <v>34</v>
      </c>
      <c r="D5799" t="s">
        <v>35</v>
      </c>
      <c r="E5799" t="s">
        <v>36</v>
      </c>
      <c r="F5799">
        <v>758973</v>
      </c>
      <c r="G5799" t="s">
        <v>10654</v>
      </c>
      <c r="H5799" t="s">
        <v>10655</v>
      </c>
      <c r="I5799" t="s">
        <v>160</v>
      </c>
      <c r="N5799" t="s">
        <v>10656</v>
      </c>
      <c r="O5799">
        <v>89.6</v>
      </c>
      <c r="P5799">
        <v>91.46</v>
      </c>
      <c r="Q5799">
        <v>88.88</v>
      </c>
      <c r="R5799">
        <v>90.36</v>
      </c>
      <c r="S5799">
        <v>91.3</v>
      </c>
      <c r="T5799">
        <v>88.32</v>
      </c>
      <c r="V5799">
        <v>90.35</v>
      </c>
      <c r="Y5799">
        <v>1481399</v>
      </c>
      <c r="Z5799">
        <v>133489764.34999999</v>
      </c>
      <c r="AA5799">
        <v>7766</v>
      </c>
      <c r="AB5799" t="s">
        <v>41</v>
      </c>
      <c r="AC5799">
        <v>1</v>
      </c>
    </row>
    <row r="5800" spans="1:62">
      <c r="A5800">
        <v>46044</v>
      </c>
      <c r="B5800">
        <v>46044</v>
      </c>
      <c r="C5800" t="s">
        <v>34</v>
      </c>
      <c r="D5800" t="s">
        <v>35</v>
      </c>
      <c r="E5800" t="s">
        <v>36</v>
      </c>
      <c r="F5800">
        <v>12072</v>
      </c>
      <c r="G5800" t="s">
        <v>8900</v>
      </c>
      <c r="H5800" t="s">
        <v>8901</v>
      </c>
      <c r="I5800" t="s">
        <v>160</v>
      </c>
      <c r="N5800" t="s">
        <v>8902</v>
      </c>
      <c r="O5800">
        <v>303.55</v>
      </c>
      <c r="P5800">
        <v>309.45</v>
      </c>
      <c r="Q5800">
        <v>302.3</v>
      </c>
      <c r="R5800">
        <v>306.60000000000002</v>
      </c>
      <c r="S5800">
        <v>307</v>
      </c>
      <c r="T5800">
        <v>304.05</v>
      </c>
      <c r="V5800">
        <v>306.95</v>
      </c>
      <c r="Y5800">
        <v>5679</v>
      </c>
      <c r="Z5800">
        <v>1738138.1</v>
      </c>
      <c r="AA5800">
        <v>309</v>
      </c>
      <c r="AB5800" t="s">
        <v>41</v>
      </c>
      <c r="AC5800">
        <v>1</v>
      </c>
    </row>
    <row r="5801" spans="1:62">
      <c r="A5801">
        <v>46044</v>
      </c>
      <c r="B5801">
        <v>46044</v>
      </c>
      <c r="C5801" t="s">
        <v>34</v>
      </c>
      <c r="D5801" t="s">
        <v>35</v>
      </c>
      <c r="E5801" t="s">
        <v>36</v>
      </c>
      <c r="F5801">
        <v>23909</v>
      </c>
      <c r="G5801" t="s">
        <v>10657</v>
      </c>
      <c r="H5801" t="s">
        <v>10658</v>
      </c>
      <c r="I5801" t="s">
        <v>266</v>
      </c>
      <c r="N5801" t="s">
        <v>10659</v>
      </c>
      <c r="O5801">
        <v>340.05</v>
      </c>
      <c r="P5801">
        <v>348</v>
      </c>
      <c r="Q5801">
        <v>335</v>
      </c>
      <c r="R5801">
        <v>341.75</v>
      </c>
      <c r="S5801">
        <v>340.55</v>
      </c>
      <c r="T5801">
        <v>336</v>
      </c>
      <c r="V5801">
        <v>341.75</v>
      </c>
      <c r="Y5801">
        <v>24750</v>
      </c>
      <c r="Z5801">
        <v>8414600</v>
      </c>
      <c r="AA5801">
        <v>75</v>
      </c>
      <c r="AB5801" t="s">
        <v>41</v>
      </c>
      <c r="AC5801">
        <v>250</v>
      </c>
    </row>
    <row r="5802" spans="1:62">
      <c r="A5802">
        <v>46044</v>
      </c>
      <c r="B5802">
        <v>46044</v>
      </c>
      <c r="C5802" t="s">
        <v>34</v>
      </c>
      <c r="D5802" t="s">
        <v>35</v>
      </c>
      <c r="E5802" t="s">
        <v>36</v>
      </c>
      <c r="F5802">
        <v>20426</v>
      </c>
      <c r="G5802" t="s">
        <v>8903</v>
      </c>
      <c r="H5802" t="s">
        <v>8904</v>
      </c>
      <c r="I5802" t="s">
        <v>327</v>
      </c>
      <c r="N5802" t="s">
        <v>8905</v>
      </c>
      <c r="O5802">
        <v>210</v>
      </c>
      <c r="P5802">
        <v>210</v>
      </c>
      <c r="Q5802">
        <v>208</v>
      </c>
      <c r="R5802">
        <v>209.05</v>
      </c>
      <c r="S5802">
        <v>209</v>
      </c>
      <c r="T5802">
        <v>210</v>
      </c>
      <c r="V5802">
        <v>209.05</v>
      </c>
      <c r="Y5802">
        <v>5000</v>
      </c>
      <c r="Z5802">
        <v>1044200</v>
      </c>
      <c r="AA5802">
        <v>5</v>
      </c>
      <c r="AB5802" t="s">
        <v>41</v>
      </c>
      <c r="AC5802">
        <v>1000</v>
      </c>
    </row>
    <row r="5803" spans="1:62">
      <c r="A5803">
        <v>46044</v>
      </c>
      <c r="B5803">
        <v>46044</v>
      </c>
      <c r="C5803" t="s">
        <v>34</v>
      </c>
      <c r="D5803" t="s">
        <v>35</v>
      </c>
      <c r="E5803" t="s">
        <v>36</v>
      </c>
      <c r="F5803">
        <v>16960</v>
      </c>
      <c r="G5803" t="s">
        <v>10660</v>
      </c>
      <c r="H5803" t="s">
        <v>10661</v>
      </c>
      <c r="I5803" t="s">
        <v>327</v>
      </c>
      <c r="N5803" t="s">
        <v>10662</v>
      </c>
      <c r="O5803">
        <v>27.55</v>
      </c>
      <c r="P5803">
        <v>27.55</v>
      </c>
      <c r="Q5803">
        <v>27.55</v>
      </c>
      <c r="R5803">
        <v>27.55</v>
      </c>
      <c r="S5803">
        <v>27.55</v>
      </c>
      <c r="T5803">
        <v>26.25</v>
      </c>
      <c r="V5803">
        <v>27.55</v>
      </c>
      <c r="Y5803">
        <v>44000</v>
      </c>
      <c r="Z5803">
        <v>1212200</v>
      </c>
      <c r="AA5803">
        <v>6</v>
      </c>
      <c r="AB5803" t="s">
        <v>41</v>
      </c>
      <c r="AC5803">
        <v>4000</v>
      </c>
    </row>
    <row r="5804" spans="1:62">
      <c r="A5804">
        <v>46044</v>
      </c>
      <c r="B5804">
        <v>46044</v>
      </c>
      <c r="C5804" t="s">
        <v>34</v>
      </c>
      <c r="D5804" t="s">
        <v>35</v>
      </c>
      <c r="E5804" t="s">
        <v>36</v>
      </c>
      <c r="F5804">
        <v>21095</v>
      </c>
      <c r="G5804" t="s">
        <v>8906</v>
      </c>
      <c r="H5804" t="s">
        <v>8907</v>
      </c>
      <c r="I5804" t="s">
        <v>160</v>
      </c>
      <c r="N5804" t="s">
        <v>8908</v>
      </c>
      <c r="O5804">
        <v>14.75</v>
      </c>
      <c r="P5804">
        <v>15.5</v>
      </c>
      <c r="Q5804">
        <v>12.76</v>
      </c>
      <c r="R5804">
        <v>13.28</v>
      </c>
      <c r="S5804">
        <v>13.3</v>
      </c>
      <c r="T5804">
        <v>15.89</v>
      </c>
      <c r="V5804">
        <v>13.28</v>
      </c>
      <c r="Y5804">
        <v>557731</v>
      </c>
      <c r="Z5804">
        <v>7683995.3499999996</v>
      </c>
      <c r="AA5804">
        <v>2043</v>
      </c>
      <c r="AB5804" t="s">
        <v>41</v>
      </c>
      <c r="AC5804">
        <v>1</v>
      </c>
    </row>
    <row r="5805" spans="1:62">
      <c r="A5805">
        <v>46044</v>
      </c>
      <c r="B5805">
        <v>46044</v>
      </c>
      <c r="C5805" t="s">
        <v>34</v>
      </c>
      <c r="D5805" t="s">
        <v>35</v>
      </c>
      <c r="E5805" t="s">
        <v>36</v>
      </c>
      <c r="F5805">
        <v>13101</v>
      </c>
      <c r="G5805" t="s">
        <v>10663</v>
      </c>
      <c r="H5805" t="s">
        <v>10664</v>
      </c>
      <c r="I5805" t="s">
        <v>160</v>
      </c>
      <c r="N5805" t="s">
        <v>10665</v>
      </c>
      <c r="O5805">
        <v>514</v>
      </c>
      <c r="P5805">
        <v>538.1</v>
      </c>
      <c r="Q5805">
        <v>514</v>
      </c>
      <c r="R5805">
        <v>535.15</v>
      </c>
      <c r="S5805">
        <v>535</v>
      </c>
      <c r="T5805">
        <v>514.29999999999995</v>
      </c>
      <c r="V5805">
        <v>535</v>
      </c>
      <c r="Y5805">
        <v>116130</v>
      </c>
      <c r="Z5805">
        <v>61437266.149999999</v>
      </c>
      <c r="AA5805">
        <v>7337</v>
      </c>
      <c r="AB5805" t="s">
        <v>41</v>
      </c>
      <c r="AC5805">
        <v>1</v>
      </c>
    </row>
    <row r="5806" spans="1:62">
      <c r="A5806">
        <v>46044</v>
      </c>
      <c r="B5806">
        <v>46044</v>
      </c>
      <c r="C5806" t="s">
        <v>34</v>
      </c>
      <c r="D5806" t="s">
        <v>35</v>
      </c>
      <c r="E5806" t="s">
        <v>36</v>
      </c>
      <c r="F5806">
        <v>17364</v>
      </c>
      <c r="G5806" t="s">
        <v>10666</v>
      </c>
      <c r="H5806" t="s">
        <v>10667</v>
      </c>
      <c r="I5806" t="s">
        <v>160</v>
      </c>
      <c r="N5806" t="s">
        <v>10668</v>
      </c>
      <c r="O5806">
        <v>1520.1</v>
      </c>
      <c r="P5806">
        <v>1549</v>
      </c>
      <c r="Q5806">
        <v>1519.7</v>
      </c>
      <c r="R5806">
        <v>1527.2</v>
      </c>
      <c r="S5806">
        <v>1529.9</v>
      </c>
      <c r="T5806">
        <v>1520.4</v>
      </c>
      <c r="V5806">
        <v>1527.05</v>
      </c>
      <c r="Y5806">
        <v>9454</v>
      </c>
      <c r="Z5806">
        <v>14488300.6</v>
      </c>
      <c r="AA5806">
        <v>2543</v>
      </c>
      <c r="AB5806" t="s">
        <v>41</v>
      </c>
      <c r="AC5806">
        <v>1</v>
      </c>
      <c r="AH5806">
        <v>46044</v>
      </c>
      <c r="AI5806">
        <v>46044</v>
      </c>
      <c r="AJ5806" t="s">
        <v>34</v>
      </c>
      <c r="AK5806" t="s">
        <v>35</v>
      </c>
      <c r="AL5806" t="s">
        <v>36</v>
      </c>
      <c r="AM5806">
        <v>5068</v>
      </c>
      <c r="AN5806" t="s">
        <v>8909</v>
      </c>
      <c r="AO5806" t="s">
        <v>8910</v>
      </c>
      <c r="AP5806" t="s">
        <v>160</v>
      </c>
      <c r="AU5806" t="s">
        <v>8911</v>
      </c>
      <c r="AV5806">
        <v>104</v>
      </c>
      <c r="AW5806">
        <v>104</v>
      </c>
      <c r="AX5806">
        <v>97.06</v>
      </c>
      <c r="AY5806">
        <v>98.37</v>
      </c>
      <c r="AZ5806">
        <v>98.1</v>
      </c>
      <c r="BA5806">
        <v>98</v>
      </c>
      <c r="BC5806">
        <v>98.4</v>
      </c>
      <c r="BF5806">
        <v>15994</v>
      </c>
      <c r="BG5806">
        <v>1599401.11</v>
      </c>
      <c r="BH5806">
        <v>278</v>
      </c>
      <c r="BI5806" t="s">
        <v>41</v>
      </c>
      <c r="BJ5806">
        <v>1</v>
      </c>
    </row>
    <row r="5808" spans="1:62">
      <c r="A5808">
        <v>46044</v>
      </c>
      <c r="B5808">
        <v>46044</v>
      </c>
      <c r="C5808" t="s">
        <v>34</v>
      </c>
      <c r="D5808" t="s">
        <v>35</v>
      </c>
      <c r="E5808" t="s">
        <v>36</v>
      </c>
      <c r="F5808">
        <v>3694</v>
      </c>
      <c r="G5808" t="s">
        <v>10669</v>
      </c>
      <c r="H5808" t="s">
        <v>10670</v>
      </c>
      <c r="I5808" t="s">
        <v>160</v>
      </c>
      <c r="N5808" t="s">
        <v>10671</v>
      </c>
      <c r="O5808">
        <v>1225.9000000000001</v>
      </c>
      <c r="P5808">
        <v>1270</v>
      </c>
      <c r="Q5808">
        <v>1212</v>
      </c>
      <c r="R5808">
        <v>1247.9000000000001</v>
      </c>
      <c r="S5808">
        <v>1264</v>
      </c>
      <c r="T5808">
        <v>1225</v>
      </c>
      <c r="V5808">
        <v>1247.8</v>
      </c>
      <c r="Y5808">
        <v>10856</v>
      </c>
      <c r="Z5808">
        <v>13423421.4</v>
      </c>
      <c r="AA5808">
        <v>1788</v>
      </c>
      <c r="AB5808" t="s">
        <v>41</v>
      </c>
      <c r="AC5808">
        <v>1</v>
      </c>
    </row>
    <row r="5809" spans="1:29">
      <c r="A5809">
        <v>46044</v>
      </c>
      <c r="B5809">
        <v>46044</v>
      </c>
      <c r="C5809" t="s">
        <v>34</v>
      </c>
      <c r="D5809" t="s">
        <v>35</v>
      </c>
      <c r="E5809" t="s">
        <v>36</v>
      </c>
      <c r="F5809">
        <v>14172</v>
      </c>
      <c r="G5809" t="s">
        <v>8912</v>
      </c>
      <c r="H5809" t="s">
        <v>8913</v>
      </c>
      <c r="I5809" t="s">
        <v>266</v>
      </c>
      <c r="N5809" t="s">
        <v>8914</v>
      </c>
      <c r="O5809">
        <v>117</v>
      </c>
      <c r="P5809">
        <v>118.25</v>
      </c>
      <c r="Q5809">
        <v>116</v>
      </c>
      <c r="R5809">
        <v>118.25</v>
      </c>
      <c r="S5809">
        <v>118.25</v>
      </c>
      <c r="T5809">
        <v>112.75</v>
      </c>
      <c r="V5809">
        <v>118.25</v>
      </c>
      <c r="Y5809">
        <v>7000</v>
      </c>
      <c r="Z5809">
        <v>819000</v>
      </c>
      <c r="AA5809">
        <v>7</v>
      </c>
      <c r="AB5809" t="s">
        <v>41</v>
      </c>
      <c r="AC5809">
        <v>1000</v>
      </c>
    </row>
    <row r="5810" spans="1:29">
      <c r="A5810">
        <v>46044</v>
      </c>
      <c r="B5810">
        <v>46044</v>
      </c>
      <c r="C5810" t="s">
        <v>34</v>
      </c>
      <c r="D5810" t="s">
        <v>35</v>
      </c>
      <c r="E5810" t="s">
        <v>36</v>
      </c>
      <c r="F5810">
        <v>760496</v>
      </c>
      <c r="G5810" t="s">
        <v>11471</v>
      </c>
      <c r="H5810" t="s">
        <v>11472</v>
      </c>
      <c r="I5810" t="s">
        <v>182</v>
      </c>
      <c r="N5810" t="s">
        <v>10674</v>
      </c>
      <c r="O5810">
        <v>0.68</v>
      </c>
      <c r="P5810">
        <v>0.68</v>
      </c>
      <c r="Q5810">
        <v>0.68</v>
      </c>
      <c r="R5810">
        <v>0.68</v>
      </c>
      <c r="S5810">
        <v>0.68</v>
      </c>
      <c r="T5810">
        <v>0.71</v>
      </c>
      <c r="V5810">
        <v>0.68</v>
      </c>
      <c r="Y5810">
        <v>8218</v>
      </c>
      <c r="Z5810">
        <v>5588.24</v>
      </c>
      <c r="AA5810">
        <v>23</v>
      </c>
      <c r="AB5810" t="s">
        <v>41</v>
      </c>
      <c r="AC5810">
        <v>1</v>
      </c>
    </row>
    <row r="5811" spans="1:29">
      <c r="A5811">
        <v>46044</v>
      </c>
      <c r="B5811">
        <v>46044</v>
      </c>
      <c r="C5811" t="s">
        <v>34</v>
      </c>
      <c r="D5811" t="s">
        <v>35</v>
      </c>
      <c r="E5811" t="s">
        <v>36</v>
      </c>
      <c r="F5811">
        <v>8394</v>
      </c>
      <c r="G5811" t="s">
        <v>11232</v>
      </c>
      <c r="H5811" t="s">
        <v>11233</v>
      </c>
      <c r="I5811" t="s">
        <v>266</v>
      </c>
      <c r="N5811" t="s">
        <v>11234</v>
      </c>
      <c r="O5811">
        <v>54.95</v>
      </c>
      <c r="P5811">
        <v>57.95</v>
      </c>
      <c r="Q5811">
        <v>52.6</v>
      </c>
      <c r="R5811">
        <v>54</v>
      </c>
      <c r="S5811">
        <v>54</v>
      </c>
      <c r="T5811">
        <v>51.2</v>
      </c>
      <c r="V5811">
        <v>54</v>
      </c>
      <c r="Y5811">
        <v>21000</v>
      </c>
      <c r="Z5811">
        <v>1149600</v>
      </c>
      <c r="AA5811">
        <v>14</v>
      </c>
      <c r="AB5811" t="s">
        <v>41</v>
      </c>
      <c r="AC5811">
        <v>1500</v>
      </c>
    </row>
    <row r="5812" spans="1:29">
      <c r="A5812">
        <v>46044</v>
      </c>
      <c r="B5812">
        <v>46044</v>
      </c>
      <c r="C5812" t="s">
        <v>34</v>
      </c>
      <c r="D5812" t="s">
        <v>35</v>
      </c>
      <c r="E5812" t="s">
        <v>36</v>
      </c>
      <c r="F5812">
        <v>3807</v>
      </c>
      <c r="G5812" t="s">
        <v>10672</v>
      </c>
      <c r="H5812" t="s">
        <v>10673</v>
      </c>
      <c r="I5812" t="s">
        <v>160</v>
      </c>
      <c r="N5812" t="s">
        <v>10674</v>
      </c>
      <c r="O5812">
        <v>33.950000000000003</v>
      </c>
      <c r="P5812">
        <v>33.950000000000003</v>
      </c>
      <c r="Q5812">
        <v>32.21</v>
      </c>
      <c r="R5812">
        <v>33.049999999999997</v>
      </c>
      <c r="S5812">
        <v>33.4</v>
      </c>
      <c r="T5812">
        <v>33.61</v>
      </c>
      <c r="V5812">
        <v>33.049999999999997</v>
      </c>
      <c r="Y5812">
        <v>40882</v>
      </c>
      <c r="Z5812">
        <v>1359417.06</v>
      </c>
      <c r="AA5812">
        <v>211</v>
      </c>
      <c r="AB5812" t="s">
        <v>41</v>
      </c>
      <c r="AC5812">
        <v>1</v>
      </c>
    </row>
    <row r="5813" spans="1:29">
      <c r="A5813">
        <v>46044</v>
      </c>
      <c r="B5813">
        <v>46044</v>
      </c>
      <c r="C5813" t="s">
        <v>34</v>
      </c>
      <c r="D5813" t="s">
        <v>35</v>
      </c>
      <c r="E5813" t="s">
        <v>36</v>
      </c>
      <c r="F5813">
        <v>759847</v>
      </c>
      <c r="G5813" t="s">
        <v>8918</v>
      </c>
      <c r="H5813" t="s">
        <v>8919</v>
      </c>
      <c r="I5813" t="s">
        <v>160</v>
      </c>
      <c r="N5813" t="s">
        <v>8920</v>
      </c>
      <c r="O5813">
        <v>3038</v>
      </c>
      <c r="P5813">
        <v>3144</v>
      </c>
      <c r="Q5813">
        <v>3010</v>
      </c>
      <c r="R5813">
        <v>3041.6</v>
      </c>
      <c r="S5813">
        <v>3042.5</v>
      </c>
      <c r="T5813">
        <v>2984.5</v>
      </c>
      <c r="V5813">
        <v>3042.25</v>
      </c>
      <c r="Y5813">
        <v>21905</v>
      </c>
      <c r="Z5813">
        <v>67056397.100000001</v>
      </c>
      <c r="AA5813">
        <v>4522</v>
      </c>
      <c r="AB5813" t="s">
        <v>41</v>
      </c>
      <c r="AC5813">
        <v>1</v>
      </c>
    </row>
    <row r="5814" spans="1:29">
      <c r="A5814">
        <v>46044</v>
      </c>
      <c r="B5814">
        <v>46044</v>
      </c>
      <c r="C5814" t="s">
        <v>34</v>
      </c>
      <c r="D5814" t="s">
        <v>35</v>
      </c>
      <c r="E5814" t="s">
        <v>36</v>
      </c>
      <c r="F5814">
        <v>12490</v>
      </c>
      <c r="G5814" t="s">
        <v>10678</v>
      </c>
      <c r="H5814" t="s">
        <v>10679</v>
      </c>
      <c r="I5814" t="s">
        <v>160</v>
      </c>
      <c r="N5814" t="s">
        <v>10680</v>
      </c>
      <c r="O5814">
        <v>1.18</v>
      </c>
      <c r="P5814">
        <v>1.23</v>
      </c>
      <c r="Q5814">
        <v>1.18</v>
      </c>
      <c r="R5814">
        <v>1.2</v>
      </c>
      <c r="S5814">
        <v>1.21</v>
      </c>
      <c r="T5814">
        <v>1.18</v>
      </c>
      <c r="V5814">
        <v>1.2</v>
      </c>
      <c r="Y5814">
        <v>401109</v>
      </c>
      <c r="Z5814">
        <v>480882.04</v>
      </c>
      <c r="AA5814">
        <v>257</v>
      </c>
      <c r="AB5814" t="s">
        <v>41</v>
      </c>
      <c r="AC5814">
        <v>1</v>
      </c>
    </row>
    <row r="5815" spans="1:29">
      <c r="A5815">
        <v>46044</v>
      </c>
      <c r="B5815">
        <v>46044</v>
      </c>
      <c r="C5815" t="s">
        <v>34</v>
      </c>
      <c r="D5815" t="s">
        <v>35</v>
      </c>
      <c r="E5815" t="s">
        <v>36</v>
      </c>
      <c r="F5815">
        <v>17752</v>
      </c>
      <c r="G5815" t="s">
        <v>8924</v>
      </c>
      <c r="H5815" t="s">
        <v>8925</v>
      </c>
      <c r="I5815" t="s">
        <v>160</v>
      </c>
      <c r="N5815" t="s">
        <v>8926</v>
      </c>
      <c r="O5815">
        <v>270.14999999999998</v>
      </c>
      <c r="P5815">
        <v>283.2</v>
      </c>
      <c r="Q5815">
        <v>268.10000000000002</v>
      </c>
      <c r="R5815">
        <v>270.10000000000002</v>
      </c>
      <c r="S5815">
        <v>269</v>
      </c>
      <c r="T5815">
        <v>272.14999999999998</v>
      </c>
      <c r="V5815">
        <v>270.10000000000002</v>
      </c>
      <c r="Y5815">
        <v>367854</v>
      </c>
      <c r="Z5815">
        <v>100345210.05</v>
      </c>
      <c r="AA5815">
        <v>15468</v>
      </c>
      <c r="AB5815" t="s">
        <v>41</v>
      </c>
      <c r="AC5815">
        <v>1</v>
      </c>
    </row>
    <row r="5816" spans="1:29">
      <c r="A5816">
        <v>46044</v>
      </c>
      <c r="B5816">
        <v>46044</v>
      </c>
      <c r="C5816" t="s">
        <v>34</v>
      </c>
      <c r="D5816" t="s">
        <v>35</v>
      </c>
      <c r="E5816" t="s">
        <v>36</v>
      </c>
      <c r="F5816">
        <v>17898</v>
      </c>
      <c r="G5816" t="s">
        <v>10681</v>
      </c>
      <c r="H5816" t="s">
        <v>10682</v>
      </c>
      <c r="I5816" t="s">
        <v>266</v>
      </c>
      <c r="N5816" t="s">
        <v>10683</v>
      </c>
      <c r="O5816">
        <v>348.45</v>
      </c>
      <c r="P5816">
        <v>365.55</v>
      </c>
      <c r="Q5816">
        <v>348.45</v>
      </c>
      <c r="R5816">
        <v>357.25</v>
      </c>
      <c r="S5816">
        <v>363.95</v>
      </c>
      <c r="T5816">
        <v>344.55</v>
      </c>
      <c r="V5816">
        <v>357.25</v>
      </c>
      <c r="Y5816">
        <v>11750</v>
      </c>
      <c r="Z5816">
        <v>4184262.5</v>
      </c>
      <c r="AA5816">
        <v>43</v>
      </c>
      <c r="AB5816" t="s">
        <v>41</v>
      </c>
      <c r="AC5816">
        <v>250</v>
      </c>
    </row>
    <row r="5817" spans="1:29">
      <c r="A5817">
        <v>46044</v>
      </c>
      <c r="B5817">
        <v>46044</v>
      </c>
      <c r="C5817" t="s">
        <v>34</v>
      </c>
      <c r="D5817" t="s">
        <v>35</v>
      </c>
      <c r="E5817" t="s">
        <v>36</v>
      </c>
      <c r="F5817">
        <v>25835</v>
      </c>
      <c r="G5817" t="s">
        <v>10684</v>
      </c>
      <c r="H5817" t="s">
        <v>10685</v>
      </c>
      <c r="I5817" t="s">
        <v>160</v>
      </c>
      <c r="N5817" t="s">
        <v>10686</v>
      </c>
      <c r="O5817">
        <v>142.9</v>
      </c>
      <c r="P5817">
        <v>152.85</v>
      </c>
      <c r="Q5817">
        <v>141.66999999999999</v>
      </c>
      <c r="R5817">
        <v>151.87</v>
      </c>
      <c r="S5817">
        <v>152.49</v>
      </c>
      <c r="T5817">
        <v>141.74</v>
      </c>
      <c r="V5817">
        <v>151.85</v>
      </c>
      <c r="Y5817">
        <v>2123578</v>
      </c>
      <c r="Z5817">
        <v>309413762.60000002</v>
      </c>
      <c r="AA5817">
        <v>13498</v>
      </c>
      <c r="AB5817" t="s">
        <v>41</v>
      </c>
      <c r="AC5817">
        <v>1</v>
      </c>
    </row>
    <row r="5818" spans="1:29">
      <c r="A5818">
        <v>46044</v>
      </c>
      <c r="B5818">
        <v>46044</v>
      </c>
      <c r="C5818" t="s">
        <v>34</v>
      </c>
      <c r="D5818" t="s">
        <v>35</v>
      </c>
      <c r="E5818" t="s">
        <v>36</v>
      </c>
      <c r="F5818">
        <v>23127</v>
      </c>
      <c r="G5818" t="s">
        <v>8927</v>
      </c>
      <c r="H5818" t="s">
        <v>8928</v>
      </c>
      <c r="I5818" t="s">
        <v>160</v>
      </c>
      <c r="N5818" t="s">
        <v>8929</v>
      </c>
      <c r="O5818">
        <v>44.03</v>
      </c>
      <c r="P5818">
        <v>45.51</v>
      </c>
      <c r="Q5818">
        <v>44.03</v>
      </c>
      <c r="R5818">
        <v>45.06</v>
      </c>
      <c r="S5818">
        <v>45.11</v>
      </c>
      <c r="T5818">
        <v>43.96</v>
      </c>
      <c r="V5818">
        <v>45.06</v>
      </c>
      <c r="Y5818">
        <v>331580</v>
      </c>
      <c r="Z5818">
        <v>14950093.970000001</v>
      </c>
      <c r="AA5818">
        <v>1259</v>
      </c>
      <c r="AB5818" t="s">
        <v>41</v>
      </c>
      <c r="AC5818">
        <v>1</v>
      </c>
    </row>
    <row r="5819" spans="1:29">
      <c r="A5819">
        <v>46044</v>
      </c>
      <c r="B5819">
        <v>46044</v>
      </c>
      <c r="C5819" t="s">
        <v>34</v>
      </c>
      <c r="D5819" t="s">
        <v>35</v>
      </c>
      <c r="E5819" t="s">
        <v>36</v>
      </c>
      <c r="F5819">
        <v>19206</v>
      </c>
      <c r="G5819" t="s">
        <v>10687</v>
      </c>
      <c r="H5819" t="s">
        <v>10688</v>
      </c>
      <c r="I5819" t="s">
        <v>266</v>
      </c>
      <c r="N5819" t="s">
        <v>10689</v>
      </c>
      <c r="O5819">
        <v>1110</v>
      </c>
      <c r="P5819">
        <v>1129.5</v>
      </c>
      <c r="Q5819">
        <v>1105.1500000000001</v>
      </c>
      <c r="R5819">
        <v>1117.3499999999999</v>
      </c>
      <c r="S5819">
        <v>1115</v>
      </c>
      <c r="T5819">
        <v>1089</v>
      </c>
      <c r="V5819">
        <v>1117.3499999999999</v>
      </c>
      <c r="Y5819">
        <v>5300</v>
      </c>
      <c r="Z5819">
        <v>5900000</v>
      </c>
      <c r="AA5819">
        <v>39</v>
      </c>
      <c r="AB5819" t="s">
        <v>41</v>
      </c>
      <c r="AC5819">
        <v>100</v>
      </c>
    </row>
    <row r="5820" spans="1:29">
      <c r="A5820">
        <v>46044</v>
      </c>
      <c r="B5820">
        <v>46044</v>
      </c>
      <c r="C5820" t="s">
        <v>34</v>
      </c>
      <c r="D5820" t="s">
        <v>35</v>
      </c>
      <c r="E5820" t="s">
        <v>36</v>
      </c>
      <c r="F5820">
        <v>3048</v>
      </c>
      <c r="G5820" t="s">
        <v>8930</v>
      </c>
      <c r="H5820" t="s">
        <v>8931</v>
      </c>
      <c r="I5820" t="s">
        <v>160</v>
      </c>
      <c r="N5820" t="s">
        <v>8932</v>
      </c>
      <c r="O5820">
        <v>205.5</v>
      </c>
      <c r="P5820">
        <v>209.8</v>
      </c>
      <c r="Q5820">
        <v>205.5</v>
      </c>
      <c r="R5820">
        <v>207.44</v>
      </c>
      <c r="S5820">
        <v>208.25</v>
      </c>
      <c r="T5820">
        <v>202.64</v>
      </c>
      <c r="V5820">
        <v>207.45</v>
      </c>
      <c r="Y5820">
        <v>1254858</v>
      </c>
      <c r="Z5820">
        <v>260579997.91</v>
      </c>
      <c r="AA5820">
        <v>20071</v>
      </c>
      <c r="AB5820" t="s">
        <v>41</v>
      </c>
      <c r="AC5820">
        <v>1</v>
      </c>
    </row>
    <row r="5821" spans="1:29">
      <c r="A5821">
        <v>46044</v>
      </c>
      <c r="B5821">
        <v>46044</v>
      </c>
      <c r="C5821" t="s">
        <v>34</v>
      </c>
      <c r="D5821" t="s">
        <v>35</v>
      </c>
      <c r="E5821" t="s">
        <v>36</v>
      </c>
      <c r="F5821">
        <v>16821</v>
      </c>
      <c r="G5821" t="s">
        <v>10690</v>
      </c>
      <c r="H5821" t="s">
        <v>10691</v>
      </c>
      <c r="I5821" t="s">
        <v>160</v>
      </c>
      <c r="N5821" t="s">
        <v>10692</v>
      </c>
      <c r="O5821">
        <v>211.11</v>
      </c>
      <c r="P5821">
        <v>215.96</v>
      </c>
      <c r="Q5821">
        <v>211.11</v>
      </c>
      <c r="R5821">
        <v>213.23</v>
      </c>
      <c r="S5821">
        <v>213.3</v>
      </c>
      <c r="T5821">
        <v>211.11</v>
      </c>
      <c r="V5821">
        <v>213.3</v>
      </c>
      <c r="Y5821">
        <v>4981</v>
      </c>
      <c r="Z5821">
        <v>1064725.58</v>
      </c>
      <c r="AA5821">
        <v>383</v>
      </c>
      <c r="AB5821" t="s">
        <v>41</v>
      </c>
      <c r="AC5821">
        <v>1</v>
      </c>
    </row>
    <row r="5822" spans="1:29">
      <c r="A5822">
        <v>46044</v>
      </c>
      <c r="B5822">
        <v>46044</v>
      </c>
      <c r="C5822" t="s">
        <v>34</v>
      </c>
      <c r="D5822" t="s">
        <v>35</v>
      </c>
      <c r="E5822" t="s">
        <v>36</v>
      </c>
      <c r="F5822">
        <v>759747</v>
      </c>
      <c r="G5822" t="s">
        <v>8936</v>
      </c>
      <c r="H5822" t="s">
        <v>8937</v>
      </c>
      <c r="I5822" t="s">
        <v>160</v>
      </c>
      <c r="N5822" t="s">
        <v>8938</v>
      </c>
      <c r="O5822">
        <v>285</v>
      </c>
      <c r="P5822">
        <v>300</v>
      </c>
      <c r="Q5822">
        <v>285</v>
      </c>
      <c r="R5822">
        <v>297.3</v>
      </c>
      <c r="S5822">
        <v>300</v>
      </c>
      <c r="T5822">
        <v>284.8</v>
      </c>
      <c r="V5822">
        <v>297.3</v>
      </c>
      <c r="Y5822">
        <v>91</v>
      </c>
      <c r="Z5822">
        <v>26438.95</v>
      </c>
      <c r="AA5822">
        <v>9</v>
      </c>
      <c r="AB5822" t="s">
        <v>41</v>
      </c>
      <c r="AC5822">
        <v>1</v>
      </c>
    </row>
    <row r="5823" spans="1:29">
      <c r="A5823">
        <v>46044</v>
      </c>
      <c r="B5823">
        <v>46044</v>
      </c>
      <c r="C5823" t="s">
        <v>34</v>
      </c>
      <c r="D5823" t="s">
        <v>35</v>
      </c>
      <c r="E5823" t="s">
        <v>36</v>
      </c>
      <c r="F5823">
        <v>14843</v>
      </c>
      <c r="G5823" t="s">
        <v>10693</v>
      </c>
      <c r="H5823" t="s">
        <v>10694</v>
      </c>
      <c r="I5823" t="s">
        <v>160</v>
      </c>
      <c r="N5823" t="s">
        <v>10695</v>
      </c>
      <c r="O5823">
        <v>26.1</v>
      </c>
      <c r="P5823">
        <v>27.95</v>
      </c>
      <c r="Q5823">
        <v>26.1</v>
      </c>
      <c r="R5823">
        <v>27.52</v>
      </c>
      <c r="S5823">
        <v>27.55</v>
      </c>
      <c r="T5823">
        <v>26.07</v>
      </c>
      <c r="V5823">
        <v>27.52</v>
      </c>
      <c r="Y5823">
        <v>182332</v>
      </c>
      <c r="Z5823">
        <v>4886567.2699999996</v>
      </c>
      <c r="AA5823">
        <v>1434</v>
      </c>
      <c r="AB5823" t="s">
        <v>41</v>
      </c>
      <c r="AC5823">
        <v>1</v>
      </c>
    </row>
    <row r="5824" spans="1:29">
      <c r="A5824">
        <v>46044</v>
      </c>
      <c r="B5824">
        <v>46044</v>
      </c>
      <c r="C5824" t="s">
        <v>34</v>
      </c>
      <c r="D5824" t="s">
        <v>35</v>
      </c>
      <c r="E5824" t="s">
        <v>36</v>
      </c>
      <c r="F5824">
        <v>1497</v>
      </c>
      <c r="G5824" t="s">
        <v>8945</v>
      </c>
      <c r="H5824" t="s">
        <v>8946</v>
      </c>
      <c r="I5824" t="s">
        <v>160</v>
      </c>
      <c r="N5824" t="s">
        <v>8947</v>
      </c>
      <c r="O5824">
        <v>53.05</v>
      </c>
      <c r="P5824">
        <v>56</v>
      </c>
      <c r="Q5824">
        <v>52.2</v>
      </c>
      <c r="R5824">
        <v>53</v>
      </c>
      <c r="S5824">
        <v>52.22</v>
      </c>
      <c r="T5824">
        <v>53.51</v>
      </c>
      <c r="V5824">
        <v>53</v>
      </c>
      <c r="Y5824">
        <v>2341</v>
      </c>
      <c r="Z5824">
        <v>126137.05</v>
      </c>
      <c r="AA5824">
        <v>65</v>
      </c>
      <c r="AB5824" t="s">
        <v>41</v>
      </c>
      <c r="AC5824">
        <v>1</v>
      </c>
    </row>
    <row r="5825" spans="1:62">
      <c r="A5825">
        <v>46044</v>
      </c>
      <c r="B5825">
        <v>46044</v>
      </c>
      <c r="C5825" t="s">
        <v>34</v>
      </c>
      <c r="D5825" t="s">
        <v>35</v>
      </c>
      <c r="E5825" t="s">
        <v>36</v>
      </c>
      <c r="F5825">
        <v>3703</v>
      </c>
      <c r="G5825" t="s">
        <v>10696</v>
      </c>
      <c r="H5825" t="s">
        <v>10697</v>
      </c>
      <c r="I5825" t="s">
        <v>160</v>
      </c>
      <c r="N5825" t="s">
        <v>10698</v>
      </c>
      <c r="O5825">
        <v>349.9</v>
      </c>
      <c r="P5825">
        <v>355</v>
      </c>
      <c r="Q5825">
        <v>342.05</v>
      </c>
      <c r="R5825">
        <v>351.7</v>
      </c>
      <c r="S5825">
        <v>354</v>
      </c>
      <c r="T5825">
        <v>347.2</v>
      </c>
      <c r="V5825">
        <v>351.65</v>
      </c>
      <c r="Y5825">
        <v>189707</v>
      </c>
      <c r="Z5825">
        <v>65984472.5</v>
      </c>
      <c r="AA5825">
        <v>9807</v>
      </c>
      <c r="AB5825" t="s">
        <v>41</v>
      </c>
      <c r="AC5825">
        <v>1</v>
      </c>
    </row>
    <row r="5826" spans="1:62">
      <c r="A5826">
        <v>46044</v>
      </c>
      <c r="B5826">
        <v>46044</v>
      </c>
      <c r="C5826" t="s">
        <v>34</v>
      </c>
      <c r="D5826" t="s">
        <v>35</v>
      </c>
      <c r="E5826" t="s">
        <v>36</v>
      </c>
      <c r="F5826">
        <v>804</v>
      </c>
      <c r="G5826" t="s">
        <v>8948</v>
      </c>
      <c r="H5826" t="s">
        <v>8949</v>
      </c>
      <c r="I5826" t="s">
        <v>160</v>
      </c>
      <c r="N5826" t="s">
        <v>8950</v>
      </c>
      <c r="O5826">
        <v>166.99</v>
      </c>
      <c r="P5826">
        <v>169.85</v>
      </c>
      <c r="Q5826">
        <v>161</v>
      </c>
      <c r="R5826">
        <v>162.22</v>
      </c>
      <c r="S5826">
        <v>162</v>
      </c>
      <c r="T5826">
        <v>166.27</v>
      </c>
      <c r="V5826">
        <v>162.25</v>
      </c>
      <c r="Y5826">
        <v>6719</v>
      </c>
      <c r="Z5826">
        <v>1095939.79</v>
      </c>
      <c r="AA5826">
        <v>96</v>
      </c>
      <c r="AB5826" t="s">
        <v>41</v>
      </c>
      <c r="AC5826">
        <v>1</v>
      </c>
    </row>
    <row r="5827" spans="1:62">
      <c r="A5827">
        <v>46044</v>
      </c>
      <c r="B5827">
        <v>46044</v>
      </c>
      <c r="C5827" t="s">
        <v>34</v>
      </c>
      <c r="D5827" t="s">
        <v>35</v>
      </c>
      <c r="E5827" t="s">
        <v>36</v>
      </c>
      <c r="F5827">
        <v>8437</v>
      </c>
      <c r="G5827" t="s">
        <v>10699</v>
      </c>
      <c r="H5827" t="s">
        <v>10700</v>
      </c>
      <c r="I5827" t="s">
        <v>182</v>
      </c>
      <c r="N5827" t="s">
        <v>10701</v>
      </c>
      <c r="O5827">
        <v>11.92</v>
      </c>
      <c r="P5827">
        <v>12.4</v>
      </c>
      <c r="Q5827">
        <v>11.92</v>
      </c>
      <c r="R5827">
        <v>12.4</v>
      </c>
      <c r="S5827">
        <v>12.4</v>
      </c>
      <c r="T5827">
        <v>12.16</v>
      </c>
      <c r="V5827">
        <v>12.24</v>
      </c>
      <c r="Y5827">
        <v>175797</v>
      </c>
      <c r="Z5827">
        <v>2120409.36</v>
      </c>
      <c r="AA5827">
        <v>109</v>
      </c>
      <c r="AB5827" t="s">
        <v>41</v>
      </c>
      <c r="AC5827">
        <v>1</v>
      </c>
    </row>
    <row r="5828" spans="1:62">
      <c r="A5828">
        <v>46044</v>
      </c>
      <c r="B5828">
        <v>46044</v>
      </c>
      <c r="C5828" t="s">
        <v>34</v>
      </c>
      <c r="D5828" t="s">
        <v>35</v>
      </c>
      <c r="E5828" t="s">
        <v>36</v>
      </c>
      <c r="F5828">
        <v>24249</v>
      </c>
      <c r="G5828" t="s">
        <v>8951</v>
      </c>
      <c r="H5828" t="s">
        <v>8952</v>
      </c>
      <c r="I5828" t="s">
        <v>266</v>
      </c>
      <c r="N5828" t="s">
        <v>8953</v>
      </c>
      <c r="O5828">
        <v>93</v>
      </c>
      <c r="P5828">
        <v>96</v>
      </c>
      <c r="Q5828">
        <v>91.6</v>
      </c>
      <c r="R5828">
        <v>94.7</v>
      </c>
      <c r="S5828">
        <v>95.45</v>
      </c>
      <c r="T5828">
        <v>94.35</v>
      </c>
      <c r="V5828">
        <v>94.7</v>
      </c>
      <c r="Y5828">
        <v>21000</v>
      </c>
      <c r="Z5828">
        <v>1985220</v>
      </c>
      <c r="AA5828">
        <v>32</v>
      </c>
      <c r="AB5828" t="s">
        <v>41</v>
      </c>
      <c r="AC5828">
        <v>600</v>
      </c>
      <c r="AH5828">
        <v>46044</v>
      </c>
      <c r="AI5828">
        <v>46044</v>
      </c>
      <c r="AJ5828" t="s">
        <v>34</v>
      </c>
      <c r="AK5828" t="s">
        <v>35</v>
      </c>
      <c r="AL5828" t="s">
        <v>36</v>
      </c>
      <c r="AM5828">
        <v>15295</v>
      </c>
      <c r="AN5828" t="s">
        <v>10705</v>
      </c>
      <c r="AO5828" t="s">
        <v>10706</v>
      </c>
      <c r="AP5828" t="s">
        <v>160</v>
      </c>
      <c r="AU5828" t="s">
        <v>10707</v>
      </c>
      <c r="AV5828">
        <v>20.89</v>
      </c>
      <c r="AW5828">
        <v>20.89</v>
      </c>
      <c r="AX5828">
        <v>20</v>
      </c>
      <c r="AY5828">
        <v>20.350000000000001</v>
      </c>
      <c r="AZ5828">
        <v>20.54</v>
      </c>
      <c r="BA5828">
        <v>20.18</v>
      </c>
      <c r="BC5828">
        <v>20.350000000000001</v>
      </c>
      <c r="BF5828">
        <v>62407</v>
      </c>
      <c r="BG5828">
        <v>1271571.1399999999</v>
      </c>
      <c r="BH5828">
        <v>440</v>
      </c>
      <c r="BI5828" t="s">
        <v>41</v>
      </c>
      <c r="BJ5828">
        <v>1</v>
      </c>
    </row>
    <row r="5830" spans="1:62">
      <c r="A5830">
        <v>46044</v>
      </c>
      <c r="B5830">
        <v>46044</v>
      </c>
      <c r="C5830" t="s">
        <v>34</v>
      </c>
      <c r="D5830" t="s">
        <v>35</v>
      </c>
      <c r="E5830" t="s">
        <v>36</v>
      </c>
      <c r="F5830">
        <v>757060</v>
      </c>
      <c r="G5830" t="s">
        <v>10708</v>
      </c>
      <c r="H5830" t="s">
        <v>10709</v>
      </c>
      <c r="I5830" t="s">
        <v>266</v>
      </c>
      <c r="N5830" t="s">
        <v>10710</v>
      </c>
      <c r="O5830">
        <v>137</v>
      </c>
      <c r="P5830">
        <v>141</v>
      </c>
      <c r="Q5830">
        <v>136</v>
      </c>
      <c r="R5830">
        <v>138.85</v>
      </c>
      <c r="S5830">
        <v>138.9</v>
      </c>
      <c r="T5830">
        <v>134</v>
      </c>
      <c r="V5830">
        <v>138.85</v>
      </c>
      <c r="Y5830">
        <v>47000</v>
      </c>
      <c r="Z5830">
        <v>6484100</v>
      </c>
      <c r="AA5830">
        <v>40</v>
      </c>
      <c r="AB5830" t="s">
        <v>41</v>
      </c>
      <c r="AC5830">
        <v>1000</v>
      </c>
    </row>
    <row r="5831" spans="1:62">
      <c r="A5831">
        <v>46044</v>
      </c>
      <c r="B5831">
        <v>46044</v>
      </c>
      <c r="C5831" t="s">
        <v>34</v>
      </c>
      <c r="D5831" t="s">
        <v>35</v>
      </c>
      <c r="E5831" t="s">
        <v>36</v>
      </c>
      <c r="F5831">
        <v>4656</v>
      </c>
      <c r="G5831" t="s">
        <v>8954</v>
      </c>
      <c r="H5831" t="s">
        <v>8955</v>
      </c>
      <c r="I5831" t="s">
        <v>160</v>
      </c>
      <c r="N5831" t="s">
        <v>8956</v>
      </c>
      <c r="O5831">
        <v>429.9</v>
      </c>
      <c r="P5831">
        <v>429.9</v>
      </c>
      <c r="Q5831">
        <v>415.4</v>
      </c>
      <c r="R5831">
        <v>421.1</v>
      </c>
      <c r="S5831">
        <v>422.55</v>
      </c>
      <c r="T5831">
        <v>423.25</v>
      </c>
      <c r="V5831">
        <v>421.05</v>
      </c>
      <c r="Y5831">
        <v>89855</v>
      </c>
      <c r="Z5831">
        <v>37843056.899999999</v>
      </c>
      <c r="AA5831">
        <v>4931</v>
      </c>
      <c r="AB5831" t="s">
        <v>41</v>
      </c>
      <c r="AC5831">
        <v>1</v>
      </c>
    </row>
    <row r="5832" spans="1:62">
      <c r="A5832">
        <v>46044</v>
      </c>
      <c r="B5832">
        <v>46044</v>
      </c>
      <c r="C5832" t="s">
        <v>34</v>
      </c>
      <c r="D5832" t="s">
        <v>35</v>
      </c>
      <c r="E5832" t="s">
        <v>36</v>
      </c>
      <c r="F5832">
        <v>13295</v>
      </c>
      <c r="G5832" t="s">
        <v>10717</v>
      </c>
      <c r="H5832" t="s">
        <v>11473</v>
      </c>
      <c r="I5832" t="s">
        <v>160</v>
      </c>
      <c r="N5832" t="s">
        <v>11474</v>
      </c>
      <c r="O5832">
        <v>39.71</v>
      </c>
      <c r="P5832">
        <v>43.44</v>
      </c>
      <c r="Q5832">
        <v>39.71</v>
      </c>
      <c r="R5832">
        <v>42.31</v>
      </c>
      <c r="S5832">
        <v>42.65</v>
      </c>
      <c r="T5832">
        <v>41.5</v>
      </c>
      <c r="V5832">
        <v>42.31</v>
      </c>
      <c r="Y5832">
        <v>6861</v>
      </c>
      <c r="Z5832">
        <v>287618.63</v>
      </c>
      <c r="AA5832">
        <v>67</v>
      </c>
      <c r="AB5832" t="s">
        <v>41</v>
      </c>
      <c r="AC5832">
        <v>1</v>
      </c>
    </row>
    <row r="5833" spans="1:62">
      <c r="A5833">
        <v>46044</v>
      </c>
      <c r="B5833">
        <v>46044</v>
      </c>
      <c r="C5833" t="s">
        <v>34</v>
      </c>
      <c r="D5833" t="s">
        <v>35</v>
      </c>
      <c r="E5833" t="s">
        <v>36</v>
      </c>
      <c r="F5833">
        <v>7016</v>
      </c>
      <c r="G5833" t="s">
        <v>8957</v>
      </c>
      <c r="H5833" t="s">
        <v>8958</v>
      </c>
      <c r="I5833" t="s">
        <v>160</v>
      </c>
      <c r="N5833" t="s">
        <v>8959</v>
      </c>
      <c r="O5833">
        <v>319.60000000000002</v>
      </c>
      <c r="P5833">
        <v>329</v>
      </c>
      <c r="Q5833">
        <v>317.35000000000002</v>
      </c>
      <c r="R5833">
        <v>321.60000000000002</v>
      </c>
      <c r="S5833">
        <v>323</v>
      </c>
      <c r="T5833">
        <v>317.14999999999998</v>
      </c>
      <c r="V5833">
        <v>321.60000000000002</v>
      </c>
      <c r="Y5833">
        <v>17744</v>
      </c>
      <c r="Z5833">
        <v>5709806.7999999998</v>
      </c>
      <c r="AA5833">
        <v>1054</v>
      </c>
      <c r="AB5833" t="s">
        <v>41</v>
      </c>
      <c r="AC5833">
        <v>1</v>
      </c>
    </row>
    <row r="5834" spans="1:62">
      <c r="A5834">
        <v>46044</v>
      </c>
      <c r="B5834">
        <v>46044</v>
      </c>
      <c r="C5834" t="s">
        <v>34</v>
      </c>
      <c r="D5834" t="s">
        <v>35</v>
      </c>
      <c r="E5834" t="s">
        <v>36</v>
      </c>
      <c r="F5834">
        <v>29877</v>
      </c>
      <c r="G5834" t="s">
        <v>10720</v>
      </c>
      <c r="H5834" t="s">
        <v>10721</v>
      </c>
      <c r="I5834" t="s">
        <v>160</v>
      </c>
      <c r="N5834" t="s">
        <v>10722</v>
      </c>
      <c r="O5834">
        <v>0.56999999999999995</v>
      </c>
      <c r="P5834">
        <v>0.59</v>
      </c>
      <c r="Q5834">
        <v>0.56999999999999995</v>
      </c>
      <c r="R5834">
        <v>0.57999999999999996</v>
      </c>
      <c r="S5834">
        <v>0.59</v>
      </c>
      <c r="T5834">
        <v>0.56000000000000005</v>
      </c>
      <c r="V5834">
        <v>0.57999999999999996</v>
      </c>
      <c r="Y5834">
        <v>381228</v>
      </c>
      <c r="Z5834">
        <v>222459.19</v>
      </c>
      <c r="AA5834">
        <v>244</v>
      </c>
      <c r="AB5834" t="s">
        <v>41</v>
      </c>
      <c r="AC5834">
        <v>1</v>
      </c>
    </row>
    <row r="5835" spans="1:62">
      <c r="A5835">
        <v>46044</v>
      </c>
      <c r="B5835">
        <v>46044</v>
      </c>
      <c r="C5835" t="s">
        <v>34</v>
      </c>
      <c r="D5835" t="s">
        <v>35</v>
      </c>
      <c r="E5835" t="s">
        <v>36</v>
      </c>
      <c r="F5835">
        <v>13756</v>
      </c>
      <c r="G5835" t="s">
        <v>8960</v>
      </c>
      <c r="H5835" t="s">
        <v>8961</v>
      </c>
      <c r="I5835" t="s">
        <v>160</v>
      </c>
      <c r="N5835" t="s">
        <v>8962</v>
      </c>
      <c r="O5835">
        <v>20.38</v>
      </c>
      <c r="P5835">
        <v>20.67</v>
      </c>
      <c r="Q5835">
        <v>20.010000000000002</v>
      </c>
      <c r="R5835">
        <v>20.239999999999998</v>
      </c>
      <c r="S5835">
        <v>20.399999999999999</v>
      </c>
      <c r="T5835">
        <v>19.850000000000001</v>
      </c>
      <c r="V5835">
        <v>20.260000000000002</v>
      </c>
      <c r="Y5835">
        <v>48367</v>
      </c>
      <c r="Z5835">
        <v>982748.84</v>
      </c>
      <c r="AA5835">
        <v>510</v>
      </c>
      <c r="AB5835" t="s">
        <v>41</v>
      </c>
      <c r="AC5835">
        <v>1</v>
      </c>
    </row>
    <row r="5836" spans="1:62">
      <c r="A5836">
        <v>46044</v>
      </c>
      <c r="B5836">
        <v>46044</v>
      </c>
      <c r="C5836" t="s">
        <v>34</v>
      </c>
      <c r="D5836" t="s">
        <v>35</v>
      </c>
      <c r="E5836" t="s">
        <v>36</v>
      </c>
      <c r="F5836">
        <v>4221</v>
      </c>
      <c r="G5836" t="s">
        <v>10723</v>
      </c>
      <c r="H5836" t="s">
        <v>10724</v>
      </c>
      <c r="I5836" t="s">
        <v>160</v>
      </c>
      <c r="N5836" t="s">
        <v>10725</v>
      </c>
      <c r="O5836">
        <v>61.74</v>
      </c>
      <c r="P5836">
        <v>64</v>
      </c>
      <c r="Q5836">
        <v>61.74</v>
      </c>
      <c r="R5836">
        <v>63.02</v>
      </c>
      <c r="S5836">
        <v>64</v>
      </c>
      <c r="T5836">
        <v>61.29</v>
      </c>
      <c r="V5836">
        <v>63.05</v>
      </c>
      <c r="Y5836">
        <v>36436</v>
      </c>
      <c r="Z5836">
        <v>2294666.8199999998</v>
      </c>
      <c r="AA5836">
        <v>502</v>
      </c>
      <c r="AB5836" t="s">
        <v>41</v>
      </c>
      <c r="AC5836">
        <v>1</v>
      </c>
    </row>
    <row r="5837" spans="1:62">
      <c r="A5837">
        <v>46044</v>
      </c>
      <c r="B5837">
        <v>46044</v>
      </c>
      <c r="C5837" t="s">
        <v>34</v>
      </c>
      <c r="D5837" t="s">
        <v>35</v>
      </c>
      <c r="E5837" t="s">
        <v>36</v>
      </c>
      <c r="F5837">
        <v>758744</v>
      </c>
      <c r="G5837" t="s">
        <v>8963</v>
      </c>
      <c r="H5837" t="s">
        <v>8964</v>
      </c>
      <c r="I5837" t="s">
        <v>266</v>
      </c>
      <c r="N5837" t="s">
        <v>8965</v>
      </c>
      <c r="O5837">
        <v>123.9</v>
      </c>
      <c r="P5837">
        <v>123.9</v>
      </c>
      <c r="Q5837">
        <v>112</v>
      </c>
      <c r="R5837">
        <v>114.2</v>
      </c>
      <c r="S5837">
        <v>112</v>
      </c>
      <c r="T5837">
        <v>115.15</v>
      </c>
      <c r="V5837">
        <v>114.2</v>
      </c>
      <c r="Y5837">
        <v>6000</v>
      </c>
      <c r="Z5837">
        <v>694900</v>
      </c>
      <c r="AA5837">
        <v>6</v>
      </c>
      <c r="AB5837" t="s">
        <v>41</v>
      </c>
      <c r="AC5837">
        <v>1000</v>
      </c>
    </row>
    <row r="5838" spans="1:62">
      <c r="A5838">
        <v>46044</v>
      </c>
      <c r="B5838">
        <v>46044</v>
      </c>
      <c r="C5838" t="s">
        <v>34</v>
      </c>
      <c r="D5838" t="s">
        <v>35</v>
      </c>
      <c r="E5838" t="s">
        <v>36</v>
      </c>
      <c r="F5838">
        <v>24277</v>
      </c>
      <c r="G5838" t="s">
        <v>10726</v>
      </c>
      <c r="H5838" t="s">
        <v>10727</v>
      </c>
      <c r="I5838" t="s">
        <v>327</v>
      </c>
      <c r="N5838" t="s">
        <v>10728</v>
      </c>
      <c r="O5838">
        <v>137.75</v>
      </c>
      <c r="P5838">
        <v>144</v>
      </c>
      <c r="Q5838">
        <v>137.75</v>
      </c>
      <c r="R5838">
        <v>143.5</v>
      </c>
      <c r="S5838">
        <v>143.5</v>
      </c>
      <c r="T5838">
        <v>145</v>
      </c>
      <c r="V5838">
        <v>143.5</v>
      </c>
      <c r="Y5838">
        <v>3000</v>
      </c>
      <c r="Z5838">
        <v>425250</v>
      </c>
      <c r="AA5838">
        <v>3</v>
      </c>
      <c r="AB5838" t="s">
        <v>41</v>
      </c>
      <c r="AC5838">
        <v>1000</v>
      </c>
    </row>
    <row r="5839" spans="1:62">
      <c r="A5839">
        <v>46044</v>
      </c>
      <c r="B5839">
        <v>46044</v>
      </c>
      <c r="C5839" t="s">
        <v>34</v>
      </c>
      <c r="D5839" t="s">
        <v>35</v>
      </c>
      <c r="E5839" t="s">
        <v>36</v>
      </c>
      <c r="F5839">
        <v>11813</v>
      </c>
      <c r="G5839" t="s">
        <v>8966</v>
      </c>
      <c r="H5839" t="s">
        <v>8967</v>
      </c>
      <c r="I5839" t="s">
        <v>160</v>
      </c>
      <c r="N5839" t="s">
        <v>8968</v>
      </c>
      <c r="O5839">
        <v>340</v>
      </c>
      <c r="P5839">
        <v>347.9</v>
      </c>
      <c r="Q5839">
        <v>323.25</v>
      </c>
      <c r="R5839">
        <v>344.95</v>
      </c>
      <c r="S5839">
        <v>342.6</v>
      </c>
      <c r="T5839">
        <v>341.75</v>
      </c>
      <c r="V5839">
        <v>344.9</v>
      </c>
      <c r="Y5839">
        <v>170485</v>
      </c>
      <c r="Z5839">
        <v>57040877.950000003</v>
      </c>
      <c r="AA5839">
        <v>14199</v>
      </c>
      <c r="AB5839" t="s">
        <v>41</v>
      </c>
      <c r="AC5839">
        <v>1</v>
      </c>
    </row>
    <row r="5840" spans="1:62">
      <c r="A5840">
        <v>46044</v>
      </c>
      <c r="B5840">
        <v>46044</v>
      </c>
      <c r="C5840" t="s">
        <v>34</v>
      </c>
      <c r="D5840" t="s">
        <v>35</v>
      </c>
      <c r="E5840" t="s">
        <v>36</v>
      </c>
      <c r="F5840">
        <v>27969</v>
      </c>
      <c r="G5840" t="s">
        <v>10732</v>
      </c>
      <c r="H5840" t="s">
        <v>10733</v>
      </c>
      <c r="I5840" t="s">
        <v>160</v>
      </c>
      <c r="N5840" t="s">
        <v>10734</v>
      </c>
      <c r="O5840">
        <v>123.59</v>
      </c>
      <c r="P5840">
        <v>125.25</v>
      </c>
      <c r="Q5840">
        <v>121.8</v>
      </c>
      <c r="R5840">
        <v>124.22</v>
      </c>
      <c r="S5840">
        <v>124.9</v>
      </c>
      <c r="T5840">
        <v>122.42</v>
      </c>
      <c r="V5840">
        <v>124.2</v>
      </c>
      <c r="Y5840">
        <v>8317970</v>
      </c>
      <c r="Z5840">
        <v>1023882366</v>
      </c>
      <c r="AA5840">
        <v>117934</v>
      </c>
      <c r="AB5840" t="s">
        <v>41</v>
      </c>
      <c r="AC5840">
        <v>1</v>
      </c>
    </row>
    <row r="5841" spans="1:62">
      <c r="A5841">
        <v>46044</v>
      </c>
      <c r="B5841">
        <v>46044</v>
      </c>
      <c r="C5841" t="s">
        <v>34</v>
      </c>
      <c r="D5841" t="s">
        <v>35</v>
      </c>
      <c r="E5841" t="s">
        <v>36</v>
      </c>
      <c r="F5841">
        <v>708</v>
      </c>
      <c r="G5841" t="s">
        <v>8972</v>
      </c>
      <c r="H5841" t="s">
        <v>8973</v>
      </c>
      <c r="I5841" t="s">
        <v>160</v>
      </c>
      <c r="N5841" t="s">
        <v>11235</v>
      </c>
      <c r="O5841">
        <v>38.61</v>
      </c>
      <c r="P5841">
        <v>40.89</v>
      </c>
      <c r="Q5841">
        <v>38.61</v>
      </c>
      <c r="R5841">
        <v>40.25</v>
      </c>
      <c r="S5841">
        <v>40.25</v>
      </c>
      <c r="T5841">
        <v>40.26</v>
      </c>
      <c r="V5841">
        <v>40.25</v>
      </c>
      <c r="Y5841">
        <v>11147</v>
      </c>
      <c r="Z5841">
        <v>444665.17</v>
      </c>
      <c r="AA5841">
        <v>91</v>
      </c>
      <c r="AB5841" t="s">
        <v>41</v>
      </c>
      <c r="AC5841">
        <v>1</v>
      </c>
    </row>
    <row r="5842" spans="1:62">
      <c r="A5842">
        <v>46044</v>
      </c>
      <c r="B5842">
        <v>46044</v>
      </c>
      <c r="C5842" t="s">
        <v>34</v>
      </c>
      <c r="D5842" t="s">
        <v>35</v>
      </c>
      <c r="E5842" t="s">
        <v>36</v>
      </c>
      <c r="F5842">
        <v>6908</v>
      </c>
      <c r="G5842" t="s">
        <v>10735</v>
      </c>
      <c r="H5842" t="s">
        <v>10736</v>
      </c>
      <c r="I5842" t="s">
        <v>160</v>
      </c>
      <c r="N5842" t="s">
        <v>10737</v>
      </c>
      <c r="O5842">
        <v>510.9</v>
      </c>
      <c r="P5842">
        <v>517.65</v>
      </c>
      <c r="Q5842">
        <v>505</v>
      </c>
      <c r="R5842">
        <v>515.15</v>
      </c>
      <c r="S5842">
        <v>515.5</v>
      </c>
      <c r="T5842">
        <v>510.85</v>
      </c>
      <c r="V5842">
        <v>515.15</v>
      </c>
      <c r="Y5842">
        <v>38208</v>
      </c>
      <c r="Z5842">
        <v>19558859.899999999</v>
      </c>
      <c r="AA5842">
        <v>2867</v>
      </c>
      <c r="AB5842" t="s">
        <v>41</v>
      </c>
      <c r="AC5842">
        <v>1</v>
      </c>
    </row>
    <row r="5843" spans="1:62">
      <c r="A5843">
        <v>46044</v>
      </c>
      <c r="B5843">
        <v>46044</v>
      </c>
      <c r="C5843" t="s">
        <v>34</v>
      </c>
      <c r="D5843" t="s">
        <v>35</v>
      </c>
      <c r="E5843" t="s">
        <v>36</v>
      </c>
      <c r="F5843">
        <v>10588</v>
      </c>
      <c r="G5843" t="s">
        <v>8975</v>
      </c>
      <c r="H5843" t="s">
        <v>8976</v>
      </c>
      <c r="I5843" t="s">
        <v>160</v>
      </c>
      <c r="N5843" t="s">
        <v>8977</v>
      </c>
      <c r="O5843">
        <v>332.7</v>
      </c>
      <c r="P5843">
        <v>353.95</v>
      </c>
      <c r="Q5843">
        <v>332.7</v>
      </c>
      <c r="R5843">
        <v>351.6</v>
      </c>
      <c r="S5843">
        <v>346.65</v>
      </c>
      <c r="T5843">
        <v>332.45</v>
      </c>
      <c r="V5843">
        <v>351.6</v>
      </c>
      <c r="Y5843">
        <v>49574</v>
      </c>
      <c r="Z5843">
        <v>17189907.25</v>
      </c>
      <c r="AA5843">
        <v>2051</v>
      </c>
      <c r="AB5843" t="s">
        <v>41</v>
      </c>
      <c r="AC5843">
        <v>1</v>
      </c>
    </row>
    <row r="5844" spans="1:62">
      <c r="A5844">
        <v>46044</v>
      </c>
      <c r="B5844">
        <v>46044</v>
      </c>
      <c r="C5844" t="s">
        <v>34</v>
      </c>
      <c r="D5844" t="s">
        <v>35</v>
      </c>
      <c r="E5844" t="s">
        <v>36</v>
      </c>
      <c r="F5844">
        <v>18341</v>
      </c>
      <c r="G5844" t="s">
        <v>10738</v>
      </c>
      <c r="H5844" t="s">
        <v>10739</v>
      </c>
      <c r="I5844" t="s">
        <v>160</v>
      </c>
      <c r="N5844" t="s">
        <v>10740</v>
      </c>
      <c r="O5844">
        <v>44.7</v>
      </c>
      <c r="P5844">
        <v>46.79</v>
      </c>
      <c r="Q5844">
        <v>43.55</v>
      </c>
      <c r="R5844">
        <v>45.67</v>
      </c>
      <c r="S5844">
        <v>45.4</v>
      </c>
      <c r="T5844">
        <v>44.13</v>
      </c>
      <c r="V5844">
        <v>45.67</v>
      </c>
      <c r="Y5844">
        <v>4248987</v>
      </c>
      <c r="Z5844">
        <v>190984977.06</v>
      </c>
      <c r="AA5844">
        <v>15637</v>
      </c>
      <c r="AB5844" t="s">
        <v>41</v>
      </c>
      <c r="AC5844">
        <v>1</v>
      </c>
    </row>
    <row r="5845" spans="1:62">
      <c r="A5845">
        <v>46044</v>
      </c>
      <c r="B5845">
        <v>46044</v>
      </c>
      <c r="C5845" t="s">
        <v>34</v>
      </c>
      <c r="D5845" t="s">
        <v>35</v>
      </c>
      <c r="E5845" t="s">
        <v>36</v>
      </c>
      <c r="F5845">
        <v>3103</v>
      </c>
      <c r="G5845" t="s">
        <v>8981</v>
      </c>
      <c r="H5845" t="s">
        <v>8982</v>
      </c>
      <c r="I5845" t="s">
        <v>160</v>
      </c>
      <c r="N5845" t="s">
        <v>8983</v>
      </c>
      <c r="O5845">
        <v>27500</v>
      </c>
      <c r="P5845">
        <v>27715</v>
      </c>
      <c r="Q5845">
        <v>27330</v>
      </c>
      <c r="R5845">
        <v>27430</v>
      </c>
      <c r="S5845">
        <v>27445</v>
      </c>
      <c r="T5845">
        <v>27370</v>
      </c>
      <c r="V5845">
        <v>27429.599999999999</v>
      </c>
      <c r="Y5845">
        <v>14663</v>
      </c>
      <c r="Z5845">
        <v>402525935</v>
      </c>
      <c r="AA5845">
        <v>7153</v>
      </c>
      <c r="AB5845" t="s">
        <v>41</v>
      </c>
      <c r="AC5845">
        <v>1</v>
      </c>
    </row>
    <row r="5846" spans="1:62">
      <c r="A5846">
        <v>46044</v>
      </c>
      <c r="B5846">
        <v>46044</v>
      </c>
      <c r="C5846" t="s">
        <v>34</v>
      </c>
      <c r="D5846" t="s">
        <v>35</v>
      </c>
      <c r="E5846" t="s">
        <v>36</v>
      </c>
      <c r="F5846">
        <v>19300</v>
      </c>
      <c r="G5846" t="s">
        <v>10741</v>
      </c>
      <c r="H5846" t="s">
        <v>10742</v>
      </c>
      <c r="I5846" t="s">
        <v>266</v>
      </c>
      <c r="N5846" t="s">
        <v>10743</v>
      </c>
      <c r="O5846">
        <v>165.05</v>
      </c>
      <c r="P5846">
        <v>190</v>
      </c>
      <c r="Q5846">
        <v>162</v>
      </c>
      <c r="R5846">
        <v>180.45</v>
      </c>
      <c r="S5846">
        <v>190</v>
      </c>
      <c r="T5846">
        <v>165</v>
      </c>
      <c r="V5846">
        <v>180.45</v>
      </c>
      <c r="Y5846">
        <v>26500</v>
      </c>
      <c r="Z5846">
        <v>4722450</v>
      </c>
      <c r="AA5846">
        <v>42</v>
      </c>
      <c r="AB5846" t="s">
        <v>41</v>
      </c>
      <c r="AC5846">
        <v>500</v>
      </c>
    </row>
    <row r="5847" spans="1:62">
      <c r="A5847">
        <v>46044</v>
      </c>
      <c r="B5847">
        <v>46044</v>
      </c>
      <c r="C5847" t="s">
        <v>34</v>
      </c>
      <c r="D5847" t="s">
        <v>35</v>
      </c>
      <c r="E5847" t="s">
        <v>36</v>
      </c>
      <c r="F5847">
        <v>3099</v>
      </c>
      <c r="G5847" t="s">
        <v>8984</v>
      </c>
      <c r="H5847" t="s">
        <v>8985</v>
      </c>
      <c r="I5847" t="s">
        <v>160</v>
      </c>
      <c r="N5847" t="s">
        <v>8986</v>
      </c>
      <c r="O5847">
        <v>78</v>
      </c>
      <c r="P5847">
        <v>78.95</v>
      </c>
      <c r="Q5847">
        <v>77.5</v>
      </c>
      <c r="R5847">
        <v>78.33</v>
      </c>
      <c r="S5847">
        <v>78.3</v>
      </c>
      <c r="T5847">
        <v>76.83</v>
      </c>
      <c r="V5847">
        <v>78.33</v>
      </c>
      <c r="Y5847">
        <v>117374</v>
      </c>
      <c r="Z5847">
        <v>9193564.2899999991</v>
      </c>
      <c r="AA5847">
        <v>1924</v>
      </c>
      <c r="AB5847" t="s">
        <v>41</v>
      </c>
      <c r="AC5847">
        <v>1</v>
      </c>
    </row>
    <row r="5848" spans="1:62">
      <c r="A5848">
        <v>46044</v>
      </c>
      <c r="B5848">
        <v>46044</v>
      </c>
      <c r="C5848" t="s">
        <v>34</v>
      </c>
      <c r="D5848" t="s">
        <v>35</v>
      </c>
      <c r="E5848" t="s">
        <v>36</v>
      </c>
      <c r="F5848">
        <v>13702</v>
      </c>
      <c r="G5848" t="s">
        <v>10744</v>
      </c>
      <c r="H5848" t="s">
        <v>10745</v>
      </c>
      <c r="I5848" t="s">
        <v>160</v>
      </c>
      <c r="N5848" t="s">
        <v>10746</v>
      </c>
      <c r="O5848">
        <v>6.04</v>
      </c>
      <c r="P5848">
        <v>6.55</v>
      </c>
      <c r="Q5848">
        <v>6.04</v>
      </c>
      <c r="R5848">
        <v>6.5</v>
      </c>
      <c r="S5848">
        <v>6.53</v>
      </c>
      <c r="T5848">
        <v>6.04</v>
      </c>
      <c r="V5848">
        <v>6.5</v>
      </c>
      <c r="Y5848">
        <v>647562</v>
      </c>
      <c r="Z5848">
        <v>4164157.52</v>
      </c>
      <c r="AA5848">
        <v>1245</v>
      </c>
      <c r="AB5848" t="s">
        <v>41</v>
      </c>
      <c r="AC5848">
        <v>1</v>
      </c>
    </row>
    <row r="5849" spans="1:62">
      <c r="A5849">
        <v>46044</v>
      </c>
      <c r="B5849">
        <v>46044</v>
      </c>
      <c r="C5849" t="s">
        <v>34</v>
      </c>
      <c r="D5849" t="s">
        <v>35</v>
      </c>
      <c r="E5849" t="s">
        <v>36</v>
      </c>
      <c r="F5849">
        <v>25234</v>
      </c>
      <c r="G5849" t="s">
        <v>10747</v>
      </c>
      <c r="H5849" t="s">
        <v>10748</v>
      </c>
      <c r="I5849" t="s">
        <v>327</v>
      </c>
      <c r="N5849" t="s">
        <v>10749</v>
      </c>
      <c r="O5849">
        <v>231.3</v>
      </c>
      <c r="P5849">
        <v>238</v>
      </c>
      <c r="Q5849">
        <v>230</v>
      </c>
      <c r="R5849">
        <v>235.95</v>
      </c>
      <c r="S5849">
        <v>235.9</v>
      </c>
      <c r="T5849">
        <v>229</v>
      </c>
      <c r="V5849">
        <v>235.95</v>
      </c>
      <c r="Y5849">
        <v>9600</v>
      </c>
      <c r="Z5849">
        <v>2232400</v>
      </c>
      <c r="AA5849">
        <v>12</v>
      </c>
      <c r="AB5849" t="s">
        <v>41</v>
      </c>
      <c r="AC5849">
        <v>800</v>
      </c>
      <c r="AH5849">
        <v>46044</v>
      </c>
      <c r="AI5849">
        <v>46044</v>
      </c>
      <c r="AJ5849" t="s">
        <v>34</v>
      </c>
      <c r="AK5849" t="s">
        <v>35</v>
      </c>
      <c r="AL5849" t="s">
        <v>36</v>
      </c>
      <c r="AM5849">
        <v>23074</v>
      </c>
      <c r="AN5849" t="s">
        <v>8990</v>
      </c>
      <c r="AO5849" t="s">
        <v>8991</v>
      </c>
      <c r="AP5849" t="s">
        <v>266</v>
      </c>
      <c r="AU5849" t="s">
        <v>8992</v>
      </c>
      <c r="AV5849">
        <v>446.5</v>
      </c>
      <c r="AW5849">
        <v>446.5</v>
      </c>
      <c r="AX5849">
        <v>434</v>
      </c>
      <c r="AY5849">
        <v>434</v>
      </c>
      <c r="AZ5849">
        <v>434</v>
      </c>
      <c r="BA5849">
        <v>443.6</v>
      </c>
      <c r="BC5849">
        <v>434</v>
      </c>
      <c r="BF5849">
        <v>300</v>
      </c>
      <c r="BG5849">
        <v>132075</v>
      </c>
      <c r="BH5849">
        <v>2</v>
      </c>
      <c r="BI5849" t="s">
        <v>41</v>
      </c>
      <c r="BJ5849">
        <v>150</v>
      </c>
    </row>
    <row r="5851" spans="1:62">
      <c r="A5851">
        <v>46044</v>
      </c>
      <c r="B5851">
        <v>46044</v>
      </c>
      <c r="C5851" t="s">
        <v>34</v>
      </c>
      <c r="D5851" t="s">
        <v>35</v>
      </c>
      <c r="E5851" t="s">
        <v>36</v>
      </c>
      <c r="F5851">
        <v>10967</v>
      </c>
      <c r="G5851" t="s">
        <v>10753</v>
      </c>
      <c r="H5851" t="s">
        <v>10754</v>
      </c>
      <c r="I5851" t="s">
        <v>266</v>
      </c>
      <c r="N5851" t="s">
        <v>10755</v>
      </c>
      <c r="O5851">
        <v>624</v>
      </c>
      <c r="P5851">
        <v>636</v>
      </c>
      <c r="Q5851">
        <v>590</v>
      </c>
      <c r="R5851">
        <v>600.70000000000005</v>
      </c>
      <c r="S5851">
        <v>600.20000000000005</v>
      </c>
      <c r="T5851">
        <v>605.65</v>
      </c>
      <c r="V5851">
        <v>600.70000000000005</v>
      </c>
      <c r="Y5851">
        <v>30200</v>
      </c>
      <c r="Z5851">
        <v>18498660</v>
      </c>
      <c r="AA5851">
        <v>120</v>
      </c>
      <c r="AB5851" t="s">
        <v>41</v>
      </c>
      <c r="AC5851">
        <v>200</v>
      </c>
    </row>
    <row r="5852" spans="1:62">
      <c r="A5852">
        <v>46044</v>
      </c>
      <c r="B5852">
        <v>46044</v>
      </c>
      <c r="C5852" t="s">
        <v>34</v>
      </c>
      <c r="D5852" t="s">
        <v>35</v>
      </c>
      <c r="E5852" t="s">
        <v>36</v>
      </c>
      <c r="F5852">
        <v>28635</v>
      </c>
      <c r="G5852" t="s">
        <v>11236</v>
      </c>
      <c r="H5852" t="s">
        <v>11237</v>
      </c>
      <c r="I5852" t="s">
        <v>550</v>
      </c>
      <c r="N5852" t="s">
        <v>11238</v>
      </c>
      <c r="O5852">
        <v>0.57999999999999996</v>
      </c>
      <c r="P5852">
        <v>0.63</v>
      </c>
      <c r="Q5852">
        <v>0.57999999999999996</v>
      </c>
      <c r="R5852">
        <v>0.61</v>
      </c>
      <c r="S5852">
        <v>0.62</v>
      </c>
      <c r="T5852">
        <v>0.61</v>
      </c>
      <c r="V5852">
        <v>0.61</v>
      </c>
      <c r="Y5852">
        <v>138549</v>
      </c>
      <c r="Z5852">
        <v>84257.86</v>
      </c>
      <c r="AA5852">
        <v>209</v>
      </c>
      <c r="AB5852" t="s">
        <v>41</v>
      </c>
      <c r="AC5852">
        <v>1</v>
      </c>
    </row>
    <row r="5853" spans="1:62">
      <c r="A5853">
        <v>46044</v>
      </c>
      <c r="B5853">
        <v>46044</v>
      </c>
      <c r="C5853" t="s">
        <v>34</v>
      </c>
      <c r="D5853" t="s">
        <v>35</v>
      </c>
      <c r="E5853" t="s">
        <v>36</v>
      </c>
      <c r="F5853">
        <v>11965</v>
      </c>
      <c r="G5853" t="s">
        <v>10759</v>
      </c>
      <c r="H5853" t="s">
        <v>10760</v>
      </c>
      <c r="I5853" t="s">
        <v>160</v>
      </c>
      <c r="N5853" t="s">
        <v>10761</v>
      </c>
      <c r="O5853">
        <v>7.02</v>
      </c>
      <c r="P5853">
        <v>7.64</v>
      </c>
      <c r="Q5853">
        <v>7.02</v>
      </c>
      <c r="R5853">
        <v>7.02</v>
      </c>
      <c r="S5853">
        <v>7.02</v>
      </c>
      <c r="T5853">
        <v>7.38</v>
      </c>
      <c r="V5853">
        <v>7</v>
      </c>
      <c r="Y5853">
        <v>700176</v>
      </c>
      <c r="Z5853">
        <v>5027687.17</v>
      </c>
      <c r="AA5853">
        <v>1076</v>
      </c>
      <c r="AB5853" t="s">
        <v>41</v>
      </c>
      <c r="AC5853">
        <v>1</v>
      </c>
    </row>
    <row r="5854" spans="1:62">
      <c r="A5854">
        <v>46044</v>
      </c>
      <c r="B5854">
        <v>46044</v>
      </c>
      <c r="C5854" t="s">
        <v>34</v>
      </c>
      <c r="D5854" t="s">
        <v>35</v>
      </c>
      <c r="E5854" t="s">
        <v>36</v>
      </c>
      <c r="F5854">
        <v>7627</v>
      </c>
      <c r="G5854" t="s">
        <v>8999</v>
      </c>
      <c r="H5854" t="s">
        <v>9000</v>
      </c>
      <c r="I5854" t="s">
        <v>160</v>
      </c>
      <c r="N5854" t="s">
        <v>9001</v>
      </c>
      <c r="O5854">
        <v>58.81</v>
      </c>
      <c r="P5854">
        <v>61</v>
      </c>
      <c r="Q5854">
        <v>58.61</v>
      </c>
      <c r="R5854">
        <v>59.72</v>
      </c>
      <c r="S5854">
        <v>60</v>
      </c>
      <c r="T5854">
        <v>58.77</v>
      </c>
      <c r="V5854">
        <v>59.71</v>
      </c>
      <c r="Y5854">
        <v>96559</v>
      </c>
      <c r="Z5854">
        <v>5797479.8899999997</v>
      </c>
      <c r="AA5854">
        <v>884</v>
      </c>
      <c r="AB5854" t="s">
        <v>41</v>
      </c>
      <c r="AC5854">
        <v>1</v>
      </c>
    </row>
    <row r="5855" spans="1:62">
      <c r="A5855">
        <v>46044</v>
      </c>
      <c r="B5855">
        <v>46044</v>
      </c>
      <c r="C5855" t="s">
        <v>34</v>
      </c>
      <c r="D5855" t="s">
        <v>35</v>
      </c>
      <c r="E5855" t="s">
        <v>36</v>
      </c>
      <c r="F5855">
        <v>18012</v>
      </c>
      <c r="G5855" t="s">
        <v>10768</v>
      </c>
      <c r="H5855" t="s">
        <v>10769</v>
      </c>
      <c r="I5855" t="s">
        <v>160</v>
      </c>
      <c r="N5855" t="s">
        <v>10770</v>
      </c>
      <c r="O5855">
        <v>15.67</v>
      </c>
      <c r="P5855">
        <v>15.95</v>
      </c>
      <c r="Q5855">
        <v>15.3</v>
      </c>
      <c r="R5855">
        <v>15.8</v>
      </c>
      <c r="S5855">
        <v>15.94</v>
      </c>
      <c r="T5855">
        <v>15.35</v>
      </c>
      <c r="V5855">
        <v>15.81</v>
      </c>
      <c r="Y5855">
        <v>219243</v>
      </c>
      <c r="Z5855">
        <v>3420665.08</v>
      </c>
      <c r="AA5855">
        <v>885</v>
      </c>
      <c r="AB5855" t="s">
        <v>41</v>
      </c>
      <c r="AC5855">
        <v>1</v>
      </c>
    </row>
    <row r="5856" spans="1:62">
      <c r="A5856">
        <v>46044</v>
      </c>
      <c r="B5856">
        <v>46044</v>
      </c>
      <c r="C5856" t="s">
        <v>34</v>
      </c>
      <c r="D5856" t="s">
        <v>35</v>
      </c>
      <c r="E5856" t="s">
        <v>36</v>
      </c>
      <c r="F5856">
        <v>3715</v>
      </c>
      <c r="G5856" t="s">
        <v>10771</v>
      </c>
      <c r="H5856" t="s">
        <v>10772</v>
      </c>
      <c r="I5856" t="s">
        <v>160</v>
      </c>
      <c r="N5856" t="s">
        <v>10773</v>
      </c>
      <c r="O5856">
        <v>270</v>
      </c>
      <c r="P5856">
        <v>275</v>
      </c>
      <c r="Q5856">
        <v>264.89999999999998</v>
      </c>
      <c r="R5856">
        <v>273.35000000000002</v>
      </c>
      <c r="S5856">
        <v>271</v>
      </c>
      <c r="T5856">
        <v>267.75</v>
      </c>
      <c r="V5856">
        <v>273.35000000000002</v>
      </c>
      <c r="Y5856">
        <v>9580</v>
      </c>
      <c r="Z5856">
        <v>2588467.65</v>
      </c>
      <c r="AA5856">
        <v>777</v>
      </c>
      <c r="AB5856" t="s">
        <v>41</v>
      </c>
      <c r="AC5856">
        <v>1</v>
      </c>
    </row>
    <row r="5857" spans="1:62">
      <c r="A5857">
        <v>46044</v>
      </c>
      <c r="B5857">
        <v>46044</v>
      </c>
      <c r="C5857" t="s">
        <v>34</v>
      </c>
      <c r="D5857" t="s">
        <v>35</v>
      </c>
      <c r="E5857" t="s">
        <v>36</v>
      </c>
      <c r="F5857">
        <v>13565</v>
      </c>
      <c r="G5857" t="s">
        <v>9002</v>
      </c>
      <c r="H5857" t="s">
        <v>9003</v>
      </c>
      <c r="I5857" t="s">
        <v>160</v>
      </c>
      <c r="N5857" t="s">
        <v>9004</v>
      </c>
      <c r="O5857">
        <v>33.5</v>
      </c>
      <c r="P5857">
        <v>33.5</v>
      </c>
      <c r="Q5857">
        <v>30.51</v>
      </c>
      <c r="R5857">
        <v>30.86</v>
      </c>
      <c r="S5857">
        <v>30.79</v>
      </c>
      <c r="T5857">
        <v>30.52</v>
      </c>
      <c r="V5857">
        <v>30.93</v>
      </c>
      <c r="Y5857">
        <v>12101</v>
      </c>
      <c r="Z5857">
        <v>380807.81</v>
      </c>
      <c r="AA5857">
        <v>352</v>
      </c>
      <c r="AB5857" t="s">
        <v>41</v>
      </c>
      <c r="AC5857">
        <v>1</v>
      </c>
    </row>
    <row r="5858" spans="1:62">
      <c r="A5858">
        <v>46044</v>
      </c>
      <c r="B5858">
        <v>46044</v>
      </c>
      <c r="C5858" t="s">
        <v>34</v>
      </c>
      <c r="D5858" t="s">
        <v>35</v>
      </c>
      <c r="E5858" t="s">
        <v>36</v>
      </c>
      <c r="F5858">
        <v>29284</v>
      </c>
      <c r="G5858" t="s">
        <v>10774</v>
      </c>
      <c r="H5858" t="s">
        <v>10775</v>
      </c>
      <c r="I5858" t="s">
        <v>160</v>
      </c>
      <c r="N5858" t="s">
        <v>10776</v>
      </c>
      <c r="O5858">
        <v>574.15</v>
      </c>
      <c r="P5858">
        <v>598</v>
      </c>
      <c r="Q5858">
        <v>550.5</v>
      </c>
      <c r="R5858">
        <v>577.75</v>
      </c>
      <c r="S5858">
        <v>589</v>
      </c>
      <c r="T5858">
        <v>574.15</v>
      </c>
      <c r="V5858">
        <v>577.79999999999995</v>
      </c>
      <c r="Y5858">
        <v>1129373</v>
      </c>
      <c r="Z5858">
        <v>651318295.54999995</v>
      </c>
      <c r="AA5858">
        <v>41146</v>
      </c>
      <c r="AB5858" t="s">
        <v>41</v>
      </c>
      <c r="AC5858">
        <v>1</v>
      </c>
    </row>
    <row r="5859" spans="1:62">
      <c r="A5859">
        <v>46044</v>
      </c>
      <c r="B5859">
        <v>46044</v>
      </c>
      <c r="C5859" t="s">
        <v>34</v>
      </c>
      <c r="D5859" t="s">
        <v>35</v>
      </c>
      <c r="E5859" t="s">
        <v>36</v>
      </c>
      <c r="F5859">
        <v>12026</v>
      </c>
      <c r="G5859" t="s">
        <v>9005</v>
      </c>
      <c r="H5859" t="s">
        <v>9006</v>
      </c>
      <c r="I5859" t="s">
        <v>160</v>
      </c>
      <c r="N5859" t="s">
        <v>9007</v>
      </c>
      <c r="O5859">
        <v>23.26</v>
      </c>
      <c r="P5859">
        <v>23.89</v>
      </c>
      <c r="Q5859">
        <v>23.26</v>
      </c>
      <c r="R5859">
        <v>23.77</v>
      </c>
      <c r="S5859">
        <v>23.77</v>
      </c>
      <c r="T5859">
        <v>23.18</v>
      </c>
      <c r="V5859">
        <v>23.77</v>
      </c>
      <c r="Y5859">
        <v>1640664</v>
      </c>
      <c r="Z5859">
        <v>38920136.539999999</v>
      </c>
      <c r="AA5859">
        <v>5790</v>
      </c>
      <c r="AB5859" t="s">
        <v>41</v>
      </c>
      <c r="AC5859">
        <v>1</v>
      </c>
    </row>
    <row r="5860" spans="1:62">
      <c r="A5860">
        <v>46044</v>
      </c>
      <c r="B5860">
        <v>46044</v>
      </c>
      <c r="C5860" t="s">
        <v>34</v>
      </c>
      <c r="D5860" t="s">
        <v>35</v>
      </c>
      <c r="E5860" t="s">
        <v>36</v>
      </c>
      <c r="F5860">
        <v>759152</v>
      </c>
      <c r="G5860" t="s">
        <v>10777</v>
      </c>
      <c r="H5860" t="s">
        <v>10778</v>
      </c>
      <c r="I5860" t="s">
        <v>160</v>
      </c>
      <c r="N5860" t="s">
        <v>10779</v>
      </c>
      <c r="O5860">
        <v>51.5</v>
      </c>
      <c r="P5860">
        <v>51.8</v>
      </c>
      <c r="Q5860">
        <v>49.5</v>
      </c>
      <c r="R5860">
        <v>49.99</v>
      </c>
      <c r="S5860">
        <v>50.3</v>
      </c>
      <c r="T5860">
        <v>51.18</v>
      </c>
      <c r="V5860">
        <v>50.01</v>
      </c>
      <c r="Y5860">
        <v>190508</v>
      </c>
      <c r="Z5860">
        <v>9626256.0099999998</v>
      </c>
      <c r="AA5860">
        <v>2446</v>
      </c>
      <c r="AB5860" t="s">
        <v>41</v>
      </c>
      <c r="AC5860">
        <v>1</v>
      </c>
    </row>
    <row r="5861" spans="1:62">
      <c r="A5861">
        <v>46044</v>
      </c>
      <c r="B5861">
        <v>46044</v>
      </c>
      <c r="C5861" t="s">
        <v>34</v>
      </c>
      <c r="D5861" t="s">
        <v>35</v>
      </c>
      <c r="E5861" t="s">
        <v>36</v>
      </c>
      <c r="F5861">
        <v>21869</v>
      </c>
      <c r="G5861" t="s">
        <v>9008</v>
      </c>
      <c r="H5861" t="s">
        <v>9009</v>
      </c>
      <c r="I5861" t="s">
        <v>327</v>
      </c>
      <c r="N5861" t="s">
        <v>9010</v>
      </c>
      <c r="O5861">
        <v>690</v>
      </c>
      <c r="P5861">
        <v>690</v>
      </c>
      <c r="Q5861">
        <v>639.35</v>
      </c>
      <c r="R5861">
        <v>680</v>
      </c>
      <c r="S5861">
        <v>680</v>
      </c>
      <c r="T5861">
        <v>673</v>
      </c>
      <c r="V5861">
        <v>680</v>
      </c>
      <c r="Y5861">
        <v>2250</v>
      </c>
      <c r="Z5861">
        <v>1544918.75</v>
      </c>
      <c r="AA5861">
        <v>7</v>
      </c>
      <c r="AB5861" t="s">
        <v>41</v>
      </c>
      <c r="AC5861">
        <v>125</v>
      </c>
    </row>
    <row r="5862" spans="1:62">
      <c r="A5862">
        <v>46044</v>
      </c>
      <c r="B5862">
        <v>46044</v>
      </c>
      <c r="C5862" t="s">
        <v>34</v>
      </c>
      <c r="D5862" t="s">
        <v>35</v>
      </c>
      <c r="E5862" t="s">
        <v>36</v>
      </c>
      <c r="F5862">
        <v>14366</v>
      </c>
      <c r="G5862" t="s">
        <v>10780</v>
      </c>
      <c r="H5862" t="s">
        <v>10781</v>
      </c>
      <c r="I5862" t="s">
        <v>160</v>
      </c>
      <c r="N5862" t="s">
        <v>10782</v>
      </c>
      <c r="O5862">
        <v>10.29</v>
      </c>
      <c r="P5862">
        <v>10.37</v>
      </c>
      <c r="Q5862">
        <v>10.1</v>
      </c>
      <c r="R5862">
        <v>10.18</v>
      </c>
      <c r="S5862">
        <v>10.199999999999999</v>
      </c>
      <c r="T5862">
        <v>10.119999999999999</v>
      </c>
      <c r="V5862">
        <v>10.18</v>
      </c>
      <c r="Y5862">
        <v>533354101</v>
      </c>
      <c r="Z5862">
        <v>5445413843.21</v>
      </c>
      <c r="AA5862">
        <v>121137</v>
      </c>
      <c r="AB5862" t="s">
        <v>41</v>
      </c>
      <c r="AC5862">
        <v>1</v>
      </c>
    </row>
    <row r="5863" spans="1:62">
      <c r="A5863">
        <v>46044</v>
      </c>
      <c r="B5863">
        <v>46044</v>
      </c>
      <c r="C5863" t="s">
        <v>34</v>
      </c>
      <c r="D5863" t="s">
        <v>35</v>
      </c>
      <c r="E5863" t="s">
        <v>36</v>
      </c>
      <c r="F5863">
        <v>25203</v>
      </c>
      <c r="G5863" t="s">
        <v>9011</v>
      </c>
      <c r="H5863" t="s">
        <v>9012</v>
      </c>
      <c r="I5863" t="s">
        <v>160</v>
      </c>
      <c r="N5863" t="s">
        <v>9013</v>
      </c>
      <c r="O5863">
        <v>34.99</v>
      </c>
      <c r="P5863">
        <v>36.200000000000003</v>
      </c>
      <c r="Q5863">
        <v>34.5</v>
      </c>
      <c r="R5863">
        <v>34.82</v>
      </c>
      <c r="S5863">
        <v>35</v>
      </c>
      <c r="T5863">
        <v>34.51</v>
      </c>
      <c r="V5863">
        <v>34.82</v>
      </c>
      <c r="Y5863">
        <v>45928</v>
      </c>
      <c r="Z5863">
        <v>1612437.95</v>
      </c>
      <c r="AA5863">
        <v>697</v>
      </c>
      <c r="AB5863" t="s">
        <v>41</v>
      </c>
      <c r="AC5863">
        <v>1</v>
      </c>
    </row>
    <row r="5864" spans="1:62">
      <c r="A5864">
        <v>46044</v>
      </c>
      <c r="B5864">
        <v>46044</v>
      </c>
      <c r="C5864" t="s">
        <v>34</v>
      </c>
      <c r="D5864" t="s">
        <v>35</v>
      </c>
      <c r="E5864" t="s">
        <v>36</v>
      </c>
      <c r="F5864">
        <v>29661</v>
      </c>
      <c r="G5864" t="s">
        <v>10786</v>
      </c>
      <c r="H5864" t="s">
        <v>10787</v>
      </c>
      <c r="I5864" t="s">
        <v>327</v>
      </c>
      <c r="N5864" t="s">
        <v>10788</v>
      </c>
      <c r="O5864">
        <v>220</v>
      </c>
      <c r="P5864">
        <v>220</v>
      </c>
      <c r="Q5864">
        <v>210</v>
      </c>
      <c r="R5864">
        <v>213</v>
      </c>
      <c r="S5864">
        <v>213</v>
      </c>
      <c r="T5864">
        <v>216</v>
      </c>
      <c r="V5864">
        <v>213</v>
      </c>
      <c r="Y5864">
        <v>6400</v>
      </c>
      <c r="Z5864">
        <v>1372880</v>
      </c>
      <c r="AA5864">
        <v>8</v>
      </c>
      <c r="AB5864" t="s">
        <v>41</v>
      </c>
      <c r="AC5864">
        <v>800</v>
      </c>
    </row>
    <row r="5865" spans="1:62">
      <c r="A5865">
        <v>46044</v>
      </c>
      <c r="B5865">
        <v>46044</v>
      </c>
      <c r="C5865" t="s">
        <v>34</v>
      </c>
      <c r="D5865" t="s">
        <v>35</v>
      </c>
      <c r="E5865" t="s">
        <v>36</v>
      </c>
      <c r="F5865">
        <v>15121</v>
      </c>
      <c r="G5865" t="s">
        <v>9014</v>
      </c>
      <c r="H5865" t="s">
        <v>9015</v>
      </c>
      <c r="I5865" t="s">
        <v>160</v>
      </c>
      <c r="N5865" t="s">
        <v>9016</v>
      </c>
      <c r="O5865">
        <v>649</v>
      </c>
      <c r="P5865">
        <v>675</v>
      </c>
      <c r="Q5865">
        <v>641.4</v>
      </c>
      <c r="R5865">
        <v>673.5</v>
      </c>
      <c r="S5865">
        <v>674</v>
      </c>
      <c r="T5865">
        <v>643.85</v>
      </c>
      <c r="V5865">
        <v>673.5</v>
      </c>
      <c r="Y5865">
        <v>136</v>
      </c>
      <c r="Z5865">
        <v>88827</v>
      </c>
      <c r="AA5865">
        <v>6</v>
      </c>
      <c r="AB5865" t="s">
        <v>41</v>
      </c>
      <c r="AC5865">
        <v>1</v>
      </c>
    </row>
    <row r="5866" spans="1:62">
      <c r="A5866">
        <v>46044</v>
      </c>
      <c r="B5866">
        <v>46044</v>
      </c>
      <c r="C5866" t="s">
        <v>34</v>
      </c>
      <c r="D5866" t="s">
        <v>35</v>
      </c>
      <c r="E5866" t="s">
        <v>36</v>
      </c>
      <c r="F5866">
        <v>13577</v>
      </c>
      <c r="G5866" t="s">
        <v>10789</v>
      </c>
      <c r="H5866" t="s">
        <v>10790</v>
      </c>
      <c r="I5866" t="s">
        <v>160</v>
      </c>
      <c r="N5866" t="s">
        <v>10791</v>
      </c>
      <c r="O5866">
        <v>6825</v>
      </c>
      <c r="P5866">
        <v>7049</v>
      </c>
      <c r="Q5866">
        <v>6825</v>
      </c>
      <c r="R5866">
        <v>6898</v>
      </c>
      <c r="S5866">
        <v>6886</v>
      </c>
      <c r="T5866">
        <v>6778.5</v>
      </c>
      <c r="V5866">
        <v>6898.05</v>
      </c>
      <c r="Y5866">
        <v>17604</v>
      </c>
      <c r="Z5866">
        <v>122406787.5</v>
      </c>
      <c r="AA5866">
        <v>7701</v>
      </c>
      <c r="AB5866" t="s">
        <v>41</v>
      </c>
      <c r="AC5866">
        <v>1</v>
      </c>
    </row>
    <row r="5867" spans="1:62">
      <c r="A5867">
        <v>46044</v>
      </c>
      <c r="B5867">
        <v>46044</v>
      </c>
      <c r="C5867" t="s">
        <v>34</v>
      </c>
      <c r="D5867" t="s">
        <v>35</v>
      </c>
      <c r="E5867" t="s">
        <v>36</v>
      </c>
      <c r="F5867">
        <v>759802</v>
      </c>
      <c r="G5867" t="s">
        <v>9020</v>
      </c>
      <c r="H5867" t="s">
        <v>9021</v>
      </c>
      <c r="I5867" t="s">
        <v>266</v>
      </c>
      <c r="N5867" t="s">
        <v>9022</v>
      </c>
      <c r="O5867">
        <v>112.05</v>
      </c>
      <c r="P5867">
        <v>117</v>
      </c>
      <c r="Q5867">
        <v>112.05</v>
      </c>
      <c r="R5867">
        <v>116.5</v>
      </c>
      <c r="S5867">
        <v>116.5</v>
      </c>
      <c r="T5867">
        <v>116.15</v>
      </c>
      <c r="V5867">
        <v>116.5</v>
      </c>
      <c r="Y5867">
        <v>19000</v>
      </c>
      <c r="Z5867">
        <v>2210000</v>
      </c>
      <c r="AA5867">
        <v>14</v>
      </c>
      <c r="AB5867" t="s">
        <v>41</v>
      </c>
      <c r="AC5867">
        <v>1000</v>
      </c>
    </row>
    <row r="5868" spans="1:62">
      <c r="A5868">
        <v>46044</v>
      </c>
      <c r="B5868">
        <v>46044</v>
      </c>
      <c r="C5868" t="s">
        <v>34</v>
      </c>
      <c r="D5868" t="s">
        <v>35</v>
      </c>
      <c r="E5868" t="s">
        <v>36</v>
      </c>
      <c r="F5868">
        <v>3718</v>
      </c>
      <c r="G5868" t="s">
        <v>10792</v>
      </c>
      <c r="H5868" t="s">
        <v>10793</v>
      </c>
      <c r="I5868" t="s">
        <v>160</v>
      </c>
      <c r="N5868" t="s">
        <v>10794</v>
      </c>
      <c r="O5868">
        <v>1304</v>
      </c>
      <c r="P5868">
        <v>1313</v>
      </c>
      <c r="Q5868">
        <v>1274.9000000000001</v>
      </c>
      <c r="R5868">
        <v>1293.5</v>
      </c>
      <c r="S5868">
        <v>1294.8</v>
      </c>
      <c r="T5868">
        <v>1290.5999999999999</v>
      </c>
      <c r="V5868">
        <v>1293.5</v>
      </c>
      <c r="Y5868">
        <v>740297</v>
      </c>
      <c r="Z5868">
        <v>956969318.29999995</v>
      </c>
      <c r="AA5868">
        <v>30936</v>
      </c>
      <c r="AB5868" t="s">
        <v>41</v>
      </c>
      <c r="AC5868">
        <v>1</v>
      </c>
    </row>
    <row r="5869" spans="1:62">
      <c r="A5869">
        <v>46044</v>
      </c>
      <c r="B5869">
        <v>46044</v>
      </c>
      <c r="C5869" t="s">
        <v>34</v>
      </c>
      <c r="D5869" t="s">
        <v>35</v>
      </c>
      <c r="E5869" t="s">
        <v>36</v>
      </c>
      <c r="F5869">
        <v>759448</v>
      </c>
      <c r="G5869" t="s">
        <v>9023</v>
      </c>
      <c r="H5869" t="s">
        <v>9024</v>
      </c>
      <c r="I5869" t="s">
        <v>160</v>
      </c>
      <c r="N5869" t="s">
        <v>9025</v>
      </c>
      <c r="O5869">
        <v>323</v>
      </c>
      <c r="P5869">
        <v>348</v>
      </c>
      <c r="Q5869">
        <v>322.05</v>
      </c>
      <c r="R5869">
        <v>341.85</v>
      </c>
      <c r="S5869">
        <v>345</v>
      </c>
      <c r="T5869">
        <v>320.3</v>
      </c>
      <c r="V5869">
        <v>341.9</v>
      </c>
      <c r="Y5869">
        <v>2834445</v>
      </c>
      <c r="Z5869">
        <v>956672279.14999998</v>
      </c>
      <c r="AA5869">
        <v>18746</v>
      </c>
      <c r="AB5869" t="s">
        <v>41</v>
      </c>
      <c r="AC5869">
        <v>1</v>
      </c>
      <c r="AH5869">
        <v>46044</v>
      </c>
      <c r="AI5869">
        <v>46044</v>
      </c>
      <c r="AJ5869" t="s">
        <v>34</v>
      </c>
      <c r="AK5869" t="s">
        <v>35</v>
      </c>
      <c r="AL5869" t="s">
        <v>36</v>
      </c>
      <c r="AM5869">
        <v>24321</v>
      </c>
      <c r="AN5869" t="s">
        <v>10795</v>
      </c>
      <c r="AO5869" t="s">
        <v>10796</v>
      </c>
      <c r="AP5869" t="s">
        <v>160</v>
      </c>
      <c r="AU5869" t="s">
        <v>10797</v>
      </c>
      <c r="AV5869">
        <v>121.4</v>
      </c>
      <c r="AW5869">
        <v>124.96</v>
      </c>
      <c r="AX5869">
        <v>121.4</v>
      </c>
      <c r="AY5869">
        <v>122.97</v>
      </c>
      <c r="AZ5869">
        <v>123.04</v>
      </c>
      <c r="BA5869">
        <v>121.14</v>
      </c>
      <c r="BC5869">
        <v>122.95</v>
      </c>
      <c r="BF5869">
        <v>16185</v>
      </c>
      <c r="BG5869">
        <v>1998478.04</v>
      </c>
      <c r="BH5869">
        <v>332</v>
      </c>
      <c r="BI5869" t="s">
        <v>41</v>
      </c>
      <c r="BJ5869">
        <v>1</v>
      </c>
    </row>
    <row r="5871" spans="1:62">
      <c r="A5871">
        <v>46044</v>
      </c>
      <c r="B5871">
        <v>46044</v>
      </c>
      <c r="C5871" t="s">
        <v>34</v>
      </c>
      <c r="D5871" t="s">
        <v>35</v>
      </c>
      <c r="E5871" t="s">
        <v>36</v>
      </c>
      <c r="F5871">
        <v>8696</v>
      </c>
      <c r="G5871" t="s">
        <v>10798</v>
      </c>
      <c r="H5871" t="s">
        <v>10799</v>
      </c>
      <c r="I5871" t="s">
        <v>160</v>
      </c>
      <c r="N5871" t="s">
        <v>10800</v>
      </c>
      <c r="O5871">
        <v>254.55</v>
      </c>
      <c r="P5871">
        <v>255.7</v>
      </c>
      <c r="Q5871">
        <v>250.95</v>
      </c>
      <c r="R5871">
        <v>253.05</v>
      </c>
      <c r="S5871">
        <v>252.1</v>
      </c>
      <c r="T5871">
        <v>252.55</v>
      </c>
      <c r="V5871">
        <v>253.05</v>
      </c>
      <c r="Y5871">
        <v>75724</v>
      </c>
      <c r="Z5871">
        <v>19151545.399999999</v>
      </c>
      <c r="AA5871">
        <v>3853</v>
      </c>
      <c r="AB5871" t="s">
        <v>41</v>
      </c>
      <c r="AC5871">
        <v>1</v>
      </c>
    </row>
    <row r="5872" spans="1:62">
      <c r="A5872">
        <v>46044</v>
      </c>
      <c r="B5872">
        <v>46044</v>
      </c>
      <c r="C5872" t="s">
        <v>34</v>
      </c>
      <c r="D5872" t="s">
        <v>35</v>
      </c>
      <c r="E5872" t="s">
        <v>36</v>
      </c>
      <c r="F5872">
        <v>14305</v>
      </c>
      <c r="G5872" t="s">
        <v>9026</v>
      </c>
      <c r="H5872" t="s">
        <v>9027</v>
      </c>
      <c r="I5872" t="s">
        <v>160</v>
      </c>
      <c r="N5872" t="s">
        <v>9028</v>
      </c>
      <c r="O5872">
        <v>13.61</v>
      </c>
      <c r="P5872">
        <v>13.99</v>
      </c>
      <c r="Q5872">
        <v>13.61</v>
      </c>
      <c r="R5872">
        <v>13.87</v>
      </c>
      <c r="S5872">
        <v>13.95</v>
      </c>
      <c r="T5872">
        <v>13.66</v>
      </c>
      <c r="V5872">
        <v>13.87</v>
      </c>
      <c r="Y5872">
        <v>22211</v>
      </c>
      <c r="Z5872">
        <v>306689.11</v>
      </c>
      <c r="AA5872">
        <v>143</v>
      </c>
      <c r="AB5872" t="s">
        <v>41</v>
      </c>
      <c r="AC5872">
        <v>1</v>
      </c>
    </row>
    <row r="5873" spans="1:62">
      <c r="A5873">
        <v>46044</v>
      </c>
      <c r="B5873">
        <v>46044</v>
      </c>
      <c r="C5873" t="s">
        <v>34</v>
      </c>
      <c r="D5873" t="s">
        <v>35</v>
      </c>
      <c r="E5873" t="s">
        <v>36</v>
      </c>
      <c r="F5873">
        <v>3724</v>
      </c>
      <c r="G5873" t="s">
        <v>10801</v>
      </c>
      <c r="H5873" t="s">
        <v>10802</v>
      </c>
      <c r="I5873" t="s">
        <v>160</v>
      </c>
      <c r="N5873" t="s">
        <v>10803</v>
      </c>
      <c r="O5873">
        <v>235</v>
      </c>
      <c r="P5873">
        <v>239.65</v>
      </c>
      <c r="Q5873">
        <v>232.15</v>
      </c>
      <c r="R5873">
        <v>238.25</v>
      </c>
      <c r="S5873">
        <v>239.5</v>
      </c>
      <c r="T5873">
        <v>233.6</v>
      </c>
      <c r="V5873">
        <v>238.25</v>
      </c>
      <c r="Y5873">
        <v>121626</v>
      </c>
      <c r="Z5873">
        <v>28740865.449999999</v>
      </c>
      <c r="AA5873">
        <v>4405</v>
      </c>
      <c r="AB5873" t="s">
        <v>41</v>
      </c>
      <c r="AC5873">
        <v>1</v>
      </c>
    </row>
    <row r="5874" spans="1:62">
      <c r="A5874">
        <v>46044</v>
      </c>
      <c r="B5874">
        <v>46044</v>
      </c>
      <c r="C5874" t="s">
        <v>34</v>
      </c>
      <c r="D5874" t="s">
        <v>35</v>
      </c>
      <c r="E5874" t="s">
        <v>36</v>
      </c>
      <c r="F5874">
        <v>5718</v>
      </c>
      <c r="G5874" t="s">
        <v>9029</v>
      </c>
      <c r="H5874" t="s">
        <v>9030</v>
      </c>
      <c r="I5874" t="s">
        <v>758</v>
      </c>
      <c r="N5874" t="s">
        <v>9031</v>
      </c>
      <c r="O5874">
        <v>102</v>
      </c>
      <c r="P5874">
        <v>102</v>
      </c>
      <c r="Q5874">
        <v>102</v>
      </c>
      <c r="R5874">
        <v>102</v>
      </c>
      <c r="S5874">
        <v>102</v>
      </c>
      <c r="T5874">
        <v>102</v>
      </c>
      <c r="V5874">
        <v>102</v>
      </c>
      <c r="Y5874">
        <v>75000</v>
      </c>
      <c r="Z5874">
        <v>7650000</v>
      </c>
      <c r="AA5874">
        <v>3</v>
      </c>
      <c r="AB5874" t="s">
        <v>41</v>
      </c>
      <c r="AC5874">
        <v>25000</v>
      </c>
    </row>
    <row r="5875" spans="1:62">
      <c r="A5875">
        <v>46044</v>
      </c>
      <c r="B5875">
        <v>46044</v>
      </c>
      <c r="C5875" t="s">
        <v>34</v>
      </c>
      <c r="D5875" t="s">
        <v>35</v>
      </c>
      <c r="E5875" t="s">
        <v>36</v>
      </c>
      <c r="F5875">
        <v>24292</v>
      </c>
      <c r="G5875" t="s">
        <v>10804</v>
      </c>
      <c r="H5875" t="s">
        <v>10805</v>
      </c>
      <c r="I5875" t="s">
        <v>160</v>
      </c>
      <c r="N5875" t="s">
        <v>10806</v>
      </c>
      <c r="O5875">
        <v>5440</v>
      </c>
      <c r="P5875">
        <v>5555</v>
      </c>
      <c r="Q5875">
        <v>5425</v>
      </c>
      <c r="R5875">
        <v>5533</v>
      </c>
      <c r="S5875">
        <v>5540</v>
      </c>
      <c r="T5875">
        <v>5381</v>
      </c>
      <c r="V5875">
        <v>5532.9</v>
      </c>
      <c r="Y5875">
        <v>6100</v>
      </c>
      <c r="Z5875">
        <v>33582763.5</v>
      </c>
      <c r="AA5875">
        <v>1810</v>
      </c>
      <c r="AB5875" t="s">
        <v>41</v>
      </c>
      <c r="AC5875">
        <v>1</v>
      </c>
    </row>
    <row r="5876" spans="1:62">
      <c r="A5876">
        <v>46044</v>
      </c>
      <c r="B5876">
        <v>46044</v>
      </c>
      <c r="C5876" t="s">
        <v>34</v>
      </c>
      <c r="D5876" t="s">
        <v>35</v>
      </c>
      <c r="E5876" t="s">
        <v>36</v>
      </c>
      <c r="F5876">
        <v>14828</v>
      </c>
      <c r="G5876" t="s">
        <v>10813</v>
      </c>
      <c r="H5876" t="s">
        <v>10814</v>
      </c>
      <c r="I5876" t="s">
        <v>160</v>
      </c>
      <c r="N5876" t="s">
        <v>10815</v>
      </c>
      <c r="O5876">
        <v>77.98</v>
      </c>
      <c r="P5876">
        <v>79.02</v>
      </c>
      <c r="Q5876">
        <v>76.73</v>
      </c>
      <c r="R5876">
        <v>78.11</v>
      </c>
      <c r="S5876">
        <v>77.400000000000006</v>
      </c>
      <c r="T5876">
        <v>77.39</v>
      </c>
      <c r="V5876">
        <v>78.11</v>
      </c>
      <c r="Y5876">
        <v>103132</v>
      </c>
      <c r="Z5876">
        <v>8053969.0999999996</v>
      </c>
      <c r="AA5876">
        <v>753</v>
      </c>
      <c r="AB5876" t="s">
        <v>41</v>
      </c>
      <c r="AC5876">
        <v>1</v>
      </c>
    </row>
    <row r="5877" spans="1:62">
      <c r="A5877">
        <v>46044</v>
      </c>
      <c r="B5877">
        <v>46044</v>
      </c>
      <c r="C5877" t="s">
        <v>34</v>
      </c>
      <c r="D5877" t="s">
        <v>35</v>
      </c>
      <c r="E5877" t="s">
        <v>36</v>
      </c>
      <c r="F5877">
        <v>760252</v>
      </c>
      <c r="G5877" t="s">
        <v>9032</v>
      </c>
      <c r="H5877" t="s">
        <v>9033</v>
      </c>
      <c r="I5877" t="s">
        <v>550</v>
      </c>
      <c r="N5877" t="s">
        <v>9034</v>
      </c>
      <c r="O5877">
        <v>0.38</v>
      </c>
      <c r="P5877">
        <v>0.39</v>
      </c>
      <c r="Q5877">
        <v>0.38</v>
      </c>
      <c r="R5877">
        <v>0.39</v>
      </c>
      <c r="S5877">
        <v>0.39</v>
      </c>
      <c r="T5877">
        <v>0.38</v>
      </c>
      <c r="V5877">
        <v>0.39</v>
      </c>
      <c r="Y5877">
        <v>465348</v>
      </c>
      <c r="Z5877">
        <v>181275.29</v>
      </c>
      <c r="AA5877">
        <v>128</v>
      </c>
      <c r="AB5877" t="s">
        <v>41</v>
      </c>
      <c r="AC5877">
        <v>1</v>
      </c>
    </row>
    <row r="5878" spans="1:62">
      <c r="A5878">
        <v>46044</v>
      </c>
      <c r="B5878">
        <v>46044</v>
      </c>
      <c r="C5878" t="s">
        <v>34</v>
      </c>
      <c r="D5878" t="s">
        <v>35</v>
      </c>
      <c r="E5878" t="s">
        <v>36</v>
      </c>
      <c r="F5878">
        <v>25907</v>
      </c>
      <c r="G5878" t="s">
        <v>10816</v>
      </c>
      <c r="H5878" t="s">
        <v>10817</v>
      </c>
      <c r="I5878" t="s">
        <v>160</v>
      </c>
      <c r="N5878" t="s">
        <v>10818</v>
      </c>
      <c r="O5878">
        <v>2565</v>
      </c>
      <c r="P5878">
        <v>2740</v>
      </c>
      <c r="Q5878">
        <v>2560</v>
      </c>
      <c r="R5878">
        <v>2641.7</v>
      </c>
      <c r="S5878">
        <v>2652.8</v>
      </c>
      <c r="T5878">
        <v>2419</v>
      </c>
      <c r="V5878">
        <v>2641.65</v>
      </c>
      <c r="Y5878">
        <v>9970347</v>
      </c>
      <c r="Z5878">
        <v>26326646040.099998</v>
      </c>
      <c r="AA5878">
        <v>354654</v>
      </c>
      <c r="AB5878" t="s">
        <v>41</v>
      </c>
      <c r="AC5878">
        <v>1</v>
      </c>
    </row>
    <row r="5879" spans="1:62">
      <c r="A5879">
        <v>46044</v>
      </c>
      <c r="B5879">
        <v>46044</v>
      </c>
      <c r="C5879" t="s">
        <v>34</v>
      </c>
      <c r="D5879" t="s">
        <v>35</v>
      </c>
      <c r="E5879" t="s">
        <v>36</v>
      </c>
      <c r="F5879">
        <v>3126</v>
      </c>
      <c r="G5879" t="s">
        <v>9035</v>
      </c>
      <c r="H5879" t="s">
        <v>9036</v>
      </c>
      <c r="I5879" t="s">
        <v>160</v>
      </c>
      <c r="N5879" t="s">
        <v>9037</v>
      </c>
      <c r="O5879">
        <v>165.44</v>
      </c>
      <c r="P5879">
        <v>167</v>
      </c>
      <c r="Q5879">
        <v>160.15</v>
      </c>
      <c r="R5879">
        <v>166.75</v>
      </c>
      <c r="S5879">
        <v>167</v>
      </c>
      <c r="T5879">
        <v>161.41</v>
      </c>
      <c r="V5879">
        <v>166.75</v>
      </c>
      <c r="Y5879">
        <v>4178</v>
      </c>
      <c r="Z5879">
        <v>687260.59</v>
      </c>
      <c r="AA5879">
        <v>96</v>
      </c>
      <c r="AB5879" t="s">
        <v>41</v>
      </c>
      <c r="AC5879">
        <v>1</v>
      </c>
    </row>
    <row r="5880" spans="1:62">
      <c r="A5880">
        <v>46044</v>
      </c>
      <c r="B5880">
        <v>46044</v>
      </c>
      <c r="C5880" t="s">
        <v>34</v>
      </c>
      <c r="D5880" t="s">
        <v>35</v>
      </c>
      <c r="E5880" t="s">
        <v>36</v>
      </c>
      <c r="F5880">
        <v>756038</v>
      </c>
      <c r="G5880" t="s">
        <v>10819</v>
      </c>
      <c r="H5880" t="s">
        <v>10820</v>
      </c>
      <c r="I5880" t="s">
        <v>160</v>
      </c>
      <c r="N5880" t="s">
        <v>10821</v>
      </c>
      <c r="O5880">
        <v>889.4</v>
      </c>
      <c r="P5880">
        <v>936.8</v>
      </c>
      <c r="Q5880">
        <v>885.6</v>
      </c>
      <c r="R5880">
        <v>901.7</v>
      </c>
      <c r="S5880">
        <v>906.95</v>
      </c>
      <c r="T5880">
        <v>868.15</v>
      </c>
      <c r="V5880">
        <v>901.75</v>
      </c>
      <c r="Y5880">
        <v>1171753</v>
      </c>
      <c r="Z5880">
        <v>1067545979.35</v>
      </c>
      <c r="AA5880">
        <v>47501</v>
      </c>
      <c r="AB5880" t="s">
        <v>41</v>
      </c>
      <c r="AC5880">
        <v>1</v>
      </c>
    </row>
    <row r="5881" spans="1:62">
      <c r="A5881">
        <v>46044</v>
      </c>
      <c r="B5881">
        <v>46044</v>
      </c>
      <c r="C5881" t="s">
        <v>34</v>
      </c>
      <c r="D5881" t="s">
        <v>35</v>
      </c>
      <c r="E5881" t="s">
        <v>36</v>
      </c>
      <c r="F5881">
        <v>756406</v>
      </c>
      <c r="G5881" t="s">
        <v>9038</v>
      </c>
      <c r="H5881" t="s">
        <v>9039</v>
      </c>
      <c r="I5881" t="s">
        <v>266</v>
      </c>
      <c r="N5881" t="s">
        <v>9040</v>
      </c>
      <c r="O5881">
        <v>241</v>
      </c>
      <c r="P5881">
        <v>241</v>
      </c>
      <c r="Q5881">
        <v>230.8</v>
      </c>
      <c r="R5881">
        <v>237.5</v>
      </c>
      <c r="S5881">
        <v>237.5</v>
      </c>
      <c r="T5881">
        <v>239.15</v>
      </c>
      <c r="V5881">
        <v>237.5</v>
      </c>
      <c r="Y5881">
        <v>9600</v>
      </c>
      <c r="Z5881">
        <v>2278410</v>
      </c>
      <c r="AA5881">
        <v>14</v>
      </c>
      <c r="AB5881" t="s">
        <v>41</v>
      </c>
      <c r="AC5881">
        <v>600</v>
      </c>
      <c r="AH5881">
        <v>46044</v>
      </c>
      <c r="AI5881">
        <v>46044</v>
      </c>
      <c r="AJ5881" t="s">
        <v>34</v>
      </c>
      <c r="AK5881" t="s">
        <v>35</v>
      </c>
      <c r="AL5881" t="s">
        <v>36</v>
      </c>
      <c r="AM5881">
        <v>760259</v>
      </c>
      <c r="AN5881" t="s">
        <v>10822</v>
      </c>
      <c r="AO5881" t="s">
        <v>10823</v>
      </c>
      <c r="AP5881" t="s">
        <v>160</v>
      </c>
      <c r="AU5881" t="s">
        <v>10824</v>
      </c>
      <c r="AV5881">
        <v>180</v>
      </c>
      <c r="AW5881">
        <v>183.7</v>
      </c>
      <c r="AX5881">
        <v>180</v>
      </c>
      <c r="AY5881">
        <v>182.53</v>
      </c>
      <c r="AZ5881">
        <v>183</v>
      </c>
      <c r="BA5881">
        <v>181.63</v>
      </c>
      <c r="BC5881">
        <v>182.5</v>
      </c>
      <c r="BF5881">
        <v>57060</v>
      </c>
      <c r="BG5881">
        <v>10374872.41</v>
      </c>
      <c r="BH5881">
        <v>1797</v>
      </c>
      <c r="BI5881" t="s">
        <v>41</v>
      </c>
      <c r="BJ5881">
        <v>1</v>
      </c>
    </row>
    <row r="5883" spans="1:62">
      <c r="A5883">
        <v>46044</v>
      </c>
      <c r="B5883">
        <v>46044</v>
      </c>
      <c r="C5883" t="s">
        <v>34</v>
      </c>
      <c r="D5883" t="s">
        <v>35</v>
      </c>
      <c r="E5883" t="s">
        <v>36</v>
      </c>
      <c r="F5883">
        <v>3736</v>
      </c>
      <c r="G5883" t="s">
        <v>10825</v>
      </c>
      <c r="H5883" t="s">
        <v>10826</v>
      </c>
      <c r="I5883" t="s">
        <v>160</v>
      </c>
      <c r="N5883" t="s">
        <v>10827</v>
      </c>
      <c r="O5883">
        <v>156</v>
      </c>
      <c r="P5883">
        <v>159.19999999999999</v>
      </c>
      <c r="Q5883">
        <v>150.5</v>
      </c>
      <c r="R5883">
        <v>157.41999999999999</v>
      </c>
      <c r="S5883">
        <v>158.25</v>
      </c>
      <c r="T5883">
        <v>153.38999999999999</v>
      </c>
      <c r="V5883">
        <v>157.4</v>
      </c>
      <c r="Y5883">
        <v>591946</v>
      </c>
      <c r="Z5883">
        <v>91760585.609999999</v>
      </c>
      <c r="AA5883">
        <v>8263</v>
      </c>
      <c r="AB5883" t="s">
        <v>41</v>
      </c>
      <c r="AC5883">
        <v>1</v>
      </c>
    </row>
    <row r="5884" spans="1:62">
      <c r="A5884">
        <v>46044</v>
      </c>
      <c r="B5884">
        <v>46044</v>
      </c>
      <c r="C5884" t="s">
        <v>34</v>
      </c>
      <c r="D5884" t="s">
        <v>35</v>
      </c>
      <c r="E5884" t="s">
        <v>36</v>
      </c>
      <c r="F5884">
        <v>760202</v>
      </c>
      <c r="G5884" t="s">
        <v>9050</v>
      </c>
      <c r="H5884" t="s">
        <v>9051</v>
      </c>
      <c r="I5884" t="s">
        <v>266</v>
      </c>
      <c r="N5884" t="s">
        <v>9052</v>
      </c>
      <c r="O5884">
        <v>27.75</v>
      </c>
      <c r="P5884">
        <v>29.15</v>
      </c>
      <c r="Q5884">
        <v>27.75</v>
      </c>
      <c r="R5884">
        <v>27.75</v>
      </c>
      <c r="S5884">
        <v>27.75</v>
      </c>
      <c r="T5884">
        <v>29.2</v>
      </c>
      <c r="V5884">
        <v>27.75</v>
      </c>
      <c r="Y5884">
        <v>102400</v>
      </c>
      <c r="Z5884">
        <v>2858240</v>
      </c>
      <c r="AA5884">
        <v>39</v>
      </c>
      <c r="AB5884" t="s">
        <v>41</v>
      </c>
      <c r="AC5884">
        <v>1600</v>
      </c>
    </row>
    <row r="5885" spans="1:62">
      <c r="A5885">
        <v>46044</v>
      </c>
      <c r="B5885">
        <v>46044</v>
      </c>
      <c r="C5885" t="s">
        <v>34</v>
      </c>
      <c r="D5885" t="s">
        <v>35</v>
      </c>
      <c r="E5885" t="s">
        <v>36</v>
      </c>
      <c r="F5885">
        <v>14063</v>
      </c>
      <c r="G5885" t="s">
        <v>10831</v>
      </c>
      <c r="H5885" t="s">
        <v>10832</v>
      </c>
      <c r="I5885" t="s">
        <v>160</v>
      </c>
      <c r="N5885" t="s">
        <v>10833</v>
      </c>
      <c r="O5885">
        <v>182.95</v>
      </c>
      <c r="P5885">
        <v>191.88</v>
      </c>
      <c r="Q5885">
        <v>179.85</v>
      </c>
      <c r="R5885">
        <v>185.47</v>
      </c>
      <c r="S5885">
        <v>186.4</v>
      </c>
      <c r="T5885">
        <v>180.24</v>
      </c>
      <c r="V5885">
        <v>185.45</v>
      </c>
      <c r="Y5885">
        <v>84896</v>
      </c>
      <c r="Z5885">
        <v>15687075.99</v>
      </c>
      <c r="AA5885">
        <v>2222</v>
      </c>
      <c r="AB5885" t="s">
        <v>41</v>
      </c>
      <c r="AC5885">
        <v>1</v>
      </c>
    </row>
    <row r="5886" spans="1:62">
      <c r="A5886">
        <v>46044</v>
      </c>
      <c r="B5886">
        <v>46044</v>
      </c>
      <c r="C5886" t="s">
        <v>34</v>
      </c>
      <c r="D5886" t="s">
        <v>35</v>
      </c>
      <c r="E5886" t="s">
        <v>36</v>
      </c>
      <c r="F5886">
        <v>759093</v>
      </c>
      <c r="G5886" t="s">
        <v>9059</v>
      </c>
      <c r="H5886" t="s">
        <v>9060</v>
      </c>
      <c r="I5886" t="s">
        <v>160</v>
      </c>
      <c r="N5886" t="s">
        <v>9061</v>
      </c>
      <c r="O5886">
        <v>230.1</v>
      </c>
      <c r="P5886">
        <v>237</v>
      </c>
      <c r="Q5886">
        <v>227.5</v>
      </c>
      <c r="R5886">
        <v>229.14</v>
      </c>
      <c r="S5886">
        <v>228</v>
      </c>
      <c r="T5886">
        <v>228.71</v>
      </c>
      <c r="V5886">
        <v>229.15</v>
      </c>
      <c r="Y5886">
        <v>383220</v>
      </c>
      <c r="Z5886">
        <v>88151653.549999997</v>
      </c>
      <c r="AA5886">
        <v>3399</v>
      </c>
      <c r="AB5886" t="s">
        <v>41</v>
      </c>
      <c r="AC5886">
        <v>1</v>
      </c>
    </row>
    <row r="5887" spans="1:62">
      <c r="A5887">
        <v>46044</v>
      </c>
      <c r="B5887">
        <v>46044</v>
      </c>
      <c r="C5887" t="s">
        <v>34</v>
      </c>
      <c r="D5887" t="s">
        <v>35</v>
      </c>
      <c r="E5887" t="s">
        <v>36</v>
      </c>
      <c r="F5887">
        <v>9862</v>
      </c>
      <c r="G5887" t="s">
        <v>10848</v>
      </c>
      <c r="H5887" t="s">
        <v>10849</v>
      </c>
      <c r="I5887" t="s">
        <v>160</v>
      </c>
      <c r="N5887" t="s">
        <v>10850</v>
      </c>
      <c r="O5887">
        <v>42.93</v>
      </c>
      <c r="P5887">
        <v>44.77</v>
      </c>
      <c r="Q5887">
        <v>42.05</v>
      </c>
      <c r="R5887">
        <v>42.52</v>
      </c>
      <c r="S5887">
        <v>42.5</v>
      </c>
      <c r="T5887">
        <v>42.93</v>
      </c>
      <c r="V5887">
        <v>42.52</v>
      </c>
      <c r="Y5887">
        <v>10239</v>
      </c>
      <c r="Z5887">
        <v>437746.95</v>
      </c>
      <c r="AA5887">
        <v>84</v>
      </c>
      <c r="AB5887" t="s">
        <v>41</v>
      </c>
      <c r="AC5887">
        <v>1</v>
      </c>
    </row>
    <row r="5888" spans="1:62">
      <c r="A5888">
        <v>46044</v>
      </c>
      <c r="B5888">
        <v>46044</v>
      </c>
      <c r="C5888" t="s">
        <v>34</v>
      </c>
      <c r="D5888" t="s">
        <v>35</v>
      </c>
      <c r="E5888" t="s">
        <v>36</v>
      </c>
      <c r="F5888">
        <v>24374</v>
      </c>
      <c r="G5888" t="s">
        <v>9062</v>
      </c>
      <c r="H5888" t="s">
        <v>9063</v>
      </c>
      <c r="I5888" t="s">
        <v>160</v>
      </c>
      <c r="N5888" t="s">
        <v>9064</v>
      </c>
      <c r="O5888">
        <v>1088.99</v>
      </c>
      <c r="P5888">
        <v>1089.01</v>
      </c>
      <c r="Q5888">
        <v>1088.99</v>
      </c>
      <c r="R5888">
        <v>1088.99</v>
      </c>
      <c r="S5888">
        <v>1088.99</v>
      </c>
      <c r="T5888">
        <v>1088.8499999999999</v>
      </c>
      <c r="V5888">
        <v>1088.99</v>
      </c>
      <c r="Y5888">
        <v>6935</v>
      </c>
      <c r="Z5888">
        <v>7552151.7300000004</v>
      </c>
      <c r="AA5888">
        <v>28</v>
      </c>
      <c r="AB5888" t="s">
        <v>41</v>
      </c>
      <c r="AC5888">
        <v>1</v>
      </c>
    </row>
    <row r="5889" spans="1:62">
      <c r="A5889">
        <v>46044</v>
      </c>
      <c r="B5889">
        <v>46044</v>
      </c>
      <c r="C5889" t="s">
        <v>34</v>
      </c>
      <c r="D5889" t="s">
        <v>35</v>
      </c>
      <c r="E5889" t="s">
        <v>36</v>
      </c>
      <c r="F5889">
        <v>760482</v>
      </c>
      <c r="G5889" t="s">
        <v>10851</v>
      </c>
      <c r="H5889" t="s">
        <v>10852</v>
      </c>
      <c r="I5889" t="s">
        <v>160</v>
      </c>
      <c r="N5889" t="s">
        <v>10853</v>
      </c>
      <c r="O5889">
        <v>156.5</v>
      </c>
      <c r="P5889">
        <v>156.5</v>
      </c>
      <c r="Q5889">
        <v>130.69999999999999</v>
      </c>
      <c r="R5889">
        <v>150.44</v>
      </c>
      <c r="S5889">
        <v>151.43</v>
      </c>
      <c r="T5889">
        <v>157.03</v>
      </c>
      <c r="V5889">
        <v>150.43</v>
      </c>
      <c r="Y5889">
        <v>10076</v>
      </c>
      <c r="Z5889">
        <v>1511699.75</v>
      </c>
      <c r="AA5889">
        <v>156</v>
      </c>
      <c r="AB5889" t="s">
        <v>41</v>
      </c>
      <c r="AC5889">
        <v>1</v>
      </c>
    </row>
    <row r="5890" spans="1:62">
      <c r="A5890">
        <v>46044</v>
      </c>
      <c r="B5890">
        <v>46044</v>
      </c>
      <c r="C5890" t="s">
        <v>34</v>
      </c>
      <c r="D5890" t="s">
        <v>35</v>
      </c>
      <c r="E5890" t="s">
        <v>36</v>
      </c>
      <c r="F5890">
        <v>4306</v>
      </c>
      <c r="G5890" t="s">
        <v>9065</v>
      </c>
      <c r="H5890" t="s">
        <v>9066</v>
      </c>
      <c r="I5890" t="s">
        <v>160</v>
      </c>
      <c r="N5890" t="s">
        <v>9067</v>
      </c>
      <c r="O5890">
        <v>995.05</v>
      </c>
      <c r="P5890">
        <v>1009.7</v>
      </c>
      <c r="Q5890">
        <v>986.1</v>
      </c>
      <c r="R5890">
        <v>1005.5</v>
      </c>
      <c r="S5890">
        <v>1007</v>
      </c>
      <c r="T5890">
        <v>986</v>
      </c>
      <c r="V5890">
        <v>1005.5</v>
      </c>
      <c r="Y5890">
        <v>7210572</v>
      </c>
      <c r="Z5890">
        <v>7207521014.4499998</v>
      </c>
      <c r="AA5890">
        <v>92936</v>
      </c>
      <c r="AB5890" t="s">
        <v>41</v>
      </c>
      <c r="AC5890">
        <v>1</v>
      </c>
    </row>
    <row r="5891" spans="1:62">
      <c r="A5891">
        <v>46044</v>
      </c>
      <c r="B5891">
        <v>46044</v>
      </c>
      <c r="C5891" t="s">
        <v>34</v>
      </c>
      <c r="D5891" t="s">
        <v>35</v>
      </c>
      <c r="E5891" t="s">
        <v>36</v>
      </c>
      <c r="F5891">
        <v>1923</v>
      </c>
      <c r="G5891" t="s">
        <v>10854</v>
      </c>
      <c r="H5891" t="s">
        <v>10855</v>
      </c>
      <c r="I5891" t="s">
        <v>160</v>
      </c>
      <c r="N5891" t="s">
        <v>10856</v>
      </c>
      <c r="O5891">
        <v>832</v>
      </c>
      <c r="P5891">
        <v>833.05</v>
      </c>
      <c r="Q5891">
        <v>805.5</v>
      </c>
      <c r="R5891">
        <v>819.35</v>
      </c>
      <c r="S5891">
        <v>824</v>
      </c>
      <c r="T5891">
        <v>801.2</v>
      </c>
      <c r="V5891">
        <v>819.35</v>
      </c>
      <c r="Y5891">
        <v>952</v>
      </c>
      <c r="Z5891">
        <v>781148.85</v>
      </c>
      <c r="AA5891">
        <v>165</v>
      </c>
      <c r="AB5891" t="s">
        <v>41</v>
      </c>
      <c r="AC5891">
        <v>1</v>
      </c>
    </row>
    <row r="5892" spans="1:62">
      <c r="A5892">
        <v>46044</v>
      </c>
      <c r="B5892">
        <v>46044</v>
      </c>
      <c r="C5892" t="s">
        <v>34</v>
      </c>
      <c r="D5892" t="s">
        <v>35</v>
      </c>
      <c r="E5892" t="s">
        <v>36</v>
      </c>
      <c r="F5892">
        <v>17186</v>
      </c>
      <c r="G5892" t="s">
        <v>9326</v>
      </c>
      <c r="H5892" t="s">
        <v>9327</v>
      </c>
      <c r="I5892" t="s">
        <v>160</v>
      </c>
      <c r="N5892" t="s">
        <v>11239</v>
      </c>
      <c r="O5892">
        <v>2799</v>
      </c>
      <c r="P5892">
        <v>2855</v>
      </c>
      <c r="Q5892">
        <v>2775</v>
      </c>
      <c r="R5892">
        <v>2832.9</v>
      </c>
      <c r="S5892">
        <v>2852.9</v>
      </c>
      <c r="T5892">
        <v>2748.8</v>
      </c>
      <c r="V5892">
        <v>2832.9</v>
      </c>
      <c r="Y5892">
        <v>63755</v>
      </c>
      <c r="Z5892">
        <v>179976733.59999999</v>
      </c>
      <c r="AA5892">
        <v>10171</v>
      </c>
      <c r="AB5892" t="s">
        <v>41</v>
      </c>
      <c r="AC5892">
        <v>1</v>
      </c>
      <c r="AH5892">
        <v>46044</v>
      </c>
      <c r="AI5892">
        <v>46044</v>
      </c>
      <c r="AJ5892" t="s">
        <v>34</v>
      </c>
      <c r="AK5892" t="s">
        <v>35</v>
      </c>
      <c r="AL5892" t="s">
        <v>36</v>
      </c>
      <c r="AM5892">
        <v>14602</v>
      </c>
      <c r="AN5892" t="s">
        <v>10857</v>
      </c>
      <c r="AO5892" t="s">
        <v>10858</v>
      </c>
      <c r="AP5892" t="s">
        <v>160</v>
      </c>
      <c r="AU5892" t="s">
        <v>10859</v>
      </c>
      <c r="AV5892">
        <v>77.989999999999995</v>
      </c>
      <c r="AW5892">
        <v>79.8</v>
      </c>
      <c r="AX5892">
        <v>76.739999999999995</v>
      </c>
      <c r="AY5892">
        <v>77.81</v>
      </c>
      <c r="AZ5892">
        <v>78.17</v>
      </c>
      <c r="BA5892">
        <v>75.64</v>
      </c>
      <c r="BC5892">
        <v>77.819999999999993</v>
      </c>
      <c r="BF5892">
        <v>2712524</v>
      </c>
      <c r="BG5892">
        <v>211955153.11000001</v>
      </c>
      <c r="BH5892">
        <v>15788</v>
      </c>
      <c r="BI5892" t="s">
        <v>41</v>
      </c>
      <c r="BJ5892">
        <v>1</v>
      </c>
    </row>
    <row r="5894" spans="1:62">
      <c r="A5894">
        <v>46044</v>
      </c>
      <c r="B5894">
        <v>46044</v>
      </c>
      <c r="C5894" t="s">
        <v>34</v>
      </c>
      <c r="D5894" t="s">
        <v>35</v>
      </c>
      <c r="E5894" t="s">
        <v>36</v>
      </c>
      <c r="F5894">
        <v>7200</v>
      </c>
      <c r="G5894" t="s">
        <v>9068</v>
      </c>
      <c r="H5894" t="s">
        <v>9069</v>
      </c>
      <c r="I5894" t="s">
        <v>160</v>
      </c>
      <c r="N5894" t="s">
        <v>9070</v>
      </c>
      <c r="O5894">
        <v>74.290000000000006</v>
      </c>
      <c r="P5894">
        <v>76.900000000000006</v>
      </c>
      <c r="Q5894">
        <v>73.489999999999995</v>
      </c>
      <c r="R5894">
        <v>75.8</v>
      </c>
      <c r="S5894">
        <v>76.75</v>
      </c>
      <c r="T5894">
        <v>73.84</v>
      </c>
      <c r="V5894">
        <v>75.77</v>
      </c>
      <c r="Y5894">
        <v>572283</v>
      </c>
      <c r="Z5894">
        <v>42673880.25</v>
      </c>
      <c r="AA5894">
        <v>2370</v>
      </c>
      <c r="AB5894" t="s">
        <v>41</v>
      </c>
      <c r="AC5894">
        <v>1</v>
      </c>
      <c r="AH5894">
        <v>46044</v>
      </c>
      <c r="AI5894">
        <v>46044</v>
      </c>
      <c r="AJ5894" t="s">
        <v>34</v>
      </c>
      <c r="AK5894" t="s">
        <v>35</v>
      </c>
      <c r="AL5894" t="s">
        <v>36</v>
      </c>
      <c r="AM5894">
        <v>3748</v>
      </c>
      <c r="AN5894" t="s">
        <v>10860</v>
      </c>
      <c r="AO5894" t="s">
        <v>10861</v>
      </c>
      <c r="AP5894" t="s">
        <v>160</v>
      </c>
      <c r="AU5894" t="s">
        <v>10862</v>
      </c>
      <c r="AV5894">
        <v>86.89</v>
      </c>
      <c r="AW5894">
        <v>86.89</v>
      </c>
      <c r="AX5894">
        <v>83.9</v>
      </c>
      <c r="AY5894">
        <v>84.99</v>
      </c>
      <c r="AZ5894">
        <v>84.99</v>
      </c>
      <c r="BA5894">
        <v>83.89</v>
      </c>
      <c r="BC5894">
        <v>85.36</v>
      </c>
      <c r="BF5894">
        <v>388</v>
      </c>
      <c r="BG5894">
        <v>32944.39</v>
      </c>
      <c r="BH5894">
        <v>23</v>
      </c>
      <c r="BI5894" t="s">
        <v>41</v>
      </c>
      <c r="BJ5894">
        <v>1</v>
      </c>
    </row>
    <row r="5896" spans="1:62">
      <c r="A5896">
        <v>46044</v>
      </c>
      <c r="B5896">
        <v>46044</v>
      </c>
      <c r="C5896" t="s">
        <v>34</v>
      </c>
      <c r="D5896" t="s">
        <v>35</v>
      </c>
      <c r="E5896" t="s">
        <v>36</v>
      </c>
      <c r="F5896">
        <v>10192</v>
      </c>
      <c r="G5896" t="s">
        <v>9080</v>
      </c>
      <c r="H5896" t="s">
        <v>9081</v>
      </c>
      <c r="I5896" t="s">
        <v>182</v>
      </c>
      <c r="N5896" t="s">
        <v>9082</v>
      </c>
      <c r="O5896">
        <v>6.03</v>
      </c>
      <c r="P5896">
        <v>6.03</v>
      </c>
      <c r="Q5896">
        <v>5.81</v>
      </c>
      <c r="R5896">
        <v>5.86</v>
      </c>
      <c r="S5896">
        <v>5.92</v>
      </c>
      <c r="T5896">
        <v>5.76</v>
      </c>
      <c r="V5896">
        <v>5.9</v>
      </c>
      <c r="Y5896">
        <v>39137</v>
      </c>
      <c r="Z5896">
        <v>231462.27</v>
      </c>
      <c r="AA5896">
        <v>165</v>
      </c>
      <c r="AB5896" t="s">
        <v>41</v>
      </c>
      <c r="AC5896">
        <v>1</v>
      </c>
      <c r="AH5896">
        <v>46044</v>
      </c>
      <c r="AI5896">
        <v>46044</v>
      </c>
      <c r="AJ5896" t="s">
        <v>34</v>
      </c>
      <c r="AK5896" t="s">
        <v>35</v>
      </c>
      <c r="AL5896" t="s">
        <v>36</v>
      </c>
      <c r="AM5896">
        <v>11821</v>
      </c>
      <c r="AN5896" t="s">
        <v>10863</v>
      </c>
      <c r="AO5896" t="s">
        <v>10864</v>
      </c>
      <c r="AP5896" t="s">
        <v>160</v>
      </c>
      <c r="AU5896" t="s">
        <v>10865</v>
      </c>
      <c r="AV5896">
        <v>756.1</v>
      </c>
      <c r="AW5896">
        <v>767.25</v>
      </c>
      <c r="AX5896">
        <v>743.6</v>
      </c>
      <c r="AY5896">
        <v>759.1</v>
      </c>
      <c r="AZ5896">
        <v>760</v>
      </c>
      <c r="BA5896">
        <v>750.35</v>
      </c>
      <c r="BC5896">
        <v>759.05</v>
      </c>
      <c r="BF5896">
        <v>641441</v>
      </c>
      <c r="BG5896">
        <v>484251026.39999998</v>
      </c>
      <c r="BH5896">
        <v>29977</v>
      </c>
      <c r="BI5896" t="s">
        <v>41</v>
      </c>
      <c r="BJ5896">
        <v>1</v>
      </c>
    </row>
    <row r="5898" spans="1:62">
      <c r="A5898">
        <v>46044</v>
      </c>
      <c r="B5898">
        <v>46044</v>
      </c>
      <c r="C5898" t="s">
        <v>34</v>
      </c>
      <c r="D5898" t="s">
        <v>35</v>
      </c>
      <c r="E5898" t="s">
        <v>36</v>
      </c>
      <c r="F5898">
        <v>761210</v>
      </c>
      <c r="G5898" t="s">
        <v>9083</v>
      </c>
      <c r="H5898" t="s">
        <v>9084</v>
      </c>
      <c r="I5898" t="s">
        <v>266</v>
      </c>
      <c r="N5898" t="s">
        <v>9085</v>
      </c>
      <c r="O5898">
        <v>95.1</v>
      </c>
      <c r="P5898">
        <v>99.95</v>
      </c>
      <c r="Q5898">
        <v>95.1</v>
      </c>
      <c r="R5898">
        <v>96.05</v>
      </c>
      <c r="S5898">
        <v>96.05</v>
      </c>
      <c r="T5898">
        <v>95</v>
      </c>
      <c r="V5898">
        <v>96.05</v>
      </c>
      <c r="Y5898">
        <v>12000</v>
      </c>
      <c r="Z5898">
        <v>1170100</v>
      </c>
      <c r="AA5898">
        <v>6</v>
      </c>
      <c r="AB5898" t="s">
        <v>41</v>
      </c>
      <c r="AC5898">
        <v>2000</v>
      </c>
      <c r="AH5898">
        <v>46044</v>
      </c>
      <c r="AI5898">
        <v>46044</v>
      </c>
      <c r="AJ5898" t="s">
        <v>34</v>
      </c>
      <c r="AK5898" t="s">
        <v>35</v>
      </c>
      <c r="AL5898" t="s">
        <v>36</v>
      </c>
      <c r="AM5898">
        <v>11626</v>
      </c>
      <c r="AN5898" t="s">
        <v>10866</v>
      </c>
      <c r="AO5898" t="s">
        <v>10867</v>
      </c>
      <c r="AP5898" t="s">
        <v>160</v>
      </c>
      <c r="AU5898" t="s">
        <v>10868</v>
      </c>
      <c r="AV5898">
        <v>471</v>
      </c>
      <c r="AW5898">
        <v>498.9</v>
      </c>
      <c r="AX5898">
        <v>467.2</v>
      </c>
      <c r="AY5898">
        <v>492.45</v>
      </c>
      <c r="AZ5898">
        <v>486.4</v>
      </c>
      <c r="BA5898">
        <v>466.8</v>
      </c>
      <c r="BC5898">
        <v>492.4</v>
      </c>
      <c r="BF5898">
        <v>146282</v>
      </c>
      <c r="BG5898">
        <v>70820306.650000006</v>
      </c>
      <c r="BH5898">
        <v>6615</v>
      </c>
      <c r="BI5898" t="s">
        <v>41</v>
      </c>
      <c r="BJ5898">
        <v>1</v>
      </c>
    </row>
    <row r="5900" spans="1:62">
      <c r="A5900">
        <v>46044</v>
      </c>
      <c r="B5900">
        <v>46044</v>
      </c>
      <c r="C5900" t="s">
        <v>34</v>
      </c>
      <c r="D5900" t="s">
        <v>35</v>
      </c>
      <c r="E5900" t="s">
        <v>36</v>
      </c>
      <c r="F5900">
        <v>4693</v>
      </c>
      <c r="G5900" t="s">
        <v>9086</v>
      </c>
      <c r="H5900" t="s">
        <v>9087</v>
      </c>
      <c r="I5900" t="s">
        <v>160</v>
      </c>
      <c r="N5900" t="s">
        <v>9088</v>
      </c>
      <c r="O5900">
        <v>795.75</v>
      </c>
      <c r="P5900">
        <v>807.4</v>
      </c>
      <c r="Q5900">
        <v>795.75</v>
      </c>
      <c r="R5900">
        <v>803.75</v>
      </c>
      <c r="S5900">
        <v>803.85</v>
      </c>
      <c r="T5900">
        <v>795.2</v>
      </c>
      <c r="V5900">
        <v>803.75</v>
      </c>
      <c r="Y5900">
        <v>96351</v>
      </c>
      <c r="Z5900">
        <v>77427476.5</v>
      </c>
      <c r="AA5900">
        <v>8842</v>
      </c>
      <c r="AB5900" t="s">
        <v>41</v>
      </c>
      <c r="AC5900">
        <v>1</v>
      </c>
      <c r="AH5900">
        <v>46044</v>
      </c>
      <c r="AI5900">
        <v>46044</v>
      </c>
      <c r="AJ5900" t="s">
        <v>34</v>
      </c>
      <c r="AK5900" t="s">
        <v>35</v>
      </c>
      <c r="AL5900" t="s">
        <v>36</v>
      </c>
      <c r="AM5900">
        <v>19800</v>
      </c>
      <c r="AN5900" t="s">
        <v>10869</v>
      </c>
      <c r="AO5900" t="s">
        <v>10870</v>
      </c>
      <c r="AP5900" t="s">
        <v>160</v>
      </c>
      <c r="AU5900" t="s">
        <v>10871</v>
      </c>
      <c r="AV5900">
        <v>1180.0999999999999</v>
      </c>
      <c r="AW5900">
        <v>1277.9000000000001</v>
      </c>
      <c r="AX5900">
        <v>1168</v>
      </c>
      <c r="AY5900">
        <v>1241.5999999999999</v>
      </c>
      <c r="AZ5900">
        <v>1230</v>
      </c>
      <c r="BA5900">
        <v>1200.8</v>
      </c>
      <c r="BC5900">
        <v>1241.05</v>
      </c>
      <c r="BF5900">
        <v>909</v>
      </c>
      <c r="BG5900">
        <v>1106522.7</v>
      </c>
      <c r="BH5900">
        <v>229</v>
      </c>
      <c r="BI5900" t="s">
        <v>41</v>
      </c>
      <c r="BJ5900">
        <v>1</v>
      </c>
    </row>
    <row r="5902" spans="1:62">
      <c r="A5902">
        <v>46044</v>
      </c>
      <c r="B5902">
        <v>46044</v>
      </c>
      <c r="C5902" t="s">
        <v>34</v>
      </c>
      <c r="D5902" t="s">
        <v>35</v>
      </c>
      <c r="E5902" t="s">
        <v>36</v>
      </c>
      <c r="F5902">
        <v>13740</v>
      </c>
      <c r="G5902" t="s">
        <v>9089</v>
      </c>
      <c r="H5902" t="s">
        <v>9090</v>
      </c>
      <c r="I5902" t="s">
        <v>160</v>
      </c>
      <c r="N5902" t="s">
        <v>9091</v>
      </c>
      <c r="O5902">
        <v>10.99</v>
      </c>
      <c r="P5902">
        <v>11</v>
      </c>
      <c r="Q5902">
        <v>9.86</v>
      </c>
      <c r="R5902">
        <v>10.08</v>
      </c>
      <c r="S5902">
        <v>10.34</v>
      </c>
      <c r="T5902">
        <v>10.97</v>
      </c>
      <c r="V5902">
        <v>10.06</v>
      </c>
      <c r="Y5902">
        <v>45956</v>
      </c>
      <c r="Z5902">
        <v>466189.3</v>
      </c>
      <c r="AA5902">
        <v>218</v>
      </c>
      <c r="AB5902" t="s">
        <v>41</v>
      </c>
      <c r="AC5902">
        <v>1</v>
      </c>
      <c r="AH5902">
        <v>46044</v>
      </c>
      <c r="AI5902">
        <v>46044</v>
      </c>
      <c r="AJ5902" t="s">
        <v>34</v>
      </c>
      <c r="AK5902" t="s">
        <v>35</v>
      </c>
      <c r="AL5902" t="s">
        <v>36</v>
      </c>
      <c r="AM5902">
        <v>11253</v>
      </c>
      <c r="AN5902" t="s">
        <v>10872</v>
      </c>
      <c r="AO5902" t="s">
        <v>10873</v>
      </c>
      <c r="AP5902" t="s">
        <v>160</v>
      </c>
      <c r="AU5902" t="s">
        <v>10874</v>
      </c>
      <c r="AV5902">
        <v>119</v>
      </c>
      <c r="AW5902">
        <v>127</v>
      </c>
      <c r="AX5902">
        <v>118.55</v>
      </c>
      <c r="AY5902">
        <v>125.56</v>
      </c>
      <c r="AZ5902">
        <v>126.35</v>
      </c>
      <c r="BA5902">
        <v>117.26</v>
      </c>
      <c r="BC5902">
        <v>125.55</v>
      </c>
      <c r="BF5902">
        <v>5766974</v>
      </c>
      <c r="BG5902">
        <v>713818196.32000005</v>
      </c>
      <c r="BH5902">
        <v>49963</v>
      </c>
      <c r="BI5902" t="s">
        <v>41</v>
      </c>
      <c r="BJ5902">
        <v>1</v>
      </c>
    </row>
    <row r="5904" spans="1:62">
      <c r="A5904">
        <v>46044</v>
      </c>
      <c r="B5904">
        <v>46044</v>
      </c>
      <c r="C5904" t="s">
        <v>34</v>
      </c>
      <c r="D5904" t="s">
        <v>35</v>
      </c>
      <c r="E5904" t="s">
        <v>36</v>
      </c>
      <c r="F5904">
        <v>4235</v>
      </c>
      <c r="G5904" t="s">
        <v>10878</v>
      </c>
      <c r="H5904" t="s">
        <v>10879</v>
      </c>
      <c r="I5904" t="s">
        <v>160</v>
      </c>
      <c r="N5904" t="s">
        <v>10880</v>
      </c>
      <c r="O5904">
        <v>6800.5</v>
      </c>
      <c r="P5904">
        <v>7015</v>
      </c>
      <c r="Q5904">
        <v>6760.5</v>
      </c>
      <c r="R5904">
        <v>6845.5</v>
      </c>
      <c r="S5904">
        <v>6805</v>
      </c>
      <c r="T5904">
        <v>6827.5</v>
      </c>
      <c r="V5904">
        <v>6844.8</v>
      </c>
      <c r="Y5904">
        <v>6947</v>
      </c>
      <c r="Z5904">
        <v>47687009.5</v>
      </c>
      <c r="AA5904">
        <v>2015</v>
      </c>
      <c r="AB5904" t="s">
        <v>41</v>
      </c>
      <c r="AC5904">
        <v>1</v>
      </c>
    </row>
    <row r="5905" spans="1:62">
      <c r="A5905">
        <v>46044</v>
      </c>
      <c r="B5905">
        <v>46044</v>
      </c>
      <c r="C5905" t="s">
        <v>34</v>
      </c>
      <c r="D5905" t="s">
        <v>35</v>
      </c>
      <c r="E5905" t="s">
        <v>36</v>
      </c>
      <c r="F5905">
        <v>19440</v>
      </c>
      <c r="G5905" t="s">
        <v>9095</v>
      </c>
      <c r="H5905" t="s">
        <v>9096</v>
      </c>
      <c r="I5905" t="s">
        <v>182</v>
      </c>
      <c r="N5905" t="s">
        <v>9097</v>
      </c>
      <c r="O5905">
        <v>95.8</v>
      </c>
      <c r="P5905">
        <v>95.85</v>
      </c>
      <c r="Q5905">
        <v>89</v>
      </c>
      <c r="R5905">
        <v>93.24</v>
      </c>
      <c r="S5905">
        <v>89.32</v>
      </c>
      <c r="T5905">
        <v>91.29</v>
      </c>
      <c r="V5905">
        <v>92.63</v>
      </c>
      <c r="Y5905">
        <v>4699</v>
      </c>
      <c r="Z5905">
        <v>444543.92</v>
      </c>
      <c r="AA5905">
        <v>53</v>
      </c>
      <c r="AB5905" t="s">
        <v>41</v>
      </c>
      <c r="AC5905">
        <v>1</v>
      </c>
    </row>
    <row r="5906" spans="1:62">
      <c r="A5906">
        <v>46044</v>
      </c>
      <c r="B5906">
        <v>46044</v>
      </c>
      <c r="C5906" t="s">
        <v>34</v>
      </c>
      <c r="D5906" t="s">
        <v>35</v>
      </c>
      <c r="E5906" t="s">
        <v>36</v>
      </c>
      <c r="F5906">
        <v>3799</v>
      </c>
      <c r="G5906" t="s">
        <v>10881</v>
      </c>
      <c r="H5906" t="s">
        <v>10882</v>
      </c>
      <c r="I5906" t="s">
        <v>160</v>
      </c>
      <c r="N5906" t="s">
        <v>10883</v>
      </c>
      <c r="O5906">
        <v>395</v>
      </c>
      <c r="P5906">
        <v>404</v>
      </c>
      <c r="Q5906">
        <v>390.3</v>
      </c>
      <c r="R5906">
        <v>400.5</v>
      </c>
      <c r="S5906">
        <v>399.2</v>
      </c>
      <c r="T5906">
        <v>395.9</v>
      </c>
      <c r="V5906">
        <v>400.5</v>
      </c>
      <c r="Y5906">
        <v>41115</v>
      </c>
      <c r="Z5906">
        <v>16327942.65</v>
      </c>
      <c r="AA5906">
        <v>3053</v>
      </c>
      <c r="AB5906" t="s">
        <v>41</v>
      </c>
      <c r="AC5906">
        <v>1</v>
      </c>
      <c r="AH5906">
        <v>46044</v>
      </c>
      <c r="AI5906">
        <v>46044</v>
      </c>
      <c r="AJ5906" t="s">
        <v>34</v>
      </c>
      <c r="AK5906" t="s">
        <v>35</v>
      </c>
      <c r="AL5906" t="s">
        <v>36</v>
      </c>
      <c r="AM5906">
        <v>759053</v>
      </c>
      <c r="AN5906" t="s">
        <v>9098</v>
      </c>
      <c r="AO5906" t="s">
        <v>9099</v>
      </c>
      <c r="AP5906" t="s">
        <v>266</v>
      </c>
      <c r="AU5906" t="s">
        <v>9100</v>
      </c>
      <c r="AV5906">
        <v>30.5</v>
      </c>
      <c r="AW5906">
        <v>32.75</v>
      </c>
      <c r="AX5906">
        <v>30.5</v>
      </c>
      <c r="AY5906">
        <v>32.049999999999997</v>
      </c>
      <c r="AZ5906">
        <v>32.35</v>
      </c>
      <c r="BA5906">
        <v>30.5</v>
      </c>
      <c r="BC5906">
        <v>32.049999999999997</v>
      </c>
      <c r="BF5906">
        <v>25200</v>
      </c>
      <c r="BG5906">
        <v>810900</v>
      </c>
      <c r="BH5906">
        <v>21</v>
      </c>
      <c r="BI5906" t="s">
        <v>41</v>
      </c>
      <c r="BJ5906">
        <v>1200</v>
      </c>
    </row>
    <row r="5908" spans="1:62">
      <c r="A5908">
        <v>46044</v>
      </c>
      <c r="B5908">
        <v>46044</v>
      </c>
      <c r="C5908" t="s">
        <v>34</v>
      </c>
      <c r="D5908" t="s">
        <v>35</v>
      </c>
      <c r="E5908" t="s">
        <v>36</v>
      </c>
      <c r="F5908">
        <v>25403</v>
      </c>
      <c r="G5908" t="s">
        <v>10884</v>
      </c>
      <c r="H5908" t="s">
        <v>10885</v>
      </c>
      <c r="I5908" t="s">
        <v>160</v>
      </c>
      <c r="N5908" t="s">
        <v>10886</v>
      </c>
      <c r="O5908">
        <v>109</v>
      </c>
      <c r="P5908">
        <v>112.39</v>
      </c>
      <c r="Q5908">
        <v>108.75</v>
      </c>
      <c r="R5908">
        <v>109.33</v>
      </c>
      <c r="S5908">
        <v>108.75</v>
      </c>
      <c r="T5908">
        <v>108.97</v>
      </c>
      <c r="V5908">
        <v>109.35</v>
      </c>
      <c r="Y5908">
        <v>133946</v>
      </c>
      <c r="Z5908">
        <v>14821543.130000001</v>
      </c>
      <c r="AA5908">
        <v>2326</v>
      </c>
      <c r="AB5908" t="s">
        <v>41</v>
      </c>
      <c r="AC5908">
        <v>1</v>
      </c>
      <c r="AH5908">
        <v>46044</v>
      </c>
      <c r="AI5908">
        <v>46044</v>
      </c>
      <c r="AJ5908" t="s">
        <v>34</v>
      </c>
      <c r="AK5908" t="s">
        <v>35</v>
      </c>
      <c r="AL5908" t="s">
        <v>36</v>
      </c>
      <c r="AM5908">
        <v>3148</v>
      </c>
      <c r="AN5908" t="s">
        <v>9101</v>
      </c>
      <c r="AO5908" t="s">
        <v>9102</v>
      </c>
      <c r="AP5908" t="s">
        <v>266</v>
      </c>
      <c r="AU5908" t="s">
        <v>9103</v>
      </c>
      <c r="AV5908">
        <v>210</v>
      </c>
      <c r="AW5908">
        <v>210</v>
      </c>
      <c r="AX5908">
        <v>210</v>
      </c>
      <c r="AY5908">
        <v>210</v>
      </c>
      <c r="AZ5908">
        <v>210</v>
      </c>
      <c r="BA5908">
        <v>207.95</v>
      </c>
      <c r="BC5908">
        <v>210</v>
      </c>
      <c r="BF5908">
        <v>1000</v>
      </c>
      <c r="BG5908">
        <v>210000</v>
      </c>
      <c r="BH5908">
        <v>1</v>
      </c>
      <c r="BI5908" t="s">
        <v>41</v>
      </c>
      <c r="BJ5908">
        <v>1000</v>
      </c>
    </row>
    <row r="5910" spans="1:62">
      <c r="A5910">
        <v>46044</v>
      </c>
      <c r="B5910">
        <v>46044</v>
      </c>
      <c r="C5910" t="s">
        <v>34</v>
      </c>
      <c r="D5910" t="s">
        <v>35</v>
      </c>
      <c r="E5910" t="s">
        <v>36</v>
      </c>
      <c r="F5910">
        <v>11580</v>
      </c>
      <c r="G5910" t="s">
        <v>10887</v>
      </c>
      <c r="H5910" t="s">
        <v>10888</v>
      </c>
      <c r="I5910" t="s">
        <v>160</v>
      </c>
      <c r="N5910" t="s">
        <v>10889</v>
      </c>
      <c r="O5910">
        <v>505</v>
      </c>
      <c r="P5910">
        <v>509.8</v>
      </c>
      <c r="Q5910">
        <v>486.1</v>
      </c>
      <c r="R5910">
        <v>492.8</v>
      </c>
      <c r="S5910">
        <v>488.5</v>
      </c>
      <c r="T5910">
        <v>503.6</v>
      </c>
      <c r="V5910">
        <v>492.8</v>
      </c>
      <c r="Y5910">
        <v>60941</v>
      </c>
      <c r="Z5910">
        <v>30043971.199999999</v>
      </c>
      <c r="AA5910">
        <v>7912</v>
      </c>
      <c r="AB5910" t="s">
        <v>41</v>
      </c>
      <c r="AC5910">
        <v>1</v>
      </c>
      <c r="AH5910">
        <v>46044</v>
      </c>
      <c r="AI5910">
        <v>46044</v>
      </c>
      <c r="AJ5910" t="s">
        <v>34</v>
      </c>
      <c r="AK5910" t="s">
        <v>35</v>
      </c>
      <c r="AL5910" t="s">
        <v>36</v>
      </c>
      <c r="AM5910">
        <v>756871</v>
      </c>
      <c r="AN5910" t="s">
        <v>9104</v>
      </c>
      <c r="AO5910" t="s">
        <v>9105</v>
      </c>
      <c r="AP5910" t="s">
        <v>160</v>
      </c>
      <c r="AU5910" t="s">
        <v>9106</v>
      </c>
      <c r="AV5910">
        <v>2290</v>
      </c>
      <c r="AW5910">
        <v>2293</v>
      </c>
      <c r="AX5910">
        <v>2192</v>
      </c>
      <c r="AY5910">
        <v>2202.8000000000002</v>
      </c>
      <c r="AZ5910">
        <v>2212</v>
      </c>
      <c r="BA5910">
        <v>2250.9</v>
      </c>
      <c r="BC5910">
        <v>2202.9499999999998</v>
      </c>
      <c r="BF5910">
        <v>706731</v>
      </c>
      <c r="BG5910">
        <v>1565857624.7</v>
      </c>
      <c r="BH5910">
        <v>48895</v>
      </c>
      <c r="BI5910" t="s">
        <v>41</v>
      </c>
      <c r="BJ5910">
        <v>1</v>
      </c>
    </row>
    <row r="5912" spans="1:62">
      <c r="A5912">
        <v>46044</v>
      </c>
      <c r="B5912">
        <v>46044</v>
      </c>
      <c r="C5912" t="s">
        <v>34</v>
      </c>
      <c r="D5912" t="s">
        <v>35</v>
      </c>
      <c r="E5912" t="s">
        <v>36</v>
      </c>
      <c r="F5912">
        <v>759434</v>
      </c>
      <c r="G5912" t="s">
        <v>10890</v>
      </c>
      <c r="H5912" t="s">
        <v>10891</v>
      </c>
      <c r="I5912" t="s">
        <v>160</v>
      </c>
      <c r="N5912" t="s">
        <v>10892</v>
      </c>
      <c r="O5912">
        <v>578</v>
      </c>
      <c r="P5912">
        <v>595.79999999999995</v>
      </c>
      <c r="Q5912">
        <v>576.70000000000005</v>
      </c>
      <c r="R5912">
        <v>590.9</v>
      </c>
      <c r="S5912">
        <v>585.04999999999995</v>
      </c>
      <c r="T5912">
        <v>578.75</v>
      </c>
      <c r="V5912">
        <v>590.9</v>
      </c>
      <c r="Y5912">
        <v>59119</v>
      </c>
      <c r="Z5912">
        <v>34739704.549999997</v>
      </c>
      <c r="AA5912">
        <v>4253</v>
      </c>
      <c r="AB5912" t="s">
        <v>41</v>
      </c>
      <c r="AC5912">
        <v>1</v>
      </c>
    </row>
    <row r="5913" spans="1:62">
      <c r="A5913">
        <v>46044</v>
      </c>
      <c r="B5913">
        <v>46044</v>
      </c>
      <c r="C5913" t="s">
        <v>34</v>
      </c>
      <c r="D5913" t="s">
        <v>35</v>
      </c>
      <c r="E5913" t="s">
        <v>36</v>
      </c>
      <c r="F5913">
        <v>3150</v>
      </c>
      <c r="G5913" t="s">
        <v>9107</v>
      </c>
      <c r="H5913" t="s">
        <v>9108</v>
      </c>
      <c r="I5913" t="s">
        <v>160</v>
      </c>
      <c r="N5913" t="s">
        <v>9109</v>
      </c>
      <c r="O5913">
        <v>2901</v>
      </c>
      <c r="P5913">
        <v>2934.4</v>
      </c>
      <c r="Q5913">
        <v>2872.7</v>
      </c>
      <c r="R5913">
        <v>2928.2</v>
      </c>
      <c r="S5913">
        <v>2921.3</v>
      </c>
      <c r="T5913">
        <v>2884.5</v>
      </c>
      <c r="V5913">
        <v>2928.15</v>
      </c>
      <c r="Y5913">
        <v>239704</v>
      </c>
      <c r="Z5913">
        <v>696894687.20000005</v>
      </c>
      <c r="AA5913">
        <v>26280</v>
      </c>
      <c r="AB5913" t="s">
        <v>41</v>
      </c>
      <c r="AC5913">
        <v>1</v>
      </c>
    </row>
    <row r="5914" spans="1:62">
      <c r="A5914">
        <v>46044</v>
      </c>
      <c r="B5914">
        <v>46044</v>
      </c>
      <c r="C5914" t="s">
        <v>34</v>
      </c>
      <c r="D5914" t="s">
        <v>35</v>
      </c>
      <c r="E5914" t="s">
        <v>36</v>
      </c>
      <c r="F5914">
        <v>3766</v>
      </c>
      <c r="G5914" t="s">
        <v>10893</v>
      </c>
      <c r="H5914" t="s">
        <v>10894</v>
      </c>
      <c r="I5914" t="s">
        <v>160</v>
      </c>
      <c r="N5914" t="s">
        <v>10895</v>
      </c>
      <c r="O5914">
        <v>745.2</v>
      </c>
      <c r="P5914">
        <v>766</v>
      </c>
      <c r="Q5914">
        <v>745.2</v>
      </c>
      <c r="R5914">
        <v>757.75</v>
      </c>
      <c r="S5914">
        <v>759.5</v>
      </c>
      <c r="T5914">
        <v>747.5</v>
      </c>
      <c r="V5914">
        <v>757.65</v>
      </c>
      <c r="Y5914">
        <v>13514</v>
      </c>
      <c r="Z5914">
        <v>10233457.199999999</v>
      </c>
      <c r="AA5914">
        <v>1829</v>
      </c>
      <c r="AB5914" t="s">
        <v>41</v>
      </c>
      <c r="AC5914">
        <v>1</v>
      </c>
    </row>
    <row r="5915" spans="1:62">
      <c r="A5915">
        <v>46044</v>
      </c>
      <c r="B5915">
        <v>46044</v>
      </c>
      <c r="C5915" t="s">
        <v>34</v>
      </c>
      <c r="D5915" t="s">
        <v>35</v>
      </c>
      <c r="E5915" t="s">
        <v>36</v>
      </c>
      <c r="F5915">
        <v>6663</v>
      </c>
      <c r="G5915" t="s">
        <v>9110</v>
      </c>
      <c r="H5915" t="s">
        <v>9111</v>
      </c>
      <c r="I5915" t="s">
        <v>160</v>
      </c>
      <c r="N5915" t="s">
        <v>9112</v>
      </c>
      <c r="O5915">
        <v>24.1</v>
      </c>
      <c r="P5915">
        <v>25.5</v>
      </c>
      <c r="Q5915">
        <v>22.51</v>
      </c>
      <c r="R5915">
        <v>23.01</v>
      </c>
      <c r="S5915">
        <v>22.99</v>
      </c>
      <c r="T5915">
        <v>23.7</v>
      </c>
      <c r="V5915">
        <v>23.01</v>
      </c>
      <c r="Y5915">
        <v>16214185</v>
      </c>
      <c r="Z5915">
        <v>380935965.95999998</v>
      </c>
      <c r="AA5915">
        <v>27881</v>
      </c>
      <c r="AB5915" t="s">
        <v>41</v>
      </c>
      <c r="AC5915">
        <v>1</v>
      </c>
    </row>
    <row r="5916" spans="1:62">
      <c r="A5916">
        <v>46044</v>
      </c>
      <c r="B5916">
        <v>46044</v>
      </c>
      <c r="C5916" t="s">
        <v>34</v>
      </c>
      <c r="D5916" t="s">
        <v>35</v>
      </c>
      <c r="E5916" t="s">
        <v>36</v>
      </c>
      <c r="F5916">
        <v>18011</v>
      </c>
      <c r="G5916" t="s">
        <v>10896</v>
      </c>
      <c r="H5916" t="s">
        <v>10897</v>
      </c>
      <c r="I5916" t="s">
        <v>160</v>
      </c>
      <c r="N5916" t="s">
        <v>10898</v>
      </c>
      <c r="O5916">
        <v>793.9</v>
      </c>
      <c r="P5916">
        <v>807.4</v>
      </c>
      <c r="Q5916">
        <v>786.85</v>
      </c>
      <c r="R5916">
        <v>789.95</v>
      </c>
      <c r="S5916">
        <v>790.7</v>
      </c>
      <c r="T5916">
        <v>787.5</v>
      </c>
      <c r="V5916">
        <v>789.95</v>
      </c>
      <c r="Y5916">
        <v>454251</v>
      </c>
      <c r="Z5916">
        <v>359853459.39999998</v>
      </c>
      <c r="AA5916">
        <v>21454</v>
      </c>
      <c r="AB5916" t="s">
        <v>41</v>
      </c>
      <c r="AC5916">
        <v>1</v>
      </c>
    </row>
    <row r="5917" spans="1:62">
      <c r="A5917">
        <v>46044</v>
      </c>
      <c r="B5917">
        <v>46044</v>
      </c>
      <c r="C5917" t="s">
        <v>34</v>
      </c>
      <c r="D5917" t="s">
        <v>35</v>
      </c>
      <c r="E5917" t="s">
        <v>36</v>
      </c>
      <c r="F5917">
        <v>16658</v>
      </c>
      <c r="G5917" t="s">
        <v>9116</v>
      </c>
      <c r="H5917" t="s">
        <v>9117</v>
      </c>
      <c r="I5917" t="s">
        <v>160</v>
      </c>
      <c r="N5917" t="s">
        <v>9118</v>
      </c>
      <c r="O5917">
        <v>52</v>
      </c>
      <c r="P5917">
        <v>53.99</v>
      </c>
      <c r="Q5917">
        <v>51.31</v>
      </c>
      <c r="R5917">
        <v>52.84</v>
      </c>
      <c r="S5917">
        <v>53.5</v>
      </c>
      <c r="T5917">
        <v>51.74</v>
      </c>
      <c r="V5917">
        <v>52.83</v>
      </c>
      <c r="Y5917">
        <v>87049</v>
      </c>
      <c r="Z5917">
        <v>4597206.18</v>
      </c>
      <c r="AA5917">
        <v>1700</v>
      </c>
      <c r="AB5917" t="s">
        <v>41</v>
      </c>
      <c r="AC5917">
        <v>1</v>
      </c>
    </row>
    <row r="5918" spans="1:62">
      <c r="A5918">
        <v>46044</v>
      </c>
      <c r="B5918">
        <v>46044</v>
      </c>
      <c r="C5918" t="s">
        <v>34</v>
      </c>
      <c r="D5918" t="s">
        <v>35</v>
      </c>
      <c r="E5918" t="s">
        <v>36</v>
      </c>
      <c r="F5918">
        <v>3772</v>
      </c>
      <c r="G5918" t="s">
        <v>10899</v>
      </c>
      <c r="H5918" t="s">
        <v>10900</v>
      </c>
      <c r="I5918" t="s">
        <v>160</v>
      </c>
      <c r="N5918" t="s">
        <v>10901</v>
      </c>
      <c r="O5918">
        <v>28.31</v>
      </c>
      <c r="P5918">
        <v>33</v>
      </c>
      <c r="Q5918">
        <v>28.01</v>
      </c>
      <c r="R5918">
        <v>30.8</v>
      </c>
      <c r="S5918">
        <v>30.6</v>
      </c>
      <c r="T5918">
        <v>27.55</v>
      </c>
      <c r="V5918">
        <v>30.8</v>
      </c>
      <c r="Y5918">
        <v>89281</v>
      </c>
      <c r="Z5918">
        <v>2823788.87</v>
      </c>
      <c r="AA5918">
        <v>692</v>
      </c>
      <c r="AB5918" t="s">
        <v>41</v>
      </c>
      <c r="AC5918">
        <v>1</v>
      </c>
    </row>
    <row r="5919" spans="1:62">
      <c r="A5919">
        <v>46044</v>
      </c>
      <c r="B5919">
        <v>46044</v>
      </c>
      <c r="C5919" t="s">
        <v>34</v>
      </c>
      <c r="D5919" t="s">
        <v>35</v>
      </c>
      <c r="E5919" t="s">
        <v>36</v>
      </c>
      <c r="F5919">
        <v>18743</v>
      </c>
      <c r="G5919" t="s">
        <v>9119</v>
      </c>
      <c r="H5919" t="s">
        <v>9120</v>
      </c>
      <c r="I5919" t="s">
        <v>160</v>
      </c>
      <c r="N5919" t="s">
        <v>9121</v>
      </c>
      <c r="O5919">
        <v>907.9</v>
      </c>
      <c r="P5919">
        <v>920</v>
      </c>
      <c r="Q5919">
        <v>877.4</v>
      </c>
      <c r="R5919">
        <v>886.8</v>
      </c>
      <c r="S5919">
        <v>886</v>
      </c>
      <c r="T5919">
        <v>891.6</v>
      </c>
      <c r="V5919">
        <v>886.8</v>
      </c>
      <c r="Y5919">
        <v>266819</v>
      </c>
      <c r="Z5919">
        <v>236248210.09999999</v>
      </c>
      <c r="AA5919">
        <v>8092</v>
      </c>
      <c r="AB5919" t="s">
        <v>41</v>
      </c>
      <c r="AC5919">
        <v>1</v>
      </c>
    </row>
    <row r="5920" spans="1:62">
      <c r="A5920">
        <v>46044</v>
      </c>
      <c r="B5920">
        <v>46044</v>
      </c>
      <c r="C5920" t="s">
        <v>34</v>
      </c>
      <c r="D5920" t="s">
        <v>35</v>
      </c>
      <c r="E5920" t="s">
        <v>36</v>
      </c>
      <c r="F5920">
        <v>5366</v>
      </c>
      <c r="G5920" t="s">
        <v>10902</v>
      </c>
      <c r="H5920" t="s">
        <v>10903</v>
      </c>
      <c r="I5920" t="s">
        <v>160</v>
      </c>
      <c r="N5920" t="s">
        <v>10904</v>
      </c>
      <c r="O5920">
        <v>797</v>
      </c>
      <c r="P5920">
        <v>817</v>
      </c>
      <c r="Q5920">
        <v>795</v>
      </c>
      <c r="R5920">
        <v>803.55</v>
      </c>
      <c r="S5920">
        <v>800</v>
      </c>
      <c r="T5920">
        <v>792.1</v>
      </c>
      <c r="V5920">
        <v>803.45</v>
      </c>
      <c r="Y5920">
        <v>17916</v>
      </c>
      <c r="Z5920">
        <v>14427537</v>
      </c>
      <c r="AA5920">
        <v>2420</v>
      </c>
      <c r="AB5920" t="s">
        <v>41</v>
      </c>
      <c r="AC5920">
        <v>1</v>
      </c>
    </row>
    <row r="5921" spans="1:62">
      <c r="A5921">
        <v>46044</v>
      </c>
      <c r="B5921">
        <v>46044</v>
      </c>
      <c r="C5921" t="s">
        <v>34</v>
      </c>
      <c r="D5921" t="s">
        <v>35</v>
      </c>
      <c r="E5921" t="s">
        <v>36</v>
      </c>
      <c r="F5921">
        <v>4522</v>
      </c>
      <c r="G5921" t="s">
        <v>9122</v>
      </c>
      <c r="H5921" t="s">
        <v>9123</v>
      </c>
      <c r="I5921" t="s">
        <v>160</v>
      </c>
      <c r="N5921" t="s">
        <v>9124</v>
      </c>
      <c r="O5921">
        <v>46.92</v>
      </c>
      <c r="P5921">
        <v>51.99</v>
      </c>
      <c r="Q5921">
        <v>45.55</v>
      </c>
      <c r="R5921">
        <v>47.2</v>
      </c>
      <c r="S5921">
        <v>47.7</v>
      </c>
      <c r="T5921">
        <v>45.99</v>
      </c>
      <c r="V5921">
        <v>47.2</v>
      </c>
      <c r="Y5921">
        <v>97616</v>
      </c>
      <c r="Z5921">
        <v>4675283.3</v>
      </c>
      <c r="AA5921">
        <v>849</v>
      </c>
      <c r="AB5921" t="s">
        <v>41</v>
      </c>
      <c r="AC5921">
        <v>1</v>
      </c>
    </row>
    <row r="5922" spans="1:62">
      <c r="A5922">
        <v>46044</v>
      </c>
      <c r="B5922">
        <v>46044</v>
      </c>
      <c r="C5922" t="s">
        <v>34</v>
      </c>
      <c r="D5922" t="s">
        <v>35</v>
      </c>
      <c r="E5922" t="s">
        <v>36</v>
      </c>
      <c r="F5922">
        <v>24969</v>
      </c>
      <c r="G5922" t="s">
        <v>10905</v>
      </c>
      <c r="H5922" t="s">
        <v>10906</v>
      </c>
      <c r="I5922" t="s">
        <v>160</v>
      </c>
      <c r="N5922" t="s">
        <v>10907</v>
      </c>
      <c r="O5922">
        <v>246.05</v>
      </c>
      <c r="P5922">
        <v>274</v>
      </c>
      <c r="Q5922">
        <v>246.05</v>
      </c>
      <c r="R5922">
        <v>266.95</v>
      </c>
      <c r="S5922">
        <v>265.10000000000002</v>
      </c>
      <c r="T5922">
        <v>246.05</v>
      </c>
      <c r="V5922">
        <v>267.05</v>
      </c>
      <c r="Y5922">
        <v>159125</v>
      </c>
      <c r="Z5922">
        <v>41903063.100000001</v>
      </c>
      <c r="AA5922">
        <v>3349</v>
      </c>
      <c r="AB5922" t="s">
        <v>41</v>
      </c>
      <c r="AC5922">
        <v>1</v>
      </c>
    </row>
    <row r="5923" spans="1:62">
      <c r="A5923">
        <v>46044</v>
      </c>
      <c r="B5923">
        <v>46044</v>
      </c>
      <c r="C5923" t="s">
        <v>34</v>
      </c>
      <c r="D5923" t="s">
        <v>35</v>
      </c>
      <c r="E5923" t="s">
        <v>36</v>
      </c>
      <c r="F5923">
        <v>23147</v>
      </c>
      <c r="G5923" t="s">
        <v>11240</v>
      </c>
      <c r="H5923" t="s">
        <v>11241</v>
      </c>
      <c r="I5923" t="s">
        <v>266</v>
      </c>
      <c r="N5923" t="s">
        <v>11242</v>
      </c>
      <c r="O5923">
        <v>91.5</v>
      </c>
      <c r="P5923">
        <v>91.5</v>
      </c>
      <c r="Q5923">
        <v>91.3</v>
      </c>
      <c r="R5923">
        <v>91.3</v>
      </c>
      <c r="S5923">
        <v>91.3</v>
      </c>
      <c r="T5923">
        <v>87.9</v>
      </c>
      <c r="V5923">
        <v>91.3</v>
      </c>
      <c r="Y5923">
        <v>2000</v>
      </c>
      <c r="Z5923">
        <v>182800</v>
      </c>
      <c r="AA5923">
        <v>2</v>
      </c>
      <c r="AB5923" t="s">
        <v>41</v>
      </c>
      <c r="AC5923">
        <v>1000</v>
      </c>
    </row>
    <row r="5924" spans="1:62">
      <c r="A5924">
        <v>46044</v>
      </c>
      <c r="B5924">
        <v>46044</v>
      </c>
      <c r="C5924" t="s">
        <v>34</v>
      </c>
      <c r="D5924" t="s">
        <v>35</v>
      </c>
      <c r="E5924" t="s">
        <v>36</v>
      </c>
      <c r="F5924">
        <v>23714</v>
      </c>
      <c r="G5924" t="s">
        <v>10908</v>
      </c>
      <c r="H5924" t="s">
        <v>10909</v>
      </c>
      <c r="I5924" t="s">
        <v>266</v>
      </c>
      <c r="N5924" t="s">
        <v>10910</v>
      </c>
      <c r="O5924">
        <v>139.44999999999999</v>
      </c>
      <c r="P5924">
        <v>144.85</v>
      </c>
      <c r="Q5924">
        <v>136.05000000000001</v>
      </c>
      <c r="R5924">
        <v>136.05000000000001</v>
      </c>
      <c r="S5924">
        <v>136.05000000000001</v>
      </c>
      <c r="T5924">
        <v>131.05000000000001</v>
      </c>
      <c r="V5924">
        <v>136.05000000000001</v>
      </c>
      <c r="Y5924">
        <v>12400</v>
      </c>
      <c r="Z5924">
        <v>1739980</v>
      </c>
      <c r="AA5924">
        <v>30</v>
      </c>
      <c r="AB5924" t="s">
        <v>41</v>
      </c>
      <c r="AC5924">
        <v>400</v>
      </c>
    </row>
    <row r="5925" spans="1:62">
      <c r="A5925">
        <v>46044</v>
      </c>
      <c r="B5925">
        <v>46044</v>
      </c>
      <c r="C5925" t="s">
        <v>34</v>
      </c>
      <c r="D5925" t="s">
        <v>35</v>
      </c>
      <c r="E5925" t="s">
        <v>36</v>
      </c>
      <c r="F5925">
        <v>22656</v>
      </c>
      <c r="G5925" t="s">
        <v>9125</v>
      </c>
      <c r="H5925" t="s">
        <v>9126</v>
      </c>
      <c r="I5925" t="s">
        <v>160</v>
      </c>
      <c r="N5925" t="s">
        <v>9127</v>
      </c>
      <c r="O5925">
        <v>203.12</v>
      </c>
      <c r="P5925">
        <v>206.9</v>
      </c>
      <c r="Q5925">
        <v>199.63</v>
      </c>
      <c r="R5925">
        <v>203.66</v>
      </c>
      <c r="S5925">
        <v>206.9</v>
      </c>
      <c r="T5925">
        <v>205.1</v>
      </c>
      <c r="V5925">
        <v>203.7</v>
      </c>
      <c r="Y5925">
        <v>6705</v>
      </c>
      <c r="Z5925">
        <v>1360335.25</v>
      </c>
      <c r="AA5925">
        <v>339</v>
      </c>
      <c r="AB5925" t="s">
        <v>41</v>
      </c>
      <c r="AC5925">
        <v>1</v>
      </c>
    </row>
    <row r="5926" spans="1:62">
      <c r="A5926">
        <v>46044</v>
      </c>
      <c r="B5926">
        <v>46044</v>
      </c>
      <c r="C5926" t="s">
        <v>34</v>
      </c>
      <c r="D5926" t="s">
        <v>35</v>
      </c>
      <c r="E5926" t="s">
        <v>36</v>
      </c>
      <c r="F5926">
        <v>14757</v>
      </c>
      <c r="G5926" t="s">
        <v>11475</v>
      </c>
      <c r="H5926" t="s">
        <v>11476</v>
      </c>
      <c r="I5926" t="s">
        <v>550</v>
      </c>
      <c r="N5926" t="s">
        <v>11477</v>
      </c>
      <c r="O5926">
        <v>1.66</v>
      </c>
      <c r="P5926">
        <v>1.72</v>
      </c>
      <c r="Q5926">
        <v>1.66</v>
      </c>
      <c r="R5926">
        <v>1.72</v>
      </c>
      <c r="S5926">
        <v>1.72</v>
      </c>
      <c r="T5926">
        <v>1.69</v>
      </c>
      <c r="V5926">
        <v>1.72</v>
      </c>
      <c r="Y5926">
        <v>3884</v>
      </c>
      <c r="Z5926">
        <v>6485.15</v>
      </c>
      <c r="AA5926">
        <v>12</v>
      </c>
      <c r="AB5926" t="s">
        <v>41</v>
      </c>
      <c r="AC5926">
        <v>1</v>
      </c>
    </row>
    <row r="5927" spans="1:62">
      <c r="A5927">
        <v>46044</v>
      </c>
      <c r="B5927">
        <v>46044</v>
      </c>
      <c r="C5927" t="s">
        <v>34</v>
      </c>
      <c r="D5927" t="s">
        <v>35</v>
      </c>
      <c r="E5927" t="s">
        <v>36</v>
      </c>
      <c r="F5927">
        <v>3787</v>
      </c>
      <c r="G5927" t="s">
        <v>10911</v>
      </c>
      <c r="H5927" t="s">
        <v>10912</v>
      </c>
      <c r="I5927" t="s">
        <v>160</v>
      </c>
      <c r="N5927" t="s">
        <v>10913</v>
      </c>
      <c r="O5927">
        <v>242</v>
      </c>
      <c r="P5927">
        <v>242.9</v>
      </c>
      <c r="Q5927">
        <v>239.2</v>
      </c>
      <c r="R5927">
        <v>240.65</v>
      </c>
      <c r="S5927">
        <v>241.15</v>
      </c>
      <c r="T5927">
        <v>239.55</v>
      </c>
      <c r="V5927">
        <v>240.65</v>
      </c>
      <c r="Y5927">
        <v>8537915</v>
      </c>
      <c r="Z5927">
        <v>2056752884.2</v>
      </c>
      <c r="AA5927">
        <v>73157</v>
      </c>
      <c r="AB5927" t="s">
        <v>41</v>
      </c>
      <c r="AC5927">
        <v>1</v>
      </c>
      <c r="AH5927">
        <v>46044</v>
      </c>
      <c r="AI5927">
        <v>46044</v>
      </c>
      <c r="AJ5927" t="s">
        <v>34</v>
      </c>
      <c r="AK5927" t="s">
        <v>35</v>
      </c>
      <c r="AL5927" t="s">
        <v>36</v>
      </c>
      <c r="AM5927">
        <v>6226</v>
      </c>
      <c r="AN5927" t="s">
        <v>9131</v>
      </c>
      <c r="AO5927" t="s">
        <v>9132</v>
      </c>
      <c r="AP5927" t="s">
        <v>182</v>
      </c>
      <c r="AU5927" t="s">
        <v>9133</v>
      </c>
      <c r="AV5927">
        <v>4</v>
      </c>
      <c r="AW5927">
        <v>4.2300000000000004</v>
      </c>
      <c r="AX5927">
        <v>4</v>
      </c>
      <c r="AY5927">
        <v>4.17</v>
      </c>
      <c r="AZ5927">
        <v>4.1900000000000004</v>
      </c>
      <c r="BA5927">
        <v>4.1100000000000003</v>
      </c>
      <c r="BC5927">
        <v>4.17</v>
      </c>
      <c r="BF5927">
        <v>175670</v>
      </c>
      <c r="BG5927">
        <v>729494.24</v>
      </c>
      <c r="BH5927">
        <v>543</v>
      </c>
      <c r="BI5927" t="s">
        <v>41</v>
      </c>
      <c r="BJ5927">
        <v>1</v>
      </c>
    </row>
    <row r="5929" spans="1:62">
      <c r="A5929">
        <v>46044</v>
      </c>
      <c r="B5929">
        <v>46044</v>
      </c>
      <c r="C5929" t="s">
        <v>34</v>
      </c>
      <c r="D5929" t="s">
        <v>35</v>
      </c>
      <c r="E5929" t="s">
        <v>36</v>
      </c>
      <c r="F5929">
        <v>22725</v>
      </c>
      <c r="G5929" t="s">
        <v>10914</v>
      </c>
      <c r="H5929" t="s">
        <v>10915</v>
      </c>
      <c r="I5929" t="s">
        <v>266</v>
      </c>
      <c r="N5929" t="s">
        <v>10916</v>
      </c>
      <c r="O5929">
        <v>119</v>
      </c>
      <c r="P5929">
        <v>129.94999999999999</v>
      </c>
      <c r="Q5929">
        <v>115</v>
      </c>
      <c r="R5929">
        <v>125</v>
      </c>
      <c r="S5929">
        <v>124</v>
      </c>
      <c r="T5929">
        <v>117</v>
      </c>
      <c r="V5929">
        <v>125</v>
      </c>
      <c r="Y5929">
        <v>24000</v>
      </c>
      <c r="Z5929">
        <v>2901075</v>
      </c>
      <c r="AA5929">
        <v>40</v>
      </c>
      <c r="AB5929" t="s">
        <v>41</v>
      </c>
      <c r="AC5929">
        <v>500</v>
      </c>
    </row>
    <row r="5930" spans="1:62">
      <c r="A5930">
        <v>46044</v>
      </c>
      <c r="B5930">
        <v>46044</v>
      </c>
      <c r="C5930" t="s">
        <v>34</v>
      </c>
      <c r="D5930" t="s">
        <v>35</v>
      </c>
      <c r="E5930" t="s">
        <v>36</v>
      </c>
      <c r="F5930">
        <v>4105</v>
      </c>
      <c r="G5930" t="s">
        <v>9134</v>
      </c>
      <c r="H5930" t="s">
        <v>9135</v>
      </c>
      <c r="I5930" t="s">
        <v>160</v>
      </c>
      <c r="N5930" t="s">
        <v>9136</v>
      </c>
      <c r="O5930">
        <v>451.9</v>
      </c>
      <c r="P5930">
        <v>454</v>
      </c>
      <c r="Q5930">
        <v>440</v>
      </c>
      <c r="R5930">
        <v>447.65</v>
      </c>
      <c r="S5930">
        <v>454</v>
      </c>
      <c r="T5930">
        <v>445.2</v>
      </c>
      <c r="V5930">
        <v>447.1</v>
      </c>
      <c r="Y5930">
        <v>2150</v>
      </c>
      <c r="Z5930">
        <v>955056.15</v>
      </c>
      <c r="AA5930">
        <v>153</v>
      </c>
      <c r="AB5930" t="s">
        <v>41</v>
      </c>
      <c r="AC5930">
        <v>1</v>
      </c>
    </row>
    <row r="5931" spans="1:62">
      <c r="A5931">
        <v>46044</v>
      </c>
      <c r="B5931">
        <v>46044</v>
      </c>
      <c r="C5931" t="s">
        <v>34</v>
      </c>
      <c r="D5931" t="s">
        <v>35</v>
      </c>
      <c r="E5931" t="s">
        <v>36</v>
      </c>
      <c r="F5931">
        <v>7506</v>
      </c>
      <c r="G5931" t="s">
        <v>10917</v>
      </c>
      <c r="H5931" t="s">
        <v>10918</v>
      </c>
      <c r="I5931" t="s">
        <v>160</v>
      </c>
      <c r="N5931" t="s">
        <v>10919</v>
      </c>
      <c r="O5931">
        <v>1367.3</v>
      </c>
      <c r="P5931">
        <v>1386.8</v>
      </c>
      <c r="Q5931">
        <v>1351.1</v>
      </c>
      <c r="R5931">
        <v>1360.5</v>
      </c>
      <c r="S5931">
        <v>1355.7</v>
      </c>
      <c r="T5931">
        <v>1348.6</v>
      </c>
      <c r="V5931">
        <v>1360.65</v>
      </c>
      <c r="Y5931">
        <v>320173</v>
      </c>
      <c r="Z5931">
        <v>437929616.19999999</v>
      </c>
      <c r="AA5931">
        <v>15425</v>
      </c>
      <c r="AB5931" t="s">
        <v>41</v>
      </c>
      <c r="AC5931">
        <v>1</v>
      </c>
    </row>
    <row r="5932" spans="1:62">
      <c r="A5932">
        <v>46044</v>
      </c>
      <c r="B5932">
        <v>46044</v>
      </c>
      <c r="C5932" t="s">
        <v>34</v>
      </c>
      <c r="D5932" t="s">
        <v>35</v>
      </c>
      <c r="E5932" t="s">
        <v>36</v>
      </c>
      <c r="F5932">
        <v>25605</v>
      </c>
      <c r="G5932" t="s">
        <v>10920</v>
      </c>
      <c r="H5932" t="s">
        <v>10921</v>
      </c>
      <c r="I5932" t="s">
        <v>327</v>
      </c>
      <c r="N5932" t="s">
        <v>10922</v>
      </c>
      <c r="O5932">
        <v>111.55</v>
      </c>
      <c r="P5932">
        <v>117.05</v>
      </c>
      <c r="Q5932">
        <v>111.55</v>
      </c>
      <c r="R5932">
        <v>117.05</v>
      </c>
      <c r="S5932">
        <v>117.05</v>
      </c>
      <c r="T5932">
        <v>111.5</v>
      </c>
      <c r="V5932">
        <v>117.05</v>
      </c>
      <c r="Y5932">
        <v>5000</v>
      </c>
      <c r="Z5932">
        <v>579750</v>
      </c>
      <c r="AA5932">
        <v>5</v>
      </c>
      <c r="AB5932" t="s">
        <v>41</v>
      </c>
      <c r="AC5932">
        <v>1000</v>
      </c>
    </row>
    <row r="5933" spans="1:62">
      <c r="A5933">
        <v>46044</v>
      </c>
      <c r="B5933">
        <v>46044</v>
      </c>
      <c r="C5933" t="s">
        <v>34</v>
      </c>
      <c r="D5933" t="s">
        <v>35</v>
      </c>
      <c r="E5933" t="s">
        <v>36</v>
      </c>
      <c r="F5933">
        <v>2492</v>
      </c>
      <c r="G5933" t="s">
        <v>9137</v>
      </c>
      <c r="H5933" t="s">
        <v>9138</v>
      </c>
      <c r="I5933" t="s">
        <v>160</v>
      </c>
      <c r="N5933" t="s">
        <v>9139</v>
      </c>
      <c r="O5933">
        <v>73</v>
      </c>
      <c r="P5933">
        <v>73</v>
      </c>
      <c r="Q5933">
        <v>68.900000000000006</v>
      </c>
      <c r="R5933">
        <v>70.81</v>
      </c>
      <c r="S5933">
        <v>71.25</v>
      </c>
      <c r="T5933">
        <v>71.34</v>
      </c>
      <c r="V5933">
        <v>70.81</v>
      </c>
      <c r="Y5933">
        <v>311865</v>
      </c>
      <c r="Z5933">
        <v>22428699.73</v>
      </c>
      <c r="AA5933">
        <v>806</v>
      </c>
      <c r="AB5933" t="s">
        <v>41</v>
      </c>
      <c r="AC5933">
        <v>1</v>
      </c>
    </row>
    <row r="5934" spans="1:62">
      <c r="A5934">
        <v>46044</v>
      </c>
      <c r="B5934">
        <v>46044</v>
      </c>
      <c r="C5934" t="s">
        <v>34</v>
      </c>
      <c r="D5934" t="s">
        <v>35</v>
      </c>
      <c r="E5934" t="s">
        <v>36</v>
      </c>
      <c r="F5934">
        <v>19627</v>
      </c>
      <c r="G5934" t="s">
        <v>10923</v>
      </c>
      <c r="H5934" t="s">
        <v>10924</v>
      </c>
      <c r="I5934" t="s">
        <v>266</v>
      </c>
      <c r="N5934" t="s">
        <v>10925</v>
      </c>
      <c r="O5934">
        <v>236</v>
      </c>
      <c r="P5934">
        <v>236</v>
      </c>
      <c r="Q5934">
        <v>225</v>
      </c>
      <c r="R5934">
        <v>225.95</v>
      </c>
      <c r="S5934">
        <v>226.95</v>
      </c>
      <c r="T5934">
        <v>228.2</v>
      </c>
      <c r="V5934">
        <v>225.95</v>
      </c>
      <c r="Y5934">
        <v>10000</v>
      </c>
      <c r="Z5934">
        <v>2281540</v>
      </c>
      <c r="AA5934">
        <v>20</v>
      </c>
      <c r="AB5934" t="s">
        <v>41</v>
      </c>
      <c r="AC5934">
        <v>400</v>
      </c>
    </row>
    <row r="5935" spans="1:62">
      <c r="A5935">
        <v>46044</v>
      </c>
      <c r="B5935">
        <v>46044</v>
      </c>
      <c r="C5935" t="s">
        <v>34</v>
      </c>
      <c r="D5935" t="s">
        <v>35</v>
      </c>
      <c r="E5935" t="s">
        <v>36</v>
      </c>
      <c r="F5935">
        <v>760683</v>
      </c>
      <c r="G5935" t="s">
        <v>11243</v>
      </c>
      <c r="H5935" t="s">
        <v>11244</v>
      </c>
      <c r="I5935" t="s">
        <v>182</v>
      </c>
      <c r="N5935" t="s">
        <v>11245</v>
      </c>
      <c r="O5935">
        <v>4.33</v>
      </c>
      <c r="P5935">
        <v>5.92</v>
      </c>
      <c r="Q5935">
        <v>4.33</v>
      </c>
      <c r="R5935">
        <v>5.92</v>
      </c>
      <c r="S5935">
        <v>5.92</v>
      </c>
      <c r="T5935">
        <v>4.2300000000000004</v>
      </c>
      <c r="V5935">
        <v>5.92</v>
      </c>
      <c r="Y5935">
        <v>59676</v>
      </c>
      <c r="Z5935">
        <v>327286.32</v>
      </c>
      <c r="AA5935">
        <v>197</v>
      </c>
      <c r="AB5935" t="s">
        <v>41</v>
      </c>
      <c r="AC5935">
        <v>1</v>
      </c>
    </row>
    <row r="5936" spans="1:62">
      <c r="A5936">
        <v>46044</v>
      </c>
      <c r="B5936">
        <v>46044</v>
      </c>
      <c r="C5936" t="s">
        <v>34</v>
      </c>
      <c r="D5936" t="s">
        <v>35</v>
      </c>
      <c r="E5936" t="s">
        <v>36</v>
      </c>
      <c r="F5936">
        <v>7835</v>
      </c>
      <c r="G5936" t="s">
        <v>10926</v>
      </c>
      <c r="H5936" t="s">
        <v>10927</v>
      </c>
      <c r="I5936" t="s">
        <v>160</v>
      </c>
      <c r="N5936" t="s">
        <v>10928</v>
      </c>
      <c r="O5936">
        <v>141.78</v>
      </c>
      <c r="P5936">
        <v>147.80000000000001</v>
      </c>
      <c r="Q5936">
        <v>139.15</v>
      </c>
      <c r="R5936">
        <v>140.38</v>
      </c>
      <c r="S5936">
        <v>140.38999999999999</v>
      </c>
      <c r="T5936">
        <v>142.49</v>
      </c>
      <c r="V5936">
        <v>140.4</v>
      </c>
      <c r="Y5936">
        <v>211598</v>
      </c>
      <c r="Z5936">
        <v>30195879.77</v>
      </c>
      <c r="AA5936">
        <v>3504</v>
      </c>
      <c r="AB5936" t="s">
        <v>41</v>
      </c>
      <c r="AC5936">
        <v>1</v>
      </c>
    </row>
    <row r="5937" spans="1:62">
      <c r="A5937">
        <v>46044</v>
      </c>
      <c r="B5937">
        <v>46044</v>
      </c>
      <c r="C5937" t="s">
        <v>34</v>
      </c>
      <c r="D5937" t="s">
        <v>35</v>
      </c>
      <c r="E5937" t="s">
        <v>36</v>
      </c>
      <c r="F5937">
        <v>3002</v>
      </c>
      <c r="G5937" t="s">
        <v>10929</v>
      </c>
      <c r="H5937" t="s">
        <v>10930</v>
      </c>
      <c r="I5937" t="s">
        <v>160</v>
      </c>
      <c r="N5937" t="s">
        <v>10931</v>
      </c>
      <c r="O5937">
        <v>511.05</v>
      </c>
      <c r="P5937">
        <v>521.95000000000005</v>
      </c>
      <c r="Q5937">
        <v>510.7</v>
      </c>
      <c r="R5937">
        <v>511.5</v>
      </c>
      <c r="S5937">
        <v>510.75</v>
      </c>
      <c r="T5937">
        <v>510.55</v>
      </c>
      <c r="V5937">
        <v>511.5</v>
      </c>
      <c r="Y5937">
        <v>41492</v>
      </c>
      <c r="Z5937">
        <v>21335967.100000001</v>
      </c>
      <c r="AA5937">
        <v>2217</v>
      </c>
      <c r="AB5937" t="s">
        <v>41</v>
      </c>
      <c r="AC5937">
        <v>1</v>
      </c>
    </row>
    <row r="5938" spans="1:62">
      <c r="A5938">
        <v>46044</v>
      </c>
      <c r="B5938">
        <v>46044</v>
      </c>
      <c r="C5938" t="s">
        <v>34</v>
      </c>
      <c r="D5938" t="s">
        <v>35</v>
      </c>
      <c r="E5938" t="s">
        <v>36</v>
      </c>
      <c r="F5938">
        <v>23736</v>
      </c>
      <c r="G5938" t="s">
        <v>9140</v>
      </c>
      <c r="H5938" t="s">
        <v>9141</v>
      </c>
      <c r="I5938" t="s">
        <v>266</v>
      </c>
      <c r="N5938" t="s">
        <v>9142</v>
      </c>
      <c r="O5938">
        <v>96.3</v>
      </c>
      <c r="P5938">
        <v>96.3</v>
      </c>
      <c r="Q5938">
        <v>96.3</v>
      </c>
      <c r="R5938">
        <v>96.3</v>
      </c>
      <c r="S5938">
        <v>96.3</v>
      </c>
      <c r="T5938">
        <v>100.95</v>
      </c>
      <c r="V5938">
        <v>96.3</v>
      </c>
      <c r="Y5938">
        <v>4000</v>
      </c>
      <c r="Z5938">
        <v>385200</v>
      </c>
      <c r="AA5938">
        <v>2</v>
      </c>
      <c r="AB5938" t="s">
        <v>41</v>
      </c>
      <c r="AC5938">
        <v>2000</v>
      </c>
    </row>
    <row r="5939" spans="1:62">
      <c r="A5939">
        <v>46044</v>
      </c>
      <c r="B5939">
        <v>46044</v>
      </c>
      <c r="C5939" t="s">
        <v>34</v>
      </c>
      <c r="D5939" t="s">
        <v>35</v>
      </c>
      <c r="E5939" t="s">
        <v>36</v>
      </c>
      <c r="F5939">
        <v>22277</v>
      </c>
      <c r="G5939" t="s">
        <v>10932</v>
      </c>
      <c r="H5939" t="s">
        <v>10933</v>
      </c>
      <c r="I5939" t="s">
        <v>160</v>
      </c>
      <c r="N5939" t="s">
        <v>10934</v>
      </c>
      <c r="O5939">
        <v>139.01</v>
      </c>
      <c r="P5939">
        <v>140.41</v>
      </c>
      <c r="Q5939">
        <v>135.80000000000001</v>
      </c>
      <c r="R5939">
        <v>138.12</v>
      </c>
      <c r="S5939">
        <v>136</v>
      </c>
      <c r="T5939">
        <v>135.77000000000001</v>
      </c>
      <c r="V5939">
        <v>138.1</v>
      </c>
      <c r="Y5939">
        <v>759</v>
      </c>
      <c r="Z5939">
        <v>105574.04</v>
      </c>
      <c r="AA5939">
        <v>92</v>
      </c>
      <c r="AB5939" t="s">
        <v>41</v>
      </c>
      <c r="AC5939">
        <v>1</v>
      </c>
    </row>
    <row r="5940" spans="1:62">
      <c r="A5940">
        <v>46044</v>
      </c>
      <c r="B5940">
        <v>46044</v>
      </c>
      <c r="C5940" t="s">
        <v>34</v>
      </c>
      <c r="D5940" t="s">
        <v>35</v>
      </c>
      <c r="E5940" t="s">
        <v>36</v>
      </c>
      <c r="F5940">
        <v>757679</v>
      </c>
      <c r="G5940" t="s">
        <v>11246</v>
      </c>
      <c r="H5940" t="s">
        <v>11247</v>
      </c>
      <c r="I5940" t="s">
        <v>266</v>
      </c>
      <c r="N5940" t="s">
        <v>11248</v>
      </c>
      <c r="O5940">
        <v>138</v>
      </c>
      <c r="P5940">
        <v>147</v>
      </c>
      <c r="Q5940">
        <v>138</v>
      </c>
      <c r="R5940">
        <v>147</v>
      </c>
      <c r="S5940">
        <v>147</v>
      </c>
      <c r="T5940">
        <v>143</v>
      </c>
      <c r="V5940">
        <v>147</v>
      </c>
      <c r="Y5940">
        <v>7200</v>
      </c>
      <c r="Z5940">
        <v>1035920</v>
      </c>
      <c r="AA5940">
        <v>9</v>
      </c>
      <c r="AB5940" t="s">
        <v>41</v>
      </c>
      <c r="AC5940">
        <v>800</v>
      </c>
    </row>
    <row r="5941" spans="1:62">
      <c r="A5941">
        <v>46044</v>
      </c>
      <c r="B5941">
        <v>46044</v>
      </c>
      <c r="C5941" t="s">
        <v>34</v>
      </c>
      <c r="D5941" t="s">
        <v>35</v>
      </c>
      <c r="E5941" t="s">
        <v>36</v>
      </c>
      <c r="F5941">
        <v>11705</v>
      </c>
      <c r="G5941" t="s">
        <v>10935</v>
      </c>
      <c r="H5941" t="s">
        <v>10936</v>
      </c>
      <c r="I5941" t="s">
        <v>160</v>
      </c>
      <c r="N5941" t="s">
        <v>10937</v>
      </c>
      <c r="O5941">
        <v>70.8</v>
      </c>
      <c r="P5941">
        <v>72.69</v>
      </c>
      <c r="Q5941">
        <v>70.599999999999994</v>
      </c>
      <c r="R5941">
        <v>71.400000000000006</v>
      </c>
      <c r="S5941">
        <v>71.09</v>
      </c>
      <c r="T5941">
        <v>69.67</v>
      </c>
      <c r="V5941">
        <v>71.400000000000006</v>
      </c>
      <c r="Y5941">
        <v>63027</v>
      </c>
      <c r="Z5941">
        <v>4501969.3</v>
      </c>
      <c r="AA5941">
        <v>1489</v>
      </c>
      <c r="AB5941" t="s">
        <v>41</v>
      </c>
      <c r="AC5941">
        <v>1</v>
      </c>
    </row>
    <row r="5942" spans="1:62">
      <c r="A5942">
        <v>46044</v>
      </c>
      <c r="B5942">
        <v>46044</v>
      </c>
      <c r="C5942" t="s">
        <v>34</v>
      </c>
      <c r="D5942" t="s">
        <v>35</v>
      </c>
      <c r="E5942" t="s">
        <v>36</v>
      </c>
      <c r="F5942">
        <v>8478</v>
      </c>
      <c r="G5942" t="s">
        <v>10938</v>
      </c>
      <c r="H5942" t="s">
        <v>10939</v>
      </c>
      <c r="I5942" t="s">
        <v>182</v>
      </c>
      <c r="N5942" t="s">
        <v>10940</v>
      </c>
      <c r="O5942">
        <v>128.49</v>
      </c>
      <c r="P5942">
        <v>130.6</v>
      </c>
      <c r="Q5942">
        <v>126.8</v>
      </c>
      <c r="R5942">
        <v>127.97</v>
      </c>
      <c r="S5942">
        <v>129.69999999999999</v>
      </c>
      <c r="T5942">
        <v>126.13</v>
      </c>
      <c r="V5942">
        <v>127.95</v>
      </c>
      <c r="Y5942">
        <v>9396</v>
      </c>
      <c r="Z5942">
        <v>1214056.57</v>
      </c>
      <c r="AA5942">
        <v>121</v>
      </c>
      <c r="AB5942" t="s">
        <v>41</v>
      </c>
      <c r="AC5942">
        <v>1</v>
      </c>
      <c r="AH5942">
        <v>46044</v>
      </c>
      <c r="AI5942">
        <v>46044</v>
      </c>
      <c r="AJ5942" t="s">
        <v>34</v>
      </c>
      <c r="AK5942" t="s">
        <v>35</v>
      </c>
      <c r="AL5942" t="s">
        <v>36</v>
      </c>
      <c r="AM5942">
        <v>19099</v>
      </c>
      <c r="AN5942" t="s">
        <v>9143</v>
      </c>
      <c r="AO5942" t="s">
        <v>9144</v>
      </c>
      <c r="AP5942" t="s">
        <v>182</v>
      </c>
      <c r="AU5942" t="s">
        <v>9145</v>
      </c>
      <c r="AV5942">
        <v>22.99</v>
      </c>
      <c r="AW5942">
        <v>22.99</v>
      </c>
      <c r="AX5942">
        <v>21.17</v>
      </c>
      <c r="AY5942">
        <v>21.17</v>
      </c>
      <c r="AZ5942">
        <v>21.5</v>
      </c>
      <c r="BA5942">
        <v>22.28</v>
      </c>
      <c r="BC5942">
        <v>21.17</v>
      </c>
      <c r="BF5942">
        <v>29958</v>
      </c>
      <c r="BG5942">
        <v>645010.65</v>
      </c>
      <c r="BH5942">
        <v>91</v>
      </c>
      <c r="BI5942" t="s">
        <v>41</v>
      </c>
      <c r="BJ5942">
        <v>1</v>
      </c>
    </row>
    <row r="5944" spans="1:62">
      <c r="A5944">
        <v>46044</v>
      </c>
      <c r="B5944">
        <v>46044</v>
      </c>
      <c r="C5944" t="s">
        <v>34</v>
      </c>
      <c r="D5944" t="s">
        <v>35</v>
      </c>
      <c r="E5944" t="s">
        <v>36</v>
      </c>
      <c r="F5944">
        <v>11407</v>
      </c>
      <c r="G5944" t="s">
        <v>10941</v>
      </c>
      <c r="H5944" t="s">
        <v>10942</v>
      </c>
      <c r="I5944" t="s">
        <v>160</v>
      </c>
      <c r="N5944" t="s">
        <v>10943</v>
      </c>
      <c r="O5944">
        <v>1035</v>
      </c>
      <c r="P5944">
        <v>1050</v>
      </c>
      <c r="Q5944">
        <v>1010</v>
      </c>
      <c r="R5944">
        <v>1024.2</v>
      </c>
      <c r="S5944">
        <v>1012.1</v>
      </c>
      <c r="T5944">
        <v>1019.85</v>
      </c>
      <c r="V5944">
        <v>1024.1500000000001</v>
      </c>
      <c r="Y5944">
        <v>23942</v>
      </c>
      <c r="Z5944">
        <v>24638209.050000001</v>
      </c>
      <c r="AA5944">
        <v>3351</v>
      </c>
      <c r="AB5944" t="s">
        <v>41</v>
      </c>
      <c r="AC5944">
        <v>1</v>
      </c>
    </row>
    <row r="5945" spans="1:62">
      <c r="A5945">
        <v>46044</v>
      </c>
      <c r="B5945">
        <v>46044</v>
      </c>
      <c r="C5945" t="s">
        <v>34</v>
      </c>
      <c r="D5945" t="s">
        <v>35</v>
      </c>
      <c r="E5945" t="s">
        <v>36</v>
      </c>
      <c r="F5945">
        <v>25235</v>
      </c>
      <c r="G5945" t="s">
        <v>10944</v>
      </c>
      <c r="H5945" t="s">
        <v>10945</v>
      </c>
      <c r="I5945" t="s">
        <v>160</v>
      </c>
      <c r="N5945" t="s">
        <v>10946</v>
      </c>
      <c r="O5945">
        <v>27.11</v>
      </c>
      <c r="P5945">
        <v>28.47</v>
      </c>
      <c r="Q5945">
        <v>27.11</v>
      </c>
      <c r="R5945">
        <v>28.38</v>
      </c>
      <c r="S5945">
        <v>28.4</v>
      </c>
      <c r="T5945">
        <v>27.29</v>
      </c>
      <c r="V5945">
        <v>28.38</v>
      </c>
      <c r="Y5945">
        <v>8145</v>
      </c>
      <c r="Z5945">
        <v>228778.06</v>
      </c>
      <c r="AA5945">
        <v>162</v>
      </c>
      <c r="AB5945" t="s">
        <v>41</v>
      </c>
      <c r="AC5945">
        <v>1</v>
      </c>
    </row>
    <row r="5946" spans="1:62">
      <c r="A5946">
        <v>46044</v>
      </c>
      <c r="B5946">
        <v>46044</v>
      </c>
      <c r="C5946" t="s">
        <v>34</v>
      </c>
      <c r="D5946" t="s">
        <v>35</v>
      </c>
      <c r="E5946" t="s">
        <v>36</v>
      </c>
      <c r="F5946">
        <v>9422</v>
      </c>
      <c r="G5946" t="s">
        <v>11249</v>
      </c>
      <c r="H5946" t="s">
        <v>9147</v>
      </c>
      <c r="I5946" t="s">
        <v>160</v>
      </c>
      <c r="N5946" t="s">
        <v>9148</v>
      </c>
      <c r="O5946">
        <v>1400</v>
      </c>
      <c r="P5946">
        <v>1434</v>
      </c>
      <c r="Q5946">
        <v>1373.7</v>
      </c>
      <c r="R5946">
        <v>1382.5</v>
      </c>
      <c r="S5946">
        <v>1389</v>
      </c>
      <c r="T5946">
        <v>1446</v>
      </c>
      <c r="V5946">
        <v>1382.45</v>
      </c>
      <c r="Y5946">
        <v>79509</v>
      </c>
      <c r="Z5946">
        <v>110896260</v>
      </c>
      <c r="AA5946">
        <v>4523</v>
      </c>
      <c r="AB5946" t="s">
        <v>41</v>
      </c>
      <c r="AC5946">
        <v>1</v>
      </c>
    </row>
    <row r="5947" spans="1:62">
      <c r="A5947">
        <v>46044</v>
      </c>
      <c r="B5947">
        <v>46044</v>
      </c>
      <c r="C5947" t="s">
        <v>34</v>
      </c>
      <c r="D5947" t="s">
        <v>35</v>
      </c>
      <c r="E5947" t="s">
        <v>36</v>
      </c>
      <c r="F5947">
        <v>23451</v>
      </c>
      <c r="G5947" t="s">
        <v>10953</v>
      </c>
      <c r="H5947" t="s">
        <v>10954</v>
      </c>
      <c r="I5947" t="s">
        <v>266</v>
      </c>
      <c r="N5947" t="s">
        <v>10955</v>
      </c>
      <c r="O5947">
        <v>114</v>
      </c>
      <c r="P5947">
        <v>119.8</v>
      </c>
      <c r="Q5947">
        <v>114</v>
      </c>
      <c r="R5947">
        <v>117.95</v>
      </c>
      <c r="S5947">
        <v>119.8</v>
      </c>
      <c r="T5947">
        <v>112.85</v>
      </c>
      <c r="V5947">
        <v>117.95</v>
      </c>
      <c r="Y5947">
        <v>16800</v>
      </c>
      <c r="Z5947">
        <v>1950880</v>
      </c>
      <c r="AA5947">
        <v>21</v>
      </c>
      <c r="AB5947" t="s">
        <v>41</v>
      </c>
      <c r="AC5947">
        <v>800</v>
      </c>
    </row>
    <row r="5948" spans="1:62">
      <c r="A5948">
        <v>46044</v>
      </c>
      <c r="B5948">
        <v>46044</v>
      </c>
      <c r="C5948" t="s">
        <v>34</v>
      </c>
      <c r="D5948" t="s">
        <v>35</v>
      </c>
      <c r="E5948" t="s">
        <v>36</v>
      </c>
      <c r="F5948">
        <v>758836</v>
      </c>
      <c r="G5948" t="s">
        <v>9149</v>
      </c>
      <c r="H5948" t="s">
        <v>9150</v>
      </c>
      <c r="I5948" t="s">
        <v>550</v>
      </c>
      <c r="N5948" t="s">
        <v>9151</v>
      </c>
      <c r="O5948">
        <v>9.5</v>
      </c>
      <c r="P5948">
        <v>9.5</v>
      </c>
      <c r="Q5948">
        <v>9.06</v>
      </c>
      <c r="R5948">
        <v>9.35</v>
      </c>
      <c r="S5948">
        <v>9.07</v>
      </c>
      <c r="T5948">
        <v>9.0500000000000007</v>
      </c>
      <c r="V5948">
        <v>9.35</v>
      </c>
      <c r="Y5948">
        <v>9020</v>
      </c>
      <c r="Z5948">
        <v>82885.45</v>
      </c>
      <c r="AA5948">
        <v>28</v>
      </c>
      <c r="AB5948" t="s">
        <v>41</v>
      </c>
      <c r="AC5948">
        <v>1</v>
      </c>
    </row>
    <row r="5949" spans="1:62">
      <c r="A5949">
        <v>46044</v>
      </c>
      <c r="B5949">
        <v>46044</v>
      </c>
      <c r="C5949" t="s">
        <v>34</v>
      </c>
      <c r="D5949" t="s">
        <v>35</v>
      </c>
      <c r="E5949" t="s">
        <v>36</v>
      </c>
      <c r="F5949">
        <v>18131</v>
      </c>
      <c r="G5949" t="s">
        <v>10956</v>
      </c>
      <c r="H5949" t="s">
        <v>10957</v>
      </c>
      <c r="I5949" t="s">
        <v>160</v>
      </c>
      <c r="N5949" t="s">
        <v>10958</v>
      </c>
      <c r="O5949">
        <v>1255</v>
      </c>
      <c r="P5949">
        <v>1289.4000000000001</v>
      </c>
      <c r="Q5949">
        <v>1255</v>
      </c>
      <c r="R5949">
        <v>1275.2</v>
      </c>
      <c r="S5949">
        <v>1270.2</v>
      </c>
      <c r="T5949">
        <v>1270.0999999999999</v>
      </c>
      <c r="V5949">
        <v>1275.2</v>
      </c>
      <c r="Y5949">
        <v>2804</v>
      </c>
      <c r="Z5949">
        <v>3580656.4</v>
      </c>
      <c r="AA5949">
        <v>563</v>
      </c>
      <c r="AB5949" t="s">
        <v>41</v>
      </c>
      <c r="AC5949">
        <v>1</v>
      </c>
    </row>
    <row r="5950" spans="1:62">
      <c r="A5950">
        <v>46044</v>
      </c>
      <c r="B5950">
        <v>46044</v>
      </c>
      <c r="C5950" t="s">
        <v>34</v>
      </c>
      <c r="D5950" t="s">
        <v>35</v>
      </c>
      <c r="E5950" t="s">
        <v>36</v>
      </c>
      <c r="F5950">
        <v>3162</v>
      </c>
      <c r="G5950" t="s">
        <v>9155</v>
      </c>
      <c r="H5950" t="s">
        <v>9156</v>
      </c>
      <c r="I5950" t="s">
        <v>160</v>
      </c>
      <c r="N5950" t="s">
        <v>9157</v>
      </c>
      <c r="O5950">
        <v>217.02</v>
      </c>
      <c r="P5950">
        <v>224.99</v>
      </c>
      <c r="Q5950">
        <v>209.4</v>
      </c>
      <c r="R5950">
        <v>214.29</v>
      </c>
      <c r="S5950">
        <v>215</v>
      </c>
      <c r="T5950">
        <v>214.5</v>
      </c>
      <c r="V5950">
        <v>214.3</v>
      </c>
      <c r="Y5950">
        <v>77372</v>
      </c>
      <c r="Z5950">
        <v>16612204.24</v>
      </c>
      <c r="AA5950">
        <v>1339</v>
      </c>
      <c r="AB5950" t="s">
        <v>41</v>
      </c>
      <c r="AC5950">
        <v>1</v>
      </c>
    </row>
    <row r="5951" spans="1:62">
      <c r="A5951">
        <v>46044</v>
      </c>
      <c r="B5951">
        <v>46044</v>
      </c>
      <c r="C5951" t="s">
        <v>34</v>
      </c>
      <c r="D5951" t="s">
        <v>35</v>
      </c>
      <c r="E5951" t="s">
        <v>36</v>
      </c>
      <c r="F5951">
        <v>17738</v>
      </c>
      <c r="G5951" t="s">
        <v>10962</v>
      </c>
      <c r="H5951" t="s">
        <v>10963</v>
      </c>
      <c r="I5951" t="s">
        <v>160</v>
      </c>
      <c r="N5951" t="s">
        <v>10964</v>
      </c>
      <c r="O5951">
        <v>596.1</v>
      </c>
      <c r="P5951">
        <v>596.1</v>
      </c>
      <c r="Q5951">
        <v>567.1</v>
      </c>
      <c r="R5951">
        <v>568.9</v>
      </c>
      <c r="S5951">
        <v>570</v>
      </c>
      <c r="T5951">
        <v>583.04999999999995</v>
      </c>
      <c r="V5951">
        <v>568.9</v>
      </c>
      <c r="Y5951">
        <v>443602</v>
      </c>
      <c r="Z5951">
        <v>255434086.25</v>
      </c>
      <c r="AA5951">
        <v>27263</v>
      </c>
      <c r="AB5951" t="s">
        <v>41</v>
      </c>
      <c r="AC5951">
        <v>1</v>
      </c>
    </row>
    <row r="5952" spans="1:62">
      <c r="A5952">
        <v>46044</v>
      </c>
      <c r="B5952">
        <v>46044</v>
      </c>
      <c r="C5952" t="s">
        <v>34</v>
      </c>
      <c r="D5952" t="s">
        <v>35</v>
      </c>
      <c r="E5952" t="s">
        <v>36</v>
      </c>
      <c r="F5952">
        <v>18760</v>
      </c>
      <c r="G5952" t="s">
        <v>10965</v>
      </c>
      <c r="H5952" t="s">
        <v>10966</v>
      </c>
      <c r="I5952" t="s">
        <v>160</v>
      </c>
      <c r="N5952" t="s">
        <v>10967</v>
      </c>
      <c r="O5952">
        <v>153</v>
      </c>
      <c r="P5952">
        <v>154.9</v>
      </c>
      <c r="Q5952">
        <v>147.76</v>
      </c>
      <c r="R5952">
        <v>149.07</v>
      </c>
      <c r="S5952">
        <v>149</v>
      </c>
      <c r="T5952">
        <v>151.21</v>
      </c>
      <c r="V5952">
        <v>149.1</v>
      </c>
      <c r="Y5952">
        <v>780862</v>
      </c>
      <c r="Z5952">
        <v>117614492.94</v>
      </c>
      <c r="AA5952">
        <v>9430</v>
      </c>
      <c r="AB5952" t="s">
        <v>41</v>
      </c>
      <c r="AC5952">
        <v>1</v>
      </c>
    </row>
    <row r="5953" spans="1:62">
      <c r="A5953">
        <v>46044</v>
      </c>
      <c r="B5953">
        <v>46044</v>
      </c>
      <c r="C5953" t="s">
        <v>34</v>
      </c>
      <c r="D5953" t="s">
        <v>35</v>
      </c>
      <c r="E5953" t="s">
        <v>36</v>
      </c>
      <c r="F5953">
        <v>23480</v>
      </c>
      <c r="G5953" t="s">
        <v>9161</v>
      </c>
      <c r="H5953" t="s">
        <v>9162</v>
      </c>
      <c r="I5953" t="s">
        <v>160</v>
      </c>
      <c r="N5953" t="s">
        <v>9163</v>
      </c>
      <c r="O5953">
        <v>79.010000000000005</v>
      </c>
      <c r="P5953">
        <v>83.28</v>
      </c>
      <c r="Q5953">
        <v>78.61</v>
      </c>
      <c r="R5953">
        <v>81.03</v>
      </c>
      <c r="S5953">
        <v>81.2</v>
      </c>
      <c r="T5953">
        <v>77.53</v>
      </c>
      <c r="V5953">
        <v>81.03</v>
      </c>
      <c r="Y5953">
        <v>46106</v>
      </c>
      <c r="Z5953">
        <v>3745770.94</v>
      </c>
      <c r="AA5953">
        <v>1087</v>
      </c>
      <c r="AB5953" t="s">
        <v>41</v>
      </c>
      <c r="AC5953">
        <v>1</v>
      </c>
    </row>
    <row r="5954" spans="1:62">
      <c r="A5954">
        <v>46044</v>
      </c>
      <c r="B5954">
        <v>46044</v>
      </c>
      <c r="C5954" t="s">
        <v>34</v>
      </c>
      <c r="D5954" t="s">
        <v>35</v>
      </c>
      <c r="E5954" t="s">
        <v>36</v>
      </c>
      <c r="F5954">
        <v>11915</v>
      </c>
      <c r="G5954" t="s">
        <v>10968</v>
      </c>
      <c r="H5954" t="s">
        <v>10969</v>
      </c>
      <c r="I5954" t="s">
        <v>160</v>
      </c>
      <c r="N5954" t="s">
        <v>10970</v>
      </c>
      <c r="O5954">
        <v>21.89</v>
      </c>
      <c r="P5954">
        <v>22.05</v>
      </c>
      <c r="Q5954">
        <v>21.55</v>
      </c>
      <c r="R5954">
        <v>21.63</v>
      </c>
      <c r="S5954">
        <v>21.69</v>
      </c>
      <c r="T5954">
        <v>21.66</v>
      </c>
      <c r="V5954">
        <v>21.63</v>
      </c>
      <c r="Y5954">
        <v>93938702</v>
      </c>
      <c r="Z5954">
        <v>2042391141.47</v>
      </c>
      <c r="AA5954">
        <v>87918</v>
      </c>
      <c r="AB5954" t="s">
        <v>41</v>
      </c>
      <c r="AC5954">
        <v>1</v>
      </c>
    </row>
    <row r="5955" spans="1:62">
      <c r="A5955">
        <v>46044</v>
      </c>
      <c r="B5955">
        <v>46044</v>
      </c>
      <c r="C5955" t="s">
        <v>34</v>
      </c>
      <c r="D5955" t="s">
        <v>35</v>
      </c>
      <c r="E5955" t="s">
        <v>36</v>
      </c>
      <c r="F5955">
        <v>16859</v>
      </c>
      <c r="G5955" t="s">
        <v>9164</v>
      </c>
      <c r="H5955" t="s">
        <v>9165</v>
      </c>
      <c r="I5955" t="s">
        <v>160</v>
      </c>
      <c r="N5955" t="s">
        <v>9166</v>
      </c>
      <c r="O5955">
        <v>18.52</v>
      </c>
      <c r="P5955">
        <v>18.899999999999999</v>
      </c>
      <c r="Q5955">
        <v>18.5</v>
      </c>
      <c r="R5955">
        <v>18.72</v>
      </c>
      <c r="S5955">
        <v>18.52</v>
      </c>
      <c r="T5955">
        <v>18.52</v>
      </c>
      <c r="V5955">
        <v>18.71</v>
      </c>
      <c r="Y5955">
        <v>209187</v>
      </c>
      <c r="Z5955">
        <v>3911683.37</v>
      </c>
      <c r="AA5955">
        <v>1018</v>
      </c>
      <c r="AB5955" t="s">
        <v>41</v>
      </c>
      <c r="AC5955">
        <v>1</v>
      </c>
    </row>
    <row r="5956" spans="1:62">
      <c r="A5956">
        <v>46044</v>
      </c>
      <c r="B5956">
        <v>46044</v>
      </c>
      <c r="C5956" t="s">
        <v>34</v>
      </c>
      <c r="D5956" t="s">
        <v>35</v>
      </c>
      <c r="E5956" t="s">
        <v>36</v>
      </c>
      <c r="F5956">
        <v>18040</v>
      </c>
      <c r="G5956" t="s">
        <v>10974</v>
      </c>
      <c r="H5956" t="s">
        <v>10975</v>
      </c>
      <c r="I5956" t="s">
        <v>266</v>
      </c>
      <c r="N5956" t="s">
        <v>10976</v>
      </c>
      <c r="O5956">
        <v>26.75</v>
      </c>
      <c r="P5956">
        <v>26.75</v>
      </c>
      <c r="Q5956">
        <v>26.65</v>
      </c>
      <c r="R5956">
        <v>26.65</v>
      </c>
      <c r="S5956">
        <v>26.65</v>
      </c>
      <c r="T5956">
        <v>28.05</v>
      </c>
      <c r="V5956">
        <v>26.65</v>
      </c>
      <c r="Y5956">
        <v>4000</v>
      </c>
      <c r="Z5956">
        <v>106720</v>
      </c>
      <c r="AA5956">
        <v>5</v>
      </c>
      <c r="AB5956" t="s">
        <v>41</v>
      </c>
      <c r="AC5956">
        <v>800</v>
      </c>
    </row>
    <row r="5957" spans="1:62">
      <c r="A5957">
        <v>46044</v>
      </c>
      <c r="B5957">
        <v>46044</v>
      </c>
      <c r="C5957" t="s">
        <v>34</v>
      </c>
      <c r="D5957" t="s">
        <v>35</v>
      </c>
      <c r="E5957" t="s">
        <v>36</v>
      </c>
      <c r="F5957">
        <v>5501</v>
      </c>
      <c r="G5957" t="s">
        <v>10977</v>
      </c>
      <c r="H5957" t="s">
        <v>10978</v>
      </c>
      <c r="I5957" t="s">
        <v>160</v>
      </c>
      <c r="N5957" t="s">
        <v>10979</v>
      </c>
      <c r="O5957">
        <v>752</v>
      </c>
      <c r="P5957">
        <v>774</v>
      </c>
      <c r="Q5957">
        <v>752</v>
      </c>
      <c r="R5957">
        <v>762.7</v>
      </c>
      <c r="S5957">
        <v>770</v>
      </c>
      <c r="T5957">
        <v>761.75</v>
      </c>
      <c r="V5957">
        <v>762.7</v>
      </c>
      <c r="Y5957">
        <v>3234</v>
      </c>
      <c r="Z5957">
        <v>2475868.5</v>
      </c>
      <c r="AA5957">
        <v>296</v>
      </c>
      <c r="AB5957" t="s">
        <v>41</v>
      </c>
      <c r="AC5957">
        <v>1</v>
      </c>
    </row>
    <row r="5958" spans="1:62">
      <c r="A5958">
        <v>46044</v>
      </c>
      <c r="B5958">
        <v>46044</v>
      </c>
      <c r="C5958" t="s">
        <v>34</v>
      </c>
      <c r="D5958" t="s">
        <v>35</v>
      </c>
      <c r="E5958" t="s">
        <v>36</v>
      </c>
      <c r="F5958">
        <v>23976</v>
      </c>
      <c r="G5958" t="s">
        <v>10983</v>
      </c>
      <c r="H5958" t="s">
        <v>10984</v>
      </c>
      <c r="I5958" t="s">
        <v>266</v>
      </c>
      <c r="N5958" t="s">
        <v>10985</v>
      </c>
      <c r="O5958">
        <v>606.54999999999995</v>
      </c>
      <c r="P5958">
        <v>624.79999999999995</v>
      </c>
      <c r="Q5958">
        <v>606.54999999999995</v>
      </c>
      <c r="R5958">
        <v>619.6</v>
      </c>
      <c r="S5958">
        <v>619.75</v>
      </c>
      <c r="T5958">
        <v>606.29999999999995</v>
      </c>
      <c r="V5958">
        <v>619.6</v>
      </c>
      <c r="Y5958">
        <v>8700</v>
      </c>
      <c r="Z5958">
        <v>5364225</v>
      </c>
      <c r="AA5958">
        <v>25</v>
      </c>
      <c r="AB5958" t="s">
        <v>41</v>
      </c>
      <c r="AC5958">
        <v>300</v>
      </c>
    </row>
    <row r="5959" spans="1:62">
      <c r="A5959">
        <v>46044</v>
      </c>
      <c r="B5959">
        <v>46044</v>
      </c>
      <c r="C5959" t="s">
        <v>34</v>
      </c>
      <c r="D5959" t="s">
        <v>35</v>
      </c>
      <c r="E5959" t="s">
        <v>36</v>
      </c>
      <c r="F5959">
        <v>381</v>
      </c>
      <c r="G5959" t="s">
        <v>9170</v>
      </c>
      <c r="H5959" t="s">
        <v>9171</v>
      </c>
      <c r="I5959" t="s">
        <v>160</v>
      </c>
      <c r="N5959" t="s">
        <v>9172</v>
      </c>
      <c r="O5959">
        <v>94.64</v>
      </c>
      <c r="P5959">
        <v>99</v>
      </c>
      <c r="Q5959">
        <v>93.1</v>
      </c>
      <c r="R5959">
        <v>94.5</v>
      </c>
      <c r="S5959">
        <v>96</v>
      </c>
      <c r="T5959">
        <v>94.64</v>
      </c>
      <c r="V5959">
        <v>94.5</v>
      </c>
      <c r="Y5959">
        <v>151627</v>
      </c>
      <c r="Z5959">
        <v>14257541.57</v>
      </c>
      <c r="AA5959">
        <v>49</v>
      </c>
      <c r="AB5959" t="s">
        <v>41</v>
      </c>
      <c r="AC5959">
        <v>1</v>
      </c>
    </row>
    <row r="5960" spans="1:62">
      <c r="A5960">
        <v>46044</v>
      </c>
      <c r="B5960">
        <v>46044</v>
      </c>
      <c r="C5960" t="s">
        <v>34</v>
      </c>
      <c r="D5960" t="s">
        <v>35</v>
      </c>
      <c r="E5960" t="s">
        <v>36</v>
      </c>
      <c r="F5960">
        <v>18608</v>
      </c>
      <c r="G5960" t="s">
        <v>10986</v>
      </c>
      <c r="H5960" t="s">
        <v>10987</v>
      </c>
      <c r="I5960" t="s">
        <v>160</v>
      </c>
      <c r="N5960" t="s">
        <v>10988</v>
      </c>
      <c r="O5960">
        <v>284.89999999999998</v>
      </c>
      <c r="P5960">
        <v>288.75</v>
      </c>
      <c r="Q5960">
        <v>281.7</v>
      </c>
      <c r="R5960">
        <v>284.89999999999998</v>
      </c>
      <c r="S5960">
        <v>284.89999999999998</v>
      </c>
      <c r="T5960">
        <v>278.89999999999998</v>
      </c>
      <c r="V5960">
        <v>284.89999999999998</v>
      </c>
      <c r="Y5960">
        <v>865976</v>
      </c>
      <c r="Z5960">
        <v>246746503.5</v>
      </c>
      <c r="AA5960">
        <v>16510</v>
      </c>
      <c r="AB5960" t="s">
        <v>41</v>
      </c>
      <c r="AC5960">
        <v>1</v>
      </c>
    </row>
    <row r="5961" spans="1:62">
      <c r="A5961">
        <v>46044</v>
      </c>
      <c r="B5961">
        <v>46044</v>
      </c>
      <c r="C5961" t="s">
        <v>34</v>
      </c>
      <c r="D5961" t="s">
        <v>35</v>
      </c>
      <c r="E5961" t="s">
        <v>36</v>
      </c>
      <c r="F5961">
        <v>11050</v>
      </c>
      <c r="G5961" t="s">
        <v>9173</v>
      </c>
      <c r="H5961" t="s">
        <v>9174</v>
      </c>
      <c r="I5961" t="s">
        <v>160</v>
      </c>
      <c r="N5961" t="s">
        <v>9175</v>
      </c>
      <c r="O5961">
        <v>476.9</v>
      </c>
      <c r="P5961">
        <v>483</v>
      </c>
      <c r="Q5961">
        <v>467.05</v>
      </c>
      <c r="R5961">
        <v>470.2</v>
      </c>
      <c r="S5961">
        <v>467.5</v>
      </c>
      <c r="T5961">
        <v>469.05</v>
      </c>
      <c r="V5961">
        <v>470.2</v>
      </c>
      <c r="Y5961">
        <v>360388</v>
      </c>
      <c r="Z5961">
        <v>171541957.94999999</v>
      </c>
      <c r="AA5961">
        <v>4721</v>
      </c>
      <c r="AB5961" t="s">
        <v>41</v>
      </c>
      <c r="AC5961">
        <v>1</v>
      </c>
      <c r="AH5961">
        <v>46044</v>
      </c>
      <c r="AI5961">
        <v>46044</v>
      </c>
      <c r="AJ5961" t="s">
        <v>34</v>
      </c>
      <c r="AK5961" t="s">
        <v>35</v>
      </c>
      <c r="AL5961" t="s">
        <v>36</v>
      </c>
      <c r="AM5961">
        <v>17766</v>
      </c>
      <c r="AN5961" t="s">
        <v>10989</v>
      </c>
      <c r="AO5961" t="s">
        <v>10990</v>
      </c>
      <c r="AP5961" t="s">
        <v>266</v>
      </c>
      <c r="AU5961" t="s">
        <v>10991</v>
      </c>
      <c r="AV5961">
        <v>79.05</v>
      </c>
      <c r="AW5961">
        <v>81.7</v>
      </c>
      <c r="AX5961">
        <v>79</v>
      </c>
      <c r="AY5961">
        <v>79.599999999999994</v>
      </c>
      <c r="AZ5961">
        <v>79.599999999999994</v>
      </c>
      <c r="BA5961">
        <v>80.2</v>
      </c>
      <c r="BC5961">
        <v>79.599999999999994</v>
      </c>
      <c r="BF5961">
        <v>16200</v>
      </c>
      <c r="BG5961">
        <v>1302390</v>
      </c>
      <c r="BH5961">
        <v>8</v>
      </c>
      <c r="BI5961" t="s">
        <v>41</v>
      </c>
      <c r="BJ5961">
        <v>600</v>
      </c>
    </row>
    <row r="5963" spans="1:62">
      <c r="A5963">
        <v>46044</v>
      </c>
      <c r="B5963">
        <v>46044</v>
      </c>
      <c r="C5963" t="s">
        <v>34</v>
      </c>
      <c r="D5963" t="s">
        <v>35</v>
      </c>
      <c r="E5963" t="s">
        <v>36</v>
      </c>
      <c r="F5963">
        <v>3812</v>
      </c>
      <c r="G5963" t="s">
        <v>10992</v>
      </c>
      <c r="H5963" t="s">
        <v>10993</v>
      </c>
      <c r="I5963" t="s">
        <v>160</v>
      </c>
      <c r="N5963" t="s">
        <v>10994</v>
      </c>
      <c r="O5963">
        <v>82.74</v>
      </c>
      <c r="P5963">
        <v>86.35</v>
      </c>
      <c r="Q5963">
        <v>82.74</v>
      </c>
      <c r="R5963">
        <v>85.07</v>
      </c>
      <c r="S5963">
        <v>85.1</v>
      </c>
      <c r="T5963">
        <v>81.569999999999993</v>
      </c>
      <c r="V5963">
        <v>85.07</v>
      </c>
      <c r="Y5963">
        <v>13538686</v>
      </c>
      <c r="Z5963">
        <v>1149516637.1400001</v>
      </c>
      <c r="AA5963">
        <v>51438</v>
      </c>
      <c r="AB5963" t="s">
        <v>41</v>
      </c>
      <c r="AC5963">
        <v>1</v>
      </c>
    </row>
    <row r="5964" spans="1:62">
      <c r="A5964">
        <v>46044</v>
      </c>
      <c r="B5964">
        <v>46044</v>
      </c>
      <c r="C5964" t="s">
        <v>34</v>
      </c>
      <c r="D5964" t="s">
        <v>35</v>
      </c>
      <c r="E5964" t="s">
        <v>36</v>
      </c>
      <c r="F5964">
        <v>21501</v>
      </c>
      <c r="G5964" t="s">
        <v>9176</v>
      </c>
      <c r="H5964" t="s">
        <v>9177</v>
      </c>
      <c r="I5964" t="s">
        <v>160</v>
      </c>
      <c r="N5964" t="s">
        <v>9178</v>
      </c>
      <c r="O5964">
        <v>322.75</v>
      </c>
      <c r="P5964">
        <v>335</v>
      </c>
      <c r="Q5964">
        <v>322.55</v>
      </c>
      <c r="R5964">
        <v>332.55</v>
      </c>
      <c r="S5964">
        <v>330.6</v>
      </c>
      <c r="T5964">
        <v>322.75</v>
      </c>
      <c r="V5964">
        <v>332.55</v>
      </c>
      <c r="Y5964">
        <v>60700</v>
      </c>
      <c r="Z5964">
        <v>20062725.149999999</v>
      </c>
      <c r="AA5964">
        <v>5715</v>
      </c>
      <c r="AB5964" t="s">
        <v>41</v>
      </c>
      <c r="AC5964">
        <v>1</v>
      </c>
    </row>
    <row r="5965" spans="1:62">
      <c r="A5965">
        <v>46044</v>
      </c>
      <c r="B5965">
        <v>46044</v>
      </c>
      <c r="C5965" t="s">
        <v>34</v>
      </c>
      <c r="D5965" t="s">
        <v>35</v>
      </c>
      <c r="E5965" t="s">
        <v>36</v>
      </c>
      <c r="F5965">
        <v>20852</v>
      </c>
      <c r="G5965" t="s">
        <v>10995</v>
      </c>
      <c r="H5965" t="s">
        <v>10996</v>
      </c>
      <c r="I5965" t="s">
        <v>160</v>
      </c>
      <c r="N5965" t="s">
        <v>10997</v>
      </c>
      <c r="O5965">
        <v>6.6</v>
      </c>
      <c r="P5965">
        <v>6.9</v>
      </c>
      <c r="Q5965">
        <v>6.59</v>
      </c>
      <c r="R5965">
        <v>6.71</v>
      </c>
      <c r="S5965">
        <v>6.68</v>
      </c>
      <c r="T5965">
        <v>6.55</v>
      </c>
      <c r="V5965">
        <v>6.71</v>
      </c>
      <c r="Y5965">
        <v>250350</v>
      </c>
      <c r="Z5965">
        <v>1677619.53</v>
      </c>
      <c r="AA5965">
        <v>572</v>
      </c>
      <c r="AB5965" t="s">
        <v>41</v>
      </c>
      <c r="AC5965">
        <v>1</v>
      </c>
    </row>
    <row r="5966" spans="1:62">
      <c r="A5966">
        <v>46044</v>
      </c>
      <c r="B5966">
        <v>46044</v>
      </c>
      <c r="C5966" t="s">
        <v>34</v>
      </c>
      <c r="D5966" t="s">
        <v>35</v>
      </c>
      <c r="E5966" t="s">
        <v>36</v>
      </c>
      <c r="F5966">
        <v>29210</v>
      </c>
      <c r="G5966" t="s">
        <v>9179</v>
      </c>
      <c r="H5966" t="s">
        <v>9180</v>
      </c>
      <c r="I5966" t="s">
        <v>550</v>
      </c>
      <c r="N5966" t="s">
        <v>9181</v>
      </c>
      <c r="O5966">
        <v>0.33</v>
      </c>
      <c r="P5966">
        <v>0.34</v>
      </c>
      <c r="Q5966">
        <v>0.33</v>
      </c>
      <c r="R5966">
        <v>0.33</v>
      </c>
      <c r="S5966">
        <v>0.34</v>
      </c>
      <c r="T5966">
        <v>0.34</v>
      </c>
      <c r="V5966">
        <v>0.33</v>
      </c>
      <c r="Y5966">
        <v>1233353</v>
      </c>
      <c r="Z5966">
        <v>412821.13</v>
      </c>
      <c r="AA5966">
        <v>324</v>
      </c>
      <c r="AB5966" t="s">
        <v>41</v>
      </c>
      <c r="AC5966">
        <v>1</v>
      </c>
    </row>
    <row r="5967" spans="1:62">
      <c r="A5967">
        <v>46044</v>
      </c>
      <c r="B5967">
        <v>46044</v>
      </c>
      <c r="C5967" t="s">
        <v>34</v>
      </c>
      <c r="D5967" t="s">
        <v>35</v>
      </c>
      <c r="E5967" t="s">
        <v>36</v>
      </c>
      <c r="F5967">
        <v>14003</v>
      </c>
      <c r="G5967" t="s">
        <v>10998</v>
      </c>
      <c r="H5967" t="s">
        <v>10999</v>
      </c>
      <c r="I5967" t="s">
        <v>160</v>
      </c>
      <c r="N5967" t="s">
        <v>11000</v>
      </c>
      <c r="O5967">
        <v>7.78</v>
      </c>
      <c r="P5967">
        <v>8.1</v>
      </c>
      <c r="Q5967">
        <v>7.78</v>
      </c>
      <c r="R5967">
        <v>7.98</v>
      </c>
      <c r="S5967">
        <v>8.1</v>
      </c>
      <c r="T5967">
        <v>7.77</v>
      </c>
      <c r="V5967">
        <v>7.98</v>
      </c>
      <c r="Y5967">
        <v>1477251</v>
      </c>
      <c r="Z5967">
        <v>11653681.640000001</v>
      </c>
      <c r="AA5967">
        <v>1600</v>
      </c>
      <c r="AB5967" t="s">
        <v>41</v>
      </c>
      <c r="AC5967">
        <v>1</v>
      </c>
    </row>
    <row r="5968" spans="1:62">
      <c r="A5968">
        <v>46044</v>
      </c>
      <c r="B5968">
        <v>46044</v>
      </c>
      <c r="C5968" t="s">
        <v>34</v>
      </c>
      <c r="D5968" t="s">
        <v>35</v>
      </c>
      <c r="E5968" t="s">
        <v>36</v>
      </c>
      <c r="F5968">
        <v>14096</v>
      </c>
      <c r="G5968" t="s">
        <v>9182</v>
      </c>
      <c r="H5968" t="s">
        <v>9183</v>
      </c>
      <c r="I5968" t="s">
        <v>160</v>
      </c>
      <c r="N5968" t="s">
        <v>9184</v>
      </c>
      <c r="O5968">
        <v>575.1</v>
      </c>
      <c r="P5968">
        <v>590</v>
      </c>
      <c r="Q5968">
        <v>570</v>
      </c>
      <c r="R5968">
        <v>574.65</v>
      </c>
      <c r="S5968">
        <v>585</v>
      </c>
      <c r="T5968">
        <v>573.9</v>
      </c>
      <c r="V5968">
        <v>574.65</v>
      </c>
      <c r="Y5968">
        <v>49290</v>
      </c>
      <c r="Z5968">
        <v>28433152.050000001</v>
      </c>
      <c r="AA5968">
        <v>4835</v>
      </c>
      <c r="AB5968" t="s">
        <v>41</v>
      </c>
      <c r="AC5968">
        <v>1</v>
      </c>
    </row>
    <row r="5969" spans="1:62">
      <c r="A5969">
        <v>46044</v>
      </c>
      <c r="B5969">
        <v>46044</v>
      </c>
      <c r="C5969" t="s">
        <v>34</v>
      </c>
      <c r="D5969" t="s">
        <v>35</v>
      </c>
      <c r="E5969" t="s">
        <v>36</v>
      </c>
      <c r="F5969">
        <v>7508</v>
      </c>
      <c r="G5969" t="s">
        <v>11001</v>
      </c>
      <c r="H5969" t="s">
        <v>11002</v>
      </c>
      <c r="I5969" t="s">
        <v>160</v>
      </c>
      <c r="N5969" t="s">
        <v>11003</v>
      </c>
      <c r="O5969">
        <v>1324.7</v>
      </c>
      <c r="P5969">
        <v>1332.5</v>
      </c>
      <c r="Q5969">
        <v>1295.0999999999999</v>
      </c>
      <c r="R5969">
        <v>1301.7</v>
      </c>
      <c r="S5969">
        <v>1303</v>
      </c>
      <c r="T5969">
        <v>1311</v>
      </c>
      <c r="V5969">
        <v>1301.75</v>
      </c>
      <c r="Y5969">
        <v>253107</v>
      </c>
      <c r="Z5969">
        <v>331817407.5</v>
      </c>
      <c r="AA5969">
        <v>16246</v>
      </c>
      <c r="AB5969" t="s">
        <v>41</v>
      </c>
      <c r="AC5969">
        <v>1</v>
      </c>
    </row>
    <row r="5970" spans="1:62">
      <c r="A5970">
        <v>46044</v>
      </c>
      <c r="B5970">
        <v>46044</v>
      </c>
      <c r="C5970" t="s">
        <v>34</v>
      </c>
      <c r="D5970" t="s">
        <v>35</v>
      </c>
      <c r="E5970" t="s">
        <v>36</v>
      </c>
      <c r="F5970">
        <v>22803</v>
      </c>
      <c r="G5970" t="s">
        <v>11004</v>
      </c>
      <c r="H5970" t="s">
        <v>11005</v>
      </c>
      <c r="I5970" t="s">
        <v>266</v>
      </c>
      <c r="N5970" t="s">
        <v>11006</v>
      </c>
      <c r="O5970">
        <v>46.65</v>
      </c>
      <c r="P5970">
        <v>49.9</v>
      </c>
      <c r="Q5970">
        <v>46.65</v>
      </c>
      <c r="R5970">
        <v>48.7</v>
      </c>
      <c r="S5970">
        <v>48.7</v>
      </c>
      <c r="T5970">
        <v>46.8</v>
      </c>
      <c r="V5970">
        <v>48.7</v>
      </c>
      <c r="Y5970">
        <v>5600</v>
      </c>
      <c r="Z5970">
        <v>273760</v>
      </c>
      <c r="AA5970">
        <v>7</v>
      </c>
      <c r="AB5970" t="s">
        <v>41</v>
      </c>
      <c r="AC5970">
        <v>800</v>
      </c>
      <c r="AH5970">
        <v>46044</v>
      </c>
      <c r="AI5970">
        <v>46044</v>
      </c>
      <c r="AJ5970" t="s">
        <v>34</v>
      </c>
      <c r="AK5970" t="s">
        <v>35</v>
      </c>
      <c r="AL5970" t="s">
        <v>36</v>
      </c>
      <c r="AM5970">
        <v>6643</v>
      </c>
      <c r="AN5970" t="s">
        <v>9185</v>
      </c>
      <c r="AO5970" t="s">
        <v>9186</v>
      </c>
      <c r="AP5970" t="s">
        <v>160</v>
      </c>
      <c r="AU5970" t="s">
        <v>9187</v>
      </c>
      <c r="AV5970">
        <v>1602.7</v>
      </c>
      <c r="AW5970">
        <v>1626.8</v>
      </c>
      <c r="AX5970">
        <v>1578</v>
      </c>
      <c r="AY5970">
        <v>1614.8</v>
      </c>
      <c r="AZ5970">
        <v>1615</v>
      </c>
      <c r="BA5970">
        <v>1569.1</v>
      </c>
      <c r="BC5970">
        <v>1614.8</v>
      </c>
      <c r="BF5970">
        <v>85845</v>
      </c>
      <c r="BG5970">
        <v>138104306</v>
      </c>
      <c r="BH5970">
        <v>13608</v>
      </c>
      <c r="BI5970" t="s">
        <v>41</v>
      </c>
      <c r="BJ5970">
        <v>1</v>
      </c>
    </row>
    <row r="5972" spans="1:62">
      <c r="A5972">
        <v>46044</v>
      </c>
      <c r="B5972">
        <v>46044</v>
      </c>
      <c r="C5972" t="s">
        <v>34</v>
      </c>
      <c r="D5972" t="s">
        <v>35</v>
      </c>
      <c r="E5972" t="s">
        <v>36</v>
      </c>
      <c r="F5972">
        <v>4176</v>
      </c>
      <c r="G5972" t="s">
        <v>11007</v>
      </c>
      <c r="H5972" t="s">
        <v>11008</v>
      </c>
      <c r="I5972" t="s">
        <v>160</v>
      </c>
      <c r="N5972" t="s">
        <v>11009</v>
      </c>
      <c r="O5972">
        <v>199.09</v>
      </c>
      <c r="P5972">
        <v>199.15</v>
      </c>
      <c r="Q5972">
        <v>199.09</v>
      </c>
      <c r="R5972">
        <v>199.15</v>
      </c>
      <c r="S5972">
        <v>199.15</v>
      </c>
      <c r="T5972">
        <v>202.55</v>
      </c>
      <c r="V5972">
        <v>199.1</v>
      </c>
      <c r="Y5972">
        <v>9</v>
      </c>
      <c r="Z5972">
        <v>1792.1</v>
      </c>
      <c r="AA5972">
        <v>5</v>
      </c>
      <c r="AB5972" t="s">
        <v>41</v>
      </c>
      <c r="AC5972">
        <v>1</v>
      </c>
    </row>
    <row r="5973" spans="1:62">
      <c r="A5973">
        <v>46044</v>
      </c>
      <c r="B5973">
        <v>46044</v>
      </c>
      <c r="C5973" t="s">
        <v>34</v>
      </c>
      <c r="D5973" t="s">
        <v>35</v>
      </c>
      <c r="E5973" t="s">
        <v>36</v>
      </c>
      <c r="F5973">
        <v>18883</v>
      </c>
      <c r="G5973" t="s">
        <v>9188</v>
      </c>
      <c r="H5973" t="s">
        <v>9189</v>
      </c>
      <c r="I5973" t="s">
        <v>160</v>
      </c>
      <c r="N5973" t="s">
        <v>9190</v>
      </c>
      <c r="O5973">
        <v>73.2</v>
      </c>
      <c r="P5973">
        <v>73.2</v>
      </c>
      <c r="Q5973">
        <v>71.959999999999994</v>
      </c>
      <c r="R5973">
        <v>72.52</v>
      </c>
      <c r="S5973">
        <v>72.62</v>
      </c>
      <c r="T5973">
        <v>71.37</v>
      </c>
      <c r="V5973">
        <v>72.52</v>
      </c>
      <c r="Y5973">
        <v>3680823</v>
      </c>
      <c r="Z5973">
        <v>267097120.59999999</v>
      </c>
      <c r="AA5973">
        <v>23248</v>
      </c>
      <c r="AB5973" t="s">
        <v>41</v>
      </c>
      <c r="AC5973">
        <v>1</v>
      </c>
    </row>
    <row r="5974" spans="1:62">
      <c r="A5974">
        <v>46044</v>
      </c>
      <c r="B5974">
        <v>46044</v>
      </c>
      <c r="C5974" t="s">
        <v>34</v>
      </c>
      <c r="D5974" t="s">
        <v>35</v>
      </c>
      <c r="E5974" t="s">
        <v>36</v>
      </c>
      <c r="F5974">
        <v>14562</v>
      </c>
      <c r="G5974" t="s">
        <v>11010</v>
      </c>
      <c r="H5974" t="s">
        <v>11011</v>
      </c>
      <c r="I5974" t="s">
        <v>160</v>
      </c>
      <c r="N5974" t="s">
        <v>11012</v>
      </c>
      <c r="O5974">
        <v>5.99</v>
      </c>
      <c r="P5974">
        <v>6.19</v>
      </c>
      <c r="Q5974">
        <v>5.35</v>
      </c>
      <c r="R5974">
        <v>5.35</v>
      </c>
      <c r="S5974">
        <v>5.35</v>
      </c>
      <c r="T5974">
        <v>5.94</v>
      </c>
      <c r="V5974">
        <v>5.35</v>
      </c>
      <c r="Y5974">
        <v>1090147</v>
      </c>
      <c r="Z5974">
        <v>5974528.4299999997</v>
      </c>
      <c r="AA5974">
        <v>1604</v>
      </c>
      <c r="AB5974" t="s">
        <v>41</v>
      </c>
      <c r="AC5974">
        <v>1</v>
      </c>
    </row>
    <row r="5975" spans="1:62">
      <c r="A5975">
        <v>46044</v>
      </c>
      <c r="B5975">
        <v>46044</v>
      </c>
      <c r="C5975" t="s">
        <v>34</v>
      </c>
      <c r="D5975" t="s">
        <v>35</v>
      </c>
      <c r="E5975" t="s">
        <v>36</v>
      </c>
      <c r="F5975">
        <v>760101</v>
      </c>
      <c r="G5975" t="s">
        <v>9191</v>
      </c>
      <c r="H5975" t="s">
        <v>9192</v>
      </c>
      <c r="I5975" t="s">
        <v>160</v>
      </c>
      <c r="N5975" t="s">
        <v>9193</v>
      </c>
      <c r="O5975">
        <v>2653.6</v>
      </c>
      <c r="P5975">
        <v>2724.2</v>
      </c>
      <c r="Q5975">
        <v>2582.1</v>
      </c>
      <c r="R5975">
        <v>2609.4</v>
      </c>
      <c r="S5975">
        <v>2614</v>
      </c>
      <c r="T5975">
        <v>2684.4</v>
      </c>
      <c r="V5975">
        <v>2609.4499999999998</v>
      </c>
      <c r="Y5975">
        <v>13759</v>
      </c>
      <c r="Z5975">
        <v>36495755.399999999</v>
      </c>
      <c r="AA5975">
        <v>1854</v>
      </c>
      <c r="AB5975" t="s">
        <v>41</v>
      </c>
      <c r="AC5975">
        <v>1</v>
      </c>
      <c r="AH5975">
        <v>46044</v>
      </c>
      <c r="AI5975">
        <v>46044</v>
      </c>
      <c r="AJ5975" t="s">
        <v>34</v>
      </c>
      <c r="AK5975" t="s">
        <v>35</v>
      </c>
      <c r="AL5975" t="s">
        <v>36</v>
      </c>
      <c r="AM5975">
        <v>1076</v>
      </c>
      <c r="AN5975" t="s">
        <v>11013</v>
      </c>
      <c r="AO5975" t="s">
        <v>11014</v>
      </c>
      <c r="AP5975" t="s">
        <v>160</v>
      </c>
      <c r="AU5975" t="s">
        <v>11015</v>
      </c>
      <c r="AV5975">
        <v>704</v>
      </c>
      <c r="AW5975">
        <v>724.85</v>
      </c>
      <c r="AX5975">
        <v>704</v>
      </c>
      <c r="AY5975">
        <v>722.3</v>
      </c>
      <c r="AZ5975">
        <v>721.95</v>
      </c>
      <c r="BA5975">
        <v>698.4</v>
      </c>
      <c r="BC5975">
        <v>722.3</v>
      </c>
      <c r="BF5975">
        <v>319570</v>
      </c>
      <c r="BG5975">
        <v>229490673.19999999</v>
      </c>
      <c r="BH5975">
        <v>17986</v>
      </c>
      <c r="BI5975" t="s">
        <v>41</v>
      </c>
      <c r="BJ5975">
        <v>1</v>
      </c>
    </row>
    <row r="5977" spans="1:62">
      <c r="A5977">
        <v>46044</v>
      </c>
      <c r="B5977">
        <v>46044</v>
      </c>
      <c r="C5977" t="s">
        <v>34</v>
      </c>
      <c r="D5977" t="s">
        <v>35</v>
      </c>
      <c r="E5977" t="s">
        <v>36</v>
      </c>
      <c r="F5977">
        <v>22901</v>
      </c>
      <c r="G5977" t="s">
        <v>11016</v>
      </c>
      <c r="H5977" t="s">
        <v>11017</v>
      </c>
      <c r="I5977" t="s">
        <v>160</v>
      </c>
      <c r="N5977" t="s">
        <v>11018</v>
      </c>
      <c r="O5977">
        <v>24.97</v>
      </c>
      <c r="P5977">
        <v>26.39</v>
      </c>
      <c r="Q5977">
        <v>22.16</v>
      </c>
      <c r="R5977">
        <v>23.66</v>
      </c>
      <c r="S5977">
        <v>23.67</v>
      </c>
      <c r="T5977">
        <v>25.62</v>
      </c>
      <c r="V5977">
        <v>23.66</v>
      </c>
      <c r="Y5977">
        <v>59834287</v>
      </c>
      <c r="Z5977">
        <v>1421865114.7</v>
      </c>
      <c r="AA5977">
        <v>79523</v>
      </c>
      <c r="AB5977" t="s">
        <v>41</v>
      </c>
      <c r="AC5977">
        <v>1</v>
      </c>
    </row>
    <row r="5978" spans="1:62">
      <c r="A5978">
        <v>46044</v>
      </c>
      <c r="B5978">
        <v>46044</v>
      </c>
      <c r="C5978" t="s">
        <v>34</v>
      </c>
      <c r="D5978" t="s">
        <v>35</v>
      </c>
      <c r="E5978" t="s">
        <v>36</v>
      </c>
      <c r="F5978">
        <v>3186</v>
      </c>
      <c r="G5978" t="s">
        <v>9194</v>
      </c>
      <c r="H5978" t="s">
        <v>9195</v>
      </c>
      <c r="I5978" t="s">
        <v>160</v>
      </c>
      <c r="N5978" t="s">
        <v>9196</v>
      </c>
      <c r="O5978">
        <v>1777.5</v>
      </c>
      <c r="P5978">
        <v>1807.1</v>
      </c>
      <c r="Q5978">
        <v>1750.3</v>
      </c>
      <c r="R5978">
        <v>1765.7</v>
      </c>
      <c r="S5978">
        <v>1764</v>
      </c>
      <c r="T5978">
        <v>1771.4</v>
      </c>
      <c r="V5978">
        <v>1765.75</v>
      </c>
      <c r="Y5978">
        <v>53409</v>
      </c>
      <c r="Z5978">
        <v>94459532.700000003</v>
      </c>
      <c r="AA5978">
        <v>6363</v>
      </c>
      <c r="AB5978" t="s">
        <v>41</v>
      </c>
      <c r="AC5978">
        <v>1</v>
      </c>
    </row>
    <row r="5979" spans="1:62">
      <c r="A5979">
        <v>46044</v>
      </c>
      <c r="B5979">
        <v>46044</v>
      </c>
      <c r="C5979" t="s">
        <v>34</v>
      </c>
      <c r="D5979" t="s">
        <v>35</v>
      </c>
      <c r="E5979" t="s">
        <v>36</v>
      </c>
      <c r="F5979">
        <v>21750</v>
      </c>
      <c r="G5979" t="s">
        <v>11019</v>
      </c>
      <c r="H5979" t="s">
        <v>11020</v>
      </c>
      <c r="I5979" t="s">
        <v>160</v>
      </c>
      <c r="N5979" t="s">
        <v>11021</v>
      </c>
      <c r="O5979">
        <v>112.42</v>
      </c>
      <c r="P5979">
        <v>112.42</v>
      </c>
      <c r="Q5979">
        <v>112.4</v>
      </c>
      <c r="R5979">
        <v>112.4</v>
      </c>
      <c r="S5979">
        <v>112.42</v>
      </c>
      <c r="T5979">
        <v>112.39</v>
      </c>
      <c r="V5979">
        <v>112.4</v>
      </c>
      <c r="Y5979">
        <v>19883929</v>
      </c>
      <c r="Z5979">
        <v>2235142661.8600001</v>
      </c>
      <c r="AA5979">
        <v>9465</v>
      </c>
      <c r="AB5979" t="s">
        <v>41</v>
      </c>
      <c r="AC5979">
        <v>1</v>
      </c>
    </row>
    <row r="5980" spans="1:62">
      <c r="A5980">
        <v>46044</v>
      </c>
      <c r="B5980">
        <v>46044</v>
      </c>
      <c r="C5980" t="s">
        <v>34</v>
      </c>
      <c r="D5980" t="s">
        <v>35</v>
      </c>
      <c r="E5980" t="s">
        <v>36</v>
      </c>
      <c r="F5980">
        <v>758705</v>
      </c>
      <c r="G5980" t="s">
        <v>11022</v>
      </c>
      <c r="H5980" t="s">
        <v>11023</v>
      </c>
      <c r="I5980" t="s">
        <v>160</v>
      </c>
      <c r="N5980" t="s">
        <v>11024</v>
      </c>
      <c r="O5980">
        <v>30.57</v>
      </c>
      <c r="P5980">
        <v>30.57</v>
      </c>
      <c r="Q5980">
        <v>29.61</v>
      </c>
      <c r="R5980">
        <v>29.74</v>
      </c>
      <c r="S5980">
        <v>29.77</v>
      </c>
      <c r="T5980">
        <v>29.68</v>
      </c>
      <c r="V5980">
        <v>29.74</v>
      </c>
      <c r="Y5980">
        <v>96246</v>
      </c>
      <c r="Z5980">
        <v>2860627.2</v>
      </c>
      <c r="AA5980">
        <v>219</v>
      </c>
      <c r="AB5980" t="s">
        <v>41</v>
      </c>
      <c r="AC5980">
        <v>1</v>
      </c>
    </row>
    <row r="5981" spans="1:62">
      <c r="A5981">
        <v>46044</v>
      </c>
      <c r="B5981">
        <v>46044</v>
      </c>
      <c r="C5981" t="s">
        <v>34</v>
      </c>
      <c r="D5981" t="s">
        <v>35</v>
      </c>
      <c r="E5981" t="s">
        <v>36</v>
      </c>
      <c r="F5981">
        <v>9428</v>
      </c>
      <c r="G5981" t="s">
        <v>9197</v>
      </c>
      <c r="H5981" t="s">
        <v>9198</v>
      </c>
      <c r="I5981" t="s">
        <v>160</v>
      </c>
      <c r="N5981" t="s">
        <v>9199</v>
      </c>
      <c r="O5981">
        <v>349</v>
      </c>
      <c r="P5981">
        <v>357</v>
      </c>
      <c r="Q5981">
        <v>345.05</v>
      </c>
      <c r="R5981">
        <v>355.5</v>
      </c>
      <c r="S5981">
        <v>355.25</v>
      </c>
      <c r="T5981">
        <v>340.85</v>
      </c>
      <c r="V5981">
        <v>355.5</v>
      </c>
      <c r="Y5981">
        <v>371117</v>
      </c>
      <c r="Z5981">
        <v>131091460.59999999</v>
      </c>
      <c r="AA5981">
        <v>8196</v>
      </c>
      <c r="AB5981" t="s">
        <v>41</v>
      </c>
      <c r="AC5981">
        <v>1</v>
      </c>
    </row>
    <row r="5982" spans="1:62">
      <c r="A5982">
        <v>46044</v>
      </c>
      <c r="B5982">
        <v>46044</v>
      </c>
      <c r="C5982" t="s">
        <v>34</v>
      </c>
      <c r="D5982" t="s">
        <v>35</v>
      </c>
      <c r="E5982" t="s">
        <v>36</v>
      </c>
      <c r="F5982">
        <v>24077</v>
      </c>
      <c r="G5982" t="s">
        <v>11025</v>
      </c>
      <c r="H5982" t="s">
        <v>11026</v>
      </c>
      <c r="I5982" t="s">
        <v>160</v>
      </c>
      <c r="N5982" t="s">
        <v>11027</v>
      </c>
      <c r="O5982">
        <v>10.88</v>
      </c>
      <c r="P5982">
        <v>10.88</v>
      </c>
      <c r="Q5982">
        <v>10.5</v>
      </c>
      <c r="R5982">
        <v>10.68</v>
      </c>
      <c r="S5982">
        <v>10.7</v>
      </c>
      <c r="T5982">
        <v>10.56</v>
      </c>
      <c r="V5982">
        <v>10.68</v>
      </c>
      <c r="Y5982">
        <v>4207694</v>
      </c>
      <c r="Z5982">
        <v>44967857.880000003</v>
      </c>
      <c r="AA5982">
        <v>4548</v>
      </c>
      <c r="AB5982" t="s">
        <v>41</v>
      </c>
      <c r="AC5982">
        <v>1</v>
      </c>
    </row>
    <row r="5983" spans="1:62">
      <c r="A5983">
        <v>46044</v>
      </c>
      <c r="B5983">
        <v>46044</v>
      </c>
      <c r="C5983" t="s">
        <v>34</v>
      </c>
      <c r="D5983" t="s">
        <v>35</v>
      </c>
      <c r="E5983" t="s">
        <v>36</v>
      </c>
      <c r="F5983">
        <v>4732</v>
      </c>
      <c r="G5983" t="s">
        <v>9200</v>
      </c>
      <c r="H5983" t="s">
        <v>9201</v>
      </c>
      <c r="I5983" t="s">
        <v>160</v>
      </c>
      <c r="N5983" t="s">
        <v>9202</v>
      </c>
      <c r="O5983">
        <v>174.75</v>
      </c>
      <c r="P5983">
        <v>184</v>
      </c>
      <c r="Q5983">
        <v>172</v>
      </c>
      <c r="R5983">
        <v>178.1</v>
      </c>
      <c r="S5983">
        <v>179</v>
      </c>
      <c r="T5983">
        <v>172.5</v>
      </c>
      <c r="V5983">
        <v>178.1</v>
      </c>
      <c r="Y5983">
        <v>242685</v>
      </c>
      <c r="Z5983">
        <v>43048429.350000001</v>
      </c>
      <c r="AA5983">
        <v>5973</v>
      </c>
      <c r="AB5983" t="s">
        <v>41</v>
      </c>
      <c r="AC5983">
        <v>1</v>
      </c>
    </row>
    <row r="5984" spans="1:62">
      <c r="A5984">
        <v>46044</v>
      </c>
      <c r="B5984">
        <v>46044</v>
      </c>
      <c r="C5984" t="s">
        <v>34</v>
      </c>
      <c r="D5984" t="s">
        <v>35</v>
      </c>
      <c r="E5984" t="s">
        <v>36</v>
      </c>
      <c r="F5984">
        <v>759302</v>
      </c>
      <c r="G5984" t="s">
        <v>11028</v>
      </c>
      <c r="H5984" t="s">
        <v>11029</v>
      </c>
      <c r="I5984" t="s">
        <v>160</v>
      </c>
      <c r="N5984" t="s">
        <v>11030</v>
      </c>
      <c r="O5984">
        <v>10.27</v>
      </c>
      <c r="P5984">
        <v>10.27</v>
      </c>
      <c r="Q5984">
        <v>10.029999999999999</v>
      </c>
      <c r="R5984">
        <v>10.08</v>
      </c>
      <c r="S5984">
        <v>10.14</v>
      </c>
      <c r="T5984">
        <v>10.02</v>
      </c>
      <c r="V5984">
        <v>10.08</v>
      </c>
      <c r="Y5984">
        <v>1063441</v>
      </c>
      <c r="Z5984">
        <v>10736750.42</v>
      </c>
      <c r="AA5984">
        <v>1938</v>
      </c>
      <c r="AB5984" t="s">
        <v>41</v>
      </c>
      <c r="AC5984">
        <v>1</v>
      </c>
    </row>
    <row r="5985" spans="1:62">
      <c r="A5985">
        <v>46044</v>
      </c>
      <c r="B5985">
        <v>46044</v>
      </c>
      <c r="C5985" t="s">
        <v>34</v>
      </c>
      <c r="D5985" t="s">
        <v>35</v>
      </c>
      <c r="E5985" t="s">
        <v>36</v>
      </c>
      <c r="F5985">
        <v>30274</v>
      </c>
      <c r="G5985" t="s">
        <v>11031</v>
      </c>
      <c r="H5985" t="s">
        <v>11032</v>
      </c>
      <c r="I5985" t="s">
        <v>160</v>
      </c>
      <c r="N5985" t="s">
        <v>11033</v>
      </c>
      <c r="O5985">
        <v>32.74</v>
      </c>
      <c r="P5985">
        <v>32.74</v>
      </c>
      <c r="Q5985">
        <v>26</v>
      </c>
      <c r="R5985">
        <v>29.39</v>
      </c>
      <c r="S5985">
        <v>29.62</v>
      </c>
      <c r="T5985">
        <v>32.81</v>
      </c>
      <c r="V5985">
        <v>29.39</v>
      </c>
      <c r="Y5985">
        <v>138072858</v>
      </c>
      <c r="Z5985">
        <v>4075757090.23</v>
      </c>
      <c r="AA5985">
        <v>142379</v>
      </c>
      <c r="AB5985" t="s">
        <v>41</v>
      </c>
      <c r="AC5985">
        <v>1</v>
      </c>
    </row>
    <row r="5986" spans="1:62">
      <c r="A5986">
        <v>46044</v>
      </c>
      <c r="B5986">
        <v>46044</v>
      </c>
      <c r="C5986" t="s">
        <v>34</v>
      </c>
      <c r="D5986" t="s">
        <v>35</v>
      </c>
      <c r="E5986" t="s">
        <v>36</v>
      </c>
      <c r="F5986">
        <v>10325</v>
      </c>
      <c r="G5986" t="s">
        <v>9203</v>
      </c>
      <c r="H5986" t="s">
        <v>9204</v>
      </c>
      <c r="I5986" t="s">
        <v>266</v>
      </c>
      <c r="N5986" t="s">
        <v>9205</v>
      </c>
      <c r="O5986">
        <v>170</v>
      </c>
      <c r="P5986">
        <v>170</v>
      </c>
      <c r="Q5986">
        <v>170</v>
      </c>
      <c r="R5986">
        <v>170</v>
      </c>
      <c r="S5986">
        <v>170</v>
      </c>
      <c r="T5986">
        <v>166</v>
      </c>
      <c r="V5986">
        <v>170</v>
      </c>
      <c r="Y5986">
        <v>2000</v>
      </c>
      <c r="Z5986">
        <v>340000</v>
      </c>
      <c r="AA5986">
        <v>4</v>
      </c>
      <c r="AB5986" t="s">
        <v>41</v>
      </c>
      <c r="AC5986">
        <v>500</v>
      </c>
    </row>
    <row r="5987" spans="1:62">
      <c r="A5987">
        <v>46044</v>
      </c>
      <c r="B5987">
        <v>46044</v>
      </c>
      <c r="C5987" t="s">
        <v>34</v>
      </c>
      <c r="D5987" t="s">
        <v>35</v>
      </c>
      <c r="E5987" t="s">
        <v>36</v>
      </c>
      <c r="F5987">
        <v>758955</v>
      </c>
      <c r="G5987" t="s">
        <v>11034</v>
      </c>
      <c r="H5987" t="s">
        <v>11035</v>
      </c>
      <c r="I5987" t="s">
        <v>160</v>
      </c>
      <c r="N5987" t="s">
        <v>11036</v>
      </c>
      <c r="O5987">
        <v>9.6300000000000008</v>
      </c>
      <c r="P5987">
        <v>9.6300000000000008</v>
      </c>
      <c r="Q5987">
        <v>9.35</v>
      </c>
      <c r="R5987">
        <v>9.43</v>
      </c>
      <c r="S5987">
        <v>9.5</v>
      </c>
      <c r="T5987">
        <v>9.35</v>
      </c>
      <c r="V5987">
        <v>9.43</v>
      </c>
      <c r="Y5987">
        <v>1103096</v>
      </c>
      <c r="Z5987">
        <v>10413699.73</v>
      </c>
      <c r="AA5987">
        <v>1388</v>
      </c>
      <c r="AB5987" t="s">
        <v>41</v>
      </c>
      <c r="AC5987">
        <v>1</v>
      </c>
    </row>
    <row r="5988" spans="1:62">
      <c r="A5988">
        <v>46044</v>
      </c>
      <c r="B5988">
        <v>46044</v>
      </c>
      <c r="C5988" t="s">
        <v>34</v>
      </c>
      <c r="D5988" t="s">
        <v>35</v>
      </c>
      <c r="E5988" t="s">
        <v>36</v>
      </c>
      <c r="F5988">
        <v>13631</v>
      </c>
      <c r="G5988" t="s">
        <v>9206</v>
      </c>
      <c r="H5988" t="s">
        <v>9207</v>
      </c>
      <c r="I5988" t="s">
        <v>160</v>
      </c>
      <c r="N5988" t="s">
        <v>9208</v>
      </c>
      <c r="O5988">
        <v>326</v>
      </c>
      <c r="P5988">
        <v>326</v>
      </c>
      <c r="Q5988">
        <v>310.05</v>
      </c>
      <c r="R5988">
        <v>313.25</v>
      </c>
      <c r="S5988">
        <v>317</v>
      </c>
      <c r="T5988">
        <v>324.45</v>
      </c>
      <c r="V5988">
        <v>313.14999999999998</v>
      </c>
      <c r="Y5988">
        <v>462925</v>
      </c>
      <c r="Z5988">
        <v>146973189.75</v>
      </c>
      <c r="AA5988">
        <v>8889</v>
      </c>
      <c r="AB5988" t="s">
        <v>41</v>
      </c>
      <c r="AC5988">
        <v>1</v>
      </c>
    </row>
    <row r="5989" spans="1:62">
      <c r="A5989">
        <v>46044</v>
      </c>
      <c r="B5989">
        <v>46044</v>
      </c>
      <c r="C5989" t="s">
        <v>34</v>
      </c>
      <c r="D5989" t="s">
        <v>35</v>
      </c>
      <c r="E5989" t="s">
        <v>36</v>
      </c>
      <c r="F5989">
        <v>24081</v>
      </c>
      <c r="G5989" t="s">
        <v>11037</v>
      </c>
      <c r="H5989" t="s">
        <v>11038</v>
      </c>
      <c r="I5989" t="s">
        <v>160</v>
      </c>
      <c r="N5989" t="s">
        <v>11039</v>
      </c>
      <c r="O5989">
        <v>11.05</v>
      </c>
      <c r="P5989">
        <v>11.05</v>
      </c>
      <c r="Q5989">
        <v>10.73</v>
      </c>
      <c r="R5989">
        <v>10.8</v>
      </c>
      <c r="S5989">
        <v>10.9</v>
      </c>
      <c r="T5989">
        <v>10.73</v>
      </c>
      <c r="V5989">
        <v>10.8</v>
      </c>
      <c r="Y5989">
        <v>2879620</v>
      </c>
      <c r="Z5989">
        <v>31105415.579999998</v>
      </c>
      <c r="AA5989">
        <v>1541</v>
      </c>
      <c r="AB5989" t="s">
        <v>41</v>
      </c>
      <c r="AC5989">
        <v>1</v>
      </c>
    </row>
    <row r="5990" spans="1:62">
      <c r="A5990">
        <v>46044</v>
      </c>
      <c r="B5990">
        <v>46044</v>
      </c>
      <c r="C5990" t="s">
        <v>34</v>
      </c>
      <c r="D5990" t="s">
        <v>35</v>
      </c>
      <c r="E5990" t="s">
        <v>36</v>
      </c>
      <c r="F5990">
        <v>757619</v>
      </c>
      <c r="G5990" t="s">
        <v>9218</v>
      </c>
      <c r="H5990" t="s">
        <v>9219</v>
      </c>
      <c r="I5990" t="s">
        <v>266</v>
      </c>
      <c r="N5990" t="s">
        <v>9220</v>
      </c>
      <c r="O5990">
        <v>67.5</v>
      </c>
      <c r="P5990">
        <v>68.95</v>
      </c>
      <c r="Q5990">
        <v>66</v>
      </c>
      <c r="R5990">
        <v>68.95</v>
      </c>
      <c r="S5990">
        <v>68.95</v>
      </c>
      <c r="T5990">
        <v>67.5</v>
      </c>
      <c r="V5990">
        <v>68.95</v>
      </c>
      <c r="Y5990">
        <v>7200</v>
      </c>
      <c r="Z5990">
        <v>483540</v>
      </c>
      <c r="AA5990">
        <v>6</v>
      </c>
      <c r="AB5990" t="s">
        <v>41</v>
      </c>
      <c r="AC5990">
        <v>1200</v>
      </c>
    </row>
    <row r="5991" spans="1:62">
      <c r="A5991">
        <v>46044</v>
      </c>
      <c r="B5991">
        <v>46044</v>
      </c>
      <c r="C5991" t="s">
        <v>34</v>
      </c>
      <c r="D5991" t="s">
        <v>35</v>
      </c>
      <c r="E5991" t="s">
        <v>36</v>
      </c>
      <c r="F5991">
        <v>16915</v>
      </c>
      <c r="G5991" t="s">
        <v>11040</v>
      </c>
      <c r="H5991" t="s">
        <v>11041</v>
      </c>
      <c r="I5991" t="s">
        <v>160</v>
      </c>
      <c r="N5991" t="s">
        <v>11042</v>
      </c>
      <c r="O5991">
        <v>13773</v>
      </c>
      <c r="P5991">
        <v>14049</v>
      </c>
      <c r="Q5991">
        <v>13701</v>
      </c>
      <c r="R5991">
        <v>13837</v>
      </c>
      <c r="S5991">
        <v>13798</v>
      </c>
      <c r="T5991">
        <v>13773</v>
      </c>
      <c r="V5991">
        <v>13836.85</v>
      </c>
      <c r="Y5991">
        <v>20770</v>
      </c>
      <c r="Z5991">
        <v>289759816</v>
      </c>
      <c r="AA5991">
        <v>4292</v>
      </c>
      <c r="AB5991" t="s">
        <v>41</v>
      </c>
      <c r="AC5991">
        <v>1</v>
      </c>
    </row>
    <row r="5992" spans="1:62">
      <c r="A5992">
        <v>46044</v>
      </c>
      <c r="B5992">
        <v>46044</v>
      </c>
      <c r="C5992" t="s">
        <v>34</v>
      </c>
      <c r="D5992" t="s">
        <v>35</v>
      </c>
      <c r="E5992" t="s">
        <v>36</v>
      </c>
      <c r="F5992">
        <v>12384</v>
      </c>
      <c r="G5992" t="s">
        <v>11043</v>
      </c>
      <c r="H5992" t="s">
        <v>11044</v>
      </c>
      <c r="I5992" t="s">
        <v>160</v>
      </c>
      <c r="N5992" t="s">
        <v>11045</v>
      </c>
      <c r="O5992">
        <v>71.599999999999994</v>
      </c>
      <c r="P5992">
        <v>73.900000000000006</v>
      </c>
      <c r="Q5992">
        <v>70.2</v>
      </c>
      <c r="R5992">
        <v>70.900000000000006</v>
      </c>
      <c r="S5992">
        <v>70.510000000000005</v>
      </c>
      <c r="T5992">
        <v>70.55</v>
      </c>
      <c r="V5992">
        <v>70.900000000000006</v>
      </c>
      <c r="Y5992">
        <v>37216</v>
      </c>
      <c r="Z5992">
        <v>2675492.91</v>
      </c>
      <c r="AA5992">
        <v>1560</v>
      </c>
      <c r="AB5992" t="s">
        <v>41</v>
      </c>
      <c r="AC5992">
        <v>1</v>
      </c>
    </row>
    <row r="5993" spans="1:62">
      <c r="A5993">
        <v>46044</v>
      </c>
      <c r="B5993">
        <v>46044</v>
      </c>
      <c r="C5993" t="s">
        <v>34</v>
      </c>
      <c r="D5993" t="s">
        <v>35</v>
      </c>
      <c r="E5993" t="s">
        <v>36</v>
      </c>
      <c r="F5993">
        <v>9889</v>
      </c>
      <c r="G5993" t="s">
        <v>9221</v>
      </c>
      <c r="H5993" t="s">
        <v>9222</v>
      </c>
      <c r="I5993" t="s">
        <v>160</v>
      </c>
      <c r="N5993" t="s">
        <v>9223</v>
      </c>
      <c r="O5993">
        <v>121.37</v>
      </c>
      <c r="P5993">
        <v>125.89</v>
      </c>
      <c r="Q5993">
        <v>118</v>
      </c>
      <c r="R5993">
        <v>119.78</v>
      </c>
      <c r="S5993">
        <v>119.65</v>
      </c>
      <c r="T5993">
        <v>121.37</v>
      </c>
      <c r="V5993">
        <v>119.8</v>
      </c>
      <c r="Y5993">
        <v>7709</v>
      </c>
      <c r="Z5993">
        <v>930728.93</v>
      </c>
      <c r="AA5993">
        <v>179</v>
      </c>
      <c r="AB5993" t="s">
        <v>41</v>
      </c>
      <c r="AC5993">
        <v>1</v>
      </c>
    </row>
    <row r="5994" spans="1:62">
      <c r="A5994">
        <v>46044</v>
      </c>
      <c r="B5994">
        <v>46044</v>
      </c>
      <c r="C5994" t="s">
        <v>34</v>
      </c>
      <c r="D5994" t="s">
        <v>35</v>
      </c>
      <c r="E5994" t="s">
        <v>36</v>
      </c>
      <c r="F5994">
        <v>3821</v>
      </c>
      <c r="G5994" t="s">
        <v>11046</v>
      </c>
      <c r="H5994" t="s">
        <v>11047</v>
      </c>
      <c r="I5994" t="s">
        <v>160</v>
      </c>
      <c r="N5994" t="s">
        <v>11048</v>
      </c>
      <c r="O5994">
        <v>80.069999999999993</v>
      </c>
      <c r="P5994">
        <v>87.8</v>
      </c>
      <c r="Q5994">
        <v>77.52</v>
      </c>
      <c r="R5994">
        <v>82.37</v>
      </c>
      <c r="S5994">
        <v>81.900000000000006</v>
      </c>
      <c r="T5994">
        <v>77.41</v>
      </c>
      <c r="V5994">
        <v>82.43</v>
      </c>
      <c r="Y5994">
        <v>17721</v>
      </c>
      <c r="Z5994">
        <v>1484219.49</v>
      </c>
      <c r="AA5994">
        <v>414</v>
      </c>
      <c r="AB5994" t="s">
        <v>41</v>
      </c>
      <c r="AC5994">
        <v>1</v>
      </c>
    </row>
    <row r="5995" spans="1:62">
      <c r="A5995">
        <v>46044</v>
      </c>
      <c r="B5995">
        <v>46044</v>
      </c>
      <c r="C5995" t="s">
        <v>34</v>
      </c>
      <c r="D5995" t="s">
        <v>35</v>
      </c>
      <c r="E5995" t="s">
        <v>36</v>
      </c>
      <c r="F5995">
        <v>757965</v>
      </c>
      <c r="G5995" t="s">
        <v>9224</v>
      </c>
      <c r="H5995" t="s">
        <v>9225</v>
      </c>
      <c r="I5995" t="s">
        <v>160</v>
      </c>
      <c r="N5995" t="s">
        <v>9226</v>
      </c>
      <c r="O5995">
        <v>436</v>
      </c>
      <c r="P5995">
        <v>447.95</v>
      </c>
      <c r="Q5995">
        <v>435</v>
      </c>
      <c r="R5995">
        <v>439.3</v>
      </c>
      <c r="S5995">
        <v>435</v>
      </c>
      <c r="T5995">
        <v>442.95</v>
      </c>
      <c r="V5995">
        <v>439.3</v>
      </c>
      <c r="Y5995">
        <v>42920</v>
      </c>
      <c r="Z5995">
        <v>18946290.949999999</v>
      </c>
      <c r="AA5995">
        <v>2944</v>
      </c>
      <c r="AB5995" t="s">
        <v>41</v>
      </c>
      <c r="AC5995">
        <v>1</v>
      </c>
      <c r="AH5995">
        <v>46044</v>
      </c>
      <c r="AI5995">
        <v>46044</v>
      </c>
      <c r="AJ5995" t="s">
        <v>34</v>
      </c>
      <c r="AK5995" t="s">
        <v>35</v>
      </c>
      <c r="AL5995" t="s">
        <v>36</v>
      </c>
      <c r="AM5995">
        <v>7129</v>
      </c>
      <c r="AN5995" t="s">
        <v>11049</v>
      </c>
      <c r="AO5995" t="s">
        <v>11050</v>
      </c>
      <c r="AP5995" t="s">
        <v>160</v>
      </c>
      <c r="AU5995" t="s">
        <v>11051</v>
      </c>
      <c r="AV5995">
        <v>250</v>
      </c>
      <c r="AW5995">
        <v>257.05</v>
      </c>
      <c r="AX5995">
        <v>244.2</v>
      </c>
      <c r="AY5995">
        <v>255.15</v>
      </c>
      <c r="AZ5995">
        <v>255.3</v>
      </c>
      <c r="BA5995">
        <v>242.5</v>
      </c>
      <c r="BC5995">
        <v>255.15</v>
      </c>
      <c r="BF5995">
        <v>20605</v>
      </c>
      <c r="BG5995">
        <v>5179603.2</v>
      </c>
      <c r="BH5995">
        <v>1158</v>
      </c>
      <c r="BI5995" t="s">
        <v>41</v>
      </c>
      <c r="BJ5995">
        <v>1</v>
      </c>
    </row>
    <row r="5997" spans="1:62">
      <c r="A5997">
        <v>46044</v>
      </c>
      <c r="B5997">
        <v>46044</v>
      </c>
      <c r="C5997" t="s">
        <v>34</v>
      </c>
      <c r="D5997" t="s">
        <v>35</v>
      </c>
      <c r="E5997" t="s">
        <v>36</v>
      </c>
      <c r="F5997">
        <v>2320</v>
      </c>
      <c r="G5997" t="s">
        <v>9227</v>
      </c>
      <c r="H5997" t="s">
        <v>9228</v>
      </c>
      <c r="I5997" t="s">
        <v>160</v>
      </c>
      <c r="N5997" t="s">
        <v>9229</v>
      </c>
      <c r="O5997">
        <v>74</v>
      </c>
      <c r="P5997">
        <v>75.599999999999994</v>
      </c>
      <c r="Q5997">
        <v>72.36</v>
      </c>
      <c r="R5997">
        <v>73.88</v>
      </c>
      <c r="S5997">
        <v>73.849999999999994</v>
      </c>
      <c r="T5997">
        <v>73.739999999999995</v>
      </c>
      <c r="V5997">
        <v>73.88</v>
      </c>
      <c r="Y5997">
        <v>828413</v>
      </c>
      <c r="Z5997">
        <v>61093079.380000003</v>
      </c>
      <c r="AA5997">
        <v>4842</v>
      </c>
      <c r="AB5997" t="s">
        <v>41</v>
      </c>
      <c r="AC5997">
        <v>1</v>
      </c>
      <c r="AH5997">
        <v>46044</v>
      </c>
      <c r="AI5997">
        <v>46044</v>
      </c>
      <c r="AJ5997" t="s">
        <v>34</v>
      </c>
      <c r="AK5997" t="s">
        <v>35</v>
      </c>
      <c r="AL5997" t="s">
        <v>36</v>
      </c>
      <c r="AM5997">
        <v>11394</v>
      </c>
      <c r="AN5997" t="s">
        <v>11052</v>
      </c>
      <c r="AO5997" t="s">
        <v>11053</v>
      </c>
      <c r="AP5997" t="s">
        <v>160</v>
      </c>
      <c r="AU5997" t="s">
        <v>11054</v>
      </c>
      <c r="AV5997">
        <v>1199.2</v>
      </c>
      <c r="AW5997">
        <v>1400</v>
      </c>
      <c r="AX5997">
        <v>1199.2</v>
      </c>
      <c r="AY5997">
        <v>1376</v>
      </c>
      <c r="AZ5997">
        <v>1350.1</v>
      </c>
      <c r="BA5997">
        <v>1199.2</v>
      </c>
      <c r="BC5997">
        <v>1376</v>
      </c>
      <c r="BF5997">
        <v>294642</v>
      </c>
      <c r="BG5997">
        <v>391600563.19999999</v>
      </c>
      <c r="BH5997">
        <v>20901</v>
      </c>
      <c r="BI5997" t="s">
        <v>41</v>
      </c>
      <c r="BJ5997">
        <v>1</v>
      </c>
    </row>
    <row r="5999" spans="1:62">
      <c r="A5999">
        <v>46044</v>
      </c>
      <c r="B5999">
        <v>46044</v>
      </c>
      <c r="C5999" t="s">
        <v>34</v>
      </c>
      <c r="D5999" t="s">
        <v>35</v>
      </c>
      <c r="E5999" t="s">
        <v>36</v>
      </c>
      <c r="F5999">
        <v>3387</v>
      </c>
      <c r="G5999" t="s">
        <v>9230</v>
      </c>
      <c r="H5999" t="s">
        <v>9231</v>
      </c>
      <c r="I5999" t="s">
        <v>160</v>
      </c>
      <c r="N5999" t="s">
        <v>9232</v>
      </c>
      <c r="O5999">
        <v>3718</v>
      </c>
      <c r="P5999">
        <v>3747.1</v>
      </c>
      <c r="Q5999">
        <v>3593.7</v>
      </c>
      <c r="R5999">
        <v>3622.6</v>
      </c>
      <c r="S5999">
        <v>3614.6</v>
      </c>
      <c r="T5999">
        <v>3777.3</v>
      </c>
      <c r="V5999">
        <v>3622.65</v>
      </c>
      <c r="Y5999">
        <v>116734</v>
      </c>
      <c r="Z5999">
        <v>425785476.10000002</v>
      </c>
      <c r="AA5999">
        <v>11729</v>
      </c>
      <c r="AB5999" t="s">
        <v>41</v>
      </c>
      <c r="AC5999">
        <v>1</v>
      </c>
      <c r="AH5999">
        <v>46044</v>
      </c>
      <c r="AI5999">
        <v>46044</v>
      </c>
      <c r="AJ5999" t="s">
        <v>34</v>
      </c>
      <c r="AK5999" t="s">
        <v>35</v>
      </c>
      <c r="AL5999" t="s">
        <v>36</v>
      </c>
      <c r="AM5999">
        <v>29050</v>
      </c>
      <c r="AN5999" t="s">
        <v>11055</v>
      </c>
      <c r="AO5999" t="s">
        <v>11056</v>
      </c>
      <c r="AP5999" t="s">
        <v>160</v>
      </c>
      <c r="AU5999" t="s">
        <v>11057</v>
      </c>
      <c r="AV5999">
        <v>271</v>
      </c>
      <c r="AW5999">
        <v>277.75</v>
      </c>
      <c r="AX5999">
        <v>268.45</v>
      </c>
      <c r="AY5999">
        <v>272.10000000000002</v>
      </c>
      <c r="AZ5999">
        <v>272.39999999999998</v>
      </c>
      <c r="BA5999">
        <v>267.75</v>
      </c>
      <c r="BC5999">
        <v>272.10000000000002</v>
      </c>
      <c r="BF5999">
        <v>241635</v>
      </c>
      <c r="BG5999">
        <v>66078818.149999999</v>
      </c>
      <c r="BH5999">
        <v>3509</v>
      </c>
      <c r="BI5999" t="s">
        <v>41</v>
      </c>
      <c r="BJ5999">
        <v>1</v>
      </c>
    </row>
    <row r="6001" spans="1:62">
      <c r="A6001">
        <v>46044</v>
      </c>
      <c r="B6001">
        <v>46044</v>
      </c>
      <c r="C6001" t="s">
        <v>34</v>
      </c>
      <c r="D6001" t="s">
        <v>35</v>
      </c>
      <c r="E6001" t="s">
        <v>36</v>
      </c>
      <c r="F6001">
        <v>3827</v>
      </c>
      <c r="G6001" t="s">
        <v>11058</v>
      </c>
      <c r="H6001" t="s">
        <v>11059</v>
      </c>
      <c r="I6001" t="s">
        <v>160</v>
      </c>
      <c r="N6001" t="s">
        <v>11060</v>
      </c>
      <c r="O6001">
        <v>270.95</v>
      </c>
      <c r="P6001">
        <v>278.55</v>
      </c>
      <c r="Q6001">
        <v>269.3</v>
      </c>
      <c r="R6001">
        <v>271.25</v>
      </c>
      <c r="S6001">
        <v>270.64999999999998</v>
      </c>
      <c r="T6001">
        <v>269.3</v>
      </c>
      <c r="V6001">
        <v>271.25</v>
      </c>
      <c r="Y6001">
        <v>49254</v>
      </c>
      <c r="Z6001">
        <v>13435369.550000001</v>
      </c>
      <c r="AA6001">
        <v>2078</v>
      </c>
      <c r="AB6001" t="s">
        <v>41</v>
      </c>
      <c r="AC6001">
        <v>1</v>
      </c>
    </row>
    <row r="6002" spans="1:62">
      <c r="A6002">
        <v>46044</v>
      </c>
      <c r="B6002">
        <v>46044</v>
      </c>
      <c r="C6002" t="s">
        <v>34</v>
      </c>
      <c r="D6002" t="s">
        <v>35</v>
      </c>
      <c r="E6002" t="s">
        <v>36</v>
      </c>
      <c r="F6002">
        <v>14329</v>
      </c>
      <c r="G6002" t="s">
        <v>9233</v>
      </c>
      <c r="H6002" t="s">
        <v>9234</v>
      </c>
      <c r="I6002" t="s">
        <v>160</v>
      </c>
      <c r="N6002" t="s">
        <v>9235</v>
      </c>
      <c r="O6002">
        <v>302</v>
      </c>
      <c r="P6002">
        <v>314.2</v>
      </c>
      <c r="Q6002">
        <v>301.05</v>
      </c>
      <c r="R6002">
        <v>302.45</v>
      </c>
      <c r="S6002">
        <v>304.7</v>
      </c>
      <c r="T6002">
        <v>298.45</v>
      </c>
      <c r="V6002">
        <v>302.45</v>
      </c>
      <c r="Y6002">
        <v>231389</v>
      </c>
      <c r="Z6002">
        <v>71016245.849999994</v>
      </c>
      <c r="AA6002">
        <v>5898</v>
      </c>
      <c r="AB6002" t="s">
        <v>41</v>
      </c>
      <c r="AC6002">
        <v>1</v>
      </c>
    </row>
    <row r="6003" spans="1:62">
      <c r="A6003">
        <v>46044</v>
      </c>
      <c r="B6003">
        <v>46044</v>
      </c>
      <c r="C6003" t="s">
        <v>34</v>
      </c>
      <c r="D6003" t="s">
        <v>35</v>
      </c>
      <c r="E6003" t="s">
        <v>36</v>
      </c>
      <c r="F6003">
        <v>7929</v>
      </c>
      <c r="G6003" t="s">
        <v>11061</v>
      </c>
      <c r="H6003" t="s">
        <v>11062</v>
      </c>
      <c r="I6003" t="s">
        <v>160</v>
      </c>
      <c r="N6003" t="s">
        <v>11063</v>
      </c>
      <c r="O6003">
        <v>876.25</v>
      </c>
      <c r="P6003">
        <v>888</v>
      </c>
      <c r="Q6003">
        <v>875.8</v>
      </c>
      <c r="R6003">
        <v>885.3</v>
      </c>
      <c r="S6003">
        <v>885.8</v>
      </c>
      <c r="T6003">
        <v>876.25</v>
      </c>
      <c r="V6003">
        <v>885.3</v>
      </c>
      <c r="Y6003">
        <v>469855</v>
      </c>
      <c r="Z6003">
        <v>415491633.5</v>
      </c>
      <c r="AA6003">
        <v>40023</v>
      </c>
      <c r="AB6003" t="s">
        <v>41</v>
      </c>
      <c r="AC6003">
        <v>1</v>
      </c>
    </row>
    <row r="6004" spans="1:62">
      <c r="A6004">
        <v>46044</v>
      </c>
      <c r="B6004">
        <v>46044</v>
      </c>
      <c r="C6004" t="s">
        <v>34</v>
      </c>
      <c r="D6004" t="s">
        <v>35</v>
      </c>
      <c r="E6004" t="s">
        <v>36</v>
      </c>
      <c r="F6004">
        <v>758946</v>
      </c>
      <c r="G6004" t="s">
        <v>11255</v>
      </c>
      <c r="H6004" t="s">
        <v>11256</v>
      </c>
      <c r="I6004" t="s">
        <v>266</v>
      </c>
      <c r="N6004" t="s">
        <v>11257</v>
      </c>
      <c r="O6004">
        <v>45.85</v>
      </c>
      <c r="P6004">
        <v>53.4</v>
      </c>
      <c r="Q6004">
        <v>45.85</v>
      </c>
      <c r="R6004">
        <v>53.05</v>
      </c>
      <c r="S6004">
        <v>52.7</v>
      </c>
      <c r="T6004">
        <v>45.45</v>
      </c>
      <c r="V6004">
        <v>53.05</v>
      </c>
      <c r="Y6004">
        <v>32000</v>
      </c>
      <c r="Z6004">
        <v>1617250</v>
      </c>
      <c r="AA6004">
        <v>30</v>
      </c>
      <c r="AB6004" t="s">
        <v>41</v>
      </c>
      <c r="AC6004">
        <v>1000</v>
      </c>
    </row>
    <row r="6005" spans="1:62">
      <c r="A6005">
        <v>46044</v>
      </c>
      <c r="B6005">
        <v>46044</v>
      </c>
      <c r="C6005" t="s">
        <v>34</v>
      </c>
      <c r="D6005" t="s">
        <v>35</v>
      </c>
      <c r="E6005" t="s">
        <v>36</v>
      </c>
      <c r="F6005">
        <v>17635</v>
      </c>
      <c r="G6005" t="s">
        <v>11064</v>
      </c>
      <c r="H6005" t="s">
        <v>11065</v>
      </c>
      <c r="I6005" t="s">
        <v>160</v>
      </c>
      <c r="N6005" t="s">
        <v>11066</v>
      </c>
      <c r="O6005">
        <v>425.7</v>
      </c>
      <c r="P6005">
        <v>435</v>
      </c>
      <c r="Q6005">
        <v>425.4</v>
      </c>
      <c r="R6005">
        <v>431.7</v>
      </c>
      <c r="S6005">
        <v>428.65</v>
      </c>
      <c r="T6005">
        <v>425.4</v>
      </c>
      <c r="V6005">
        <v>431.7</v>
      </c>
      <c r="Y6005">
        <v>103170</v>
      </c>
      <c r="Z6005">
        <v>44449163.899999999</v>
      </c>
      <c r="AA6005">
        <v>7573</v>
      </c>
      <c r="AB6005" t="s">
        <v>41</v>
      </c>
      <c r="AC6005">
        <v>1</v>
      </c>
    </row>
    <row r="6006" spans="1:62">
      <c r="A6006">
        <v>46044</v>
      </c>
      <c r="B6006">
        <v>46044</v>
      </c>
      <c r="C6006" t="s">
        <v>34</v>
      </c>
      <c r="D6006" t="s">
        <v>35</v>
      </c>
      <c r="E6006" t="s">
        <v>36</v>
      </c>
      <c r="F6006">
        <v>19078</v>
      </c>
      <c r="G6006" t="s">
        <v>37</v>
      </c>
      <c r="H6006" t="s">
        <v>38</v>
      </c>
      <c r="I6006" t="s">
        <v>39</v>
      </c>
      <c r="N6006" t="s">
        <v>40</v>
      </c>
      <c r="O6006">
        <v>16601</v>
      </c>
      <c r="P6006">
        <v>16999.18</v>
      </c>
      <c r="Q6006">
        <v>16200</v>
      </c>
      <c r="R6006">
        <v>16703.150000000001</v>
      </c>
      <c r="S6006">
        <v>16700</v>
      </c>
      <c r="T6006">
        <v>17267.689999999999</v>
      </c>
      <c r="V6006">
        <v>16614.82</v>
      </c>
      <c r="Y6006">
        <v>480</v>
      </c>
      <c r="Z6006">
        <v>7979157.3799999999</v>
      </c>
      <c r="AA6006">
        <v>99</v>
      </c>
      <c r="AB6006" t="s">
        <v>41</v>
      </c>
      <c r="AC6006">
        <v>1</v>
      </c>
      <c r="AH6006">
        <v>46044</v>
      </c>
      <c r="AI6006">
        <v>46044</v>
      </c>
      <c r="AJ6006" t="s">
        <v>34</v>
      </c>
      <c r="AK6006" t="s">
        <v>35</v>
      </c>
      <c r="AL6006" t="s">
        <v>36</v>
      </c>
      <c r="AM6006">
        <v>4843</v>
      </c>
      <c r="AN6006" t="s">
        <v>9236</v>
      </c>
      <c r="AO6006" t="s">
        <v>9237</v>
      </c>
      <c r="AP6006" t="s">
        <v>160</v>
      </c>
      <c r="AU6006" t="s">
        <v>9238</v>
      </c>
      <c r="AV6006">
        <v>37.44</v>
      </c>
      <c r="AW6006">
        <v>38.020000000000003</v>
      </c>
      <c r="AX6006">
        <v>37</v>
      </c>
      <c r="AY6006">
        <v>37.19</v>
      </c>
      <c r="AZ6006">
        <v>37.159999999999997</v>
      </c>
      <c r="BA6006">
        <v>37.61</v>
      </c>
      <c r="BC6006">
        <v>37.19</v>
      </c>
      <c r="BF6006">
        <v>153581</v>
      </c>
      <c r="BG6006">
        <v>5717843.6299999999</v>
      </c>
      <c r="BH6006">
        <v>1160</v>
      </c>
      <c r="BI6006" t="s">
        <v>41</v>
      </c>
      <c r="BJ6006">
        <v>1</v>
      </c>
    </row>
    <row r="6008" spans="1:62">
      <c r="A6008">
        <v>46044</v>
      </c>
      <c r="B6008">
        <v>46044</v>
      </c>
      <c r="C6008" t="s">
        <v>34</v>
      </c>
      <c r="D6008" t="s">
        <v>35</v>
      </c>
      <c r="E6008" t="s">
        <v>36</v>
      </c>
      <c r="F6008">
        <v>1342</v>
      </c>
      <c r="G6008" t="s">
        <v>42</v>
      </c>
      <c r="H6008" t="s">
        <v>43</v>
      </c>
      <c r="I6008" t="s">
        <v>39</v>
      </c>
      <c r="N6008" t="s">
        <v>44</v>
      </c>
      <c r="O6008">
        <v>17750</v>
      </c>
      <c r="P6008">
        <v>17974</v>
      </c>
      <c r="Q6008">
        <v>16210</v>
      </c>
      <c r="R6008">
        <v>16783.060000000001</v>
      </c>
      <c r="S6008">
        <v>16789</v>
      </c>
      <c r="T6008">
        <v>17563.97</v>
      </c>
      <c r="V6008">
        <v>16783.060000000001</v>
      </c>
      <c r="Y6008">
        <v>803</v>
      </c>
      <c r="Z6008">
        <v>13532578.18</v>
      </c>
      <c r="AA6008">
        <v>252</v>
      </c>
      <c r="AB6008" t="s">
        <v>41</v>
      </c>
      <c r="AC6008">
        <v>1</v>
      </c>
    </row>
    <row r="6009" spans="1:62">
      <c r="A6009">
        <v>46044</v>
      </c>
      <c r="B6009">
        <v>46044</v>
      </c>
      <c r="C6009" t="s">
        <v>34</v>
      </c>
      <c r="D6009" t="s">
        <v>35</v>
      </c>
      <c r="E6009" t="s">
        <v>36</v>
      </c>
      <c r="F6009">
        <v>13826</v>
      </c>
      <c r="G6009" t="s">
        <v>9239</v>
      </c>
      <c r="H6009" t="s">
        <v>9240</v>
      </c>
      <c r="I6009" t="s">
        <v>160</v>
      </c>
      <c r="N6009" t="s">
        <v>9241</v>
      </c>
      <c r="O6009">
        <v>1375</v>
      </c>
      <c r="P6009">
        <v>1378.8</v>
      </c>
      <c r="Q6009">
        <v>1336</v>
      </c>
      <c r="R6009">
        <v>1343.7</v>
      </c>
      <c r="S6009">
        <v>1360</v>
      </c>
      <c r="T6009">
        <v>1351.8</v>
      </c>
      <c r="V6009">
        <v>1343.7</v>
      </c>
      <c r="Y6009">
        <v>85394</v>
      </c>
      <c r="Z6009">
        <v>115560991.09999999</v>
      </c>
      <c r="AA6009">
        <v>9805</v>
      </c>
      <c r="AB6009" t="s">
        <v>41</v>
      </c>
      <c r="AC6009">
        <v>1</v>
      </c>
    </row>
    <row r="6010" spans="1:62">
      <c r="A6010">
        <v>46044</v>
      </c>
      <c r="B6010">
        <v>46044</v>
      </c>
      <c r="C6010" t="s">
        <v>34</v>
      </c>
      <c r="D6010" t="s">
        <v>35</v>
      </c>
      <c r="E6010" t="s">
        <v>36</v>
      </c>
      <c r="F6010">
        <v>3742</v>
      </c>
      <c r="G6010" t="s">
        <v>45</v>
      </c>
      <c r="H6010" t="s">
        <v>46</v>
      </c>
      <c r="I6010" t="s">
        <v>39</v>
      </c>
      <c r="N6010" t="s">
        <v>47</v>
      </c>
      <c r="O6010">
        <v>17438</v>
      </c>
      <c r="P6010">
        <v>17438</v>
      </c>
      <c r="Q6010">
        <v>16705.009999999998</v>
      </c>
      <c r="R6010">
        <v>16888.64</v>
      </c>
      <c r="S6010">
        <v>16850</v>
      </c>
      <c r="T6010">
        <v>17455.48</v>
      </c>
      <c r="V6010">
        <v>16893.669999999998</v>
      </c>
      <c r="Y6010">
        <v>997</v>
      </c>
      <c r="Z6010">
        <v>16940617.219999999</v>
      </c>
      <c r="AA6010">
        <v>282</v>
      </c>
      <c r="AB6010" t="s">
        <v>41</v>
      </c>
      <c r="AC6010">
        <v>1</v>
      </c>
    </row>
    <row r="6011" spans="1:62">
      <c r="A6011">
        <v>46044</v>
      </c>
      <c r="B6011">
        <v>46044</v>
      </c>
      <c r="C6011" t="s">
        <v>34</v>
      </c>
      <c r="D6011" t="s">
        <v>35</v>
      </c>
      <c r="E6011" t="s">
        <v>36</v>
      </c>
      <c r="F6011">
        <v>8266</v>
      </c>
      <c r="G6011" t="s">
        <v>9242</v>
      </c>
      <c r="H6011" t="s">
        <v>9243</v>
      </c>
      <c r="I6011" t="s">
        <v>160</v>
      </c>
      <c r="N6011" t="s">
        <v>9244</v>
      </c>
      <c r="O6011">
        <v>295.10000000000002</v>
      </c>
      <c r="P6011">
        <v>304.95</v>
      </c>
      <c r="Q6011">
        <v>288.89999999999998</v>
      </c>
      <c r="R6011">
        <v>301.7</v>
      </c>
      <c r="S6011">
        <v>303</v>
      </c>
      <c r="T6011">
        <v>289.05</v>
      </c>
      <c r="V6011">
        <v>300.2</v>
      </c>
      <c r="Y6011">
        <v>4817</v>
      </c>
      <c r="Z6011">
        <v>1435804.1</v>
      </c>
      <c r="AA6011">
        <v>327</v>
      </c>
      <c r="AB6011" t="s">
        <v>41</v>
      </c>
      <c r="AC6011">
        <v>1</v>
      </c>
    </row>
    <row r="6012" spans="1:62">
      <c r="A6012">
        <v>46044</v>
      </c>
      <c r="B6012">
        <v>46044</v>
      </c>
      <c r="C6012" t="s">
        <v>34</v>
      </c>
      <c r="D6012" t="s">
        <v>35</v>
      </c>
      <c r="E6012" t="s">
        <v>36</v>
      </c>
      <c r="F6012">
        <v>3743</v>
      </c>
      <c r="G6012" t="s">
        <v>48</v>
      </c>
      <c r="H6012" t="s">
        <v>49</v>
      </c>
      <c r="I6012" t="s">
        <v>39</v>
      </c>
      <c r="N6012" t="s">
        <v>50</v>
      </c>
      <c r="O6012">
        <v>17998</v>
      </c>
      <c r="P6012">
        <v>17998</v>
      </c>
      <c r="Q6012">
        <v>16500</v>
      </c>
      <c r="R6012">
        <v>16709.63</v>
      </c>
      <c r="S6012">
        <v>16625</v>
      </c>
      <c r="T6012">
        <v>17738.12</v>
      </c>
      <c r="V6012">
        <v>16748.849999999999</v>
      </c>
      <c r="Y6012">
        <v>567</v>
      </c>
      <c r="Z6012">
        <v>9478477.5700000003</v>
      </c>
      <c r="AA6012">
        <v>157</v>
      </c>
      <c r="AB6012" t="s">
        <v>41</v>
      </c>
      <c r="AC6012">
        <v>1</v>
      </c>
    </row>
    <row r="6013" spans="1:62">
      <c r="A6013">
        <v>46044</v>
      </c>
      <c r="B6013">
        <v>46044</v>
      </c>
      <c r="C6013" t="s">
        <v>34</v>
      </c>
      <c r="D6013" t="s">
        <v>35</v>
      </c>
      <c r="E6013" t="s">
        <v>36</v>
      </c>
      <c r="F6013">
        <v>3800</v>
      </c>
      <c r="G6013" t="s">
        <v>51</v>
      </c>
      <c r="H6013" t="s">
        <v>52</v>
      </c>
      <c r="I6013" t="s">
        <v>39</v>
      </c>
      <c r="N6013" t="s">
        <v>53</v>
      </c>
      <c r="O6013">
        <v>17305</v>
      </c>
      <c r="P6013">
        <v>17305</v>
      </c>
      <c r="Q6013">
        <v>16400</v>
      </c>
      <c r="R6013">
        <v>16602.7</v>
      </c>
      <c r="S6013">
        <v>16400</v>
      </c>
      <c r="T6013">
        <v>17314.36</v>
      </c>
      <c r="V6013">
        <v>16602.7</v>
      </c>
      <c r="Y6013">
        <v>161</v>
      </c>
      <c r="Z6013">
        <v>2692712.73</v>
      </c>
      <c r="AA6013">
        <v>67</v>
      </c>
      <c r="AB6013" t="s">
        <v>41</v>
      </c>
      <c r="AC6013">
        <v>1</v>
      </c>
    </row>
    <row r="6014" spans="1:62">
      <c r="A6014">
        <v>46044</v>
      </c>
      <c r="B6014">
        <v>46044</v>
      </c>
      <c r="C6014" t="s">
        <v>34</v>
      </c>
      <c r="D6014" t="s">
        <v>35</v>
      </c>
      <c r="E6014" t="s">
        <v>36</v>
      </c>
      <c r="F6014">
        <v>13332</v>
      </c>
      <c r="G6014" t="s">
        <v>9245</v>
      </c>
      <c r="H6014" t="s">
        <v>9246</v>
      </c>
      <c r="I6014" t="s">
        <v>160</v>
      </c>
      <c r="N6014" t="s">
        <v>9247</v>
      </c>
      <c r="O6014">
        <v>12571</v>
      </c>
      <c r="P6014">
        <v>12997</v>
      </c>
      <c r="Q6014">
        <v>12571</v>
      </c>
      <c r="R6014">
        <v>12901</v>
      </c>
      <c r="S6014">
        <v>12931</v>
      </c>
      <c r="T6014">
        <v>12539</v>
      </c>
      <c r="V6014">
        <v>12901.05</v>
      </c>
      <c r="Y6014">
        <v>137703</v>
      </c>
      <c r="Z6014">
        <v>1761845549</v>
      </c>
      <c r="AA6014">
        <v>22496</v>
      </c>
      <c r="AB6014" t="s">
        <v>41</v>
      </c>
      <c r="AC6014">
        <v>1</v>
      </c>
    </row>
    <row r="6015" spans="1:62">
      <c r="A6015">
        <v>46044</v>
      </c>
      <c r="B6015">
        <v>46044</v>
      </c>
      <c r="C6015" t="s">
        <v>34</v>
      </c>
      <c r="D6015" t="s">
        <v>35</v>
      </c>
      <c r="E6015" t="s">
        <v>36</v>
      </c>
      <c r="F6015">
        <v>5575</v>
      </c>
      <c r="G6015" t="s">
        <v>54</v>
      </c>
      <c r="H6015" t="s">
        <v>55</v>
      </c>
      <c r="I6015" t="s">
        <v>39</v>
      </c>
      <c r="N6015" t="s">
        <v>56</v>
      </c>
      <c r="O6015">
        <v>17900</v>
      </c>
      <c r="P6015">
        <v>17900</v>
      </c>
      <c r="Q6015">
        <v>16750</v>
      </c>
      <c r="R6015">
        <v>16833.34</v>
      </c>
      <c r="S6015">
        <v>16850</v>
      </c>
      <c r="T6015">
        <v>17842.47</v>
      </c>
      <c r="V6015">
        <v>16801.810000000001</v>
      </c>
      <c r="Y6015">
        <v>333</v>
      </c>
      <c r="Z6015">
        <v>5680844.2199999997</v>
      </c>
      <c r="AA6015">
        <v>130</v>
      </c>
      <c r="AB6015" t="s">
        <v>41</v>
      </c>
      <c r="AC6015">
        <v>1</v>
      </c>
    </row>
    <row r="6016" spans="1:62">
      <c r="A6016">
        <v>46044</v>
      </c>
      <c r="B6016">
        <v>46044</v>
      </c>
      <c r="C6016" t="s">
        <v>34</v>
      </c>
      <c r="D6016" t="s">
        <v>35</v>
      </c>
      <c r="E6016" t="s">
        <v>36</v>
      </c>
      <c r="F6016">
        <v>3672</v>
      </c>
      <c r="G6016" t="s">
        <v>9248</v>
      </c>
      <c r="H6016" t="s">
        <v>9249</v>
      </c>
      <c r="I6016" t="s">
        <v>160</v>
      </c>
      <c r="N6016" t="s">
        <v>9250</v>
      </c>
      <c r="O6016">
        <v>525</v>
      </c>
      <c r="P6016">
        <v>550</v>
      </c>
      <c r="Q6016">
        <v>525</v>
      </c>
      <c r="R6016">
        <v>534.29999999999995</v>
      </c>
      <c r="S6016">
        <v>537</v>
      </c>
      <c r="T6016">
        <v>520.45000000000005</v>
      </c>
      <c r="V6016">
        <v>534.29999999999995</v>
      </c>
      <c r="Y6016">
        <v>42993</v>
      </c>
      <c r="Z6016">
        <v>23168284.350000001</v>
      </c>
      <c r="AA6016">
        <v>2693</v>
      </c>
      <c r="AB6016" t="s">
        <v>41</v>
      </c>
      <c r="AC6016">
        <v>1</v>
      </c>
    </row>
    <row r="6017" spans="1:62">
      <c r="A6017">
        <v>46044</v>
      </c>
      <c r="B6017">
        <v>46044</v>
      </c>
      <c r="C6017" t="s">
        <v>34</v>
      </c>
      <c r="D6017" t="s">
        <v>35</v>
      </c>
      <c r="E6017" t="s">
        <v>36</v>
      </c>
      <c r="F6017">
        <v>6518</v>
      </c>
      <c r="G6017" t="s">
        <v>57</v>
      </c>
      <c r="H6017" t="s">
        <v>58</v>
      </c>
      <c r="I6017" t="s">
        <v>39</v>
      </c>
      <c r="N6017" t="s">
        <v>59</v>
      </c>
      <c r="O6017">
        <v>17357.98</v>
      </c>
      <c r="P6017">
        <v>17357.98</v>
      </c>
      <c r="Q6017">
        <v>16109.2</v>
      </c>
      <c r="R6017">
        <v>16745.98</v>
      </c>
      <c r="S6017">
        <v>16800</v>
      </c>
      <c r="T6017">
        <v>17446.21</v>
      </c>
      <c r="V6017">
        <v>16745.98</v>
      </c>
      <c r="Y6017">
        <v>603</v>
      </c>
      <c r="Z6017">
        <v>10019443.33</v>
      </c>
      <c r="AA6017">
        <v>179</v>
      </c>
      <c r="AB6017" t="s">
        <v>41</v>
      </c>
      <c r="AC6017">
        <v>1</v>
      </c>
    </row>
    <row r="6018" spans="1:62">
      <c r="A6018">
        <v>46044</v>
      </c>
      <c r="B6018">
        <v>46044</v>
      </c>
      <c r="C6018" t="s">
        <v>34</v>
      </c>
      <c r="D6018" t="s">
        <v>35</v>
      </c>
      <c r="E6018" t="s">
        <v>36</v>
      </c>
      <c r="F6018">
        <v>756939</v>
      </c>
      <c r="G6018" t="s">
        <v>11262</v>
      </c>
      <c r="H6018" t="s">
        <v>11263</v>
      </c>
      <c r="I6018" t="s">
        <v>1101</v>
      </c>
      <c r="N6018" t="s">
        <v>11264</v>
      </c>
      <c r="O6018">
        <v>340</v>
      </c>
      <c r="P6018">
        <v>360</v>
      </c>
      <c r="Q6018">
        <v>340</v>
      </c>
      <c r="R6018">
        <v>358.85</v>
      </c>
      <c r="S6018">
        <v>359</v>
      </c>
      <c r="T6018">
        <v>335.2</v>
      </c>
      <c r="V6018">
        <v>358.85</v>
      </c>
      <c r="Y6018">
        <v>36866</v>
      </c>
      <c r="Z6018">
        <v>12763350.85</v>
      </c>
      <c r="AA6018">
        <v>507</v>
      </c>
      <c r="AB6018" t="s">
        <v>41</v>
      </c>
      <c r="AC6018">
        <v>1</v>
      </c>
    </row>
    <row r="6019" spans="1:62">
      <c r="A6019">
        <v>46044</v>
      </c>
      <c r="B6019">
        <v>46044</v>
      </c>
      <c r="C6019" t="s">
        <v>34</v>
      </c>
      <c r="D6019" t="s">
        <v>35</v>
      </c>
      <c r="E6019" t="s">
        <v>36</v>
      </c>
      <c r="F6019">
        <v>2891</v>
      </c>
      <c r="G6019" t="s">
        <v>11478</v>
      </c>
      <c r="H6019" t="s">
        <v>11479</v>
      </c>
      <c r="I6019" t="s">
        <v>39</v>
      </c>
      <c r="N6019" t="s">
        <v>11480</v>
      </c>
      <c r="O6019">
        <v>17549</v>
      </c>
      <c r="P6019">
        <v>17550</v>
      </c>
      <c r="Q6019">
        <v>16899.990000000002</v>
      </c>
      <c r="R6019">
        <v>16984.5</v>
      </c>
      <c r="S6019">
        <v>16984.5</v>
      </c>
      <c r="T6019">
        <v>17650.509999999998</v>
      </c>
      <c r="V6019">
        <v>16992.25</v>
      </c>
      <c r="Y6019">
        <v>22</v>
      </c>
      <c r="Z6019">
        <v>373413.45</v>
      </c>
      <c r="AA6019">
        <v>10</v>
      </c>
      <c r="AB6019" t="s">
        <v>41</v>
      </c>
      <c r="AC6019">
        <v>1</v>
      </c>
    </row>
    <row r="6020" spans="1:62">
      <c r="A6020">
        <v>46044</v>
      </c>
      <c r="B6020">
        <v>46044</v>
      </c>
      <c r="C6020" t="s">
        <v>34</v>
      </c>
      <c r="D6020" t="s">
        <v>35</v>
      </c>
      <c r="E6020" t="s">
        <v>36</v>
      </c>
      <c r="F6020">
        <v>759929</v>
      </c>
      <c r="G6020" t="s">
        <v>9251</v>
      </c>
      <c r="H6020" t="s">
        <v>9252</v>
      </c>
      <c r="I6020" t="s">
        <v>160</v>
      </c>
      <c r="N6020" t="s">
        <v>9253</v>
      </c>
      <c r="O6020">
        <v>250.15</v>
      </c>
      <c r="P6020">
        <v>255.6</v>
      </c>
      <c r="Q6020">
        <v>245.4</v>
      </c>
      <c r="R6020">
        <v>246.9</v>
      </c>
      <c r="S6020">
        <v>247.7</v>
      </c>
      <c r="T6020">
        <v>245.5</v>
      </c>
      <c r="V6020">
        <v>246.9</v>
      </c>
      <c r="Y6020">
        <v>62870</v>
      </c>
      <c r="Z6020">
        <v>15724268.300000001</v>
      </c>
      <c r="AA6020">
        <v>2576</v>
      </c>
      <c r="AB6020" t="s">
        <v>41</v>
      </c>
      <c r="AC6020">
        <v>1</v>
      </c>
    </row>
    <row r="6021" spans="1:62">
      <c r="A6021">
        <v>46044</v>
      </c>
      <c r="B6021">
        <v>46044</v>
      </c>
      <c r="C6021" t="s">
        <v>34</v>
      </c>
      <c r="D6021" t="s">
        <v>35</v>
      </c>
      <c r="E6021" t="s">
        <v>36</v>
      </c>
      <c r="F6021">
        <v>6355</v>
      </c>
      <c r="G6021" t="s">
        <v>11481</v>
      </c>
      <c r="H6021" t="s">
        <v>11482</v>
      </c>
      <c r="I6021" t="s">
        <v>39</v>
      </c>
      <c r="N6021" t="s">
        <v>11483</v>
      </c>
      <c r="O6021">
        <v>15800</v>
      </c>
      <c r="P6021">
        <v>15800</v>
      </c>
      <c r="Q6021">
        <v>15800</v>
      </c>
      <c r="R6021">
        <v>15800</v>
      </c>
      <c r="S6021">
        <v>15800</v>
      </c>
      <c r="T6021">
        <v>17358.830000000002</v>
      </c>
      <c r="V6021">
        <v>15800</v>
      </c>
      <c r="Y6021">
        <v>9</v>
      </c>
      <c r="Z6021">
        <v>142200</v>
      </c>
      <c r="AA6021">
        <v>1</v>
      </c>
      <c r="AB6021" t="s">
        <v>41</v>
      </c>
      <c r="AC6021">
        <v>1</v>
      </c>
    </row>
    <row r="6022" spans="1:62">
      <c r="A6022">
        <v>46044</v>
      </c>
      <c r="B6022">
        <v>46044</v>
      </c>
      <c r="C6022" t="s">
        <v>34</v>
      </c>
      <c r="D6022" t="s">
        <v>35</v>
      </c>
      <c r="E6022" t="s">
        <v>36</v>
      </c>
      <c r="F6022">
        <v>7654</v>
      </c>
      <c r="G6022" t="s">
        <v>63</v>
      </c>
      <c r="H6022" t="s">
        <v>64</v>
      </c>
      <c r="I6022" t="s">
        <v>39</v>
      </c>
      <c r="N6022" t="s">
        <v>65</v>
      </c>
      <c r="O6022">
        <v>16989</v>
      </c>
      <c r="P6022">
        <v>16989</v>
      </c>
      <c r="Q6022">
        <v>16880</v>
      </c>
      <c r="R6022">
        <v>16880</v>
      </c>
      <c r="S6022">
        <v>16880</v>
      </c>
      <c r="T6022">
        <v>17584.5</v>
      </c>
      <c r="V6022">
        <v>16880</v>
      </c>
      <c r="Y6022">
        <v>16</v>
      </c>
      <c r="Z6022">
        <v>271015.06</v>
      </c>
      <c r="AA6022">
        <v>11</v>
      </c>
      <c r="AB6022" t="s">
        <v>41</v>
      </c>
      <c r="AC6022">
        <v>1</v>
      </c>
    </row>
    <row r="6023" spans="1:62">
      <c r="A6023">
        <v>46044</v>
      </c>
      <c r="B6023">
        <v>46044</v>
      </c>
      <c r="C6023" t="s">
        <v>34</v>
      </c>
      <c r="D6023" t="s">
        <v>35</v>
      </c>
      <c r="E6023" t="s">
        <v>36</v>
      </c>
      <c r="F6023">
        <v>759397</v>
      </c>
      <c r="G6023" t="s">
        <v>9254</v>
      </c>
      <c r="H6023" t="s">
        <v>9255</v>
      </c>
      <c r="I6023" t="s">
        <v>160</v>
      </c>
      <c r="N6023" t="s">
        <v>9256</v>
      </c>
      <c r="O6023">
        <v>1037.7</v>
      </c>
      <c r="P6023">
        <v>1133</v>
      </c>
      <c r="Q6023">
        <v>1016.1</v>
      </c>
      <c r="R6023">
        <v>1043.7</v>
      </c>
      <c r="S6023">
        <v>1050</v>
      </c>
      <c r="T6023">
        <v>987.5</v>
      </c>
      <c r="V6023">
        <v>1043.7</v>
      </c>
      <c r="Y6023">
        <v>109598</v>
      </c>
      <c r="Z6023">
        <v>116683531.7</v>
      </c>
      <c r="AA6023">
        <v>10447</v>
      </c>
      <c r="AB6023" t="s">
        <v>41</v>
      </c>
      <c r="AC6023">
        <v>1</v>
      </c>
      <c r="AH6023">
        <v>46044</v>
      </c>
      <c r="AI6023">
        <v>46044</v>
      </c>
      <c r="AJ6023" t="s">
        <v>34</v>
      </c>
      <c r="AK6023" t="s">
        <v>35</v>
      </c>
      <c r="AL6023" t="s">
        <v>36</v>
      </c>
      <c r="AM6023">
        <v>10261</v>
      </c>
      <c r="AN6023" t="s">
        <v>66</v>
      </c>
      <c r="AO6023" t="s">
        <v>67</v>
      </c>
      <c r="AP6023" t="s">
        <v>39</v>
      </c>
      <c r="AU6023" t="s">
        <v>68</v>
      </c>
      <c r="AV6023">
        <v>16699</v>
      </c>
      <c r="AW6023">
        <v>16700</v>
      </c>
      <c r="AX6023">
        <v>16638.55</v>
      </c>
      <c r="AY6023">
        <v>16663.21</v>
      </c>
      <c r="AZ6023">
        <v>16680</v>
      </c>
      <c r="BA6023">
        <v>17298.97</v>
      </c>
      <c r="BC6023">
        <v>16663.21</v>
      </c>
      <c r="BF6023">
        <v>43</v>
      </c>
      <c r="BG6023">
        <v>716565.83</v>
      </c>
      <c r="BH6023">
        <v>14</v>
      </c>
      <c r="BI6023" t="s">
        <v>41</v>
      </c>
      <c r="BJ6023">
        <v>1</v>
      </c>
    </row>
    <row r="6025" spans="1:62">
      <c r="A6025">
        <v>46044</v>
      </c>
      <c r="B6025">
        <v>46044</v>
      </c>
      <c r="C6025" t="s">
        <v>34</v>
      </c>
      <c r="D6025" t="s">
        <v>35</v>
      </c>
      <c r="E6025" t="s">
        <v>36</v>
      </c>
      <c r="F6025">
        <v>11154</v>
      </c>
      <c r="G6025" t="s">
        <v>69</v>
      </c>
      <c r="H6025" t="s">
        <v>70</v>
      </c>
      <c r="I6025" t="s">
        <v>39</v>
      </c>
      <c r="N6025" t="s">
        <v>71</v>
      </c>
      <c r="O6025">
        <v>16008.01</v>
      </c>
      <c r="P6025">
        <v>17419</v>
      </c>
      <c r="Q6025">
        <v>16008.01</v>
      </c>
      <c r="R6025">
        <v>17419</v>
      </c>
      <c r="S6025">
        <v>17419</v>
      </c>
      <c r="T6025">
        <v>17430</v>
      </c>
      <c r="V6025">
        <v>17419</v>
      </c>
      <c r="Y6025">
        <v>13</v>
      </c>
      <c r="Z6025">
        <v>211130.02</v>
      </c>
      <c r="AA6025">
        <v>6</v>
      </c>
      <c r="AB6025" t="s">
        <v>41</v>
      </c>
      <c r="AC6025">
        <v>1</v>
      </c>
    </row>
    <row r="6026" spans="1:62">
      <c r="A6026">
        <v>46044</v>
      </c>
      <c r="B6026">
        <v>46044</v>
      </c>
      <c r="C6026" t="s">
        <v>34</v>
      </c>
      <c r="D6026" t="s">
        <v>35</v>
      </c>
      <c r="E6026" t="s">
        <v>36</v>
      </c>
      <c r="F6026">
        <v>24879</v>
      </c>
      <c r="G6026" t="s">
        <v>11267</v>
      </c>
      <c r="H6026" t="s">
        <v>11268</v>
      </c>
      <c r="I6026" t="s">
        <v>266</v>
      </c>
      <c r="N6026" t="s">
        <v>11269</v>
      </c>
      <c r="O6026">
        <v>24.65</v>
      </c>
      <c r="P6026">
        <v>25.6</v>
      </c>
      <c r="Q6026">
        <v>24.6</v>
      </c>
      <c r="R6026">
        <v>25.6</v>
      </c>
      <c r="S6026">
        <v>25.6</v>
      </c>
      <c r="T6026">
        <v>25.85</v>
      </c>
      <c r="V6026">
        <v>25.6</v>
      </c>
      <c r="Y6026">
        <v>4800</v>
      </c>
      <c r="Z6026">
        <v>120480</v>
      </c>
      <c r="AA6026">
        <v>4</v>
      </c>
      <c r="AB6026" t="s">
        <v>41</v>
      </c>
      <c r="AC6026">
        <v>1200</v>
      </c>
    </row>
    <row r="6027" spans="1:62">
      <c r="A6027">
        <v>46044</v>
      </c>
      <c r="B6027">
        <v>46044</v>
      </c>
      <c r="C6027" t="s">
        <v>34</v>
      </c>
      <c r="D6027" t="s">
        <v>35</v>
      </c>
      <c r="E6027" t="s">
        <v>36</v>
      </c>
      <c r="F6027">
        <v>12904</v>
      </c>
      <c r="G6027" t="s">
        <v>72</v>
      </c>
      <c r="H6027" t="s">
        <v>73</v>
      </c>
      <c r="I6027" t="s">
        <v>39</v>
      </c>
      <c r="N6027" t="s">
        <v>74</v>
      </c>
      <c r="O6027">
        <v>17745.53</v>
      </c>
      <c r="P6027">
        <v>17745.53</v>
      </c>
      <c r="Q6027">
        <v>16031</v>
      </c>
      <c r="R6027">
        <v>16939.53</v>
      </c>
      <c r="S6027">
        <v>17000</v>
      </c>
      <c r="T6027">
        <v>17456.939999999999</v>
      </c>
      <c r="V6027">
        <v>16939.53</v>
      </c>
      <c r="Y6027">
        <v>248</v>
      </c>
      <c r="Z6027">
        <v>4194797.6399999997</v>
      </c>
      <c r="AA6027">
        <v>80</v>
      </c>
      <c r="AB6027" t="s">
        <v>41</v>
      </c>
      <c r="AC6027">
        <v>1</v>
      </c>
    </row>
    <row r="6028" spans="1:62">
      <c r="A6028">
        <v>46044</v>
      </c>
      <c r="B6028">
        <v>46044</v>
      </c>
      <c r="C6028" t="s">
        <v>34</v>
      </c>
      <c r="D6028" t="s">
        <v>35</v>
      </c>
      <c r="E6028" t="s">
        <v>36</v>
      </c>
      <c r="F6028">
        <v>1338</v>
      </c>
      <c r="G6028" t="s">
        <v>9257</v>
      </c>
      <c r="H6028" t="s">
        <v>9258</v>
      </c>
      <c r="I6028" t="s">
        <v>160</v>
      </c>
      <c r="N6028" t="s">
        <v>9259</v>
      </c>
      <c r="O6028">
        <v>91.99</v>
      </c>
      <c r="P6028">
        <v>94.47</v>
      </c>
      <c r="Q6028">
        <v>91.5</v>
      </c>
      <c r="R6028">
        <v>91.9</v>
      </c>
      <c r="S6028">
        <v>92</v>
      </c>
      <c r="T6028">
        <v>90.84</v>
      </c>
      <c r="V6028">
        <v>91.9</v>
      </c>
      <c r="Y6028">
        <v>628307</v>
      </c>
      <c r="Z6028">
        <v>58316410.039999999</v>
      </c>
      <c r="AA6028">
        <v>6718</v>
      </c>
      <c r="AB6028" t="s">
        <v>41</v>
      </c>
      <c r="AC6028">
        <v>1</v>
      </c>
    </row>
    <row r="6029" spans="1:62">
      <c r="A6029">
        <v>46044</v>
      </c>
      <c r="B6029">
        <v>46044</v>
      </c>
      <c r="C6029" t="s">
        <v>34</v>
      </c>
      <c r="D6029" t="s">
        <v>35</v>
      </c>
      <c r="E6029" t="s">
        <v>36</v>
      </c>
      <c r="F6029">
        <v>13209</v>
      </c>
      <c r="G6029" t="s">
        <v>75</v>
      </c>
      <c r="H6029" t="s">
        <v>76</v>
      </c>
      <c r="I6029" t="s">
        <v>39</v>
      </c>
      <c r="N6029" t="s">
        <v>77</v>
      </c>
      <c r="O6029">
        <v>17200</v>
      </c>
      <c r="P6029">
        <v>18496.93</v>
      </c>
      <c r="Q6029">
        <v>16201</v>
      </c>
      <c r="R6029">
        <v>16668.98</v>
      </c>
      <c r="S6029">
        <v>16668.98</v>
      </c>
      <c r="T6029">
        <v>17200</v>
      </c>
      <c r="V6029">
        <v>16668.98</v>
      </c>
      <c r="Y6029">
        <v>92</v>
      </c>
      <c r="Z6029">
        <v>1538594.06</v>
      </c>
      <c r="AA6029">
        <v>30</v>
      </c>
      <c r="AB6029" t="s">
        <v>41</v>
      </c>
      <c r="AC6029">
        <v>1</v>
      </c>
    </row>
    <row r="6030" spans="1:62">
      <c r="A6030">
        <v>46044</v>
      </c>
      <c r="B6030">
        <v>46044</v>
      </c>
      <c r="C6030" t="s">
        <v>34</v>
      </c>
      <c r="D6030" t="s">
        <v>35</v>
      </c>
      <c r="E6030" t="s">
        <v>36</v>
      </c>
      <c r="F6030">
        <v>9104</v>
      </c>
      <c r="G6030" t="s">
        <v>9260</v>
      </c>
      <c r="H6030" t="s">
        <v>9261</v>
      </c>
      <c r="I6030" t="s">
        <v>182</v>
      </c>
      <c r="N6030" t="s">
        <v>11270</v>
      </c>
      <c r="O6030">
        <v>113.25</v>
      </c>
      <c r="P6030">
        <v>115</v>
      </c>
      <c r="Q6030">
        <v>112.05</v>
      </c>
      <c r="R6030">
        <v>115</v>
      </c>
      <c r="S6030">
        <v>115</v>
      </c>
      <c r="T6030">
        <v>112.93</v>
      </c>
      <c r="V6030">
        <v>114.05</v>
      </c>
      <c r="Y6030">
        <v>8835</v>
      </c>
      <c r="Z6030">
        <v>1001988.9</v>
      </c>
      <c r="AA6030">
        <v>86</v>
      </c>
      <c r="AB6030" t="s">
        <v>41</v>
      </c>
      <c r="AC6030">
        <v>1</v>
      </c>
    </row>
    <row r="6031" spans="1:62">
      <c r="A6031">
        <v>46044</v>
      </c>
      <c r="B6031">
        <v>46044</v>
      </c>
      <c r="C6031" t="s">
        <v>34</v>
      </c>
      <c r="D6031" t="s">
        <v>35</v>
      </c>
      <c r="E6031" t="s">
        <v>36</v>
      </c>
      <c r="F6031">
        <v>8308</v>
      </c>
      <c r="G6031" t="s">
        <v>11484</v>
      </c>
      <c r="H6031" t="s">
        <v>11485</v>
      </c>
      <c r="I6031" t="s">
        <v>39</v>
      </c>
      <c r="N6031" t="s">
        <v>11486</v>
      </c>
      <c r="O6031">
        <v>16775</v>
      </c>
      <c r="P6031">
        <v>16780</v>
      </c>
      <c r="Q6031">
        <v>15778</v>
      </c>
      <c r="R6031">
        <v>16670</v>
      </c>
      <c r="S6031">
        <v>16670</v>
      </c>
      <c r="T6031">
        <v>17280</v>
      </c>
      <c r="V6031">
        <v>16670</v>
      </c>
      <c r="Y6031">
        <v>144</v>
      </c>
      <c r="Z6031">
        <v>2312053.2200000002</v>
      </c>
      <c r="AA6031">
        <v>33</v>
      </c>
      <c r="AB6031" t="s">
        <v>41</v>
      </c>
      <c r="AC6031">
        <v>1</v>
      </c>
    </row>
    <row r="6032" spans="1:62">
      <c r="A6032">
        <v>46044</v>
      </c>
      <c r="B6032">
        <v>46044</v>
      </c>
      <c r="C6032" t="s">
        <v>34</v>
      </c>
      <c r="D6032" t="s">
        <v>35</v>
      </c>
      <c r="E6032" t="s">
        <v>36</v>
      </c>
      <c r="F6032">
        <v>3880</v>
      </c>
      <c r="G6032" t="s">
        <v>9263</v>
      </c>
      <c r="H6032" t="s">
        <v>9264</v>
      </c>
      <c r="I6032" t="s">
        <v>160</v>
      </c>
      <c r="N6032" t="s">
        <v>9265</v>
      </c>
      <c r="O6032">
        <v>387.45</v>
      </c>
      <c r="P6032">
        <v>398</v>
      </c>
      <c r="Q6032">
        <v>384</v>
      </c>
      <c r="R6032">
        <v>388.25</v>
      </c>
      <c r="S6032">
        <v>387.75</v>
      </c>
      <c r="T6032">
        <v>387.45</v>
      </c>
      <c r="V6032">
        <v>388.25</v>
      </c>
      <c r="Y6032">
        <v>37643</v>
      </c>
      <c r="Z6032">
        <v>14663611.85</v>
      </c>
      <c r="AA6032">
        <v>3953</v>
      </c>
      <c r="AB6032" t="s">
        <v>41</v>
      </c>
      <c r="AC6032">
        <v>1</v>
      </c>
    </row>
    <row r="6033" spans="1:62">
      <c r="A6033">
        <v>46044</v>
      </c>
      <c r="B6033">
        <v>46044</v>
      </c>
      <c r="C6033" t="s">
        <v>34</v>
      </c>
      <c r="D6033" t="s">
        <v>35</v>
      </c>
      <c r="E6033" t="s">
        <v>36</v>
      </c>
      <c r="F6033">
        <v>13981</v>
      </c>
      <c r="G6033" t="s">
        <v>11487</v>
      </c>
      <c r="H6033" t="s">
        <v>11488</v>
      </c>
      <c r="I6033" t="s">
        <v>39</v>
      </c>
      <c r="N6033" t="s">
        <v>11486</v>
      </c>
      <c r="O6033">
        <v>16949</v>
      </c>
      <c r="P6033">
        <v>16949</v>
      </c>
      <c r="Q6033">
        <v>16937.990000000002</v>
      </c>
      <c r="R6033">
        <v>16937.990000000002</v>
      </c>
      <c r="S6033">
        <v>16937.990000000002</v>
      </c>
      <c r="T6033">
        <v>17394.77</v>
      </c>
      <c r="V6033">
        <v>16937.990000000002</v>
      </c>
      <c r="Y6033">
        <v>8</v>
      </c>
      <c r="Z6033">
        <v>135528.97</v>
      </c>
      <c r="AA6033">
        <v>5</v>
      </c>
      <c r="AB6033" t="s">
        <v>41</v>
      </c>
      <c r="AC6033">
        <v>1</v>
      </c>
    </row>
    <row r="6034" spans="1:62">
      <c r="A6034">
        <v>46044</v>
      </c>
      <c r="B6034">
        <v>46044</v>
      </c>
      <c r="C6034" t="s">
        <v>34</v>
      </c>
      <c r="D6034" t="s">
        <v>35</v>
      </c>
      <c r="E6034" t="s">
        <v>36</v>
      </c>
      <c r="F6034">
        <v>8766</v>
      </c>
      <c r="G6034" t="s">
        <v>78</v>
      </c>
      <c r="H6034" t="s">
        <v>79</v>
      </c>
      <c r="I6034" t="s">
        <v>39</v>
      </c>
      <c r="N6034" t="s">
        <v>80</v>
      </c>
      <c r="O6034">
        <v>17497.990000000002</v>
      </c>
      <c r="P6034">
        <v>17497.990000000002</v>
      </c>
      <c r="Q6034">
        <v>16511</v>
      </c>
      <c r="R6034">
        <v>16511</v>
      </c>
      <c r="S6034">
        <v>16511</v>
      </c>
      <c r="T6034">
        <v>17500</v>
      </c>
      <c r="V6034">
        <v>16511</v>
      </c>
      <c r="Y6034">
        <v>7</v>
      </c>
      <c r="Z6034">
        <v>120511.95</v>
      </c>
      <c r="AA6034">
        <v>2</v>
      </c>
      <c r="AB6034" t="s">
        <v>41</v>
      </c>
      <c r="AC6034">
        <v>1</v>
      </c>
    </row>
    <row r="6035" spans="1:62">
      <c r="A6035">
        <v>46044</v>
      </c>
      <c r="B6035">
        <v>46044</v>
      </c>
      <c r="C6035" t="s">
        <v>34</v>
      </c>
      <c r="D6035" t="s">
        <v>35</v>
      </c>
      <c r="E6035" t="s">
        <v>36</v>
      </c>
      <c r="F6035">
        <v>17794</v>
      </c>
      <c r="G6035" t="s">
        <v>9266</v>
      </c>
      <c r="H6035" t="s">
        <v>9267</v>
      </c>
      <c r="I6035" t="s">
        <v>160</v>
      </c>
      <c r="N6035" t="s">
        <v>9268</v>
      </c>
      <c r="O6035">
        <v>108.74</v>
      </c>
      <c r="P6035">
        <v>113.99</v>
      </c>
      <c r="Q6035">
        <v>103</v>
      </c>
      <c r="R6035">
        <v>108.13</v>
      </c>
      <c r="S6035">
        <v>109.49</v>
      </c>
      <c r="T6035">
        <v>108.74</v>
      </c>
      <c r="V6035">
        <v>108.15</v>
      </c>
      <c r="Y6035">
        <v>11464</v>
      </c>
      <c r="Z6035">
        <v>1229242.3500000001</v>
      </c>
      <c r="AA6035">
        <v>306</v>
      </c>
      <c r="AB6035" t="s">
        <v>41</v>
      </c>
      <c r="AC6035">
        <v>1</v>
      </c>
    </row>
    <row r="6036" spans="1:62">
      <c r="A6036">
        <v>46044</v>
      </c>
      <c r="B6036">
        <v>46044</v>
      </c>
      <c r="C6036" t="s">
        <v>34</v>
      </c>
      <c r="D6036" t="s">
        <v>35</v>
      </c>
      <c r="E6036" t="s">
        <v>36</v>
      </c>
      <c r="F6036">
        <v>14252</v>
      </c>
      <c r="G6036" t="s">
        <v>81</v>
      </c>
      <c r="H6036" t="s">
        <v>82</v>
      </c>
      <c r="I6036" t="s">
        <v>39</v>
      </c>
      <c r="N6036" t="s">
        <v>80</v>
      </c>
      <c r="O6036">
        <v>16869</v>
      </c>
      <c r="P6036">
        <v>16869</v>
      </c>
      <c r="Q6036">
        <v>16400</v>
      </c>
      <c r="R6036">
        <v>16540.77</v>
      </c>
      <c r="S6036">
        <v>16599</v>
      </c>
      <c r="T6036">
        <v>17181.71</v>
      </c>
      <c r="V6036">
        <v>16540.77</v>
      </c>
      <c r="Y6036">
        <v>83</v>
      </c>
      <c r="Z6036">
        <v>1375926.59</v>
      </c>
      <c r="AA6036">
        <v>41</v>
      </c>
      <c r="AB6036" t="s">
        <v>41</v>
      </c>
      <c r="AC6036">
        <v>1</v>
      </c>
    </row>
    <row r="6037" spans="1:62">
      <c r="A6037">
        <v>46044</v>
      </c>
      <c r="B6037">
        <v>46044</v>
      </c>
      <c r="C6037" t="s">
        <v>34</v>
      </c>
      <c r="D6037" t="s">
        <v>35</v>
      </c>
      <c r="E6037" t="s">
        <v>36</v>
      </c>
      <c r="F6037">
        <v>4684</v>
      </c>
      <c r="G6037" t="s">
        <v>9269</v>
      </c>
      <c r="H6037" t="s">
        <v>9270</v>
      </c>
      <c r="I6037" t="s">
        <v>160</v>
      </c>
      <c r="N6037" t="s">
        <v>9271</v>
      </c>
      <c r="O6037">
        <v>450</v>
      </c>
      <c r="P6037">
        <v>472.1</v>
      </c>
      <c r="Q6037">
        <v>446.1</v>
      </c>
      <c r="R6037">
        <v>469.1</v>
      </c>
      <c r="S6037">
        <v>470</v>
      </c>
      <c r="T6037">
        <v>444.45</v>
      </c>
      <c r="V6037">
        <v>469.1</v>
      </c>
      <c r="Y6037">
        <v>2758332</v>
      </c>
      <c r="Z6037">
        <v>1273142724</v>
      </c>
      <c r="AA6037">
        <v>44697</v>
      </c>
      <c r="AB6037" t="s">
        <v>41</v>
      </c>
      <c r="AC6037">
        <v>1</v>
      </c>
    </row>
    <row r="6038" spans="1:62">
      <c r="A6038">
        <v>46044</v>
      </c>
      <c r="B6038">
        <v>46044</v>
      </c>
      <c r="C6038" t="s">
        <v>34</v>
      </c>
      <c r="D6038" t="s">
        <v>35</v>
      </c>
      <c r="E6038" t="s">
        <v>36</v>
      </c>
      <c r="F6038">
        <v>15432</v>
      </c>
      <c r="G6038" t="s">
        <v>83</v>
      </c>
      <c r="H6038" t="s">
        <v>84</v>
      </c>
      <c r="I6038" t="s">
        <v>39</v>
      </c>
      <c r="N6038" t="s">
        <v>85</v>
      </c>
      <c r="O6038">
        <v>16999</v>
      </c>
      <c r="P6038">
        <v>16999</v>
      </c>
      <c r="Q6038">
        <v>16503</v>
      </c>
      <c r="R6038">
        <v>16992.03</v>
      </c>
      <c r="S6038">
        <v>16999</v>
      </c>
      <c r="T6038">
        <v>17666.66</v>
      </c>
      <c r="V6038">
        <v>16992.03</v>
      </c>
      <c r="Y6038">
        <v>35</v>
      </c>
      <c r="Z6038">
        <v>593160.65</v>
      </c>
      <c r="AA6038">
        <v>15</v>
      </c>
      <c r="AB6038" t="s">
        <v>41</v>
      </c>
      <c r="AC6038">
        <v>1</v>
      </c>
    </row>
    <row r="6039" spans="1:62">
      <c r="A6039">
        <v>46044</v>
      </c>
      <c r="B6039">
        <v>46044</v>
      </c>
      <c r="C6039" t="s">
        <v>34</v>
      </c>
      <c r="D6039" t="s">
        <v>35</v>
      </c>
      <c r="E6039" t="s">
        <v>36</v>
      </c>
      <c r="F6039">
        <v>18862</v>
      </c>
      <c r="G6039" t="s">
        <v>86</v>
      </c>
      <c r="H6039" t="s">
        <v>87</v>
      </c>
      <c r="I6039" t="s">
        <v>39</v>
      </c>
      <c r="N6039" t="s">
        <v>88</v>
      </c>
      <c r="O6039">
        <v>17352.41</v>
      </c>
      <c r="P6039">
        <v>17355</v>
      </c>
      <c r="Q6039">
        <v>16513.099999999999</v>
      </c>
      <c r="R6039">
        <v>16820.099999999999</v>
      </c>
      <c r="S6039">
        <v>16800</v>
      </c>
      <c r="T6039">
        <v>17352.41</v>
      </c>
      <c r="V6039">
        <v>16806.59</v>
      </c>
      <c r="Y6039">
        <v>543</v>
      </c>
      <c r="Z6039">
        <v>9135896.25</v>
      </c>
      <c r="AA6039">
        <v>201</v>
      </c>
      <c r="AB6039" t="s">
        <v>41</v>
      </c>
      <c r="AC6039">
        <v>1</v>
      </c>
    </row>
    <row r="6040" spans="1:62">
      <c r="A6040">
        <v>46044</v>
      </c>
      <c r="B6040">
        <v>46044</v>
      </c>
      <c r="C6040" t="s">
        <v>34</v>
      </c>
      <c r="D6040" t="s">
        <v>35</v>
      </c>
      <c r="E6040" t="s">
        <v>36</v>
      </c>
      <c r="F6040">
        <v>23052</v>
      </c>
      <c r="G6040" t="s">
        <v>9272</v>
      </c>
      <c r="H6040" t="s">
        <v>9273</v>
      </c>
      <c r="I6040" t="s">
        <v>266</v>
      </c>
      <c r="N6040" t="s">
        <v>9274</v>
      </c>
      <c r="O6040">
        <v>40</v>
      </c>
      <c r="P6040">
        <v>40</v>
      </c>
      <c r="Q6040">
        <v>39</v>
      </c>
      <c r="R6040">
        <v>39.700000000000003</v>
      </c>
      <c r="S6040">
        <v>39.700000000000003</v>
      </c>
      <c r="T6040">
        <v>39.200000000000003</v>
      </c>
      <c r="V6040">
        <v>39.700000000000003</v>
      </c>
      <c r="Y6040">
        <v>6000</v>
      </c>
      <c r="Z6040">
        <v>237450</v>
      </c>
      <c r="AA6040">
        <v>6</v>
      </c>
      <c r="AB6040" t="s">
        <v>41</v>
      </c>
      <c r="AC6040">
        <v>1000</v>
      </c>
      <c r="AH6040">
        <v>46044</v>
      </c>
      <c r="AI6040">
        <v>46044</v>
      </c>
      <c r="AJ6040" t="s">
        <v>34</v>
      </c>
      <c r="AK6040" t="s">
        <v>35</v>
      </c>
      <c r="AL6040" t="s">
        <v>36</v>
      </c>
      <c r="AM6040">
        <v>18972</v>
      </c>
      <c r="AN6040" t="s">
        <v>89</v>
      </c>
      <c r="AO6040" t="s">
        <v>90</v>
      </c>
      <c r="AP6040" t="s">
        <v>39</v>
      </c>
      <c r="AU6040" t="s">
        <v>91</v>
      </c>
      <c r="AV6040">
        <v>17200</v>
      </c>
      <c r="AW6040">
        <v>17500</v>
      </c>
      <c r="AX6040">
        <v>16005</v>
      </c>
      <c r="AY6040">
        <v>16578.560000000001</v>
      </c>
      <c r="AZ6040">
        <v>16589.97</v>
      </c>
      <c r="BA6040">
        <v>17256.259999999998</v>
      </c>
      <c r="BC6040">
        <v>16574.830000000002</v>
      </c>
      <c r="BF6040">
        <v>980</v>
      </c>
      <c r="BG6040">
        <v>16181683.130000001</v>
      </c>
      <c r="BH6040">
        <v>192</v>
      </c>
      <c r="BI6040" t="s">
        <v>41</v>
      </c>
      <c r="BJ6040">
        <v>1</v>
      </c>
    </row>
    <row r="6042" spans="1:62">
      <c r="A6042">
        <v>46044</v>
      </c>
      <c r="B6042">
        <v>46044</v>
      </c>
      <c r="C6042" t="s">
        <v>34</v>
      </c>
      <c r="D6042" t="s">
        <v>35</v>
      </c>
      <c r="E6042" t="s">
        <v>36</v>
      </c>
      <c r="F6042">
        <v>22242</v>
      </c>
      <c r="G6042" t="s">
        <v>92</v>
      </c>
      <c r="H6042" t="s">
        <v>93</v>
      </c>
      <c r="I6042" t="s">
        <v>39</v>
      </c>
      <c r="N6042" t="s">
        <v>94</v>
      </c>
      <c r="O6042">
        <v>17247.95</v>
      </c>
      <c r="P6042">
        <v>17247.95</v>
      </c>
      <c r="Q6042">
        <v>16005.01</v>
      </c>
      <c r="R6042">
        <v>16571.32</v>
      </c>
      <c r="S6042">
        <v>16599</v>
      </c>
      <c r="T6042">
        <v>17247.95</v>
      </c>
      <c r="V6042">
        <v>16568.11</v>
      </c>
      <c r="Y6042">
        <v>1030</v>
      </c>
      <c r="Z6042">
        <v>16941818.780000001</v>
      </c>
      <c r="AA6042">
        <v>244</v>
      </c>
      <c r="AB6042" t="s">
        <v>41</v>
      </c>
      <c r="AC6042">
        <v>1</v>
      </c>
    </row>
    <row r="6043" spans="1:62">
      <c r="A6043">
        <v>46044</v>
      </c>
      <c r="B6043">
        <v>46044</v>
      </c>
      <c r="C6043" t="s">
        <v>34</v>
      </c>
      <c r="D6043" t="s">
        <v>35</v>
      </c>
      <c r="E6043" t="s">
        <v>36</v>
      </c>
      <c r="F6043">
        <v>8806</v>
      </c>
      <c r="G6043" t="s">
        <v>9278</v>
      </c>
      <c r="H6043" t="s">
        <v>9279</v>
      </c>
      <c r="I6043" t="s">
        <v>160</v>
      </c>
      <c r="N6043" t="s">
        <v>9280</v>
      </c>
      <c r="O6043">
        <v>40.71</v>
      </c>
      <c r="P6043">
        <v>40.99</v>
      </c>
      <c r="Q6043">
        <v>39</v>
      </c>
      <c r="R6043">
        <v>40.07</v>
      </c>
      <c r="S6043">
        <v>39.979999999999997</v>
      </c>
      <c r="T6043">
        <v>40.71</v>
      </c>
      <c r="V6043">
        <v>40.07</v>
      </c>
      <c r="Y6043">
        <v>49056</v>
      </c>
      <c r="Z6043">
        <v>1951747.39</v>
      </c>
      <c r="AA6043">
        <v>619</v>
      </c>
      <c r="AB6043" t="s">
        <v>41</v>
      </c>
      <c r="AC6043">
        <v>1</v>
      </c>
    </row>
    <row r="6044" spans="1:62">
      <c r="A6044">
        <v>46044</v>
      </c>
      <c r="B6044">
        <v>46044</v>
      </c>
      <c r="C6044" t="s">
        <v>34</v>
      </c>
      <c r="D6044" t="s">
        <v>35</v>
      </c>
      <c r="E6044" t="s">
        <v>36</v>
      </c>
      <c r="F6044">
        <v>17664</v>
      </c>
      <c r="G6044" t="s">
        <v>95</v>
      </c>
      <c r="H6044" t="s">
        <v>96</v>
      </c>
      <c r="I6044" t="s">
        <v>39</v>
      </c>
      <c r="N6044" t="s">
        <v>97</v>
      </c>
      <c r="O6044">
        <v>16801</v>
      </c>
      <c r="P6044">
        <v>17400</v>
      </c>
      <c r="Q6044">
        <v>16530</v>
      </c>
      <c r="R6044">
        <v>17136.580000000002</v>
      </c>
      <c r="S6044">
        <v>17400</v>
      </c>
      <c r="T6044">
        <v>17389.41</v>
      </c>
      <c r="V6044">
        <v>17136.580000000002</v>
      </c>
      <c r="Y6044">
        <v>119</v>
      </c>
      <c r="Z6044">
        <v>1997799.43</v>
      </c>
      <c r="AA6044">
        <v>47</v>
      </c>
      <c r="AB6044" t="s">
        <v>41</v>
      </c>
      <c r="AC6044">
        <v>1</v>
      </c>
    </row>
    <row r="6045" spans="1:62">
      <c r="A6045">
        <v>46044</v>
      </c>
      <c r="B6045">
        <v>46044</v>
      </c>
      <c r="C6045" t="s">
        <v>34</v>
      </c>
      <c r="D6045" t="s">
        <v>35</v>
      </c>
      <c r="E6045" t="s">
        <v>36</v>
      </c>
      <c r="F6045">
        <v>6596</v>
      </c>
      <c r="G6045" t="s">
        <v>9281</v>
      </c>
      <c r="H6045" t="s">
        <v>9282</v>
      </c>
      <c r="I6045" t="s">
        <v>160</v>
      </c>
      <c r="N6045" t="s">
        <v>9283</v>
      </c>
      <c r="O6045">
        <v>315</v>
      </c>
      <c r="P6045">
        <v>317.85000000000002</v>
      </c>
      <c r="Q6045">
        <v>310.10000000000002</v>
      </c>
      <c r="R6045">
        <v>313.45</v>
      </c>
      <c r="S6045">
        <v>313.5</v>
      </c>
      <c r="T6045">
        <v>309.60000000000002</v>
      </c>
      <c r="V6045">
        <v>313.45</v>
      </c>
      <c r="Y6045">
        <v>342529</v>
      </c>
      <c r="Z6045">
        <v>107383083.34999999</v>
      </c>
      <c r="AA6045">
        <v>11971</v>
      </c>
      <c r="AB6045" t="s">
        <v>41</v>
      </c>
      <c r="AC6045">
        <v>1</v>
      </c>
      <c r="AH6045">
        <v>46044</v>
      </c>
      <c r="AI6045">
        <v>46044</v>
      </c>
      <c r="AJ6045" t="s">
        <v>34</v>
      </c>
      <c r="AK6045" t="s">
        <v>35</v>
      </c>
      <c r="AL6045" t="s">
        <v>36</v>
      </c>
      <c r="AM6045">
        <v>22385</v>
      </c>
      <c r="AN6045" t="s">
        <v>98</v>
      </c>
      <c r="AO6045" t="s">
        <v>99</v>
      </c>
      <c r="AP6045" t="s">
        <v>39</v>
      </c>
      <c r="AU6045" t="s">
        <v>100</v>
      </c>
      <c r="AV6045">
        <v>17560</v>
      </c>
      <c r="AW6045">
        <v>17560</v>
      </c>
      <c r="AX6045">
        <v>16500</v>
      </c>
      <c r="AY6045">
        <v>16866.8</v>
      </c>
      <c r="AZ6045">
        <v>16800</v>
      </c>
      <c r="BA6045">
        <v>17557</v>
      </c>
      <c r="BC6045">
        <v>16866.48</v>
      </c>
      <c r="BF6045">
        <v>3207</v>
      </c>
      <c r="BG6045">
        <v>54117301.609999999</v>
      </c>
      <c r="BH6045">
        <v>657</v>
      </c>
      <c r="BI6045" t="s">
        <v>41</v>
      </c>
      <c r="BJ6045">
        <v>1</v>
      </c>
    </row>
    <row r="6047" spans="1:62">
      <c r="A6047">
        <v>46044</v>
      </c>
      <c r="B6047">
        <v>46044</v>
      </c>
      <c r="C6047" t="s">
        <v>34</v>
      </c>
      <c r="D6047" t="s">
        <v>35</v>
      </c>
      <c r="E6047" t="s">
        <v>36</v>
      </c>
      <c r="F6047">
        <v>149</v>
      </c>
      <c r="G6047" t="s">
        <v>101</v>
      </c>
      <c r="H6047" t="s">
        <v>102</v>
      </c>
      <c r="I6047" t="s">
        <v>39</v>
      </c>
      <c r="N6047" t="s">
        <v>103</v>
      </c>
      <c r="O6047">
        <v>17016.2</v>
      </c>
      <c r="P6047">
        <v>17096.97</v>
      </c>
      <c r="Q6047">
        <v>16210</v>
      </c>
      <c r="R6047">
        <v>16630.240000000002</v>
      </c>
      <c r="S6047">
        <v>16610</v>
      </c>
      <c r="T6047">
        <v>17438.189999999999</v>
      </c>
      <c r="V6047">
        <v>16628.87</v>
      </c>
      <c r="Y6047">
        <v>1065</v>
      </c>
      <c r="Z6047">
        <v>17625890.23</v>
      </c>
      <c r="AA6047">
        <v>282</v>
      </c>
      <c r="AB6047" t="s">
        <v>41</v>
      </c>
      <c r="AC6047">
        <v>1</v>
      </c>
    </row>
    <row r="6048" spans="1:62">
      <c r="A6048">
        <v>46044</v>
      </c>
      <c r="B6048">
        <v>46044</v>
      </c>
      <c r="C6048" t="s">
        <v>34</v>
      </c>
      <c r="D6048" t="s">
        <v>35</v>
      </c>
      <c r="E6048" t="s">
        <v>36</v>
      </c>
      <c r="F6048">
        <v>9458</v>
      </c>
      <c r="G6048" t="s">
        <v>9284</v>
      </c>
      <c r="H6048" t="s">
        <v>9285</v>
      </c>
      <c r="I6048" t="s">
        <v>266</v>
      </c>
      <c r="N6048" t="s">
        <v>9286</v>
      </c>
      <c r="O6048">
        <v>68.95</v>
      </c>
      <c r="P6048">
        <v>72.5</v>
      </c>
      <c r="Q6048">
        <v>68.95</v>
      </c>
      <c r="R6048">
        <v>69.3</v>
      </c>
      <c r="S6048">
        <v>69.3</v>
      </c>
      <c r="T6048">
        <v>68.8</v>
      </c>
      <c r="V6048">
        <v>69.3</v>
      </c>
      <c r="Y6048">
        <v>4500</v>
      </c>
      <c r="Z6048">
        <v>316125</v>
      </c>
      <c r="AA6048">
        <v>3</v>
      </c>
      <c r="AB6048" t="s">
        <v>41</v>
      </c>
      <c r="AC6048">
        <v>1500</v>
      </c>
    </row>
    <row r="6049" spans="1:62">
      <c r="A6049">
        <v>46044</v>
      </c>
      <c r="B6049">
        <v>46044</v>
      </c>
      <c r="C6049" t="s">
        <v>34</v>
      </c>
      <c r="D6049" t="s">
        <v>35</v>
      </c>
      <c r="E6049" t="s">
        <v>36</v>
      </c>
      <c r="F6049">
        <v>834</v>
      </c>
      <c r="G6049" t="s">
        <v>104</v>
      </c>
      <c r="H6049" t="s">
        <v>105</v>
      </c>
      <c r="I6049" t="s">
        <v>39</v>
      </c>
      <c r="N6049" t="s">
        <v>106</v>
      </c>
      <c r="O6049">
        <v>16899</v>
      </c>
      <c r="P6049">
        <v>16899</v>
      </c>
      <c r="Q6049">
        <v>16011</v>
      </c>
      <c r="R6049">
        <v>16508.490000000002</v>
      </c>
      <c r="S6049">
        <v>16501</v>
      </c>
      <c r="T6049">
        <v>17316.32</v>
      </c>
      <c r="V6049">
        <v>16508.490000000002</v>
      </c>
      <c r="Y6049">
        <v>205</v>
      </c>
      <c r="Z6049">
        <v>3398253.28</v>
      </c>
      <c r="AA6049">
        <v>75</v>
      </c>
      <c r="AB6049" t="s">
        <v>41</v>
      </c>
      <c r="AC6049">
        <v>1</v>
      </c>
    </row>
    <row r="6050" spans="1:62">
      <c r="A6050">
        <v>46044</v>
      </c>
      <c r="B6050">
        <v>46044</v>
      </c>
      <c r="C6050" t="s">
        <v>34</v>
      </c>
      <c r="D6050" t="s">
        <v>35</v>
      </c>
      <c r="E6050" t="s">
        <v>36</v>
      </c>
      <c r="F6050">
        <v>9679</v>
      </c>
      <c r="G6050" t="s">
        <v>9287</v>
      </c>
      <c r="H6050" t="s">
        <v>9288</v>
      </c>
      <c r="I6050" t="s">
        <v>182</v>
      </c>
      <c r="N6050" t="s">
        <v>9289</v>
      </c>
      <c r="O6050">
        <v>184.5</v>
      </c>
      <c r="P6050">
        <v>187.99</v>
      </c>
      <c r="Q6050">
        <v>179.02</v>
      </c>
      <c r="R6050">
        <v>185.73</v>
      </c>
      <c r="S6050">
        <v>186.99</v>
      </c>
      <c r="T6050">
        <v>180.23</v>
      </c>
      <c r="V6050">
        <v>185.6</v>
      </c>
      <c r="Y6050">
        <v>122510</v>
      </c>
      <c r="Z6050">
        <v>22488662.059999999</v>
      </c>
      <c r="AA6050">
        <v>311</v>
      </c>
      <c r="AB6050" t="s">
        <v>41</v>
      </c>
      <c r="AC6050">
        <v>1</v>
      </c>
    </row>
    <row r="6051" spans="1:62">
      <c r="A6051">
        <v>46044</v>
      </c>
      <c r="B6051">
        <v>46044</v>
      </c>
      <c r="C6051" t="s">
        <v>34</v>
      </c>
      <c r="D6051" t="s">
        <v>35</v>
      </c>
      <c r="E6051" t="s">
        <v>36</v>
      </c>
      <c r="F6051">
        <v>17110</v>
      </c>
      <c r="G6051" t="s">
        <v>11489</v>
      </c>
      <c r="H6051" t="s">
        <v>11490</v>
      </c>
      <c r="I6051" t="s">
        <v>39</v>
      </c>
      <c r="N6051" t="s">
        <v>11491</v>
      </c>
      <c r="O6051">
        <v>17000</v>
      </c>
      <c r="P6051">
        <v>17000</v>
      </c>
      <c r="Q6051">
        <v>16006</v>
      </c>
      <c r="R6051">
        <v>16414.060000000001</v>
      </c>
      <c r="S6051">
        <v>16350</v>
      </c>
      <c r="T6051">
        <v>17345</v>
      </c>
      <c r="V6051">
        <v>16414.060000000001</v>
      </c>
      <c r="Y6051">
        <v>51</v>
      </c>
      <c r="Z6051">
        <v>841662.75</v>
      </c>
      <c r="AA6051">
        <v>21</v>
      </c>
      <c r="AB6051" t="s">
        <v>41</v>
      </c>
      <c r="AC6051">
        <v>1</v>
      </c>
    </row>
    <row r="6052" spans="1:62">
      <c r="A6052">
        <v>46044</v>
      </c>
      <c r="B6052">
        <v>46044</v>
      </c>
      <c r="C6052" t="s">
        <v>34</v>
      </c>
      <c r="D6052" t="s">
        <v>35</v>
      </c>
      <c r="E6052" t="s">
        <v>36</v>
      </c>
      <c r="F6052">
        <v>8527</v>
      </c>
      <c r="G6052" t="s">
        <v>11274</v>
      </c>
      <c r="H6052" t="s">
        <v>11275</v>
      </c>
      <c r="I6052" t="s">
        <v>327</v>
      </c>
      <c r="N6052" t="s">
        <v>11276</v>
      </c>
      <c r="O6052">
        <v>157.25</v>
      </c>
      <c r="P6052">
        <v>157.25</v>
      </c>
      <c r="Q6052">
        <v>149.4</v>
      </c>
      <c r="R6052">
        <v>149.4</v>
      </c>
      <c r="S6052">
        <v>149.4</v>
      </c>
      <c r="T6052">
        <v>157.25</v>
      </c>
      <c r="V6052">
        <v>149.4</v>
      </c>
      <c r="Y6052">
        <v>20000</v>
      </c>
      <c r="Z6052">
        <v>3138720</v>
      </c>
      <c r="AA6052">
        <v>2</v>
      </c>
      <c r="AB6052" t="s">
        <v>41</v>
      </c>
      <c r="AC6052">
        <v>800</v>
      </c>
      <c r="AH6052">
        <v>46044</v>
      </c>
      <c r="AI6052">
        <v>46044</v>
      </c>
      <c r="AJ6052" t="s">
        <v>34</v>
      </c>
      <c r="AK6052" t="s">
        <v>35</v>
      </c>
      <c r="AL6052" t="s">
        <v>36</v>
      </c>
      <c r="AM6052">
        <v>18451</v>
      </c>
      <c r="AN6052" t="s">
        <v>11492</v>
      </c>
      <c r="AO6052" t="s">
        <v>11493</v>
      </c>
      <c r="AP6052" t="s">
        <v>39</v>
      </c>
      <c r="AU6052" t="s">
        <v>11494</v>
      </c>
      <c r="AV6052">
        <v>16699</v>
      </c>
      <c r="AW6052">
        <v>16699</v>
      </c>
      <c r="AX6052">
        <v>16697</v>
      </c>
      <c r="AY6052">
        <v>16698</v>
      </c>
      <c r="AZ6052">
        <v>16698</v>
      </c>
      <c r="BA6052">
        <v>17307.34</v>
      </c>
      <c r="BC6052">
        <v>16698</v>
      </c>
      <c r="BF6052">
        <v>7</v>
      </c>
      <c r="BG6052">
        <v>116890</v>
      </c>
      <c r="BH6052">
        <v>3</v>
      </c>
      <c r="BI6052" t="s">
        <v>41</v>
      </c>
      <c r="BJ6052">
        <v>1</v>
      </c>
    </row>
    <row r="6054" spans="1:62">
      <c r="A6054">
        <v>46044</v>
      </c>
      <c r="B6054">
        <v>46044</v>
      </c>
      <c r="C6054" t="s">
        <v>34</v>
      </c>
      <c r="D6054" t="s">
        <v>35</v>
      </c>
      <c r="E6054" t="s">
        <v>36</v>
      </c>
      <c r="F6054">
        <v>5113</v>
      </c>
      <c r="G6054" t="s">
        <v>107</v>
      </c>
      <c r="H6054" t="s">
        <v>108</v>
      </c>
      <c r="I6054" t="s">
        <v>39</v>
      </c>
      <c r="N6054" t="s">
        <v>109</v>
      </c>
      <c r="O6054">
        <v>17329.46</v>
      </c>
      <c r="P6054">
        <v>17329.46</v>
      </c>
      <c r="Q6054">
        <v>16434</v>
      </c>
      <c r="R6054">
        <v>16623.009999999998</v>
      </c>
      <c r="S6054">
        <v>16638.060000000001</v>
      </c>
      <c r="T6054">
        <v>17330.46</v>
      </c>
      <c r="V6054">
        <v>16627.21</v>
      </c>
      <c r="Y6054">
        <v>193</v>
      </c>
      <c r="Z6054">
        <v>3229404.96</v>
      </c>
      <c r="AA6054">
        <v>79</v>
      </c>
      <c r="AB6054" t="s">
        <v>41</v>
      </c>
      <c r="AC6054">
        <v>1</v>
      </c>
    </row>
    <row r="6055" spans="1:62">
      <c r="A6055">
        <v>46044</v>
      </c>
      <c r="B6055">
        <v>46044</v>
      </c>
      <c r="C6055" t="s">
        <v>34</v>
      </c>
      <c r="D6055" t="s">
        <v>35</v>
      </c>
      <c r="E6055" t="s">
        <v>36</v>
      </c>
      <c r="F6055">
        <v>19372</v>
      </c>
      <c r="G6055" t="s">
        <v>9290</v>
      </c>
      <c r="H6055" t="s">
        <v>9291</v>
      </c>
      <c r="I6055" t="s">
        <v>160</v>
      </c>
      <c r="N6055" t="s">
        <v>9292</v>
      </c>
      <c r="O6055">
        <v>5.46</v>
      </c>
      <c r="P6055">
        <v>5.69</v>
      </c>
      <c r="Q6055">
        <v>5.32</v>
      </c>
      <c r="R6055">
        <v>5.37</v>
      </c>
      <c r="S6055">
        <v>5.42</v>
      </c>
      <c r="T6055">
        <v>5.59</v>
      </c>
      <c r="V6055">
        <v>5.37</v>
      </c>
      <c r="Y6055">
        <v>1583506</v>
      </c>
      <c r="Z6055">
        <v>8543640.4900000002</v>
      </c>
      <c r="AA6055">
        <v>1245</v>
      </c>
      <c r="AB6055" t="s">
        <v>41</v>
      </c>
      <c r="AC6055">
        <v>1</v>
      </c>
    </row>
    <row r="6056" spans="1:62">
      <c r="A6056">
        <v>46044</v>
      </c>
      <c r="B6056">
        <v>46044</v>
      </c>
      <c r="C6056" t="s">
        <v>34</v>
      </c>
      <c r="D6056" t="s">
        <v>35</v>
      </c>
      <c r="E6056" t="s">
        <v>36</v>
      </c>
      <c r="F6056">
        <v>1920</v>
      </c>
      <c r="G6056" t="s">
        <v>110</v>
      </c>
      <c r="H6056" t="s">
        <v>111</v>
      </c>
      <c r="I6056" t="s">
        <v>39</v>
      </c>
      <c r="N6056" t="s">
        <v>112</v>
      </c>
      <c r="O6056">
        <v>17289</v>
      </c>
      <c r="P6056">
        <v>17289</v>
      </c>
      <c r="Q6056">
        <v>16031</v>
      </c>
      <c r="R6056">
        <v>16917.2</v>
      </c>
      <c r="S6056">
        <v>16938.27</v>
      </c>
      <c r="T6056">
        <v>17353.64</v>
      </c>
      <c r="V6056">
        <v>16908.13</v>
      </c>
      <c r="Y6056">
        <v>112</v>
      </c>
      <c r="Z6056">
        <v>1870146.44</v>
      </c>
      <c r="AA6056">
        <v>44</v>
      </c>
      <c r="AB6056" t="s">
        <v>41</v>
      </c>
      <c r="AC6056">
        <v>1</v>
      </c>
    </row>
    <row r="6057" spans="1:62">
      <c r="A6057">
        <v>46044</v>
      </c>
      <c r="B6057">
        <v>46044</v>
      </c>
      <c r="C6057" t="s">
        <v>34</v>
      </c>
      <c r="D6057" t="s">
        <v>35</v>
      </c>
      <c r="E6057" t="s">
        <v>36</v>
      </c>
      <c r="F6057">
        <v>5455</v>
      </c>
      <c r="G6057" t="s">
        <v>113</v>
      </c>
      <c r="H6057" t="s">
        <v>114</v>
      </c>
      <c r="I6057" t="s">
        <v>39</v>
      </c>
      <c r="N6057" t="s">
        <v>115</v>
      </c>
      <c r="O6057">
        <v>18500</v>
      </c>
      <c r="P6057">
        <v>18500</v>
      </c>
      <c r="Q6057">
        <v>17500</v>
      </c>
      <c r="R6057">
        <v>18000</v>
      </c>
      <c r="S6057">
        <v>18000</v>
      </c>
      <c r="T6057">
        <v>18874.150000000001</v>
      </c>
      <c r="V6057">
        <v>17850.5</v>
      </c>
      <c r="Y6057">
        <v>382</v>
      </c>
      <c r="Z6057">
        <v>6831127.9400000004</v>
      </c>
      <c r="AA6057">
        <v>129</v>
      </c>
      <c r="AB6057" t="s">
        <v>41</v>
      </c>
      <c r="AC6057">
        <v>1</v>
      </c>
      <c r="AH6057">
        <v>46044</v>
      </c>
      <c r="AI6057">
        <v>46044</v>
      </c>
      <c r="AJ6057" t="s">
        <v>34</v>
      </c>
      <c r="AK6057" t="s">
        <v>35</v>
      </c>
      <c r="AL6057" t="s">
        <v>36</v>
      </c>
      <c r="AM6057">
        <v>758420</v>
      </c>
      <c r="AN6057" t="s">
        <v>11277</v>
      </c>
      <c r="AO6057" t="s">
        <v>11278</v>
      </c>
      <c r="AP6057" t="s">
        <v>1101</v>
      </c>
      <c r="AU6057" t="s">
        <v>11279</v>
      </c>
      <c r="AV6057">
        <v>114.9</v>
      </c>
      <c r="AW6057">
        <v>122.9</v>
      </c>
      <c r="AX6057">
        <v>112.1</v>
      </c>
      <c r="AY6057">
        <v>120.1</v>
      </c>
      <c r="AZ6057">
        <v>120.5</v>
      </c>
      <c r="BA6057">
        <v>114.15</v>
      </c>
      <c r="BC6057">
        <v>120.1</v>
      </c>
      <c r="BF6057">
        <v>14839</v>
      </c>
      <c r="BG6057">
        <v>1787357.6</v>
      </c>
      <c r="BH6057">
        <v>183</v>
      </c>
      <c r="BI6057" t="s">
        <v>41</v>
      </c>
      <c r="BJ6057">
        <v>1</v>
      </c>
    </row>
    <row r="6059" spans="1:62">
      <c r="A6059">
        <v>46044</v>
      </c>
      <c r="B6059">
        <v>46044</v>
      </c>
      <c r="C6059" t="s">
        <v>34</v>
      </c>
      <c r="D6059" t="s">
        <v>35</v>
      </c>
      <c r="E6059" t="s">
        <v>36</v>
      </c>
      <c r="F6059">
        <v>7098</v>
      </c>
      <c r="G6059" t="s">
        <v>116</v>
      </c>
      <c r="H6059" t="s">
        <v>117</v>
      </c>
      <c r="I6059" t="s">
        <v>39</v>
      </c>
      <c r="N6059" t="s">
        <v>118</v>
      </c>
      <c r="O6059">
        <v>17599</v>
      </c>
      <c r="P6059">
        <v>17599</v>
      </c>
      <c r="Q6059">
        <v>16599.990000000002</v>
      </c>
      <c r="R6059">
        <v>16835.48</v>
      </c>
      <c r="S6059">
        <v>16842.28</v>
      </c>
      <c r="T6059">
        <v>17600</v>
      </c>
      <c r="V6059">
        <v>16833.66</v>
      </c>
      <c r="Y6059">
        <v>361</v>
      </c>
      <c r="Z6059">
        <v>6103775.7999999998</v>
      </c>
      <c r="AA6059">
        <v>117</v>
      </c>
      <c r="AB6059" t="s">
        <v>41</v>
      </c>
      <c r="AC6059">
        <v>1</v>
      </c>
    </row>
    <row r="6060" spans="1:62">
      <c r="A6060">
        <v>46044</v>
      </c>
      <c r="B6060">
        <v>46044</v>
      </c>
      <c r="C6060" t="s">
        <v>34</v>
      </c>
      <c r="D6060" t="s">
        <v>35</v>
      </c>
      <c r="E6060" t="s">
        <v>36</v>
      </c>
      <c r="F6060">
        <v>11435</v>
      </c>
      <c r="G6060" t="s">
        <v>9293</v>
      </c>
      <c r="H6060" t="s">
        <v>9294</v>
      </c>
      <c r="I6060" t="s">
        <v>160</v>
      </c>
      <c r="N6060" t="s">
        <v>9295</v>
      </c>
      <c r="O6060">
        <v>229.3</v>
      </c>
      <c r="P6060">
        <v>244.85</v>
      </c>
      <c r="Q6060">
        <v>229.3</v>
      </c>
      <c r="R6060">
        <v>242.1</v>
      </c>
      <c r="S6060">
        <v>243.5</v>
      </c>
      <c r="T6060">
        <v>228.6</v>
      </c>
      <c r="V6060">
        <v>242.1</v>
      </c>
      <c r="Y6060">
        <v>315204</v>
      </c>
      <c r="Z6060">
        <v>75899609.299999997</v>
      </c>
      <c r="AA6060">
        <v>8517</v>
      </c>
      <c r="AB6060" t="s">
        <v>41</v>
      </c>
      <c r="AC6060">
        <v>1</v>
      </c>
    </row>
    <row r="6061" spans="1:62">
      <c r="A6061">
        <v>46044</v>
      </c>
      <c r="B6061">
        <v>46044</v>
      </c>
      <c r="C6061" t="s">
        <v>34</v>
      </c>
      <c r="D6061" t="s">
        <v>35</v>
      </c>
      <c r="E6061" t="s">
        <v>36</v>
      </c>
      <c r="F6061">
        <v>2003</v>
      </c>
      <c r="G6061" t="s">
        <v>119</v>
      </c>
      <c r="H6061" t="s">
        <v>120</v>
      </c>
      <c r="I6061" t="s">
        <v>39</v>
      </c>
      <c r="N6061" t="s">
        <v>121</v>
      </c>
      <c r="O6061">
        <v>17099</v>
      </c>
      <c r="P6061">
        <v>17099</v>
      </c>
      <c r="Q6061">
        <v>16599.95</v>
      </c>
      <c r="R6061">
        <v>16824.080000000002</v>
      </c>
      <c r="S6061">
        <v>16824</v>
      </c>
      <c r="T6061">
        <v>17280.11</v>
      </c>
      <c r="V6061">
        <v>16821.400000000001</v>
      </c>
      <c r="Y6061">
        <v>204</v>
      </c>
      <c r="Z6061">
        <v>3414974.42</v>
      </c>
      <c r="AA6061">
        <v>54</v>
      </c>
      <c r="AB6061" t="s">
        <v>41</v>
      </c>
      <c r="AC6061">
        <v>1</v>
      </c>
    </row>
    <row r="6062" spans="1:62">
      <c r="A6062">
        <v>46044</v>
      </c>
      <c r="B6062">
        <v>46044</v>
      </c>
      <c r="C6062" t="s">
        <v>34</v>
      </c>
      <c r="D6062" t="s">
        <v>35</v>
      </c>
      <c r="E6062" t="s">
        <v>36</v>
      </c>
      <c r="F6062">
        <v>27107</v>
      </c>
      <c r="G6062" t="s">
        <v>9299</v>
      </c>
      <c r="H6062" t="s">
        <v>9300</v>
      </c>
      <c r="I6062" t="s">
        <v>160</v>
      </c>
      <c r="N6062" t="s">
        <v>9301</v>
      </c>
      <c r="O6062">
        <v>106.04</v>
      </c>
      <c r="P6062">
        <v>108</v>
      </c>
      <c r="Q6062">
        <v>104.3</v>
      </c>
      <c r="R6062">
        <v>106.94</v>
      </c>
      <c r="S6062">
        <v>108</v>
      </c>
      <c r="T6062">
        <v>105.37</v>
      </c>
      <c r="V6062">
        <v>106.95</v>
      </c>
      <c r="Y6062">
        <v>21109</v>
      </c>
      <c r="Z6062">
        <v>2238698.7599999998</v>
      </c>
      <c r="AA6062">
        <v>531</v>
      </c>
      <c r="AB6062" t="s">
        <v>41</v>
      </c>
      <c r="AC6062">
        <v>1</v>
      </c>
      <c r="AH6062">
        <v>46044</v>
      </c>
      <c r="AI6062">
        <v>46044</v>
      </c>
      <c r="AJ6062" t="s">
        <v>34</v>
      </c>
      <c r="AK6062" t="s">
        <v>35</v>
      </c>
      <c r="AL6062" t="s">
        <v>36</v>
      </c>
      <c r="AM6062">
        <v>2200</v>
      </c>
      <c r="AN6062" t="s">
        <v>122</v>
      </c>
      <c r="AO6062" t="s">
        <v>123</v>
      </c>
      <c r="AP6062" t="s">
        <v>39</v>
      </c>
      <c r="AU6062" t="s">
        <v>124</v>
      </c>
      <c r="AV6062">
        <v>17500</v>
      </c>
      <c r="AW6062">
        <v>17500</v>
      </c>
      <c r="AX6062">
        <v>16750</v>
      </c>
      <c r="AY6062">
        <v>17300.060000000001</v>
      </c>
      <c r="AZ6062">
        <v>17300</v>
      </c>
      <c r="BA6062">
        <v>17749.009999999998</v>
      </c>
      <c r="BC6062">
        <v>17300.060000000001</v>
      </c>
      <c r="BF6062">
        <v>259</v>
      </c>
      <c r="BG6062">
        <v>4457266.45</v>
      </c>
      <c r="BH6062">
        <v>51</v>
      </c>
      <c r="BI6062" t="s">
        <v>41</v>
      </c>
      <c r="BJ6062">
        <v>1</v>
      </c>
    </row>
    <row r="6064" spans="1:62">
      <c r="A6064">
        <v>46044</v>
      </c>
      <c r="B6064">
        <v>46044</v>
      </c>
      <c r="C6064" t="s">
        <v>34</v>
      </c>
      <c r="D6064" t="s">
        <v>35</v>
      </c>
      <c r="E6064" t="s">
        <v>36</v>
      </c>
      <c r="F6064">
        <v>2810</v>
      </c>
      <c r="G6064" t="s">
        <v>125</v>
      </c>
      <c r="H6064" t="s">
        <v>126</v>
      </c>
      <c r="I6064" t="s">
        <v>39</v>
      </c>
      <c r="N6064" t="s">
        <v>127</v>
      </c>
      <c r="O6064">
        <v>17338.02</v>
      </c>
      <c r="P6064">
        <v>17338.02</v>
      </c>
      <c r="Q6064">
        <v>16417.5</v>
      </c>
      <c r="R6064">
        <v>16665.54</v>
      </c>
      <c r="S6064">
        <v>16675</v>
      </c>
      <c r="T6064">
        <v>17338.02</v>
      </c>
      <c r="V6064">
        <v>16665.54</v>
      </c>
      <c r="Y6064">
        <v>962</v>
      </c>
      <c r="Z6064">
        <v>16014351.35</v>
      </c>
      <c r="AA6064">
        <v>263</v>
      </c>
      <c r="AB6064" t="s">
        <v>41</v>
      </c>
      <c r="AC6064">
        <v>1</v>
      </c>
    </row>
    <row r="6065" spans="1:62">
      <c r="A6065">
        <v>46044</v>
      </c>
      <c r="B6065">
        <v>46044</v>
      </c>
      <c r="C6065" t="s">
        <v>34</v>
      </c>
      <c r="D6065" t="s">
        <v>35</v>
      </c>
      <c r="E6065" t="s">
        <v>36</v>
      </c>
      <c r="F6065">
        <v>30455</v>
      </c>
      <c r="G6065" t="s">
        <v>9302</v>
      </c>
      <c r="H6065" t="s">
        <v>9303</v>
      </c>
      <c r="I6065" t="s">
        <v>160</v>
      </c>
      <c r="N6065" t="s">
        <v>9304</v>
      </c>
      <c r="O6065">
        <v>1120</v>
      </c>
      <c r="P6065">
        <v>1210</v>
      </c>
      <c r="Q6065">
        <v>1106.5999999999999</v>
      </c>
      <c r="R6065">
        <v>1200.7</v>
      </c>
      <c r="S6065">
        <v>1189.9000000000001</v>
      </c>
      <c r="T6065">
        <v>1093.8</v>
      </c>
      <c r="V6065">
        <v>1200.5999999999999</v>
      </c>
      <c r="Y6065">
        <v>11808</v>
      </c>
      <c r="Z6065">
        <v>13934789.699999999</v>
      </c>
      <c r="AA6065">
        <v>1241</v>
      </c>
      <c r="AB6065" t="s">
        <v>41</v>
      </c>
      <c r="AC6065">
        <v>1</v>
      </c>
    </row>
    <row r="6066" spans="1:62">
      <c r="A6066">
        <v>46044</v>
      </c>
      <c r="B6066">
        <v>46044</v>
      </c>
      <c r="C6066" t="s">
        <v>34</v>
      </c>
      <c r="D6066" t="s">
        <v>35</v>
      </c>
      <c r="E6066" t="s">
        <v>36</v>
      </c>
      <c r="F6066">
        <v>10232</v>
      </c>
      <c r="G6066" t="s">
        <v>128</v>
      </c>
      <c r="H6066" t="s">
        <v>129</v>
      </c>
      <c r="I6066" t="s">
        <v>39</v>
      </c>
      <c r="N6066" t="s">
        <v>130</v>
      </c>
      <c r="O6066">
        <v>17850</v>
      </c>
      <c r="P6066">
        <v>17850</v>
      </c>
      <c r="Q6066">
        <v>16201</v>
      </c>
      <c r="R6066">
        <v>17142</v>
      </c>
      <c r="S6066">
        <v>17142</v>
      </c>
      <c r="T6066">
        <v>17960.77</v>
      </c>
      <c r="V6066">
        <v>17184.71</v>
      </c>
      <c r="Y6066">
        <v>297</v>
      </c>
      <c r="Z6066">
        <v>5011703.55</v>
      </c>
      <c r="AA6066">
        <v>105</v>
      </c>
      <c r="AB6066" t="s">
        <v>41</v>
      </c>
      <c r="AC6066">
        <v>1</v>
      </c>
    </row>
    <row r="6067" spans="1:62">
      <c r="A6067">
        <v>46044</v>
      </c>
      <c r="B6067">
        <v>46044</v>
      </c>
      <c r="C6067" t="s">
        <v>34</v>
      </c>
      <c r="D6067" t="s">
        <v>35</v>
      </c>
      <c r="E6067" t="s">
        <v>36</v>
      </c>
      <c r="F6067">
        <v>16876</v>
      </c>
      <c r="G6067" t="s">
        <v>11283</v>
      </c>
      <c r="H6067" t="s">
        <v>11284</v>
      </c>
      <c r="I6067" t="s">
        <v>266</v>
      </c>
      <c r="N6067" t="s">
        <v>11285</v>
      </c>
      <c r="O6067">
        <v>84.1</v>
      </c>
      <c r="P6067">
        <v>84.1</v>
      </c>
      <c r="Q6067">
        <v>83.4</v>
      </c>
      <c r="R6067">
        <v>83.6</v>
      </c>
      <c r="S6067">
        <v>83.6</v>
      </c>
      <c r="T6067">
        <v>80.150000000000006</v>
      </c>
      <c r="V6067">
        <v>83.6</v>
      </c>
      <c r="Y6067">
        <v>2400</v>
      </c>
      <c r="Z6067">
        <v>200880</v>
      </c>
      <c r="AA6067">
        <v>3</v>
      </c>
      <c r="AB6067" t="s">
        <v>41</v>
      </c>
      <c r="AC6067">
        <v>800</v>
      </c>
      <c r="AH6067">
        <v>46044</v>
      </c>
      <c r="AI6067">
        <v>46044</v>
      </c>
      <c r="AJ6067" t="s">
        <v>34</v>
      </c>
      <c r="AK6067" t="s">
        <v>35</v>
      </c>
      <c r="AL6067" t="s">
        <v>36</v>
      </c>
      <c r="AM6067">
        <v>11192</v>
      </c>
      <c r="AN6067" t="s">
        <v>131</v>
      </c>
      <c r="AO6067" t="s">
        <v>132</v>
      </c>
      <c r="AP6067" t="s">
        <v>39</v>
      </c>
      <c r="AU6067" t="s">
        <v>133</v>
      </c>
      <c r="AV6067">
        <v>18650</v>
      </c>
      <c r="AW6067">
        <v>18650</v>
      </c>
      <c r="AX6067">
        <v>17501</v>
      </c>
      <c r="AY6067">
        <v>17951.080000000002</v>
      </c>
      <c r="AZ6067">
        <v>17905</v>
      </c>
      <c r="BA6067">
        <v>18778.41</v>
      </c>
      <c r="BC6067">
        <v>17972.95</v>
      </c>
      <c r="BF6067">
        <v>545</v>
      </c>
      <c r="BG6067">
        <v>9783952.5800000001</v>
      </c>
      <c r="BH6067">
        <v>232</v>
      </c>
      <c r="BI6067" t="s">
        <v>41</v>
      </c>
      <c r="BJ6067">
        <v>1</v>
      </c>
    </row>
    <row r="6069" spans="1:62">
      <c r="A6069">
        <v>46044</v>
      </c>
      <c r="B6069">
        <v>46044</v>
      </c>
      <c r="C6069" t="s">
        <v>34</v>
      </c>
      <c r="D6069" t="s">
        <v>35</v>
      </c>
      <c r="E6069" t="s">
        <v>36</v>
      </c>
      <c r="F6069">
        <v>8163</v>
      </c>
      <c r="G6069" t="s">
        <v>9308</v>
      </c>
      <c r="H6069" t="s">
        <v>9309</v>
      </c>
      <c r="I6069" t="s">
        <v>160</v>
      </c>
      <c r="N6069" t="s">
        <v>9310</v>
      </c>
      <c r="O6069">
        <v>34</v>
      </c>
      <c r="P6069">
        <v>35.700000000000003</v>
      </c>
      <c r="Q6069">
        <v>34</v>
      </c>
      <c r="R6069">
        <v>35.1</v>
      </c>
      <c r="S6069">
        <v>34.799999999999997</v>
      </c>
      <c r="T6069">
        <v>33.770000000000003</v>
      </c>
      <c r="V6069">
        <v>35.090000000000003</v>
      </c>
      <c r="Y6069">
        <v>33989</v>
      </c>
      <c r="Z6069">
        <v>1192819.1100000001</v>
      </c>
      <c r="AA6069">
        <v>579</v>
      </c>
      <c r="AB6069" t="s">
        <v>41</v>
      </c>
      <c r="AC6069">
        <v>1</v>
      </c>
      <c r="AH6069">
        <v>46044</v>
      </c>
      <c r="AI6069">
        <v>46044</v>
      </c>
      <c r="AJ6069" t="s">
        <v>34</v>
      </c>
      <c r="AK6069" t="s">
        <v>35</v>
      </c>
      <c r="AL6069" t="s">
        <v>36</v>
      </c>
      <c r="AM6069">
        <v>13642</v>
      </c>
      <c r="AN6069" t="s">
        <v>134</v>
      </c>
      <c r="AO6069" t="s">
        <v>135</v>
      </c>
      <c r="AP6069" t="s">
        <v>39</v>
      </c>
      <c r="AU6069" t="s">
        <v>136</v>
      </c>
      <c r="AV6069">
        <v>19099</v>
      </c>
      <c r="AW6069">
        <v>19099</v>
      </c>
      <c r="AX6069">
        <v>17003.97</v>
      </c>
      <c r="AY6069">
        <v>17480.3</v>
      </c>
      <c r="AZ6069">
        <v>17550</v>
      </c>
      <c r="BA6069">
        <v>18834.310000000001</v>
      </c>
      <c r="BC6069">
        <v>17509.2</v>
      </c>
      <c r="BF6069">
        <v>1131</v>
      </c>
      <c r="BG6069">
        <v>19956699.379999999</v>
      </c>
      <c r="BH6069">
        <v>352</v>
      </c>
      <c r="BI6069" t="s">
        <v>41</v>
      </c>
      <c r="BJ6069">
        <v>1</v>
      </c>
    </row>
    <row r="6071" spans="1:62">
      <c r="A6071">
        <v>46044</v>
      </c>
      <c r="B6071">
        <v>46044</v>
      </c>
      <c r="C6071" t="s">
        <v>34</v>
      </c>
      <c r="D6071" t="s">
        <v>35</v>
      </c>
      <c r="E6071" t="s">
        <v>36</v>
      </c>
      <c r="F6071">
        <v>7879</v>
      </c>
      <c r="G6071" t="s">
        <v>137</v>
      </c>
      <c r="H6071" t="s">
        <v>138</v>
      </c>
      <c r="I6071" t="s">
        <v>39</v>
      </c>
      <c r="N6071" t="s">
        <v>139</v>
      </c>
      <c r="O6071">
        <v>17692.95</v>
      </c>
      <c r="P6071">
        <v>17692.95</v>
      </c>
      <c r="Q6071">
        <v>16500</v>
      </c>
      <c r="R6071">
        <v>17026.330000000002</v>
      </c>
      <c r="S6071">
        <v>17039.990000000002</v>
      </c>
      <c r="T6071">
        <v>17359.87</v>
      </c>
      <c r="V6071">
        <v>17007.18</v>
      </c>
      <c r="Y6071">
        <v>326</v>
      </c>
      <c r="Z6071">
        <v>5523503.3600000003</v>
      </c>
      <c r="AA6071">
        <v>103</v>
      </c>
      <c r="AB6071" t="s">
        <v>41</v>
      </c>
      <c r="AC6071">
        <v>1</v>
      </c>
      <c r="AH6071">
        <v>46044</v>
      </c>
      <c r="AI6071">
        <v>46044</v>
      </c>
      <c r="AJ6071" t="s">
        <v>34</v>
      </c>
      <c r="AK6071" t="s">
        <v>35</v>
      </c>
      <c r="AL6071" t="s">
        <v>36</v>
      </c>
      <c r="AM6071">
        <v>3252</v>
      </c>
      <c r="AN6071" t="s">
        <v>9311</v>
      </c>
      <c r="AO6071" t="s">
        <v>9312</v>
      </c>
      <c r="AP6071" t="s">
        <v>160</v>
      </c>
      <c r="AU6071" t="s">
        <v>9313</v>
      </c>
      <c r="AV6071">
        <v>74.8</v>
      </c>
      <c r="AW6071">
        <v>75</v>
      </c>
      <c r="AX6071">
        <v>73.3</v>
      </c>
      <c r="AY6071">
        <v>74.31</v>
      </c>
      <c r="AZ6071">
        <v>74.5</v>
      </c>
      <c r="BA6071">
        <v>72.37</v>
      </c>
      <c r="BC6071">
        <v>74.319999999999993</v>
      </c>
      <c r="BF6071">
        <v>401695</v>
      </c>
      <c r="BG6071">
        <v>29807134.57</v>
      </c>
      <c r="BH6071">
        <v>3710</v>
      </c>
      <c r="BI6071" t="s">
        <v>41</v>
      </c>
      <c r="BJ6071">
        <v>1</v>
      </c>
    </row>
    <row r="6073" spans="1:62">
      <c r="A6073">
        <v>46044</v>
      </c>
      <c r="B6073">
        <v>46044</v>
      </c>
      <c r="C6073" t="s">
        <v>34</v>
      </c>
      <c r="D6073" t="s">
        <v>35</v>
      </c>
      <c r="E6073" t="s">
        <v>36</v>
      </c>
      <c r="F6073">
        <v>8401</v>
      </c>
      <c r="G6073" t="s">
        <v>140</v>
      </c>
      <c r="H6073" t="s">
        <v>141</v>
      </c>
      <c r="I6073" t="s">
        <v>39</v>
      </c>
      <c r="N6073" t="s">
        <v>142</v>
      </c>
      <c r="O6073">
        <v>17811.939999999999</v>
      </c>
      <c r="P6073">
        <v>17811.939999999999</v>
      </c>
      <c r="Q6073">
        <v>16900</v>
      </c>
      <c r="R6073">
        <v>17121.400000000001</v>
      </c>
      <c r="S6073">
        <v>17250</v>
      </c>
      <c r="T6073">
        <v>17462.68</v>
      </c>
      <c r="V6073">
        <v>17121.400000000001</v>
      </c>
      <c r="Y6073">
        <v>238</v>
      </c>
      <c r="Z6073">
        <v>4083359.67</v>
      </c>
      <c r="AA6073">
        <v>65</v>
      </c>
      <c r="AB6073" t="s">
        <v>41</v>
      </c>
      <c r="AC6073">
        <v>1</v>
      </c>
    </row>
    <row r="6074" spans="1:62">
      <c r="A6074">
        <v>46044</v>
      </c>
      <c r="B6074">
        <v>46044</v>
      </c>
      <c r="C6074" t="s">
        <v>34</v>
      </c>
      <c r="D6074" t="s">
        <v>35</v>
      </c>
      <c r="E6074" t="s">
        <v>36</v>
      </c>
      <c r="F6074">
        <v>11935</v>
      </c>
      <c r="G6074" t="s">
        <v>9314</v>
      </c>
      <c r="H6074" t="s">
        <v>9315</v>
      </c>
      <c r="I6074" t="s">
        <v>160</v>
      </c>
      <c r="N6074" t="s">
        <v>9316</v>
      </c>
      <c r="O6074">
        <v>27.49</v>
      </c>
      <c r="P6074">
        <v>27.99</v>
      </c>
      <c r="Q6074">
        <v>26.81</v>
      </c>
      <c r="R6074">
        <v>27.07</v>
      </c>
      <c r="S6074">
        <v>26.96</v>
      </c>
      <c r="T6074">
        <v>27.39</v>
      </c>
      <c r="V6074">
        <v>27.07</v>
      </c>
      <c r="Y6074">
        <v>8136</v>
      </c>
      <c r="Z6074">
        <v>221317.6</v>
      </c>
      <c r="AA6074">
        <v>184</v>
      </c>
      <c r="AB6074" t="s">
        <v>41</v>
      </c>
      <c r="AC6074">
        <v>1</v>
      </c>
    </row>
    <row r="6075" spans="1:62">
      <c r="A6075">
        <v>46044</v>
      </c>
      <c r="B6075">
        <v>46044</v>
      </c>
      <c r="C6075" t="s">
        <v>34</v>
      </c>
      <c r="D6075" t="s">
        <v>35</v>
      </c>
      <c r="E6075" t="s">
        <v>36</v>
      </c>
      <c r="F6075">
        <v>17202</v>
      </c>
      <c r="G6075" t="s">
        <v>143</v>
      </c>
      <c r="H6075" t="s">
        <v>144</v>
      </c>
      <c r="I6075" t="s">
        <v>39</v>
      </c>
      <c r="N6075" t="s">
        <v>145</v>
      </c>
      <c r="O6075">
        <v>18400</v>
      </c>
      <c r="P6075">
        <v>18449</v>
      </c>
      <c r="Q6075">
        <v>16800</v>
      </c>
      <c r="R6075">
        <v>17869.57</v>
      </c>
      <c r="S6075">
        <v>17844.990000000002</v>
      </c>
      <c r="T6075">
        <v>18606.63</v>
      </c>
      <c r="V6075">
        <v>17871.93</v>
      </c>
      <c r="Y6075">
        <v>2394</v>
      </c>
      <c r="Z6075">
        <v>41919420.329999998</v>
      </c>
      <c r="AA6075">
        <v>645</v>
      </c>
      <c r="AB6075" t="s">
        <v>41</v>
      </c>
      <c r="AC6075">
        <v>1</v>
      </c>
    </row>
    <row r="6076" spans="1:62">
      <c r="A6076">
        <v>46044</v>
      </c>
      <c r="B6076">
        <v>46044</v>
      </c>
      <c r="C6076" t="s">
        <v>34</v>
      </c>
      <c r="D6076" t="s">
        <v>35</v>
      </c>
      <c r="E6076" t="s">
        <v>36</v>
      </c>
      <c r="F6076">
        <v>3321</v>
      </c>
      <c r="G6076" t="s">
        <v>9317</v>
      </c>
      <c r="H6076" t="s">
        <v>9318</v>
      </c>
      <c r="I6076" t="s">
        <v>160</v>
      </c>
      <c r="N6076" t="s">
        <v>9319</v>
      </c>
      <c r="O6076">
        <v>176</v>
      </c>
      <c r="P6076">
        <v>181.2</v>
      </c>
      <c r="Q6076">
        <v>172.2</v>
      </c>
      <c r="R6076">
        <v>173.69</v>
      </c>
      <c r="S6076">
        <v>172.21</v>
      </c>
      <c r="T6076">
        <v>171.9</v>
      </c>
      <c r="V6076">
        <v>173.7</v>
      </c>
      <c r="Y6076">
        <v>449713</v>
      </c>
      <c r="Z6076">
        <v>79092924.129999995</v>
      </c>
      <c r="AA6076">
        <v>7715</v>
      </c>
      <c r="AB6076" t="s">
        <v>41</v>
      </c>
      <c r="AC6076">
        <v>1</v>
      </c>
    </row>
    <row r="6077" spans="1:62">
      <c r="A6077">
        <v>46044</v>
      </c>
      <c r="B6077">
        <v>46044</v>
      </c>
      <c r="C6077" t="s">
        <v>34</v>
      </c>
      <c r="D6077" t="s">
        <v>35</v>
      </c>
      <c r="E6077" t="s">
        <v>36</v>
      </c>
      <c r="F6077">
        <v>19456</v>
      </c>
      <c r="G6077" t="s">
        <v>146</v>
      </c>
      <c r="H6077" t="s">
        <v>147</v>
      </c>
      <c r="I6077" t="s">
        <v>39</v>
      </c>
      <c r="N6077" t="s">
        <v>148</v>
      </c>
      <c r="O6077">
        <v>18669</v>
      </c>
      <c r="P6077">
        <v>18975</v>
      </c>
      <c r="Q6077">
        <v>16807</v>
      </c>
      <c r="R6077">
        <v>17834.93</v>
      </c>
      <c r="S6077">
        <v>17819.009999999998</v>
      </c>
      <c r="T6077">
        <v>18674.349999999999</v>
      </c>
      <c r="V6077">
        <v>17836.47</v>
      </c>
      <c r="Y6077">
        <v>5178</v>
      </c>
      <c r="Z6077">
        <v>90765941.609999999</v>
      </c>
      <c r="AA6077">
        <v>1233</v>
      </c>
      <c r="AB6077" t="s">
        <v>41</v>
      </c>
      <c r="AC6077">
        <v>1</v>
      </c>
    </row>
    <row r="6078" spans="1:62">
      <c r="A6078">
        <v>46044</v>
      </c>
      <c r="B6078">
        <v>46044</v>
      </c>
      <c r="C6078" t="s">
        <v>34</v>
      </c>
      <c r="D6078" t="s">
        <v>35</v>
      </c>
      <c r="E6078" t="s">
        <v>36</v>
      </c>
      <c r="F6078">
        <v>10733</v>
      </c>
      <c r="G6078" t="s">
        <v>9320</v>
      </c>
      <c r="H6078" t="s">
        <v>9321</v>
      </c>
      <c r="I6078" t="s">
        <v>160</v>
      </c>
      <c r="N6078" t="s">
        <v>9322</v>
      </c>
      <c r="O6078">
        <v>80.2</v>
      </c>
      <c r="P6078">
        <v>84</v>
      </c>
      <c r="Q6078">
        <v>80.2</v>
      </c>
      <c r="R6078">
        <v>82.01</v>
      </c>
      <c r="S6078">
        <v>82.18</v>
      </c>
      <c r="T6078">
        <v>79.69</v>
      </c>
      <c r="V6078">
        <v>82</v>
      </c>
      <c r="Y6078">
        <v>55988</v>
      </c>
      <c r="Z6078">
        <v>4561227.99</v>
      </c>
      <c r="AA6078">
        <v>676</v>
      </c>
      <c r="AB6078" t="s">
        <v>41</v>
      </c>
      <c r="AC6078">
        <v>1</v>
      </c>
    </row>
    <row r="6079" spans="1:62">
      <c r="A6079">
        <v>46044</v>
      </c>
      <c r="B6079">
        <v>46044</v>
      </c>
      <c r="C6079" t="s">
        <v>34</v>
      </c>
      <c r="D6079" t="s">
        <v>35</v>
      </c>
      <c r="E6079" t="s">
        <v>36</v>
      </c>
      <c r="F6079">
        <v>22476</v>
      </c>
      <c r="G6079" t="s">
        <v>149</v>
      </c>
      <c r="H6079" t="s">
        <v>150</v>
      </c>
      <c r="I6079" t="s">
        <v>39</v>
      </c>
      <c r="N6079" t="s">
        <v>151</v>
      </c>
      <c r="O6079">
        <v>18880.87</v>
      </c>
      <c r="P6079">
        <v>18880.87</v>
      </c>
      <c r="Q6079">
        <v>16998.5</v>
      </c>
      <c r="R6079">
        <v>18227.05</v>
      </c>
      <c r="S6079">
        <v>18190</v>
      </c>
      <c r="T6079">
        <v>18886.87</v>
      </c>
      <c r="V6079">
        <v>18226.96</v>
      </c>
      <c r="Y6079">
        <v>5444</v>
      </c>
      <c r="Z6079">
        <v>97221021.099999994</v>
      </c>
      <c r="AA6079">
        <v>1547</v>
      </c>
      <c r="AB6079" t="s">
        <v>41</v>
      </c>
      <c r="AC6079">
        <v>1</v>
      </c>
    </row>
    <row r="6080" spans="1:62">
      <c r="A6080">
        <v>46044</v>
      </c>
      <c r="B6080">
        <v>46044</v>
      </c>
      <c r="C6080" t="s">
        <v>34</v>
      </c>
      <c r="D6080" t="s">
        <v>35</v>
      </c>
      <c r="E6080" t="s">
        <v>36</v>
      </c>
      <c r="F6080">
        <v>14598</v>
      </c>
      <c r="G6080" t="s">
        <v>152</v>
      </c>
      <c r="H6080" t="s">
        <v>153</v>
      </c>
      <c r="I6080" t="s">
        <v>39</v>
      </c>
      <c r="N6080" t="s">
        <v>154</v>
      </c>
      <c r="O6080">
        <v>18400</v>
      </c>
      <c r="P6080">
        <v>18400</v>
      </c>
      <c r="Q6080">
        <v>16811</v>
      </c>
      <c r="R6080">
        <v>17800</v>
      </c>
      <c r="S6080">
        <v>17800</v>
      </c>
      <c r="T6080">
        <v>18630.849999999999</v>
      </c>
      <c r="V6080">
        <v>17713.54</v>
      </c>
      <c r="Y6080">
        <v>449</v>
      </c>
      <c r="Z6080">
        <v>7803828.2800000003</v>
      </c>
      <c r="AA6080">
        <v>179</v>
      </c>
      <c r="AB6080" t="s">
        <v>41</v>
      </c>
      <c r="AC6080">
        <v>1</v>
      </c>
    </row>
    <row r="6081" spans="1:62">
      <c r="A6081">
        <v>46044</v>
      </c>
      <c r="B6081">
        <v>46044</v>
      </c>
      <c r="C6081" t="s">
        <v>34</v>
      </c>
      <c r="D6081" t="s">
        <v>35</v>
      </c>
      <c r="E6081" t="s">
        <v>36</v>
      </c>
      <c r="F6081">
        <v>757865</v>
      </c>
      <c r="G6081" t="s">
        <v>9329</v>
      </c>
      <c r="H6081" t="s">
        <v>9330</v>
      </c>
      <c r="I6081" t="s">
        <v>266</v>
      </c>
      <c r="N6081" t="s">
        <v>9331</v>
      </c>
      <c r="O6081">
        <v>110.55</v>
      </c>
      <c r="P6081">
        <v>114</v>
      </c>
      <c r="Q6081">
        <v>110.55</v>
      </c>
      <c r="R6081">
        <v>113.5</v>
      </c>
      <c r="S6081">
        <v>113.5</v>
      </c>
      <c r="T6081">
        <v>112.2</v>
      </c>
      <c r="V6081">
        <v>113.5</v>
      </c>
      <c r="Y6081">
        <v>4800</v>
      </c>
      <c r="Z6081">
        <v>538320</v>
      </c>
      <c r="AA6081">
        <v>3</v>
      </c>
      <c r="AB6081" t="s">
        <v>41</v>
      </c>
      <c r="AC6081">
        <v>1200</v>
      </c>
    </row>
    <row r="6082" spans="1:62">
      <c r="A6082">
        <v>46044</v>
      </c>
      <c r="B6082">
        <v>46044</v>
      </c>
      <c r="C6082" t="s">
        <v>34</v>
      </c>
      <c r="D6082" t="s">
        <v>35</v>
      </c>
      <c r="E6082" t="s">
        <v>36</v>
      </c>
      <c r="F6082">
        <v>22886</v>
      </c>
      <c r="G6082" t="s">
        <v>155</v>
      </c>
      <c r="H6082" t="s">
        <v>156</v>
      </c>
      <c r="I6082" t="s">
        <v>39</v>
      </c>
      <c r="N6082" t="s">
        <v>157</v>
      </c>
      <c r="O6082">
        <v>20237</v>
      </c>
      <c r="P6082">
        <v>20677</v>
      </c>
      <c r="Q6082">
        <v>18049.04</v>
      </c>
      <c r="R6082">
        <v>18939.7</v>
      </c>
      <c r="S6082">
        <v>18901</v>
      </c>
      <c r="T6082">
        <v>20054.48</v>
      </c>
      <c r="V6082">
        <v>18939.7</v>
      </c>
      <c r="Y6082">
        <v>8595</v>
      </c>
      <c r="Z6082">
        <v>162841900.94999999</v>
      </c>
      <c r="AA6082">
        <v>2329</v>
      </c>
      <c r="AB6082" t="s">
        <v>41</v>
      </c>
      <c r="AC6082">
        <v>1</v>
      </c>
    </row>
    <row r="6083" spans="1:62">
      <c r="A6083">
        <v>46044</v>
      </c>
      <c r="B6083">
        <v>46044</v>
      </c>
      <c r="C6083" t="s">
        <v>34</v>
      </c>
      <c r="D6083" t="s">
        <v>35</v>
      </c>
      <c r="E6083" t="s">
        <v>36</v>
      </c>
      <c r="F6083">
        <v>14582</v>
      </c>
      <c r="G6083" t="s">
        <v>9332</v>
      </c>
      <c r="H6083" t="s">
        <v>9333</v>
      </c>
      <c r="I6083" t="s">
        <v>160</v>
      </c>
      <c r="N6083" t="s">
        <v>9334</v>
      </c>
      <c r="O6083">
        <v>467</v>
      </c>
      <c r="P6083">
        <v>473.35</v>
      </c>
      <c r="Q6083">
        <v>458.2</v>
      </c>
      <c r="R6083">
        <v>463.15</v>
      </c>
      <c r="S6083">
        <v>460</v>
      </c>
      <c r="T6083">
        <v>462.5</v>
      </c>
      <c r="V6083">
        <v>463.15</v>
      </c>
      <c r="Y6083">
        <v>5680</v>
      </c>
      <c r="Z6083">
        <v>2631038.25</v>
      </c>
      <c r="AA6083">
        <v>538</v>
      </c>
      <c r="AB6083" t="s">
        <v>41</v>
      </c>
      <c r="AC6083">
        <v>1</v>
      </c>
    </row>
    <row r="6084" spans="1:62">
      <c r="A6084">
        <v>46044</v>
      </c>
      <c r="B6084">
        <v>46044</v>
      </c>
      <c r="C6084" t="s">
        <v>34</v>
      </c>
      <c r="D6084" t="s">
        <v>35</v>
      </c>
      <c r="E6084" t="s">
        <v>36</v>
      </c>
      <c r="F6084">
        <v>16921</v>
      </c>
      <c r="G6084" t="s">
        <v>158</v>
      </c>
      <c r="H6084" t="s">
        <v>159</v>
      </c>
      <c r="I6084" t="s">
        <v>160</v>
      </c>
      <c r="N6084" t="s">
        <v>161</v>
      </c>
      <c r="O6084">
        <v>176.54</v>
      </c>
      <c r="P6084">
        <v>182.5</v>
      </c>
      <c r="Q6084">
        <v>176.13</v>
      </c>
      <c r="R6084">
        <v>180.07</v>
      </c>
      <c r="S6084">
        <v>182.5</v>
      </c>
      <c r="T6084">
        <v>174.62</v>
      </c>
      <c r="V6084">
        <v>180.05</v>
      </c>
      <c r="Y6084">
        <v>105568</v>
      </c>
      <c r="Z6084">
        <v>18897815.239999998</v>
      </c>
      <c r="AA6084">
        <v>2829</v>
      </c>
      <c r="AB6084" t="s">
        <v>41</v>
      </c>
      <c r="AC6084">
        <v>1</v>
      </c>
    </row>
    <row r="6085" spans="1:62">
      <c r="A6085">
        <v>46044</v>
      </c>
      <c r="B6085">
        <v>46044</v>
      </c>
      <c r="C6085" t="s">
        <v>34</v>
      </c>
      <c r="D6085" t="s">
        <v>35</v>
      </c>
      <c r="E6085" t="s">
        <v>36</v>
      </c>
      <c r="F6085">
        <v>31837</v>
      </c>
      <c r="G6085" t="s">
        <v>9335</v>
      </c>
      <c r="H6085" t="s">
        <v>9336</v>
      </c>
      <c r="I6085" t="s">
        <v>160</v>
      </c>
      <c r="N6085" t="s">
        <v>9337</v>
      </c>
      <c r="O6085">
        <v>218.18</v>
      </c>
      <c r="P6085">
        <v>218.19</v>
      </c>
      <c r="Q6085">
        <v>211.2</v>
      </c>
      <c r="R6085">
        <v>213.57</v>
      </c>
      <c r="S6085">
        <v>215.74</v>
      </c>
      <c r="T6085">
        <v>213.9</v>
      </c>
      <c r="V6085">
        <v>213.55</v>
      </c>
      <c r="Y6085">
        <v>2594</v>
      </c>
      <c r="Z6085">
        <v>554815.24</v>
      </c>
      <c r="AA6085">
        <v>103</v>
      </c>
      <c r="AB6085" t="s">
        <v>41</v>
      </c>
      <c r="AC6085">
        <v>1</v>
      </c>
    </row>
    <row r="6086" spans="1:62">
      <c r="A6086">
        <v>46044</v>
      </c>
      <c r="B6086">
        <v>46044</v>
      </c>
      <c r="C6086" t="s">
        <v>34</v>
      </c>
      <c r="D6086" t="s">
        <v>35</v>
      </c>
      <c r="E6086" t="s">
        <v>36</v>
      </c>
      <c r="F6086">
        <v>4</v>
      </c>
      <c r="G6086" t="s">
        <v>162</v>
      </c>
      <c r="H6086" t="s">
        <v>163</v>
      </c>
      <c r="I6086" t="s">
        <v>160</v>
      </c>
      <c r="N6086" t="s">
        <v>164</v>
      </c>
      <c r="O6086">
        <v>41</v>
      </c>
      <c r="P6086">
        <v>41.2</v>
      </c>
      <c r="Q6086">
        <v>40.380000000000003</v>
      </c>
      <c r="R6086">
        <v>40.380000000000003</v>
      </c>
      <c r="S6086">
        <v>40.380000000000003</v>
      </c>
      <c r="T6086">
        <v>41.2</v>
      </c>
      <c r="V6086">
        <v>40.380000000000003</v>
      </c>
      <c r="Y6086">
        <v>1085</v>
      </c>
      <c r="Z6086">
        <v>43926.879999999997</v>
      </c>
      <c r="AA6086">
        <v>50</v>
      </c>
      <c r="AB6086" t="s">
        <v>41</v>
      </c>
      <c r="AC6086">
        <v>1</v>
      </c>
    </row>
    <row r="6087" spans="1:62">
      <c r="A6087">
        <v>46044</v>
      </c>
      <c r="B6087">
        <v>46044</v>
      </c>
      <c r="C6087" t="s">
        <v>34</v>
      </c>
      <c r="D6087" t="s">
        <v>35</v>
      </c>
      <c r="E6087" t="s">
        <v>36</v>
      </c>
      <c r="F6087">
        <v>3273</v>
      </c>
      <c r="G6087" t="s">
        <v>9338</v>
      </c>
      <c r="H6087" t="s">
        <v>9339</v>
      </c>
      <c r="I6087" t="s">
        <v>160</v>
      </c>
      <c r="N6087" t="s">
        <v>9340</v>
      </c>
      <c r="O6087">
        <v>2684</v>
      </c>
      <c r="P6087">
        <v>2754</v>
      </c>
      <c r="Q6087">
        <v>2684</v>
      </c>
      <c r="R6087">
        <v>2735.9</v>
      </c>
      <c r="S6087">
        <v>2733.8</v>
      </c>
      <c r="T6087">
        <v>2676.9</v>
      </c>
      <c r="V6087">
        <v>2735.9</v>
      </c>
      <c r="Y6087">
        <v>753474</v>
      </c>
      <c r="Z6087">
        <v>2053944723.0999999</v>
      </c>
      <c r="AA6087">
        <v>59762</v>
      </c>
      <c r="AB6087" t="s">
        <v>41</v>
      </c>
      <c r="AC6087">
        <v>1</v>
      </c>
    </row>
    <row r="6088" spans="1:62">
      <c r="A6088">
        <v>46044</v>
      </c>
      <c r="B6088">
        <v>46044</v>
      </c>
      <c r="C6088" t="s">
        <v>34</v>
      </c>
      <c r="D6088" t="s">
        <v>35</v>
      </c>
      <c r="E6088" t="s">
        <v>36</v>
      </c>
      <c r="F6088">
        <v>13061</v>
      </c>
      <c r="G6088" t="s">
        <v>165</v>
      </c>
      <c r="H6088" t="s">
        <v>166</v>
      </c>
      <c r="I6088" t="s">
        <v>160</v>
      </c>
      <c r="N6088" t="s">
        <v>167</v>
      </c>
      <c r="O6088">
        <v>1103</v>
      </c>
      <c r="P6088">
        <v>1117.0999999999999</v>
      </c>
      <c r="Q6088">
        <v>1097.0999999999999</v>
      </c>
      <c r="R6088">
        <v>1106.3</v>
      </c>
      <c r="S6088">
        <v>1103.5</v>
      </c>
      <c r="T6088">
        <v>1095.3</v>
      </c>
      <c r="V6088">
        <v>1106.3</v>
      </c>
      <c r="Y6088">
        <v>1863695</v>
      </c>
      <c r="Z6088">
        <v>2063248064.3</v>
      </c>
      <c r="AA6088">
        <v>69216</v>
      </c>
      <c r="AB6088" t="s">
        <v>41</v>
      </c>
      <c r="AC6088">
        <v>1</v>
      </c>
    </row>
    <row r="6089" spans="1:62">
      <c r="A6089">
        <v>46044</v>
      </c>
      <c r="B6089">
        <v>46044</v>
      </c>
      <c r="C6089" t="s">
        <v>34</v>
      </c>
      <c r="D6089" t="s">
        <v>35</v>
      </c>
      <c r="E6089" t="s">
        <v>36</v>
      </c>
      <c r="F6089">
        <v>18119</v>
      </c>
      <c r="G6089" t="s">
        <v>9341</v>
      </c>
      <c r="H6089" t="s">
        <v>9342</v>
      </c>
      <c r="I6089" t="s">
        <v>160</v>
      </c>
      <c r="N6089" t="s">
        <v>9343</v>
      </c>
      <c r="O6089">
        <v>280.8</v>
      </c>
      <c r="P6089">
        <v>280.8</v>
      </c>
      <c r="Q6089">
        <v>270</v>
      </c>
      <c r="R6089">
        <v>271.10000000000002</v>
      </c>
      <c r="S6089">
        <v>270</v>
      </c>
      <c r="T6089">
        <v>272.3</v>
      </c>
      <c r="V6089">
        <v>271.10000000000002</v>
      </c>
      <c r="Y6089">
        <v>214</v>
      </c>
      <c r="Z6089">
        <v>58094.400000000001</v>
      </c>
      <c r="AA6089">
        <v>6</v>
      </c>
      <c r="AB6089" t="s">
        <v>41</v>
      </c>
      <c r="AC6089">
        <v>1</v>
      </c>
    </row>
    <row r="6090" spans="1:62">
      <c r="A6090">
        <v>46044</v>
      </c>
      <c r="B6090">
        <v>46044</v>
      </c>
      <c r="C6090" t="s">
        <v>34</v>
      </c>
      <c r="D6090" t="s">
        <v>35</v>
      </c>
      <c r="E6090" t="s">
        <v>36</v>
      </c>
      <c r="F6090">
        <v>30105</v>
      </c>
      <c r="G6090" t="s">
        <v>168</v>
      </c>
      <c r="H6090" t="s">
        <v>169</v>
      </c>
      <c r="I6090" t="s">
        <v>160</v>
      </c>
      <c r="N6090" t="s">
        <v>170</v>
      </c>
      <c r="O6090">
        <v>152</v>
      </c>
      <c r="P6090">
        <v>152</v>
      </c>
      <c r="Q6090">
        <v>127.75</v>
      </c>
      <c r="R6090">
        <v>145.25</v>
      </c>
      <c r="S6090">
        <v>145.69999999999999</v>
      </c>
      <c r="T6090">
        <v>154.15</v>
      </c>
      <c r="V6090">
        <v>145.28</v>
      </c>
      <c r="Y6090">
        <v>260669</v>
      </c>
      <c r="Z6090">
        <v>37784670.200000003</v>
      </c>
      <c r="AA6090">
        <v>3821</v>
      </c>
      <c r="AB6090" t="s">
        <v>41</v>
      </c>
      <c r="AC6090">
        <v>1</v>
      </c>
    </row>
    <row r="6091" spans="1:62">
      <c r="A6091">
        <v>46044</v>
      </c>
      <c r="B6091">
        <v>46044</v>
      </c>
      <c r="C6091" t="s">
        <v>34</v>
      </c>
      <c r="D6091" t="s">
        <v>35</v>
      </c>
      <c r="E6091" t="s">
        <v>36</v>
      </c>
      <c r="F6091">
        <v>756150</v>
      </c>
      <c r="G6091" t="s">
        <v>174</v>
      </c>
      <c r="H6091" t="s">
        <v>175</v>
      </c>
      <c r="I6091" t="s">
        <v>160</v>
      </c>
      <c r="N6091" t="s">
        <v>176</v>
      </c>
      <c r="O6091">
        <v>328.23</v>
      </c>
      <c r="P6091">
        <v>328.23</v>
      </c>
      <c r="Q6091">
        <v>252.65</v>
      </c>
      <c r="R6091">
        <v>282.86</v>
      </c>
      <c r="S6091">
        <v>282.8</v>
      </c>
      <c r="T6091">
        <v>320.23</v>
      </c>
      <c r="V6091">
        <v>282.81</v>
      </c>
      <c r="Y6091">
        <v>500045</v>
      </c>
      <c r="Z6091">
        <v>143206648.56999999</v>
      </c>
      <c r="AA6091">
        <v>11529</v>
      </c>
      <c r="AB6091" t="s">
        <v>41</v>
      </c>
      <c r="AC6091">
        <v>1</v>
      </c>
    </row>
    <row r="6092" spans="1:62">
      <c r="A6092">
        <v>46044</v>
      </c>
      <c r="B6092">
        <v>46044</v>
      </c>
      <c r="C6092" t="s">
        <v>34</v>
      </c>
      <c r="D6092" t="s">
        <v>35</v>
      </c>
      <c r="E6092" t="s">
        <v>36</v>
      </c>
      <c r="F6092">
        <v>23367</v>
      </c>
      <c r="G6092" t="s">
        <v>11290</v>
      </c>
      <c r="H6092" t="s">
        <v>11291</v>
      </c>
      <c r="I6092" t="s">
        <v>182</v>
      </c>
      <c r="N6092" t="s">
        <v>11292</v>
      </c>
      <c r="O6092">
        <v>2020</v>
      </c>
      <c r="P6092">
        <v>2183.1999999999998</v>
      </c>
      <c r="Q6092">
        <v>2020</v>
      </c>
      <c r="R6092">
        <v>2129.1999999999998</v>
      </c>
      <c r="S6092">
        <v>2130</v>
      </c>
      <c r="T6092">
        <v>2079.3000000000002</v>
      </c>
      <c r="V6092">
        <v>2129.4</v>
      </c>
      <c r="Y6092">
        <v>43608</v>
      </c>
      <c r="Z6092">
        <v>92560155.5</v>
      </c>
      <c r="AA6092">
        <v>2088</v>
      </c>
      <c r="AB6092" t="s">
        <v>41</v>
      </c>
      <c r="AC6092">
        <v>1</v>
      </c>
    </row>
    <row r="6093" spans="1:62">
      <c r="A6093">
        <v>46044</v>
      </c>
      <c r="B6093">
        <v>46044</v>
      </c>
      <c r="C6093" t="s">
        <v>34</v>
      </c>
      <c r="D6093" t="s">
        <v>35</v>
      </c>
      <c r="E6093" t="s">
        <v>36</v>
      </c>
      <c r="F6093">
        <v>6232</v>
      </c>
      <c r="G6093" t="s">
        <v>180</v>
      </c>
      <c r="H6093" t="s">
        <v>181</v>
      </c>
      <c r="I6093" t="s">
        <v>160</v>
      </c>
      <c r="N6093" t="s">
        <v>183</v>
      </c>
      <c r="O6093">
        <v>14.85</v>
      </c>
      <c r="P6093">
        <v>15.07</v>
      </c>
      <c r="Q6093">
        <v>14.7</v>
      </c>
      <c r="R6093">
        <v>14.91</v>
      </c>
      <c r="S6093">
        <v>14.91</v>
      </c>
      <c r="T6093">
        <v>14.62</v>
      </c>
      <c r="V6093">
        <v>14.91</v>
      </c>
      <c r="Y6093">
        <v>297917</v>
      </c>
      <c r="Z6093">
        <v>4425103.41</v>
      </c>
      <c r="AA6093">
        <v>1253</v>
      </c>
      <c r="AB6093" t="s">
        <v>41</v>
      </c>
      <c r="AC6093">
        <v>1</v>
      </c>
    </row>
    <row r="6094" spans="1:62">
      <c r="A6094">
        <v>46044</v>
      </c>
      <c r="B6094">
        <v>46044</v>
      </c>
      <c r="C6094" t="s">
        <v>34</v>
      </c>
      <c r="D6094" t="s">
        <v>35</v>
      </c>
      <c r="E6094" t="s">
        <v>36</v>
      </c>
      <c r="F6094">
        <v>474</v>
      </c>
      <c r="G6094" t="s">
        <v>184</v>
      </c>
      <c r="H6094" t="s">
        <v>185</v>
      </c>
      <c r="I6094" t="s">
        <v>160</v>
      </c>
      <c r="N6094" t="s">
        <v>186</v>
      </c>
      <c r="O6094">
        <v>34160</v>
      </c>
      <c r="P6094">
        <v>34320</v>
      </c>
      <c r="Q6094">
        <v>33700</v>
      </c>
      <c r="R6094">
        <v>33900</v>
      </c>
      <c r="S6094">
        <v>33995</v>
      </c>
      <c r="T6094">
        <v>33980</v>
      </c>
      <c r="V6094">
        <v>33899.9</v>
      </c>
      <c r="Y6094">
        <v>1820</v>
      </c>
      <c r="Z6094">
        <v>61771990</v>
      </c>
      <c r="AA6094">
        <v>1336</v>
      </c>
      <c r="AB6094" t="s">
        <v>41</v>
      </c>
      <c r="AC6094">
        <v>1</v>
      </c>
      <c r="AH6094">
        <v>46044</v>
      </c>
      <c r="AI6094">
        <v>46044</v>
      </c>
      <c r="AJ6094" t="s">
        <v>34</v>
      </c>
      <c r="AK6094" t="s">
        <v>35</v>
      </c>
      <c r="AL6094" t="s">
        <v>36</v>
      </c>
      <c r="AM6094">
        <v>7457</v>
      </c>
      <c r="AN6094" t="s">
        <v>9344</v>
      </c>
      <c r="AO6094" t="s">
        <v>9345</v>
      </c>
      <c r="AP6094" t="s">
        <v>160</v>
      </c>
      <c r="AU6094" t="s">
        <v>9346</v>
      </c>
      <c r="AV6094">
        <v>1.73</v>
      </c>
      <c r="AW6094">
        <v>1.73</v>
      </c>
      <c r="AX6094">
        <v>1.42</v>
      </c>
      <c r="AY6094">
        <v>1.58</v>
      </c>
      <c r="AZ6094">
        <v>1.59</v>
      </c>
      <c r="BA6094">
        <v>1.67</v>
      </c>
      <c r="BC6094">
        <v>1.58</v>
      </c>
      <c r="BF6094">
        <v>87488</v>
      </c>
      <c r="BG6094">
        <v>138816.5</v>
      </c>
      <c r="BH6094">
        <v>205</v>
      </c>
      <c r="BI6094" t="s">
        <v>41</v>
      </c>
      <c r="BJ6094">
        <v>1</v>
      </c>
    </row>
    <row r="6096" spans="1:62">
      <c r="A6096">
        <v>46044</v>
      </c>
      <c r="B6096">
        <v>46044</v>
      </c>
      <c r="C6096" t="s">
        <v>34</v>
      </c>
      <c r="D6096" t="s">
        <v>35</v>
      </c>
      <c r="E6096" t="s">
        <v>36</v>
      </c>
      <c r="F6096">
        <v>2595</v>
      </c>
      <c r="G6096" t="s">
        <v>187</v>
      </c>
      <c r="H6096" t="s">
        <v>188</v>
      </c>
      <c r="I6096" t="s">
        <v>160</v>
      </c>
      <c r="N6096" t="s">
        <v>189</v>
      </c>
      <c r="O6096">
        <v>33.89</v>
      </c>
      <c r="P6096">
        <v>36.26</v>
      </c>
      <c r="Q6096">
        <v>33.89</v>
      </c>
      <c r="R6096">
        <v>35.130000000000003</v>
      </c>
      <c r="S6096">
        <v>35.299999999999997</v>
      </c>
      <c r="T6096">
        <v>34.76</v>
      </c>
      <c r="V6096">
        <v>35.130000000000003</v>
      </c>
      <c r="Y6096">
        <v>1780</v>
      </c>
      <c r="Z6096">
        <v>61734.57</v>
      </c>
      <c r="AA6096">
        <v>81</v>
      </c>
      <c r="AB6096" t="s">
        <v>41</v>
      </c>
      <c r="AC6096">
        <v>1</v>
      </c>
    </row>
    <row r="6097" spans="1:29">
      <c r="A6097">
        <v>46044</v>
      </c>
      <c r="B6097">
        <v>46044</v>
      </c>
      <c r="C6097" t="s">
        <v>34</v>
      </c>
      <c r="D6097" t="s">
        <v>35</v>
      </c>
      <c r="E6097" t="s">
        <v>36</v>
      </c>
      <c r="F6097">
        <v>758145</v>
      </c>
      <c r="G6097" t="s">
        <v>9350</v>
      </c>
      <c r="H6097" t="s">
        <v>9351</v>
      </c>
      <c r="I6097" t="s">
        <v>160</v>
      </c>
      <c r="N6097" t="s">
        <v>9352</v>
      </c>
      <c r="O6097">
        <v>143</v>
      </c>
      <c r="P6097">
        <v>144.37</v>
      </c>
      <c r="Q6097">
        <v>140.77000000000001</v>
      </c>
      <c r="R6097">
        <v>143.19999999999999</v>
      </c>
      <c r="S6097">
        <v>142.19999999999999</v>
      </c>
      <c r="T6097">
        <v>138.32</v>
      </c>
      <c r="V6097">
        <v>143.19999999999999</v>
      </c>
      <c r="Y6097">
        <v>694642</v>
      </c>
      <c r="Z6097">
        <v>99177157.129999995</v>
      </c>
      <c r="AA6097">
        <v>7568</v>
      </c>
      <c r="AB6097" t="s">
        <v>41</v>
      </c>
      <c r="AC6097">
        <v>1</v>
      </c>
    </row>
    <row r="6098" spans="1:29">
      <c r="A6098">
        <v>46044</v>
      </c>
      <c r="B6098">
        <v>46044</v>
      </c>
      <c r="C6098" t="s">
        <v>34</v>
      </c>
      <c r="D6098" t="s">
        <v>35</v>
      </c>
      <c r="E6098" t="s">
        <v>36</v>
      </c>
      <c r="F6098">
        <v>445</v>
      </c>
      <c r="G6098" t="s">
        <v>190</v>
      </c>
      <c r="H6098" t="s">
        <v>191</v>
      </c>
      <c r="I6098" t="s">
        <v>160</v>
      </c>
      <c r="N6098" t="s">
        <v>192</v>
      </c>
      <c r="O6098">
        <v>358.5</v>
      </c>
      <c r="P6098">
        <v>363.95</v>
      </c>
      <c r="Q6098">
        <v>351.4</v>
      </c>
      <c r="R6098">
        <v>353.6</v>
      </c>
      <c r="S6098">
        <v>353.8</v>
      </c>
      <c r="T6098">
        <v>357.55</v>
      </c>
      <c r="V6098">
        <v>353.6</v>
      </c>
      <c r="Y6098">
        <v>62409</v>
      </c>
      <c r="Z6098">
        <v>22364711.300000001</v>
      </c>
      <c r="AA6098">
        <v>3248</v>
      </c>
      <c r="AB6098" t="s">
        <v>41</v>
      </c>
      <c r="AC6098">
        <v>1</v>
      </c>
    </row>
    <row r="6099" spans="1:29">
      <c r="A6099">
        <v>46044</v>
      </c>
      <c r="B6099">
        <v>46044</v>
      </c>
      <c r="C6099" t="s">
        <v>34</v>
      </c>
      <c r="D6099" t="s">
        <v>35</v>
      </c>
      <c r="E6099" t="s">
        <v>36</v>
      </c>
      <c r="F6099">
        <v>11868</v>
      </c>
      <c r="G6099" t="s">
        <v>193</v>
      </c>
      <c r="H6099" t="s">
        <v>194</v>
      </c>
      <c r="I6099" t="s">
        <v>160</v>
      </c>
      <c r="N6099" t="s">
        <v>195</v>
      </c>
      <c r="O6099">
        <v>632.79999999999995</v>
      </c>
      <c r="P6099">
        <v>637.4</v>
      </c>
      <c r="Q6099">
        <v>612.5</v>
      </c>
      <c r="R6099">
        <v>617.25</v>
      </c>
      <c r="S6099">
        <v>615</v>
      </c>
      <c r="T6099">
        <v>629.20000000000005</v>
      </c>
      <c r="V6099">
        <v>617.25</v>
      </c>
      <c r="Y6099">
        <v>74959</v>
      </c>
      <c r="Z6099">
        <v>46764562.5</v>
      </c>
      <c r="AA6099">
        <v>3693</v>
      </c>
      <c r="AB6099" t="s">
        <v>41</v>
      </c>
      <c r="AC6099">
        <v>1</v>
      </c>
    </row>
    <row r="6100" spans="1:29">
      <c r="A6100">
        <v>46044</v>
      </c>
      <c r="B6100">
        <v>46044</v>
      </c>
      <c r="C6100" t="s">
        <v>34</v>
      </c>
      <c r="D6100" t="s">
        <v>35</v>
      </c>
      <c r="E6100" t="s">
        <v>36</v>
      </c>
      <c r="F6100">
        <v>18056</v>
      </c>
      <c r="G6100" t="s">
        <v>9356</v>
      </c>
      <c r="H6100" t="s">
        <v>9357</v>
      </c>
      <c r="I6100" t="s">
        <v>266</v>
      </c>
      <c r="N6100" t="s">
        <v>9358</v>
      </c>
      <c r="O6100">
        <v>102</v>
      </c>
      <c r="P6100">
        <v>105</v>
      </c>
      <c r="Q6100">
        <v>100</v>
      </c>
      <c r="R6100">
        <v>102.75</v>
      </c>
      <c r="S6100">
        <v>102.05</v>
      </c>
      <c r="T6100">
        <v>101.8</v>
      </c>
      <c r="V6100">
        <v>102.75</v>
      </c>
      <c r="Y6100">
        <v>17500</v>
      </c>
      <c r="Z6100">
        <v>1801700</v>
      </c>
      <c r="AA6100">
        <v>30</v>
      </c>
      <c r="AB6100" t="s">
        <v>41</v>
      </c>
      <c r="AC6100">
        <v>500</v>
      </c>
    </row>
    <row r="6101" spans="1:29">
      <c r="A6101">
        <v>46044</v>
      </c>
      <c r="B6101">
        <v>46044</v>
      </c>
      <c r="C6101" t="s">
        <v>34</v>
      </c>
      <c r="D6101" t="s">
        <v>35</v>
      </c>
      <c r="E6101" t="s">
        <v>36</v>
      </c>
      <c r="F6101">
        <v>29312</v>
      </c>
      <c r="G6101" t="s">
        <v>11495</v>
      </c>
      <c r="H6101" t="s">
        <v>11496</v>
      </c>
      <c r="I6101" t="s">
        <v>218</v>
      </c>
      <c r="N6101" t="s">
        <v>11497</v>
      </c>
      <c r="O6101">
        <v>1108</v>
      </c>
      <c r="P6101">
        <v>1108</v>
      </c>
      <c r="Q6101">
        <v>1108</v>
      </c>
      <c r="R6101">
        <v>1108</v>
      </c>
      <c r="S6101">
        <v>1108</v>
      </c>
      <c r="T6101">
        <v>1108</v>
      </c>
      <c r="V6101">
        <v>1108</v>
      </c>
      <c r="Y6101">
        <v>225</v>
      </c>
      <c r="Z6101">
        <v>249300</v>
      </c>
      <c r="AA6101">
        <v>3</v>
      </c>
      <c r="AB6101" t="s">
        <v>41</v>
      </c>
      <c r="AC6101">
        <v>1</v>
      </c>
    </row>
    <row r="6102" spans="1:29">
      <c r="A6102">
        <v>46044</v>
      </c>
      <c r="B6102">
        <v>46044</v>
      </c>
      <c r="C6102" t="s">
        <v>34</v>
      </c>
      <c r="D6102" t="s">
        <v>35</v>
      </c>
      <c r="E6102" t="s">
        <v>36</v>
      </c>
      <c r="F6102">
        <v>23402</v>
      </c>
      <c r="G6102" t="s">
        <v>9362</v>
      </c>
      <c r="H6102" t="s">
        <v>9363</v>
      </c>
      <c r="I6102" t="s">
        <v>160</v>
      </c>
      <c r="N6102" t="s">
        <v>9364</v>
      </c>
      <c r="O6102">
        <v>465.95</v>
      </c>
      <c r="P6102">
        <v>472</v>
      </c>
      <c r="Q6102">
        <v>453.8</v>
      </c>
      <c r="R6102">
        <v>458.05</v>
      </c>
      <c r="S6102">
        <v>456.3</v>
      </c>
      <c r="T6102">
        <v>450.15</v>
      </c>
      <c r="V6102">
        <v>458.05</v>
      </c>
      <c r="Y6102">
        <v>66675</v>
      </c>
      <c r="Z6102">
        <v>30749537.600000001</v>
      </c>
      <c r="AA6102">
        <v>3174</v>
      </c>
      <c r="AB6102" t="s">
        <v>41</v>
      </c>
      <c r="AC6102">
        <v>1</v>
      </c>
    </row>
    <row r="6103" spans="1:29">
      <c r="A6103">
        <v>46044</v>
      </c>
      <c r="B6103">
        <v>46044</v>
      </c>
      <c r="C6103" t="s">
        <v>34</v>
      </c>
      <c r="D6103" t="s">
        <v>35</v>
      </c>
      <c r="E6103" t="s">
        <v>36</v>
      </c>
      <c r="F6103">
        <v>19976</v>
      </c>
      <c r="G6103" t="s">
        <v>11498</v>
      </c>
      <c r="H6103" t="s">
        <v>11499</v>
      </c>
      <c r="I6103" t="s">
        <v>7399</v>
      </c>
      <c r="N6103" t="s">
        <v>11500</v>
      </c>
      <c r="O6103">
        <v>1163.01</v>
      </c>
      <c r="P6103">
        <v>1163.01</v>
      </c>
      <c r="Q6103">
        <v>1163.01</v>
      </c>
      <c r="R6103">
        <v>1163.01</v>
      </c>
      <c r="S6103">
        <v>1163.01</v>
      </c>
      <c r="T6103">
        <v>1182</v>
      </c>
      <c r="V6103">
        <v>1181</v>
      </c>
      <c r="Y6103">
        <v>7</v>
      </c>
      <c r="Z6103">
        <v>8141.07</v>
      </c>
      <c r="AA6103">
        <v>1</v>
      </c>
      <c r="AB6103" t="s">
        <v>41</v>
      </c>
      <c r="AC6103">
        <v>1</v>
      </c>
    </row>
    <row r="6104" spans="1:29">
      <c r="A6104">
        <v>46044</v>
      </c>
      <c r="B6104">
        <v>46044</v>
      </c>
      <c r="C6104" t="s">
        <v>34</v>
      </c>
      <c r="D6104" t="s">
        <v>35</v>
      </c>
      <c r="E6104" t="s">
        <v>36</v>
      </c>
      <c r="F6104">
        <v>20034</v>
      </c>
      <c r="G6104" t="s">
        <v>200</v>
      </c>
      <c r="H6104" t="s">
        <v>201</v>
      </c>
      <c r="I6104" t="s">
        <v>202</v>
      </c>
      <c r="N6104" t="s">
        <v>203</v>
      </c>
      <c r="O6104">
        <v>1150.01</v>
      </c>
      <c r="P6104">
        <v>1150.02</v>
      </c>
      <c r="Q6104">
        <v>1150</v>
      </c>
      <c r="R6104">
        <v>1150.01</v>
      </c>
      <c r="S6104">
        <v>1150.01</v>
      </c>
      <c r="T6104">
        <v>1149.26</v>
      </c>
      <c r="V6104">
        <v>1150.01</v>
      </c>
      <c r="Y6104">
        <v>245</v>
      </c>
      <c r="Z6104">
        <v>281751.56</v>
      </c>
      <c r="AA6104">
        <v>4</v>
      </c>
      <c r="AB6104" t="s">
        <v>41</v>
      </c>
      <c r="AC6104">
        <v>1</v>
      </c>
    </row>
    <row r="6105" spans="1:29">
      <c r="A6105">
        <v>46044</v>
      </c>
      <c r="B6105">
        <v>46044</v>
      </c>
      <c r="C6105" t="s">
        <v>34</v>
      </c>
      <c r="D6105" t="s">
        <v>35</v>
      </c>
      <c r="E6105" t="s">
        <v>36</v>
      </c>
      <c r="F6105">
        <v>29204</v>
      </c>
      <c r="G6105" t="s">
        <v>9365</v>
      </c>
      <c r="H6105" t="s">
        <v>9366</v>
      </c>
      <c r="I6105" t="s">
        <v>160</v>
      </c>
      <c r="N6105" t="s">
        <v>9367</v>
      </c>
      <c r="O6105">
        <v>197.99</v>
      </c>
      <c r="P6105">
        <v>204.41</v>
      </c>
      <c r="Q6105">
        <v>195</v>
      </c>
      <c r="R6105">
        <v>204.41</v>
      </c>
      <c r="S6105">
        <v>204.41</v>
      </c>
      <c r="T6105">
        <v>194.68</v>
      </c>
      <c r="V6105">
        <v>204.4</v>
      </c>
      <c r="Y6105">
        <v>247851</v>
      </c>
      <c r="Z6105">
        <v>50135876.259999998</v>
      </c>
      <c r="AA6105">
        <v>3276</v>
      </c>
      <c r="AB6105" t="s">
        <v>41</v>
      </c>
      <c r="AC6105">
        <v>1</v>
      </c>
    </row>
    <row r="6106" spans="1:29">
      <c r="A6106">
        <v>46044</v>
      </c>
      <c r="B6106">
        <v>46044</v>
      </c>
      <c r="C6106" t="s">
        <v>34</v>
      </c>
      <c r="D6106" t="s">
        <v>35</v>
      </c>
      <c r="E6106" t="s">
        <v>36</v>
      </c>
      <c r="F6106">
        <v>19928</v>
      </c>
      <c r="G6106" t="s">
        <v>204</v>
      </c>
      <c r="H6106" t="s">
        <v>205</v>
      </c>
      <c r="I6106" t="s">
        <v>206</v>
      </c>
      <c r="N6106" t="s">
        <v>207</v>
      </c>
      <c r="O6106">
        <v>1105</v>
      </c>
      <c r="P6106">
        <v>1105</v>
      </c>
      <c r="Q6106">
        <v>1097</v>
      </c>
      <c r="R6106">
        <v>1097</v>
      </c>
      <c r="S6106">
        <v>1097</v>
      </c>
      <c r="T6106">
        <v>1100.5899999999999</v>
      </c>
      <c r="V6106">
        <v>1097</v>
      </c>
      <c r="Y6106">
        <v>285</v>
      </c>
      <c r="Z6106">
        <v>312653.01</v>
      </c>
      <c r="AA6106">
        <v>4</v>
      </c>
      <c r="AB6106" t="s">
        <v>41</v>
      </c>
      <c r="AC6106">
        <v>1</v>
      </c>
    </row>
    <row r="6107" spans="1:29">
      <c r="A6107">
        <v>46044</v>
      </c>
      <c r="B6107">
        <v>46044</v>
      </c>
      <c r="C6107" t="s">
        <v>34</v>
      </c>
      <c r="D6107" t="s">
        <v>35</v>
      </c>
      <c r="E6107" t="s">
        <v>36</v>
      </c>
      <c r="F6107">
        <v>29075</v>
      </c>
      <c r="G6107" t="s">
        <v>9368</v>
      </c>
      <c r="H6107" t="s">
        <v>9369</v>
      </c>
      <c r="I6107" t="s">
        <v>160</v>
      </c>
      <c r="N6107" t="s">
        <v>9370</v>
      </c>
      <c r="O6107">
        <v>125</v>
      </c>
      <c r="P6107">
        <v>127</v>
      </c>
      <c r="Q6107">
        <v>122.42</v>
      </c>
      <c r="R6107">
        <v>125.36</v>
      </c>
      <c r="S6107">
        <v>126.98</v>
      </c>
      <c r="T6107">
        <v>122.5</v>
      </c>
      <c r="V6107">
        <v>125.35</v>
      </c>
      <c r="Y6107">
        <v>221715</v>
      </c>
      <c r="Z6107">
        <v>27698772.850000001</v>
      </c>
      <c r="AA6107">
        <v>2645</v>
      </c>
      <c r="AB6107" t="s">
        <v>41</v>
      </c>
      <c r="AC6107">
        <v>1</v>
      </c>
    </row>
    <row r="6108" spans="1:29">
      <c r="A6108">
        <v>46044</v>
      </c>
      <c r="B6108">
        <v>46044</v>
      </c>
      <c r="C6108" t="s">
        <v>34</v>
      </c>
      <c r="D6108" t="s">
        <v>35</v>
      </c>
      <c r="E6108" t="s">
        <v>36</v>
      </c>
      <c r="F6108">
        <v>19930</v>
      </c>
      <c r="G6108" t="s">
        <v>208</v>
      </c>
      <c r="H6108" t="s">
        <v>209</v>
      </c>
      <c r="I6108" t="s">
        <v>210</v>
      </c>
      <c r="N6108" t="s">
        <v>211</v>
      </c>
      <c r="O6108">
        <v>1104</v>
      </c>
      <c r="P6108">
        <v>1107.9000000000001</v>
      </c>
      <c r="Q6108">
        <v>1104</v>
      </c>
      <c r="R6108">
        <v>1105</v>
      </c>
      <c r="S6108">
        <v>1105</v>
      </c>
      <c r="T6108">
        <v>1109</v>
      </c>
      <c r="V6108">
        <v>1105</v>
      </c>
      <c r="Y6108">
        <v>295</v>
      </c>
      <c r="Z6108">
        <v>326128.81</v>
      </c>
      <c r="AA6108">
        <v>6</v>
      </c>
      <c r="AB6108" t="s">
        <v>41</v>
      </c>
      <c r="AC6108">
        <v>1</v>
      </c>
    </row>
    <row r="6109" spans="1:29">
      <c r="A6109">
        <v>46044</v>
      </c>
      <c r="B6109">
        <v>46044</v>
      </c>
      <c r="C6109" t="s">
        <v>34</v>
      </c>
      <c r="D6109" t="s">
        <v>35</v>
      </c>
      <c r="E6109" t="s">
        <v>36</v>
      </c>
      <c r="F6109">
        <v>20030</v>
      </c>
      <c r="G6109" t="s">
        <v>212</v>
      </c>
      <c r="H6109" t="s">
        <v>213</v>
      </c>
      <c r="I6109" t="s">
        <v>214</v>
      </c>
      <c r="N6109" t="s">
        <v>215</v>
      </c>
      <c r="O6109">
        <v>1086.1099999999999</v>
      </c>
      <c r="P6109">
        <v>1091.9000000000001</v>
      </c>
      <c r="Q6109">
        <v>1086.1099999999999</v>
      </c>
      <c r="R6109">
        <v>1088.02</v>
      </c>
      <c r="S6109">
        <v>1088.02</v>
      </c>
      <c r="T6109">
        <v>1088.01</v>
      </c>
      <c r="V6109">
        <v>1076.8499999999999</v>
      </c>
      <c r="Y6109">
        <v>1183</v>
      </c>
      <c r="Z6109">
        <v>1288455.3</v>
      </c>
      <c r="AA6109">
        <v>18</v>
      </c>
      <c r="AB6109" t="s">
        <v>41</v>
      </c>
      <c r="AC6109">
        <v>1</v>
      </c>
    </row>
    <row r="6110" spans="1:29">
      <c r="A6110">
        <v>46044</v>
      </c>
      <c r="B6110">
        <v>46044</v>
      </c>
      <c r="C6110" t="s">
        <v>34</v>
      </c>
      <c r="D6110" t="s">
        <v>35</v>
      </c>
      <c r="E6110" t="s">
        <v>36</v>
      </c>
      <c r="F6110">
        <v>11297</v>
      </c>
      <c r="G6110" t="s">
        <v>9371</v>
      </c>
      <c r="H6110" t="s">
        <v>9372</v>
      </c>
      <c r="I6110" t="s">
        <v>160</v>
      </c>
      <c r="N6110" t="s">
        <v>9373</v>
      </c>
      <c r="O6110">
        <v>13.83</v>
      </c>
      <c r="P6110">
        <v>14.5</v>
      </c>
      <c r="Q6110">
        <v>13.83</v>
      </c>
      <c r="R6110">
        <v>14.28</v>
      </c>
      <c r="S6110">
        <v>14.45</v>
      </c>
      <c r="T6110">
        <v>13.83</v>
      </c>
      <c r="V6110">
        <v>14.28</v>
      </c>
      <c r="Y6110">
        <v>25498</v>
      </c>
      <c r="Z6110">
        <v>364630.98</v>
      </c>
      <c r="AA6110">
        <v>255</v>
      </c>
      <c r="AB6110" t="s">
        <v>41</v>
      </c>
      <c r="AC6110">
        <v>1</v>
      </c>
    </row>
    <row r="6111" spans="1:29">
      <c r="A6111">
        <v>46044</v>
      </c>
      <c r="B6111">
        <v>46044</v>
      </c>
      <c r="C6111" t="s">
        <v>34</v>
      </c>
      <c r="D6111" t="s">
        <v>35</v>
      </c>
      <c r="E6111" t="s">
        <v>36</v>
      </c>
      <c r="F6111">
        <v>19924</v>
      </c>
      <c r="G6111" t="s">
        <v>11501</v>
      </c>
      <c r="H6111" t="s">
        <v>11502</v>
      </c>
      <c r="I6111" t="s">
        <v>11503</v>
      </c>
      <c r="N6111" t="s">
        <v>11504</v>
      </c>
      <c r="O6111">
        <v>1073.1199999999999</v>
      </c>
      <c r="P6111">
        <v>1073.1199999999999</v>
      </c>
      <c r="Q6111">
        <v>1073.1199999999999</v>
      </c>
      <c r="R6111">
        <v>1073.1199999999999</v>
      </c>
      <c r="S6111">
        <v>1073.1199999999999</v>
      </c>
      <c r="T6111">
        <v>1081</v>
      </c>
      <c r="V6111">
        <v>1073.1199999999999</v>
      </c>
      <c r="Y6111">
        <v>50</v>
      </c>
      <c r="Z6111">
        <v>53656</v>
      </c>
      <c r="AA6111">
        <v>1</v>
      </c>
      <c r="AB6111" t="s">
        <v>41</v>
      </c>
      <c r="AC6111">
        <v>1</v>
      </c>
    </row>
    <row r="6112" spans="1:29">
      <c r="A6112">
        <v>46044</v>
      </c>
      <c r="B6112">
        <v>46044</v>
      </c>
      <c r="C6112" t="s">
        <v>34</v>
      </c>
      <c r="D6112" t="s">
        <v>35</v>
      </c>
      <c r="E6112" t="s">
        <v>36</v>
      </c>
      <c r="F6112">
        <v>24226</v>
      </c>
      <c r="G6112" t="s">
        <v>9374</v>
      </c>
      <c r="H6112" t="s">
        <v>9375</v>
      </c>
      <c r="I6112" t="s">
        <v>160</v>
      </c>
      <c r="N6112" t="s">
        <v>9376</v>
      </c>
      <c r="O6112">
        <v>171.98</v>
      </c>
      <c r="P6112">
        <v>176.5</v>
      </c>
      <c r="Q6112">
        <v>171.98</v>
      </c>
      <c r="R6112">
        <v>175.3</v>
      </c>
      <c r="S6112">
        <v>175</v>
      </c>
      <c r="T6112">
        <v>171.32</v>
      </c>
      <c r="V6112">
        <v>175.3</v>
      </c>
      <c r="Y6112">
        <v>102602</v>
      </c>
      <c r="Z6112">
        <v>17893253.809999999</v>
      </c>
      <c r="AA6112">
        <v>2356</v>
      </c>
      <c r="AB6112" t="s">
        <v>41</v>
      </c>
      <c r="AC6112">
        <v>1</v>
      </c>
    </row>
    <row r="6113" spans="1:29">
      <c r="A6113">
        <v>46044</v>
      </c>
      <c r="B6113">
        <v>46044</v>
      </c>
      <c r="C6113" t="s">
        <v>34</v>
      </c>
      <c r="D6113" t="s">
        <v>35</v>
      </c>
      <c r="E6113" t="s">
        <v>36</v>
      </c>
      <c r="F6113">
        <v>31240</v>
      </c>
      <c r="G6113" t="s">
        <v>11505</v>
      </c>
      <c r="H6113" t="s">
        <v>11506</v>
      </c>
      <c r="I6113" t="s">
        <v>202</v>
      </c>
      <c r="N6113" t="s">
        <v>11507</v>
      </c>
      <c r="O6113">
        <v>1101</v>
      </c>
      <c r="P6113">
        <v>1105</v>
      </c>
      <c r="Q6113">
        <v>1101</v>
      </c>
      <c r="R6113">
        <v>1103.9000000000001</v>
      </c>
      <c r="S6113">
        <v>1103.9000000000001</v>
      </c>
      <c r="T6113">
        <v>1100.28</v>
      </c>
      <c r="V6113">
        <v>1103.9000000000001</v>
      </c>
      <c r="Y6113">
        <v>1100</v>
      </c>
      <c r="Z6113">
        <v>1214438</v>
      </c>
      <c r="AA6113">
        <v>5</v>
      </c>
      <c r="AB6113" t="s">
        <v>41</v>
      </c>
      <c r="AC6113">
        <v>1</v>
      </c>
    </row>
    <row r="6114" spans="1:29">
      <c r="A6114">
        <v>46044</v>
      </c>
      <c r="B6114">
        <v>46044</v>
      </c>
      <c r="C6114" t="s">
        <v>34</v>
      </c>
      <c r="D6114" t="s">
        <v>35</v>
      </c>
      <c r="E6114" t="s">
        <v>36</v>
      </c>
      <c r="F6114">
        <v>20022</v>
      </c>
      <c r="G6114" t="s">
        <v>216</v>
      </c>
      <c r="H6114" t="s">
        <v>217</v>
      </c>
      <c r="I6114" t="s">
        <v>218</v>
      </c>
      <c r="N6114" t="s">
        <v>219</v>
      </c>
      <c r="O6114">
        <v>1049.05</v>
      </c>
      <c r="P6114">
        <v>1054.9000000000001</v>
      </c>
      <c r="Q6114">
        <v>1049.05</v>
      </c>
      <c r="R6114">
        <v>1050.6500000000001</v>
      </c>
      <c r="S6114">
        <v>1054.9000000000001</v>
      </c>
      <c r="T6114">
        <v>1049.1500000000001</v>
      </c>
      <c r="V6114">
        <v>1050.6500000000001</v>
      </c>
      <c r="Y6114">
        <v>532</v>
      </c>
      <c r="Z6114">
        <v>559003.44999999995</v>
      </c>
      <c r="AA6114">
        <v>8</v>
      </c>
      <c r="AB6114" t="s">
        <v>41</v>
      </c>
      <c r="AC6114">
        <v>1</v>
      </c>
    </row>
    <row r="6115" spans="1:29">
      <c r="A6115">
        <v>46044</v>
      </c>
      <c r="B6115">
        <v>46044</v>
      </c>
      <c r="C6115" t="s">
        <v>34</v>
      </c>
      <c r="D6115" t="s">
        <v>35</v>
      </c>
      <c r="E6115" t="s">
        <v>36</v>
      </c>
      <c r="F6115">
        <v>21091</v>
      </c>
      <c r="G6115" t="s">
        <v>9377</v>
      </c>
      <c r="H6115" t="s">
        <v>9378</v>
      </c>
      <c r="I6115" t="s">
        <v>160</v>
      </c>
      <c r="N6115" t="s">
        <v>9379</v>
      </c>
      <c r="O6115">
        <v>212.3</v>
      </c>
      <c r="P6115">
        <v>215.3</v>
      </c>
      <c r="Q6115">
        <v>212.3</v>
      </c>
      <c r="R6115">
        <v>214.5</v>
      </c>
      <c r="S6115">
        <v>214.8</v>
      </c>
      <c r="T6115">
        <v>212.73</v>
      </c>
      <c r="V6115">
        <v>214.5</v>
      </c>
      <c r="Y6115">
        <v>78926</v>
      </c>
      <c r="Z6115">
        <v>16906131.629999999</v>
      </c>
      <c r="AA6115">
        <v>3320</v>
      </c>
      <c r="AB6115" t="s">
        <v>41</v>
      </c>
      <c r="AC6115">
        <v>1</v>
      </c>
    </row>
    <row r="6116" spans="1:29">
      <c r="A6116">
        <v>46044</v>
      </c>
      <c r="B6116">
        <v>46044</v>
      </c>
      <c r="C6116" t="s">
        <v>34</v>
      </c>
      <c r="D6116" t="s">
        <v>35</v>
      </c>
      <c r="E6116" t="s">
        <v>36</v>
      </c>
      <c r="F6116">
        <v>31766</v>
      </c>
      <c r="G6116" t="s">
        <v>11508</v>
      </c>
      <c r="H6116" t="s">
        <v>11509</v>
      </c>
      <c r="I6116" t="s">
        <v>218</v>
      </c>
      <c r="N6116" t="s">
        <v>11510</v>
      </c>
      <c r="O6116">
        <v>1090</v>
      </c>
      <c r="P6116">
        <v>1093.01</v>
      </c>
      <c r="Q6116">
        <v>1090</v>
      </c>
      <c r="R6116">
        <v>1093.01</v>
      </c>
      <c r="S6116">
        <v>1093.01</v>
      </c>
      <c r="T6116">
        <v>1085.51</v>
      </c>
      <c r="V6116">
        <v>1092.51</v>
      </c>
      <c r="Y6116">
        <v>394</v>
      </c>
      <c r="Z6116">
        <v>430400.16</v>
      </c>
      <c r="AA6116">
        <v>12</v>
      </c>
      <c r="AB6116" t="s">
        <v>41</v>
      </c>
      <c r="AC6116">
        <v>1</v>
      </c>
    </row>
    <row r="6117" spans="1:29">
      <c r="A6117">
        <v>46044</v>
      </c>
      <c r="B6117">
        <v>46044</v>
      </c>
      <c r="C6117" t="s">
        <v>34</v>
      </c>
      <c r="D6117" t="s">
        <v>35</v>
      </c>
      <c r="E6117" t="s">
        <v>36</v>
      </c>
      <c r="F6117">
        <v>7083</v>
      </c>
      <c r="G6117" t="s">
        <v>9380</v>
      </c>
      <c r="H6117" t="s">
        <v>9381</v>
      </c>
      <c r="I6117" t="s">
        <v>160</v>
      </c>
      <c r="N6117" t="s">
        <v>9382</v>
      </c>
      <c r="O6117">
        <v>435.85</v>
      </c>
      <c r="P6117">
        <v>439.95</v>
      </c>
      <c r="Q6117">
        <v>433.6</v>
      </c>
      <c r="R6117">
        <v>435.75</v>
      </c>
      <c r="S6117">
        <v>435.25</v>
      </c>
      <c r="T6117">
        <v>435.85</v>
      </c>
      <c r="V6117">
        <v>435.75</v>
      </c>
      <c r="Y6117">
        <v>230239</v>
      </c>
      <c r="Z6117">
        <v>100380285.65000001</v>
      </c>
      <c r="AA6117">
        <v>8498</v>
      </c>
      <c r="AB6117" t="s">
        <v>41</v>
      </c>
      <c r="AC6117">
        <v>1</v>
      </c>
    </row>
    <row r="6118" spans="1:29">
      <c r="A6118">
        <v>46044</v>
      </c>
      <c r="B6118">
        <v>46044</v>
      </c>
      <c r="C6118" t="s">
        <v>34</v>
      </c>
      <c r="D6118" t="s">
        <v>35</v>
      </c>
      <c r="E6118" t="s">
        <v>36</v>
      </c>
      <c r="F6118">
        <v>192</v>
      </c>
      <c r="G6118" t="s">
        <v>223</v>
      </c>
      <c r="H6118" t="s">
        <v>224</v>
      </c>
      <c r="I6118" t="s">
        <v>225</v>
      </c>
      <c r="N6118" t="s">
        <v>226</v>
      </c>
      <c r="O6118">
        <v>1162</v>
      </c>
      <c r="P6118">
        <v>1162</v>
      </c>
      <c r="Q6118">
        <v>1162</v>
      </c>
      <c r="R6118">
        <v>1162</v>
      </c>
      <c r="S6118">
        <v>1162</v>
      </c>
      <c r="T6118">
        <v>1161</v>
      </c>
      <c r="V6118">
        <v>1162</v>
      </c>
      <c r="Y6118">
        <v>8</v>
      </c>
      <c r="Z6118">
        <v>9296</v>
      </c>
      <c r="AA6118">
        <v>2</v>
      </c>
      <c r="AB6118" t="s">
        <v>41</v>
      </c>
      <c r="AC6118">
        <v>1</v>
      </c>
    </row>
    <row r="6119" spans="1:29">
      <c r="A6119">
        <v>46044</v>
      </c>
      <c r="B6119">
        <v>46044</v>
      </c>
      <c r="C6119" t="s">
        <v>34</v>
      </c>
      <c r="D6119" t="s">
        <v>35</v>
      </c>
      <c r="E6119" t="s">
        <v>36</v>
      </c>
      <c r="F6119">
        <v>19968</v>
      </c>
      <c r="G6119" t="s">
        <v>11511</v>
      </c>
      <c r="H6119" t="s">
        <v>11512</v>
      </c>
      <c r="I6119" t="s">
        <v>8693</v>
      </c>
      <c r="N6119" t="s">
        <v>11513</v>
      </c>
      <c r="O6119">
        <v>1106.6500000000001</v>
      </c>
      <c r="P6119">
        <v>1108</v>
      </c>
      <c r="Q6119">
        <v>1106.6500000000001</v>
      </c>
      <c r="R6119">
        <v>1106.6500000000001</v>
      </c>
      <c r="S6119">
        <v>1106.6500000000001</v>
      </c>
      <c r="T6119">
        <v>1104.0999999999999</v>
      </c>
      <c r="V6119">
        <v>1106.17</v>
      </c>
      <c r="Y6119">
        <v>440</v>
      </c>
      <c r="Z6119">
        <v>486954.75</v>
      </c>
      <c r="AA6119">
        <v>7</v>
      </c>
      <c r="AB6119" t="s">
        <v>41</v>
      </c>
      <c r="AC6119">
        <v>1</v>
      </c>
    </row>
    <row r="6120" spans="1:29">
      <c r="A6120">
        <v>46044</v>
      </c>
      <c r="B6120">
        <v>46044</v>
      </c>
      <c r="C6120" t="s">
        <v>34</v>
      </c>
      <c r="D6120" t="s">
        <v>35</v>
      </c>
      <c r="E6120" t="s">
        <v>36</v>
      </c>
      <c r="F6120">
        <v>3291</v>
      </c>
      <c r="G6120" t="s">
        <v>9383</v>
      </c>
      <c r="H6120" t="s">
        <v>9384</v>
      </c>
      <c r="I6120" t="s">
        <v>160</v>
      </c>
      <c r="N6120" t="s">
        <v>9385</v>
      </c>
      <c r="O6120">
        <v>151</v>
      </c>
      <c r="P6120">
        <v>154.4</v>
      </c>
      <c r="Q6120">
        <v>146</v>
      </c>
      <c r="R6120">
        <v>149.56</v>
      </c>
      <c r="S6120">
        <v>152.38999999999999</v>
      </c>
      <c r="T6120">
        <v>149.41</v>
      </c>
      <c r="V6120">
        <v>149.5</v>
      </c>
      <c r="Y6120">
        <v>7445</v>
      </c>
      <c r="Z6120">
        <v>1116496.3999999999</v>
      </c>
      <c r="AA6120">
        <v>223</v>
      </c>
      <c r="AB6120" t="s">
        <v>41</v>
      </c>
      <c r="AC6120">
        <v>1</v>
      </c>
    </row>
    <row r="6121" spans="1:29">
      <c r="A6121">
        <v>46044</v>
      </c>
      <c r="B6121">
        <v>46044</v>
      </c>
      <c r="C6121" t="s">
        <v>34</v>
      </c>
      <c r="D6121" t="s">
        <v>35</v>
      </c>
      <c r="E6121" t="s">
        <v>36</v>
      </c>
      <c r="F6121">
        <v>20058</v>
      </c>
      <c r="G6121" t="s">
        <v>11514</v>
      </c>
      <c r="H6121" t="s">
        <v>11515</v>
      </c>
      <c r="I6121" t="s">
        <v>198</v>
      </c>
      <c r="N6121" t="s">
        <v>11516</v>
      </c>
      <c r="O6121">
        <v>1224</v>
      </c>
      <c r="P6121">
        <v>1228.99</v>
      </c>
      <c r="Q6121">
        <v>1224</v>
      </c>
      <c r="R6121">
        <v>1228.99</v>
      </c>
      <c r="S6121">
        <v>1228.99</v>
      </c>
      <c r="T6121">
        <v>1224.33</v>
      </c>
      <c r="V6121">
        <v>1228.99</v>
      </c>
      <c r="Y6121">
        <v>1000</v>
      </c>
      <c r="Z6121">
        <v>1226495</v>
      </c>
      <c r="AA6121">
        <v>7</v>
      </c>
      <c r="AB6121" t="s">
        <v>41</v>
      </c>
      <c r="AC6121">
        <v>1</v>
      </c>
    </row>
    <row r="6122" spans="1:29">
      <c r="A6122">
        <v>46044</v>
      </c>
      <c r="B6122">
        <v>46044</v>
      </c>
      <c r="C6122" t="s">
        <v>34</v>
      </c>
      <c r="D6122" t="s">
        <v>35</v>
      </c>
      <c r="E6122" t="s">
        <v>36</v>
      </c>
      <c r="F6122">
        <v>9305</v>
      </c>
      <c r="G6122" t="s">
        <v>9386</v>
      </c>
      <c r="H6122" t="s">
        <v>9387</v>
      </c>
      <c r="I6122" t="s">
        <v>160</v>
      </c>
      <c r="N6122" t="s">
        <v>9388</v>
      </c>
      <c r="O6122">
        <v>274.05</v>
      </c>
      <c r="P6122">
        <v>279.35000000000002</v>
      </c>
      <c r="Q6122">
        <v>271.10000000000002</v>
      </c>
      <c r="R6122">
        <v>274.5</v>
      </c>
      <c r="S6122">
        <v>271.10000000000002</v>
      </c>
      <c r="T6122">
        <v>269.3</v>
      </c>
      <c r="V6122">
        <v>274.60000000000002</v>
      </c>
      <c r="Y6122">
        <v>9047</v>
      </c>
      <c r="Z6122">
        <v>2486675.4500000002</v>
      </c>
      <c r="AA6122">
        <v>264</v>
      </c>
      <c r="AB6122" t="s">
        <v>41</v>
      </c>
      <c r="AC6122">
        <v>1</v>
      </c>
    </row>
    <row r="6123" spans="1:29">
      <c r="A6123">
        <v>46044</v>
      </c>
      <c r="B6123">
        <v>46044</v>
      </c>
      <c r="C6123" t="s">
        <v>34</v>
      </c>
      <c r="D6123" t="s">
        <v>35</v>
      </c>
      <c r="E6123" t="s">
        <v>36</v>
      </c>
      <c r="F6123">
        <v>31768</v>
      </c>
      <c r="G6123" t="s">
        <v>227</v>
      </c>
      <c r="H6123" t="s">
        <v>228</v>
      </c>
      <c r="I6123" t="s">
        <v>225</v>
      </c>
      <c r="N6123" t="s">
        <v>229</v>
      </c>
      <c r="O6123">
        <v>1229</v>
      </c>
      <c r="P6123">
        <v>1229</v>
      </c>
      <c r="Q6123">
        <v>1226</v>
      </c>
      <c r="R6123">
        <v>1226</v>
      </c>
      <c r="S6123">
        <v>1226</v>
      </c>
      <c r="T6123">
        <v>1230</v>
      </c>
      <c r="V6123">
        <v>1226</v>
      </c>
      <c r="Y6123">
        <v>67</v>
      </c>
      <c r="Z6123">
        <v>82234.7</v>
      </c>
      <c r="AA6123">
        <v>11</v>
      </c>
      <c r="AB6123" t="s">
        <v>41</v>
      </c>
      <c r="AC6123">
        <v>1</v>
      </c>
    </row>
    <row r="6124" spans="1:29">
      <c r="A6124">
        <v>46044</v>
      </c>
      <c r="B6124">
        <v>46044</v>
      </c>
      <c r="C6124" t="s">
        <v>34</v>
      </c>
      <c r="D6124" t="s">
        <v>35</v>
      </c>
      <c r="E6124" t="s">
        <v>36</v>
      </c>
      <c r="F6124">
        <v>3045</v>
      </c>
      <c r="G6124" t="s">
        <v>9389</v>
      </c>
      <c r="H6124" t="s">
        <v>9390</v>
      </c>
      <c r="I6124" t="s">
        <v>160</v>
      </c>
      <c r="N6124" t="s">
        <v>9391</v>
      </c>
      <c r="O6124">
        <v>1035</v>
      </c>
      <c r="P6124">
        <v>1055.5</v>
      </c>
      <c r="Q6124">
        <v>1034.05</v>
      </c>
      <c r="R6124">
        <v>1048.3499999999999</v>
      </c>
      <c r="S6124">
        <v>1050.2</v>
      </c>
      <c r="T6124">
        <v>1028.6500000000001</v>
      </c>
      <c r="V6124">
        <v>1048.3499999999999</v>
      </c>
      <c r="Y6124">
        <v>12001641</v>
      </c>
      <c r="Z6124">
        <v>12559374596.450001</v>
      </c>
      <c r="AA6124">
        <v>230274</v>
      </c>
      <c r="AB6124" t="s">
        <v>41</v>
      </c>
      <c r="AC6124">
        <v>1</v>
      </c>
    </row>
    <row r="6125" spans="1:29">
      <c r="A6125">
        <v>46044</v>
      </c>
      <c r="B6125">
        <v>46044</v>
      </c>
      <c r="C6125" t="s">
        <v>34</v>
      </c>
      <c r="D6125" t="s">
        <v>35</v>
      </c>
      <c r="E6125" t="s">
        <v>36</v>
      </c>
      <c r="F6125">
        <v>31487</v>
      </c>
      <c r="G6125" t="s">
        <v>230</v>
      </c>
      <c r="H6125" t="s">
        <v>231</v>
      </c>
      <c r="I6125" t="s">
        <v>225</v>
      </c>
      <c r="N6125" t="s">
        <v>232</v>
      </c>
      <c r="O6125">
        <v>1300</v>
      </c>
      <c r="P6125">
        <v>1300</v>
      </c>
      <c r="Q6125">
        <v>1296.5</v>
      </c>
      <c r="R6125">
        <v>1296.5</v>
      </c>
      <c r="S6125">
        <v>1296.5</v>
      </c>
      <c r="T6125">
        <v>1300</v>
      </c>
      <c r="V6125">
        <v>1296.5</v>
      </c>
      <c r="Y6125">
        <v>60</v>
      </c>
      <c r="Z6125">
        <v>77915</v>
      </c>
      <c r="AA6125">
        <v>3</v>
      </c>
      <c r="AB6125" t="s">
        <v>41</v>
      </c>
      <c r="AC6125">
        <v>1</v>
      </c>
    </row>
    <row r="6126" spans="1:29">
      <c r="A6126">
        <v>46044</v>
      </c>
      <c r="B6126">
        <v>46044</v>
      </c>
      <c r="C6126" t="s">
        <v>34</v>
      </c>
      <c r="D6126" t="s">
        <v>35</v>
      </c>
      <c r="E6126" t="s">
        <v>36</v>
      </c>
      <c r="F6126">
        <v>2963</v>
      </c>
      <c r="G6126" t="s">
        <v>9392</v>
      </c>
      <c r="H6126" t="s">
        <v>9393</v>
      </c>
      <c r="I6126" t="s">
        <v>160</v>
      </c>
      <c r="N6126" t="s">
        <v>9394</v>
      </c>
      <c r="O6126">
        <v>148.05000000000001</v>
      </c>
      <c r="P6126">
        <v>153.9</v>
      </c>
      <c r="Q6126">
        <v>148.05000000000001</v>
      </c>
      <c r="R6126">
        <v>151.65</v>
      </c>
      <c r="S6126">
        <v>151.88999999999999</v>
      </c>
      <c r="T6126">
        <v>146.44999999999999</v>
      </c>
      <c r="V6126">
        <v>151.65</v>
      </c>
      <c r="Y6126">
        <v>45852758</v>
      </c>
      <c r="Z6126">
        <v>6934758874.3299999</v>
      </c>
      <c r="AA6126">
        <v>106747</v>
      </c>
      <c r="AB6126" t="s">
        <v>41</v>
      </c>
      <c r="AC6126">
        <v>1</v>
      </c>
    </row>
    <row r="6127" spans="1:29">
      <c r="A6127">
        <v>46044</v>
      </c>
      <c r="B6127">
        <v>46044</v>
      </c>
      <c r="C6127" t="s">
        <v>34</v>
      </c>
      <c r="D6127" t="s">
        <v>35</v>
      </c>
      <c r="E6127" t="s">
        <v>36</v>
      </c>
      <c r="F6127">
        <v>20028</v>
      </c>
      <c r="G6127" t="s">
        <v>233</v>
      </c>
      <c r="H6127" t="s">
        <v>234</v>
      </c>
      <c r="I6127" t="s">
        <v>206</v>
      </c>
      <c r="N6127" t="s">
        <v>235</v>
      </c>
      <c r="O6127">
        <v>1236.5999999999999</v>
      </c>
      <c r="P6127">
        <v>1236.5999999999999</v>
      </c>
      <c r="Q6127">
        <v>1236</v>
      </c>
      <c r="R6127">
        <v>1236.26</v>
      </c>
      <c r="S6127">
        <v>1236</v>
      </c>
      <c r="T6127">
        <v>1241.1600000000001</v>
      </c>
      <c r="V6127">
        <v>1236.26</v>
      </c>
      <c r="Y6127">
        <v>709</v>
      </c>
      <c r="Z6127">
        <v>876559.9</v>
      </c>
      <c r="AA6127">
        <v>9</v>
      </c>
      <c r="AB6127" t="s">
        <v>41</v>
      </c>
      <c r="AC6127">
        <v>1</v>
      </c>
    </row>
    <row r="6128" spans="1:29">
      <c r="A6128">
        <v>46044</v>
      </c>
      <c r="B6128">
        <v>46044</v>
      </c>
      <c r="C6128" t="s">
        <v>34</v>
      </c>
      <c r="D6128" t="s">
        <v>35</v>
      </c>
      <c r="E6128" t="s">
        <v>36</v>
      </c>
      <c r="F6128">
        <v>20048</v>
      </c>
      <c r="G6128" t="s">
        <v>11517</v>
      </c>
      <c r="H6128" t="s">
        <v>11518</v>
      </c>
      <c r="I6128" t="s">
        <v>202</v>
      </c>
      <c r="N6128" t="s">
        <v>11519</v>
      </c>
      <c r="O6128">
        <v>1054</v>
      </c>
      <c r="P6128">
        <v>1054</v>
      </c>
      <c r="Q6128">
        <v>1054</v>
      </c>
      <c r="R6128">
        <v>1054</v>
      </c>
      <c r="S6128">
        <v>1054</v>
      </c>
      <c r="T6128">
        <v>1054.3800000000001</v>
      </c>
      <c r="V6128">
        <v>1057.05</v>
      </c>
      <c r="Y6128">
        <v>160</v>
      </c>
      <c r="Z6128">
        <v>168640</v>
      </c>
      <c r="AA6128">
        <v>4</v>
      </c>
      <c r="AB6128" t="s">
        <v>41</v>
      </c>
      <c r="AC6128">
        <v>1</v>
      </c>
    </row>
    <row r="6129" spans="1:62">
      <c r="A6129">
        <v>46044</v>
      </c>
      <c r="B6129">
        <v>46044</v>
      </c>
      <c r="C6129" t="s">
        <v>34</v>
      </c>
      <c r="D6129" t="s">
        <v>35</v>
      </c>
      <c r="E6129" t="s">
        <v>36</v>
      </c>
      <c r="F6129">
        <v>10406</v>
      </c>
      <c r="G6129" t="s">
        <v>9395</v>
      </c>
      <c r="H6129" t="s">
        <v>9396</v>
      </c>
      <c r="I6129" t="s">
        <v>160</v>
      </c>
      <c r="N6129" t="s">
        <v>9397</v>
      </c>
      <c r="O6129">
        <v>85.42</v>
      </c>
      <c r="P6129">
        <v>85.81</v>
      </c>
      <c r="Q6129">
        <v>84.2</v>
      </c>
      <c r="R6129">
        <v>84.71</v>
      </c>
      <c r="S6129">
        <v>84.42</v>
      </c>
      <c r="T6129">
        <v>83.71</v>
      </c>
      <c r="V6129">
        <v>84.71</v>
      </c>
      <c r="Y6129">
        <v>6915</v>
      </c>
      <c r="Z6129">
        <v>586061.05000000005</v>
      </c>
      <c r="AA6129">
        <v>170</v>
      </c>
      <c r="AB6129" t="s">
        <v>41</v>
      </c>
      <c r="AC6129">
        <v>1</v>
      </c>
    </row>
    <row r="6130" spans="1:62">
      <c r="A6130">
        <v>46044</v>
      </c>
      <c r="B6130">
        <v>46044</v>
      </c>
      <c r="C6130" t="s">
        <v>34</v>
      </c>
      <c r="D6130" t="s">
        <v>35</v>
      </c>
      <c r="E6130" t="s">
        <v>36</v>
      </c>
      <c r="F6130">
        <v>19970</v>
      </c>
      <c r="G6130" t="s">
        <v>236</v>
      </c>
      <c r="H6130" t="s">
        <v>237</v>
      </c>
      <c r="I6130" t="s">
        <v>238</v>
      </c>
      <c r="N6130" t="s">
        <v>239</v>
      </c>
      <c r="O6130">
        <v>1240.5999999999999</v>
      </c>
      <c r="P6130">
        <v>1244</v>
      </c>
      <c r="Q6130">
        <v>1237.02</v>
      </c>
      <c r="R6130">
        <v>1237.75</v>
      </c>
      <c r="S6130">
        <v>1237.03</v>
      </c>
      <c r="T6130">
        <v>1244.33</v>
      </c>
      <c r="V6130">
        <v>1238.04</v>
      </c>
      <c r="Y6130">
        <v>641</v>
      </c>
      <c r="Z6130">
        <v>795426.19</v>
      </c>
      <c r="AA6130">
        <v>26</v>
      </c>
      <c r="AB6130" t="s">
        <v>41</v>
      </c>
      <c r="AC6130">
        <v>1</v>
      </c>
    </row>
    <row r="6131" spans="1:62">
      <c r="A6131">
        <v>46044</v>
      </c>
      <c r="B6131">
        <v>46044</v>
      </c>
      <c r="C6131" t="s">
        <v>34</v>
      </c>
      <c r="D6131" t="s">
        <v>35</v>
      </c>
      <c r="E6131" t="s">
        <v>36</v>
      </c>
      <c r="F6131">
        <v>21339</v>
      </c>
      <c r="G6131" t="s">
        <v>9398</v>
      </c>
      <c r="H6131" t="s">
        <v>9399</v>
      </c>
      <c r="I6131" t="s">
        <v>160</v>
      </c>
      <c r="N6131" t="s">
        <v>9400</v>
      </c>
      <c r="O6131">
        <v>8.07</v>
      </c>
      <c r="P6131">
        <v>8.3800000000000008</v>
      </c>
      <c r="Q6131">
        <v>8.02</v>
      </c>
      <c r="R6131">
        <v>8.14</v>
      </c>
      <c r="S6131">
        <v>8.18</v>
      </c>
      <c r="T6131">
        <v>8.07</v>
      </c>
      <c r="V6131">
        <v>8.14</v>
      </c>
      <c r="Y6131">
        <v>687082</v>
      </c>
      <c r="Z6131">
        <v>5582865.9100000001</v>
      </c>
      <c r="AA6131">
        <v>1954</v>
      </c>
      <c r="AB6131" t="s">
        <v>41</v>
      </c>
      <c r="AC6131">
        <v>1</v>
      </c>
      <c r="AH6131">
        <v>46044</v>
      </c>
      <c r="AI6131">
        <v>46044</v>
      </c>
      <c r="AJ6131" t="s">
        <v>34</v>
      </c>
      <c r="AK6131" t="s">
        <v>35</v>
      </c>
      <c r="AL6131" t="s">
        <v>36</v>
      </c>
      <c r="AM6131">
        <v>759130</v>
      </c>
      <c r="AN6131" t="s">
        <v>240</v>
      </c>
      <c r="AO6131" t="s">
        <v>241</v>
      </c>
      <c r="AP6131" t="s">
        <v>160</v>
      </c>
      <c r="AU6131" t="s">
        <v>242</v>
      </c>
      <c r="AV6131">
        <v>416.9</v>
      </c>
      <c r="AW6131">
        <v>416.9</v>
      </c>
      <c r="AX6131">
        <v>404.5</v>
      </c>
      <c r="AY6131">
        <v>407.8</v>
      </c>
      <c r="AZ6131">
        <v>408</v>
      </c>
      <c r="BA6131">
        <v>405.6</v>
      </c>
      <c r="BC6131">
        <v>407.8</v>
      </c>
      <c r="BF6131">
        <v>7825</v>
      </c>
      <c r="BG6131">
        <v>3191765.95</v>
      </c>
      <c r="BH6131">
        <v>111</v>
      </c>
      <c r="BI6131" t="s">
        <v>41</v>
      </c>
      <c r="BJ6131">
        <v>1</v>
      </c>
    </row>
    <row r="6133" spans="1:62">
      <c r="A6133">
        <v>46044</v>
      </c>
      <c r="B6133">
        <v>46044</v>
      </c>
      <c r="C6133" t="s">
        <v>34</v>
      </c>
      <c r="D6133" t="s">
        <v>35</v>
      </c>
      <c r="E6133" t="s">
        <v>36</v>
      </c>
      <c r="F6133">
        <v>27020</v>
      </c>
      <c r="G6133" t="s">
        <v>243</v>
      </c>
      <c r="H6133" t="s">
        <v>244</v>
      </c>
      <c r="I6133" t="s">
        <v>160</v>
      </c>
      <c r="N6133" t="s">
        <v>245</v>
      </c>
      <c r="O6133">
        <v>18.55</v>
      </c>
      <c r="P6133">
        <v>19.07</v>
      </c>
      <c r="Q6133">
        <v>18</v>
      </c>
      <c r="R6133">
        <v>18.64</v>
      </c>
      <c r="S6133">
        <v>18.79</v>
      </c>
      <c r="T6133">
        <v>18.48</v>
      </c>
      <c r="V6133">
        <v>18.64</v>
      </c>
      <c r="Y6133">
        <v>286328</v>
      </c>
      <c r="Z6133">
        <v>5378711.8700000001</v>
      </c>
      <c r="AA6133">
        <v>591</v>
      </c>
      <c r="AB6133" t="s">
        <v>41</v>
      </c>
      <c r="AC6133">
        <v>1</v>
      </c>
    </row>
    <row r="6134" spans="1:62">
      <c r="A6134">
        <v>46044</v>
      </c>
      <c r="B6134">
        <v>46044</v>
      </c>
      <c r="C6134" t="s">
        <v>34</v>
      </c>
      <c r="D6134" t="s">
        <v>35</v>
      </c>
      <c r="E6134" t="s">
        <v>36</v>
      </c>
      <c r="F6134">
        <v>20906</v>
      </c>
      <c r="G6134" t="s">
        <v>255</v>
      </c>
      <c r="H6134" t="s">
        <v>256</v>
      </c>
      <c r="I6134" t="s">
        <v>160</v>
      </c>
      <c r="N6134" t="s">
        <v>257</v>
      </c>
      <c r="O6134">
        <v>13.78</v>
      </c>
      <c r="P6134">
        <v>14.12</v>
      </c>
      <c r="Q6134">
        <v>13.63</v>
      </c>
      <c r="R6134">
        <v>14.12</v>
      </c>
      <c r="S6134">
        <v>14.12</v>
      </c>
      <c r="T6134">
        <v>13.45</v>
      </c>
      <c r="V6134">
        <v>14.16</v>
      </c>
      <c r="Y6134">
        <v>132927</v>
      </c>
      <c r="Z6134">
        <v>1859233.4</v>
      </c>
      <c r="AA6134">
        <v>298</v>
      </c>
      <c r="AB6134" t="s">
        <v>41</v>
      </c>
      <c r="AC6134">
        <v>1</v>
      </c>
    </row>
    <row r="6135" spans="1:62">
      <c r="A6135">
        <v>46044</v>
      </c>
      <c r="B6135">
        <v>46044</v>
      </c>
      <c r="C6135" t="s">
        <v>34</v>
      </c>
      <c r="D6135" t="s">
        <v>35</v>
      </c>
      <c r="E6135" t="s">
        <v>36</v>
      </c>
      <c r="F6135">
        <v>11829</v>
      </c>
      <c r="G6135" t="s">
        <v>9404</v>
      </c>
      <c r="H6135" t="s">
        <v>9405</v>
      </c>
      <c r="I6135" t="s">
        <v>160</v>
      </c>
      <c r="N6135" t="s">
        <v>9406</v>
      </c>
      <c r="O6135">
        <v>189.4</v>
      </c>
      <c r="P6135">
        <v>194.88</v>
      </c>
      <c r="Q6135">
        <v>185.34</v>
      </c>
      <c r="R6135">
        <v>186.88</v>
      </c>
      <c r="S6135">
        <v>186.01</v>
      </c>
      <c r="T6135">
        <v>187.2</v>
      </c>
      <c r="V6135">
        <v>186.85</v>
      </c>
      <c r="Y6135">
        <v>463713</v>
      </c>
      <c r="Z6135">
        <v>87309997.700000003</v>
      </c>
      <c r="AA6135">
        <v>7631</v>
      </c>
      <c r="AB6135" t="s">
        <v>41</v>
      </c>
      <c r="AC6135">
        <v>1</v>
      </c>
    </row>
    <row r="6136" spans="1:62">
      <c r="A6136">
        <v>46044</v>
      </c>
      <c r="B6136">
        <v>46044</v>
      </c>
      <c r="C6136" t="s">
        <v>34</v>
      </c>
      <c r="D6136" t="s">
        <v>35</v>
      </c>
      <c r="E6136" t="s">
        <v>36</v>
      </c>
      <c r="F6136">
        <v>12542</v>
      </c>
      <c r="G6136" t="s">
        <v>258</v>
      </c>
      <c r="H6136" t="s">
        <v>259</v>
      </c>
      <c r="I6136" t="s">
        <v>182</v>
      </c>
      <c r="N6136" t="s">
        <v>260</v>
      </c>
      <c r="O6136">
        <v>105</v>
      </c>
      <c r="P6136">
        <v>111</v>
      </c>
      <c r="Q6136">
        <v>101.81</v>
      </c>
      <c r="R6136">
        <v>103.97</v>
      </c>
      <c r="S6136">
        <v>104.75</v>
      </c>
      <c r="T6136">
        <v>107.12</v>
      </c>
      <c r="V6136">
        <v>103.85</v>
      </c>
      <c r="Y6136">
        <v>20554</v>
      </c>
      <c r="Z6136">
        <v>2141291.61</v>
      </c>
      <c r="AA6136">
        <v>280</v>
      </c>
      <c r="AB6136" t="s">
        <v>41</v>
      </c>
      <c r="AC6136">
        <v>1</v>
      </c>
    </row>
    <row r="6137" spans="1:62">
      <c r="A6137">
        <v>46044</v>
      </c>
      <c r="B6137">
        <v>46044</v>
      </c>
      <c r="C6137" t="s">
        <v>34</v>
      </c>
      <c r="D6137" t="s">
        <v>35</v>
      </c>
      <c r="E6137" t="s">
        <v>36</v>
      </c>
      <c r="F6137">
        <v>6803</v>
      </c>
      <c r="G6137" t="s">
        <v>9407</v>
      </c>
      <c r="H6137" t="s">
        <v>9408</v>
      </c>
      <c r="I6137" t="s">
        <v>160</v>
      </c>
      <c r="N6137" t="s">
        <v>9409</v>
      </c>
      <c r="O6137">
        <v>182.5</v>
      </c>
      <c r="P6137">
        <v>191.9</v>
      </c>
      <c r="Q6137">
        <v>182.5</v>
      </c>
      <c r="R6137">
        <v>188.08</v>
      </c>
      <c r="S6137">
        <v>191.16</v>
      </c>
      <c r="T6137">
        <v>182.36</v>
      </c>
      <c r="V6137">
        <v>188.05</v>
      </c>
      <c r="Y6137">
        <v>42823</v>
      </c>
      <c r="Z6137">
        <v>8039381.3700000001</v>
      </c>
      <c r="AA6137">
        <v>1838</v>
      </c>
      <c r="AB6137" t="s">
        <v>41</v>
      </c>
      <c r="AC6137">
        <v>1</v>
      </c>
    </row>
    <row r="6138" spans="1:62">
      <c r="A6138">
        <v>46044</v>
      </c>
      <c r="B6138">
        <v>46044</v>
      </c>
      <c r="C6138" t="s">
        <v>34</v>
      </c>
      <c r="D6138" t="s">
        <v>35</v>
      </c>
      <c r="E6138" t="s">
        <v>36</v>
      </c>
      <c r="F6138">
        <v>23729</v>
      </c>
      <c r="G6138" t="s">
        <v>261</v>
      </c>
      <c r="H6138" t="s">
        <v>262</v>
      </c>
      <c r="I6138" t="s">
        <v>160</v>
      </c>
      <c r="N6138" t="s">
        <v>263</v>
      </c>
      <c r="O6138">
        <v>473.9</v>
      </c>
      <c r="P6138">
        <v>473.9</v>
      </c>
      <c r="Q6138">
        <v>468</v>
      </c>
      <c r="R6138">
        <v>470.05</v>
      </c>
      <c r="S6138">
        <v>470</v>
      </c>
      <c r="T6138">
        <v>470.8</v>
      </c>
      <c r="V6138">
        <v>470.05</v>
      </c>
      <c r="Y6138">
        <v>115544</v>
      </c>
      <c r="Z6138">
        <v>54329120.799999997</v>
      </c>
      <c r="AA6138">
        <v>7171</v>
      </c>
      <c r="AB6138" t="s">
        <v>41</v>
      </c>
      <c r="AC6138">
        <v>1</v>
      </c>
    </row>
    <row r="6139" spans="1:62">
      <c r="A6139">
        <v>46044</v>
      </c>
      <c r="B6139">
        <v>46044</v>
      </c>
      <c r="C6139" t="s">
        <v>34</v>
      </c>
      <c r="D6139" t="s">
        <v>35</v>
      </c>
      <c r="E6139" t="s">
        <v>36</v>
      </c>
      <c r="F6139">
        <v>757579</v>
      </c>
      <c r="G6139" t="s">
        <v>264</v>
      </c>
      <c r="H6139" t="s">
        <v>265</v>
      </c>
      <c r="I6139" t="s">
        <v>266</v>
      </c>
      <c r="N6139" t="s">
        <v>267</v>
      </c>
      <c r="O6139">
        <v>56</v>
      </c>
      <c r="P6139">
        <v>62</v>
      </c>
      <c r="Q6139">
        <v>56</v>
      </c>
      <c r="R6139">
        <v>62</v>
      </c>
      <c r="S6139">
        <v>62</v>
      </c>
      <c r="T6139">
        <v>59.95</v>
      </c>
      <c r="V6139">
        <v>62</v>
      </c>
      <c r="Y6139">
        <v>11200</v>
      </c>
      <c r="Z6139">
        <v>676720</v>
      </c>
      <c r="AA6139">
        <v>5</v>
      </c>
      <c r="AB6139" t="s">
        <v>41</v>
      </c>
      <c r="AC6139">
        <v>1600</v>
      </c>
    </row>
    <row r="6140" spans="1:62">
      <c r="A6140">
        <v>46044</v>
      </c>
      <c r="B6140">
        <v>46044</v>
      </c>
      <c r="C6140" t="s">
        <v>34</v>
      </c>
      <c r="D6140" t="s">
        <v>35</v>
      </c>
      <c r="E6140" t="s">
        <v>36</v>
      </c>
      <c r="F6140">
        <v>21484</v>
      </c>
      <c r="G6140" t="s">
        <v>9410</v>
      </c>
      <c r="H6140" t="s">
        <v>9411</v>
      </c>
      <c r="I6140" t="s">
        <v>160</v>
      </c>
      <c r="N6140" t="s">
        <v>9412</v>
      </c>
      <c r="O6140">
        <v>399.4</v>
      </c>
      <c r="P6140">
        <v>443.9</v>
      </c>
      <c r="Q6140">
        <v>394</v>
      </c>
      <c r="R6140">
        <v>435.55</v>
      </c>
      <c r="S6140">
        <v>440</v>
      </c>
      <c r="T6140">
        <v>389.3</v>
      </c>
      <c r="V6140">
        <v>435.4</v>
      </c>
      <c r="Y6140">
        <v>11127</v>
      </c>
      <c r="Z6140">
        <v>4752575.75</v>
      </c>
      <c r="AA6140">
        <v>825</v>
      </c>
      <c r="AB6140" t="s">
        <v>41</v>
      </c>
      <c r="AC6140">
        <v>1</v>
      </c>
    </row>
    <row r="6141" spans="1:62">
      <c r="A6141">
        <v>46044</v>
      </c>
      <c r="B6141">
        <v>46044</v>
      </c>
      <c r="C6141" t="s">
        <v>34</v>
      </c>
      <c r="D6141" t="s">
        <v>35</v>
      </c>
      <c r="E6141" t="s">
        <v>36</v>
      </c>
      <c r="F6141">
        <v>235</v>
      </c>
      <c r="G6141" t="s">
        <v>268</v>
      </c>
      <c r="H6141" t="s">
        <v>269</v>
      </c>
      <c r="I6141" t="s">
        <v>160</v>
      </c>
      <c r="N6141" t="s">
        <v>270</v>
      </c>
      <c r="O6141">
        <v>8.3000000000000007</v>
      </c>
      <c r="P6141">
        <v>8.3000000000000007</v>
      </c>
      <c r="Q6141">
        <v>7.83</v>
      </c>
      <c r="R6141">
        <v>7.88</v>
      </c>
      <c r="S6141">
        <v>7.96</v>
      </c>
      <c r="T6141">
        <v>7.83</v>
      </c>
      <c r="V6141">
        <v>7.88</v>
      </c>
      <c r="Y6141">
        <v>45539</v>
      </c>
      <c r="Z6141">
        <v>366221.07</v>
      </c>
      <c r="AA6141">
        <v>363</v>
      </c>
      <c r="AB6141" t="s">
        <v>41</v>
      </c>
      <c r="AC6141">
        <v>1</v>
      </c>
    </row>
    <row r="6142" spans="1:62">
      <c r="A6142">
        <v>46044</v>
      </c>
      <c r="B6142">
        <v>46044</v>
      </c>
      <c r="C6142" t="s">
        <v>34</v>
      </c>
      <c r="D6142" t="s">
        <v>35</v>
      </c>
      <c r="E6142" t="s">
        <v>36</v>
      </c>
      <c r="F6142">
        <v>4299</v>
      </c>
      <c r="G6142" t="s">
        <v>9413</v>
      </c>
      <c r="H6142" t="s">
        <v>9414</v>
      </c>
      <c r="I6142" t="s">
        <v>160</v>
      </c>
      <c r="N6142" t="s">
        <v>9415</v>
      </c>
      <c r="O6142">
        <v>236.9</v>
      </c>
      <c r="P6142">
        <v>244.2</v>
      </c>
      <c r="Q6142">
        <v>235</v>
      </c>
      <c r="R6142">
        <v>237.55</v>
      </c>
      <c r="S6142">
        <v>236.5</v>
      </c>
      <c r="T6142">
        <v>236.25</v>
      </c>
      <c r="V6142">
        <v>237</v>
      </c>
      <c r="Y6142">
        <v>47000</v>
      </c>
      <c r="Z6142">
        <v>11200550.949999999</v>
      </c>
      <c r="AA6142">
        <v>1711</v>
      </c>
      <c r="AB6142" t="s">
        <v>41</v>
      </c>
      <c r="AC6142">
        <v>1</v>
      </c>
      <c r="AH6142">
        <v>46044</v>
      </c>
      <c r="AI6142">
        <v>46044</v>
      </c>
      <c r="AJ6142" t="s">
        <v>34</v>
      </c>
      <c r="AK6142" t="s">
        <v>35</v>
      </c>
      <c r="AL6142" t="s">
        <v>36</v>
      </c>
      <c r="AM6142">
        <v>758120</v>
      </c>
      <c r="AN6142" t="s">
        <v>271</v>
      </c>
      <c r="AO6142" t="s">
        <v>272</v>
      </c>
      <c r="AP6142" t="s">
        <v>266</v>
      </c>
      <c r="AU6142" t="s">
        <v>273</v>
      </c>
      <c r="AV6142">
        <v>133.5</v>
      </c>
      <c r="AW6142">
        <v>133.5</v>
      </c>
      <c r="AX6142">
        <v>120</v>
      </c>
      <c r="AY6142">
        <v>120</v>
      </c>
      <c r="AZ6142">
        <v>120</v>
      </c>
      <c r="BA6142">
        <v>118</v>
      </c>
      <c r="BC6142">
        <v>120</v>
      </c>
      <c r="BF6142">
        <v>7200</v>
      </c>
      <c r="BG6142">
        <v>900060</v>
      </c>
      <c r="BH6142">
        <v>5</v>
      </c>
      <c r="BI6142" t="s">
        <v>41</v>
      </c>
      <c r="BJ6142">
        <v>1200</v>
      </c>
    </row>
    <row r="6144" spans="1:62">
      <c r="A6144">
        <v>46044</v>
      </c>
      <c r="B6144">
        <v>46044</v>
      </c>
      <c r="C6144" t="s">
        <v>34</v>
      </c>
      <c r="D6144" t="s">
        <v>35</v>
      </c>
      <c r="E6144" t="s">
        <v>36</v>
      </c>
      <c r="F6144">
        <v>5245</v>
      </c>
      <c r="G6144" t="s">
        <v>274</v>
      </c>
      <c r="H6144" t="s">
        <v>275</v>
      </c>
      <c r="I6144" t="s">
        <v>160</v>
      </c>
      <c r="N6144" t="s">
        <v>276</v>
      </c>
      <c r="O6144">
        <v>65.97</v>
      </c>
      <c r="P6144">
        <v>66</v>
      </c>
      <c r="Q6144">
        <v>63.5</v>
      </c>
      <c r="R6144">
        <v>65.53</v>
      </c>
      <c r="S6144">
        <v>66</v>
      </c>
      <c r="T6144">
        <v>64.819999999999993</v>
      </c>
      <c r="V6144">
        <v>65.53</v>
      </c>
      <c r="Y6144">
        <v>134661</v>
      </c>
      <c r="Z6144">
        <v>8804082.2300000004</v>
      </c>
      <c r="AA6144">
        <v>448</v>
      </c>
      <c r="AB6144" t="s">
        <v>41</v>
      </c>
      <c r="AC6144">
        <v>1</v>
      </c>
    </row>
    <row r="6145" spans="1:62">
      <c r="A6145">
        <v>46044</v>
      </c>
      <c r="B6145">
        <v>46044</v>
      </c>
      <c r="C6145" t="s">
        <v>34</v>
      </c>
      <c r="D6145" t="s">
        <v>35</v>
      </c>
      <c r="E6145" t="s">
        <v>36</v>
      </c>
      <c r="F6145">
        <v>9309</v>
      </c>
      <c r="G6145" t="s">
        <v>9416</v>
      </c>
      <c r="H6145" t="s">
        <v>9417</v>
      </c>
      <c r="I6145" t="s">
        <v>160</v>
      </c>
      <c r="N6145" t="s">
        <v>9418</v>
      </c>
      <c r="O6145">
        <v>94.01</v>
      </c>
      <c r="P6145">
        <v>95.7</v>
      </c>
      <c r="Q6145">
        <v>92.53</v>
      </c>
      <c r="R6145">
        <v>93.31</v>
      </c>
      <c r="S6145">
        <v>93.3</v>
      </c>
      <c r="T6145">
        <v>92.6</v>
      </c>
      <c r="V6145">
        <v>93.3</v>
      </c>
      <c r="Y6145">
        <v>716090</v>
      </c>
      <c r="Z6145">
        <v>67165970.629999995</v>
      </c>
      <c r="AA6145">
        <v>11110</v>
      </c>
      <c r="AB6145" t="s">
        <v>41</v>
      </c>
      <c r="AC6145">
        <v>1</v>
      </c>
    </row>
    <row r="6146" spans="1:62">
      <c r="A6146">
        <v>46044</v>
      </c>
      <c r="B6146">
        <v>46044</v>
      </c>
      <c r="C6146" t="s">
        <v>34</v>
      </c>
      <c r="D6146" t="s">
        <v>35</v>
      </c>
      <c r="E6146" t="s">
        <v>36</v>
      </c>
      <c r="F6146">
        <v>1030</v>
      </c>
      <c r="G6146" t="s">
        <v>280</v>
      </c>
      <c r="H6146" t="s">
        <v>281</v>
      </c>
      <c r="I6146" t="s">
        <v>160</v>
      </c>
      <c r="N6146" t="s">
        <v>282</v>
      </c>
      <c r="O6146">
        <v>153.30000000000001</v>
      </c>
      <c r="P6146">
        <v>157.44999999999999</v>
      </c>
      <c r="Q6146">
        <v>153.30000000000001</v>
      </c>
      <c r="R6146">
        <v>154.96</v>
      </c>
      <c r="S6146">
        <v>154.5</v>
      </c>
      <c r="T6146">
        <v>153.01</v>
      </c>
      <c r="V6146">
        <v>154.96</v>
      </c>
      <c r="Y6146">
        <v>13251</v>
      </c>
      <c r="Z6146">
        <v>2057778.32</v>
      </c>
      <c r="AA6146">
        <v>314</v>
      </c>
      <c r="AB6146" t="s">
        <v>41</v>
      </c>
      <c r="AC6146">
        <v>1</v>
      </c>
    </row>
    <row r="6147" spans="1:62">
      <c r="A6147">
        <v>46044</v>
      </c>
      <c r="B6147">
        <v>46044</v>
      </c>
      <c r="C6147" t="s">
        <v>34</v>
      </c>
      <c r="D6147" t="s">
        <v>35</v>
      </c>
      <c r="E6147" t="s">
        <v>36</v>
      </c>
      <c r="F6147">
        <v>13367</v>
      </c>
      <c r="G6147" t="s">
        <v>9419</v>
      </c>
      <c r="H6147" t="s">
        <v>9420</v>
      </c>
      <c r="I6147" t="s">
        <v>160</v>
      </c>
      <c r="N6147" t="s">
        <v>9421</v>
      </c>
      <c r="O6147">
        <v>11.6</v>
      </c>
      <c r="P6147">
        <v>12.19</v>
      </c>
      <c r="Q6147">
        <v>10.8</v>
      </c>
      <c r="R6147">
        <v>11.03</v>
      </c>
      <c r="S6147">
        <v>11.22</v>
      </c>
      <c r="T6147">
        <v>11.52</v>
      </c>
      <c r="V6147">
        <v>11.03</v>
      </c>
      <c r="Y6147">
        <v>30185</v>
      </c>
      <c r="Z6147">
        <v>344866.05</v>
      </c>
      <c r="AA6147">
        <v>267</v>
      </c>
      <c r="AB6147" t="s">
        <v>41</v>
      </c>
      <c r="AC6147">
        <v>1</v>
      </c>
    </row>
    <row r="6148" spans="1:62">
      <c r="A6148">
        <v>46044</v>
      </c>
      <c r="B6148">
        <v>46044</v>
      </c>
      <c r="C6148" t="s">
        <v>34</v>
      </c>
      <c r="D6148" t="s">
        <v>35</v>
      </c>
      <c r="E6148" t="s">
        <v>36</v>
      </c>
      <c r="F6148">
        <v>17145</v>
      </c>
      <c r="G6148" t="s">
        <v>283</v>
      </c>
      <c r="H6148" t="s">
        <v>284</v>
      </c>
      <c r="I6148" t="s">
        <v>160</v>
      </c>
      <c r="N6148" t="s">
        <v>285</v>
      </c>
      <c r="O6148">
        <v>48</v>
      </c>
      <c r="P6148">
        <v>49.73</v>
      </c>
      <c r="Q6148">
        <v>46.9</v>
      </c>
      <c r="R6148">
        <v>47.47</v>
      </c>
      <c r="S6148">
        <v>47.54</v>
      </c>
      <c r="T6148">
        <v>47.27</v>
      </c>
      <c r="V6148">
        <v>47.45</v>
      </c>
      <c r="Y6148">
        <v>46022</v>
      </c>
      <c r="Z6148">
        <v>2195312.2000000002</v>
      </c>
      <c r="AA6148">
        <v>698</v>
      </c>
      <c r="AB6148" t="s">
        <v>41</v>
      </c>
      <c r="AC6148">
        <v>1</v>
      </c>
    </row>
    <row r="6149" spans="1:62">
      <c r="A6149">
        <v>46044</v>
      </c>
      <c r="B6149">
        <v>46044</v>
      </c>
      <c r="C6149" t="s">
        <v>34</v>
      </c>
      <c r="D6149" t="s">
        <v>35</v>
      </c>
      <c r="E6149" t="s">
        <v>36</v>
      </c>
      <c r="F6149">
        <v>4481</v>
      </c>
      <c r="G6149" t="s">
        <v>286</v>
      </c>
      <c r="H6149" t="s">
        <v>287</v>
      </c>
      <c r="I6149" t="s">
        <v>160</v>
      </c>
      <c r="N6149" t="s">
        <v>288</v>
      </c>
      <c r="O6149">
        <v>377.9</v>
      </c>
      <c r="P6149">
        <v>378.7</v>
      </c>
      <c r="Q6149">
        <v>372.7</v>
      </c>
      <c r="R6149">
        <v>375.7</v>
      </c>
      <c r="S6149">
        <v>375</v>
      </c>
      <c r="T6149">
        <v>374.4</v>
      </c>
      <c r="V6149">
        <v>375.7</v>
      </c>
      <c r="Y6149">
        <v>66615</v>
      </c>
      <c r="Z6149">
        <v>25030441.050000001</v>
      </c>
      <c r="AA6149">
        <v>4766</v>
      </c>
      <c r="AB6149" t="s">
        <v>41</v>
      </c>
      <c r="AC6149">
        <v>1</v>
      </c>
      <c r="AH6149">
        <v>46044</v>
      </c>
      <c r="AI6149">
        <v>46044</v>
      </c>
      <c r="AJ6149" t="s">
        <v>34</v>
      </c>
      <c r="AK6149" t="s">
        <v>35</v>
      </c>
      <c r="AL6149" t="s">
        <v>36</v>
      </c>
      <c r="AM6149">
        <v>758958</v>
      </c>
      <c r="AN6149" t="s">
        <v>9422</v>
      </c>
      <c r="AO6149" t="s">
        <v>9423</v>
      </c>
      <c r="AP6149" t="s">
        <v>160</v>
      </c>
      <c r="AU6149" t="s">
        <v>9424</v>
      </c>
      <c r="AV6149">
        <v>19.98</v>
      </c>
      <c r="AW6149">
        <v>20.239999999999998</v>
      </c>
      <c r="AX6149">
        <v>19.13</v>
      </c>
      <c r="AY6149">
        <v>19.27</v>
      </c>
      <c r="AZ6149">
        <v>19.37</v>
      </c>
      <c r="BA6149">
        <v>19.329999999999998</v>
      </c>
      <c r="BC6149">
        <v>19.27</v>
      </c>
      <c r="BF6149">
        <v>594182</v>
      </c>
      <c r="BG6149">
        <v>11506329.82</v>
      </c>
      <c r="BH6149">
        <v>1907</v>
      </c>
      <c r="BI6149" t="s">
        <v>41</v>
      </c>
      <c r="BJ6149">
        <v>1</v>
      </c>
    </row>
    <row r="6151" spans="1:62">
      <c r="A6151">
        <v>46044</v>
      </c>
      <c r="B6151">
        <v>46044</v>
      </c>
      <c r="C6151" t="s">
        <v>34</v>
      </c>
      <c r="D6151" t="s">
        <v>35</v>
      </c>
      <c r="E6151" t="s">
        <v>36</v>
      </c>
      <c r="F6151">
        <v>7</v>
      </c>
      <c r="G6151" t="s">
        <v>289</v>
      </c>
      <c r="H6151" t="s">
        <v>290</v>
      </c>
      <c r="I6151" t="s">
        <v>160</v>
      </c>
      <c r="N6151" t="s">
        <v>291</v>
      </c>
      <c r="O6151">
        <v>342</v>
      </c>
      <c r="P6151">
        <v>348.4</v>
      </c>
      <c r="Q6151">
        <v>341.2</v>
      </c>
      <c r="R6151">
        <v>346.45</v>
      </c>
      <c r="S6151">
        <v>348</v>
      </c>
      <c r="T6151">
        <v>340</v>
      </c>
      <c r="V6151">
        <v>346.45</v>
      </c>
      <c r="Y6151">
        <v>461444</v>
      </c>
      <c r="Z6151">
        <v>159048410.90000001</v>
      </c>
      <c r="AA6151">
        <v>15053</v>
      </c>
      <c r="AB6151" t="s">
        <v>41</v>
      </c>
      <c r="AC6151">
        <v>1</v>
      </c>
    </row>
    <row r="6152" spans="1:62">
      <c r="A6152">
        <v>46044</v>
      </c>
      <c r="B6152">
        <v>46044</v>
      </c>
      <c r="C6152" t="s">
        <v>34</v>
      </c>
      <c r="D6152" t="s">
        <v>35</v>
      </c>
      <c r="E6152" t="s">
        <v>36</v>
      </c>
      <c r="F6152">
        <v>2107</v>
      </c>
      <c r="G6152" t="s">
        <v>9425</v>
      </c>
      <c r="H6152" t="s">
        <v>9426</v>
      </c>
      <c r="I6152" t="s">
        <v>160</v>
      </c>
      <c r="N6152" t="s">
        <v>9427</v>
      </c>
      <c r="O6152">
        <v>496.85</v>
      </c>
      <c r="P6152">
        <v>508.15</v>
      </c>
      <c r="Q6152">
        <v>490.9</v>
      </c>
      <c r="R6152">
        <v>495.1</v>
      </c>
      <c r="S6152">
        <v>495</v>
      </c>
      <c r="T6152">
        <v>487.6</v>
      </c>
      <c r="V6152">
        <v>495.1</v>
      </c>
      <c r="Y6152">
        <v>60341</v>
      </c>
      <c r="Z6152">
        <v>30025483.550000001</v>
      </c>
      <c r="AA6152">
        <v>2879</v>
      </c>
      <c r="AB6152" t="s">
        <v>41</v>
      </c>
      <c r="AC6152">
        <v>1</v>
      </c>
    </row>
    <row r="6153" spans="1:62">
      <c r="A6153">
        <v>46044</v>
      </c>
      <c r="B6153">
        <v>46044</v>
      </c>
      <c r="C6153" t="s">
        <v>34</v>
      </c>
      <c r="D6153" t="s">
        <v>35</v>
      </c>
      <c r="E6153" t="s">
        <v>36</v>
      </c>
      <c r="F6153">
        <v>13868</v>
      </c>
      <c r="G6153" t="s">
        <v>292</v>
      </c>
      <c r="H6153" t="s">
        <v>293</v>
      </c>
      <c r="I6153" t="s">
        <v>160</v>
      </c>
      <c r="N6153" t="s">
        <v>294</v>
      </c>
      <c r="O6153">
        <v>793.9</v>
      </c>
      <c r="P6153">
        <v>800.5</v>
      </c>
      <c r="Q6153">
        <v>754.25</v>
      </c>
      <c r="R6153">
        <v>760.15</v>
      </c>
      <c r="S6153">
        <v>760</v>
      </c>
      <c r="T6153">
        <v>793.9</v>
      </c>
      <c r="V6153">
        <v>760.15</v>
      </c>
      <c r="Y6153">
        <v>223290</v>
      </c>
      <c r="Z6153">
        <v>171575922.69999999</v>
      </c>
      <c r="AA6153">
        <v>14383</v>
      </c>
      <c r="AB6153" t="s">
        <v>41</v>
      </c>
      <c r="AC6153">
        <v>1</v>
      </c>
    </row>
    <row r="6154" spans="1:62">
      <c r="A6154">
        <v>46044</v>
      </c>
      <c r="B6154">
        <v>46044</v>
      </c>
      <c r="C6154" t="s">
        <v>34</v>
      </c>
      <c r="D6154" t="s">
        <v>35</v>
      </c>
      <c r="E6154" t="s">
        <v>36</v>
      </c>
      <c r="F6154">
        <v>7374</v>
      </c>
      <c r="G6154" t="s">
        <v>9431</v>
      </c>
      <c r="H6154" t="s">
        <v>9432</v>
      </c>
      <c r="I6154" t="s">
        <v>160</v>
      </c>
      <c r="N6154" t="s">
        <v>9433</v>
      </c>
      <c r="O6154">
        <v>843</v>
      </c>
      <c r="P6154">
        <v>870</v>
      </c>
      <c r="Q6154">
        <v>830</v>
      </c>
      <c r="R6154">
        <v>864.6</v>
      </c>
      <c r="S6154">
        <v>864</v>
      </c>
      <c r="T6154">
        <v>824.85</v>
      </c>
      <c r="V6154">
        <v>864.6</v>
      </c>
      <c r="Y6154">
        <v>549600</v>
      </c>
      <c r="Z6154">
        <v>472337109.85000002</v>
      </c>
      <c r="AA6154">
        <v>28717</v>
      </c>
      <c r="AB6154" t="s">
        <v>41</v>
      </c>
      <c r="AC6154">
        <v>1</v>
      </c>
    </row>
    <row r="6155" spans="1:62">
      <c r="A6155">
        <v>46044</v>
      </c>
      <c r="B6155">
        <v>46044</v>
      </c>
      <c r="C6155" t="s">
        <v>34</v>
      </c>
      <c r="D6155" t="s">
        <v>35</v>
      </c>
      <c r="E6155" t="s">
        <v>36</v>
      </c>
      <c r="F6155">
        <v>19233</v>
      </c>
      <c r="G6155" t="s">
        <v>295</v>
      </c>
      <c r="H6155" t="s">
        <v>296</v>
      </c>
      <c r="I6155" t="s">
        <v>160</v>
      </c>
      <c r="N6155" t="s">
        <v>297</v>
      </c>
      <c r="O6155">
        <v>432.05</v>
      </c>
      <c r="P6155">
        <v>440.9</v>
      </c>
      <c r="Q6155">
        <v>423.2</v>
      </c>
      <c r="R6155">
        <v>434.6</v>
      </c>
      <c r="S6155">
        <v>423.2</v>
      </c>
      <c r="T6155">
        <v>429.7</v>
      </c>
      <c r="V6155">
        <v>434.05</v>
      </c>
      <c r="Y6155">
        <v>24220</v>
      </c>
      <c r="Z6155">
        <v>10509012.35</v>
      </c>
      <c r="AA6155">
        <v>1109</v>
      </c>
      <c r="AB6155" t="s">
        <v>41</v>
      </c>
      <c r="AC6155">
        <v>1</v>
      </c>
    </row>
    <row r="6156" spans="1:62">
      <c r="A6156">
        <v>46044</v>
      </c>
      <c r="B6156">
        <v>46044</v>
      </c>
      <c r="C6156" t="s">
        <v>34</v>
      </c>
      <c r="D6156" t="s">
        <v>35</v>
      </c>
      <c r="E6156" t="s">
        <v>36</v>
      </c>
      <c r="F6156">
        <v>12121</v>
      </c>
      <c r="G6156" t="s">
        <v>11520</v>
      </c>
      <c r="H6156" t="s">
        <v>296</v>
      </c>
      <c r="I6156" t="s">
        <v>11521</v>
      </c>
      <c r="N6156" t="s">
        <v>297</v>
      </c>
      <c r="O6156">
        <v>190.1</v>
      </c>
      <c r="P6156">
        <v>190.1</v>
      </c>
      <c r="Q6156">
        <v>190.1</v>
      </c>
      <c r="R6156">
        <v>190.1</v>
      </c>
      <c r="S6156">
        <v>190.1</v>
      </c>
      <c r="T6156">
        <v>190.1</v>
      </c>
      <c r="V6156">
        <v>190.1</v>
      </c>
      <c r="Y6156">
        <v>1</v>
      </c>
      <c r="Z6156">
        <v>190.1</v>
      </c>
      <c r="AA6156">
        <v>1</v>
      </c>
      <c r="AB6156" t="s">
        <v>41</v>
      </c>
      <c r="AC6156">
        <v>1</v>
      </c>
    </row>
    <row r="6157" spans="1:62">
      <c r="A6157">
        <v>46044</v>
      </c>
      <c r="B6157">
        <v>46044</v>
      </c>
      <c r="C6157" t="s">
        <v>34</v>
      </c>
      <c r="D6157" t="s">
        <v>35</v>
      </c>
      <c r="E6157" t="s">
        <v>36</v>
      </c>
      <c r="F6157">
        <v>12489</v>
      </c>
      <c r="G6157" t="s">
        <v>9434</v>
      </c>
      <c r="H6157" t="s">
        <v>9435</v>
      </c>
      <c r="I6157" t="s">
        <v>160</v>
      </c>
      <c r="N6157" t="s">
        <v>9436</v>
      </c>
      <c r="O6157">
        <v>192</v>
      </c>
      <c r="P6157">
        <v>195.99</v>
      </c>
      <c r="Q6157">
        <v>188</v>
      </c>
      <c r="R6157">
        <v>190.63</v>
      </c>
      <c r="S6157">
        <v>190.68</v>
      </c>
      <c r="T6157">
        <v>189.1</v>
      </c>
      <c r="V6157">
        <v>190.6</v>
      </c>
      <c r="Y6157">
        <v>2000626</v>
      </c>
      <c r="Z6157">
        <v>383461194.83999997</v>
      </c>
      <c r="AA6157">
        <v>18663</v>
      </c>
      <c r="AB6157" t="s">
        <v>41</v>
      </c>
      <c r="AC6157">
        <v>1</v>
      </c>
    </row>
    <row r="6158" spans="1:62">
      <c r="A6158">
        <v>46044</v>
      </c>
      <c r="B6158">
        <v>46044</v>
      </c>
      <c r="C6158" t="s">
        <v>34</v>
      </c>
      <c r="D6158" t="s">
        <v>35</v>
      </c>
      <c r="E6158" t="s">
        <v>36</v>
      </c>
      <c r="F6158">
        <v>19073</v>
      </c>
      <c r="G6158" t="s">
        <v>298</v>
      </c>
      <c r="H6158" t="s">
        <v>299</v>
      </c>
      <c r="I6158" t="s">
        <v>160</v>
      </c>
      <c r="N6158" t="s">
        <v>300</v>
      </c>
      <c r="O6158">
        <v>120.69</v>
      </c>
      <c r="P6158">
        <v>123.5</v>
      </c>
      <c r="Q6158">
        <v>120.29</v>
      </c>
      <c r="R6158">
        <v>121.55</v>
      </c>
      <c r="S6158">
        <v>120.61</v>
      </c>
      <c r="T6158">
        <v>118.64</v>
      </c>
      <c r="V6158">
        <v>121.55</v>
      </c>
      <c r="Y6158">
        <v>7142</v>
      </c>
      <c r="Z6158">
        <v>870940.53</v>
      </c>
      <c r="AA6158">
        <v>364</v>
      </c>
      <c r="AB6158" t="s">
        <v>41</v>
      </c>
      <c r="AC6158">
        <v>1</v>
      </c>
    </row>
    <row r="6159" spans="1:62">
      <c r="A6159">
        <v>46044</v>
      </c>
      <c r="B6159">
        <v>46044</v>
      </c>
      <c r="C6159" t="s">
        <v>34</v>
      </c>
      <c r="D6159" t="s">
        <v>35</v>
      </c>
      <c r="E6159" t="s">
        <v>36</v>
      </c>
      <c r="F6159">
        <v>759587</v>
      </c>
      <c r="G6159" t="s">
        <v>9437</v>
      </c>
      <c r="H6159" t="s">
        <v>9438</v>
      </c>
      <c r="I6159" t="s">
        <v>160</v>
      </c>
      <c r="N6159" t="s">
        <v>9439</v>
      </c>
      <c r="O6159">
        <v>503</v>
      </c>
      <c r="P6159">
        <v>519</v>
      </c>
      <c r="Q6159">
        <v>502.3</v>
      </c>
      <c r="R6159">
        <v>514.45000000000005</v>
      </c>
      <c r="S6159">
        <v>513</v>
      </c>
      <c r="T6159">
        <v>501.85</v>
      </c>
      <c r="V6159">
        <v>514.45000000000005</v>
      </c>
      <c r="Y6159">
        <v>31171</v>
      </c>
      <c r="Z6159">
        <v>15908219.5</v>
      </c>
      <c r="AA6159">
        <v>1711</v>
      </c>
      <c r="AB6159" t="s">
        <v>41</v>
      </c>
      <c r="AC6159">
        <v>1</v>
      </c>
    </row>
    <row r="6160" spans="1:62">
      <c r="A6160">
        <v>46044</v>
      </c>
      <c r="B6160">
        <v>46044</v>
      </c>
      <c r="C6160" t="s">
        <v>34</v>
      </c>
      <c r="D6160" t="s">
        <v>35</v>
      </c>
      <c r="E6160" t="s">
        <v>36</v>
      </c>
      <c r="F6160">
        <v>16961</v>
      </c>
      <c r="G6160" t="s">
        <v>304</v>
      </c>
      <c r="H6160" t="s">
        <v>305</v>
      </c>
      <c r="I6160" t="s">
        <v>266</v>
      </c>
      <c r="N6160" t="s">
        <v>306</v>
      </c>
      <c r="O6160">
        <v>22.15</v>
      </c>
      <c r="P6160">
        <v>24.35</v>
      </c>
      <c r="Q6160">
        <v>22.15</v>
      </c>
      <c r="R6160">
        <v>24.1</v>
      </c>
      <c r="S6160">
        <v>24.1</v>
      </c>
      <c r="T6160">
        <v>24.1</v>
      </c>
      <c r="V6160">
        <v>24.1</v>
      </c>
      <c r="Y6160">
        <v>6000</v>
      </c>
      <c r="Z6160">
        <v>141200</v>
      </c>
      <c r="AA6160">
        <v>3</v>
      </c>
      <c r="AB6160" t="s">
        <v>41</v>
      </c>
      <c r="AC6160">
        <v>2000</v>
      </c>
    </row>
    <row r="6161" spans="1:62">
      <c r="A6161">
        <v>46044</v>
      </c>
      <c r="B6161">
        <v>46044</v>
      </c>
      <c r="C6161" t="s">
        <v>34</v>
      </c>
      <c r="D6161" t="s">
        <v>35</v>
      </c>
      <c r="E6161" t="s">
        <v>36</v>
      </c>
      <c r="F6161">
        <v>758527</v>
      </c>
      <c r="G6161" t="s">
        <v>9440</v>
      </c>
      <c r="H6161" t="s">
        <v>9441</v>
      </c>
      <c r="I6161" t="s">
        <v>266</v>
      </c>
      <c r="N6161" t="s">
        <v>9442</v>
      </c>
      <c r="O6161">
        <v>10.4</v>
      </c>
      <c r="P6161">
        <v>10.45</v>
      </c>
      <c r="Q6161">
        <v>10.199999999999999</v>
      </c>
      <c r="R6161">
        <v>10.35</v>
      </c>
      <c r="S6161">
        <v>10.199999999999999</v>
      </c>
      <c r="T6161">
        <v>10.25</v>
      </c>
      <c r="V6161">
        <v>10.35</v>
      </c>
      <c r="Y6161">
        <v>38000</v>
      </c>
      <c r="Z6161">
        <v>392200</v>
      </c>
      <c r="AA6161">
        <v>17</v>
      </c>
      <c r="AB6161" t="s">
        <v>41</v>
      </c>
      <c r="AC6161">
        <v>2000</v>
      </c>
      <c r="AH6161">
        <v>46044</v>
      </c>
      <c r="AI6161">
        <v>46044</v>
      </c>
      <c r="AJ6161" t="s">
        <v>34</v>
      </c>
      <c r="AK6161" t="s">
        <v>35</v>
      </c>
      <c r="AL6161" t="s">
        <v>36</v>
      </c>
      <c r="AM6161">
        <v>5385</v>
      </c>
      <c r="AN6161" t="s">
        <v>307</v>
      </c>
      <c r="AO6161" t="s">
        <v>308</v>
      </c>
      <c r="AP6161" t="s">
        <v>160</v>
      </c>
      <c r="AU6161" t="s">
        <v>309</v>
      </c>
      <c r="AV6161">
        <v>1388.1</v>
      </c>
      <c r="AW6161">
        <v>1465</v>
      </c>
      <c r="AX6161">
        <v>1388.1</v>
      </c>
      <c r="AY6161">
        <v>1462.8</v>
      </c>
      <c r="AZ6161">
        <v>1463</v>
      </c>
      <c r="BA6161">
        <v>1388.1</v>
      </c>
      <c r="BC6161">
        <v>1462.8</v>
      </c>
      <c r="BF6161">
        <v>202169</v>
      </c>
      <c r="BG6161">
        <v>290565441.60000002</v>
      </c>
      <c r="BH6161">
        <v>17982</v>
      </c>
      <c r="BI6161" t="s">
        <v>41</v>
      </c>
      <c r="BJ6161">
        <v>1</v>
      </c>
    </row>
    <row r="6163" spans="1:62">
      <c r="A6163">
        <v>46044</v>
      </c>
      <c r="B6163">
        <v>46044</v>
      </c>
      <c r="C6163" t="s">
        <v>34</v>
      </c>
      <c r="D6163" t="s">
        <v>35</v>
      </c>
      <c r="E6163" t="s">
        <v>36</v>
      </c>
      <c r="F6163">
        <v>7759</v>
      </c>
      <c r="G6163" t="s">
        <v>310</v>
      </c>
      <c r="H6163" t="s">
        <v>311</v>
      </c>
      <c r="I6163" t="s">
        <v>182</v>
      </c>
      <c r="N6163" t="s">
        <v>312</v>
      </c>
      <c r="O6163">
        <v>22.9</v>
      </c>
      <c r="P6163">
        <v>23.65</v>
      </c>
      <c r="Q6163">
        <v>22.67</v>
      </c>
      <c r="R6163">
        <v>23.27</v>
      </c>
      <c r="S6163">
        <v>23.28</v>
      </c>
      <c r="T6163">
        <v>22.56</v>
      </c>
      <c r="V6163">
        <v>23.28</v>
      </c>
      <c r="Y6163">
        <v>184449</v>
      </c>
      <c r="Z6163">
        <v>4282583.58</v>
      </c>
      <c r="AA6163">
        <v>830</v>
      </c>
      <c r="AB6163" t="s">
        <v>41</v>
      </c>
      <c r="AC6163">
        <v>1</v>
      </c>
    </row>
    <row r="6164" spans="1:62">
      <c r="A6164">
        <v>46044</v>
      </c>
      <c r="B6164">
        <v>46044</v>
      </c>
      <c r="C6164" t="s">
        <v>34</v>
      </c>
      <c r="D6164" t="s">
        <v>35</v>
      </c>
      <c r="E6164" t="s">
        <v>36</v>
      </c>
      <c r="F6164">
        <v>5186</v>
      </c>
      <c r="G6164" t="s">
        <v>9443</v>
      </c>
      <c r="H6164" t="s">
        <v>9444</v>
      </c>
      <c r="I6164" t="s">
        <v>160</v>
      </c>
      <c r="N6164" t="s">
        <v>9445</v>
      </c>
      <c r="O6164">
        <v>2165</v>
      </c>
      <c r="P6164">
        <v>2219.6999999999998</v>
      </c>
      <c r="Q6164">
        <v>2165</v>
      </c>
      <c r="R6164">
        <v>2205</v>
      </c>
      <c r="S6164">
        <v>2200</v>
      </c>
      <c r="T6164">
        <v>2175</v>
      </c>
      <c r="V6164">
        <v>2205</v>
      </c>
      <c r="Y6164">
        <v>17434</v>
      </c>
      <c r="Z6164">
        <v>38321190.899999999</v>
      </c>
      <c r="AA6164">
        <v>2802</v>
      </c>
      <c r="AB6164" t="s">
        <v>41</v>
      </c>
      <c r="AC6164">
        <v>1</v>
      </c>
    </row>
    <row r="6165" spans="1:62">
      <c r="A6165">
        <v>46044</v>
      </c>
      <c r="B6165">
        <v>46044</v>
      </c>
      <c r="C6165" t="s">
        <v>34</v>
      </c>
      <c r="D6165" t="s">
        <v>35</v>
      </c>
      <c r="E6165" t="s">
        <v>36</v>
      </c>
      <c r="F6165">
        <v>13288</v>
      </c>
      <c r="G6165" t="s">
        <v>316</v>
      </c>
      <c r="H6165" t="s">
        <v>317</v>
      </c>
      <c r="I6165" t="s">
        <v>160</v>
      </c>
      <c r="N6165" t="s">
        <v>318</v>
      </c>
      <c r="O6165">
        <v>201.01</v>
      </c>
      <c r="P6165">
        <v>202.11</v>
      </c>
      <c r="Q6165">
        <v>198.51</v>
      </c>
      <c r="R6165">
        <v>201</v>
      </c>
      <c r="S6165">
        <v>201</v>
      </c>
      <c r="T6165">
        <v>201.1</v>
      </c>
      <c r="V6165">
        <v>201</v>
      </c>
      <c r="Y6165">
        <v>186781</v>
      </c>
      <c r="Z6165">
        <v>37541475.759999998</v>
      </c>
      <c r="AA6165">
        <v>279</v>
      </c>
      <c r="AB6165" t="s">
        <v>41</v>
      </c>
      <c r="AC6165">
        <v>1</v>
      </c>
    </row>
    <row r="6166" spans="1:62">
      <c r="A6166">
        <v>46044</v>
      </c>
      <c r="B6166">
        <v>46044</v>
      </c>
      <c r="C6166" t="s">
        <v>34</v>
      </c>
      <c r="D6166" t="s">
        <v>35</v>
      </c>
      <c r="E6166" t="s">
        <v>36</v>
      </c>
      <c r="F6166">
        <v>19</v>
      </c>
      <c r="G6166" t="s">
        <v>9446</v>
      </c>
      <c r="H6166" t="s">
        <v>9447</v>
      </c>
      <c r="I6166" t="s">
        <v>160</v>
      </c>
      <c r="N6166" t="s">
        <v>9448</v>
      </c>
      <c r="O6166">
        <v>1886.5</v>
      </c>
      <c r="P6166">
        <v>1965.3</v>
      </c>
      <c r="Q6166">
        <v>1875.1</v>
      </c>
      <c r="R6166">
        <v>1908.6</v>
      </c>
      <c r="S6166">
        <v>1910</v>
      </c>
      <c r="T6166">
        <v>1877.2</v>
      </c>
      <c r="V6166">
        <v>1908.45</v>
      </c>
      <c r="Y6166">
        <v>9565</v>
      </c>
      <c r="Z6166">
        <v>18086782.100000001</v>
      </c>
      <c r="AA6166">
        <v>1634</v>
      </c>
      <c r="AB6166" t="s">
        <v>41</v>
      </c>
      <c r="AC6166">
        <v>1</v>
      </c>
    </row>
    <row r="6167" spans="1:62">
      <c r="A6167">
        <v>46044</v>
      </c>
      <c r="B6167">
        <v>46044</v>
      </c>
      <c r="C6167" t="s">
        <v>34</v>
      </c>
      <c r="D6167" t="s">
        <v>35</v>
      </c>
      <c r="E6167" t="s">
        <v>36</v>
      </c>
      <c r="F6167">
        <v>13</v>
      </c>
      <c r="G6167" t="s">
        <v>319</v>
      </c>
      <c r="H6167" t="s">
        <v>320</v>
      </c>
      <c r="I6167" t="s">
        <v>160</v>
      </c>
      <c r="N6167" t="s">
        <v>321</v>
      </c>
      <c r="O6167">
        <v>4725</v>
      </c>
      <c r="P6167">
        <v>4807</v>
      </c>
      <c r="Q6167">
        <v>4719</v>
      </c>
      <c r="R6167">
        <v>4755.5</v>
      </c>
      <c r="S6167">
        <v>4771.5</v>
      </c>
      <c r="T6167">
        <v>4707.5</v>
      </c>
      <c r="V6167">
        <v>4755.55</v>
      </c>
      <c r="Y6167">
        <v>145026</v>
      </c>
      <c r="Z6167">
        <v>689766227.5</v>
      </c>
      <c r="AA6167">
        <v>18127</v>
      </c>
      <c r="AB6167" t="s">
        <v>41</v>
      </c>
      <c r="AC6167">
        <v>1</v>
      </c>
    </row>
    <row r="6168" spans="1:62">
      <c r="A6168">
        <v>46044</v>
      </c>
      <c r="B6168">
        <v>46044</v>
      </c>
      <c r="C6168" t="s">
        <v>34</v>
      </c>
      <c r="D6168" t="s">
        <v>35</v>
      </c>
      <c r="E6168" t="s">
        <v>36</v>
      </c>
      <c r="F6168">
        <v>760112</v>
      </c>
      <c r="G6168" t="s">
        <v>9449</v>
      </c>
      <c r="H6168" t="s">
        <v>9450</v>
      </c>
      <c r="I6168" t="s">
        <v>266</v>
      </c>
      <c r="N6168" t="s">
        <v>9451</v>
      </c>
      <c r="O6168">
        <v>117</v>
      </c>
      <c r="P6168">
        <v>123</v>
      </c>
      <c r="Q6168">
        <v>117</v>
      </c>
      <c r="R6168">
        <v>120.35</v>
      </c>
      <c r="S6168">
        <v>121</v>
      </c>
      <c r="T6168">
        <v>115.45</v>
      </c>
      <c r="V6168">
        <v>120.35</v>
      </c>
      <c r="Y6168">
        <v>43200</v>
      </c>
      <c r="Z6168">
        <v>5181780</v>
      </c>
      <c r="AA6168">
        <v>34</v>
      </c>
      <c r="AB6168" t="s">
        <v>41</v>
      </c>
      <c r="AC6168">
        <v>1200</v>
      </c>
    </row>
    <row r="6169" spans="1:62">
      <c r="A6169">
        <v>46044</v>
      </c>
      <c r="B6169">
        <v>46044</v>
      </c>
      <c r="C6169" t="s">
        <v>34</v>
      </c>
      <c r="D6169" t="s">
        <v>35</v>
      </c>
      <c r="E6169" t="s">
        <v>36</v>
      </c>
      <c r="F6169">
        <v>17903</v>
      </c>
      <c r="G6169" t="s">
        <v>322</v>
      </c>
      <c r="H6169" t="s">
        <v>323</v>
      </c>
      <c r="I6169" t="s">
        <v>160</v>
      </c>
      <c r="N6169" t="s">
        <v>324</v>
      </c>
      <c r="O6169">
        <v>27800</v>
      </c>
      <c r="P6169">
        <v>27880</v>
      </c>
      <c r="Q6169">
        <v>27540</v>
      </c>
      <c r="R6169">
        <v>27725</v>
      </c>
      <c r="S6169">
        <v>27785</v>
      </c>
      <c r="T6169">
        <v>27575</v>
      </c>
      <c r="V6169">
        <v>27715.55</v>
      </c>
      <c r="Y6169">
        <v>2237</v>
      </c>
      <c r="Z6169">
        <v>62045570</v>
      </c>
      <c r="AA6169">
        <v>1439</v>
      </c>
      <c r="AB6169" t="s">
        <v>41</v>
      </c>
      <c r="AC6169">
        <v>1</v>
      </c>
    </row>
    <row r="6170" spans="1:62">
      <c r="A6170">
        <v>46044</v>
      </c>
      <c r="B6170">
        <v>46044</v>
      </c>
      <c r="C6170" t="s">
        <v>34</v>
      </c>
      <c r="D6170" t="s">
        <v>35</v>
      </c>
      <c r="E6170" t="s">
        <v>36</v>
      </c>
      <c r="F6170">
        <v>967</v>
      </c>
      <c r="G6170" t="s">
        <v>9452</v>
      </c>
      <c r="H6170" t="s">
        <v>9453</v>
      </c>
      <c r="I6170" t="s">
        <v>160</v>
      </c>
      <c r="N6170" t="s">
        <v>9454</v>
      </c>
      <c r="O6170">
        <v>9.6999999999999993</v>
      </c>
      <c r="P6170">
        <v>9.94</v>
      </c>
      <c r="Q6170">
        <v>9.58</v>
      </c>
      <c r="R6170">
        <v>9.67</v>
      </c>
      <c r="S6170">
        <v>9.67</v>
      </c>
      <c r="T6170">
        <v>9.6300000000000008</v>
      </c>
      <c r="V6170">
        <v>9.67</v>
      </c>
      <c r="Y6170">
        <v>1831331</v>
      </c>
      <c r="Z6170">
        <v>17801509.219999999</v>
      </c>
      <c r="AA6170">
        <v>3161</v>
      </c>
      <c r="AB6170" t="s">
        <v>41</v>
      </c>
      <c r="AC6170">
        <v>1</v>
      </c>
    </row>
    <row r="6171" spans="1:62">
      <c r="A6171">
        <v>46044</v>
      </c>
      <c r="B6171">
        <v>46044</v>
      </c>
      <c r="C6171" t="s">
        <v>34</v>
      </c>
      <c r="D6171" t="s">
        <v>35</v>
      </c>
      <c r="E6171" t="s">
        <v>36</v>
      </c>
      <c r="F6171">
        <v>27284</v>
      </c>
      <c r="G6171" t="s">
        <v>329</v>
      </c>
      <c r="H6171" t="s">
        <v>330</v>
      </c>
      <c r="I6171" t="s">
        <v>266</v>
      </c>
      <c r="N6171" t="s">
        <v>331</v>
      </c>
      <c r="O6171">
        <v>31.95</v>
      </c>
      <c r="P6171">
        <v>31.95</v>
      </c>
      <c r="Q6171">
        <v>31.7</v>
      </c>
      <c r="R6171">
        <v>31.7</v>
      </c>
      <c r="S6171">
        <v>31.7</v>
      </c>
      <c r="T6171">
        <v>30.1</v>
      </c>
      <c r="V6171">
        <v>31.7</v>
      </c>
      <c r="Y6171">
        <v>3200</v>
      </c>
      <c r="Z6171">
        <v>101840</v>
      </c>
      <c r="AA6171">
        <v>2</v>
      </c>
      <c r="AB6171" t="s">
        <v>41</v>
      </c>
      <c r="AC6171">
        <v>1600</v>
      </c>
    </row>
    <row r="6172" spans="1:62">
      <c r="A6172">
        <v>46044</v>
      </c>
      <c r="B6172">
        <v>46044</v>
      </c>
      <c r="C6172" t="s">
        <v>34</v>
      </c>
      <c r="D6172" t="s">
        <v>35</v>
      </c>
      <c r="E6172" t="s">
        <v>36</v>
      </c>
      <c r="F6172">
        <v>3324</v>
      </c>
      <c r="G6172" t="s">
        <v>9455</v>
      </c>
      <c r="H6172" t="s">
        <v>9456</v>
      </c>
      <c r="I6172" t="s">
        <v>160</v>
      </c>
      <c r="N6172" t="s">
        <v>9457</v>
      </c>
      <c r="O6172">
        <v>765.95</v>
      </c>
      <c r="P6172">
        <v>788.7</v>
      </c>
      <c r="Q6172">
        <v>762</v>
      </c>
      <c r="R6172">
        <v>777.2</v>
      </c>
      <c r="S6172">
        <v>768.55</v>
      </c>
      <c r="T6172">
        <v>765.6</v>
      </c>
      <c r="V6172">
        <v>777.2</v>
      </c>
      <c r="Y6172">
        <v>39998</v>
      </c>
      <c r="Z6172">
        <v>31064566.899999999</v>
      </c>
      <c r="AA6172">
        <v>3336</v>
      </c>
      <c r="AB6172" t="s">
        <v>41</v>
      </c>
      <c r="AC6172">
        <v>1</v>
      </c>
    </row>
    <row r="6173" spans="1:62">
      <c r="A6173">
        <v>46044</v>
      </c>
      <c r="B6173">
        <v>46044</v>
      </c>
      <c r="C6173" t="s">
        <v>34</v>
      </c>
      <c r="D6173" t="s">
        <v>35</v>
      </c>
      <c r="E6173" t="s">
        <v>36</v>
      </c>
      <c r="F6173">
        <v>5549</v>
      </c>
      <c r="G6173" t="s">
        <v>332</v>
      </c>
      <c r="H6173" t="s">
        <v>333</v>
      </c>
      <c r="I6173" t="s">
        <v>160</v>
      </c>
      <c r="N6173" t="s">
        <v>334</v>
      </c>
      <c r="O6173">
        <v>37.75</v>
      </c>
      <c r="P6173">
        <v>38.950000000000003</v>
      </c>
      <c r="Q6173">
        <v>35.1</v>
      </c>
      <c r="R6173">
        <v>35.61</v>
      </c>
      <c r="S6173">
        <v>35.53</v>
      </c>
      <c r="T6173">
        <v>37.75</v>
      </c>
      <c r="V6173">
        <v>35.61</v>
      </c>
      <c r="Y6173">
        <v>548</v>
      </c>
      <c r="Z6173">
        <v>19457.36</v>
      </c>
      <c r="AA6173">
        <v>15</v>
      </c>
      <c r="AB6173" t="s">
        <v>41</v>
      </c>
      <c r="AC6173">
        <v>1</v>
      </c>
    </row>
    <row r="6174" spans="1:62">
      <c r="A6174">
        <v>46044</v>
      </c>
      <c r="B6174">
        <v>46044</v>
      </c>
      <c r="C6174" t="s">
        <v>34</v>
      </c>
      <c r="D6174" t="s">
        <v>35</v>
      </c>
      <c r="E6174" t="s">
        <v>36</v>
      </c>
      <c r="F6174">
        <v>3327</v>
      </c>
      <c r="G6174" t="s">
        <v>9458</v>
      </c>
      <c r="H6174" t="s">
        <v>9459</v>
      </c>
      <c r="I6174" t="s">
        <v>160</v>
      </c>
      <c r="N6174" t="s">
        <v>9460</v>
      </c>
      <c r="O6174">
        <v>887</v>
      </c>
      <c r="P6174">
        <v>906.9</v>
      </c>
      <c r="Q6174">
        <v>871</v>
      </c>
      <c r="R6174">
        <v>897</v>
      </c>
      <c r="S6174">
        <v>895.05</v>
      </c>
      <c r="T6174">
        <v>892.35</v>
      </c>
      <c r="V6174">
        <v>897</v>
      </c>
      <c r="Y6174">
        <v>63024</v>
      </c>
      <c r="Z6174">
        <v>56055979.25</v>
      </c>
      <c r="AA6174">
        <v>8151</v>
      </c>
      <c r="AB6174" t="s">
        <v>41</v>
      </c>
      <c r="AC6174">
        <v>1</v>
      </c>
    </row>
    <row r="6175" spans="1:62">
      <c r="A6175">
        <v>46044</v>
      </c>
      <c r="B6175">
        <v>46044</v>
      </c>
      <c r="C6175" t="s">
        <v>34</v>
      </c>
      <c r="D6175" t="s">
        <v>35</v>
      </c>
      <c r="E6175" t="s">
        <v>36</v>
      </c>
      <c r="F6175">
        <v>23783</v>
      </c>
      <c r="G6175" t="s">
        <v>335</v>
      </c>
      <c r="H6175" t="s">
        <v>336</v>
      </c>
      <c r="I6175" t="s">
        <v>266</v>
      </c>
      <c r="N6175" t="s">
        <v>337</v>
      </c>
      <c r="O6175">
        <v>187.5</v>
      </c>
      <c r="P6175">
        <v>191.7</v>
      </c>
      <c r="Q6175">
        <v>182</v>
      </c>
      <c r="R6175">
        <v>183.1</v>
      </c>
      <c r="S6175">
        <v>184.15</v>
      </c>
      <c r="T6175">
        <v>179.35</v>
      </c>
      <c r="V6175">
        <v>183.1</v>
      </c>
      <c r="Y6175">
        <v>19000</v>
      </c>
      <c r="Z6175">
        <v>3552325</v>
      </c>
      <c r="AA6175">
        <v>36</v>
      </c>
      <c r="AB6175" t="s">
        <v>41</v>
      </c>
      <c r="AC6175">
        <v>500</v>
      </c>
    </row>
    <row r="6176" spans="1:62">
      <c r="A6176">
        <v>46044</v>
      </c>
      <c r="B6176">
        <v>46044</v>
      </c>
      <c r="C6176" t="s">
        <v>34</v>
      </c>
      <c r="D6176" t="s">
        <v>35</v>
      </c>
      <c r="E6176" t="s">
        <v>36</v>
      </c>
      <c r="F6176">
        <v>715</v>
      </c>
      <c r="G6176" t="s">
        <v>9461</v>
      </c>
      <c r="H6176" t="s">
        <v>9462</v>
      </c>
      <c r="I6176" t="s">
        <v>160</v>
      </c>
      <c r="N6176" t="s">
        <v>9463</v>
      </c>
      <c r="O6176">
        <v>384</v>
      </c>
      <c r="P6176">
        <v>391.55</v>
      </c>
      <c r="Q6176">
        <v>322.2</v>
      </c>
      <c r="R6176">
        <v>325.35000000000002</v>
      </c>
      <c r="S6176">
        <v>332</v>
      </c>
      <c r="T6176">
        <v>379.9</v>
      </c>
      <c r="V6176">
        <v>325.45</v>
      </c>
      <c r="Y6176">
        <v>114943</v>
      </c>
      <c r="Z6176">
        <v>39320061.399999999</v>
      </c>
      <c r="AA6176">
        <v>5329</v>
      </c>
      <c r="AB6176" t="s">
        <v>41</v>
      </c>
      <c r="AC6176">
        <v>1</v>
      </c>
      <c r="AH6176">
        <v>46044</v>
      </c>
      <c r="AI6176">
        <v>46044</v>
      </c>
      <c r="AJ6176" t="s">
        <v>34</v>
      </c>
      <c r="AK6176" t="s">
        <v>35</v>
      </c>
      <c r="AL6176" t="s">
        <v>36</v>
      </c>
      <c r="AM6176">
        <v>22</v>
      </c>
      <c r="AN6176" t="s">
        <v>338</v>
      </c>
      <c r="AO6176" t="s">
        <v>339</v>
      </c>
      <c r="AP6176" t="s">
        <v>160</v>
      </c>
      <c r="AU6176" t="s">
        <v>340</v>
      </c>
      <c r="AV6176">
        <v>1729.9</v>
      </c>
      <c r="AW6176">
        <v>1738</v>
      </c>
      <c r="AX6176">
        <v>1720.2</v>
      </c>
      <c r="AY6176">
        <v>1728.2</v>
      </c>
      <c r="AZ6176">
        <v>1729</v>
      </c>
      <c r="BA6176">
        <v>1716.7</v>
      </c>
      <c r="BC6176">
        <v>1728.2</v>
      </c>
      <c r="BF6176">
        <v>93146</v>
      </c>
      <c r="BG6176">
        <v>161144489.09999999</v>
      </c>
      <c r="BH6176">
        <v>9644</v>
      </c>
      <c r="BI6176" t="s">
        <v>41</v>
      </c>
      <c r="BJ6176">
        <v>1</v>
      </c>
    </row>
    <row r="6178" spans="1:62">
      <c r="A6178">
        <v>46044</v>
      </c>
      <c r="B6178">
        <v>46044</v>
      </c>
      <c r="C6178" t="s">
        <v>34</v>
      </c>
      <c r="D6178" t="s">
        <v>35</v>
      </c>
      <c r="E6178" t="s">
        <v>36</v>
      </c>
      <c r="F6178">
        <v>7053</v>
      </c>
      <c r="G6178" t="s">
        <v>341</v>
      </c>
      <c r="H6178" t="s">
        <v>342</v>
      </c>
      <c r="I6178" t="s">
        <v>160</v>
      </c>
      <c r="N6178" t="s">
        <v>343</v>
      </c>
      <c r="O6178">
        <v>1335.1</v>
      </c>
      <c r="P6178">
        <v>1351</v>
      </c>
      <c r="Q6178">
        <v>1321</v>
      </c>
      <c r="R6178">
        <v>1336.8</v>
      </c>
      <c r="S6178">
        <v>1336.6</v>
      </c>
      <c r="T6178">
        <v>1340.7</v>
      </c>
      <c r="V6178">
        <v>1337.15</v>
      </c>
      <c r="Y6178">
        <v>7170</v>
      </c>
      <c r="Z6178">
        <v>9577942.3000000007</v>
      </c>
      <c r="AA6178">
        <v>1030</v>
      </c>
      <c r="AB6178" t="s">
        <v>41</v>
      </c>
      <c r="AC6178">
        <v>1</v>
      </c>
      <c r="AH6178">
        <v>46044</v>
      </c>
      <c r="AI6178">
        <v>46044</v>
      </c>
      <c r="AJ6178" t="s">
        <v>34</v>
      </c>
      <c r="AK6178" t="s">
        <v>35</v>
      </c>
      <c r="AL6178" t="s">
        <v>36</v>
      </c>
      <c r="AM6178">
        <v>760039</v>
      </c>
      <c r="AN6178" t="s">
        <v>9464</v>
      </c>
      <c r="AO6178" t="s">
        <v>9465</v>
      </c>
      <c r="AP6178" t="s">
        <v>160</v>
      </c>
      <c r="AU6178" t="s">
        <v>9466</v>
      </c>
      <c r="AV6178">
        <v>548</v>
      </c>
      <c r="AW6178">
        <v>548</v>
      </c>
      <c r="AX6178">
        <v>530</v>
      </c>
      <c r="AY6178">
        <v>541.6</v>
      </c>
      <c r="AZ6178">
        <v>542.85</v>
      </c>
      <c r="BA6178">
        <v>538.45000000000005</v>
      </c>
      <c r="BC6178">
        <v>541.6</v>
      </c>
      <c r="BF6178">
        <v>93545</v>
      </c>
      <c r="BG6178">
        <v>50378103.049999997</v>
      </c>
      <c r="BH6178">
        <v>5379</v>
      </c>
      <c r="BI6178" t="s">
        <v>41</v>
      </c>
      <c r="BJ6178">
        <v>1</v>
      </c>
    </row>
    <row r="6180" spans="1:62">
      <c r="A6180">
        <v>46044</v>
      </c>
      <c r="B6180">
        <v>46044</v>
      </c>
      <c r="C6180" t="s">
        <v>34</v>
      </c>
      <c r="D6180" t="s">
        <v>35</v>
      </c>
      <c r="E6180" t="s">
        <v>36</v>
      </c>
      <c r="F6180">
        <v>20488</v>
      </c>
      <c r="G6180" t="s">
        <v>344</v>
      </c>
      <c r="H6180" t="s">
        <v>345</v>
      </c>
      <c r="I6180" t="s">
        <v>266</v>
      </c>
      <c r="N6180" t="s">
        <v>346</v>
      </c>
      <c r="O6180">
        <v>330.2</v>
      </c>
      <c r="P6180">
        <v>342.05</v>
      </c>
      <c r="Q6180">
        <v>328</v>
      </c>
      <c r="R6180">
        <v>338.85</v>
      </c>
      <c r="S6180">
        <v>341</v>
      </c>
      <c r="T6180">
        <v>328.45</v>
      </c>
      <c r="V6180">
        <v>338.85</v>
      </c>
      <c r="Y6180">
        <v>29500</v>
      </c>
      <c r="Z6180">
        <v>9973650</v>
      </c>
      <c r="AA6180">
        <v>55</v>
      </c>
      <c r="AB6180" t="s">
        <v>41</v>
      </c>
      <c r="AC6180">
        <v>500</v>
      </c>
    </row>
    <row r="6181" spans="1:62">
      <c r="A6181">
        <v>46044</v>
      </c>
      <c r="B6181">
        <v>46044</v>
      </c>
      <c r="C6181" t="s">
        <v>34</v>
      </c>
      <c r="D6181" t="s">
        <v>35</v>
      </c>
      <c r="E6181" t="s">
        <v>36</v>
      </c>
      <c r="F6181">
        <v>11804</v>
      </c>
      <c r="G6181" t="s">
        <v>9467</v>
      </c>
      <c r="H6181" t="s">
        <v>9468</v>
      </c>
      <c r="I6181" t="s">
        <v>160</v>
      </c>
      <c r="N6181" t="s">
        <v>9469</v>
      </c>
      <c r="O6181">
        <v>170.65</v>
      </c>
      <c r="P6181">
        <v>179.98</v>
      </c>
      <c r="Q6181">
        <v>169.79</v>
      </c>
      <c r="R6181">
        <v>178.14</v>
      </c>
      <c r="S6181">
        <v>179.98</v>
      </c>
      <c r="T6181">
        <v>167.86</v>
      </c>
      <c r="V6181">
        <v>178.15</v>
      </c>
      <c r="Y6181">
        <v>14480</v>
      </c>
      <c r="Z6181">
        <v>2524507.23</v>
      </c>
      <c r="AA6181">
        <v>387</v>
      </c>
      <c r="AB6181" t="s">
        <v>41</v>
      </c>
      <c r="AC6181">
        <v>1</v>
      </c>
    </row>
    <row r="6182" spans="1:62">
      <c r="A6182">
        <v>46044</v>
      </c>
      <c r="B6182">
        <v>46044</v>
      </c>
      <c r="C6182" t="s">
        <v>34</v>
      </c>
      <c r="D6182" t="s">
        <v>35</v>
      </c>
      <c r="E6182" t="s">
        <v>36</v>
      </c>
      <c r="F6182">
        <v>757024</v>
      </c>
      <c r="G6182" t="s">
        <v>347</v>
      </c>
      <c r="H6182" t="s">
        <v>348</v>
      </c>
      <c r="I6182" t="s">
        <v>327</v>
      </c>
      <c r="N6182" t="s">
        <v>349</v>
      </c>
      <c r="O6182">
        <v>66.55</v>
      </c>
      <c r="P6182">
        <v>67.3</v>
      </c>
      <c r="Q6182">
        <v>66.55</v>
      </c>
      <c r="R6182">
        <v>67.3</v>
      </c>
      <c r="S6182">
        <v>67.3</v>
      </c>
      <c r="T6182">
        <v>64.099999999999994</v>
      </c>
      <c r="V6182">
        <v>67.3</v>
      </c>
      <c r="Y6182">
        <v>12000</v>
      </c>
      <c r="Z6182">
        <v>803340</v>
      </c>
      <c r="AA6182">
        <v>10</v>
      </c>
      <c r="AB6182" t="s">
        <v>41</v>
      </c>
      <c r="AC6182">
        <v>1200</v>
      </c>
    </row>
    <row r="6183" spans="1:62">
      <c r="A6183">
        <v>46044</v>
      </c>
      <c r="B6183">
        <v>46044</v>
      </c>
      <c r="C6183" t="s">
        <v>34</v>
      </c>
      <c r="D6183" t="s">
        <v>35</v>
      </c>
      <c r="E6183" t="s">
        <v>36</v>
      </c>
      <c r="F6183">
        <v>13218</v>
      </c>
      <c r="G6183" t="s">
        <v>9470</v>
      </c>
      <c r="H6183" t="s">
        <v>9471</v>
      </c>
      <c r="I6183" t="s">
        <v>160</v>
      </c>
      <c r="N6183" t="s">
        <v>9472</v>
      </c>
      <c r="O6183">
        <v>194.8</v>
      </c>
      <c r="P6183">
        <v>197.71</v>
      </c>
      <c r="Q6183">
        <v>193.57</v>
      </c>
      <c r="R6183">
        <v>194.35</v>
      </c>
      <c r="S6183">
        <v>195</v>
      </c>
      <c r="T6183">
        <v>194.25</v>
      </c>
      <c r="V6183">
        <v>194.35</v>
      </c>
      <c r="Y6183">
        <v>186451</v>
      </c>
      <c r="Z6183">
        <v>36398807.850000001</v>
      </c>
      <c r="AA6183">
        <v>4276</v>
      </c>
      <c r="AB6183" t="s">
        <v>41</v>
      </c>
      <c r="AC6183">
        <v>1</v>
      </c>
    </row>
    <row r="6184" spans="1:62">
      <c r="A6184">
        <v>46044</v>
      </c>
      <c r="B6184">
        <v>46044</v>
      </c>
      <c r="C6184" t="s">
        <v>34</v>
      </c>
      <c r="D6184" t="s">
        <v>35</v>
      </c>
      <c r="E6184" t="s">
        <v>36</v>
      </c>
      <c r="F6184">
        <v>1465</v>
      </c>
      <c r="G6184" t="s">
        <v>350</v>
      </c>
      <c r="H6184" t="s">
        <v>351</v>
      </c>
      <c r="I6184" t="s">
        <v>160</v>
      </c>
      <c r="N6184" t="s">
        <v>352</v>
      </c>
      <c r="O6184">
        <v>4.8899999999999997</v>
      </c>
      <c r="P6184">
        <v>5.28</v>
      </c>
      <c r="Q6184">
        <v>4.62</v>
      </c>
      <c r="R6184">
        <v>4.8600000000000003</v>
      </c>
      <c r="S6184">
        <v>5.04</v>
      </c>
      <c r="T6184">
        <v>4.8499999999999996</v>
      </c>
      <c r="V6184">
        <v>4.8600000000000003</v>
      </c>
      <c r="Y6184">
        <v>257408</v>
      </c>
      <c r="Z6184">
        <v>1299749.18</v>
      </c>
      <c r="AA6184">
        <v>1023</v>
      </c>
      <c r="AB6184" t="s">
        <v>41</v>
      </c>
      <c r="AC6184">
        <v>1</v>
      </c>
    </row>
    <row r="6185" spans="1:62">
      <c r="A6185">
        <v>46044</v>
      </c>
      <c r="B6185">
        <v>46044</v>
      </c>
      <c r="C6185" t="s">
        <v>34</v>
      </c>
      <c r="D6185" t="s">
        <v>35</v>
      </c>
      <c r="E6185" t="s">
        <v>36</v>
      </c>
      <c r="F6185">
        <v>20790</v>
      </c>
      <c r="G6185" t="s">
        <v>9479</v>
      </c>
      <c r="H6185" t="s">
        <v>9480</v>
      </c>
      <c r="I6185" t="s">
        <v>160</v>
      </c>
      <c r="N6185" t="s">
        <v>9481</v>
      </c>
      <c r="O6185">
        <v>27.1</v>
      </c>
      <c r="P6185">
        <v>28.31</v>
      </c>
      <c r="Q6185">
        <v>27.1</v>
      </c>
      <c r="R6185">
        <v>27.7</v>
      </c>
      <c r="S6185">
        <v>28.19</v>
      </c>
      <c r="T6185">
        <v>26.97</v>
      </c>
      <c r="V6185">
        <v>27.7</v>
      </c>
      <c r="Y6185">
        <v>62181</v>
      </c>
      <c r="Z6185">
        <v>1731118.26</v>
      </c>
      <c r="AA6185">
        <v>472</v>
      </c>
      <c r="AB6185" t="s">
        <v>41</v>
      </c>
      <c r="AC6185">
        <v>1</v>
      </c>
    </row>
    <row r="6186" spans="1:62">
      <c r="A6186">
        <v>46044</v>
      </c>
      <c r="B6186">
        <v>46044</v>
      </c>
      <c r="C6186" t="s">
        <v>34</v>
      </c>
      <c r="D6186" t="s">
        <v>35</v>
      </c>
      <c r="E6186" t="s">
        <v>36</v>
      </c>
      <c r="F6186">
        <v>11779</v>
      </c>
      <c r="G6186" t="s">
        <v>353</v>
      </c>
      <c r="H6186" t="s">
        <v>354</v>
      </c>
      <c r="I6186" t="s">
        <v>160</v>
      </c>
      <c r="N6186" t="s">
        <v>355</v>
      </c>
      <c r="O6186">
        <v>19.899999999999999</v>
      </c>
      <c r="P6186">
        <v>20.89</v>
      </c>
      <c r="Q6186">
        <v>19.02</v>
      </c>
      <c r="R6186">
        <v>19.89</v>
      </c>
      <c r="S6186">
        <v>20.05</v>
      </c>
      <c r="T6186">
        <v>19.670000000000002</v>
      </c>
      <c r="V6186">
        <v>19.89</v>
      </c>
      <c r="Y6186">
        <v>1401</v>
      </c>
      <c r="Z6186">
        <v>27458.9</v>
      </c>
      <c r="AA6186">
        <v>68</v>
      </c>
      <c r="AB6186" t="s">
        <v>41</v>
      </c>
      <c r="AC6186">
        <v>1</v>
      </c>
    </row>
    <row r="6187" spans="1:62">
      <c r="A6187">
        <v>46044</v>
      </c>
      <c r="B6187">
        <v>46044</v>
      </c>
      <c r="C6187" t="s">
        <v>34</v>
      </c>
      <c r="D6187" t="s">
        <v>35</v>
      </c>
      <c r="E6187" t="s">
        <v>36</v>
      </c>
      <c r="F6187">
        <v>11140</v>
      </c>
      <c r="G6187" t="s">
        <v>9482</v>
      </c>
      <c r="H6187" t="s">
        <v>9483</v>
      </c>
      <c r="I6187" t="s">
        <v>160</v>
      </c>
      <c r="N6187" t="s">
        <v>9484</v>
      </c>
      <c r="O6187">
        <v>50.4</v>
      </c>
      <c r="P6187">
        <v>52.88</v>
      </c>
      <c r="Q6187">
        <v>50.4</v>
      </c>
      <c r="R6187">
        <v>52.17</v>
      </c>
      <c r="S6187">
        <v>52.49</v>
      </c>
      <c r="T6187">
        <v>49.79</v>
      </c>
      <c r="V6187">
        <v>52.17</v>
      </c>
      <c r="Y6187">
        <v>23695</v>
      </c>
      <c r="Z6187">
        <v>1227175.04</v>
      </c>
      <c r="AA6187">
        <v>373</v>
      </c>
      <c r="AB6187" t="s">
        <v>41</v>
      </c>
      <c r="AC6187">
        <v>1</v>
      </c>
    </row>
    <row r="6188" spans="1:62">
      <c r="A6188">
        <v>46044</v>
      </c>
      <c r="B6188">
        <v>46044</v>
      </c>
      <c r="C6188" t="s">
        <v>34</v>
      </c>
      <c r="D6188" t="s">
        <v>35</v>
      </c>
      <c r="E6188" t="s">
        <v>36</v>
      </c>
      <c r="F6188">
        <v>27061</v>
      </c>
      <c r="G6188" t="s">
        <v>359</v>
      </c>
      <c r="H6188" t="s">
        <v>360</v>
      </c>
      <c r="I6188" t="s">
        <v>160</v>
      </c>
      <c r="N6188" t="s">
        <v>361</v>
      </c>
      <c r="O6188">
        <v>206.5</v>
      </c>
      <c r="P6188">
        <v>209</v>
      </c>
      <c r="Q6188">
        <v>204.22</v>
      </c>
      <c r="R6188">
        <v>206.75</v>
      </c>
      <c r="S6188">
        <v>207</v>
      </c>
      <c r="T6188">
        <v>204.19</v>
      </c>
      <c r="V6188">
        <v>206.75</v>
      </c>
      <c r="Y6188">
        <v>279942</v>
      </c>
      <c r="Z6188">
        <v>57755976</v>
      </c>
      <c r="AA6188">
        <v>7818</v>
      </c>
      <c r="AB6188" t="s">
        <v>41</v>
      </c>
      <c r="AC6188">
        <v>1</v>
      </c>
    </row>
    <row r="6189" spans="1:62">
      <c r="A6189">
        <v>46044</v>
      </c>
      <c r="B6189">
        <v>46044</v>
      </c>
      <c r="C6189" t="s">
        <v>34</v>
      </c>
      <c r="D6189" t="s">
        <v>35</v>
      </c>
      <c r="E6189" t="s">
        <v>36</v>
      </c>
      <c r="F6189">
        <v>17105</v>
      </c>
      <c r="G6189" t="s">
        <v>9485</v>
      </c>
      <c r="H6189" t="s">
        <v>9486</v>
      </c>
      <c r="I6189" t="s">
        <v>160</v>
      </c>
      <c r="N6189" t="s">
        <v>9487</v>
      </c>
      <c r="O6189">
        <v>420.1</v>
      </c>
      <c r="P6189">
        <v>442.95</v>
      </c>
      <c r="Q6189">
        <v>415.05</v>
      </c>
      <c r="R6189">
        <v>439.45</v>
      </c>
      <c r="S6189">
        <v>436.2</v>
      </c>
      <c r="T6189">
        <v>416.35</v>
      </c>
      <c r="V6189">
        <v>439.45</v>
      </c>
      <c r="Y6189">
        <v>264328</v>
      </c>
      <c r="Z6189">
        <v>113740430</v>
      </c>
      <c r="AA6189">
        <v>14405</v>
      </c>
      <c r="AB6189" t="s">
        <v>41</v>
      </c>
      <c r="AC6189">
        <v>1</v>
      </c>
    </row>
    <row r="6190" spans="1:62">
      <c r="A6190">
        <v>46044</v>
      </c>
      <c r="B6190">
        <v>46044</v>
      </c>
      <c r="C6190" t="s">
        <v>34</v>
      </c>
      <c r="D6190" t="s">
        <v>35</v>
      </c>
      <c r="E6190" t="s">
        <v>36</v>
      </c>
      <c r="F6190">
        <v>13587</v>
      </c>
      <c r="G6190" t="s">
        <v>362</v>
      </c>
      <c r="H6190" t="s">
        <v>363</v>
      </c>
      <c r="I6190" t="s">
        <v>160</v>
      </c>
      <c r="N6190" t="s">
        <v>364</v>
      </c>
      <c r="O6190">
        <v>806.1</v>
      </c>
      <c r="P6190">
        <v>816.05</v>
      </c>
      <c r="Q6190">
        <v>796.95</v>
      </c>
      <c r="R6190">
        <v>806.95</v>
      </c>
      <c r="S6190">
        <v>810</v>
      </c>
      <c r="T6190">
        <v>794.15</v>
      </c>
      <c r="V6190">
        <v>806.95</v>
      </c>
      <c r="Y6190">
        <v>188200</v>
      </c>
      <c r="Z6190">
        <v>151819598</v>
      </c>
      <c r="AA6190">
        <v>15333</v>
      </c>
      <c r="AB6190" t="s">
        <v>41</v>
      </c>
      <c r="AC6190">
        <v>1</v>
      </c>
    </row>
    <row r="6191" spans="1:62">
      <c r="A6191">
        <v>46044</v>
      </c>
      <c r="B6191">
        <v>46044</v>
      </c>
      <c r="C6191" t="s">
        <v>34</v>
      </c>
      <c r="D6191" t="s">
        <v>35</v>
      </c>
      <c r="E6191" t="s">
        <v>36</v>
      </c>
      <c r="F6191">
        <v>21275</v>
      </c>
      <c r="G6191" t="s">
        <v>9488</v>
      </c>
      <c r="H6191" t="s">
        <v>9489</v>
      </c>
      <c r="I6191" t="s">
        <v>160</v>
      </c>
      <c r="N6191" t="s">
        <v>9490</v>
      </c>
      <c r="O6191">
        <v>1690</v>
      </c>
      <c r="P6191">
        <v>1745</v>
      </c>
      <c r="Q6191">
        <v>1690</v>
      </c>
      <c r="R6191">
        <v>1738</v>
      </c>
      <c r="S6191">
        <v>1733.6</v>
      </c>
      <c r="T6191">
        <v>1671</v>
      </c>
      <c r="V6191">
        <v>1738</v>
      </c>
      <c r="Y6191">
        <v>3980</v>
      </c>
      <c r="Z6191">
        <v>6839588</v>
      </c>
      <c r="AA6191">
        <v>725</v>
      </c>
      <c r="AB6191" t="s">
        <v>41</v>
      </c>
      <c r="AC6191">
        <v>1</v>
      </c>
    </row>
    <row r="6192" spans="1:62">
      <c r="A6192">
        <v>46044</v>
      </c>
      <c r="B6192">
        <v>46044</v>
      </c>
      <c r="C6192" t="s">
        <v>34</v>
      </c>
      <c r="D6192" t="s">
        <v>35</v>
      </c>
      <c r="E6192" t="s">
        <v>36</v>
      </c>
      <c r="F6192">
        <v>5578</v>
      </c>
      <c r="G6192" t="s">
        <v>365</v>
      </c>
      <c r="H6192" t="s">
        <v>366</v>
      </c>
      <c r="I6192" t="s">
        <v>160</v>
      </c>
      <c r="N6192" t="s">
        <v>367</v>
      </c>
      <c r="O6192">
        <v>1607</v>
      </c>
      <c r="P6192">
        <v>1664.4</v>
      </c>
      <c r="Q6192">
        <v>1607</v>
      </c>
      <c r="R6192">
        <v>1644.4</v>
      </c>
      <c r="S6192">
        <v>1649.1</v>
      </c>
      <c r="T6192">
        <v>1602.5</v>
      </c>
      <c r="V6192">
        <v>1644.3</v>
      </c>
      <c r="Y6192">
        <v>235509</v>
      </c>
      <c r="Z6192">
        <v>387038297.69999999</v>
      </c>
      <c r="AA6192">
        <v>21184</v>
      </c>
      <c r="AB6192" t="s">
        <v>41</v>
      </c>
      <c r="AC6192">
        <v>1</v>
      </c>
    </row>
    <row r="6193" spans="1:62">
      <c r="A6193">
        <v>46044</v>
      </c>
      <c r="B6193">
        <v>46044</v>
      </c>
      <c r="C6193" t="s">
        <v>34</v>
      </c>
      <c r="D6193" t="s">
        <v>35</v>
      </c>
      <c r="E6193" t="s">
        <v>36</v>
      </c>
      <c r="F6193">
        <v>14788</v>
      </c>
      <c r="G6193" t="s">
        <v>9491</v>
      </c>
      <c r="H6193" t="s">
        <v>9492</v>
      </c>
      <c r="I6193" t="s">
        <v>160</v>
      </c>
      <c r="N6193" t="s">
        <v>9493</v>
      </c>
      <c r="O6193">
        <v>129.19</v>
      </c>
      <c r="P6193">
        <v>130.61000000000001</v>
      </c>
      <c r="Q6193">
        <v>127.57</v>
      </c>
      <c r="R6193">
        <v>129.55000000000001</v>
      </c>
      <c r="S6193">
        <v>129.84</v>
      </c>
      <c r="T6193">
        <v>128.80000000000001</v>
      </c>
      <c r="V6193">
        <v>129.55000000000001</v>
      </c>
      <c r="Y6193">
        <v>322591</v>
      </c>
      <c r="Z6193">
        <v>41655114.509999998</v>
      </c>
      <c r="AA6193">
        <v>4692</v>
      </c>
      <c r="AB6193" t="s">
        <v>41</v>
      </c>
      <c r="AC6193">
        <v>1</v>
      </c>
    </row>
    <row r="6194" spans="1:62">
      <c r="A6194">
        <v>46044</v>
      </c>
      <c r="B6194">
        <v>46044</v>
      </c>
      <c r="C6194" t="s">
        <v>34</v>
      </c>
      <c r="D6194" t="s">
        <v>35</v>
      </c>
      <c r="E6194" t="s">
        <v>36</v>
      </c>
      <c r="F6194">
        <v>10217</v>
      </c>
      <c r="G6194" t="s">
        <v>368</v>
      </c>
      <c r="H6194" t="s">
        <v>369</v>
      </c>
      <c r="I6194" t="s">
        <v>160</v>
      </c>
      <c r="N6194" t="s">
        <v>370</v>
      </c>
      <c r="O6194">
        <v>904.2</v>
      </c>
      <c r="P6194">
        <v>932.9</v>
      </c>
      <c r="Q6194">
        <v>904.2</v>
      </c>
      <c r="R6194">
        <v>924.8</v>
      </c>
      <c r="S6194">
        <v>926.5</v>
      </c>
      <c r="T6194">
        <v>899.3</v>
      </c>
      <c r="V6194">
        <v>924.8</v>
      </c>
      <c r="Y6194">
        <v>979746</v>
      </c>
      <c r="Z6194">
        <v>903884346</v>
      </c>
      <c r="AA6194">
        <v>25026</v>
      </c>
      <c r="AB6194" t="s">
        <v>41</v>
      </c>
      <c r="AC6194">
        <v>1</v>
      </c>
    </row>
    <row r="6195" spans="1:62">
      <c r="A6195">
        <v>46044</v>
      </c>
      <c r="B6195">
        <v>46044</v>
      </c>
      <c r="C6195" t="s">
        <v>34</v>
      </c>
      <c r="D6195" t="s">
        <v>35</v>
      </c>
      <c r="E6195" t="s">
        <v>36</v>
      </c>
      <c r="F6195">
        <v>3351</v>
      </c>
      <c r="G6195" t="s">
        <v>9494</v>
      </c>
      <c r="H6195" t="s">
        <v>9495</v>
      </c>
      <c r="I6195" t="s">
        <v>160</v>
      </c>
      <c r="N6195" t="s">
        <v>9496</v>
      </c>
      <c r="O6195">
        <v>1614.1</v>
      </c>
      <c r="P6195">
        <v>1646.5</v>
      </c>
      <c r="Q6195">
        <v>1613.2</v>
      </c>
      <c r="R6195">
        <v>1634.2</v>
      </c>
      <c r="S6195">
        <v>1635.5</v>
      </c>
      <c r="T6195">
        <v>1612.9</v>
      </c>
      <c r="V6195">
        <v>1634.2</v>
      </c>
      <c r="Y6195">
        <v>2279862</v>
      </c>
      <c r="Z6195">
        <v>3710488528.8000002</v>
      </c>
      <c r="AA6195">
        <v>88059</v>
      </c>
      <c r="AB6195" t="s">
        <v>41</v>
      </c>
      <c r="AC6195">
        <v>1</v>
      </c>
    </row>
    <row r="6196" spans="1:62">
      <c r="A6196">
        <v>46044</v>
      </c>
      <c r="B6196">
        <v>46044</v>
      </c>
      <c r="C6196" t="s">
        <v>34</v>
      </c>
      <c r="D6196" t="s">
        <v>35</v>
      </c>
      <c r="E6196" t="s">
        <v>36</v>
      </c>
      <c r="F6196">
        <v>25</v>
      </c>
      <c r="G6196" t="s">
        <v>371</v>
      </c>
      <c r="H6196" t="s">
        <v>372</v>
      </c>
      <c r="I6196" t="s">
        <v>160</v>
      </c>
      <c r="N6196" t="s">
        <v>373</v>
      </c>
      <c r="O6196">
        <v>2055.9</v>
      </c>
      <c r="P6196">
        <v>2102.9</v>
      </c>
      <c r="Q6196">
        <v>2051</v>
      </c>
      <c r="R6196">
        <v>2086.4</v>
      </c>
      <c r="S6196">
        <v>2088.1999999999998</v>
      </c>
      <c r="T6196">
        <v>2032.2</v>
      </c>
      <c r="V6196">
        <v>2086.4499999999998</v>
      </c>
      <c r="Y6196">
        <v>942721</v>
      </c>
      <c r="Z6196">
        <v>1961548877.8</v>
      </c>
      <c r="AA6196">
        <v>39536</v>
      </c>
      <c r="AB6196" t="s">
        <v>41</v>
      </c>
      <c r="AC6196">
        <v>1</v>
      </c>
    </row>
    <row r="6197" spans="1:62">
      <c r="A6197">
        <v>46044</v>
      </c>
      <c r="B6197">
        <v>46044</v>
      </c>
      <c r="C6197" t="s">
        <v>34</v>
      </c>
      <c r="D6197" t="s">
        <v>35</v>
      </c>
      <c r="E6197" t="s">
        <v>36</v>
      </c>
      <c r="F6197">
        <v>3563</v>
      </c>
      <c r="G6197" t="s">
        <v>374</v>
      </c>
      <c r="H6197" t="s">
        <v>375</v>
      </c>
      <c r="I6197" t="s">
        <v>160</v>
      </c>
      <c r="N6197" t="s">
        <v>376</v>
      </c>
      <c r="O6197">
        <v>894</v>
      </c>
      <c r="P6197">
        <v>916.4</v>
      </c>
      <c r="Q6197">
        <v>889.1</v>
      </c>
      <c r="R6197">
        <v>904.3</v>
      </c>
      <c r="S6197">
        <v>909</v>
      </c>
      <c r="T6197">
        <v>878.7</v>
      </c>
      <c r="V6197">
        <v>904.3</v>
      </c>
      <c r="Y6197">
        <v>1851769</v>
      </c>
      <c r="Z6197">
        <v>1676350011.5999999</v>
      </c>
      <c r="AA6197">
        <v>37698</v>
      </c>
      <c r="AB6197" t="s">
        <v>41</v>
      </c>
      <c r="AC6197">
        <v>1</v>
      </c>
    </row>
    <row r="6198" spans="1:62">
      <c r="A6198">
        <v>46044</v>
      </c>
      <c r="B6198">
        <v>46044</v>
      </c>
      <c r="C6198" t="s">
        <v>34</v>
      </c>
      <c r="D6198" t="s">
        <v>35</v>
      </c>
      <c r="E6198" t="s">
        <v>36</v>
      </c>
      <c r="F6198">
        <v>13404</v>
      </c>
      <c r="G6198" t="s">
        <v>9497</v>
      </c>
      <c r="H6198" t="s">
        <v>9498</v>
      </c>
      <c r="I6198" t="s">
        <v>160</v>
      </c>
      <c r="N6198" t="s">
        <v>9499</v>
      </c>
      <c r="O6198">
        <v>547.20000000000005</v>
      </c>
      <c r="P6198">
        <v>554.04999999999995</v>
      </c>
      <c r="Q6198">
        <v>545</v>
      </c>
      <c r="R6198">
        <v>551.85</v>
      </c>
      <c r="S6198">
        <v>550.4</v>
      </c>
      <c r="T6198">
        <v>544.35</v>
      </c>
      <c r="V6198">
        <v>551.85</v>
      </c>
      <c r="Y6198">
        <v>69785</v>
      </c>
      <c r="Z6198">
        <v>38471548.75</v>
      </c>
      <c r="AA6198">
        <v>7461</v>
      </c>
      <c r="AB6198" t="s">
        <v>41</v>
      </c>
      <c r="AC6198">
        <v>1</v>
      </c>
    </row>
    <row r="6199" spans="1:62">
      <c r="A6199">
        <v>46044</v>
      </c>
      <c r="B6199">
        <v>46044</v>
      </c>
      <c r="C6199" t="s">
        <v>34</v>
      </c>
      <c r="D6199" t="s">
        <v>35</v>
      </c>
      <c r="E6199" t="s">
        <v>36</v>
      </c>
      <c r="F6199">
        <v>15083</v>
      </c>
      <c r="G6199" t="s">
        <v>377</v>
      </c>
      <c r="H6199" t="s">
        <v>378</v>
      </c>
      <c r="I6199" t="s">
        <v>160</v>
      </c>
      <c r="N6199" t="s">
        <v>379</v>
      </c>
      <c r="O6199">
        <v>1400</v>
      </c>
      <c r="P6199">
        <v>1421.7</v>
      </c>
      <c r="Q6199">
        <v>1388.5</v>
      </c>
      <c r="R6199">
        <v>1414.2</v>
      </c>
      <c r="S6199">
        <v>1416.1</v>
      </c>
      <c r="T6199">
        <v>1378.6</v>
      </c>
      <c r="V6199">
        <v>1414.15</v>
      </c>
      <c r="Y6199">
        <v>1689638</v>
      </c>
      <c r="Z6199">
        <v>2382764840</v>
      </c>
      <c r="AA6199">
        <v>70921</v>
      </c>
      <c r="AB6199" t="s">
        <v>41</v>
      </c>
      <c r="AC6199">
        <v>1</v>
      </c>
    </row>
    <row r="6200" spans="1:62">
      <c r="A6200">
        <v>46044</v>
      </c>
      <c r="B6200">
        <v>46044</v>
      </c>
      <c r="C6200" t="s">
        <v>34</v>
      </c>
      <c r="D6200" t="s">
        <v>35</v>
      </c>
      <c r="E6200" t="s">
        <v>36</v>
      </c>
      <c r="F6200">
        <v>4179</v>
      </c>
      <c r="G6200" t="s">
        <v>9509</v>
      </c>
      <c r="H6200" t="s">
        <v>9510</v>
      </c>
      <c r="I6200" t="s">
        <v>160</v>
      </c>
      <c r="N6200" t="s">
        <v>11296</v>
      </c>
      <c r="O6200">
        <v>618</v>
      </c>
      <c r="P6200">
        <v>639.85</v>
      </c>
      <c r="Q6200">
        <v>600</v>
      </c>
      <c r="R6200">
        <v>618.15</v>
      </c>
      <c r="S6200">
        <v>602.5</v>
      </c>
      <c r="T6200">
        <v>600.95000000000005</v>
      </c>
      <c r="V6200">
        <v>618.15</v>
      </c>
      <c r="Y6200">
        <v>2822</v>
      </c>
      <c r="Z6200">
        <v>1736343.85</v>
      </c>
      <c r="AA6200">
        <v>252</v>
      </c>
      <c r="AB6200" t="s">
        <v>41</v>
      </c>
      <c r="AC6200">
        <v>1</v>
      </c>
      <c r="AH6200">
        <v>46044</v>
      </c>
      <c r="AI6200">
        <v>46044</v>
      </c>
      <c r="AJ6200" t="s">
        <v>34</v>
      </c>
      <c r="AK6200" t="s">
        <v>35</v>
      </c>
      <c r="AL6200" t="s">
        <v>36</v>
      </c>
      <c r="AM6200">
        <v>17388</v>
      </c>
      <c r="AN6200" t="s">
        <v>380</v>
      </c>
      <c r="AO6200" t="s">
        <v>381</v>
      </c>
      <c r="AP6200" t="s">
        <v>160</v>
      </c>
      <c r="AU6200" t="s">
        <v>382</v>
      </c>
      <c r="AV6200">
        <v>139.88999999999999</v>
      </c>
      <c r="AW6200">
        <v>141.55000000000001</v>
      </c>
      <c r="AX6200">
        <v>139</v>
      </c>
      <c r="AY6200">
        <v>140.91999999999999</v>
      </c>
      <c r="AZ6200">
        <v>141</v>
      </c>
      <c r="BA6200">
        <v>137.63</v>
      </c>
      <c r="BC6200">
        <v>140.9</v>
      </c>
      <c r="BF6200">
        <v>10758034</v>
      </c>
      <c r="BG6200">
        <v>1509285568.3199999</v>
      </c>
      <c r="BH6200">
        <v>81694</v>
      </c>
      <c r="BI6200" t="s">
        <v>41</v>
      </c>
      <c r="BJ6200">
        <v>1</v>
      </c>
    </row>
    <row r="6202" spans="1:62">
      <c r="A6202">
        <v>46044</v>
      </c>
      <c r="B6202">
        <v>46044</v>
      </c>
      <c r="C6202" t="s">
        <v>34</v>
      </c>
      <c r="D6202" t="s">
        <v>35</v>
      </c>
      <c r="E6202" t="s">
        <v>36</v>
      </c>
      <c r="F6202">
        <v>6066</v>
      </c>
      <c r="G6202" t="s">
        <v>383</v>
      </c>
      <c r="H6202" t="s">
        <v>384</v>
      </c>
      <c r="I6202" t="s">
        <v>160</v>
      </c>
      <c r="N6202" t="s">
        <v>385</v>
      </c>
      <c r="O6202">
        <v>532.95000000000005</v>
      </c>
      <c r="P6202">
        <v>555</v>
      </c>
      <c r="Q6202">
        <v>532.95000000000005</v>
      </c>
      <c r="R6202">
        <v>548</v>
      </c>
      <c r="S6202">
        <v>551</v>
      </c>
      <c r="T6202">
        <v>528.15</v>
      </c>
      <c r="V6202">
        <v>548</v>
      </c>
      <c r="Y6202">
        <v>647552</v>
      </c>
      <c r="Z6202">
        <v>351534037.25</v>
      </c>
      <c r="AA6202">
        <v>21369</v>
      </c>
      <c r="AB6202" t="s">
        <v>41</v>
      </c>
      <c r="AC6202">
        <v>1</v>
      </c>
    </row>
    <row r="6203" spans="1:62">
      <c r="A6203">
        <v>46044</v>
      </c>
      <c r="B6203">
        <v>46044</v>
      </c>
      <c r="C6203" t="s">
        <v>34</v>
      </c>
      <c r="D6203" t="s">
        <v>35</v>
      </c>
      <c r="E6203" t="s">
        <v>36</v>
      </c>
      <c r="F6203">
        <v>20956</v>
      </c>
      <c r="G6203" t="s">
        <v>9500</v>
      </c>
      <c r="H6203" t="s">
        <v>9501</v>
      </c>
      <c r="I6203" t="s">
        <v>160</v>
      </c>
      <c r="N6203" t="s">
        <v>9502</v>
      </c>
      <c r="O6203">
        <v>1225</v>
      </c>
      <c r="P6203">
        <v>1242.4000000000001</v>
      </c>
      <c r="Q6203">
        <v>1201</v>
      </c>
      <c r="R6203">
        <v>1219.4000000000001</v>
      </c>
      <c r="S6203">
        <v>1224</v>
      </c>
      <c r="T6203">
        <v>1221.5999999999999</v>
      </c>
      <c r="V6203">
        <v>1220.95</v>
      </c>
      <c r="Y6203">
        <v>5287</v>
      </c>
      <c r="Z6203">
        <v>6449384.7999999998</v>
      </c>
      <c r="AA6203">
        <v>751</v>
      </c>
      <c r="AB6203" t="s">
        <v>41</v>
      </c>
      <c r="AC6203">
        <v>1</v>
      </c>
    </row>
    <row r="6204" spans="1:62">
      <c r="A6204">
        <v>46044</v>
      </c>
      <c r="B6204">
        <v>46044</v>
      </c>
      <c r="C6204" t="s">
        <v>34</v>
      </c>
      <c r="D6204" t="s">
        <v>35</v>
      </c>
      <c r="E6204" t="s">
        <v>36</v>
      </c>
      <c r="F6204">
        <v>22468</v>
      </c>
      <c r="G6204" t="s">
        <v>389</v>
      </c>
      <c r="H6204" t="s">
        <v>390</v>
      </c>
      <c r="I6204" t="s">
        <v>266</v>
      </c>
      <c r="N6204" t="s">
        <v>391</v>
      </c>
      <c r="O6204">
        <v>106.5</v>
      </c>
      <c r="P6204">
        <v>112.2</v>
      </c>
      <c r="Q6204">
        <v>106.5</v>
      </c>
      <c r="R6204">
        <v>111.4</v>
      </c>
      <c r="S6204">
        <v>111.4</v>
      </c>
      <c r="T6204">
        <v>109.55</v>
      </c>
      <c r="V6204">
        <v>111.4</v>
      </c>
      <c r="Y6204">
        <v>8500</v>
      </c>
      <c r="Z6204">
        <v>930475</v>
      </c>
      <c r="AA6204">
        <v>8</v>
      </c>
      <c r="AB6204" t="s">
        <v>41</v>
      </c>
      <c r="AC6204">
        <v>500</v>
      </c>
    </row>
    <row r="6205" spans="1:62">
      <c r="A6205">
        <v>46044</v>
      </c>
      <c r="B6205">
        <v>46044</v>
      </c>
      <c r="C6205" t="s">
        <v>34</v>
      </c>
      <c r="D6205" t="s">
        <v>35</v>
      </c>
      <c r="E6205" t="s">
        <v>36</v>
      </c>
      <c r="F6205">
        <v>19761</v>
      </c>
      <c r="G6205" t="s">
        <v>392</v>
      </c>
      <c r="H6205" t="s">
        <v>393</v>
      </c>
      <c r="I6205" t="s">
        <v>160</v>
      </c>
      <c r="N6205" t="s">
        <v>394</v>
      </c>
      <c r="O6205">
        <v>180</v>
      </c>
      <c r="P6205">
        <v>184.52</v>
      </c>
      <c r="Q6205">
        <v>179.95</v>
      </c>
      <c r="R6205">
        <v>183.72</v>
      </c>
      <c r="S6205">
        <v>183</v>
      </c>
      <c r="T6205">
        <v>176.8</v>
      </c>
      <c r="V6205">
        <v>183.7</v>
      </c>
      <c r="Y6205">
        <v>58238</v>
      </c>
      <c r="Z6205">
        <v>10601202.1</v>
      </c>
      <c r="AA6205">
        <v>1828</v>
      </c>
      <c r="AB6205" t="s">
        <v>41</v>
      </c>
      <c r="AC6205">
        <v>1</v>
      </c>
      <c r="AH6205">
        <v>46044</v>
      </c>
      <c r="AI6205">
        <v>46044</v>
      </c>
      <c r="AJ6205" t="s">
        <v>34</v>
      </c>
      <c r="AK6205" t="s">
        <v>35</v>
      </c>
      <c r="AL6205" t="s">
        <v>36</v>
      </c>
      <c r="AM6205">
        <v>3339</v>
      </c>
      <c r="AN6205" t="s">
        <v>9503</v>
      </c>
      <c r="AO6205" t="s">
        <v>9504</v>
      </c>
      <c r="AP6205" t="s">
        <v>160</v>
      </c>
      <c r="AU6205" t="s">
        <v>9505</v>
      </c>
      <c r="AV6205">
        <v>5048</v>
      </c>
      <c r="AW6205">
        <v>5082</v>
      </c>
      <c r="AX6205">
        <v>4975</v>
      </c>
      <c r="AY6205">
        <v>5067</v>
      </c>
      <c r="AZ6205">
        <v>5080</v>
      </c>
      <c r="BA6205">
        <v>5044</v>
      </c>
      <c r="BC6205">
        <v>5066.95</v>
      </c>
      <c r="BF6205">
        <v>97742</v>
      </c>
      <c r="BG6205">
        <v>491447393</v>
      </c>
      <c r="BH6205">
        <v>14106</v>
      </c>
      <c r="BI6205" t="s">
        <v>41</v>
      </c>
      <c r="BJ6205">
        <v>1</v>
      </c>
    </row>
    <row r="6207" spans="1:62">
      <c r="A6207">
        <v>46044</v>
      </c>
      <c r="B6207">
        <v>46044</v>
      </c>
      <c r="C6207" t="s">
        <v>34</v>
      </c>
      <c r="D6207" t="s">
        <v>35</v>
      </c>
      <c r="E6207" t="s">
        <v>36</v>
      </c>
      <c r="F6207">
        <v>6018</v>
      </c>
      <c r="G6207" t="s">
        <v>398</v>
      </c>
      <c r="H6207" t="s">
        <v>399</v>
      </c>
      <c r="I6207" t="s">
        <v>160</v>
      </c>
      <c r="N6207" t="s">
        <v>400</v>
      </c>
      <c r="O6207">
        <v>785</v>
      </c>
      <c r="P6207">
        <v>799.9</v>
      </c>
      <c r="Q6207">
        <v>767</v>
      </c>
      <c r="R6207">
        <v>774.25</v>
      </c>
      <c r="S6207">
        <v>775.25</v>
      </c>
      <c r="T6207">
        <v>781.95</v>
      </c>
      <c r="V6207">
        <v>774.25</v>
      </c>
      <c r="Y6207">
        <v>376808</v>
      </c>
      <c r="Z6207">
        <v>294717106.05000001</v>
      </c>
      <c r="AA6207">
        <v>25896</v>
      </c>
      <c r="AB6207" t="s">
        <v>41</v>
      </c>
      <c r="AC6207">
        <v>1</v>
      </c>
    </row>
    <row r="6208" spans="1:62">
      <c r="A6208">
        <v>46044</v>
      </c>
      <c r="B6208">
        <v>46044</v>
      </c>
      <c r="C6208" t="s">
        <v>34</v>
      </c>
      <c r="D6208" t="s">
        <v>35</v>
      </c>
      <c r="E6208" t="s">
        <v>36</v>
      </c>
      <c r="F6208">
        <v>18931</v>
      </c>
      <c r="G6208" t="s">
        <v>9506</v>
      </c>
      <c r="H6208" t="s">
        <v>9507</v>
      </c>
      <c r="I6208" t="s">
        <v>160</v>
      </c>
      <c r="N6208" t="s">
        <v>9508</v>
      </c>
      <c r="O6208">
        <v>1.56</v>
      </c>
      <c r="P6208">
        <v>1.62</v>
      </c>
      <c r="Q6208">
        <v>1.5</v>
      </c>
      <c r="R6208">
        <v>1.56</v>
      </c>
      <c r="S6208">
        <v>1.56</v>
      </c>
      <c r="T6208">
        <v>1.51</v>
      </c>
      <c r="V6208">
        <v>1.56</v>
      </c>
      <c r="Y6208">
        <v>293252</v>
      </c>
      <c r="Z6208">
        <v>454943.39</v>
      </c>
      <c r="AA6208">
        <v>433</v>
      </c>
      <c r="AB6208" t="s">
        <v>41</v>
      </c>
      <c r="AC6208">
        <v>1</v>
      </c>
    </row>
    <row r="6209" spans="1:62">
      <c r="A6209">
        <v>46044</v>
      </c>
      <c r="B6209">
        <v>46044</v>
      </c>
      <c r="C6209" t="s">
        <v>34</v>
      </c>
      <c r="D6209" t="s">
        <v>35</v>
      </c>
      <c r="E6209" t="s">
        <v>36</v>
      </c>
      <c r="F6209">
        <v>21614</v>
      </c>
      <c r="G6209" t="s">
        <v>401</v>
      </c>
      <c r="H6209" t="s">
        <v>402</v>
      </c>
      <c r="I6209" t="s">
        <v>160</v>
      </c>
      <c r="N6209" t="s">
        <v>403</v>
      </c>
      <c r="O6209">
        <v>351.9</v>
      </c>
      <c r="P6209">
        <v>357.9</v>
      </c>
      <c r="Q6209">
        <v>347.75</v>
      </c>
      <c r="R6209">
        <v>354.5</v>
      </c>
      <c r="S6209">
        <v>353.9</v>
      </c>
      <c r="T6209">
        <v>346.25</v>
      </c>
      <c r="V6209">
        <v>354.5</v>
      </c>
      <c r="Y6209">
        <v>7255233</v>
      </c>
      <c r="Z6209">
        <v>2559091658.0999999</v>
      </c>
      <c r="AA6209">
        <v>59836</v>
      </c>
      <c r="AB6209" t="s">
        <v>41</v>
      </c>
      <c r="AC6209">
        <v>1</v>
      </c>
    </row>
    <row r="6210" spans="1:62">
      <c r="A6210">
        <v>46044</v>
      </c>
      <c r="B6210">
        <v>46044</v>
      </c>
      <c r="C6210" t="s">
        <v>34</v>
      </c>
      <c r="D6210" t="s">
        <v>35</v>
      </c>
      <c r="E6210" t="s">
        <v>36</v>
      </c>
      <c r="F6210">
        <v>30108</v>
      </c>
      <c r="G6210" t="s">
        <v>404</v>
      </c>
      <c r="H6210" t="s">
        <v>405</v>
      </c>
      <c r="I6210" t="s">
        <v>160</v>
      </c>
      <c r="N6210" t="s">
        <v>406</v>
      </c>
      <c r="O6210">
        <v>65.5</v>
      </c>
      <c r="P6210">
        <v>66.599999999999994</v>
      </c>
      <c r="Q6210">
        <v>61.88</v>
      </c>
      <c r="R6210">
        <v>63.69</v>
      </c>
      <c r="S6210">
        <v>63.7</v>
      </c>
      <c r="T6210">
        <v>64.72</v>
      </c>
      <c r="V6210">
        <v>63.69</v>
      </c>
      <c r="Y6210">
        <v>36028657</v>
      </c>
      <c r="Z6210">
        <v>2300323689.5900002</v>
      </c>
      <c r="AA6210">
        <v>100118</v>
      </c>
      <c r="AB6210" t="s">
        <v>41</v>
      </c>
      <c r="AC6210">
        <v>1</v>
      </c>
      <c r="AH6210">
        <v>46044</v>
      </c>
      <c r="AI6210">
        <v>46044</v>
      </c>
      <c r="AJ6210" t="s">
        <v>34</v>
      </c>
      <c r="AK6210" t="s">
        <v>35</v>
      </c>
      <c r="AL6210" t="s">
        <v>36</v>
      </c>
      <c r="AM6210">
        <v>3345</v>
      </c>
      <c r="AN6210" t="s">
        <v>9512</v>
      </c>
      <c r="AO6210" t="s">
        <v>9513</v>
      </c>
      <c r="AP6210" t="s">
        <v>160</v>
      </c>
      <c r="AU6210" t="s">
        <v>9514</v>
      </c>
      <c r="AV6210">
        <v>939.45</v>
      </c>
      <c r="AW6210">
        <v>943.8</v>
      </c>
      <c r="AX6210">
        <v>922</v>
      </c>
      <c r="AY6210">
        <v>932.4</v>
      </c>
      <c r="AZ6210">
        <v>936.2</v>
      </c>
      <c r="BA6210">
        <v>930.5</v>
      </c>
      <c r="BC6210">
        <v>932.45</v>
      </c>
      <c r="BF6210">
        <v>35481</v>
      </c>
      <c r="BG6210">
        <v>33231148.800000001</v>
      </c>
      <c r="BH6210">
        <v>3780</v>
      </c>
      <c r="BI6210" t="s">
        <v>41</v>
      </c>
      <c r="BJ6210">
        <v>1</v>
      </c>
    </row>
    <row r="6212" spans="1:62">
      <c r="A6212">
        <v>46044</v>
      </c>
      <c r="B6212">
        <v>46044</v>
      </c>
      <c r="C6212" t="s">
        <v>34</v>
      </c>
      <c r="D6212" t="s">
        <v>35</v>
      </c>
      <c r="E6212" t="s">
        <v>36</v>
      </c>
      <c r="F6212">
        <v>756843</v>
      </c>
      <c r="G6212" t="s">
        <v>407</v>
      </c>
      <c r="H6212" t="s">
        <v>408</v>
      </c>
      <c r="I6212" t="s">
        <v>160</v>
      </c>
      <c r="N6212" t="s">
        <v>409</v>
      </c>
      <c r="O6212">
        <v>113.6</v>
      </c>
      <c r="P6212">
        <v>114.06</v>
      </c>
      <c r="Q6212">
        <v>103.62</v>
      </c>
      <c r="R6212">
        <v>106.5</v>
      </c>
      <c r="S6212">
        <v>107.1</v>
      </c>
      <c r="T6212">
        <v>113.87</v>
      </c>
      <c r="V6212">
        <v>106.5</v>
      </c>
      <c r="Y6212">
        <v>11335950</v>
      </c>
      <c r="Z6212">
        <v>1219833654.2</v>
      </c>
      <c r="AA6212">
        <v>91913</v>
      </c>
      <c r="AB6212" t="s">
        <v>41</v>
      </c>
      <c r="AC6212">
        <v>1</v>
      </c>
    </row>
    <row r="6213" spans="1:62">
      <c r="A6213">
        <v>46044</v>
      </c>
      <c r="B6213">
        <v>46044</v>
      </c>
      <c r="C6213" t="s">
        <v>34</v>
      </c>
      <c r="D6213" t="s">
        <v>35</v>
      </c>
      <c r="E6213" t="s">
        <v>36</v>
      </c>
      <c r="F6213">
        <v>761202</v>
      </c>
      <c r="G6213" t="s">
        <v>9515</v>
      </c>
      <c r="H6213" t="s">
        <v>9516</v>
      </c>
      <c r="I6213" t="s">
        <v>266</v>
      </c>
      <c r="N6213" t="s">
        <v>9517</v>
      </c>
      <c r="O6213">
        <v>32.5</v>
      </c>
      <c r="P6213">
        <v>35.4</v>
      </c>
      <c r="Q6213">
        <v>32.5</v>
      </c>
      <c r="R6213">
        <v>33.700000000000003</v>
      </c>
      <c r="S6213">
        <v>34</v>
      </c>
      <c r="T6213">
        <v>32.4</v>
      </c>
      <c r="V6213">
        <v>33.700000000000003</v>
      </c>
      <c r="Y6213">
        <v>54400</v>
      </c>
      <c r="Z6213">
        <v>1850000</v>
      </c>
      <c r="AA6213">
        <v>34</v>
      </c>
      <c r="AB6213" t="s">
        <v>41</v>
      </c>
      <c r="AC6213">
        <v>1600</v>
      </c>
    </row>
    <row r="6214" spans="1:62">
      <c r="A6214">
        <v>46044</v>
      </c>
      <c r="B6214">
        <v>46044</v>
      </c>
      <c r="C6214" t="s">
        <v>34</v>
      </c>
      <c r="D6214" t="s">
        <v>35</v>
      </c>
      <c r="E6214" t="s">
        <v>36</v>
      </c>
      <c r="F6214">
        <v>15239</v>
      </c>
      <c r="G6214" t="s">
        <v>410</v>
      </c>
      <c r="H6214" t="s">
        <v>411</v>
      </c>
      <c r="I6214" t="s">
        <v>160</v>
      </c>
      <c r="N6214" t="s">
        <v>412</v>
      </c>
      <c r="O6214">
        <v>121.85</v>
      </c>
      <c r="P6214">
        <v>124.88</v>
      </c>
      <c r="Q6214">
        <v>119.21</v>
      </c>
      <c r="R6214">
        <v>122.66</v>
      </c>
      <c r="S6214">
        <v>124.25</v>
      </c>
      <c r="T6214">
        <v>120.92</v>
      </c>
      <c r="V6214">
        <v>122.65</v>
      </c>
      <c r="Y6214">
        <v>75474</v>
      </c>
      <c r="Z6214">
        <v>9229490.8499999996</v>
      </c>
      <c r="AA6214">
        <v>1539</v>
      </c>
      <c r="AB6214" t="s">
        <v>41</v>
      </c>
      <c r="AC6214">
        <v>1</v>
      </c>
    </row>
    <row r="6215" spans="1:62">
      <c r="A6215">
        <v>46044</v>
      </c>
      <c r="B6215">
        <v>46044</v>
      </c>
      <c r="C6215" t="s">
        <v>34</v>
      </c>
      <c r="D6215" t="s">
        <v>35</v>
      </c>
      <c r="E6215" t="s">
        <v>36</v>
      </c>
      <c r="F6215">
        <v>625</v>
      </c>
      <c r="G6215" t="s">
        <v>413</v>
      </c>
      <c r="H6215" t="s">
        <v>414</v>
      </c>
      <c r="I6215" t="s">
        <v>160</v>
      </c>
      <c r="N6215" t="s">
        <v>415</v>
      </c>
      <c r="O6215">
        <v>1347</v>
      </c>
      <c r="P6215">
        <v>1381</v>
      </c>
      <c r="Q6215">
        <v>1333.5</v>
      </c>
      <c r="R6215">
        <v>1346</v>
      </c>
      <c r="S6215">
        <v>1359.8</v>
      </c>
      <c r="T6215">
        <v>1347</v>
      </c>
      <c r="V6215">
        <v>1346</v>
      </c>
      <c r="Y6215">
        <v>164494</v>
      </c>
      <c r="Z6215">
        <v>222300868.30000001</v>
      </c>
      <c r="AA6215">
        <v>15803</v>
      </c>
      <c r="AB6215" t="s">
        <v>41</v>
      </c>
      <c r="AC6215">
        <v>1</v>
      </c>
    </row>
    <row r="6216" spans="1:62">
      <c r="A6216">
        <v>46044</v>
      </c>
      <c r="B6216">
        <v>46044</v>
      </c>
      <c r="C6216" t="s">
        <v>34</v>
      </c>
      <c r="D6216" t="s">
        <v>35</v>
      </c>
      <c r="E6216" t="s">
        <v>36</v>
      </c>
      <c r="F6216">
        <v>1663</v>
      </c>
      <c r="G6216" t="s">
        <v>9518</v>
      </c>
      <c r="H6216" t="s">
        <v>9519</v>
      </c>
      <c r="I6216" t="s">
        <v>160</v>
      </c>
      <c r="N6216" t="s">
        <v>9520</v>
      </c>
      <c r="O6216">
        <v>605</v>
      </c>
      <c r="P6216">
        <v>629</v>
      </c>
      <c r="Q6216">
        <v>605</v>
      </c>
      <c r="R6216">
        <v>623.54999999999995</v>
      </c>
      <c r="S6216">
        <v>629</v>
      </c>
      <c r="T6216">
        <v>605.75</v>
      </c>
      <c r="V6216">
        <v>623.6</v>
      </c>
      <c r="Y6216">
        <v>7415</v>
      </c>
      <c r="Z6216">
        <v>4591705.3499999996</v>
      </c>
      <c r="AA6216">
        <v>716</v>
      </c>
      <c r="AB6216" t="s">
        <v>41</v>
      </c>
      <c r="AC6216">
        <v>1</v>
      </c>
    </row>
    <row r="6217" spans="1:62">
      <c r="A6217">
        <v>46044</v>
      </c>
      <c r="B6217">
        <v>46044</v>
      </c>
      <c r="C6217" t="s">
        <v>34</v>
      </c>
      <c r="D6217" t="s">
        <v>35</v>
      </c>
      <c r="E6217" t="s">
        <v>36</v>
      </c>
      <c r="F6217">
        <v>758858</v>
      </c>
      <c r="G6217" t="s">
        <v>416</v>
      </c>
      <c r="H6217" t="s">
        <v>417</v>
      </c>
      <c r="I6217" t="s">
        <v>160</v>
      </c>
      <c r="N6217" t="s">
        <v>418</v>
      </c>
      <c r="O6217">
        <v>1386</v>
      </c>
      <c r="P6217">
        <v>1448.6</v>
      </c>
      <c r="Q6217">
        <v>1377.3</v>
      </c>
      <c r="R6217">
        <v>1430.4</v>
      </c>
      <c r="S6217">
        <v>1428.3</v>
      </c>
      <c r="T6217">
        <v>1376.4</v>
      </c>
      <c r="V6217">
        <v>1430.45</v>
      </c>
      <c r="Y6217">
        <v>168281</v>
      </c>
      <c r="Z6217">
        <v>237853896</v>
      </c>
      <c r="AA6217">
        <v>14034</v>
      </c>
      <c r="AB6217" t="s">
        <v>41</v>
      </c>
      <c r="AC6217">
        <v>1</v>
      </c>
    </row>
    <row r="6218" spans="1:62">
      <c r="A6218">
        <v>46044</v>
      </c>
      <c r="B6218">
        <v>46044</v>
      </c>
      <c r="C6218" t="s">
        <v>34</v>
      </c>
      <c r="D6218" t="s">
        <v>35</v>
      </c>
      <c r="E6218" t="s">
        <v>36</v>
      </c>
      <c r="F6218">
        <v>3348</v>
      </c>
      <c r="G6218" t="s">
        <v>9521</v>
      </c>
      <c r="H6218" t="s">
        <v>9522</v>
      </c>
      <c r="I6218" t="s">
        <v>160</v>
      </c>
      <c r="N6218" t="s">
        <v>9523</v>
      </c>
      <c r="O6218">
        <v>243.15</v>
      </c>
      <c r="P6218">
        <v>248.9</v>
      </c>
      <c r="Q6218">
        <v>240.25</v>
      </c>
      <c r="R6218">
        <v>242</v>
      </c>
      <c r="S6218">
        <v>240.5</v>
      </c>
      <c r="T6218">
        <v>241.5</v>
      </c>
      <c r="V6218">
        <v>242</v>
      </c>
      <c r="Y6218">
        <v>66102</v>
      </c>
      <c r="Z6218">
        <v>16052054.6</v>
      </c>
      <c r="AA6218">
        <v>2106</v>
      </c>
      <c r="AB6218" t="s">
        <v>41</v>
      </c>
      <c r="AC6218">
        <v>1</v>
      </c>
    </row>
    <row r="6219" spans="1:62">
      <c r="A6219">
        <v>46044</v>
      </c>
      <c r="B6219">
        <v>46044</v>
      </c>
      <c r="C6219" t="s">
        <v>34</v>
      </c>
      <c r="D6219" t="s">
        <v>35</v>
      </c>
      <c r="E6219" t="s">
        <v>36</v>
      </c>
      <c r="F6219">
        <v>25248</v>
      </c>
      <c r="G6219" t="s">
        <v>11522</v>
      </c>
      <c r="H6219" t="s">
        <v>11523</v>
      </c>
      <c r="I6219" t="s">
        <v>266</v>
      </c>
      <c r="N6219" t="s">
        <v>11524</v>
      </c>
      <c r="O6219">
        <v>21.75</v>
      </c>
      <c r="P6219">
        <v>21.75</v>
      </c>
      <c r="Q6219">
        <v>21.75</v>
      </c>
      <c r="R6219">
        <v>21.75</v>
      </c>
      <c r="S6219">
        <v>21.75</v>
      </c>
      <c r="T6219">
        <v>22.3</v>
      </c>
      <c r="V6219">
        <v>21.75</v>
      </c>
      <c r="Y6219">
        <v>4000</v>
      </c>
      <c r="Z6219">
        <v>87000</v>
      </c>
      <c r="AA6219">
        <v>2</v>
      </c>
      <c r="AB6219" t="s">
        <v>41</v>
      </c>
      <c r="AC6219">
        <v>2000</v>
      </c>
    </row>
    <row r="6220" spans="1:62">
      <c r="A6220">
        <v>46044</v>
      </c>
      <c r="B6220">
        <v>46044</v>
      </c>
      <c r="C6220" t="s">
        <v>34</v>
      </c>
      <c r="D6220" t="s">
        <v>35</v>
      </c>
      <c r="E6220" t="s">
        <v>36</v>
      </c>
      <c r="F6220">
        <v>25984</v>
      </c>
      <c r="G6220" t="s">
        <v>419</v>
      </c>
      <c r="H6220" t="s">
        <v>420</v>
      </c>
      <c r="I6220" t="s">
        <v>160</v>
      </c>
      <c r="N6220" t="s">
        <v>421</v>
      </c>
      <c r="O6220">
        <v>481</v>
      </c>
      <c r="P6220">
        <v>485</v>
      </c>
      <c r="Q6220">
        <v>472</v>
      </c>
      <c r="R6220">
        <v>480.7</v>
      </c>
      <c r="S6220">
        <v>480</v>
      </c>
      <c r="T6220">
        <v>479.9</v>
      </c>
      <c r="V6220">
        <v>480.7</v>
      </c>
      <c r="Y6220">
        <v>60356</v>
      </c>
      <c r="Z6220">
        <v>28894735.899999999</v>
      </c>
      <c r="AA6220">
        <v>4349</v>
      </c>
      <c r="AB6220" t="s">
        <v>41</v>
      </c>
      <c r="AC6220">
        <v>1</v>
      </c>
    </row>
    <row r="6221" spans="1:62">
      <c r="A6221">
        <v>46044</v>
      </c>
      <c r="B6221">
        <v>46044</v>
      </c>
      <c r="C6221" t="s">
        <v>34</v>
      </c>
      <c r="D6221" t="s">
        <v>35</v>
      </c>
      <c r="E6221" t="s">
        <v>36</v>
      </c>
      <c r="F6221">
        <v>18264</v>
      </c>
      <c r="G6221" t="s">
        <v>9524</v>
      </c>
      <c r="H6221" t="s">
        <v>9525</v>
      </c>
      <c r="I6221" t="s">
        <v>266</v>
      </c>
      <c r="N6221" t="s">
        <v>9526</v>
      </c>
      <c r="O6221">
        <v>191.9</v>
      </c>
      <c r="P6221">
        <v>198</v>
      </c>
      <c r="Q6221">
        <v>191.9</v>
      </c>
      <c r="R6221">
        <v>193.1</v>
      </c>
      <c r="S6221">
        <v>193.1</v>
      </c>
      <c r="T6221">
        <v>192.5</v>
      </c>
      <c r="V6221">
        <v>193.1</v>
      </c>
      <c r="Y6221">
        <v>600</v>
      </c>
      <c r="Z6221">
        <v>116600</v>
      </c>
      <c r="AA6221">
        <v>3</v>
      </c>
      <c r="AB6221" t="s">
        <v>41</v>
      </c>
      <c r="AC6221">
        <v>200</v>
      </c>
    </row>
    <row r="6222" spans="1:62">
      <c r="A6222">
        <v>46044</v>
      </c>
      <c r="B6222">
        <v>46044</v>
      </c>
      <c r="C6222" t="s">
        <v>34</v>
      </c>
      <c r="D6222" t="s">
        <v>35</v>
      </c>
      <c r="E6222" t="s">
        <v>36</v>
      </c>
      <c r="F6222">
        <v>23804</v>
      </c>
      <c r="G6222" t="s">
        <v>422</v>
      </c>
      <c r="H6222" t="s">
        <v>423</v>
      </c>
      <c r="I6222" t="s">
        <v>160</v>
      </c>
      <c r="N6222" t="s">
        <v>424</v>
      </c>
      <c r="O6222">
        <v>146.97999999999999</v>
      </c>
      <c r="P6222">
        <v>147</v>
      </c>
      <c r="Q6222">
        <v>125.63</v>
      </c>
      <c r="R6222">
        <v>133.08000000000001</v>
      </c>
      <c r="S6222">
        <v>133</v>
      </c>
      <c r="T6222">
        <v>147.44999999999999</v>
      </c>
      <c r="V6222">
        <v>133.07</v>
      </c>
      <c r="Y6222">
        <v>4423961</v>
      </c>
      <c r="Z6222">
        <v>592654919.98000002</v>
      </c>
      <c r="AA6222">
        <v>22380</v>
      </c>
      <c r="AB6222" t="s">
        <v>41</v>
      </c>
      <c r="AC6222">
        <v>1</v>
      </c>
    </row>
    <row r="6223" spans="1:62">
      <c r="A6223">
        <v>46044</v>
      </c>
      <c r="B6223">
        <v>46044</v>
      </c>
      <c r="C6223" t="s">
        <v>34</v>
      </c>
      <c r="D6223" t="s">
        <v>35</v>
      </c>
      <c r="E6223" t="s">
        <v>36</v>
      </c>
      <c r="F6223">
        <v>24872</v>
      </c>
      <c r="G6223" t="s">
        <v>9530</v>
      </c>
      <c r="H6223" t="s">
        <v>9531</v>
      </c>
      <c r="I6223" t="s">
        <v>327</v>
      </c>
      <c r="N6223" t="s">
        <v>9532</v>
      </c>
      <c r="O6223">
        <v>342.65</v>
      </c>
      <c r="P6223">
        <v>349.95</v>
      </c>
      <c r="Q6223">
        <v>329.05</v>
      </c>
      <c r="R6223">
        <v>343.05</v>
      </c>
      <c r="S6223">
        <v>343.2</v>
      </c>
      <c r="T6223">
        <v>342.65</v>
      </c>
      <c r="V6223">
        <v>343.05</v>
      </c>
      <c r="Y6223">
        <v>18000</v>
      </c>
      <c r="Z6223">
        <v>6133020</v>
      </c>
      <c r="AA6223">
        <v>28</v>
      </c>
      <c r="AB6223" t="s">
        <v>41</v>
      </c>
      <c r="AC6223">
        <v>600</v>
      </c>
      <c r="AH6223">
        <v>46044</v>
      </c>
      <c r="AI6223">
        <v>46044</v>
      </c>
      <c r="AJ6223" t="s">
        <v>34</v>
      </c>
      <c r="AK6223" t="s">
        <v>35</v>
      </c>
      <c r="AL6223" t="s">
        <v>36</v>
      </c>
      <c r="AM6223">
        <v>24781</v>
      </c>
      <c r="AN6223" t="s">
        <v>425</v>
      </c>
      <c r="AO6223" t="s">
        <v>426</v>
      </c>
      <c r="AP6223" t="s">
        <v>160</v>
      </c>
      <c r="AU6223" t="s">
        <v>427</v>
      </c>
      <c r="AV6223">
        <v>29.48</v>
      </c>
      <c r="AW6223">
        <v>29.66</v>
      </c>
      <c r="AX6223">
        <v>29.3</v>
      </c>
      <c r="AY6223">
        <v>29.46</v>
      </c>
      <c r="AZ6223">
        <v>29.58</v>
      </c>
      <c r="BA6223">
        <v>29.3</v>
      </c>
      <c r="BC6223">
        <v>29.46</v>
      </c>
      <c r="BF6223">
        <v>394794</v>
      </c>
      <c r="BG6223">
        <v>11630811.33</v>
      </c>
      <c r="BH6223">
        <v>4468</v>
      </c>
      <c r="BI6223" t="s">
        <v>41</v>
      </c>
      <c r="BJ6223">
        <v>1</v>
      </c>
    </row>
    <row r="6225" spans="1:62">
      <c r="A6225">
        <v>46044</v>
      </c>
      <c r="B6225">
        <v>46044</v>
      </c>
      <c r="C6225" t="s">
        <v>34</v>
      </c>
      <c r="D6225" t="s">
        <v>35</v>
      </c>
      <c r="E6225" t="s">
        <v>36</v>
      </c>
      <c r="F6225">
        <v>34</v>
      </c>
      <c r="G6225" t="s">
        <v>428</v>
      </c>
      <c r="H6225" t="s">
        <v>429</v>
      </c>
      <c r="I6225" t="s">
        <v>160</v>
      </c>
      <c r="N6225" t="s">
        <v>430</v>
      </c>
      <c r="O6225">
        <v>1001</v>
      </c>
      <c r="P6225">
        <v>1037.7</v>
      </c>
      <c r="Q6225">
        <v>1001</v>
      </c>
      <c r="R6225">
        <v>1031.8</v>
      </c>
      <c r="S6225">
        <v>1025</v>
      </c>
      <c r="T6225">
        <v>1003.1</v>
      </c>
      <c r="V6225">
        <v>1031.75</v>
      </c>
      <c r="Y6225">
        <v>10963</v>
      </c>
      <c r="Z6225">
        <v>11235967.9</v>
      </c>
      <c r="AA6225">
        <v>2074</v>
      </c>
      <c r="AB6225" t="s">
        <v>41</v>
      </c>
      <c r="AC6225">
        <v>1</v>
      </c>
    </row>
    <row r="6226" spans="1:62">
      <c r="A6226">
        <v>46044</v>
      </c>
      <c r="B6226">
        <v>46044</v>
      </c>
      <c r="C6226" t="s">
        <v>34</v>
      </c>
      <c r="D6226" t="s">
        <v>35</v>
      </c>
      <c r="E6226" t="s">
        <v>36</v>
      </c>
      <c r="F6226">
        <v>20213</v>
      </c>
      <c r="G6226" t="s">
        <v>11297</v>
      </c>
      <c r="H6226" t="s">
        <v>11298</v>
      </c>
      <c r="I6226" t="s">
        <v>266</v>
      </c>
      <c r="N6226" t="s">
        <v>11299</v>
      </c>
      <c r="O6226">
        <v>32</v>
      </c>
      <c r="P6226">
        <v>32</v>
      </c>
      <c r="Q6226">
        <v>30.5</v>
      </c>
      <c r="R6226">
        <v>30.5</v>
      </c>
      <c r="S6226">
        <v>30.5</v>
      </c>
      <c r="T6226">
        <v>30.05</v>
      </c>
      <c r="V6226">
        <v>30.5</v>
      </c>
      <c r="Y6226">
        <v>3200</v>
      </c>
      <c r="Z6226">
        <v>100000</v>
      </c>
      <c r="AA6226">
        <v>2</v>
      </c>
      <c r="AB6226" t="s">
        <v>41</v>
      </c>
      <c r="AC6226">
        <v>1600</v>
      </c>
    </row>
    <row r="6227" spans="1:62">
      <c r="A6227">
        <v>46044</v>
      </c>
      <c r="B6227">
        <v>46044</v>
      </c>
      <c r="C6227" t="s">
        <v>34</v>
      </c>
      <c r="D6227" t="s">
        <v>35</v>
      </c>
      <c r="E6227" t="s">
        <v>36</v>
      </c>
      <c r="F6227">
        <v>4953</v>
      </c>
      <c r="G6227" t="s">
        <v>431</v>
      </c>
      <c r="H6227" t="s">
        <v>432</v>
      </c>
      <c r="I6227" t="s">
        <v>160</v>
      </c>
      <c r="N6227" t="s">
        <v>433</v>
      </c>
      <c r="O6227">
        <v>10</v>
      </c>
      <c r="P6227">
        <v>10.49</v>
      </c>
      <c r="Q6227">
        <v>9.5299999999999994</v>
      </c>
      <c r="R6227">
        <v>9.91</v>
      </c>
      <c r="S6227">
        <v>9.83</v>
      </c>
      <c r="T6227">
        <v>9.8699999999999992</v>
      </c>
      <c r="V6227">
        <v>9.93</v>
      </c>
      <c r="Y6227">
        <v>39832</v>
      </c>
      <c r="Z6227">
        <v>395341.3</v>
      </c>
      <c r="AA6227">
        <v>236</v>
      </c>
      <c r="AB6227" t="s">
        <v>41</v>
      </c>
      <c r="AC6227">
        <v>1</v>
      </c>
    </row>
    <row r="6228" spans="1:62">
      <c r="A6228">
        <v>46044</v>
      </c>
      <c r="B6228">
        <v>46044</v>
      </c>
      <c r="C6228" t="s">
        <v>34</v>
      </c>
      <c r="D6228" t="s">
        <v>35</v>
      </c>
      <c r="E6228" t="s">
        <v>36</v>
      </c>
      <c r="F6228">
        <v>760657</v>
      </c>
      <c r="G6228" t="s">
        <v>434</v>
      </c>
      <c r="H6228" t="s">
        <v>435</v>
      </c>
      <c r="I6228" t="s">
        <v>160</v>
      </c>
      <c r="N6228" t="s">
        <v>436</v>
      </c>
      <c r="O6228">
        <v>1421</v>
      </c>
      <c r="P6228">
        <v>1481.8</v>
      </c>
      <c r="Q6228">
        <v>1408.4</v>
      </c>
      <c r="R6228">
        <v>1432.7</v>
      </c>
      <c r="S6228">
        <v>1426</v>
      </c>
      <c r="T6228">
        <v>1397</v>
      </c>
      <c r="V6228">
        <v>1433.3</v>
      </c>
      <c r="Y6228">
        <v>39591</v>
      </c>
      <c r="Z6228">
        <v>57370552.399999999</v>
      </c>
      <c r="AA6228">
        <v>4112</v>
      </c>
      <c r="AB6228" t="s">
        <v>41</v>
      </c>
      <c r="AC6228">
        <v>1</v>
      </c>
    </row>
    <row r="6229" spans="1:62">
      <c r="A6229">
        <v>46044</v>
      </c>
      <c r="B6229">
        <v>46044</v>
      </c>
      <c r="C6229" t="s">
        <v>34</v>
      </c>
      <c r="D6229" t="s">
        <v>35</v>
      </c>
      <c r="E6229" t="s">
        <v>36</v>
      </c>
      <c r="F6229">
        <v>757763</v>
      </c>
      <c r="G6229" t="s">
        <v>9542</v>
      </c>
      <c r="H6229" t="s">
        <v>9543</v>
      </c>
      <c r="I6229" t="s">
        <v>266</v>
      </c>
      <c r="N6229" t="s">
        <v>9544</v>
      </c>
      <c r="O6229">
        <v>37.15</v>
      </c>
      <c r="P6229">
        <v>37.15</v>
      </c>
      <c r="Q6229">
        <v>36.35</v>
      </c>
      <c r="R6229">
        <v>36.5</v>
      </c>
      <c r="S6229">
        <v>36.5</v>
      </c>
      <c r="T6229">
        <v>37</v>
      </c>
      <c r="V6229">
        <v>36.5</v>
      </c>
      <c r="Y6229">
        <v>12800</v>
      </c>
      <c r="Z6229">
        <v>473040</v>
      </c>
      <c r="AA6229">
        <v>6</v>
      </c>
      <c r="AB6229" t="s">
        <v>41</v>
      </c>
      <c r="AC6229">
        <v>1600</v>
      </c>
    </row>
    <row r="6230" spans="1:62">
      <c r="A6230">
        <v>46044</v>
      </c>
      <c r="B6230">
        <v>46044</v>
      </c>
      <c r="C6230" t="s">
        <v>34</v>
      </c>
      <c r="D6230" t="s">
        <v>35</v>
      </c>
      <c r="E6230" t="s">
        <v>36</v>
      </c>
      <c r="F6230">
        <v>759402</v>
      </c>
      <c r="G6230" t="s">
        <v>437</v>
      </c>
      <c r="H6230" t="s">
        <v>438</v>
      </c>
      <c r="I6230" t="s">
        <v>160</v>
      </c>
      <c r="N6230" t="s">
        <v>439</v>
      </c>
      <c r="O6230">
        <v>128</v>
      </c>
      <c r="P6230">
        <v>135.24</v>
      </c>
      <c r="Q6230">
        <v>128</v>
      </c>
      <c r="R6230">
        <v>133.88999999999999</v>
      </c>
      <c r="S6230">
        <v>134.5</v>
      </c>
      <c r="T6230">
        <v>126.42</v>
      </c>
      <c r="V6230">
        <v>133.94999999999999</v>
      </c>
      <c r="Y6230">
        <v>711929</v>
      </c>
      <c r="Z6230">
        <v>94143388.840000004</v>
      </c>
      <c r="AA6230">
        <v>4830</v>
      </c>
      <c r="AB6230" t="s">
        <v>41</v>
      </c>
      <c r="AC6230">
        <v>1</v>
      </c>
    </row>
    <row r="6231" spans="1:62">
      <c r="A6231">
        <v>46044</v>
      </c>
      <c r="B6231">
        <v>46044</v>
      </c>
      <c r="C6231" t="s">
        <v>34</v>
      </c>
      <c r="D6231" t="s">
        <v>35</v>
      </c>
      <c r="E6231" t="s">
        <v>36</v>
      </c>
      <c r="F6231">
        <v>17641</v>
      </c>
      <c r="G6231" t="s">
        <v>9545</v>
      </c>
      <c r="H6231" t="s">
        <v>9546</v>
      </c>
      <c r="I6231" t="s">
        <v>160</v>
      </c>
      <c r="N6231" t="s">
        <v>9547</v>
      </c>
      <c r="O6231">
        <v>390.8</v>
      </c>
      <c r="P6231">
        <v>402.15</v>
      </c>
      <c r="Q6231">
        <v>386.5</v>
      </c>
      <c r="R6231">
        <v>388.85</v>
      </c>
      <c r="S6231">
        <v>389</v>
      </c>
      <c r="T6231">
        <v>385.35</v>
      </c>
      <c r="V6231">
        <v>388.85</v>
      </c>
      <c r="Y6231">
        <v>212917</v>
      </c>
      <c r="Z6231">
        <v>83291121.099999994</v>
      </c>
      <c r="AA6231">
        <v>9531</v>
      </c>
      <c r="AB6231" t="s">
        <v>41</v>
      </c>
      <c r="AC6231">
        <v>1</v>
      </c>
    </row>
    <row r="6232" spans="1:62">
      <c r="A6232">
        <v>46044</v>
      </c>
      <c r="B6232">
        <v>46044</v>
      </c>
      <c r="C6232" t="s">
        <v>34</v>
      </c>
      <c r="D6232" t="s">
        <v>35</v>
      </c>
      <c r="E6232" t="s">
        <v>36</v>
      </c>
      <c r="F6232">
        <v>18039</v>
      </c>
      <c r="G6232" t="s">
        <v>440</v>
      </c>
      <c r="H6232" t="s">
        <v>441</v>
      </c>
      <c r="I6232" t="s">
        <v>160</v>
      </c>
      <c r="N6232" t="s">
        <v>442</v>
      </c>
      <c r="O6232">
        <v>275</v>
      </c>
      <c r="P6232">
        <v>278.35000000000002</v>
      </c>
      <c r="Q6232">
        <v>269.45</v>
      </c>
      <c r="R6232">
        <v>271.95</v>
      </c>
      <c r="S6232">
        <v>271.14999999999998</v>
      </c>
      <c r="T6232">
        <v>272.60000000000002</v>
      </c>
      <c r="V6232">
        <v>271.95</v>
      </c>
      <c r="Y6232">
        <v>80643</v>
      </c>
      <c r="Z6232">
        <v>22039469.449999999</v>
      </c>
      <c r="AA6232">
        <v>6625</v>
      </c>
      <c r="AB6232" t="s">
        <v>41</v>
      </c>
      <c r="AC6232">
        <v>1</v>
      </c>
    </row>
    <row r="6233" spans="1:62">
      <c r="A6233">
        <v>46044</v>
      </c>
      <c r="B6233">
        <v>46044</v>
      </c>
      <c r="C6233" t="s">
        <v>34</v>
      </c>
      <c r="D6233" t="s">
        <v>35</v>
      </c>
      <c r="E6233" t="s">
        <v>36</v>
      </c>
      <c r="F6233">
        <v>14745</v>
      </c>
      <c r="G6233" t="s">
        <v>443</v>
      </c>
      <c r="H6233" t="s">
        <v>444</v>
      </c>
      <c r="I6233" t="s">
        <v>160</v>
      </c>
      <c r="N6233" t="s">
        <v>445</v>
      </c>
      <c r="O6233">
        <v>59.9</v>
      </c>
      <c r="P6233">
        <v>60.87</v>
      </c>
      <c r="Q6233">
        <v>59.63</v>
      </c>
      <c r="R6233">
        <v>60.09</v>
      </c>
      <c r="S6233">
        <v>60.1</v>
      </c>
      <c r="T6233">
        <v>59.53</v>
      </c>
      <c r="V6233">
        <v>60.09</v>
      </c>
      <c r="Y6233">
        <v>82976</v>
      </c>
      <c r="Z6233">
        <v>4986882.3600000003</v>
      </c>
      <c r="AA6233">
        <v>928</v>
      </c>
      <c r="AB6233" t="s">
        <v>41</v>
      </c>
      <c r="AC6233">
        <v>1</v>
      </c>
    </row>
    <row r="6234" spans="1:62">
      <c r="A6234">
        <v>46044</v>
      </c>
      <c r="B6234">
        <v>46044</v>
      </c>
      <c r="C6234" t="s">
        <v>34</v>
      </c>
      <c r="D6234" t="s">
        <v>35</v>
      </c>
      <c r="E6234" t="s">
        <v>36</v>
      </c>
      <c r="F6234">
        <v>3357</v>
      </c>
      <c r="G6234" t="s">
        <v>9548</v>
      </c>
      <c r="H6234" t="s">
        <v>9549</v>
      </c>
      <c r="I6234" t="s">
        <v>160</v>
      </c>
      <c r="N6234" t="s">
        <v>9550</v>
      </c>
      <c r="O6234">
        <v>8.39</v>
      </c>
      <c r="P6234">
        <v>8.39</v>
      </c>
      <c r="Q6234">
        <v>7.56</v>
      </c>
      <c r="R6234">
        <v>8.07</v>
      </c>
      <c r="S6234">
        <v>8.07</v>
      </c>
      <c r="T6234">
        <v>7.82</v>
      </c>
      <c r="V6234">
        <v>8.11</v>
      </c>
      <c r="Y6234">
        <v>3515</v>
      </c>
      <c r="Z6234">
        <v>27783.13</v>
      </c>
      <c r="AA6234">
        <v>75</v>
      </c>
      <c r="AB6234" t="s">
        <v>41</v>
      </c>
      <c r="AC6234">
        <v>1</v>
      </c>
    </row>
    <row r="6235" spans="1:62">
      <c r="A6235">
        <v>46044</v>
      </c>
      <c r="B6235">
        <v>46044</v>
      </c>
      <c r="C6235" t="s">
        <v>34</v>
      </c>
      <c r="D6235" t="s">
        <v>35</v>
      </c>
      <c r="E6235" t="s">
        <v>36</v>
      </c>
      <c r="F6235">
        <v>759769</v>
      </c>
      <c r="G6235" t="s">
        <v>446</v>
      </c>
      <c r="H6235" t="s">
        <v>447</v>
      </c>
      <c r="I6235" t="s">
        <v>160</v>
      </c>
      <c r="N6235" t="s">
        <v>448</v>
      </c>
      <c r="O6235">
        <v>190.55</v>
      </c>
      <c r="P6235">
        <v>196.19</v>
      </c>
      <c r="Q6235">
        <v>186.77</v>
      </c>
      <c r="R6235">
        <v>191.66</v>
      </c>
      <c r="S6235">
        <v>187</v>
      </c>
      <c r="T6235">
        <v>187.72</v>
      </c>
      <c r="V6235">
        <v>191.75</v>
      </c>
      <c r="Y6235">
        <v>192679</v>
      </c>
      <c r="Z6235">
        <v>36705044.770000003</v>
      </c>
      <c r="AA6235">
        <v>4469</v>
      </c>
      <c r="AB6235" t="s">
        <v>41</v>
      </c>
      <c r="AC6235">
        <v>1</v>
      </c>
    </row>
    <row r="6236" spans="1:62">
      <c r="A6236">
        <v>46044</v>
      </c>
      <c r="B6236">
        <v>46044</v>
      </c>
      <c r="C6236" t="s">
        <v>34</v>
      </c>
      <c r="D6236" t="s">
        <v>35</v>
      </c>
      <c r="E6236" t="s">
        <v>36</v>
      </c>
      <c r="F6236">
        <v>40</v>
      </c>
      <c r="G6236" t="s">
        <v>455</v>
      </c>
      <c r="H6236" t="s">
        <v>456</v>
      </c>
      <c r="I6236" t="s">
        <v>160</v>
      </c>
      <c r="N6236" t="s">
        <v>457</v>
      </c>
      <c r="O6236">
        <v>664.3</v>
      </c>
      <c r="P6236">
        <v>669.75</v>
      </c>
      <c r="Q6236">
        <v>651.15</v>
      </c>
      <c r="R6236">
        <v>658.4</v>
      </c>
      <c r="S6236">
        <v>655</v>
      </c>
      <c r="T6236">
        <v>659.2</v>
      </c>
      <c r="V6236">
        <v>658.4</v>
      </c>
      <c r="Y6236">
        <v>506517</v>
      </c>
      <c r="Z6236">
        <v>332637858.44999999</v>
      </c>
      <c r="AA6236">
        <v>18588</v>
      </c>
      <c r="AB6236" t="s">
        <v>41</v>
      </c>
      <c r="AC6236">
        <v>1</v>
      </c>
    </row>
    <row r="6237" spans="1:62">
      <c r="A6237">
        <v>46044</v>
      </c>
      <c r="B6237">
        <v>46044</v>
      </c>
      <c r="C6237" t="s">
        <v>34</v>
      </c>
      <c r="D6237" t="s">
        <v>35</v>
      </c>
      <c r="E6237" t="s">
        <v>36</v>
      </c>
      <c r="F6237">
        <v>20616</v>
      </c>
      <c r="G6237" t="s">
        <v>9554</v>
      </c>
      <c r="H6237" t="s">
        <v>9555</v>
      </c>
      <c r="I6237" t="s">
        <v>160</v>
      </c>
      <c r="N6237" t="s">
        <v>9556</v>
      </c>
      <c r="O6237">
        <v>142</v>
      </c>
      <c r="P6237">
        <v>144.99</v>
      </c>
      <c r="Q6237">
        <v>138.05000000000001</v>
      </c>
      <c r="R6237">
        <v>142.06</v>
      </c>
      <c r="S6237">
        <v>142</v>
      </c>
      <c r="T6237">
        <v>141.82</v>
      </c>
      <c r="V6237">
        <v>142.05000000000001</v>
      </c>
      <c r="Y6237">
        <v>2915</v>
      </c>
      <c r="Z6237">
        <v>410828.1</v>
      </c>
      <c r="AA6237">
        <v>57</v>
      </c>
      <c r="AB6237" t="s">
        <v>41</v>
      </c>
      <c r="AC6237">
        <v>1</v>
      </c>
    </row>
    <row r="6238" spans="1:62">
      <c r="A6238">
        <v>46044</v>
      </c>
      <c r="B6238">
        <v>46044</v>
      </c>
      <c r="C6238" t="s">
        <v>34</v>
      </c>
      <c r="D6238" t="s">
        <v>35</v>
      </c>
      <c r="E6238" t="s">
        <v>36</v>
      </c>
      <c r="F6238">
        <v>757336</v>
      </c>
      <c r="G6238" t="s">
        <v>458</v>
      </c>
      <c r="H6238" t="s">
        <v>459</v>
      </c>
      <c r="I6238" t="s">
        <v>160</v>
      </c>
      <c r="N6238" t="s">
        <v>460</v>
      </c>
      <c r="O6238">
        <v>200.64</v>
      </c>
      <c r="P6238">
        <v>206.5</v>
      </c>
      <c r="Q6238">
        <v>200.3</v>
      </c>
      <c r="R6238">
        <v>205.41</v>
      </c>
      <c r="S6238">
        <v>205.55</v>
      </c>
      <c r="T6238">
        <v>199.93</v>
      </c>
      <c r="V6238">
        <v>205.4</v>
      </c>
      <c r="Y6238">
        <v>441521</v>
      </c>
      <c r="Z6238">
        <v>89638439.189999998</v>
      </c>
      <c r="AA6238">
        <v>6420</v>
      </c>
      <c r="AB6238" t="s">
        <v>41</v>
      </c>
      <c r="AC6238">
        <v>1</v>
      </c>
    </row>
    <row r="6239" spans="1:62">
      <c r="A6239">
        <v>46044</v>
      </c>
      <c r="B6239">
        <v>46044</v>
      </c>
      <c r="C6239" t="s">
        <v>34</v>
      </c>
      <c r="D6239" t="s">
        <v>35</v>
      </c>
      <c r="E6239" t="s">
        <v>36</v>
      </c>
      <c r="F6239">
        <v>761341</v>
      </c>
      <c r="G6239" t="s">
        <v>11525</v>
      </c>
      <c r="H6239" t="s">
        <v>11526</v>
      </c>
      <c r="I6239" t="s">
        <v>11503</v>
      </c>
      <c r="N6239" t="s">
        <v>11527</v>
      </c>
      <c r="O6239">
        <v>999.1</v>
      </c>
      <c r="P6239">
        <v>1000</v>
      </c>
      <c r="Q6239">
        <v>995.5</v>
      </c>
      <c r="R6239">
        <v>996.01</v>
      </c>
      <c r="S6239">
        <v>996.01</v>
      </c>
      <c r="T6239">
        <v>999.1</v>
      </c>
      <c r="V6239">
        <v>997.56</v>
      </c>
      <c r="Y6239">
        <v>76</v>
      </c>
      <c r="Z6239">
        <v>75834.759999999995</v>
      </c>
      <c r="AA6239">
        <v>6</v>
      </c>
      <c r="AB6239" t="s">
        <v>41</v>
      </c>
      <c r="AC6239">
        <v>1</v>
      </c>
      <c r="AH6239">
        <v>46044</v>
      </c>
      <c r="AI6239">
        <v>46044</v>
      </c>
      <c r="AJ6239" t="s">
        <v>34</v>
      </c>
      <c r="AK6239" t="s">
        <v>35</v>
      </c>
      <c r="AL6239" t="s">
        <v>36</v>
      </c>
      <c r="AM6239">
        <v>11689</v>
      </c>
      <c r="AN6239" t="s">
        <v>9560</v>
      </c>
      <c r="AO6239" t="s">
        <v>9561</v>
      </c>
      <c r="AP6239" t="s">
        <v>160</v>
      </c>
      <c r="AU6239" t="s">
        <v>9562</v>
      </c>
      <c r="AV6239">
        <v>433.95</v>
      </c>
      <c r="AW6239">
        <v>445.25</v>
      </c>
      <c r="AX6239">
        <v>429.55</v>
      </c>
      <c r="AY6239">
        <v>433.7</v>
      </c>
      <c r="AZ6239">
        <v>430.7</v>
      </c>
      <c r="BA6239">
        <v>431.05</v>
      </c>
      <c r="BC6239">
        <v>433.7</v>
      </c>
      <c r="BF6239">
        <v>61263</v>
      </c>
      <c r="BG6239">
        <v>26612203.949999999</v>
      </c>
      <c r="BH6239">
        <v>3926</v>
      </c>
      <c r="BI6239" t="s">
        <v>41</v>
      </c>
      <c r="BJ6239">
        <v>1</v>
      </c>
    </row>
    <row r="6241" spans="1:62">
      <c r="A6241">
        <v>46044</v>
      </c>
      <c r="B6241">
        <v>46044</v>
      </c>
      <c r="C6241" t="s">
        <v>34</v>
      </c>
      <c r="D6241" t="s">
        <v>35</v>
      </c>
      <c r="E6241" t="s">
        <v>36</v>
      </c>
      <c r="F6241">
        <v>761344</v>
      </c>
      <c r="G6241" t="s">
        <v>11528</v>
      </c>
      <c r="H6241" t="s">
        <v>11529</v>
      </c>
      <c r="I6241" t="s">
        <v>8637</v>
      </c>
      <c r="N6241" t="s">
        <v>11530</v>
      </c>
      <c r="O6241">
        <v>1080</v>
      </c>
      <c r="P6241">
        <v>1084</v>
      </c>
      <c r="Q6241">
        <v>1054</v>
      </c>
      <c r="R6241">
        <v>1065</v>
      </c>
      <c r="S6241">
        <v>1065</v>
      </c>
      <c r="T6241">
        <v>1001</v>
      </c>
      <c r="V6241">
        <v>1065</v>
      </c>
      <c r="Y6241">
        <v>50</v>
      </c>
      <c r="Z6241">
        <v>53458</v>
      </c>
      <c r="AA6241">
        <v>5</v>
      </c>
      <c r="AB6241" t="s">
        <v>41</v>
      </c>
      <c r="AC6241">
        <v>1</v>
      </c>
    </row>
    <row r="6242" spans="1:62">
      <c r="A6242">
        <v>46044</v>
      </c>
      <c r="B6242">
        <v>46044</v>
      </c>
      <c r="C6242" t="s">
        <v>34</v>
      </c>
      <c r="D6242" t="s">
        <v>35</v>
      </c>
      <c r="E6242" t="s">
        <v>36</v>
      </c>
      <c r="F6242">
        <v>28069</v>
      </c>
      <c r="G6242" t="s">
        <v>9566</v>
      </c>
      <c r="H6242" t="s">
        <v>9567</v>
      </c>
      <c r="I6242" t="s">
        <v>266</v>
      </c>
      <c r="N6242" t="s">
        <v>9568</v>
      </c>
      <c r="O6242">
        <v>27.3</v>
      </c>
      <c r="P6242">
        <v>28</v>
      </c>
      <c r="Q6242">
        <v>27.3</v>
      </c>
      <c r="R6242">
        <v>28</v>
      </c>
      <c r="S6242">
        <v>28</v>
      </c>
      <c r="T6242">
        <v>27.45</v>
      </c>
      <c r="V6242">
        <v>28</v>
      </c>
      <c r="Y6242">
        <v>9600</v>
      </c>
      <c r="Z6242">
        <v>265200</v>
      </c>
      <c r="AA6242">
        <v>6</v>
      </c>
      <c r="AB6242" t="s">
        <v>41</v>
      </c>
      <c r="AC6242">
        <v>1600</v>
      </c>
    </row>
    <row r="6243" spans="1:62">
      <c r="A6243">
        <v>46044</v>
      </c>
      <c r="B6243">
        <v>46044</v>
      </c>
      <c r="C6243" t="s">
        <v>34</v>
      </c>
      <c r="D6243" t="s">
        <v>35</v>
      </c>
      <c r="E6243" t="s">
        <v>36</v>
      </c>
      <c r="F6243">
        <v>757876</v>
      </c>
      <c r="G6243" t="s">
        <v>461</v>
      </c>
      <c r="H6243" t="s">
        <v>462</v>
      </c>
      <c r="I6243" t="s">
        <v>463</v>
      </c>
      <c r="N6243" t="s">
        <v>464</v>
      </c>
      <c r="O6243">
        <v>1055</v>
      </c>
      <c r="P6243">
        <v>1055</v>
      </c>
      <c r="Q6243">
        <v>1020.31</v>
      </c>
      <c r="R6243">
        <v>1055</v>
      </c>
      <c r="S6243">
        <v>1055</v>
      </c>
      <c r="T6243">
        <v>1055</v>
      </c>
      <c r="V6243">
        <v>1055</v>
      </c>
      <c r="Y6243">
        <v>1376</v>
      </c>
      <c r="Z6243">
        <v>1449426.51</v>
      </c>
      <c r="AA6243">
        <v>8</v>
      </c>
      <c r="AB6243" t="s">
        <v>41</v>
      </c>
      <c r="AC6243">
        <v>1</v>
      </c>
    </row>
    <row r="6244" spans="1:62">
      <c r="A6244">
        <v>46044</v>
      </c>
      <c r="B6244">
        <v>46044</v>
      </c>
      <c r="C6244" t="s">
        <v>34</v>
      </c>
      <c r="D6244" t="s">
        <v>35</v>
      </c>
      <c r="E6244" t="s">
        <v>36</v>
      </c>
      <c r="F6244">
        <v>29439</v>
      </c>
      <c r="G6244" t="s">
        <v>9569</v>
      </c>
      <c r="H6244" t="s">
        <v>9570</v>
      </c>
      <c r="I6244" t="s">
        <v>160</v>
      </c>
      <c r="N6244" t="s">
        <v>9571</v>
      </c>
      <c r="O6244">
        <v>60.4</v>
      </c>
      <c r="P6244">
        <v>61.9</v>
      </c>
      <c r="Q6244">
        <v>58.6</v>
      </c>
      <c r="R6244">
        <v>59.85</v>
      </c>
      <c r="S6244">
        <v>58.6</v>
      </c>
      <c r="T6244">
        <v>60.36</v>
      </c>
      <c r="V6244">
        <v>59.86</v>
      </c>
      <c r="Y6244">
        <v>12564</v>
      </c>
      <c r="Z6244">
        <v>759693.44</v>
      </c>
      <c r="AA6244">
        <v>279</v>
      </c>
      <c r="AB6244" t="s">
        <v>41</v>
      </c>
      <c r="AC6244">
        <v>1</v>
      </c>
    </row>
    <row r="6245" spans="1:62">
      <c r="A6245">
        <v>46044</v>
      </c>
      <c r="B6245">
        <v>46044</v>
      </c>
      <c r="C6245" t="s">
        <v>34</v>
      </c>
      <c r="D6245" t="s">
        <v>35</v>
      </c>
      <c r="E6245" t="s">
        <v>36</v>
      </c>
      <c r="F6245">
        <v>761347</v>
      </c>
      <c r="G6245" t="s">
        <v>11531</v>
      </c>
      <c r="H6245" t="s">
        <v>11532</v>
      </c>
      <c r="I6245" t="s">
        <v>9823</v>
      </c>
      <c r="N6245" t="s">
        <v>11533</v>
      </c>
      <c r="O6245">
        <v>1005</v>
      </c>
      <c r="P6245">
        <v>1005</v>
      </c>
      <c r="Q6245">
        <v>1005</v>
      </c>
      <c r="R6245">
        <v>1005</v>
      </c>
      <c r="S6245">
        <v>1005</v>
      </c>
      <c r="T6245">
        <v>1005</v>
      </c>
      <c r="V6245">
        <v>1005</v>
      </c>
      <c r="Y6245">
        <v>6</v>
      </c>
      <c r="Z6245">
        <v>6030</v>
      </c>
      <c r="AA6245">
        <v>1</v>
      </c>
      <c r="AB6245" t="s">
        <v>41</v>
      </c>
      <c r="AC6245">
        <v>1</v>
      </c>
    </row>
    <row r="6246" spans="1:62">
      <c r="A6246">
        <v>46044</v>
      </c>
      <c r="B6246">
        <v>46044</v>
      </c>
      <c r="C6246" t="s">
        <v>34</v>
      </c>
      <c r="D6246" t="s">
        <v>35</v>
      </c>
      <c r="E6246" t="s">
        <v>36</v>
      </c>
      <c r="F6246">
        <v>761342</v>
      </c>
      <c r="G6246" t="s">
        <v>11534</v>
      </c>
      <c r="H6246" t="s">
        <v>11535</v>
      </c>
      <c r="I6246" t="s">
        <v>8641</v>
      </c>
      <c r="N6246" t="s">
        <v>11536</v>
      </c>
      <c r="O6246">
        <v>1005</v>
      </c>
      <c r="P6246">
        <v>1005</v>
      </c>
      <c r="Q6246">
        <v>1005</v>
      </c>
      <c r="R6246">
        <v>1005</v>
      </c>
      <c r="S6246">
        <v>1005</v>
      </c>
      <c r="T6246">
        <v>1006.82</v>
      </c>
      <c r="V6246">
        <v>1010</v>
      </c>
      <c r="Y6246">
        <v>129</v>
      </c>
      <c r="Z6246">
        <v>129645</v>
      </c>
      <c r="AA6246">
        <v>3</v>
      </c>
      <c r="AB6246" t="s">
        <v>41</v>
      </c>
      <c r="AC6246">
        <v>1</v>
      </c>
    </row>
    <row r="6247" spans="1:62">
      <c r="A6247">
        <v>46044</v>
      </c>
      <c r="B6247">
        <v>46044</v>
      </c>
      <c r="C6247" t="s">
        <v>34</v>
      </c>
      <c r="D6247" t="s">
        <v>35</v>
      </c>
      <c r="E6247" t="s">
        <v>36</v>
      </c>
      <c r="F6247">
        <v>3363</v>
      </c>
      <c r="G6247" t="s">
        <v>9572</v>
      </c>
      <c r="H6247" t="s">
        <v>9573</v>
      </c>
      <c r="I6247" t="s">
        <v>160</v>
      </c>
      <c r="N6247" t="s">
        <v>9574</v>
      </c>
      <c r="O6247">
        <v>3341.9</v>
      </c>
      <c r="P6247">
        <v>3500.8</v>
      </c>
      <c r="Q6247">
        <v>3322</v>
      </c>
      <c r="R6247">
        <v>3487.8</v>
      </c>
      <c r="S6247">
        <v>3488</v>
      </c>
      <c r="T6247">
        <v>3348.7</v>
      </c>
      <c r="V6247">
        <v>3487.8</v>
      </c>
      <c r="Y6247">
        <v>536820</v>
      </c>
      <c r="Z6247">
        <v>1859844156.5</v>
      </c>
      <c r="AA6247">
        <v>54715</v>
      </c>
      <c r="AB6247" t="s">
        <v>41</v>
      </c>
      <c r="AC6247">
        <v>1</v>
      </c>
    </row>
    <row r="6248" spans="1:62">
      <c r="A6248">
        <v>46044</v>
      </c>
      <c r="B6248">
        <v>46044</v>
      </c>
      <c r="C6248" t="s">
        <v>34</v>
      </c>
      <c r="D6248" t="s">
        <v>35</v>
      </c>
      <c r="E6248" t="s">
        <v>36</v>
      </c>
      <c r="F6248">
        <v>761340</v>
      </c>
      <c r="G6248" t="s">
        <v>465</v>
      </c>
      <c r="H6248" t="s">
        <v>466</v>
      </c>
      <c r="I6248" t="s">
        <v>467</v>
      </c>
      <c r="N6248" t="s">
        <v>468</v>
      </c>
      <c r="O6248">
        <v>1004.6</v>
      </c>
      <c r="P6248">
        <v>1004.6</v>
      </c>
      <c r="Q6248">
        <v>1000</v>
      </c>
      <c r="R6248">
        <v>1004.01</v>
      </c>
      <c r="S6248">
        <v>1004.01</v>
      </c>
      <c r="T6248">
        <v>1004</v>
      </c>
      <c r="V6248">
        <v>1004.01</v>
      </c>
      <c r="Y6248">
        <v>146</v>
      </c>
      <c r="Z6248">
        <v>146378.26999999999</v>
      </c>
      <c r="AA6248">
        <v>17</v>
      </c>
      <c r="AB6248" t="s">
        <v>41</v>
      </c>
      <c r="AC6248">
        <v>1</v>
      </c>
    </row>
    <row r="6249" spans="1:62">
      <c r="A6249">
        <v>46044</v>
      </c>
      <c r="B6249">
        <v>46044</v>
      </c>
      <c r="C6249" t="s">
        <v>34</v>
      </c>
      <c r="D6249" t="s">
        <v>35</v>
      </c>
      <c r="E6249" t="s">
        <v>36</v>
      </c>
      <c r="F6249">
        <v>761345</v>
      </c>
      <c r="G6249" t="s">
        <v>11537</v>
      </c>
      <c r="H6249" t="s">
        <v>11538</v>
      </c>
      <c r="I6249" t="s">
        <v>8612</v>
      </c>
      <c r="N6249" t="s">
        <v>11539</v>
      </c>
      <c r="O6249">
        <v>1005</v>
      </c>
      <c r="P6249">
        <v>1007</v>
      </c>
      <c r="Q6249">
        <v>1004.79</v>
      </c>
      <c r="R6249">
        <v>1006.03</v>
      </c>
      <c r="S6249">
        <v>1007</v>
      </c>
      <c r="T6249">
        <v>1004.79</v>
      </c>
      <c r="V6249">
        <v>1005.57</v>
      </c>
      <c r="Y6249">
        <v>1007</v>
      </c>
      <c r="Z6249">
        <v>1012086.64</v>
      </c>
      <c r="AA6249">
        <v>34</v>
      </c>
      <c r="AB6249" t="s">
        <v>41</v>
      </c>
      <c r="AC6249">
        <v>1</v>
      </c>
      <c r="AH6249">
        <v>46044</v>
      </c>
      <c r="AI6249">
        <v>46044</v>
      </c>
      <c r="AJ6249" t="s">
        <v>34</v>
      </c>
      <c r="AK6249" t="s">
        <v>35</v>
      </c>
      <c r="AL6249" t="s">
        <v>36</v>
      </c>
      <c r="AM6249">
        <v>13419</v>
      </c>
      <c r="AN6249" t="s">
        <v>9575</v>
      </c>
      <c r="AO6249" t="s">
        <v>9576</v>
      </c>
      <c r="AP6249" t="s">
        <v>550</v>
      </c>
      <c r="AU6249" t="s">
        <v>11301</v>
      </c>
      <c r="AV6249">
        <v>84</v>
      </c>
      <c r="AW6249">
        <v>85</v>
      </c>
      <c r="AX6249">
        <v>83.5</v>
      </c>
      <c r="AY6249">
        <v>84.38</v>
      </c>
      <c r="AZ6249">
        <v>85</v>
      </c>
      <c r="BA6249">
        <v>84.51</v>
      </c>
      <c r="BC6249">
        <v>84.5</v>
      </c>
      <c r="BF6249">
        <v>3066</v>
      </c>
      <c r="BG6249">
        <v>256521.5</v>
      </c>
      <c r="BH6249">
        <v>31</v>
      </c>
      <c r="BI6249" t="s">
        <v>41</v>
      </c>
      <c r="BJ6249">
        <v>1</v>
      </c>
    </row>
    <row r="6251" spans="1:62">
      <c r="A6251">
        <v>46044</v>
      </c>
      <c r="B6251">
        <v>46044</v>
      </c>
      <c r="C6251" t="s">
        <v>34</v>
      </c>
      <c r="D6251" t="s">
        <v>35</v>
      </c>
      <c r="E6251" t="s">
        <v>36</v>
      </c>
      <c r="F6251">
        <v>761343</v>
      </c>
      <c r="G6251" t="s">
        <v>469</v>
      </c>
      <c r="H6251" t="s">
        <v>470</v>
      </c>
      <c r="I6251" t="s">
        <v>471</v>
      </c>
      <c r="N6251" t="s">
        <v>472</v>
      </c>
      <c r="O6251">
        <v>1003</v>
      </c>
      <c r="P6251">
        <v>1005</v>
      </c>
      <c r="Q6251">
        <v>1003</v>
      </c>
      <c r="R6251">
        <v>1005</v>
      </c>
      <c r="S6251">
        <v>1005</v>
      </c>
      <c r="T6251">
        <v>1002.42</v>
      </c>
      <c r="V6251">
        <v>1005</v>
      </c>
      <c r="Y6251">
        <v>1271</v>
      </c>
      <c r="Z6251">
        <v>1275451.5</v>
      </c>
      <c r="AA6251">
        <v>13</v>
      </c>
      <c r="AB6251" t="s">
        <v>41</v>
      </c>
      <c r="AC6251">
        <v>1</v>
      </c>
      <c r="AH6251">
        <v>46044</v>
      </c>
      <c r="AI6251">
        <v>46044</v>
      </c>
      <c r="AJ6251" t="s">
        <v>34</v>
      </c>
      <c r="AK6251" t="s">
        <v>35</v>
      </c>
      <c r="AL6251" t="s">
        <v>36</v>
      </c>
      <c r="AM6251">
        <v>9617</v>
      </c>
      <c r="AN6251" t="s">
        <v>9578</v>
      </c>
      <c r="AO6251" t="s">
        <v>9579</v>
      </c>
      <c r="AP6251" t="s">
        <v>160</v>
      </c>
      <c r="AU6251" t="s">
        <v>9580</v>
      </c>
      <c r="AV6251">
        <v>522</v>
      </c>
      <c r="AW6251">
        <v>524.45000000000005</v>
      </c>
      <c r="AX6251">
        <v>509.55</v>
      </c>
      <c r="AY6251">
        <v>521.6</v>
      </c>
      <c r="AZ6251">
        <v>522.54999999999995</v>
      </c>
      <c r="BA6251">
        <v>528.29999999999995</v>
      </c>
      <c r="BC6251">
        <v>521.6</v>
      </c>
      <c r="BF6251">
        <v>104016</v>
      </c>
      <c r="BG6251">
        <v>53747959.75</v>
      </c>
      <c r="BH6251">
        <v>5811</v>
      </c>
      <c r="BI6251" t="s">
        <v>41</v>
      </c>
      <c r="BJ6251">
        <v>1</v>
      </c>
    </row>
    <row r="6253" spans="1:62">
      <c r="A6253">
        <v>46044</v>
      </c>
      <c r="B6253">
        <v>46044</v>
      </c>
      <c r="C6253" t="s">
        <v>34</v>
      </c>
      <c r="D6253" t="s">
        <v>35</v>
      </c>
      <c r="E6253" t="s">
        <v>36</v>
      </c>
      <c r="F6253">
        <v>761346</v>
      </c>
      <c r="G6253" t="s">
        <v>473</v>
      </c>
      <c r="H6253" t="s">
        <v>474</v>
      </c>
      <c r="I6253" t="s">
        <v>475</v>
      </c>
      <c r="N6253" t="s">
        <v>476</v>
      </c>
      <c r="O6253">
        <v>999</v>
      </c>
      <c r="P6253">
        <v>1001.85</v>
      </c>
      <c r="Q6253">
        <v>999</v>
      </c>
      <c r="R6253">
        <v>1001.78</v>
      </c>
      <c r="S6253">
        <v>1001</v>
      </c>
      <c r="T6253">
        <v>1000.44</v>
      </c>
      <c r="V6253">
        <v>1001.78</v>
      </c>
      <c r="Y6253">
        <v>2570</v>
      </c>
      <c r="Z6253">
        <v>2573109.9700000002</v>
      </c>
      <c r="AA6253">
        <v>88</v>
      </c>
      <c r="AB6253" t="s">
        <v>41</v>
      </c>
      <c r="AC6253">
        <v>1</v>
      </c>
    </row>
    <row r="6254" spans="1:62">
      <c r="A6254">
        <v>46044</v>
      </c>
      <c r="B6254">
        <v>46044</v>
      </c>
      <c r="C6254" t="s">
        <v>34</v>
      </c>
      <c r="D6254" t="s">
        <v>35</v>
      </c>
      <c r="E6254" t="s">
        <v>36</v>
      </c>
      <c r="F6254">
        <v>21067</v>
      </c>
      <c r="G6254" t="s">
        <v>9581</v>
      </c>
      <c r="H6254" t="s">
        <v>9582</v>
      </c>
      <c r="I6254" t="s">
        <v>266</v>
      </c>
      <c r="N6254" t="s">
        <v>9583</v>
      </c>
      <c r="O6254">
        <v>150.05000000000001</v>
      </c>
      <c r="P6254">
        <v>153.44999999999999</v>
      </c>
      <c r="Q6254">
        <v>145.25</v>
      </c>
      <c r="R6254">
        <v>150.80000000000001</v>
      </c>
      <c r="S6254">
        <v>150</v>
      </c>
      <c r="T6254">
        <v>149.1</v>
      </c>
      <c r="V6254">
        <v>150.80000000000001</v>
      </c>
      <c r="Y6254">
        <v>51500</v>
      </c>
      <c r="Z6254">
        <v>7638600</v>
      </c>
      <c r="AA6254">
        <v>61</v>
      </c>
      <c r="AB6254" t="s">
        <v>41</v>
      </c>
      <c r="AC6254">
        <v>500</v>
      </c>
    </row>
    <row r="6255" spans="1:62">
      <c r="A6255">
        <v>46044</v>
      </c>
      <c r="B6255">
        <v>46044</v>
      </c>
      <c r="C6255" t="s">
        <v>34</v>
      </c>
      <c r="D6255" t="s">
        <v>35</v>
      </c>
      <c r="E6255" t="s">
        <v>36</v>
      </c>
      <c r="F6255">
        <v>757872</v>
      </c>
      <c r="G6255" t="s">
        <v>11540</v>
      </c>
      <c r="H6255" t="s">
        <v>11541</v>
      </c>
      <c r="I6255" t="s">
        <v>1759</v>
      </c>
      <c r="N6255" t="s">
        <v>11542</v>
      </c>
      <c r="O6255">
        <v>1049</v>
      </c>
      <c r="P6255">
        <v>1050</v>
      </c>
      <c r="Q6255">
        <v>1046.5</v>
      </c>
      <c r="R6255">
        <v>1050</v>
      </c>
      <c r="S6255">
        <v>1050</v>
      </c>
      <c r="T6255">
        <v>1049</v>
      </c>
      <c r="V6255">
        <v>1050</v>
      </c>
      <c r="Y6255">
        <v>1041</v>
      </c>
      <c r="Z6255">
        <v>1092711</v>
      </c>
      <c r="AA6255">
        <v>15</v>
      </c>
      <c r="AB6255" t="s">
        <v>41</v>
      </c>
      <c r="AC6255">
        <v>1</v>
      </c>
    </row>
    <row r="6256" spans="1:62">
      <c r="A6256">
        <v>46044</v>
      </c>
      <c r="B6256">
        <v>46044</v>
      </c>
      <c r="C6256" t="s">
        <v>34</v>
      </c>
      <c r="D6256" t="s">
        <v>35</v>
      </c>
      <c r="E6256" t="s">
        <v>36</v>
      </c>
      <c r="F6256">
        <v>757875</v>
      </c>
      <c r="G6256" t="s">
        <v>477</v>
      </c>
      <c r="H6256" t="s">
        <v>478</v>
      </c>
      <c r="I6256" t="s">
        <v>479</v>
      </c>
      <c r="N6256" t="s">
        <v>480</v>
      </c>
      <c r="O6256">
        <v>1065</v>
      </c>
      <c r="P6256">
        <v>1065</v>
      </c>
      <c r="Q6256">
        <v>1065</v>
      </c>
      <c r="R6256">
        <v>1065</v>
      </c>
      <c r="S6256">
        <v>1065</v>
      </c>
      <c r="T6256">
        <v>1065</v>
      </c>
      <c r="V6256">
        <v>1065</v>
      </c>
      <c r="Y6256">
        <v>8</v>
      </c>
      <c r="Z6256">
        <v>8520</v>
      </c>
      <c r="AA6256">
        <v>1</v>
      </c>
      <c r="AB6256" t="s">
        <v>41</v>
      </c>
      <c r="AC6256">
        <v>1</v>
      </c>
    </row>
    <row r="6257" spans="1:62">
      <c r="A6257">
        <v>46044</v>
      </c>
      <c r="B6257">
        <v>46044</v>
      </c>
      <c r="C6257" t="s">
        <v>34</v>
      </c>
      <c r="D6257" t="s">
        <v>35</v>
      </c>
      <c r="E6257" t="s">
        <v>36</v>
      </c>
      <c r="F6257">
        <v>7390</v>
      </c>
      <c r="G6257" t="s">
        <v>9584</v>
      </c>
      <c r="H6257" t="s">
        <v>9585</v>
      </c>
      <c r="I6257" t="s">
        <v>160</v>
      </c>
      <c r="N6257" t="s">
        <v>9586</v>
      </c>
      <c r="O6257">
        <v>729.8</v>
      </c>
      <c r="P6257">
        <v>755</v>
      </c>
      <c r="Q6257">
        <v>727.8</v>
      </c>
      <c r="R6257">
        <v>747.3</v>
      </c>
      <c r="S6257">
        <v>751</v>
      </c>
      <c r="T6257">
        <v>726.2</v>
      </c>
      <c r="V6257">
        <v>747.35</v>
      </c>
      <c r="Y6257">
        <v>108393</v>
      </c>
      <c r="Z6257">
        <v>80547970.450000003</v>
      </c>
      <c r="AA6257">
        <v>7164</v>
      </c>
      <c r="AB6257" t="s">
        <v>41</v>
      </c>
      <c r="AC6257">
        <v>1</v>
      </c>
    </row>
    <row r="6258" spans="1:62">
      <c r="A6258">
        <v>46044</v>
      </c>
      <c r="B6258">
        <v>46044</v>
      </c>
      <c r="C6258" t="s">
        <v>34</v>
      </c>
      <c r="D6258" t="s">
        <v>35</v>
      </c>
      <c r="E6258" t="s">
        <v>36</v>
      </c>
      <c r="F6258">
        <v>760234</v>
      </c>
      <c r="G6258" t="s">
        <v>481</v>
      </c>
      <c r="H6258" t="s">
        <v>482</v>
      </c>
      <c r="I6258" t="s">
        <v>160</v>
      </c>
      <c r="N6258" t="s">
        <v>483</v>
      </c>
      <c r="O6258">
        <v>136</v>
      </c>
      <c r="P6258">
        <v>136</v>
      </c>
      <c r="Q6258">
        <v>132.13999999999999</v>
      </c>
      <c r="R6258">
        <v>134.13999999999999</v>
      </c>
      <c r="S6258">
        <v>134.30000000000001</v>
      </c>
      <c r="T6258">
        <v>135.41</v>
      </c>
      <c r="V6258">
        <v>134.15</v>
      </c>
      <c r="Y6258">
        <v>1086326</v>
      </c>
      <c r="Z6258">
        <v>145574261.33000001</v>
      </c>
      <c r="AA6258">
        <v>21901</v>
      </c>
      <c r="AB6258" t="s">
        <v>41</v>
      </c>
      <c r="AC6258">
        <v>1</v>
      </c>
    </row>
    <row r="6259" spans="1:62">
      <c r="A6259">
        <v>46044</v>
      </c>
      <c r="B6259">
        <v>46044</v>
      </c>
      <c r="C6259" t="s">
        <v>34</v>
      </c>
      <c r="D6259" t="s">
        <v>35</v>
      </c>
      <c r="E6259" t="s">
        <v>36</v>
      </c>
      <c r="F6259">
        <v>20822</v>
      </c>
      <c r="G6259" t="s">
        <v>9587</v>
      </c>
      <c r="H6259" t="s">
        <v>9588</v>
      </c>
      <c r="I6259" t="s">
        <v>160</v>
      </c>
      <c r="N6259" t="s">
        <v>9589</v>
      </c>
      <c r="O6259">
        <v>221.6</v>
      </c>
      <c r="P6259">
        <v>232</v>
      </c>
      <c r="Q6259">
        <v>219.35</v>
      </c>
      <c r="R6259">
        <v>223.55</v>
      </c>
      <c r="S6259">
        <v>222.7</v>
      </c>
      <c r="T6259">
        <v>220.75</v>
      </c>
      <c r="V6259">
        <v>223.5</v>
      </c>
      <c r="Y6259">
        <v>137564</v>
      </c>
      <c r="Z6259">
        <v>30658912.850000001</v>
      </c>
      <c r="AA6259">
        <v>2768</v>
      </c>
      <c r="AB6259" t="s">
        <v>41</v>
      </c>
      <c r="AC6259">
        <v>1</v>
      </c>
    </row>
    <row r="6260" spans="1:62">
      <c r="A6260">
        <v>46044</v>
      </c>
      <c r="B6260">
        <v>46044</v>
      </c>
      <c r="C6260" t="s">
        <v>34</v>
      </c>
      <c r="D6260" t="s">
        <v>35</v>
      </c>
      <c r="E6260" t="s">
        <v>36</v>
      </c>
      <c r="F6260">
        <v>12015</v>
      </c>
      <c r="G6260" t="s">
        <v>484</v>
      </c>
      <c r="H6260" t="s">
        <v>485</v>
      </c>
      <c r="I6260" t="s">
        <v>160</v>
      </c>
      <c r="N6260" t="s">
        <v>486</v>
      </c>
      <c r="O6260">
        <v>77.98</v>
      </c>
      <c r="P6260">
        <v>88</v>
      </c>
      <c r="Q6260">
        <v>77.91</v>
      </c>
      <c r="R6260">
        <v>86.13</v>
      </c>
      <c r="S6260">
        <v>85.3</v>
      </c>
      <c r="T6260">
        <v>77.94</v>
      </c>
      <c r="V6260">
        <v>86.13</v>
      </c>
      <c r="Y6260">
        <v>2468391</v>
      </c>
      <c r="Z6260">
        <v>209800803.61000001</v>
      </c>
      <c r="AA6260">
        <v>4413</v>
      </c>
      <c r="AB6260" t="s">
        <v>41</v>
      </c>
      <c r="AC6260">
        <v>1</v>
      </c>
    </row>
    <row r="6261" spans="1:62">
      <c r="A6261">
        <v>46044</v>
      </c>
      <c r="B6261">
        <v>46044</v>
      </c>
      <c r="C6261" t="s">
        <v>34</v>
      </c>
      <c r="D6261" t="s">
        <v>35</v>
      </c>
      <c r="E6261" t="s">
        <v>36</v>
      </c>
      <c r="F6261">
        <v>18268</v>
      </c>
      <c r="G6261" t="s">
        <v>487</v>
      </c>
      <c r="H6261" t="s">
        <v>488</v>
      </c>
      <c r="I6261" t="s">
        <v>160</v>
      </c>
      <c r="N6261" t="s">
        <v>489</v>
      </c>
      <c r="O6261">
        <v>163.72</v>
      </c>
      <c r="P6261">
        <v>168</v>
      </c>
      <c r="Q6261">
        <v>162.75</v>
      </c>
      <c r="R6261">
        <v>165.62</v>
      </c>
      <c r="S6261">
        <v>165.25</v>
      </c>
      <c r="T6261">
        <v>161.81</v>
      </c>
      <c r="V6261">
        <v>165.6</v>
      </c>
      <c r="Y6261">
        <v>492946</v>
      </c>
      <c r="Z6261">
        <v>81591341.670000002</v>
      </c>
      <c r="AA6261">
        <v>6348</v>
      </c>
      <c r="AB6261" t="s">
        <v>41</v>
      </c>
      <c r="AC6261">
        <v>1</v>
      </c>
    </row>
    <row r="6262" spans="1:62">
      <c r="A6262">
        <v>46044</v>
      </c>
      <c r="B6262">
        <v>46044</v>
      </c>
      <c r="C6262" t="s">
        <v>34</v>
      </c>
      <c r="D6262" t="s">
        <v>35</v>
      </c>
      <c r="E6262" t="s">
        <v>36</v>
      </c>
      <c r="F6262">
        <v>24966</v>
      </c>
      <c r="G6262" t="s">
        <v>9590</v>
      </c>
      <c r="H6262" t="s">
        <v>9591</v>
      </c>
      <c r="I6262" t="s">
        <v>160</v>
      </c>
      <c r="N6262" t="s">
        <v>9592</v>
      </c>
      <c r="O6262">
        <v>230.01</v>
      </c>
      <c r="P6262">
        <v>237.99</v>
      </c>
      <c r="Q6262">
        <v>220.01</v>
      </c>
      <c r="R6262">
        <v>231.37</v>
      </c>
      <c r="S6262">
        <v>231</v>
      </c>
      <c r="T6262">
        <v>228</v>
      </c>
      <c r="V6262">
        <v>231.55</v>
      </c>
      <c r="Y6262">
        <v>2564</v>
      </c>
      <c r="Z6262">
        <v>594923.93000000005</v>
      </c>
      <c r="AA6262">
        <v>132</v>
      </c>
      <c r="AB6262" t="s">
        <v>41</v>
      </c>
      <c r="AC6262">
        <v>1</v>
      </c>
    </row>
    <row r="6263" spans="1:62">
      <c r="A6263">
        <v>46044</v>
      </c>
      <c r="B6263">
        <v>46044</v>
      </c>
      <c r="C6263" t="s">
        <v>34</v>
      </c>
      <c r="D6263" t="s">
        <v>35</v>
      </c>
      <c r="E6263" t="s">
        <v>36</v>
      </c>
      <c r="F6263">
        <v>13689</v>
      </c>
      <c r="G6263" t="s">
        <v>490</v>
      </c>
      <c r="H6263" t="s">
        <v>491</v>
      </c>
      <c r="I6263" t="s">
        <v>160</v>
      </c>
      <c r="N6263" t="s">
        <v>492</v>
      </c>
      <c r="O6263">
        <v>71.31</v>
      </c>
      <c r="P6263">
        <v>72.38</v>
      </c>
      <c r="Q6263">
        <v>69.260000000000005</v>
      </c>
      <c r="R6263">
        <v>70.489999999999995</v>
      </c>
      <c r="S6263">
        <v>69.41</v>
      </c>
      <c r="T6263">
        <v>69.83</v>
      </c>
      <c r="V6263">
        <v>70.52</v>
      </c>
      <c r="Y6263">
        <v>16708</v>
      </c>
      <c r="Z6263">
        <v>1189418.98</v>
      </c>
      <c r="AA6263">
        <v>168</v>
      </c>
      <c r="AB6263" t="s">
        <v>41</v>
      </c>
      <c r="AC6263">
        <v>1</v>
      </c>
    </row>
    <row r="6264" spans="1:62">
      <c r="A6264">
        <v>46044</v>
      </c>
      <c r="B6264">
        <v>46044</v>
      </c>
      <c r="C6264" t="s">
        <v>34</v>
      </c>
      <c r="D6264" t="s">
        <v>35</v>
      </c>
      <c r="E6264" t="s">
        <v>36</v>
      </c>
      <c r="F6264">
        <v>27334</v>
      </c>
      <c r="G6264" t="s">
        <v>9593</v>
      </c>
      <c r="H6264" t="s">
        <v>9594</v>
      </c>
      <c r="I6264" t="s">
        <v>160</v>
      </c>
      <c r="N6264" t="s">
        <v>9595</v>
      </c>
      <c r="O6264">
        <v>265.05</v>
      </c>
      <c r="P6264">
        <v>273.8</v>
      </c>
      <c r="Q6264">
        <v>260</v>
      </c>
      <c r="R6264">
        <v>262.64999999999998</v>
      </c>
      <c r="S6264">
        <v>264</v>
      </c>
      <c r="T6264">
        <v>268.05</v>
      </c>
      <c r="V6264">
        <v>262.7</v>
      </c>
      <c r="Y6264">
        <v>15013</v>
      </c>
      <c r="Z6264">
        <v>4008589.65</v>
      </c>
      <c r="AA6264">
        <v>770</v>
      </c>
      <c r="AB6264" t="s">
        <v>41</v>
      </c>
      <c r="AC6264">
        <v>1</v>
      </c>
    </row>
    <row r="6265" spans="1:62">
      <c r="A6265">
        <v>46044</v>
      </c>
      <c r="B6265">
        <v>46044</v>
      </c>
      <c r="C6265" t="s">
        <v>34</v>
      </c>
      <c r="D6265" t="s">
        <v>35</v>
      </c>
      <c r="E6265" t="s">
        <v>36</v>
      </c>
      <c r="F6265">
        <v>25065</v>
      </c>
      <c r="G6265" t="s">
        <v>493</v>
      </c>
      <c r="H6265" t="s">
        <v>494</v>
      </c>
      <c r="I6265" t="s">
        <v>266</v>
      </c>
      <c r="N6265" t="s">
        <v>495</v>
      </c>
      <c r="O6265">
        <v>98</v>
      </c>
      <c r="P6265">
        <v>98</v>
      </c>
      <c r="Q6265">
        <v>97.4</v>
      </c>
      <c r="R6265">
        <v>97.4</v>
      </c>
      <c r="S6265">
        <v>97.4</v>
      </c>
      <c r="T6265">
        <v>97.4</v>
      </c>
      <c r="V6265">
        <v>97.4</v>
      </c>
      <c r="Y6265">
        <v>5000</v>
      </c>
      <c r="Z6265">
        <v>488600</v>
      </c>
      <c r="AA6265">
        <v>5</v>
      </c>
      <c r="AB6265" t="s">
        <v>41</v>
      </c>
      <c r="AC6265">
        <v>1000</v>
      </c>
    </row>
    <row r="6266" spans="1:62">
      <c r="A6266">
        <v>46044</v>
      </c>
      <c r="B6266">
        <v>46044</v>
      </c>
      <c r="C6266" t="s">
        <v>34</v>
      </c>
      <c r="D6266" t="s">
        <v>35</v>
      </c>
      <c r="E6266" t="s">
        <v>36</v>
      </c>
      <c r="F6266">
        <v>24830</v>
      </c>
      <c r="G6266" t="s">
        <v>496</v>
      </c>
      <c r="H6266" t="s">
        <v>497</v>
      </c>
      <c r="I6266" t="s">
        <v>266</v>
      </c>
      <c r="N6266" t="s">
        <v>498</v>
      </c>
      <c r="O6266">
        <v>90.1</v>
      </c>
      <c r="P6266">
        <v>94</v>
      </c>
      <c r="Q6266">
        <v>89.25</v>
      </c>
      <c r="R6266">
        <v>90.25</v>
      </c>
      <c r="S6266">
        <v>90</v>
      </c>
      <c r="T6266">
        <v>92.5</v>
      </c>
      <c r="V6266">
        <v>90.25</v>
      </c>
      <c r="Y6266">
        <v>11000</v>
      </c>
      <c r="Z6266">
        <v>996150</v>
      </c>
      <c r="AA6266">
        <v>10</v>
      </c>
      <c r="AB6266" t="s">
        <v>41</v>
      </c>
      <c r="AC6266">
        <v>1000</v>
      </c>
    </row>
    <row r="6267" spans="1:62">
      <c r="A6267">
        <v>46044</v>
      </c>
      <c r="B6267">
        <v>46044</v>
      </c>
      <c r="C6267" t="s">
        <v>34</v>
      </c>
      <c r="D6267" t="s">
        <v>35</v>
      </c>
      <c r="E6267" t="s">
        <v>36</v>
      </c>
      <c r="F6267">
        <v>21077</v>
      </c>
      <c r="G6267" t="s">
        <v>9596</v>
      </c>
      <c r="H6267" t="s">
        <v>9597</v>
      </c>
      <c r="I6267" t="s">
        <v>160</v>
      </c>
      <c r="N6267" t="s">
        <v>9598</v>
      </c>
      <c r="O6267">
        <v>23.01</v>
      </c>
      <c r="P6267">
        <v>24.24</v>
      </c>
      <c r="Q6267">
        <v>22.65</v>
      </c>
      <c r="R6267">
        <v>23.02</v>
      </c>
      <c r="S6267">
        <v>23.27</v>
      </c>
      <c r="T6267">
        <v>23.63</v>
      </c>
      <c r="V6267">
        <v>23.04</v>
      </c>
      <c r="Y6267">
        <v>89045</v>
      </c>
      <c r="Z6267">
        <v>2073763.48</v>
      </c>
      <c r="AA6267">
        <v>1460</v>
      </c>
      <c r="AB6267" t="s">
        <v>41</v>
      </c>
      <c r="AC6267">
        <v>1</v>
      </c>
    </row>
    <row r="6268" spans="1:62">
      <c r="A6268">
        <v>46044</v>
      </c>
      <c r="B6268">
        <v>46044</v>
      </c>
      <c r="C6268" t="s">
        <v>34</v>
      </c>
      <c r="D6268" t="s">
        <v>35</v>
      </c>
      <c r="E6268" t="s">
        <v>36</v>
      </c>
      <c r="F6268">
        <v>9810</v>
      </c>
      <c r="G6268" t="s">
        <v>499</v>
      </c>
      <c r="H6268" t="s">
        <v>500</v>
      </c>
      <c r="I6268" t="s">
        <v>160</v>
      </c>
      <c r="N6268" t="s">
        <v>501</v>
      </c>
      <c r="O6268">
        <v>975</v>
      </c>
      <c r="P6268">
        <v>987.75</v>
      </c>
      <c r="Q6268">
        <v>961.95</v>
      </c>
      <c r="R6268">
        <v>979.35</v>
      </c>
      <c r="S6268">
        <v>978.3</v>
      </c>
      <c r="T6268">
        <v>962.85</v>
      </c>
      <c r="V6268">
        <v>979.35</v>
      </c>
      <c r="Y6268">
        <v>74633</v>
      </c>
      <c r="Z6268">
        <v>72991391.25</v>
      </c>
      <c r="AA6268">
        <v>7676</v>
      </c>
      <c r="AB6268" t="s">
        <v>41</v>
      </c>
      <c r="AC6268">
        <v>1</v>
      </c>
      <c r="AH6268">
        <v>46044</v>
      </c>
      <c r="AI6268">
        <v>46044</v>
      </c>
      <c r="AJ6268" t="s">
        <v>34</v>
      </c>
      <c r="AK6268" t="s">
        <v>35</v>
      </c>
      <c r="AL6268" t="s">
        <v>36</v>
      </c>
      <c r="AM6268">
        <v>10700</v>
      </c>
      <c r="AN6268" t="s">
        <v>9599</v>
      </c>
      <c r="AO6268" t="s">
        <v>9600</v>
      </c>
      <c r="AP6268" t="s">
        <v>160</v>
      </c>
      <c r="AU6268" t="s">
        <v>9601</v>
      </c>
      <c r="AV6268">
        <v>17.95</v>
      </c>
      <c r="AW6268">
        <v>18.829999999999998</v>
      </c>
      <c r="AX6268">
        <v>17.510000000000002</v>
      </c>
      <c r="AY6268">
        <v>18.02</v>
      </c>
      <c r="AZ6268">
        <v>18.059999999999999</v>
      </c>
      <c r="BA6268">
        <v>17.63</v>
      </c>
      <c r="BC6268">
        <v>18.02</v>
      </c>
      <c r="BF6268">
        <v>259814</v>
      </c>
      <c r="BG6268">
        <v>4708794.68</v>
      </c>
      <c r="BH6268">
        <v>2027</v>
      </c>
      <c r="BI6268" t="s">
        <v>41</v>
      </c>
      <c r="BJ6268">
        <v>1</v>
      </c>
    </row>
    <row r="6270" spans="1:62">
      <c r="A6270">
        <v>46044</v>
      </c>
      <c r="B6270">
        <v>46044</v>
      </c>
      <c r="C6270" t="s">
        <v>34</v>
      </c>
      <c r="D6270" t="s">
        <v>35</v>
      </c>
      <c r="E6270" t="s">
        <v>36</v>
      </c>
      <c r="F6270">
        <v>25977</v>
      </c>
      <c r="G6270" t="s">
        <v>502</v>
      </c>
      <c r="H6270" t="s">
        <v>503</v>
      </c>
      <c r="I6270" t="s">
        <v>160</v>
      </c>
      <c r="N6270" t="s">
        <v>504</v>
      </c>
      <c r="O6270">
        <v>345.95</v>
      </c>
      <c r="P6270">
        <v>347.45</v>
      </c>
      <c r="Q6270">
        <v>343.7</v>
      </c>
      <c r="R6270">
        <v>345.65</v>
      </c>
      <c r="S6270">
        <v>345</v>
      </c>
      <c r="T6270">
        <v>342.8</v>
      </c>
      <c r="V6270">
        <v>345.65</v>
      </c>
      <c r="Y6270">
        <v>252426</v>
      </c>
      <c r="Z6270">
        <v>87243445.349999994</v>
      </c>
      <c r="AA6270">
        <v>10642</v>
      </c>
      <c r="AB6270" t="s">
        <v>41</v>
      </c>
      <c r="AC6270">
        <v>1</v>
      </c>
    </row>
    <row r="6271" spans="1:62">
      <c r="A6271">
        <v>46044</v>
      </c>
      <c r="B6271">
        <v>46044</v>
      </c>
      <c r="C6271" t="s">
        <v>34</v>
      </c>
      <c r="D6271" t="s">
        <v>35</v>
      </c>
      <c r="E6271" t="s">
        <v>36</v>
      </c>
      <c r="F6271">
        <v>8513</v>
      </c>
      <c r="G6271" t="s">
        <v>11302</v>
      </c>
      <c r="H6271" t="s">
        <v>11303</v>
      </c>
      <c r="I6271" t="s">
        <v>266</v>
      </c>
      <c r="N6271" t="s">
        <v>11304</v>
      </c>
      <c r="O6271">
        <v>56.2</v>
      </c>
      <c r="P6271">
        <v>59.4</v>
      </c>
      <c r="Q6271">
        <v>54</v>
      </c>
      <c r="R6271">
        <v>59.2</v>
      </c>
      <c r="S6271">
        <v>59.2</v>
      </c>
      <c r="T6271">
        <v>59.3</v>
      </c>
      <c r="V6271">
        <v>59.2</v>
      </c>
      <c r="Y6271">
        <v>8600</v>
      </c>
      <c r="Z6271">
        <v>487090</v>
      </c>
      <c r="AA6271">
        <v>37</v>
      </c>
      <c r="AB6271" t="s">
        <v>41</v>
      </c>
      <c r="AC6271">
        <v>200</v>
      </c>
    </row>
    <row r="6272" spans="1:62">
      <c r="A6272">
        <v>46044</v>
      </c>
      <c r="B6272">
        <v>46044</v>
      </c>
      <c r="C6272" t="s">
        <v>34</v>
      </c>
      <c r="D6272" t="s">
        <v>35</v>
      </c>
      <c r="E6272" t="s">
        <v>36</v>
      </c>
      <c r="F6272">
        <v>11343</v>
      </c>
      <c r="G6272" t="s">
        <v>505</v>
      </c>
      <c r="H6272" t="s">
        <v>506</v>
      </c>
      <c r="I6272" t="s">
        <v>160</v>
      </c>
      <c r="N6272" t="s">
        <v>507</v>
      </c>
      <c r="O6272">
        <v>1625.4</v>
      </c>
      <c r="P6272">
        <v>1645</v>
      </c>
      <c r="Q6272">
        <v>1601.3</v>
      </c>
      <c r="R6272">
        <v>1609.4</v>
      </c>
      <c r="S6272">
        <v>1606.5</v>
      </c>
      <c r="T6272">
        <v>1616.6</v>
      </c>
      <c r="V6272">
        <v>1609.4</v>
      </c>
      <c r="Y6272">
        <v>74709</v>
      </c>
      <c r="Z6272">
        <v>120930535.3</v>
      </c>
      <c r="AA6272">
        <v>9551</v>
      </c>
      <c r="AB6272" t="s">
        <v>41</v>
      </c>
      <c r="AC6272">
        <v>1</v>
      </c>
    </row>
    <row r="6273" spans="1:62">
      <c r="A6273">
        <v>46044</v>
      </c>
      <c r="B6273">
        <v>46044</v>
      </c>
      <c r="C6273" t="s">
        <v>34</v>
      </c>
      <c r="D6273" t="s">
        <v>35</v>
      </c>
      <c r="E6273" t="s">
        <v>36</v>
      </c>
      <c r="F6273">
        <v>14139</v>
      </c>
      <c r="G6273" t="s">
        <v>9602</v>
      </c>
      <c r="H6273" t="s">
        <v>9603</v>
      </c>
      <c r="I6273" t="s">
        <v>160</v>
      </c>
      <c r="N6273" t="s">
        <v>9604</v>
      </c>
      <c r="O6273">
        <v>34.200000000000003</v>
      </c>
      <c r="P6273">
        <v>36</v>
      </c>
      <c r="Q6273">
        <v>34</v>
      </c>
      <c r="R6273">
        <v>34</v>
      </c>
      <c r="S6273">
        <v>34</v>
      </c>
      <c r="T6273">
        <v>33.520000000000003</v>
      </c>
      <c r="V6273">
        <v>34</v>
      </c>
      <c r="Y6273">
        <v>18358</v>
      </c>
      <c r="Z6273">
        <v>630343.41</v>
      </c>
      <c r="AA6273">
        <v>153</v>
      </c>
      <c r="AB6273" t="s">
        <v>41</v>
      </c>
      <c r="AC6273">
        <v>1</v>
      </c>
      <c r="AH6273">
        <v>46044</v>
      </c>
      <c r="AI6273">
        <v>46044</v>
      </c>
      <c r="AJ6273" t="s">
        <v>34</v>
      </c>
      <c r="AK6273" t="s">
        <v>35</v>
      </c>
      <c r="AL6273" t="s">
        <v>36</v>
      </c>
      <c r="AM6273">
        <v>25855</v>
      </c>
      <c r="AN6273" t="s">
        <v>508</v>
      </c>
      <c r="AO6273" t="s">
        <v>509</v>
      </c>
      <c r="AP6273" t="s">
        <v>160</v>
      </c>
      <c r="AU6273" t="s">
        <v>510</v>
      </c>
      <c r="AV6273">
        <v>164.46</v>
      </c>
      <c r="AW6273">
        <v>169.61</v>
      </c>
      <c r="AX6273">
        <v>164.46</v>
      </c>
      <c r="AY6273">
        <v>166.71</v>
      </c>
      <c r="AZ6273">
        <v>168.6</v>
      </c>
      <c r="BA6273">
        <v>164.44</v>
      </c>
      <c r="BC6273">
        <v>166.65</v>
      </c>
      <c r="BF6273">
        <v>20776</v>
      </c>
      <c r="BG6273">
        <v>3465613.95</v>
      </c>
      <c r="BH6273">
        <v>614</v>
      </c>
      <c r="BI6273" t="s">
        <v>41</v>
      </c>
      <c r="BJ6273">
        <v>1</v>
      </c>
    </row>
    <row r="6275" spans="1:62">
      <c r="A6275">
        <v>46044</v>
      </c>
      <c r="B6275">
        <v>46044</v>
      </c>
      <c r="C6275" t="s">
        <v>34</v>
      </c>
      <c r="D6275" t="s">
        <v>35</v>
      </c>
      <c r="E6275" t="s">
        <v>36</v>
      </c>
      <c r="F6275">
        <v>759098</v>
      </c>
      <c r="G6275" t="s">
        <v>515</v>
      </c>
      <c r="H6275" t="s">
        <v>516</v>
      </c>
      <c r="I6275" t="s">
        <v>513</v>
      </c>
      <c r="N6275" t="s">
        <v>517</v>
      </c>
      <c r="O6275">
        <v>9900</v>
      </c>
      <c r="P6275">
        <v>9900</v>
      </c>
      <c r="Q6275">
        <v>9850</v>
      </c>
      <c r="R6275">
        <v>9851</v>
      </c>
      <c r="S6275">
        <v>9851</v>
      </c>
      <c r="T6275">
        <v>9850</v>
      </c>
      <c r="V6275">
        <v>9851</v>
      </c>
      <c r="Y6275">
        <v>62</v>
      </c>
      <c r="Z6275">
        <v>613341.09</v>
      </c>
      <c r="AA6275">
        <v>4</v>
      </c>
      <c r="AB6275" t="s">
        <v>41</v>
      </c>
      <c r="AC6275">
        <v>1</v>
      </c>
    </row>
    <row r="6276" spans="1:62">
      <c r="A6276">
        <v>46044</v>
      </c>
      <c r="B6276">
        <v>46044</v>
      </c>
      <c r="C6276" t="s">
        <v>34</v>
      </c>
      <c r="D6276" t="s">
        <v>35</v>
      </c>
      <c r="E6276" t="s">
        <v>36</v>
      </c>
      <c r="F6276">
        <v>3375</v>
      </c>
      <c r="G6276" t="s">
        <v>9605</v>
      </c>
      <c r="H6276" t="s">
        <v>9606</v>
      </c>
      <c r="I6276" t="s">
        <v>160</v>
      </c>
      <c r="N6276" t="s">
        <v>9607</v>
      </c>
      <c r="O6276">
        <v>242.1</v>
      </c>
      <c r="P6276">
        <v>249.6</v>
      </c>
      <c r="Q6276">
        <v>242.1</v>
      </c>
      <c r="R6276">
        <v>245.9</v>
      </c>
      <c r="S6276">
        <v>244.1</v>
      </c>
      <c r="T6276">
        <v>241.2</v>
      </c>
      <c r="V6276">
        <v>245.9</v>
      </c>
      <c r="Y6276">
        <v>249277</v>
      </c>
      <c r="Z6276">
        <v>61335584.850000001</v>
      </c>
      <c r="AA6276">
        <v>10618</v>
      </c>
      <c r="AB6276" t="s">
        <v>41</v>
      </c>
      <c r="AC6276">
        <v>1</v>
      </c>
    </row>
    <row r="6277" spans="1:62">
      <c r="A6277">
        <v>46044</v>
      </c>
      <c r="B6277">
        <v>46044</v>
      </c>
      <c r="C6277" t="s">
        <v>34</v>
      </c>
      <c r="D6277" t="s">
        <v>35</v>
      </c>
      <c r="E6277" t="s">
        <v>36</v>
      </c>
      <c r="F6277">
        <v>759446</v>
      </c>
      <c r="G6277" t="s">
        <v>518</v>
      </c>
      <c r="H6277" t="s">
        <v>519</v>
      </c>
      <c r="I6277" t="s">
        <v>513</v>
      </c>
      <c r="N6277" t="s">
        <v>520</v>
      </c>
      <c r="O6277">
        <v>9899</v>
      </c>
      <c r="P6277">
        <v>9899</v>
      </c>
      <c r="Q6277">
        <v>9899</v>
      </c>
      <c r="R6277">
        <v>9899</v>
      </c>
      <c r="S6277">
        <v>9899</v>
      </c>
      <c r="T6277">
        <v>9900</v>
      </c>
      <c r="V6277">
        <v>9899</v>
      </c>
      <c r="Y6277">
        <v>25</v>
      </c>
      <c r="Z6277">
        <v>247475</v>
      </c>
      <c r="AA6277">
        <v>1</v>
      </c>
      <c r="AB6277" t="s">
        <v>41</v>
      </c>
      <c r="AC6277">
        <v>1</v>
      </c>
    </row>
    <row r="6278" spans="1:62">
      <c r="A6278">
        <v>46044</v>
      </c>
      <c r="B6278">
        <v>46044</v>
      </c>
      <c r="C6278" t="s">
        <v>34</v>
      </c>
      <c r="D6278" t="s">
        <v>35</v>
      </c>
      <c r="E6278" t="s">
        <v>36</v>
      </c>
      <c r="F6278">
        <v>11852</v>
      </c>
      <c r="G6278" t="s">
        <v>9608</v>
      </c>
      <c r="H6278" t="s">
        <v>9609</v>
      </c>
      <c r="I6278" t="s">
        <v>160</v>
      </c>
      <c r="N6278" t="s">
        <v>9610</v>
      </c>
      <c r="O6278">
        <v>54.6</v>
      </c>
      <c r="P6278">
        <v>56.55</v>
      </c>
      <c r="Q6278">
        <v>54.2</v>
      </c>
      <c r="R6278">
        <v>55.89</v>
      </c>
      <c r="S6278">
        <v>55.9</v>
      </c>
      <c r="T6278">
        <v>54.55</v>
      </c>
      <c r="V6278">
        <v>55.89</v>
      </c>
      <c r="Y6278">
        <v>4202</v>
      </c>
      <c r="Z6278">
        <v>233520.09</v>
      </c>
      <c r="AA6278">
        <v>64</v>
      </c>
      <c r="AB6278" t="s">
        <v>41</v>
      </c>
      <c r="AC6278">
        <v>1</v>
      </c>
      <c r="AH6278">
        <v>46044</v>
      </c>
      <c r="AI6278">
        <v>46044</v>
      </c>
      <c r="AJ6278" t="s">
        <v>34</v>
      </c>
      <c r="AK6278" t="s">
        <v>35</v>
      </c>
      <c r="AL6278" t="s">
        <v>36</v>
      </c>
      <c r="AM6278">
        <v>759283</v>
      </c>
      <c r="AN6278" t="s">
        <v>521</v>
      </c>
      <c r="AO6278" t="s">
        <v>522</v>
      </c>
      <c r="AP6278" t="s">
        <v>513</v>
      </c>
      <c r="AU6278" t="s">
        <v>523</v>
      </c>
      <c r="AV6278">
        <v>9650</v>
      </c>
      <c r="AW6278">
        <v>9822</v>
      </c>
      <c r="AX6278">
        <v>9650</v>
      </c>
      <c r="AY6278">
        <v>9811</v>
      </c>
      <c r="AZ6278">
        <v>9822</v>
      </c>
      <c r="BA6278">
        <v>9700</v>
      </c>
      <c r="BC6278">
        <v>9811</v>
      </c>
      <c r="BF6278">
        <v>7</v>
      </c>
      <c r="BG6278">
        <v>68198.2</v>
      </c>
      <c r="BH6278">
        <v>4</v>
      </c>
      <c r="BI6278" t="s">
        <v>41</v>
      </c>
      <c r="BJ6278">
        <v>1</v>
      </c>
    </row>
    <row r="6280" spans="1:62">
      <c r="A6280">
        <v>46044</v>
      </c>
      <c r="B6280">
        <v>46044</v>
      </c>
      <c r="C6280" t="s">
        <v>34</v>
      </c>
      <c r="D6280" t="s">
        <v>35</v>
      </c>
      <c r="E6280" t="s">
        <v>36</v>
      </c>
      <c r="F6280">
        <v>14263</v>
      </c>
      <c r="G6280" t="s">
        <v>524</v>
      </c>
      <c r="H6280" t="s">
        <v>525</v>
      </c>
      <c r="I6280" t="s">
        <v>266</v>
      </c>
      <c r="N6280" t="s">
        <v>526</v>
      </c>
      <c r="O6280">
        <v>34.299999999999997</v>
      </c>
      <c r="P6280">
        <v>34.299999999999997</v>
      </c>
      <c r="Q6280">
        <v>32.6</v>
      </c>
      <c r="R6280">
        <v>32.6</v>
      </c>
      <c r="S6280">
        <v>32.6</v>
      </c>
      <c r="T6280">
        <v>34.299999999999997</v>
      </c>
      <c r="V6280">
        <v>32.6</v>
      </c>
      <c r="Y6280">
        <v>6000</v>
      </c>
      <c r="Z6280">
        <v>198150</v>
      </c>
      <c r="AA6280">
        <v>4</v>
      </c>
      <c r="AB6280" t="s">
        <v>41</v>
      </c>
      <c r="AC6280">
        <v>1500</v>
      </c>
    </row>
    <row r="6281" spans="1:62">
      <c r="A6281">
        <v>46044</v>
      </c>
      <c r="B6281">
        <v>46044</v>
      </c>
      <c r="C6281" t="s">
        <v>34</v>
      </c>
      <c r="D6281" t="s">
        <v>35</v>
      </c>
      <c r="E6281" t="s">
        <v>36</v>
      </c>
      <c r="F6281">
        <v>2970</v>
      </c>
      <c r="G6281" t="s">
        <v>9614</v>
      </c>
      <c r="H6281" t="s">
        <v>9615</v>
      </c>
      <c r="I6281" t="s">
        <v>160</v>
      </c>
      <c r="N6281" t="s">
        <v>9616</v>
      </c>
      <c r="O6281">
        <v>137.03</v>
      </c>
      <c r="P6281">
        <v>144</v>
      </c>
      <c r="Q6281">
        <v>136.22</v>
      </c>
      <c r="R6281">
        <v>139.58000000000001</v>
      </c>
      <c r="S6281">
        <v>138.97</v>
      </c>
      <c r="T6281">
        <v>137.03</v>
      </c>
      <c r="V6281">
        <v>139.6</v>
      </c>
      <c r="Y6281">
        <v>316132</v>
      </c>
      <c r="Z6281">
        <v>44580189.899999999</v>
      </c>
      <c r="AA6281">
        <v>4837</v>
      </c>
      <c r="AB6281" t="s">
        <v>41</v>
      </c>
      <c r="AC6281">
        <v>1</v>
      </c>
    </row>
    <row r="6282" spans="1:62">
      <c r="A6282">
        <v>46044</v>
      </c>
      <c r="B6282">
        <v>46044</v>
      </c>
      <c r="C6282" t="s">
        <v>34</v>
      </c>
      <c r="D6282" t="s">
        <v>35</v>
      </c>
      <c r="E6282" t="s">
        <v>36</v>
      </c>
      <c r="F6282">
        <v>3389</v>
      </c>
      <c r="G6282" t="s">
        <v>527</v>
      </c>
      <c r="H6282" t="s">
        <v>528</v>
      </c>
      <c r="I6282" t="s">
        <v>160</v>
      </c>
      <c r="N6282" t="s">
        <v>529</v>
      </c>
      <c r="O6282">
        <v>680.35</v>
      </c>
      <c r="P6282">
        <v>699.9</v>
      </c>
      <c r="Q6282">
        <v>680.35</v>
      </c>
      <c r="R6282">
        <v>696.45</v>
      </c>
      <c r="S6282">
        <v>690</v>
      </c>
      <c r="T6282">
        <v>688.9</v>
      </c>
      <c r="V6282">
        <v>696.5</v>
      </c>
      <c r="Y6282">
        <v>13203</v>
      </c>
      <c r="Z6282">
        <v>9167435.5500000007</v>
      </c>
      <c r="AA6282">
        <v>907</v>
      </c>
      <c r="AB6282" t="s">
        <v>41</v>
      </c>
      <c r="AC6282">
        <v>1</v>
      </c>
    </row>
    <row r="6283" spans="1:62">
      <c r="A6283">
        <v>46044</v>
      </c>
      <c r="B6283">
        <v>46044</v>
      </c>
      <c r="C6283" t="s">
        <v>34</v>
      </c>
      <c r="D6283" t="s">
        <v>35</v>
      </c>
      <c r="E6283" t="s">
        <v>36</v>
      </c>
      <c r="F6283">
        <v>27309</v>
      </c>
      <c r="G6283" t="s">
        <v>530</v>
      </c>
      <c r="H6283" t="s">
        <v>531</v>
      </c>
      <c r="I6283" t="s">
        <v>266</v>
      </c>
      <c r="N6283" t="s">
        <v>532</v>
      </c>
      <c r="O6283">
        <v>108.2</v>
      </c>
      <c r="P6283">
        <v>110.15</v>
      </c>
      <c r="Q6283">
        <v>101.9</v>
      </c>
      <c r="R6283">
        <v>103.1</v>
      </c>
      <c r="S6283">
        <v>102.1</v>
      </c>
      <c r="T6283">
        <v>110.2</v>
      </c>
      <c r="V6283">
        <v>103.1</v>
      </c>
      <c r="Y6283">
        <v>136800</v>
      </c>
      <c r="Z6283">
        <v>14303880</v>
      </c>
      <c r="AA6283">
        <v>108</v>
      </c>
      <c r="AB6283" t="s">
        <v>41</v>
      </c>
      <c r="AC6283">
        <v>1200</v>
      </c>
      <c r="AH6283">
        <v>46044</v>
      </c>
      <c r="AI6283">
        <v>46044</v>
      </c>
      <c r="AJ6283" t="s">
        <v>34</v>
      </c>
      <c r="AK6283" t="s">
        <v>35</v>
      </c>
      <c r="AL6283" t="s">
        <v>36</v>
      </c>
      <c r="AM6283">
        <v>13801</v>
      </c>
      <c r="AN6283" t="s">
        <v>9617</v>
      </c>
      <c r="AO6283" t="s">
        <v>9618</v>
      </c>
      <c r="AP6283" t="s">
        <v>160</v>
      </c>
      <c r="AU6283" t="s">
        <v>9619</v>
      </c>
      <c r="AV6283">
        <v>27.75</v>
      </c>
      <c r="AW6283">
        <v>28.55</v>
      </c>
      <c r="AX6283">
        <v>26.5</v>
      </c>
      <c r="AY6283">
        <v>27.65</v>
      </c>
      <c r="AZ6283">
        <v>27.67</v>
      </c>
      <c r="BA6283">
        <v>26.92</v>
      </c>
      <c r="BC6283">
        <v>27.65</v>
      </c>
      <c r="BF6283">
        <v>37613</v>
      </c>
      <c r="BG6283">
        <v>1042819.96</v>
      </c>
      <c r="BH6283">
        <v>196</v>
      </c>
      <c r="BI6283" t="s">
        <v>41</v>
      </c>
      <c r="BJ6283">
        <v>1</v>
      </c>
    </row>
    <row r="6285" spans="1:62">
      <c r="A6285">
        <v>46044</v>
      </c>
      <c r="B6285">
        <v>46044</v>
      </c>
      <c r="C6285" t="s">
        <v>34</v>
      </c>
      <c r="D6285" t="s">
        <v>35</v>
      </c>
      <c r="E6285" t="s">
        <v>36</v>
      </c>
      <c r="F6285">
        <v>1412</v>
      </c>
      <c r="G6285" t="s">
        <v>533</v>
      </c>
      <c r="H6285" t="s">
        <v>534</v>
      </c>
      <c r="I6285" t="s">
        <v>160</v>
      </c>
      <c r="N6285" t="s">
        <v>535</v>
      </c>
      <c r="O6285">
        <v>633</v>
      </c>
      <c r="P6285">
        <v>663.85</v>
      </c>
      <c r="Q6285">
        <v>633</v>
      </c>
      <c r="R6285">
        <v>661.35</v>
      </c>
      <c r="S6285">
        <v>659.6</v>
      </c>
      <c r="T6285">
        <v>629.9</v>
      </c>
      <c r="V6285">
        <v>661.35</v>
      </c>
      <c r="Y6285">
        <v>54290</v>
      </c>
      <c r="Z6285">
        <v>35459071.049999997</v>
      </c>
      <c r="AA6285">
        <v>3589</v>
      </c>
      <c r="AB6285" t="s">
        <v>41</v>
      </c>
      <c r="AC6285">
        <v>1</v>
      </c>
    </row>
    <row r="6286" spans="1:62">
      <c r="A6286">
        <v>46044</v>
      </c>
      <c r="B6286">
        <v>46044</v>
      </c>
      <c r="C6286" t="s">
        <v>34</v>
      </c>
      <c r="D6286" t="s">
        <v>35</v>
      </c>
      <c r="E6286" t="s">
        <v>36</v>
      </c>
      <c r="F6286">
        <v>11233</v>
      </c>
      <c r="G6286" t="s">
        <v>9620</v>
      </c>
      <c r="H6286" t="s">
        <v>9621</v>
      </c>
      <c r="I6286" t="s">
        <v>160</v>
      </c>
      <c r="N6286" t="s">
        <v>9622</v>
      </c>
      <c r="O6286">
        <v>135.97999999999999</v>
      </c>
      <c r="P6286">
        <v>143.30000000000001</v>
      </c>
      <c r="Q6286">
        <v>134.88</v>
      </c>
      <c r="R6286">
        <v>137.87</v>
      </c>
      <c r="S6286">
        <v>137.44999999999999</v>
      </c>
      <c r="T6286">
        <v>135.06</v>
      </c>
      <c r="V6286">
        <v>137.85</v>
      </c>
      <c r="Y6286">
        <v>535881</v>
      </c>
      <c r="Z6286">
        <v>74462067.709999993</v>
      </c>
      <c r="AA6286">
        <v>7459</v>
      </c>
      <c r="AB6286" t="s">
        <v>41</v>
      </c>
      <c r="AC6286">
        <v>1</v>
      </c>
    </row>
    <row r="6287" spans="1:62">
      <c r="A6287">
        <v>46044</v>
      </c>
      <c r="B6287">
        <v>46044</v>
      </c>
      <c r="C6287" t="s">
        <v>34</v>
      </c>
      <c r="D6287" t="s">
        <v>35</v>
      </c>
      <c r="E6287" t="s">
        <v>36</v>
      </c>
      <c r="F6287">
        <v>24445</v>
      </c>
      <c r="G6287" t="s">
        <v>536</v>
      </c>
      <c r="H6287" t="s">
        <v>537</v>
      </c>
      <c r="I6287" t="s">
        <v>160</v>
      </c>
      <c r="N6287" t="s">
        <v>538</v>
      </c>
      <c r="O6287">
        <v>277</v>
      </c>
      <c r="P6287">
        <v>277.95</v>
      </c>
      <c r="Q6287">
        <v>250</v>
      </c>
      <c r="R6287">
        <v>250.9</v>
      </c>
      <c r="S6287">
        <v>252.3</v>
      </c>
      <c r="T6287">
        <v>274.39999999999998</v>
      </c>
      <c r="V6287">
        <v>250.9</v>
      </c>
      <c r="Y6287">
        <v>1044267</v>
      </c>
      <c r="Z6287">
        <v>272198671.89999998</v>
      </c>
      <c r="AA6287">
        <v>8033</v>
      </c>
      <c r="AB6287" t="s">
        <v>41</v>
      </c>
      <c r="AC6287">
        <v>1</v>
      </c>
    </row>
    <row r="6288" spans="1:62">
      <c r="A6288">
        <v>46044</v>
      </c>
      <c r="B6288">
        <v>46044</v>
      </c>
      <c r="C6288" t="s">
        <v>34</v>
      </c>
      <c r="D6288" t="s">
        <v>35</v>
      </c>
      <c r="E6288" t="s">
        <v>36</v>
      </c>
      <c r="F6288">
        <v>10491</v>
      </c>
      <c r="G6288" t="s">
        <v>539</v>
      </c>
      <c r="H6288" t="s">
        <v>540</v>
      </c>
      <c r="I6288" t="s">
        <v>266</v>
      </c>
      <c r="N6288" t="s">
        <v>541</v>
      </c>
      <c r="O6288">
        <v>21.1</v>
      </c>
      <c r="P6288">
        <v>21.1</v>
      </c>
      <c r="Q6288">
        <v>21.1</v>
      </c>
      <c r="R6288">
        <v>21.1</v>
      </c>
      <c r="S6288">
        <v>21.1</v>
      </c>
      <c r="T6288">
        <v>20.85</v>
      </c>
      <c r="V6288">
        <v>21.1</v>
      </c>
      <c r="Y6288">
        <v>2500</v>
      </c>
      <c r="Z6288">
        <v>52750</v>
      </c>
      <c r="AA6288">
        <v>1</v>
      </c>
      <c r="AB6288" t="s">
        <v>41</v>
      </c>
      <c r="AC6288">
        <v>2500</v>
      </c>
      <c r="AH6288">
        <v>46044</v>
      </c>
      <c r="AI6288">
        <v>46044</v>
      </c>
      <c r="AJ6288" t="s">
        <v>34</v>
      </c>
      <c r="AK6288" t="s">
        <v>35</v>
      </c>
      <c r="AL6288" t="s">
        <v>36</v>
      </c>
      <c r="AM6288">
        <v>2998</v>
      </c>
      <c r="AN6288" t="s">
        <v>9623</v>
      </c>
      <c r="AO6288" t="s">
        <v>9624</v>
      </c>
      <c r="AP6288" t="s">
        <v>160</v>
      </c>
      <c r="AU6288" t="s">
        <v>9625</v>
      </c>
      <c r="AV6288">
        <v>3.18</v>
      </c>
      <c r="AW6288">
        <v>3.34</v>
      </c>
      <c r="AX6288">
        <v>3.1</v>
      </c>
      <c r="AY6288">
        <v>3.18</v>
      </c>
      <c r="AZ6288">
        <v>3.25</v>
      </c>
      <c r="BA6288">
        <v>3.17</v>
      </c>
      <c r="BC6288">
        <v>3.18</v>
      </c>
      <c r="BF6288">
        <v>60769</v>
      </c>
      <c r="BG6288">
        <v>194541.38</v>
      </c>
      <c r="BH6288">
        <v>268</v>
      </c>
      <c r="BI6288" t="s">
        <v>41</v>
      </c>
      <c r="BJ6288">
        <v>1</v>
      </c>
    </row>
    <row r="6290" spans="1:62">
      <c r="A6290">
        <v>46044</v>
      </c>
      <c r="B6290">
        <v>46044</v>
      </c>
      <c r="C6290" t="s">
        <v>34</v>
      </c>
      <c r="D6290" t="s">
        <v>35</v>
      </c>
      <c r="E6290" t="s">
        <v>36</v>
      </c>
      <c r="F6290">
        <v>11076</v>
      </c>
      <c r="G6290" t="s">
        <v>542</v>
      </c>
      <c r="H6290" t="s">
        <v>543</v>
      </c>
      <c r="I6290" t="s">
        <v>182</v>
      </c>
      <c r="N6290" t="s">
        <v>544</v>
      </c>
      <c r="O6290">
        <v>139</v>
      </c>
      <c r="P6290">
        <v>143.35</v>
      </c>
      <c r="Q6290">
        <v>139</v>
      </c>
      <c r="R6290">
        <v>139.32</v>
      </c>
      <c r="S6290">
        <v>141.57</v>
      </c>
      <c r="T6290">
        <v>138.85</v>
      </c>
      <c r="V6290">
        <v>139.30000000000001</v>
      </c>
      <c r="Y6290">
        <v>2178</v>
      </c>
      <c r="Z6290">
        <v>304012.58</v>
      </c>
      <c r="AA6290">
        <v>49</v>
      </c>
      <c r="AB6290" t="s">
        <v>41</v>
      </c>
      <c r="AC6290">
        <v>1</v>
      </c>
    </row>
    <row r="6291" spans="1:62">
      <c r="A6291">
        <v>46044</v>
      </c>
      <c r="B6291">
        <v>46044</v>
      </c>
      <c r="C6291" t="s">
        <v>34</v>
      </c>
      <c r="D6291" t="s">
        <v>35</v>
      </c>
      <c r="E6291" t="s">
        <v>36</v>
      </c>
      <c r="F6291">
        <v>24851</v>
      </c>
      <c r="G6291" t="s">
        <v>9626</v>
      </c>
      <c r="H6291" t="s">
        <v>9627</v>
      </c>
      <c r="I6291" t="s">
        <v>160</v>
      </c>
      <c r="N6291" t="s">
        <v>9628</v>
      </c>
      <c r="O6291">
        <v>545.15</v>
      </c>
      <c r="P6291">
        <v>573</v>
      </c>
      <c r="Q6291">
        <v>542</v>
      </c>
      <c r="R6291">
        <v>558.20000000000005</v>
      </c>
      <c r="S6291">
        <v>558</v>
      </c>
      <c r="T6291">
        <v>545.04999999999995</v>
      </c>
      <c r="V6291">
        <v>558.20000000000005</v>
      </c>
      <c r="Y6291">
        <v>32075</v>
      </c>
      <c r="Z6291">
        <v>17961354.149999999</v>
      </c>
      <c r="AA6291">
        <v>2559</v>
      </c>
      <c r="AB6291" t="s">
        <v>41</v>
      </c>
      <c r="AC6291">
        <v>1</v>
      </c>
    </row>
    <row r="6292" spans="1:62">
      <c r="A6292">
        <v>46044</v>
      </c>
      <c r="B6292">
        <v>46044</v>
      </c>
      <c r="C6292" t="s">
        <v>34</v>
      </c>
      <c r="D6292" t="s">
        <v>35</v>
      </c>
      <c r="E6292" t="s">
        <v>36</v>
      </c>
      <c r="F6292">
        <v>9046</v>
      </c>
      <c r="G6292" t="s">
        <v>545</v>
      </c>
      <c r="H6292" t="s">
        <v>546</v>
      </c>
      <c r="I6292" t="s">
        <v>160</v>
      </c>
      <c r="N6292" t="s">
        <v>547</v>
      </c>
      <c r="O6292">
        <v>36.61</v>
      </c>
      <c r="P6292">
        <v>37.869999999999997</v>
      </c>
      <c r="Q6292">
        <v>36.56</v>
      </c>
      <c r="R6292">
        <v>37.26</v>
      </c>
      <c r="S6292">
        <v>37.659999999999997</v>
      </c>
      <c r="T6292">
        <v>36.17</v>
      </c>
      <c r="V6292">
        <v>37.26</v>
      </c>
      <c r="Y6292">
        <v>16634</v>
      </c>
      <c r="Z6292">
        <v>620494.32999999996</v>
      </c>
      <c r="AA6292">
        <v>440</v>
      </c>
      <c r="AB6292" t="s">
        <v>41</v>
      </c>
      <c r="AC6292">
        <v>1</v>
      </c>
    </row>
    <row r="6293" spans="1:62">
      <c r="A6293">
        <v>46044</v>
      </c>
      <c r="B6293">
        <v>46044</v>
      </c>
      <c r="C6293" t="s">
        <v>34</v>
      </c>
      <c r="D6293" t="s">
        <v>35</v>
      </c>
      <c r="E6293" t="s">
        <v>36</v>
      </c>
      <c r="F6293">
        <v>759202</v>
      </c>
      <c r="G6293" t="s">
        <v>548</v>
      </c>
      <c r="H6293" t="s">
        <v>549</v>
      </c>
      <c r="I6293" t="s">
        <v>550</v>
      </c>
      <c r="N6293" t="s">
        <v>551</v>
      </c>
      <c r="O6293">
        <v>3.75</v>
      </c>
      <c r="P6293">
        <v>3.84</v>
      </c>
      <c r="Q6293">
        <v>3.7</v>
      </c>
      <c r="R6293">
        <v>3.8</v>
      </c>
      <c r="S6293">
        <v>3.78</v>
      </c>
      <c r="T6293">
        <v>3.75</v>
      </c>
      <c r="V6293">
        <v>3.8</v>
      </c>
      <c r="Y6293">
        <v>163221</v>
      </c>
      <c r="Z6293">
        <v>618552.28</v>
      </c>
      <c r="AA6293">
        <v>398</v>
      </c>
      <c r="AB6293" t="s">
        <v>41</v>
      </c>
      <c r="AC6293">
        <v>1</v>
      </c>
      <c r="AH6293">
        <v>46044</v>
      </c>
      <c r="AI6293">
        <v>46044</v>
      </c>
      <c r="AJ6293" t="s">
        <v>34</v>
      </c>
      <c r="AK6293" t="s">
        <v>35</v>
      </c>
      <c r="AL6293" t="s">
        <v>36</v>
      </c>
      <c r="AM6293">
        <v>12018</v>
      </c>
      <c r="AN6293" t="s">
        <v>9629</v>
      </c>
      <c r="AO6293" t="s">
        <v>9630</v>
      </c>
      <c r="AP6293" t="s">
        <v>160</v>
      </c>
      <c r="AU6293" t="s">
        <v>9631</v>
      </c>
      <c r="AV6293">
        <v>46.4</v>
      </c>
      <c r="AW6293">
        <v>47.2</v>
      </c>
      <c r="AX6293">
        <v>45.75</v>
      </c>
      <c r="AY6293">
        <v>46.99</v>
      </c>
      <c r="AZ6293">
        <v>47.19</v>
      </c>
      <c r="BA6293">
        <v>45.53</v>
      </c>
      <c r="BC6293">
        <v>46.99</v>
      </c>
      <c r="BF6293">
        <v>56239464</v>
      </c>
      <c r="BG6293">
        <v>2610678541.3800001</v>
      </c>
      <c r="BH6293">
        <v>108290</v>
      </c>
      <c r="BI6293" t="s">
        <v>41</v>
      </c>
      <c r="BJ6293">
        <v>1</v>
      </c>
    </row>
    <row r="6295" spans="1:62">
      <c r="A6295">
        <v>46044</v>
      </c>
      <c r="B6295">
        <v>46044</v>
      </c>
      <c r="C6295" t="s">
        <v>34</v>
      </c>
      <c r="D6295" t="s">
        <v>35</v>
      </c>
      <c r="E6295" t="s">
        <v>36</v>
      </c>
      <c r="F6295">
        <v>2004</v>
      </c>
      <c r="G6295" t="s">
        <v>552</v>
      </c>
      <c r="H6295" t="s">
        <v>553</v>
      </c>
      <c r="I6295" t="s">
        <v>160</v>
      </c>
      <c r="N6295" t="s">
        <v>554</v>
      </c>
      <c r="O6295">
        <v>51.99</v>
      </c>
      <c r="P6295">
        <v>53.45</v>
      </c>
      <c r="Q6295">
        <v>50.66</v>
      </c>
      <c r="R6295">
        <v>51.04</v>
      </c>
      <c r="S6295">
        <v>51.3</v>
      </c>
      <c r="T6295">
        <v>51.15</v>
      </c>
      <c r="V6295">
        <v>51.04</v>
      </c>
      <c r="Y6295">
        <v>3323</v>
      </c>
      <c r="Z6295">
        <v>171729.87</v>
      </c>
      <c r="AA6295">
        <v>106</v>
      </c>
      <c r="AB6295" t="s">
        <v>41</v>
      </c>
      <c r="AC6295">
        <v>1</v>
      </c>
    </row>
    <row r="6296" spans="1:62">
      <c r="A6296">
        <v>46044</v>
      </c>
      <c r="B6296">
        <v>46044</v>
      </c>
      <c r="C6296" t="s">
        <v>34</v>
      </c>
      <c r="D6296" t="s">
        <v>35</v>
      </c>
      <c r="E6296" t="s">
        <v>36</v>
      </c>
      <c r="F6296">
        <v>5023</v>
      </c>
      <c r="G6296" t="s">
        <v>9632</v>
      </c>
      <c r="H6296" t="s">
        <v>9633</v>
      </c>
      <c r="I6296" t="s">
        <v>182</v>
      </c>
      <c r="N6296" t="s">
        <v>9634</v>
      </c>
      <c r="O6296">
        <v>3.35</v>
      </c>
      <c r="P6296">
        <v>3.35</v>
      </c>
      <c r="Q6296">
        <v>3.11</v>
      </c>
      <c r="R6296">
        <v>3.15</v>
      </c>
      <c r="S6296">
        <v>3.18</v>
      </c>
      <c r="T6296">
        <v>3.27</v>
      </c>
      <c r="V6296">
        <v>3.12</v>
      </c>
      <c r="Y6296">
        <v>84696</v>
      </c>
      <c r="Z6296">
        <v>268377.45</v>
      </c>
      <c r="AA6296">
        <v>131</v>
      </c>
      <c r="AB6296" t="s">
        <v>41</v>
      </c>
      <c r="AC6296">
        <v>1</v>
      </c>
    </row>
    <row r="6297" spans="1:62">
      <c r="A6297">
        <v>46044</v>
      </c>
      <c r="B6297">
        <v>46044</v>
      </c>
      <c r="C6297" t="s">
        <v>34</v>
      </c>
      <c r="D6297" t="s">
        <v>35</v>
      </c>
      <c r="E6297" t="s">
        <v>36</v>
      </c>
      <c r="F6297">
        <v>17833</v>
      </c>
      <c r="G6297" t="s">
        <v>555</v>
      </c>
      <c r="H6297" t="s">
        <v>556</v>
      </c>
      <c r="I6297" t="s">
        <v>160</v>
      </c>
      <c r="N6297" t="s">
        <v>557</v>
      </c>
      <c r="O6297">
        <v>877</v>
      </c>
      <c r="P6297">
        <v>891.95</v>
      </c>
      <c r="Q6297">
        <v>872</v>
      </c>
      <c r="R6297">
        <v>874.65</v>
      </c>
      <c r="S6297">
        <v>873.75</v>
      </c>
      <c r="T6297">
        <v>877.15</v>
      </c>
      <c r="V6297">
        <v>874.65</v>
      </c>
      <c r="Y6297">
        <v>55501</v>
      </c>
      <c r="Z6297">
        <v>48845882.850000001</v>
      </c>
      <c r="AA6297">
        <v>7867</v>
      </c>
      <c r="AB6297" t="s">
        <v>41</v>
      </c>
      <c r="AC6297">
        <v>1</v>
      </c>
    </row>
    <row r="6298" spans="1:62">
      <c r="A6298">
        <v>46044</v>
      </c>
      <c r="B6298">
        <v>46044</v>
      </c>
      <c r="C6298" t="s">
        <v>34</v>
      </c>
      <c r="D6298" t="s">
        <v>35</v>
      </c>
      <c r="E6298" t="s">
        <v>36</v>
      </c>
      <c r="F6298">
        <v>27095</v>
      </c>
      <c r="G6298" t="s">
        <v>9635</v>
      </c>
      <c r="H6298" t="s">
        <v>9636</v>
      </c>
      <c r="I6298" t="s">
        <v>160</v>
      </c>
      <c r="N6298" t="s">
        <v>9637</v>
      </c>
      <c r="O6298">
        <v>405</v>
      </c>
      <c r="P6298">
        <v>411</v>
      </c>
      <c r="Q6298">
        <v>397.1</v>
      </c>
      <c r="R6298">
        <v>401</v>
      </c>
      <c r="S6298">
        <v>402.4</v>
      </c>
      <c r="T6298">
        <v>399.5</v>
      </c>
      <c r="V6298">
        <v>401</v>
      </c>
      <c r="Y6298">
        <v>588686</v>
      </c>
      <c r="Z6298">
        <v>237151712.5</v>
      </c>
      <c r="AA6298">
        <v>14474</v>
      </c>
      <c r="AB6298" t="s">
        <v>41</v>
      </c>
      <c r="AC6298">
        <v>1</v>
      </c>
      <c r="AH6298">
        <v>46044</v>
      </c>
      <c r="AI6298">
        <v>46044</v>
      </c>
      <c r="AJ6298" t="s">
        <v>34</v>
      </c>
      <c r="AK6298" t="s">
        <v>35</v>
      </c>
      <c r="AL6298" t="s">
        <v>36</v>
      </c>
      <c r="AM6298">
        <v>13086</v>
      </c>
      <c r="AN6298" t="s">
        <v>558</v>
      </c>
      <c r="AO6298" t="s">
        <v>559</v>
      </c>
      <c r="AP6298" t="s">
        <v>160</v>
      </c>
      <c r="AU6298" t="s">
        <v>560</v>
      </c>
      <c r="AV6298">
        <v>3749</v>
      </c>
      <c r="AW6298">
        <v>3830</v>
      </c>
      <c r="AX6298">
        <v>3721.5</v>
      </c>
      <c r="AY6298">
        <v>3758.2</v>
      </c>
      <c r="AZ6298">
        <v>3762.2</v>
      </c>
      <c r="BA6298">
        <v>3721.3</v>
      </c>
      <c r="BC6298">
        <v>3758.2</v>
      </c>
      <c r="BF6298">
        <v>39513</v>
      </c>
      <c r="BG6298">
        <v>149338881.30000001</v>
      </c>
      <c r="BH6298">
        <v>8510</v>
      </c>
      <c r="BI6298" t="s">
        <v>41</v>
      </c>
      <c r="BJ6298">
        <v>1</v>
      </c>
    </row>
    <row r="6300" spans="1:62">
      <c r="A6300">
        <v>46044</v>
      </c>
      <c r="B6300">
        <v>46044</v>
      </c>
      <c r="C6300" t="s">
        <v>34</v>
      </c>
      <c r="D6300" t="s">
        <v>35</v>
      </c>
      <c r="E6300" t="s">
        <v>36</v>
      </c>
      <c r="F6300">
        <v>23987</v>
      </c>
      <c r="G6300" t="s">
        <v>561</v>
      </c>
      <c r="H6300" t="s">
        <v>562</v>
      </c>
      <c r="I6300" t="s">
        <v>327</v>
      </c>
      <c r="N6300" t="s">
        <v>563</v>
      </c>
      <c r="O6300">
        <v>738</v>
      </c>
      <c r="P6300">
        <v>743</v>
      </c>
      <c r="Q6300">
        <v>701</v>
      </c>
      <c r="R6300">
        <v>732.7</v>
      </c>
      <c r="S6300">
        <v>740</v>
      </c>
      <c r="T6300">
        <v>729.75</v>
      </c>
      <c r="V6300">
        <v>732.7</v>
      </c>
      <c r="Y6300">
        <v>47600</v>
      </c>
      <c r="Z6300">
        <v>34802390</v>
      </c>
      <c r="AA6300">
        <v>213</v>
      </c>
      <c r="AB6300" t="s">
        <v>41</v>
      </c>
      <c r="AC6300">
        <v>200</v>
      </c>
    </row>
    <row r="6301" spans="1:62">
      <c r="A6301">
        <v>46044</v>
      </c>
      <c r="B6301">
        <v>46044</v>
      </c>
      <c r="C6301" t="s">
        <v>34</v>
      </c>
      <c r="D6301" t="s">
        <v>35</v>
      </c>
      <c r="E6301" t="s">
        <v>36</v>
      </c>
      <c r="F6301">
        <v>3384</v>
      </c>
      <c r="G6301" t="s">
        <v>9641</v>
      </c>
      <c r="H6301" t="s">
        <v>9642</v>
      </c>
      <c r="I6301" t="s">
        <v>160</v>
      </c>
      <c r="N6301" t="s">
        <v>9643</v>
      </c>
      <c r="O6301">
        <v>3522.5</v>
      </c>
      <c r="P6301">
        <v>3589</v>
      </c>
      <c r="Q6301">
        <v>3474</v>
      </c>
      <c r="R6301">
        <v>3496.4</v>
      </c>
      <c r="S6301">
        <v>3496.9</v>
      </c>
      <c r="T6301">
        <v>3453.4</v>
      </c>
      <c r="V6301">
        <v>3496.05</v>
      </c>
      <c r="Y6301">
        <v>10039</v>
      </c>
      <c r="Z6301">
        <v>35300155.700000003</v>
      </c>
      <c r="AA6301">
        <v>2552</v>
      </c>
      <c r="AB6301" t="s">
        <v>41</v>
      </c>
      <c r="AC6301">
        <v>1</v>
      </c>
    </row>
    <row r="6302" spans="1:62">
      <c r="A6302">
        <v>46044</v>
      </c>
      <c r="B6302">
        <v>46044</v>
      </c>
      <c r="C6302" t="s">
        <v>34</v>
      </c>
      <c r="D6302" t="s">
        <v>35</v>
      </c>
      <c r="E6302" t="s">
        <v>36</v>
      </c>
      <c r="F6302">
        <v>9874</v>
      </c>
      <c r="G6302" t="s">
        <v>564</v>
      </c>
      <c r="H6302" t="s">
        <v>565</v>
      </c>
      <c r="I6302" t="s">
        <v>160</v>
      </c>
      <c r="N6302" t="s">
        <v>566</v>
      </c>
      <c r="O6302">
        <v>45.79</v>
      </c>
      <c r="P6302">
        <v>46</v>
      </c>
      <c r="Q6302">
        <v>44.01</v>
      </c>
      <c r="R6302">
        <v>45.33</v>
      </c>
      <c r="S6302">
        <v>45.36</v>
      </c>
      <c r="T6302">
        <v>43.69</v>
      </c>
      <c r="V6302">
        <v>45.34</v>
      </c>
      <c r="Y6302">
        <v>14029</v>
      </c>
      <c r="Z6302">
        <v>631960.59</v>
      </c>
      <c r="AA6302">
        <v>265</v>
      </c>
      <c r="AB6302" t="s">
        <v>41</v>
      </c>
      <c r="AC6302">
        <v>1</v>
      </c>
    </row>
    <row r="6303" spans="1:62">
      <c r="A6303">
        <v>46044</v>
      </c>
      <c r="B6303">
        <v>46044</v>
      </c>
      <c r="C6303" t="s">
        <v>34</v>
      </c>
      <c r="D6303" t="s">
        <v>35</v>
      </c>
      <c r="E6303" t="s">
        <v>36</v>
      </c>
      <c r="F6303">
        <v>8612</v>
      </c>
      <c r="G6303" t="s">
        <v>9644</v>
      </c>
      <c r="H6303" t="s">
        <v>9645</v>
      </c>
      <c r="I6303" t="s">
        <v>327</v>
      </c>
      <c r="N6303" t="s">
        <v>9646</v>
      </c>
      <c r="O6303">
        <v>244.75</v>
      </c>
      <c r="P6303">
        <v>244.75</v>
      </c>
      <c r="Q6303">
        <v>239</v>
      </c>
      <c r="R6303">
        <v>243</v>
      </c>
      <c r="S6303">
        <v>243</v>
      </c>
      <c r="T6303">
        <v>238.1</v>
      </c>
      <c r="V6303">
        <v>243</v>
      </c>
      <c r="Y6303">
        <v>22500</v>
      </c>
      <c r="Z6303">
        <v>5458175</v>
      </c>
      <c r="AA6303">
        <v>32</v>
      </c>
      <c r="AB6303" t="s">
        <v>41</v>
      </c>
      <c r="AC6303">
        <v>500</v>
      </c>
    </row>
    <row r="6304" spans="1:62">
      <c r="A6304">
        <v>46044</v>
      </c>
      <c r="B6304">
        <v>46044</v>
      </c>
      <c r="C6304" t="s">
        <v>34</v>
      </c>
      <c r="D6304" t="s">
        <v>35</v>
      </c>
      <c r="E6304" t="s">
        <v>36</v>
      </c>
      <c r="F6304">
        <v>9897</v>
      </c>
      <c r="G6304" t="s">
        <v>567</v>
      </c>
      <c r="H6304" t="s">
        <v>568</v>
      </c>
      <c r="I6304" t="s">
        <v>160</v>
      </c>
      <c r="N6304" t="s">
        <v>569</v>
      </c>
      <c r="O6304">
        <v>14.89</v>
      </c>
      <c r="P6304">
        <v>15.12</v>
      </c>
      <c r="Q6304">
        <v>14.34</v>
      </c>
      <c r="R6304">
        <v>14.6</v>
      </c>
      <c r="S6304">
        <v>14.75</v>
      </c>
      <c r="T6304">
        <v>14.39</v>
      </c>
      <c r="V6304">
        <v>14.6</v>
      </c>
      <c r="Y6304">
        <v>69961</v>
      </c>
      <c r="Z6304">
        <v>1027982.08</v>
      </c>
      <c r="AA6304">
        <v>648</v>
      </c>
      <c r="AB6304" t="s">
        <v>41</v>
      </c>
      <c r="AC6304">
        <v>1</v>
      </c>
    </row>
    <row r="6305" spans="1:62">
      <c r="A6305">
        <v>46044</v>
      </c>
      <c r="B6305">
        <v>46044</v>
      </c>
      <c r="C6305" t="s">
        <v>34</v>
      </c>
      <c r="D6305" t="s">
        <v>35</v>
      </c>
      <c r="E6305" t="s">
        <v>36</v>
      </c>
      <c r="F6305">
        <v>6068</v>
      </c>
      <c r="G6305" t="s">
        <v>570</v>
      </c>
      <c r="H6305" t="s">
        <v>571</v>
      </c>
      <c r="I6305" t="s">
        <v>160</v>
      </c>
      <c r="N6305" t="s">
        <v>572</v>
      </c>
      <c r="O6305">
        <v>90.75</v>
      </c>
      <c r="P6305">
        <v>93</v>
      </c>
      <c r="Q6305">
        <v>88.8</v>
      </c>
      <c r="R6305">
        <v>90.49</v>
      </c>
      <c r="S6305">
        <v>90.5</v>
      </c>
      <c r="T6305">
        <v>90.73</v>
      </c>
      <c r="V6305">
        <v>90.49</v>
      </c>
      <c r="Y6305">
        <v>942</v>
      </c>
      <c r="Z6305">
        <v>85064.3</v>
      </c>
      <c r="AA6305">
        <v>39</v>
      </c>
      <c r="AB6305" t="s">
        <v>41</v>
      </c>
      <c r="AC6305">
        <v>1</v>
      </c>
    </row>
    <row r="6306" spans="1:62">
      <c r="A6306">
        <v>46044</v>
      </c>
      <c r="B6306">
        <v>46044</v>
      </c>
      <c r="C6306" t="s">
        <v>34</v>
      </c>
      <c r="D6306" t="s">
        <v>35</v>
      </c>
      <c r="E6306" t="s">
        <v>36</v>
      </c>
      <c r="F6306">
        <v>11492</v>
      </c>
      <c r="G6306" t="s">
        <v>9650</v>
      </c>
      <c r="H6306" t="s">
        <v>9651</v>
      </c>
      <c r="I6306" t="s">
        <v>266</v>
      </c>
      <c r="N6306" t="s">
        <v>9652</v>
      </c>
      <c r="O6306">
        <v>19.2</v>
      </c>
      <c r="P6306">
        <v>19.55</v>
      </c>
      <c r="Q6306">
        <v>19.2</v>
      </c>
      <c r="R6306">
        <v>19.3</v>
      </c>
      <c r="S6306">
        <v>19.3</v>
      </c>
      <c r="T6306">
        <v>19.649999999999999</v>
      </c>
      <c r="V6306">
        <v>19.3</v>
      </c>
      <c r="Y6306">
        <v>4800</v>
      </c>
      <c r="Z6306">
        <v>93120</v>
      </c>
      <c r="AA6306">
        <v>4</v>
      </c>
      <c r="AB6306" t="s">
        <v>41</v>
      </c>
      <c r="AC6306">
        <v>1200</v>
      </c>
    </row>
    <row r="6307" spans="1:62">
      <c r="A6307">
        <v>46044</v>
      </c>
      <c r="B6307">
        <v>46044</v>
      </c>
      <c r="C6307" t="s">
        <v>34</v>
      </c>
      <c r="D6307" t="s">
        <v>35</v>
      </c>
      <c r="E6307" t="s">
        <v>36</v>
      </c>
      <c r="F6307">
        <v>6435</v>
      </c>
      <c r="G6307" t="s">
        <v>11543</v>
      </c>
      <c r="H6307" t="s">
        <v>11544</v>
      </c>
      <c r="I6307" t="s">
        <v>1101</v>
      </c>
      <c r="N6307" t="s">
        <v>11545</v>
      </c>
      <c r="O6307">
        <v>1562.5</v>
      </c>
      <c r="P6307">
        <v>1613.8</v>
      </c>
      <c r="Q6307">
        <v>1562.5</v>
      </c>
      <c r="R6307">
        <v>1598.8</v>
      </c>
      <c r="S6307">
        <v>1608</v>
      </c>
      <c r="T6307">
        <v>1587.6</v>
      </c>
      <c r="V6307">
        <v>1598.85</v>
      </c>
      <c r="Y6307">
        <v>371486</v>
      </c>
      <c r="Z6307">
        <v>593404910.64999998</v>
      </c>
      <c r="AA6307">
        <v>4490</v>
      </c>
      <c r="AB6307" t="s">
        <v>41</v>
      </c>
      <c r="AC6307">
        <v>1</v>
      </c>
    </row>
    <row r="6308" spans="1:62">
      <c r="A6308">
        <v>46044</v>
      </c>
      <c r="B6308">
        <v>46044</v>
      </c>
      <c r="C6308" t="s">
        <v>34</v>
      </c>
      <c r="D6308" t="s">
        <v>35</v>
      </c>
      <c r="E6308" t="s">
        <v>36</v>
      </c>
      <c r="F6308">
        <v>11909</v>
      </c>
      <c r="G6308" t="s">
        <v>9653</v>
      </c>
      <c r="H6308" t="s">
        <v>9654</v>
      </c>
      <c r="I6308" t="s">
        <v>160</v>
      </c>
      <c r="N6308" t="s">
        <v>9655</v>
      </c>
      <c r="O6308">
        <v>550</v>
      </c>
      <c r="P6308">
        <v>550</v>
      </c>
      <c r="Q6308">
        <v>526.4</v>
      </c>
      <c r="R6308">
        <v>540.15</v>
      </c>
      <c r="S6308">
        <v>536</v>
      </c>
      <c r="T6308">
        <v>529.04999999999995</v>
      </c>
      <c r="V6308">
        <v>540.1</v>
      </c>
      <c r="Y6308">
        <v>20211</v>
      </c>
      <c r="Z6308">
        <v>10861190.550000001</v>
      </c>
      <c r="AA6308">
        <v>1877</v>
      </c>
      <c r="AB6308" t="s">
        <v>41</v>
      </c>
      <c r="AC6308">
        <v>1</v>
      </c>
    </row>
    <row r="6309" spans="1:62">
      <c r="A6309">
        <v>46044</v>
      </c>
      <c r="B6309">
        <v>46044</v>
      </c>
      <c r="C6309" t="s">
        <v>34</v>
      </c>
      <c r="D6309" t="s">
        <v>35</v>
      </c>
      <c r="E6309" t="s">
        <v>36</v>
      </c>
      <c r="F6309">
        <v>8124</v>
      </c>
      <c r="G6309" t="s">
        <v>573</v>
      </c>
      <c r="H6309" t="s">
        <v>574</v>
      </c>
      <c r="I6309" t="s">
        <v>160</v>
      </c>
      <c r="N6309" t="s">
        <v>575</v>
      </c>
      <c r="O6309">
        <v>2719</v>
      </c>
      <c r="P6309">
        <v>2762.3</v>
      </c>
      <c r="Q6309">
        <v>2709.1</v>
      </c>
      <c r="R6309">
        <v>2717.6</v>
      </c>
      <c r="S6309">
        <v>2714</v>
      </c>
      <c r="T6309">
        <v>2713.1</v>
      </c>
      <c r="V6309">
        <v>2717.55</v>
      </c>
      <c r="Y6309">
        <v>47060</v>
      </c>
      <c r="Z6309">
        <v>128457636.8</v>
      </c>
      <c r="AA6309">
        <v>7467</v>
      </c>
      <c r="AB6309" t="s">
        <v>41</v>
      </c>
      <c r="AC6309">
        <v>1</v>
      </c>
    </row>
    <row r="6310" spans="1:62">
      <c r="A6310">
        <v>46044</v>
      </c>
      <c r="B6310">
        <v>46044</v>
      </c>
      <c r="C6310" t="s">
        <v>34</v>
      </c>
      <c r="D6310" t="s">
        <v>35</v>
      </c>
      <c r="E6310" t="s">
        <v>36</v>
      </c>
      <c r="F6310">
        <v>29624</v>
      </c>
      <c r="G6310" t="s">
        <v>576</v>
      </c>
      <c r="H6310" t="s">
        <v>577</v>
      </c>
      <c r="I6310" t="s">
        <v>160</v>
      </c>
      <c r="N6310" t="s">
        <v>578</v>
      </c>
      <c r="O6310">
        <v>523.04999999999995</v>
      </c>
      <c r="P6310">
        <v>528</v>
      </c>
      <c r="Q6310">
        <v>502</v>
      </c>
      <c r="R6310">
        <v>506.55</v>
      </c>
      <c r="S6310">
        <v>503.1</v>
      </c>
      <c r="T6310">
        <v>520.65</v>
      </c>
      <c r="V6310">
        <v>506.55</v>
      </c>
      <c r="Y6310">
        <v>68206</v>
      </c>
      <c r="Z6310">
        <v>34990865.5</v>
      </c>
      <c r="AA6310">
        <v>6029</v>
      </c>
      <c r="AB6310" t="s">
        <v>41</v>
      </c>
      <c r="AC6310">
        <v>1</v>
      </c>
    </row>
    <row r="6311" spans="1:62">
      <c r="A6311">
        <v>46044</v>
      </c>
      <c r="B6311">
        <v>46044</v>
      </c>
      <c r="C6311" t="s">
        <v>34</v>
      </c>
      <c r="D6311" t="s">
        <v>35</v>
      </c>
      <c r="E6311" t="s">
        <v>36</v>
      </c>
      <c r="F6311">
        <v>27066</v>
      </c>
      <c r="G6311" t="s">
        <v>9656</v>
      </c>
      <c r="H6311" t="s">
        <v>9657</v>
      </c>
      <c r="I6311" t="s">
        <v>160</v>
      </c>
      <c r="N6311" t="s">
        <v>9658</v>
      </c>
      <c r="O6311">
        <v>343</v>
      </c>
      <c r="P6311">
        <v>347.85</v>
      </c>
      <c r="Q6311">
        <v>312.89999999999998</v>
      </c>
      <c r="R6311">
        <v>320.3</v>
      </c>
      <c r="S6311">
        <v>320</v>
      </c>
      <c r="T6311">
        <v>334.55</v>
      </c>
      <c r="V6311">
        <v>320.3</v>
      </c>
      <c r="Y6311">
        <v>26797175</v>
      </c>
      <c r="Z6311">
        <v>8795971210.5</v>
      </c>
      <c r="AA6311">
        <v>212069</v>
      </c>
      <c r="AB6311" t="s">
        <v>41</v>
      </c>
      <c r="AC6311">
        <v>1</v>
      </c>
    </row>
    <row r="6312" spans="1:62">
      <c r="A6312">
        <v>46044</v>
      </c>
      <c r="B6312">
        <v>46044</v>
      </c>
      <c r="C6312" t="s">
        <v>34</v>
      </c>
      <c r="D6312" t="s">
        <v>35</v>
      </c>
      <c r="E6312" t="s">
        <v>36</v>
      </c>
      <c r="F6312">
        <v>17307</v>
      </c>
      <c r="G6312" t="s">
        <v>579</v>
      </c>
      <c r="H6312" t="s">
        <v>580</v>
      </c>
      <c r="I6312" t="s">
        <v>160</v>
      </c>
      <c r="N6312" t="s">
        <v>581</v>
      </c>
      <c r="O6312">
        <v>152.69999999999999</v>
      </c>
      <c r="P6312">
        <v>157.30000000000001</v>
      </c>
      <c r="Q6312">
        <v>149</v>
      </c>
      <c r="R6312">
        <v>150.94999999999999</v>
      </c>
      <c r="S6312">
        <v>150.5</v>
      </c>
      <c r="T6312">
        <v>151.80000000000001</v>
      </c>
      <c r="V6312">
        <v>150.94999999999999</v>
      </c>
      <c r="Y6312">
        <v>193459</v>
      </c>
      <c r="Z6312">
        <v>29609120.550000001</v>
      </c>
      <c r="AA6312">
        <v>3884</v>
      </c>
      <c r="AB6312" t="s">
        <v>41</v>
      </c>
      <c r="AC6312">
        <v>1</v>
      </c>
    </row>
    <row r="6313" spans="1:62">
      <c r="A6313">
        <v>46044</v>
      </c>
      <c r="B6313">
        <v>46044</v>
      </c>
      <c r="C6313" t="s">
        <v>34</v>
      </c>
      <c r="D6313" t="s">
        <v>35</v>
      </c>
      <c r="E6313" t="s">
        <v>36</v>
      </c>
      <c r="F6313">
        <v>24190</v>
      </c>
      <c r="G6313" t="s">
        <v>9668</v>
      </c>
      <c r="H6313" t="s">
        <v>9669</v>
      </c>
      <c r="I6313" t="s">
        <v>160</v>
      </c>
      <c r="N6313" t="s">
        <v>9670</v>
      </c>
      <c r="O6313">
        <v>851.4</v>
      </c>
      <c r="P6313">
        <v>859.2</v>
      </c>
      <c r="Q6313">
        <v>847</v>
      </c>
      <c r="R6313">
        <v>855</v>
      </c>
      <c r="S6313">
        <v>857</v>
      </c>
      <c r="T6313">
        <v>850.55</v>
      </c>
      <c r="V6313">
        <v>855</v>
      </c>
      <c r="Y6313">
        <v>46282</v>
      </c>
      <c r="Z6313">
        <v>39384522.25</v>
      </c>
      <c r="AA6313">
        <v>6072</v>
      </c>
      <c r="AB6313" t="s">
        <v>41</v>
      </c>
      <c r="AC6313">
        <v>1</v>
      </c>
    </row>
    <row r="6314" spans="1:62">
      <c r="A6314">
        <v>46044</v>
      </c>
      <c r="B6314">
        <v>46044</v>
      </c>
      <c r="C6314" t="s">
        <v>34</v>
      </c>
      <c r="D6314" t="s">
        <v>35</v>
      </c>
      <c r="E6314" t="s">
        <v>36</v>
      </c>
      <c r="F6314">
        <v>3403</v>
      </c>
      <c r="G6314" t="s">
        <v>582</v>
      </c>
      <c r="H6314" t="s">
        <v>583</v>
      </c>
      <c r="I6314" t="s">
        <v>160</v>
      </c>
      <c r="N6314" t="s">
        <v>584</v>
      </c>
      <c r="O6314">
        <v>3.72</v>
      </c>
      <c r="P6314">
        <v>3.92</v>
      </c>
      <c r="Q6314">
        <v>3.72</v>
      </c>
      <c r="R6314">
        <v>3.84</v>
      </c>
      <c r="S6314">
        <v>3.87</v>
      </c>
      <c r="T6314">
        <v>3.72</v>
      </c>
      <c r="V6314">
        <v>3.84</v>
      </c>
      <c r="Y6314">
        <v>356558</v>
      </c>
      <c r="Z6314">
        <v>1370773.3</v>
      </c>
      <c r="AA6314">
        <v>531</v>
      </c>
      <c r="AB6314" t="s">
        <v>41</v>
      </c>
      <c r="AC6314">
        <v>1</v>
      </c>
    </row>
    <row r="6315" spans="1:62">
      <c r="A6315">
        <v>46044</v>
      </c>
      <c r="B6315">
        <v>46044</v>
      </c>
      <c r="C6315" t="s">
        <v>34</v>
      </c>
      <c r="D6315" t="s">
        <v>35</v>
      </c>
      <c r="E6315" t="s">
        <v>36</v>
      </c>
      <c r="F6315">
        <v>11992</v>
      </c>
      <c r="G6315" t="s">
        <v>9671</v>
      </c>
      <c r="H6315" t="s">
        <v>9672</v>
      </c>
      <c r="I6315" t="s">
        <v>160</v>
      </c>
      <c r="N6315" t="s">
        <v>9673</v>
      </c>
      <c r="O6315">
        <v>11.8</v>
      </c>
      <c r="P6315">
        <v>12.39</v>
      </c>
      <c r="Q6315">
        <v>11.76</v>
      </c>
      <c r="R6315">
        <v>12.24</v>
      </c>
      <c r="S6315">
        <v>12.3</v>
      </c>
      <c r="T6315">
        <v>11.76</v>
      </c>
      <c r="V6315">
        <v>12.24</v>
      </c>
      <c r="Y6315">
        <v>1926036</v>
      </c>
      <c r="Z6315">
        <v>23187633.289999999</v>
      </c>
      <c r="AA6315">
        <v>6286</v>
      </c>
      <c r="AB6315" t="s">
        <v>41</v>
      </c>
      <c r="AC6315">
        <v>1</v>
      </c>
      <c r="AH6315">
        <v>46044</v>
      </c>
      <c r="AI6315">
        <v>46044</v>
      </c>
      <c r="AJ6315" t="s">
        <v>34</v>
      </c>
      <c r="AK6315" t="s">
        <v>35</v>
      </c>
      <c r="AL6315" t="s">
        <v>36</v>
      </c>
      <c r="AM6315">
        <v>21121</v>
      </c>
      <c r="AN6315" t="s">
        <v>585</v>
      </c>
      <c r="AO6315" t="s">
        <v>586</v>
      </c>
      <c r="AP6315" t="s">
        <v>266</v>
      </c>
      <c r="AU6315" t="s">
        <v>587</v>
      </c>
      <c r="AV6315">
        <v>73.5</v>
      </c>
      <c r="AW6315">
        <v>80</v>
      </c>
      <c r="AX6315">
        <v>73.5</v>
      </c>
      <c r="AY6315">
        <v>80</v>
      </c>
      <c r="AZ6315">
        <v>80</v>
      </c>
      <c r="BA6315">
        <v>73.150000000000006</v>
      </c>
      <c r="BC6315">
        <v>80</v>
      </c>
      <c r="BF6315">
        <v>41000</v>
      </c>
      <c r="BG6315">
        <v>3245550</v>
      </c>
      <c r="BH6315">
        <v>22</v>
      </c>
      <c r="BI6315" t="s">
        <v>41</v>
      </c>
      <c r="BJ6315">
        <v>1000</v>
      </c>
    </row>
    <row r="6317" spans="1:62">
      <c r="A6317">
        <v>46044</v>
      </c>
      <c r="B6317">
        <v>46044</v>
      </c>
      <c r="C6317" t="s">
        <v>34</v>
      </c>
      <c r="D6317" t="s">
        <v>35</v>
      </c>
      <c r="E6317" t="s">
        <v>36</v>
      </c>
      <c r="F6317">
        <v>13510</v>
      </c>
      <c r="G6317" t="s">
        <v>588</v>
      </c>
      <c r="H6317" t="s">
        <v>589</v>
      </c>
      <c r="I6317" t="s">
        <v>160</v>
      </c>
      <c r="N6317" t="s">
        <v>590</v>
      </c>
      <c r="O6317">
        <v>24.99</v>
      </c>
      <c r="P6317">
        <v>25</v>
      </c>
      <c r="Q6317">
        <v>24.05</v>
      </c>
      <c r="R6317">
        <v>24.12</v>
      </c>
      <c r="S6317">
        <v>24.2</v>
      </c>
      <c r="T6317">
        <v>24.79</v>
      </c>
      <c r="V6317">
        <v>24.12</v>
      </c>
      <c r="Y6317">
        <v>41919</v>
      </c>
      <c r="Z6317">
        <v>1015563.31</v>
      </c>
      <c r="AA6317">
        <v>243</v>
      </c>
      <c r="AB6317" t="s">
        <v>41</v>
      </c>
      <c r="AC6317">
        <v>1</v>
      </c>
    </row>
    <row r="6318" spans="1:62">
      <c r="A6318">
        <v>46044</v>
      </c>
      <c r="B6318">
        <v>46044</v>
      </c>
      <c r="C6318" t="s">
        <v>34</v>
      </c>
      <c r="D6318" t="s">
        <v>35</v>
      </c>
      <c r="E6318" t="s">
        <v>36</v>
      </c>
      <c r="F6318">
        <v>5114</v>
      </c>
      <c r="G6318" t="s">
        <v>9674</v>
      </c>
      <c r="H6318" t="s">
        <v>9675</v>
      </c>
      <c r="I6318" t="s">
        <v>160</v>
      </c>
      <c r="N6318" t="s">
        <v>9676</v>
      </c>
      <c r="O6318">
        <v>483.05</v>
      </c>
      <c r="P6318">
        <v>510</v>
      </c>
      <c r="Q6318">
        <v>483.05</v>
      </c>
      <c r="R6318">
        <v>499.3</v>
      </c>
      <c r="S6318">
        <v>510</v>
      </c>
      <c r="T6318">
        <v>485.75</v>
      </c>
      <c r="V6318">
        <v>499.35</v>
      </c>
      <c r="Y6318">
        <v>5748</v>
      </c>
      <c r="Z6318">
        <v>2856203.65</v>
      </c>
      <c r="AA6318">
        <v>317</v>
      </c>
      <c r="AB6318" t="s">
        <v>41</v>
      </c>
      <c r="AC6318">
        <v>1</v>
      </c>
    </row>
    <row r="6319" spans="1:62">
      <c r="A6319">
        <v>46044</v>
      </c>
      <c r="B6319">
        <v>46044</v>
      </c>
      <c r="C6319" t="s">
        <v>34</v>
      </c>
      <c r="D6319" t="s">
        <v>35</v>
      </c>
      <c r="E6319" t="s">
        <v>36</v>
      </c>
      <c r="F6319">
        <v>2176</v>
      </c>
      <c r="G6319" t="s">
        <v>591</v>
      </c>
      <c r="H6319" t="s">
        <v>592</v>
      </c>
      <c r="I6319" t="s">
        <v>160</v>
      </c>
      <c r="N6319" t="s">
        <v>593</v>
      </c>
      <c r="O6319">
        <v>13.35</v>
      </c>
      <c r="P6319">
        <v>13.35</v>
      </c>
      <c r="Q6319">
        <v>13.18</v>
      </c>
      <c r="R6319">
        <v>13.19</v>
      </c>
      <c r="S6319">
        <v>13.2</v>
      </c>
      <c r="T6319">
        <v>13.22</v>
      </c>
      <c r="V6319">
        <v>13.19</v>
      </c>
      <c r="Y6319">
        <v>42175</v>
      </c>
      <c r="Z6319">
        <v>556819.72</v>
      </c>
      <c r="AA6319">
        <v>92</v>
      </c>
      <c r="AB6319" t="s">
        <v>41</v>
      </c>
      <c r="AC6319">
        <v>1</v>
      </c>
    </row>
    <row r="6320" spans="1:62">
      <c r="A6320">
        <v>46044</v>
      </c>
      <c r="B6320">
        <v>46044</v>
      </c>
      <c r="C6320" t="s">
        <v>34</v>
      </c>
      <c r="D6320" t="s">
        <v>35</v>
      </c>
      <c r="E6320" t="s">
        <v>36</v>
      </c>
      <c r="F6320">
        <v>10243</v>
      </c>
      <c r="G6320" t="s">
        <v>9677</v>
      </c>
      <c r="H6320" t="s">
        <v>9678</v>
      </c>
      <c r="I6320" t="s">
        <v>160</v>
      </c>
      <c r="N6320" t="s">
        <v>9679</v>
      </c>
      <c r="O6320">
        <v>606.65</v>
      </c>
      <c r="P6320">
        <v>609</v>
      </c>
      <c r="Q6320">
        <v>588</v>
      </c>
      <c r="R6320">
        <v>592.6</v>
      </c>
      <c r="S6320">
        <v>588.9</v>
      </c>
      <c r="T6320">
        <v>600.85</v>
      </c>
      <c r="V6320">
        <v>592.6</v>
      </c>
      <c r="Y6320">
        <v>982067</v>
      </c>
      <c r="Z6320">
        <v>586195601.5</v>
      </c>
      <c r="AA6320">
        <v>28571</v>
      </c>
      <c r="AB6320" t="s">
        <v>41</v>
      </c>
      <c r="AC6320">
        <v>1</v>
      </c>
    </row>
    <row r="6321" spans="1:29">
      <c r="A6321">
        <v>46044</v>
      </c>
      <c r="B6321">
        <v>46044</v>
      </c>
      <c r="C6321" t="s">
        <v>34</v>
      </c>
      <c r="D6321" t="s">
        <v>35</v>
      </c>
      <c r="E6321" t="s">
        <v>36</v>
      </c>
      <c r="F6321">
        <v>14890</v>
      </c>
      <c r="G6321" t="s">
        <v>594</v>
      </c>
      <c r="H6321" t="s">
        <v>595</v>
      </c>
      <c r="I6321" t="s">
        <v>160</v>
      </c>
      <c r="N6321" t="s">
        <v>596</v>
      </c>
      <c r="O6321">
        <v>5.8</v>
      </c>
      <c r="P6321">
        <v>6.45</v>
      </c>
      <c r="Q6321">
        <v>5.8</v>
      </c>
      <c r="R6321">
        <v>6.38</v>
      </c>
      <c r="S6321">
        <v>6.31</v>
      </c>
      <c r="T6321">
        <v>5.87</v>
      </c>
      <c r="V6321">
        <v>6.38</v>
      </c>
      <c r="Y6321">
        <v>44557</v>
      </c>
      <c r="Z6321">
        <v>276575.2</v>
      </c>
      <c r="AA6321">
        <v>174</v>
      </c>
      <c r="AB6321" t="s">
        <v>41</v>
      </c>
      <c r="AC6321">
        <v>1</v>
      </c>
    </row>
    <row r="6322" spans="1:29">
      <c r="A6322">
        <v>46044</v>
      </c>
      <c r="B6322">
        <v>46044</v>
      </c>
      <c r="C6322" t="s">
        <v>34</v>
      </c>
      <c r="D6322" t="s">
        <v>35</v>
      </c>
      <c r="E6322" t="s">
        <v>36</v>
      </c>
      <c r="F6322">
        <v>24307</v>
      </c>
      <c r="G6322" t="s">
        <v>597</v>
      </c>
      <c r="H6322" t="s">
        <v>598</v>
      </c>
      <c r="I6322" t="s">
        <v>327</v>
      </c>
      <c r="N6322" t="s">
        <v>599</v>
      </c>
      <c r="O6322">
        <v>219.15</v>
      </c>
      <c r="P6322">
        <v>227</v>
      </c>
      <c r="Q6322">
        <v>210.5</v>
      </c>
      <c r="R6322">
        <v>213.6</v>
      </c>
      <c r="S6322">
        <v>210.5</v>
      </c>
      <c r="T6322">
        <v>221.35</v>
      </c>
      <c r="V6322">
        <v>213.6</v>
      </c>
      <c r="Y6322">
        <v>16000</v>
      </c>
      <c r="Z6322">
        <v>3509160</v>
      </c>
      <c r="AA6322">
        <v>18</v>
      </c>
      <c r="AB6322" t="s">
        <v>41</v>
      </c>
      <c r="AC6322">
        <v>800</v>
      </c>
    </row>
    <row r="6323" spans="1:29">
      <c r="A6323">
        <v>46044</v>
      </c>
      <c r="B6323">
        <v>46044</v>
      </c>
      <c r="C6323" t="s">
        <v>34</v>
      </c>
      <c r="D6323" t="s">
        <v>35</v>
      </c>
      <c r="E6323" t="s">
        <v>36</v>
      </c>
      <c r="F6323">
        <v>17203</v>
      </c>
      <c r="G6323" t="s">
        <v>9680</v>
      </c>
      <c r="H6323" t="s">
        <v>9681</v>
      </c>
      <c r="I6323" t="s">
        <v>266</v>
      </c>
      <c r="N6323" t="s">
        <v>9682</v>
      </c>
      <c r="O6323">
        <v>49.45</v>
      </c>
      <c r="P6323">
        <v>49.55</v>
      </c>
      <c r="Q6323">
        <v>49.4</v>
      </c>
      <c r="R6323">
        <v>49.55</v>
      </c>
      <c r="S6323">
        <v>49.55</v>
      </c>
      <c r="T6323">
        <v>52</v>
      </c>
      <c r="V6323">
        <v>49.55</v>
      </c>
      <c r="Y6323">
        <v>3600</v>
      </c>
      <c r="Z6323">
        <v>178020</v>
      </c>
      <c r="AA6323">
        <v>6</v>
      </c>
      <c r="AB6323" t="s">
        <v>41</v>
      </c>
      <c r="AC6323">
        <v>600</v>
      </c>
    </row>
    <row r="6324" spans="1:29">
      <c r="A6324">
        <v>46044</v>
      </c>
      <c r="B6324">
        <v>46044</v>
      </c>
      <c r="C6324" t="s">
        <v>34</v>
      </c>
      <c r="D6324" t="s">
        <v>35</v>
      </c>
      <c r="E6324" t="s">
        <v>36</v>
      </c>
      <c r="F6324">
        <v>24159</v>
      </c>
      <c r="G6324" t="s">
        <v>600</v>
      </c>
      <c r="H6324" t="s">
        <v>601</v>
      </c>
      <c r="I6324" t="s">
        <v>160</v>
      </c>
      <c r="N6324" t="s">
        <v>602</v>
      </c>
      <c r="O6324">
        <v>5.0199999999999996</v>
      </c>
      <c r="P6324">
        <v>5.3</v>
      </c>
      <c r="Q6324">
        <v>4.95</v>
      </c>
      <c r="R6324">
        <v>5.1100000000000003</v>
      </c>
      <c r="S6324">
        <v>5.2</v>
      </c>
      <c r="T6324">
        <v>5.1100000000000003</v>
      </c>
      <c r="V6324">
        <v>5.1100000000000003</v>
      </c>
      <c r="Y6324">
        <v>1941253</v>
      </c>
      <c r="Z6324">
        <v>9820647.4900000002</v>
      </c>
      <c r="AA6324">
        <v>2211</v>
      </c>
      <c r="AB6324" t="s">
        <v>41</v>
      </c>
      <c r="AC6324">
        <v>1</v>
      </c>
    </row>
    <row r="6325" spans="1:29">
      <c r="A6325">
        <v>46044</v>
      </c>
      <c r="B6325">
        <v>46044</v>
      </c>
      <c r="C6325" t="s">
        <v>34</v>
      </c>
      <c r="D6325" t="s">
        <v>35</v>
      </c>
      <c r="E6325" t="s">
        <v>36</v>
      </c>
      <c r="F6325">
        <v>8591</v>
      </c>
      <c r="G6325" t="s">
        <v>603</v>
      </c>
      <c r="H6325" t="s">
        <v>604</v>
      </c>
      <c r="I6325" t="s">
        <v>160</v>
      </c>
      <c r="N6325" t="s">
        <v>11546</v>
      </c>
      <c r="O6325">
        <v>4.95</v>
      </c>
      <c r="P6325">
        <v>5.8</v>
      </c>
      <c r="Q6325">
        <v>4.91</v>
      </c>
      <c r="R6325">
        <v>5.62</v>
      </c>
      <c r="S6325">
        <v>5.71</v>
      </c>
      <c r="T6325">
        <v>4.8499999999999996</v>
      </c>
      <c r="V6325">
        <v>5.62</v>
      </c>
      <c r="Y6325">
        <v>1040947</v>
      </c>
      <c r="Z6325">
        <v>5767598.7300000004</v>
      </c>
      <c r="AA6325">
        <v>2087</v>
      </c>
      <c r="AB6325" t="s">
        <v>41</v>
      </c>
      <c r="AC6325">
        <v>1</v>
      </c>
    </row>
    <row r="6326" spans="1:29">
      <c r="A6326">
        <v>46044</v>
      </c>
      <c r="B6326">
        <v>46044</v>
      </c>
      <c r="C6326" t="s">
        <v>34</v>
      </c>
      <c r="D6326" t="s">
        <v>35</v>
      </c>
      <c r="E6326" t="s">
        <v>36</v>
      </c>
      <c r="F6326">
        <v>10793</v>
      </c>
      <c r="G6326" t="s">
        <v>9683</v>
      </c>
      <c r="H6326" t="s">
        <v>9684</v>
      </c>
      <c r="I6326" t="s">
        <v>160</v>
      </c>
      <c r="N6326" t="s">
        <v>9685</v>
      </c>
      <c r="O6326">
        <v>654.45000000000005</v>
      </c>
      <c r="P6326">
        <v>670</v>
      </c>
      <c r="Q6326">
        <v>648.20000000000005</v>
      </c>
      <c r="R6326">
        <v>667.55</v>
      </c>
      <c r="S6326">
        <v>669.15</v>
      </c>
      <c r="T6326">
        <v>640.15</v>
      </c>
      <c r="V6326">
        <v>667.55</v>
      </c>
      <c r="Y6326">
        <v>700585</v>
      </c>
      <c r="Z6326">
        <v>461024610.10000002</v>
      </c>
      <c r="AA6326">
        <v>31947</v>
      </c>
      <c r="AB6326" t="s">
        <v>41</v>
      </c>
      <c r="AC6326">
        <v>1</v>
      </c>
    </row>
    <row r="6327" spans="1:29">
      <c r="A6327">
        <v>46044</v>
      </c>
      <c r="B6327">
        <v>46044</v>
      </c>
      <c r="C6327" t="s">
        <v>34</v>
      </c>
      <c r="D6327" t="s">
        <v>35</v>
      </c>
      <c r="E6327" t="s">
        <v>36</v>
      </c>
      <c r="F6327">
        <v>9558</v>
      </c>
      <c r="G6327" t="s">
        <v>606</v>
      </c>
      <c r="H6327" t="s">
        <v>607</v>
      </c>
      <c r="I6327" t="s">
        <v>160</v>
      </c>
      <c r="N6327" t="s">
        <v>608</v>
      </c>
      <c r="O6327">
        <v>0.46</v>
      </c>
      <c r="P6327">
        <v>0.49</v>
      </c>
      <c r="Q6327">
        <v>0.46</v>
      </c>
      <c r="R6327">
        <v>0.48</v>
      </c>
      <c r="S6327">
        <v>0.49</v>
      </c>
      <c r="T6327">
        <v>0.46</v>
      </c>
      <c r="V6327">
        <v>0.48</v>
      </c>
      <c r="Y6327">
        <v>1070704</v>
      </c>
      <c r="Z6327">
        <v>514424.86</v>
      </c>
      <c r="AA6327">
        <v>686</v>
      </c>
      <c r="AB6327" t="s">
        <v>41</v>
      </c>
      <c r="AC6327">
        <v>1</v>
      </c>
    </row>
    <row r="6328" spans="1:29">
      <c r="A6328">
        <v>46044</v>
      </c>
      <c r="B6328">
        <v>46044</v>
      </c>
      <c r="C6328" t="s">
        <v>34</v>
      </c>
      <c r="D6328" t="s">
        <v>35</v>
      </c>
      <c r="E6328" t="s">
        <v>36</v>
      </c>
      <c r="F6328">
        <v>14509</v>
      </c>
      <c r="G6328" t="s">
        <v>9686</v>
      </c>
      <c r="H6328" t="s">
        <v>9687</v>
      </c>
      <c r="I6328" t="s">
        <v>327</v>
      </c>
      <c r="N6328" t="s">
        <v>9688</v>
      </c>
      <c r="O6328">
        <v>284</v>
      </c>
      <c r="P6328">
        <v>286.64999999999998</v>
      </c>
      <c r="Q6328">
        <v>282.2</v>
      </c>
      <c r="R6328">
        <v>286.64999999999998</v>
      </c>
      <c r="S6328">
        <v>286.64999999999998</v>
      </c>
      <c r="T6328">
        <v>273</v>
      </c>
      <c r="V6328">
        <v>286.64999999999998</v>
      </c>
      <c r="Y6328">
        <v>18400</v>
      </c>
      <c r="Z6328">
        <v>5266860</v>
      </c>
      <c r="AA6328">
        <v>38</v>
      </c>
      <c r="AB6328" t="s">
        <v>41</v>
      </c>
      <c r="AC6328">
        <v>400</v>
      </c>
    </row>
    <row r="6329" spans="1:29">
      <c r="A6329">
        <v>46044</v>
      </c>
      <c r="B6329">
        <v>46044</v>
      </c>
      <c r="C6329" t="s">
        <v>34</v>
      </c>
      <c r="D6329" t="s">
        <v>35</v>
      </c>
      <c r="E6329" t="s">
        <v>36</v>
      </c>
      <c r="F6329">
        <v>20178</v>
      </c>
      <c r="G6329" t="s">
        <v>609</v>
      </c>
      <c r="H6329" t="s">
        <v>610</v>
      </c>
      <c r="I6329" t="s">
        <v>160</v>
      </c>
      <c r="N6329" t="s">
        <v>611</v>
      </c>
      <c r="O6329">
        <v>208</v>
      </c>
      <c r="P6329">
        <v>241.06</v>
      </c>
      <c r="Q6329">
        <v>208</v>
      </c>
      <c r="R6329">
        <v>227.72</v>
      </c>
      <c r="S6329">
        <v>230</v>
      </c>
      <c r="T6329">
        <v>208.71</v>
      </c>
      <c r="V6329">
        <v>227.7</v>
      </c>
      <c r="Y6329">
        <v>29619</v>
      </c>
      <c r="Z6329">
        <v>6879602.9699999997</v>
      </c>
      <c r="AA6329">
        <v>839</v>
      </c>
      <c r="AB6329" t="s">
        <v>41</v>
      </c>
      <c r="AC6329">
        <v>1</v>
      </c>
    </row>
    <row r="6330" spans="1:29">
      <c r="A6330">
        <v>46044</v>
      </c>
      <c r="B6330">
        <v>46044</v>
      </c>
      <c r="C6330" t="s">
        <v>34</v>
      </c>
      <c r="D6330" t="s">
        <v>35</v>
      </c>
      <c r="E6330" t="s">
        <v>36</v>
      </c>
      <c r="F6330">
        <v>24715</v>
      </c>
      <c r="G6330" t="s">
        <v>612</v>
      </c>
      <c r="H6330" t="s">
        <v>613</v>
      </c>
      <c r="I6330" t="s">
        <v>160</v>
      </c>
      <c r="N6330" t="s">
        <v>614</v>
      </c>
      <c r="O6330">
        <v>421.9</v>
      </c>
      <c r="P6330">
        <v>425.05</v>
      </c>
      <c r="Q6330">
        <v>418.15</v>
      </c>
      <c r="R6330">
        <v>420.5</v>
      </c>
      <c r="S6330">
        <v>421.1</v>
      </c>
      <c r="T6330">
        <v>419.7</v>
      </c>
      <c r="V6330">
        <v>420.5</v>
      </c>
      <c r="Y6330">
        <v>42837</v>
      </c>
      <c r="Z6330">
        <v>18074547.5</v>
      </c>
      <c r="AA6330">
        <v>1703</v>
      </c>
      <c r="AB6330" t="s">
        <v>41</v>
      </c>
      <c r="AC6330">
        <v>1</v>
      </c>
    </row>
    <row r="6331" spans="1:29">
      <c r="A6331">
        <v>46044</v>
      </c>
      <c r="B6331">
        <v>46044</v>
      </c>
      <c r="C6331" t="s">
        <v>34</v>
      </c>
      <c r="D6331" t="s">
        <v>35</v>
      </c>
      <c r="E6331" t="s">
        <v>36</v>
      </c>
      <c r="F6331">
        <v>759355</v>
      </c>
      <c r="G6331" t="s">
        <v>9689</v>
      </c>
      <c r="H6331" t="s">
        <v>9690</v>
      </c>
      <c r="I6331" t="s">
        <v>160</v>
      </c>
      <c r="N6331" t="s">
        <v>9691</v>
      </c>
      <c r="O6331">
        <v>91.35</v>
      </c>
      <c r="P6331">
        <v>94.96</v>
      </c>
      <c r="Q6331">
        <v>86.52</v>
      </c>
      <c r="R6331">
        <v>91.68</v>
      </c>
      <c r="S6331">
        <v>91.5</v>
      </c>
      <c r="T6331">
        <v>94.1</v>
      </c>
      <c r="V6331">
        <v>91.7</v>
      </c>
      <c r="Y6331">
        <v>432144</v>
      </c>
      <c r="Z6331">
        <v>39015182.229999997</v>
      </c>
      <c r="AA6331">
        <v>5749</v>
      </c>
      <c r="AB6331" t="s">
        <v>41</v>
      </c>
      <c r="AC6331">
        <v>1</v>
      </c>
    </row>
    <row r="6332" spans="1:29">
      <c r="A6332">
        <v>46044</v>
      </c>
      <c r="B6332">
        <v>46044</v>
      </c>
      <c r="C6332" t="s">
        <v>34</v>
      </c>
      <c r="D6332" t="s">
        <v>35</v>
      </c>
      <c r="E6332" t="s">
        <v>36</v>
      </c>
      <c r="F6332">
        <v>1467</v>
      </c>
      <c r="G6332" t="s">
        <v>5076</v>
      </c>
      <c r="H6332" t="s">
        <v>11547</v>
      </c>
      <c r="I6332" t="s">
        <v>160</v>
      </c>
      <c r="N6332" t="s">
        <v>11548</v>
      </c>
      <c r="O6332">
        <v>2959.9</v>
      </c>
      <c r="P6332">
        <v>2975.9</v>
      </c>
      <c r="Q6332">
        <v>2916.5</v>
      </c>
      <c r="R6332">
        <v>2934.6</v>
      </c>
      <c r="S6332">
        <v>2920</v>
      </c>
      <c r="T6332">
        <v>2946.5</v>
      </c>
      <c r="V6332">
        <v>2934.85</v>
      </c>
      <c r="Y6332">
        <v>21066</v>
      </c>
      <c r="Z6332">
        <v>62063477.5</v>
      </c>
      <c r="AA6332">
        <v>3322</v>
      </c>
      <c r="AB6332" t="s">
        <v>41</v>
      </c>
      <c r="AC6332">
        <v>1</v>
      </c>
    </row>
    <row r="6333" spans="1:29">
      <c r="A6333">
        <v>46044</v>
      </c>
      <c r="B6333">
        <v>46044</v>
      </c>
      <c r="C6333" t="s">
        <v>34</v>
      </c>
      <c r="D6333" t="s">
        <v>35</v>
      </c>
      <c r="E6333" t="s">
        <v>36</v>
      </c>
      <c r="F6333">
        <v>14314</v>
      </c>
      <c r="G6333" t="s">
        <v>9695</v>
      </c>
      <c r="H6333" t="s">
        <v>9696</v>
      </c>
      <c r="I6333" t="s">
        <v>160</v>
      </c>
      <c r="N6333" t="s">
        <v>9697</v>
      </c>
      <c r="O6333">
        <v>7.21</v>
      </c>
      <c r="P6333">
        <v>7.79</v>
      </c>
      <c r="Q6333">
        <v>7.21</v>
      </c>
      <c r="R6333">
        <v>7.49</v>
      </c>
      <c r="S6333">
        <v>7.58</v>
      </c>
      <c r="T6333">
        <v>7.22</v>
      </c>
      <c r="V6333">
        <v>7.49</v>
      </c>
      <c r="Y6333">
        <v>767392</v>
      </c>
      <c r="Z6333">
        <v>5591084.1600000001</v>
      </c>
      <c r="AA6333">
        <v>599</v>
      </c>
      <c r="AB6333" t="s">
        <v>41</v>
      </c>
      <c r="AC6333">
        <v>1</v>
      </c>
    </row>
    <row r="6334" spans="1:29">
      <c r="A6334">
        <v>46044</v>
      </c>
      <c r="B6334">
        <v>46044</v>
      </c>
      <c r="C6334" t="s">
        <v>34</v>
      </c>
      <c r="D6334" t="s">
        <v>35</v>
      </c>
      <c r="E6334" t="s">
        <v>36</v>
      </c>
      <c r="F6334">
        <v>9921</v>
      </c>
      <c r="G6334" t="s">
        <v>615</v>
      </c>
      <c r="H6334" t="s">
        <v>616</v>
      </c>
      <c r="I6334" t="s">
        <v>160</v>
      </c>
      <c r="N6334" t="s">
        <v>617</v>
      </c>
      <c r="O6334">
        <v>9</v>
      </c>
      <c r="P6334">
        <v>9.89</v>
      </c>
      <c r="Q6334">
        <v>8.91</v>
      </c>
      <c r="R6334">
        <v>9.68</v>
      </c>
      <c r="S6334">
        <v>9.68</v>
      </c>
      <c r="T6334">
        <v>8.85</v>
      </c>
      <c r="V6334">
        <v>9.68</v>
      </c>
      <c r="Y6334">
        <v>562632</v>
      </c>
      <c r="Z6334">
        <v>5228761.6900000004</v>
      </c>
      <c r="AA6334">
        <v>1743</v>
      </c>
      <c r="AB6334" t="s">
        <v>41</v>
      </c>
      <c r="AC6334">
        <v>1</v>
      </c>
    </row>
    <row r="6335" spans="1:29">
      <c r="A6335">
        <v>46044</v>
      </c>
      <c r="B6335">
        <v>46044</v>
      </c>
      <c r="C6335" t="s">
        <v>34</v>
      </c>
      <c r="D6335" t="s">
        <v>35</v>
      </c>
      <c r="E6335" t="s">
        <v>36</v>
      </c>
      <c r="F6335">
        <v>17256</v>
      </c>
      <c r="G6335" t="s">
        <v>618</v>
      </c>
      <c r="H6335" t="s">
        <v>619</v>
      </c>
      <c r="I6335" t="s">
        <v>160</v>
      </c>
      <c r="N6335" t="s">
        <v>620</v>
      </c>
      <c r="O6335">
        <v>693.3</v>
      </c>
      <c r="P6335">
        <v>698.45</v>
      </c>
      <c r="Q6335">
        <v>685</v>
      </c>
      <c r="R6335">
        <v>686.4</v>
      </c>
      <c r="S6335">
        <v>685.1</v>
      </c>
      <c r="T6335">
        <v>686.25</v>
      </c>
      <c r="V6335">
        <v>686.4</v>
      </c>
      <c r="Y6335">
        <v>923</v>
      </c>
      <c r="Z6335">
        <v>635041.94999999995</v>
      </c>
      <c r="AA6335">
        <v>95</v>
      </c>
      <c r="AB6335" t="s">
        <v>41</v>
      </c>
      <c r="AC6335">
        <v>1</v>
      </c>
    </row>
    <row r="6336" spans="1:29">
      <c r="A6336">
        <v>46044</v>
      </c>
      <c r="B6336">
        <v>46044</v>
      </c>
      <c r="C6336" t="s">
        <v>34</v>
      </c>
      <c r="D6336" t="s">
        <v>35</v>
      </c>
      <c r="E6336" t="s">
        <v>36</v>
      </c>
      <c r="F6336">
        <v>23438</v>
      </c>
      <c r="G6336" t="s">
        <v>9701</v>
      </c>
      <c r="H6336" t="s">
        <v>9702</v>
      </c>
      <c r="I6336" t="s">
        <v>266</v>
      </c>
      <c r="N6336" t="s">
        <v>9703</v>
      </c>
      <c r="O6336">
        <v>642.5</v>
      </c>
      <c r="P6336">
        <v>678</v>
      </c>
      <c r="Q6336">
        <v>636</v>
      </c>
      <c r="R6336">
        <v>656.5</v>
      </c>
      <c r="S6336">
        <v>658.4</v>
      </c>
      <c r="T6336">
        <v>621.5</v>
      </c>
      <c r="V6336">
        <v>656.5</v>
      </c>
      <c r="Y6336">
        <v>22600</v>
      </c>
      <c r="Z6336">
        <v>14868750</v>
      </c>
      <c r="AA6336">
        <v>107</v>
      </c>
      <c r="AB6336" t="s">
        <v>41</v>
      </c>
      <c r="AC6336">
        <v>200</v>
      </c>
    </row>
    <row r="6337" spans="1:62">
      <c r="A6337">
        <v>46044</v>
      </c>
      <c r="B6337">
        <v>46044</v>
      </c>
      <c r="C6337" t="s">
        <v>34</v>
      </c>
      <c r="D6337" t="s">
        <v>35</v>
      </c>
      <c r="E6337" t="s">
        <v>36</v>
      </c>
      <c r="F6337">
        <v>18762</v>
      </c>
      <c r="G6337" t="s">
        <v>11549</v>
      </c>
      <c r="H6337" t="s">
        <v>11550</v>
      </c>
      <c r="I6337" t="s">
        <v>266</v>
      </c>
      <c r="N6337" t="s">
        <v>11551</v>
      </c>
      <c r="O6337">
        <v>78.95</v>
      </c>
      <c r="P6337">
        <v>84.55</v>
      </c>
      <c r="Q6337">
        <v>76.3</v>
      </c>
      <c r="R6337">
        <v>84.55</v>
      </c>
      <c r="S6337">
        <v>84.55</v>
      </c>
      <c r="T6337">
        <v>78.95</v>
      </c>
      <c r="V6337">
        <v>84.55</v>
      </c>
      <c r="Y6337">
        <v>5000</v>
      </c>
      <c r="Z6337">
        <v>405531.25</v>
      </c>
      <c r="AA6337">
        <v>6</v>
      </c>
      <c r="AB6337" t="s">
        <v>41</v>
      </c>
      <c r="AC6337">
        <v>625</v>
      </c>
    </row>
    <row r="6338" spans="1:62">
      <c r="A6338">
        <v>46044</v>
      </c>
      <c r="B6338">
        <v>46044</v>
      </c>
      <c r="C6338" t="s">
        <v>34</v>
      </c>
      <c r="D6338" t="s">
        <v>35</v>
      </c>
      <c r="E6338" t="s">
        <v>36</v>
      </c>
      <c r="F6338">
        <v>3396</v>
      </c>
      <c r="G6338" t="s">
        <v>9704</v>
      </c>
      <c r="H6338" t="s">
        <v>9705</v>
      </c>
      <c r="I6338" t="s">
        <v>160</v>
      </c>
      <c r="N6338" t="s">
        <v>9706</v>
      </c>
      <c r="O6338">
        <v>170.01</v>
      </c>
      <c r="P6338">
        <v>180.5</v>
      </c>
      <c r="Q6338">
        <v>167</v>
      </c>
      <c r="R6338">
        <v>170.31</v>
      </c>
      <c r="S6338">
        <v>170.05</v>
      </c>
      <c r="T6338">
        <v>170.29</v>
      </c>
      <c r="V6338">
        <v>170.35</v>
      </c>
      <c r="Y6338">
        <v>3026</v>
      </c>
      <c r="Z6338">
        <v>526114.68000000005</v>
      </c>
      <c r="AA6338">
        <v>155</v>
      </c>
      <c r="AB6338" t="s">
        <v>41</v>
      </c>
      <c r="AC6338">
        <v>1</v>
      </c>
    </row>
    <row r="6339" spans="1:62">
      <c r="A6339">
        <v>46044</v>
      </c>
      <c r="B6339">
        <v>46044</v>
      </c>
      <c r="C6339" t="s">
        <v>34</v>
      </c>
      <c r="D6339" t="s">
        <v>35</v>
      </c>
      <c r="E6339" t="s">
        <v>36</v>
      </c>
      <c r="F6339">
        <v>79</v>
      </c>
      <c r="G6339" t="s">
        <v>621</v>
      </c>
      <c r="H6339" t="s">
        <v>622</v>
      </c>
      <c r="I6339" t="s">
        <v>160</v>
      </c>
      <c r="N6339" t="s">
        <v>623</v>
      </c>
      <c r="O6339">
        <v>92.4</v>
      </c>
      <c r="P6339">
        <v>93.8</v>
      </c>
      <c r="Q6339">
        <v>91.59</v>
      </c>
      <c r="R6339">
        <v>93.54</v>
      </c>
      <c r="S6339">
        <v>93.67</v>
      </c>
      <c r="T6339">
        <v>91.16</v>
      </c>
      <c r="V6339">
        <v>93.55</v>
      </c>
      <c r="Y6339">
        <v>137988</v>
      </c>
      <c r="Z6339">
        <v>12810387.859999999</v>
      </c>
      <c r="AA6339">
        <v>1926</v>
      </c>
      <c r="AB6339" t="s">
        <v>41</v>
      </c>
      <c r="AC6339">
        <v>1</v>
      </c>
    </row>
    <row r="6340" spans="1:62">
      <c r="A6340">
        <v>46044</v>
      </c>
      <c r="B6340">
        <v>46044</v>
      </c>
      <c r="C6340" t="s">
        <v>34</v>
      </c>
      <c r="D6340" t="s">
        <v>35</v>
      </c>
      <c r="E6340" t="s">
        <v>36</v>
      </c>
      <c r="F6340">
        <v>25328</v>
      </c>
      <c r="G6340" t="s">
        <v>624</v>
      </c>
      <c r="H6340" t="s">
        <v>625</v>
      </c>
      <c r="I6340" t="s">
        <v>160</v>
      </c>
      <c r="N6340" t="s">
        <v>626</v>
      </c>
      <c r="O6340">
        <v>761.95</v>
      </c>
      <c r="P6340">
        <v>780.2</v>
      </c>
      <c r="Q6340">
        <v>761.95</v>
      </c>
      <c r="R6340">
        <v>769.4</v>
      </c>
      <c r="S6340">
        <v>766.55</v>
      </c>
      <c r="T6340">
        <v>761.8</v>
      </c>
      <c r="V6340">
        <v>769.4</v>
      </c>
      <c r="Y6340">
        <v>43936</v>
      </c>
      <c r="Z6340">
        <v>33929699.700000003</v>
      </c>
      <c r="AA6340">
        <v>8160</v>
      </c>
      <c r="AB6340" t="s">
        <v>41</v>
      </c>
      <c r="AC6340">
        <v>1</v>
      </c>
      <c r="AH6340">
        <v>46044</v>
      </c>
      <c r="AI6340">
        <v>46044</v>
      </c>
      <c r="AJ6340" t="s">
        <v>34</v>
      </c>
      <c r="AK6340" t="s">
        <v>35</v>
      </c>
      <c r="AL6340" t="s">
        <v>36</v>
      </c>
      <c r="AM6340">
        <v>9354</v>
      </c>
      <c r="AN6340" t="s">
        <v>9707</v>
      </c>
      <c r="AO6340" t="s">
        <v>9708</v>
      </c>
      <c r="AP6340" t="s">
        <v>160</v>
      </c>
      <c r="AU6340" t="s">
        <v>9709</v>
      </c>
      <c r="AV6340">
        <v>380</v>
      </c>
      <c r="AW6340">
        <v>386.4</v>
      </c>
      <c r="AX6340">
        <v>370.2</v>
      </c>
      <c r="AY6340">
        <v>372.2</v>
      </c>
      <c r="AZ6340">
        <v>372.65</v>
      </c>
      <c r="BA6340">
        <v>373.45</v>
      </c>
      <c r="BC6340">
        <v>372.2</v>
      </c>
      <c r="BF6340">
        <v>103862</v>
      </c>
      <c r="BG6340">
        <v>38998673.700000003</v>
      </c>
      <c r="BH6340">
        <v>4605</v>
      </c>
      <c r="BI6340" t="s">
        <v>41</v>
      </c>
      <c r="BJ6340">
        <v>1</v>
      </c>
    </row>
    <row r="6342" spans="1:62">
      <c r="A6342">
        <v>46044</v>
      </c>
      <c r="B6342">
        <v>46044</v>
      </c>
      <c r="C6342" t="s">
        <v>34</v>
      </c>
      <c r="D6342" t="s">
        <v>35</v>
      </c>
      <c r="E6342" t="s">
        <v>36</v>
      </c>
      <c r="F6342">
        <v>761270</v>
      </c>
      <c r="G6342" t="s">
        <v>627</v>
      </c>
      <c r="H6342" t="s">
        <v>628</v>
      </c>
      <c r="I6342" t="s">
        <v>160</v>
      </c>
      <c r="N6342" t="s">
        <v>629</v>
      </c>
      <c r="O6342">
        <v>63</v>
      </c>
      <c r="P6342">
        <v>64.56</v>
      </c>
      <c r="Q6342">
        <v>61.62</v>
      </c>
      <c r="R6342">
        <v>63.56</v>
      </c>
      <c r="S6342">
        <v>63.1</v>
      </c>
      <c r="T6342">
        <v>62.96</v>
      </c>
      <c r="V6342">
        <v>63.58</v>
      </c>
      <c r="Y6342">
        <v>415152</v>
      </c>
      <c r="Z6342">
        <v>26186802.199999999</v>
      </c>
      <c r="AA6342">
        <v>4551</v>
      </c>
      <c r="AB6342" t="s">
        <v>41</v>
      </c>
      <c r="AC6342">
        <v>1</v>
      </c>
    </row>
    <row r="6343" spans="1:62">
      <c r="A6343">
        <v>46044</v>
      </c>
      <c r="B6343">
        <v>46044</v>
      </c>
      <c r="C6343" t="s">
        <v>34</v>
      </c>
      <c r="D6343" t="s">
        <v>35</v>
      </c>
      <c r="E6343" t="s">
        <v>36</v>
      </c>
      <c r="F6343">
        <v>14920</v>
      </c>
      <c r="G6343" t="s">
        <v>9710</v>
      </c>
      <c r="H6343" t="s">
        <v>9711</v>
      </c>
      <c r="I6343" t="s">
        <v>182</v>
      </c>
      <c r="N6343" t="s">
        <v>11306</v>
      </c>
      <c r="O6343">
        <v>38.06</v>
      </c>
      <c r="P6343">
        <v>40</v>
      </c>
      <c r="Q6343">
        <v>38</v>
      </c>
      <c r="R6343">
        <v>39.72</v>
      </c>
      <c r="S6343">
        <v>39.549999999999997</v>
      </c>
      <c r="T6343">
        <v>39.19</v>
      </c>
      <c r="V6343">
        <v>39.71</v>
      </c>
      <c r="Y6343">
        <v>510240</v>
      </c>
      <c r="Z6343">
        <v>20089895.620000001</v>
      </c>
      <c r="AA6343">
        <v>1432</v>
      </c>
      <c r="AB6343" t="s">
        <v>41</v>
      </c>
      <c r="AC6343">
        <v>1</v>
      </c>
    </row>
    <row r="6344" spans="1:62">
      <c r="A6344">
        <v>46044</v>
      </c>
      <c r="B6344">
        <v>46044</v>
      </c>
      <c r="C6344" t="s">
        <v>34</v>
      </c>
      <c r="D6344" t="s">
        <v>35</v>
      </c>
      <c r="E6344" t="s">
        <v>36</v>
      </c>
      <c r="F6344">
        <v>13656</v>
      </c>
      <c r="G6344" t="s">
        <v>630</v>
      </c>
      <c r="H6344" t="s">
        <v>631</v>
      </c>
      <c r="I6344" t="s">
        <v>160</v>
      </c>
      <c r="N6344" t="s">
        <v>632</v>
      </c>
      <c r="O6344">
        <v>681.1</v>
      </c>
      <c r="P6344">
        <v>700</v>
      </c>
      <c r="Q6344">
        <v>681.1</v>
      </c>
      <c r="R6344">
        <v>693.55</v>
      </c>
      <c r="S6344">
        <v>698.2</v>
      </c>
      <c r="T6344">
        <v>686.35</v>
      </c>
      <c r="V6344">
        <v>693.55</v>
      </c>
      <c r="Y6344">
        <v>7459</v>
      </c>
      <c r="Z6344">
        <v>5148136.05</v>
      </c>
      <c r="AA6344">
        <v>727</v>
      </c>
      <c r="AB6344" t="s">
        <v>41</v>
      </c>
      <c r="AC6344">
        <v>1</v>
      </c>
    </row>
    <row r="6345" spans="1:62">
      <c r="A6345">
        <v>46044</v>
      </c>
      <c r="B6345">
        <v>46044</v>
      </c>
      <c r="C6345" t="s">
        <v>34</v>
      </c>
      <c r="D6345" t="s">
        <v>35</v>
      </c>
      <c r="E6345" t="s">
        <v>36</v>
      </c>
      <c r="F6345">
        <v>13648</v>
      </c>
      <c r="G6345" t="s">
        <v>9713</v>
      </c>
      <c r="H6345" t="s">
        <v>9714</v>
      </c>
      <c r="I6345" t="s">
        <v>160</v>
      </c>
      <c r="N6345" t="s">
        <v>9715</v>
      </c>
      <c r="O6345">
        <v>251.85</v>
      </c>
      <c r="P6345">
        <v>255.7</v>
      </c>
      <c r="Q6345">
        <v>250.2</v>
      </c>
      <c r="R6345">
        <v>252.75</v>
      </c>
      <c r="S6345">
        <v>254</v>
      </c>
      <c r="T6345">
        <v>250.6</v>
      </c>
      <c r="V6345">
        <v>252.75</v>
      </c>
      <c r="Y6345">
        <v>64181</v>
      </c>
      <c r="Z6345">
        <v>16227289</v>
      </c>
      <c r="AA6345">
        <v>1561</v>
      </c>
      <c r="AB6345" t="s">
        <v>41</v>
      </c>
      <c r="AC6345">
        <v>1</v>
      </c>
    </row>
    <row r="6346" spans="1:62">
      <c r="A6346">
        <v>46044</v>
      </c>
      <c r="B6346">
        <v>46044</v>
      </c>
      <c r="C6346" t="s">
        <v>34</v>
      </c>
      <c r="D6346" t="s">
        <v>35</v>
      </c>
      <c r="E6346" t="s">
        <v>36</v>
      </c>
      <c r="F6346">
        <v>5265</v>
      </c>
      <c r="G6346" t="s">
        <v>633</v>
      </c>
      <c r="H6346" t="s">
        <v>634</v>
      </c>
      <c r="I6346" t="s">
        <v>160</v>
      </c>
      <c r="N6346" t="s">
        <v>635</v>
      </c>
      <c r="O6346">
        <v>861</v>
      </c>
      <c r="P6346">
        <v>889.95</v>
      </c>
      <c r="Q6346">
        <v>819</v>
      </c>
      <c r="R6346">
        <v>861.5</v>
      </c>
      <c r="S6346">
        <v>873</v>
      </c>
      <c r="T6346">
        <v>861.3</v>
      </c>
      <c r="V6346">
        <v>861.5</v>
      </c>
      <c r="Y6346">
        <v>245051</v>
      </c>
      <c r="Z6346">
        <v>209030868.34999999</v>
      </c>
      <c r="AA6346">
        <v>20161</v>
      </c>
      <c r="AB6346" t="s">
        <v>41</v>
      </c>
      <c r="AC6346">
        <v>1</v>
      </c>
    </row>
    <row r="6347" spans="1:62">
      <c r="A6347">
        <v>46044</v>
      </c>
      <c r="B6347">
        <v>46044</v>
      </c>
      <c r="C6347" t="s">
        <v>34</v>
      </c>
      <c r="D6347" t="s">
        <v>35</v>
      </c>
      <c r="E6347" t="s">
        <v>36</v>
      </c>
      <c r="F6347">
        <v>10945</v>
      </c>
      <c r="G6347" t="s">
        <v>9719</v>
      </c>
      <c r="H6347" t="s">
        <v>9720</v>
      </c>
      <c r="I6347" t="s">
        <v>160</v>
      </c>
      <c r="N6347" t="s">
        <v>9721</v>
      </c>
      <c r="O6347">
        <v>550.9</v>
      </c>
      <c r="P6347">
        <v>569</v>
      </c>
      <c r="Q6347">
        <v>550.9</v>
      </c>
      <c r="R6347">
        <v>566.65</v>
      </c>
      <c r="S6347">
        <v>569</v>
      </c>
      <c r="T6347">
        <v>547.70000000000005</v>
      </c>
      <c r="V6347">
        <v>566.65</v>
      </c>
      <c r="Y6347">
        <v>293007</v>
      </c>
      <c r="Z6347">
        <v>164992494.94999999</v>
      </c>
      <c r="AA6347">
        <v>32910</v>
      </c>
      <c r="AB6347" t="s">
        <v>41</v>
      </c>
      <c r="AC6347">
        <v>1</v>
      </c>
    </row>
    <row r="6348" spans="1:62">
      <c r="A6348">
        <v>46044</v>
      </c>
      <c r="B6348">
        <v>46044</v>
      </c>
      <c r="C6348" t="s">
        <v>34</v>
      </c>
      <c r="D6348" t="s">
        <v>35</v>
      </c>
      <c r="E6348" t="s">
        <v>36</v>
      </c>
      <c r="F6348">
        <v>16959</v>
      </c>
      <c r="G6348" t="s">
        <v>636</v>
      </c>
      <c r="H6348" t="s">
        <v>637</v>
      </c>
      <c r="I6348" t="s">
        <v>160</v>
      </c>
      <c r="N6348" t="s">
        <v>638</v>
      </c>
      <c r="O6348">
        <v>73.599999999999994</v>
      </c>
      <c r="P6348">
        <v>73.599999999999994</v>
      </c>
      <c r="Q6348">
        <v>71.02</v>
      </c>
      <c r="R6348">
        <v>72.540000000000006</v>
      </c>
      <c r="S6348">
        <v>72.87</v>
      </c>
      <c r="T6348">
        <v>72.48</v>
      </c>
      <c r="V6348">
        <v>72.540000000000006</v>
      </c>
      <c r="Y6348">
        <v>7098</v>
      </c>
      <c r="Z6348">
        <v>515089.15</v>
      </c>
      <c r="AA6348">
        <v>190</v>
      </c>
      <c r="AB6348" t="s">
        <v>41</v>
      </c>
      <c r="AC6348">
        <v>1</v>
      </c>
    </row>
    <row r="6349" spans="1:62">
      <c r="A6349">
        <v>46044</v>
      </c>
      <c r="B6349">
        <v>46044</v>
      </c>
      <c r="C6349" t="s">
        <v>34</v>
      </c>
      <c r="D6349" t="s">
        <v>35</v>
      </c>
      <c r="E6349" t="s">
        <v>36</v>
      </c>
      <c r="F6349">
        <v>3980</v>
      </c>
      <c r="G6349" t="s">
        <v>9722</v>
      </c>
      <c r="H6349" t="s">
        <v>9723</v>
      </c>
      <c r="I6349" t="s">
        <v>160</v>
      </c>
      <c r="N6349" t="s">
        <v>9724</v>
      </c>
      <c r="O6349">
        <v>133.33000000000001</v>
      </c>
      <c r="P6349">
        <v>136.19</v>
      </c>
      <c r="Q6349">
        <v>132.41999999999999</v>
      </c>
      <c r="R6349">
        <v>133.80000000000001</v>
      </c>
      <c r="S6349">
        <v>133.5</v>
      </c>
      <c r="T6349">
        <v>132.81</v>
      </c>
      <c r="V6349">
        <v>133.75</v>
      </c>
      <c r="Y6349">
        <v>49645</v>
      </c>
      <c r="Z6349">
        <v>6636643.0899999999</v>
      </c>
      <c r="AA6349">
        <v>1045</v>
      </c>
      <c r="AB6349" t="s">
        <v>41</v>
      </c>
      <c r="AC6349">
        <v>1</v>
      </c>
      <c r="AH6349">
        <v>46044</v>
      </c>
      <c r="AI6349">
        <v>46044</v>
      </c>
      <c r="AJ6349" t="s">
        <v>34</v>
      </c>
      <c r="AK6349" t="s">
        <v>35</v>
      </c>
      <c r="AL6349" t="s">
        <v>36</v>
      </c>
      <c r="AM6349">
        <v>11703</v>
      </c>
      <c r="AN6349" t="s">
        <v>639</v>
      </c>
      <c r="AO6349" t="s">
        <v>640</v>
      </c>
      <c r="AP6349" t="s">
        <v>160</v>
      </c>
      <c r="AU6349" t="s">
        <v>641</v>
      </c>
      <c r="AV6349">
        <v>5680.5</v>
      </c>
      <c r="AW6349">
        <v>5784.5</v>
      </c>
      <c r="AX6349">
        <v>5655</v>
      </c>
      <c r="AY6349">
        <v>5758.5</v>
      </c>
      <c r="AZ6349">
        <v>5744.5</v>
      </c>
      <c r="BA6349">
        <v>5656.5</v>
      </c>
      <c r="BC6349">
        <v>5758.65</v>
      </c>
      <c r="BF6349">
        <v>246944</v>
      </c>
      <c r="BG6349">
        <v>1416799054</v>
      </c>
      <c r="BH6349">
        <v>20763</v>
      </c>
      <c r="BI6349" t="s">
        <v>41</v>
      </c>
      <c r="BJ6349">
        <v>1</v>
      </c>
    </row>
    <row r="6351" spans="1:62">
      <c r="A6351">
        <v>46044</v>
      </c>
      <c r="B6351">
        <v>46044</v>
      </c>
      <c r="C6351" t="s">
        <v>34</v>
      </c>
      <c r="D6351" t="s">
        <v>35</v>
      </c>
      <c r="E6351" t="s">
        <v>36</v>
      </c>
      <c r="F6351">
        <v>4487</v>
      </c>
      <c r="G6351" t="s">
        <v>642</v>
      </c>
      <c r="H6351" t="s">
        <v>643</v>
      </c>
      <c r="I6351" t="s">
        <v>160</v>
      </c>
      <c r="N6351" t="s">
        <v>644</v>
      </c>
      <c r="O6351">
        <v>1604</v>
      </c>
      <c r="P6351">
        <v>1615.9</v>
      </c>
      <c r="Q6351">
        <v>1580</v>
      </c>
      <c r="R6351">
        <v>1597.8</v>
      </c>
      <c r="S6351">
        <v>1590.1</v>
      </c>
      <c r="T6351">
        <v>1593.3</v>
      </c>
      <c r="V6351">
        <v>1597.85</v>
      </c>
      <c r="Y6351">
        <v>44511</v>
      </c>
      <c r="Z6351">
        <v>71108712.900000006</v>
      </c>
      <c r="AA6351">
        <v>6475</v>
      </c>
      <c r="AB6351" t="s">
        <v>41</v>
      </c>
      <c r="AC6351">
        <v>1</v>
      </c>
    </row>
    <row r="6352" spans="1:62">
      <c r="A6352">
        <v>46044</v>
      </c>
      <c r="B6352">
        <v>46044</v>
      </c>
      <c r="C6352" t="s">
        <v>34</v>
      </c>
      <c r="D6352" t="s">
        <v>35</v>
      </c>
      <c r="E6352" t="s">
        <v>36</v>
      </c>
      <c r="F6352">
        <v>3509</v>
      </c>
      <c r="G6352" t="s">
        <v>9725</v>
      </c>
      <c r="H6352" t="s">
        <v>9726</v>
      </c>
      <c r="I6352" t="s">
        <v>160</v>
      </c>
      <c r="N6352" t="s">
        <v>9727</v>
      </c>
      <c r="O6352">
        <v>93</v>
      </c>
      <c r="P6352">
        <v>95.35</v>
      </c>
      <c r="Q6352">
        <v>93</v>
      </c>
      <c r="R6352">
        <v>93.77</v>
      </c>
      <c r="S6352">
        <v>94</v>
      </c>
      <c r="T6352">
        <v>92.63</v>
      </c>
      <c r="V6352">
        <v>93.8</v>
      </c>
      <c r="Y6352">
        <v>71777</v>
      </c>
      <c r="Z6352">
        <v>6740817.2199999997</v>
      </c>
      <c r="AA6352">
        <v>1243</v>
      </c>
      <c r="AB6352" t="s">
        <v>41</v>
      </c>
      <c r="AC6352">
        <v>1</v>
      </c>
    </row>
    <row r="6353" spans="1:62">
      <c r="A6353">
        <v>46044</v>
      </c>
      <c r="B6353">
        <v>46044</v>
      </c>
      <c r="C6353" t="s">
        <v>34</v>
      </c>
      <c r="D6353" t="s">
        <v>35</v>
      </c>
      <c r="E6353" t="s">
        <v>36</v>
      </c>
      <c r="F6353">
        <v>13203</v>
      </c>
      <c r="G6353" t="s">
        <v>645</v>
      </c>
      <c r="H6353" t="s">
        <v>646</v>
      </c>
      <c r="I6353" t="s">
        <v>266</v>
      </c>
      <c r="N6353" t="s">
        <v>647</v>
      </c>
      <c r="O6353">
        <v>197</v>
      </c>
      <c r="P6353">
        <v>203.95</v>
      </c>
      <c r="Q6353">
        <v>197</v>
      </c>
      <c r="R6353">
        <v>202.85</v>
      </c>
      <c r="S6353">
        <v>202.85</v>
      </c>
      <c r="T6353">
        <v>196.55</v>
      </c>
      <c r="V6353">
        <v>202.85</v>
      </c>
      <c r="Y6353">
        <v>9200</v>
      </c>
      <c r="Z6353">
        <v>1853400</v>
      </c>
      <c r="AA6353">
        <v>21</v>
      </c>
      <c r="AB6353" t="s">
        <v>41</v>
      </c>
      <c r="AC6353">
        <v>400</v>
      </c>
    </row>
    <row r="6354" spans="1:62">
      <c r="A6354">
        <v>46044</v>
      </c>
      <c r="B6354">
        <v>46044</v>
      </c>
      <c r="C6354" t="s">
        <v>34</v>
      </c>
      <c r="D6354" t="s">
        <v>35</v>
      </c>
      <c r="E6354" t="s">
        <v>36</v>
      </c>
      <c r="F6354">
        <v>3512</v>
      </c>
      <c r="G6354" t="s">
        <v>9728</v>
      </c>
      <c r="H6354" t="s">
        <v>9729</v>
      </c>
      <c r="I6354" t="s">
        <v>160</v>
      </c>
      <c r="N6354" t="s">
        <v>9730</v>
      </c>
      <c r="O6354">
        <v>9.4</v>
      </c>
      <c r="P6354">
        <v>9.4499999999999993</v>
      </c>
      <c r="Q6354">
        <v>8.9</v>
      </c>
      <c r="R6354">
        <v>9.16</v>
      </c>
      <c r="S6354">
        <v>9.17</v>
      </c>
      <c r="T6354">
        <v>9.17</v>
      </c>
      <c r="V6354">
        <v>9.1999999999999993</v>
      </c>
      <c r="Y6354">
        <v>13887</v>
      </c>
      <c r="Z6354">
        <v>126423.39</v>
      </c>
      <c r="AA6354">
        <v>98</v>
      </c>
      <c r="AB6354" t="s">
        <v>41</v>
      </c>
      <c r="AC6354">
        <v>1</v>
      </c>
    </row>
    <row r="6355" spans="1:62">
      <c r="A6355">
        <v>46044</v>
      </c>
      <c r="B6355">
        <v>46044</v>
      </c>
      <c r="C6355" t="s">
        <v>34</v>
      </c>
      <c r="D6355" t="s">
        <v>35</v>
      </c>
      <c r="E6355" t="s">
        <v>36</v>
      </c>
      <c r="F6355">
        <v>758448</v>
      </c>
      <c r="G6355" t="s">
        <v>648</v>
      </c>
      <c r="H6355" t="s">
        <v>649</v>
      </c>
      <c r="I6355" t="s">
        <v>160</v>
      </c>
      <c r="N6355" t="s">
        <v>650</v>
      </c>
      <c r="O6355">
        <v>241.25</v>
      </c>
      <c r="P6355">
        <v>256</v>
      </c>
      <c r="Q6355">
        <v>241.25</v>
      </c>
      <c r="R6355">
        <v>254.05</v>
      </c>
      <c r="S6355">
        <v>253</v>
      </c>
      <c r="T6355">
        <v>237.7</v>
      </c>
      <c r="V6355">
        <v>254.05</v>
      </c>
      <c r="Y6355">
        <v>66974</v>
      </c>
      <c r="Z6355">
        <v>16759561.65</v>
      </c>
      <c r="AA6355">
        <v>2552</v>
      </c>
      <c r="AB6355" t="s">
        <v>41</v>
      </c>
      <c r="AC6355">
        <v>1</v>
      </c>
    </row>
    <row r="6356" spans="1:62">
      <c r="A6356">
        <v>46044</v>
      </c>
      <c r="B6356">
        <v>46044</v>
      </c>
      <c r="C6356" t="s">
        <v>34</v>
      </c>
      <c r="D6356" t="s">
        <v>35</v>
      </c>
      <c r="E6356" t="s">
        <v>36</v>
      </c>
      <c r="F6356">
        <v>756338</v>
      </c>
      <c r="G6356" t="s">
        <v>9734</v>
      </c>
      <c r="H6356" t="s">
        <v>9735</v>
      </c>
      <c r="I6356" t="s">
        <v>327</v>
      </c>
      <c r="N6356" t="s">
        <v>9736</v>
      </c>
      <c r="O6356">
        <v>640</v>
      </c>
      <c r="P6356">
        <v>665.3</v>
      </c>
      <c r="Q6356">
        <v>605.1</v>
      </c>
      <c r="R6356">
        <v>665.3</v>
      </c>
      <c r="S6356">
        <v>665.3</v>
      </c>
      <c r="T6356">
        <v>633.65</v>
      </c>
      <c r="V6356">
        <v>665.3</v>
      </c>
      <c r="Y6356">
        <v>2500</v>
      </c>
      <c r="Z6356">
        <v>1544687.5</v>
      </c>
      <c r="AA6356">
        <v>7</v>
      </c>
      <c r="AB6356" t="s">
        <v>41</v>
      </c>
      <c r="AC6356">
        <v>250</v>
      </c>
      <c r="AH6356">
        <v>46044</v>
      </c>
      <c r="AI6356">
        <v>46044</v>
      </c>
      <c r="AJ6356" t="s">
        <v>34</v>
      </c>
      <c r="AK6356" t="s">
        <v>35</v>
      </c>
      <c r="AL6356" t="s">
        <v>36</v>
      </c>
      <c r="AM6356">
        <v>13501</v>
      </c>
      <c r="AN6356" t="s">
        <v>654</v>
      </c>
      <c r="AO6356" t="s">
        <v>655</v>
      </c>
      <c r="AP6356" t="s">
        <v>160</v>
      </c>
      <c r="AU6356" t="s">
        <v>656</v>
      </c>
      <c r="AV6356">
        <v>9.3000000000000007</v>
      </c>
      <c r="AW6356">
        <v>9.48</v>
      </c>
      <c r="AX6356">
        <v>9.18</v>
      </c>
      <c r="AY6356">
        <v>9.31</v>
      </c>
      <c r="AZ6356">
        <v>9.39</v>
      </c>
      <c r="BA6356">
        <v>9.09</v>
      </c>
      <c r="BC6356">
        <v>9.31</v>
      </c>
      <c r="BF6356">
        <v>5691914</v>
      </c>
      <c r="BG6356">
        <v>53101950.280000001</v>
      </c>
      <c r="BH6356">
        <v>9079</v>
      </c>
      <c r="BI6356" t="s">
        <v>41</v>
      </c>
      <c r="BJ6356">
        <v>1</v>
      </c>
    </row>
    <row r="6358" spans="1:62">
      <c r="A6358">
        <v>46044</v>
      </c>
      <c r="B6358">
        <v>46044</v>
      </c>
      <c r="C6358" t="s">
        <v>34</v>
      </c>
      <c r="D6358" t="s">
        <v>35</v>
      </c>
      <c r="E6358" t="s">
        <v>36</v>
      </c>
      <c r="F6358">
        <v>17778</v>
      </c>
      <c r="G6358" t="s">
        <v>657</v>
      </c>
      <c r="H6358" t="s">
        <v>658</v>
      </c>
      <c r="I6358" t="s">
        <v>160</v>
      </c>
      <c r="N6358" t="s">
        <v>659</v>
      </c>
      <c r="O6358">
        <v>24.9</v>
      </c>
      <c r="P6358">
        <v>25.09</v>
      </c>
      <c r="Q6358">
        <v>23.51</v>
      </c>
      <c r="R6358">
        <v>23.99</v>
      </c>
      <c r="S6358">
        <v>24</v>
      </c>
      <c r="T6358">
        <v>24.14</v>
      </c>
      <c r="V6358">
        <v>23.99</v>
      </c>
      <c r="Y6358">
        <v>430578</v>
      </c>
      <c r="Z6358">
        <v>10398284.75</v>
      </c>
      <c r="AA6358">
        <v>5329</v>
      </c>
      <c r="AB6358" t="s">
        <v>41</v>
      </c>
      <c r="AC6358">
        <v>1</v>
      </c>
    </row>
    <row r="6359" spans="1:62">
      <c r="A6359">
        <v>46044</v>
      </c>
      <c r="B6359">
        <v>46044</v>
      </c>
      <c r="C6359" t="s">
        <v>34</v>
      </c>
      <c r="D6359" t="s">
        <v>35</v>
      </c>
      <c r="E6359" t="s">
        <v>36</v>
      </c>
      <c r="F6359">
        <v>13976</v>
      </c>
      <c r="G6359" t="s">
        <v>9737</v>
      </c>
      <c r="H6359" t="s">
        <v>9738</v>
      </c>
      <c r="I6359" t="s">
        <v>160</v>
      </c>
      <c r="N6359" t="s">
        <v>9739</v>
      </c>
      <c r="O6359">
        <v>445</v>
      </c>
      <c r="P6359">
        <v>452</v>
      </c>
      <c r="Q6359">
        <v>441.45</v>
      </c>
      <c r="R6359">
        <v>448.3</v>
      </c>
      <c r="S6359">
        <v>449</v>
      </c>
      <c r="T6359">
        <v>438</v>
      </c>
      <c r="V6359">
        <v>448.3</v>
      </c>
      <c r="Y6359">
        <v>705216</v>
      </c>
      <c r="Z6359">
        <v>315437138.85000002</v>
      </c>
      <c r="AA6359">
        <v>24297</v>
      </c>
      <c r="AB6359" t="s">
        <v>41</v>
      </c>
      <c r="AC6359">
        <v>1</v>
      </c>
    </row>
    <row r="6360" spans="1:62">
      <c r="A6360">
        <v>46044</v>
      </c>
      <c r="B6360">
        <v>46044</v>
      </c>
      <c r="C6360" t="s">
        <v>34</v>
      </c>
      <c r="D6360" t="s">
        <v>35</v>
      </c>
      <c r="E6360" t="s">
        <v>36</v>
      </c>
      <c r="F6360">
        <v>11798</v>
      </c>
      <c r="G6360" t="s">
        <v>660</v>
      </c>
      <c r="H6360" t="s">
        <v>661</v>
      </c>
      <c r="I6360" t="s">
        <v>160</v>
      </c>
      <c r="N6360" t="s">
        <v>662</v>
      </c>
      <c r="O6360">
        <v>775.8</v>
      </c>
      <c r="P6360">
        <v>799</v>
      </c>
      <c r="Q6360">
        <v>775.8</v>
      </c>
      <c r="R6360">
        <v>792.8</v>
      </c>
      <c r="S6360">
        <v>781.5</v>
      </c>
      <c r="T6360">
        <v>772.75</v>
      </c>
      <c r="V6360">
        <v>792.8</v>
      </c>
      <c r="Y6360">
        <v>3236</v>
      </c>
      <c r="Z6360">
        <v>2551100.2999999998</v>
      </c>
      <c r="AA6360">
        <v>498</v>
      </c>
      <c r="AB6360" t="s">
        <v>41</v>
      </c>
      <c r="AC6360">
        <v>1</v>
      </c>
    </row>
    <row r="6361" spans="1:62">
      <c r="A6361">
        <v>46044</v>
      </c>
      <c r="B6361">
        <v>46044</v>
      </c>
      <c r="C6361" t="s">
        <v>34</v>
      </c>
      <c r="D6361" t="s">
        <v>35</v>
      </c>
      <c r="E6361" t="s">
        <v>36</v>
      </c>
      <c r="F6361">
        <v>10986</v>
      </c>
      <c r="G6361" t="s">
        <v>11307</v>
      </c>
      <c r="H6361" t="s">
        <v>11308</v>
      </c>
      <c r="I6361" t="s">
        <v>266</v>
      </c>
      <c r="N6361" t="s">
        <v>11309</v>
      </c>
      <c r="O6361">
        <v>66.5</v>
      </c>
      <c r="P6361">
        <v>66.5</v>
      </c>
      <c r="Q6361">
        <v>60</v>
      </c>
      <c r="R6361">
        <v>60</v>
      </c>
      <c r="S6361">
        <v>60</v>
      </c>
      <c r="T6361">
        <v>62</v>
      </c>
      <c r="V6361">
        <v>60</v>
      </c>
      <c r="Y6361">
        <v>1500</v>
      </c>
      <c r="Z6361">
        <v>94875</v>
      </c>
      <c r="AA6361">
        <v>2</v>
      </c>
      <c r="AB6361" t="s">
        <v>41</v>
      </c>
      <c r="AC6361">
        <v>750</v>
      </c>
    </row>
    <row r="6362" spans="1:62">
      <c r="A6362">
        <v>46044</v>
      </c>
      <c r="B6362">
        <v>46044</v>
      </c>
      <c r="C6362" t="s">
        <v>34</v>
      </c>
      <c r="D6362" t="s">
        <v>35</v>
      </c>
      <c r="E6362" t="s">
        <v>36</v>
      </c>
      <c r="F6362">
        <v>24308</v>
      </c>
      <c r="G6362" t="s">
        <v>663</v>
      </c>
      <c r="H6362" t="s">
        <v>664</v>
      </c>
      <c r="I6362" t="s">
        <v>160</v>
      </c>
      <c r="N6362" t="s">
        <v>665</v>
      </c>
      <c r="O6362">
        <v>445.05</v>
      </c>
      <c r="P6362">
        <v>449.9</v>
      </c>
      <c r="Q6362">
        <v>437.35</v>
      </c>
      <c r="R6362">
        <v>445.5</v>
      </c>
      <c r="S6362">
        <v>443.3</v>
      </c>
      <c r="T6362">
        <v>436.25</v>
      </c>
      <c r="V6362">
        <v>445.5</v>
      </c>
      <c r="Y6362">
        <v>457748</v>
      </c>
      <c r="Z6362">
        <v>203327227.19999999</v>
      </c>
      <c r="AA6362">
        <v>17559</v>
      </c>
      <c r="AB6362" t="s">
        <v>41</v>
      </c>
      <c r="AC6362">
        <v>1</v>
      </c>
    </row>
    <row r="6363" spans="1:62">
      <c r="A6363">
        <v>46044</v>
      </c>
      <c r="B6363">
        <v>46044</v>
      </c>
      <c r="C6363" t="s">
        <v>34</v>
      </c>
      <c r="D6363" t="s">
        <v>35</v>
      </c>
      <c r="E6363" t="s">
        <v>36</v>
      </c>
      <c r="F6363">
        <v>23512</v>
      </c>
      <c r="G6363" t="s">
        <v>9740</v>
      </c>
      <c r="H6363" t="s">
        <v>9741</v>
      </c>
      <c r="I6363" t="s">
        <v>160</v>
      </c>
      <c r="N6363" t="s">
        <v>9742</v>
      </c>
      <c r="O6363">
        <v>74</v>
      </c>
      <c r="P6363">
        <v>75.19</v>
      </c>
      <c r="Q6363">
        <v>70.760000000000005</v>
      </c>
      <c r="R6363">
        <v>72.47</v>
      </c>
      <c r="S6363">
        <v>72.61</v>
      </c>
      <c r="T6363">
        <v>73.13</v>
      </c>
      <c r="V6363">
        <v>72.47</v>
      </c>
      <c r="Y6363">
        <v>93671</v>
      </c>
      <c r="Z6363">
        <v>6819777.25</v>
      </c>
      <c r="AA6363">
        <v>882</v>
      </c>
      <c r="AB6363" t="s">
        <v>41</v>
      </c>
      <c r="AC6363">
        <v>1</v>
      </c>
      <c r="AH6363">
        <v>46044</v>
      </c>
      <c r="AI6363">
        <v>46044</v>
      </c>
      <c r="AJ6363" t="s">
        <v>34</v>
      </c>
      <c r="AK6363" t="s">
        <v>35</v>
      </c>
      <c r="AL6363" t="s">
        <v>36</v>
      </c>
      <c r="AM6363">
        <v>14813</v>
      </c>
      <c r="AN6363" t="s">
        <v>666</v>
      </c>
      <c r="AO6363" t="s">
        <v>667</v>
      </c>
      <c r="AP6363" t="s">
        <v>160</v>
      </c>
      <c r="AU6363" t="s">
        <v>668</v>
      </c>
      <c r="AV6363">
        <v>122.8</v>
      </c>
      <c r="AW6363">
        <v>124.41</v>
      </c>
      <c r="AX6363">
        <v>121.6</v>
      </c>
      <c r="AY6363">
        <v>123.82</v>
      </c>
      <c r="AZ6363">
        <v>123.52</v>
      </c>
      <c r="BA6363">
        <v>121.33</v>
      </c>
      <c r="BC6363">
        <v>123.8</v>
      </c>
      <c r="BF6363">
        <v>97956</v>
      </c>
      <c r="BG6363">
        <v>12059555.199999999</v>
      </c>
      <c r="BH6363">
        <v>2153</v>
      </c>
      <c r="BI6363" t="s">
        <v>41</v>
      </c>
      <c r="BJ6363">
        <v>1</v>
      </c>
    </row>
    <row r="6365" spans="1:62">
      <c r="A6365">
        <v>46044</v>
      </c>
      <c r="B6365">
        <v>46044</v>
      </c>
      <c r="C6365" t="s">
        <v>34</v>
      </c>
      <c r="D6365" t="s">
        <v>35</v>
      </c>
      <c r="E6365" t="s">
        <v>36</v>
      </c>
      <c r="F6365">
        <v>16719</v>
      </c>
      <c r="G6365" t="s">
        <v>669</v>
      </c>
      <c r="H6365" t="s">
        <v>670</v>
      </c>
      <c r="I6365" t="s">
        <v>160</v>
      </c>
      <c r="N6365" t="s">
        <v>671</v>
      </c>
      <c r="O6365">
        <v>15.5</v>
      </c>
      <c r="P6365">
        <v>17.48</v>
      </c>
      <c r="Q6365">
        <v>14.84</v>
      </c>
      <c r="R6365">
        <v>15.65</v>
      </c>
      <c r="S6365">
        <v>15.69</v>
      </c>
      <c r="T6365">
        <v>15.7</v>
      </c>
      <c r="V6365">
        <v>15.64</v>
      </c>
      <c r="Y6365">
        <v>628006</v>
      </c>
      <c r="Z6365">
        <v>9968165.9700000007</v>
      </c>
      <c r="AA6365">
        <v>2069</v>
      </c>
      <c r="AB6365" t="s">
        <v>41</v>
      </c>
      <c r="AC6365">
        <v>1</v>
      </c>
    </row>
    <row r="6366" spans="1:62">
      <c r="A6366">
        <v>46044</v>
      </c>
      <c r="B6366">
        <v>46044</v>
      </c>
      <c r="C6366" t="s">
        <v>34</v>
      </c>
      <c r="D6366" t="s">
        <v>35</v>
      </c>
      <c r="E6366" t="s">
        <v>36</v>
      </c>
      <c r="F6366">
        <v>18831</v>
      </c>
      <c r="G6366" t="s">
        <v>9743</v>
      </c>
      <c r="H6366" t="s">
        <v>9744</v>
      </c>
      <c r="I6366" t="s">
        <v>182</v>
      </c>
      <c r="N6366" t="s">
        <v>9745</v>
      </c>
      <c r="O6366">
        <v>23.86</v>
      </c>
      <c r="P6366">
        <v>25.59</v>
      </c>
      <c r="Q6366">
        <v>23.86</v>
      </c>
      <c r="R6366">
        <v>25.01</v>
      </c>
      <c r="S6366">
        <v>25.13</v>
      </c>
      <c r="T6366">
        <v>24.76</v>
      </c>
      <c r="V6366">
        <v>25.01</v>
      </c>
      <c r="Y6366">
        <v>9277</v>
      </c>
      <c r="Z6366">
        <v>231911.67999999999</v>
      </c>
      <c r="AA6366">
        <v>107</v>
      </c>
      <c r="AB6366" t="s">
        <v>41</v>
      </c>
      <c r="AC6366">
        <v>1</v>
      </c>
    </row>
    <row r="6367" spans="1:62">
      <c r="A6367">
        <v>46044</v>
      </c>
      <c r="B6367">
        <v>46044</v>
      </c>
      <c r="C6367" t="s">
        <v>34</v>
      </c>
      <c r="D6367" t="s">
        <v>35</v>
      </c>
      <c r="E6367" t="s">
        <v>36</v>
      </c>
      <c r="F6367">
        <v>17675</v>
      </c>
      <c r="G6367" t="s">
        <v>672</v>
      </c>
      <c r="H6367" t="s">
        <v>673</v>
      </c>
      <c r="I6367" t="s">
        <v>160</v>
      </c>
      <c r="N6367" t="s">
        <v>674</v>
      </c>
      <c r="O6367">
        <v>14.35</v>
      </c>
      <c r="P6367">
        <v>15.5</v>
      </c>
      <c r="Q6367">
        <v>14.32</v>
      </c>
      <c r="R6367">
        <v>14.77</v>
      </c>
      <c r="S6367">
        <v>14.95</v>
      </c>
      <c r="T6367">
        <v>14.1</v>
      </c>
      <c r="V6367">
        <v>14.77</v>
      </c>
      <c r="Y6367">
        <v>15362868</v>
      </c>
      <c r="Z6367">
        <v>228780905.81999999</v>
      </c>
      <c r="AA6367">
        <v>24394</v>
      </c>
      <c r="AB6367" t="s">
        <v>41</v>
      </c>
      <c r="AC6367">
        <v>1</v>
      </c>
    </row>
    <row r="6368" spans="1:62">
      <c r="A6368">
        <v>46044</v>
      </c>
      <c r="B6368">
        <v>46044</v>
      </c>
      <c r="C6368" t="s">
        <v>34</v>
      </c>
      <c r="D6368" t="s">
        <v>35</v>
      </c>
      <c r="E6368" t="s">
        <v>36</v>
      </c>
      <c r="F6368">
        <v>1581</v>
      </c>
      <c r="G6368" t="s">
        <v>9746</v>
      </c>
      <c r="H6368" t="s">
        <v>9747</v>
      </c>
      <c r="I6368" t="s">
        <v>160</v>
      </c>
      <c r="N6368" t="s">
        <v>9748</v>
      </c>
      <c r="O6368">
        <v>155.65</v>
      </c>
      <c r="P6368">
        <v>163</v>
      </c>
      <c r="Q6368">
        <v>155.25</v>
      </c>
      <c r="R6368">
        <v>162.03</v>
      </c>
      <c r="S6368">
        <v>162</v>
      </c>
      <c r="T6368">
        <v>154.08000000000001</v>
      </c>
      <c r="V6368">
        <v>162.05000000000001</v>
      </c>
      <c r="Y6368">
        <v>1208659</v>
      </c>
      <c r="Z6368">
        <v>193739230.84</v>
      </c>
      <c r="AA6368">
        <v>6940</v>
      </c>
      <c r="AB6368" t="s">
        <v>41</v>
      </c>
      <c r="AC6368">
        <v>1</v>
      </c>
    </row>
    <row r="6369" spans="1:29">
      <c r="A6369">
        <v>46044</v>
      </c>
      <c r="B6369">
        <v>46044</v>
      </c>
      <c r="C6369" t="s">
        <v>34</v>
      </c>
      <c r="D6369" t="s">
        <v>35</v>
      </c>
      <c r="E6369" t="s">
        <v>36</v>
      </c>
      <c r="F6369">
        <v>14848</v>
      </c>
      <c r="G6369" t="s">
        <v>675</v>
      </c>
      <c r="H6369" t="s">
        <v>676</v>
      </c>
      <c r="I6369" t="s">
        <v>160</v>
      </c>
      <c r="N6369" t="s">
        <v>677</v>
      </c>
      <c r="O6369">
        <v>62.98</v>
      </c>
      <c r="P6369">
        <v>66</v>
      </c>
      <c r="Q6369">
        <v>62.98</v>
      </c>
      <c r="R6369">
        <v>65.22</v>
      </c>
      <c r="S6369">
        <v>65.64</v>
      </c>
      <c r="T6369">
        <v>62.67</v>
      </c>
      <c r="V6369">
        <v>65.22</v>
      </c>
      <c r="Y6369">
        <v>15042</v>
      </c>
      <c r="Z6369">
        <v>977709.81</v>
      </c>
      <c r="AA6369">
        <v>243</v>
      </c>
      <c r="AB6369" t="s">
        <v>41</v>
      </c>
      <c r="AC6369">
        <v>1</v>
      </c>
    </row>
    <row r="6370" spans="1:29">
      <c r="A6370">
        <v>46044</v>
      </c>
      <c r="B6370">
        <v>46044</v>
      </c>
      <c r="C6370" t="s">
        <v>34</v>
      </c>
      <c r="D6370" t="s">
        <v>35</v>
      </c>
      <c r="E6370" t="s">
        <v>36</v>
      </c>
      <c r="F6370">
        <v>22688</v>
      </c>
      <c r="G6370" t="s">
        <v>678</v>
      </c>
      <c r="H6370" t="s">
        <v>679</v>
      </c>
      <c r="I6370" t="s">
        <v>266</v>
      </c>
      <c r="N6370" t="s">
        <v>680</v>
      </c>
      <c r="O6370">
        <v>800</v>
      </c>
      <c r="P6370">
        <v>829</v>
      </c>
      <c r="Q6370">
        <v>777.05</v>
      </c>
      <c r="R6370">
        <v>792.65</v>
      </c>
      <c r="S6370">
        <v>790</v>
      </c>
      <c r="T6370">
        <v>796.55</v>
      </c>
      <c r="V6370">
        <v>792.65</v>
      </c>
      <c r="Y6370">
        <v>48600</v>
      </c>
      <c r="Z6370">
        <v>39195475</v>
      </c>
      <c r="AA6370">
        <v>338</v>
      </c>
      <c r="AB6370" t="s">
        <v>41</v>
      </c>
      <c r="AC6370">
        <v>100</v>
      </c>
    </row>
    <row r="6371" spans="1:29">
      <c r="A6371">
        <v>46044</v>
      </c>
      <c r="B6371">
        <v>46044</v>
      </c>
      <c r="C6371" t="s">
        <v>34</v>
      </c>
      <c r="D6371" t="s">
        <v>35</v>
      </c>
      <c r="E6371" t="s">
        <v>36</v>
      </c>
      <c r="F6371">
        <v>14771</v>
      </c>
      <c r="G6371" t="s">
        <v>9749</v>
      </c>
      <c r="H6371" t="s">
        <v>9750</v>
      </c>
      <c r="I6371" t="s">
        <v>160</v>
      </c>
      <c r="N6371" t="s">
        <v>9751</v>
      </c>
      <c r="O6371">
        <v>47.51</v>
      </c>
      <c r="P6371">
        <v>51.7</v>
      </c>
      <c r="Q6371">
        <v>47.51</v>
      </c>
      <c r="R6371">
        <v>49.95</v>
      </c>
      <c r="S6371">
        <v>50.59</v>
      </c>
      <c r="T6371">
        <v>48.12</v>
      </c>
      <c r="V6371">
        <v>49.95</v>
      </c>
      <c r="Y6371">
        <v>18165</v>
      </c>
      <c r="Z6371">
        <v>918628.53</v>
      </c>
      <c r="AA6371">
        <v>185</v>
      </c>
      <c r="AB6371" t="s">
        <v>41</v>
      </c>
      <c r="AC6371">
        <v>1</v>
      </c>
    </row>
    <row r="6372" spans="1:29">
      <c r="A6372">
        <v>46044</v>
      </c>
      <c r="B6372">
        <v>46044</v>
      </c>
      <c r="C6372" t="s">
        <v>34</v>
      </c>
      <c r="D6372" t="s">
        <v>35</v>
      </c>
      <c r="E6372" t="s">
        <v>36</v>
      </c>
      <c r="F6372">
        <v>14597</v>
      </c>
      <c r="G6372" t="s">
        <v>681</v>
      </c>
      <c r="H6372" t="s">
        <v>682</v>
      </c>
      <c r="I6372" t="s">
        <v>160</v>
      </c>
      <c r="N6372" t="s">
        <v>683</v>
      </c>
      <c r="O6372">
        <v>204</v>
      </c>
      <c r="P6372">
        <v>213.95</v>
      </c>
      <c r="Q6372">
        <v>200.59</v>
      </c>
      <c r="R6372">
        <v>204.56</v>
      </c>
      <c r="S6372">
        <v>205.49</v>
      </c>
      <c r="T6372">
        <v>204.87</v>
      </c>
      <c r="V6372">
        <v>204.65</v>
      </c>
      <c r="Y6372">
        <v>8065</v>
      </c>
      <c r="Z6372">
        <v>1663071.65</v>
      </c>
      <c r="AA6372">
        <v>315</v>
      </c>
      <c r="AB6372" t="s">
        <v>41</v>
      </c>
      <c r="AC6372">
        <v>1</v>
      </c>
    </row>
    <row r="6373" spans="1:29">
      <c r="A6373">
        <v>46044</v>
      </c>
      <c r="B6373">
        <v>46044</v>
      </c>
      <c r="C6373" t="s">
        <v>34</v>
      </c>
      <c r="D6373" t="s">
        <v>35</v>
      </c>
      <c r="E6373" t="s">
        <v>36</v>
      </c>
      <c r="F6373">
        <v>6943</v>
      </c>
      <c r="G6373" t="s">
        <v>9752</v>
      </c>
      <c r="H6373" t="s">
        <v>9753</v>
      </c>
      <c r="I6373" t="s">
        <v>160</v>
      </c>
      <c r="N6373" t="s">
        <v>9754</v>
      </c>
      <c r="O6373">
        <v>199.08</v>
      </c>
      <c r="P6373">
        <v>205</v>
      </c>
      <c r="Q6373">
        <v>199.08</v>
      </c>
      <c r="R6373">
        <v>203.59</v>
      </c>
      <c r="S6373">
        <v>205</v>
      </c>
      <c r="T6373">
        <v>198.38</v>
      </c>
      <c r="V6373">
        <v>203.6</v>
      </c>
      <c r="Y6373">
        <v>49456</v>
      </c>
      <c r="Z6373">
        <v>10037679.93</v>
      </c>
      <c r="AA6373">
        <v>1746</v>
      </c>
      <c r="AB6373" t="s">
        <v>41</v>
      </c>
      <c r="AC6373">
        <v>1</v>
      </c>
    </row>
    <row r="6374" spans="1:29">
      <c r="A6374">
        <v>46044</v>
      </c>
      <c r="B6374">
        <v>46044</v>
      </c>
      <c r="C6374" t="s">
        <v>34</v>
      </c>
      <c r="D6374" t="s">
        <v>35</v>
      </c>
      <c r="E6374" t="s">
        <v>36</v>
      </c>
      <c r="F6374">
        <v>23474</v>
      </c>
      <c r="G6374" t="s">
        <v>690</v>
      </c>
      <c r="H6374" t="s">
        <v>691</v>
      </c>
      <c r="I6374" t="s">
        <v>266</v>
      </c>
      <c r="N6374" t="s">
        <v>692</v>
      </c>
      <c r="O6374">
        <v>70</v>
      </c>
      <c r="P6374">
        <v>70.95</v>
      </c>
      <c r="Q6374">
        <v>68</v>
      </c>
      <c r="R6374">
        <v>68</v>
      </c>
      <c r="S6374">
        <v>68</v>
      </c>
      <c r="T6374">
        <v>67.95</v>
      </c>
      <c r="V6374">
        <v>68</v>
      </c>
      <c r="Y6374">
        <v>15000</v>
      </c>
      <c r="Z6374">
        <v>1039875</v>
      </c>
      <c r="AA6374">
        <v>10</v>
      </c>
      <c r="AB6374" t="s">
        <v>41</v>
      </c>
      <c r="AC6374">
        <v>1500</v>
      </c>
    </row>
    <row r="6375" spans="1:29">
      <c r="A6375">
        <v>46044</v>
      </c>
      <c r="B6375">
        <v>46044</v>
      </c>
      <c r="C6375" t="s">
        <v>34</v>
      </c>
      <c r="D6375" t="s">
        <v>35</v>
      </c>
      <c r="E6375" t="s">
        <v>36</v>
      </c>
      <c r="F6375">
        <v>760740</v>
      </c>
      <c r="G6375" t="s">
        <v>693</v>
      </c>
      <c r="H6375" t="s">
        <v>694</v>
      </c>
      <c r="I6375" t="s">
        <v>160</v>
      </c>
      <c r="N6375" t="s">
        <v>695</v>
      </c>
      <c r="O6375">
        <v>346.6</v>
      </c>
      <c r="P6375">
        <v>369.05</v>
      </c>
      <c r="Q6375">
        <v>346.6</v>
      </c>
      <c r="R6375">
        <v>365.6</v>
      </c>
      <c r="S6375">
        <v>369.05</v>
      </c>
      <c r="T6375">
        <v>348.25</v>
      </c>
      <c r="V6375">
        <v>365.6</v>
      </c>
      <c r="Y6375">
        <v>6398227</v>
      </c>
      <c r="Z6375">
        <v>2305203472.5</v>
      </c>
      <c r="AA6375">
        <v>167959</v>
      </c>
      <c r="AB6375" t="s">
        <v>41</v>
      </c>
      <c r="AC6375">
        <v>1</v>
      </c>
    </row>
    <row r="6376" spans="1:29">
      <c r="A6376">
        <v>46044</v>
      </c>
      <c r="B6376">
        <v>46044</v>
      </c>
      <c r="C6376" t="s">
        <v>34</v>
      </c>
      <c r="D6376" t="s">
        <v>35</v>
      </c>
      <c r="E6376" t="s">
        <v>36</v>
      </c>
      <c r="F6376">
        <v>20092</v>
      </c>
      <c r="G6376" t="s">
        <v>9755</v>
      </c>
      <c r="H6376" t="s">
        <v>9756</v>
      </c>
      <c r="I6376" t="s">
        <v>160</v>
      </c>
      <c r="N6376" t="s">
        <v>9757</v>
      </c>
      <c r="O6376">
        <v>7100.5</v>
      </c>
      <c r="P6376">
        <v>7222.5</v>
      </c>
      <c r="Q6376">
        <v>7100.5</v>
      </c>
      <c r="R6376">
        <v>7161.5</v>
      </c>
      <c r="S6376">
        <v>7125</v>
      </c>
      <c r="T6376">
        <v>7115.5</v>
      </c>
      <c r="V6376">
        <v>7161.5</v>
      </c>
      <c r="Y6376">
        <v>377</v>
      </c>
      <c r="Z6376">
        <v>2697209</v>
      </c>
      <c r="AA6376">
        <v>207</v>
      </c>
      <c r="AB6376" t="s">
        <v>41</v>
      </c>
      <c r="AC6376">
        <v>1</v>
      </c>
    </row>
    <row r="6377" spans="1:29">
      <c r="A6377">
        <v>46044</v>
      </c>
      <c r="B6377">
        <v>46044</v>
      </c>
      <c r="C6377" t="s">
        <v>34</v>
      </c>
      <c r="D6377" t="s">
        <v>35</v>
      </c>
      <c r="E6377" t="s">
        <v>36</v>
      </c>
      <c r="F6377">
        <v>758909</v>
      </c>
      <c r="G6377" t="s">
        <v>699</v>
      </c>
      <c r="H6377" t="s">
        <v>700</v>
      </c>
      <c r="I6377" t="s">
        <v>160</v>
      </c>
      <c r="N6377" t="s">
        <v>701</v>
      </c>
      <c r="O6377">
        <v>104.5</v>
      </c>
      <c r="P6377">
        <v>105.89</v>
      </c>
      <c r="Q6377">
        <v>99.83</v>
      </c>
      <c r="R6377">
        <v>101.21</v>
      </c>
      <c r="S6377">
        <v>103</v>
      </c>
      <c r="T6377">
        <v>104.24</v>
      </c>
      <c r="V6377">
        <v>101.2</v>
      </c>
      <c r="Y6377">
        <v>69813</v>
      </c>
      <c r="Z6377">
        <v>7135194.2800000003</v>
      </c>
      <c r="AA6377">
        <v>1613</v>
      </c>
      <c r="AB6377" t="s">
        <v>41</v>
      </c>
      <c r="AC6377">
        <v>1</v>
      </c>
    </row>
    <row r="6378" spans="1:29">
      <c r="A6378">
        <v>46044</v>
      </c>
      <c r="B6378">
        <v>46044</v>
      </c>
      <c r="C6378" t="s">
        <v>34</v>
      </c>
      <c r="D6378" t="s">
        <v>35</v>
      </c>
      <c r="E6378" t="s">
        <v>36</v>
      </c>
      <c r="F6378">
        <v>759265</v>
      </c>
      <c r="G6378" t="s">
        <v>9758</v>
      </c>
      <c r="H6378" t="s">
        <v>9759</v>
      </c>
      <c r="I6378" t="s">
        <v>160</v>
      </c>
      <c r="N6378" t="s">
        <v>9760</v>
      </c>
      <c r="O6378">
        <v>359</v>
      </c>
      <c r="P6378">
        <v>361.9</v>
      </c>
      <c r="Q6378">
        <v>355.5</v>
      </c>
      <c r="R6378">
        <v>358.2</v>
      </c>
      <c r="S6378">
        <v>356.8</v>
      </c>
      <c r="T6378">
        <v>358.4</v>
      </c>
      <c r="V6378">
        <v>358.2</v>
      </c>
      <c r="Y6378">
        <v>4272878</v>
      </c>
      <c r="Z6378">
        <v>1531727286.45</v>
      </c>
      <c r="AA6378">
        <v>39094</v>
      </c>
      <c r="AB6378" t="s">
        <v>41</v>
      </c>
      <c r="AC6378">
        <v>1</v>
      </c>
    </row>
    <row r="6379" spans="1:29">
      <c r="A6379">
        <v>46044</v>
      </c>
      <c r="B6379">
        <v>46044</v>
      </c>
      <c r="C6379" t="s">
        <v>34</v>
      </c>
      <c r="D6379" t="s">
        <v>35</v>
      </c>
      <c r="E6379" t="s">
        <v>36</v>
      </c>
      <c r="F6379">
        <v>100</v>
      </c>
      <c r="G6379" t="s">
        <v>702</v>
      </c>
      <c r="H6379" t="s">
        <v>703</v>
      </c>
      <c r="I6379" t="s">
        <v>160</v>
      </c>
      <c r="N6379" t="s">
        <v>704</v>
      </c>
      <c r="O6379">
        <v>852.95</v>
      </c>
      <c r="P6379">
        <v>859.6</v>
      </c>
      <c r="Q6379">
        <v>848.7</v>
      </c>
      <c r="R6379">
        <v>854.65</v>
      </c>
      <c r="S6379">
        <v>856.55</v>
      </c>
      <c r="T6379">
        <v>851.6</v>
      </c>
      <c r="V6379">
        <v>854.65</v>
      </c>
      <c r="Y6379">
        <v>476086</v>
      </c>
      <c r="Z6379">
        <v>406299469</v>
      </c>
      <c r="AA6379">
        <v>16525</v>
      </c>
      <c r="AB6379" t="s">
        <v>41</v>
      </c>
      <c r="AC6379">
        <v>1</v>
      </c>
    </row>
    <row r="6380" spans="1:29">
      <c r="A6380">
        <v>46044</v>
      </c>
      <c r="B6380">
        <v>46044</v>
      </c>
      <c r="C6380" t="s">
        <v>34</v>
      </c>
      <c r="D6380" t="s">
        <v>35</v>
      </c>
      <c r="E6380" t="s">
        <v>36</v>
      </c>
      <c r="F6380">
        <v>4083</v>
      </c>
      <c r="G6380" t="s">
        <v>714</v>
      </c>
      <c r="H6380" t="s">
        <v>715</v>
      </c>
      <c r="I6380" t="s">
        <v>266</v>
      </c>
      <c r="N6380" t="s">
        <v>716</v>
      </c>
      <c r="O6380">
        <v>95.5</v>
      </c>
      <c r="P6380">
        <v>101.95</v>
      </c>
      <c r="Q6380">
        <v>95.5</v>
      </c>
      <c r="R6380">
        <v>101.95</v>
      </c>
      <c r="S6380">
        <v>101.95</v>
      </c>
      <c r="T6380">
        <v>98.55</v>
      </c>
      <c r="V6380">
        <v>101.95</v>
      </c>
      <c r="Y6380">
        <v>3000</v>
      </c>
      <c r="Z6380">
        <v>296450</v>
      </c>
      <c r="AA6380">
        <v>3</v>
      </c>
      <c r="AB6380" t="s">
        <v>41</v>
      </c>
      <c r="AC6380">
        <v>1000</v>
      </c>
    </row>
    <row r="6381" spans="1:29">
      <c r="A6381">
        <v>46044</v>
      </c>
      <c r="B6381">
        <v>46044</v>
      </c>
      <c r="C6381" t="s">
        <v>34</v>
      </c>
      <c r="D6381" t="s">
        <v>35</v>
      </c>
      <c r="E6381" t="s">
        <v>36</v>
      </c>
      <c r="F6381">
        <v>3405</v>
      </c>
      <c r="G6381" t="s">
        <v>9761</v>
      </c>
      <c r="H6381" t="s">
        <v>9762</v>
      </c>
      <c r="I6381" t="s">
        <v>160</v>
      </c>
      <c r="N6381" t="s">
        <v>9763</v>
      </c>
      <c r="O6381">
        <v>706.95</v>
      </c>
      <c r="P6381">
        <v>734.45</v>
      </c>
      <c r="Q6381">
        <v>702</v>
      </c>
      <c r="R6381">
        <v>729.65</v>
      </c>
      <c r="S6381">
        <v>733</v>
      </c>
      <c r="T6381">
        <v>693.8</v>
      </c>
      <c r="V6381">
        <v>729.65</v>
      </c>
      <c r="Y6381">
        <v>1029825</v>
      </c>
      <c r="Z6381">
        <v>745157793.5</v>
      </c>
      <c r="AA6381">
        <v>42570</v>
      </c>
      <c r="AB6381" t="s">
        <v>41</v>
      </c>
      <c r="AC6381">
        <v>1</v>
      </c>
    </row>
    <row r="6382" spans="1:29">
      <c r="A6382">
        <v>46044</v>
      </c>
      <c r="B6382">
        <v>46044</v>
      </c>
      <c r="C6382" t="s">
        <v>34</v>
      </c>
      <c r="D6382" t="s">
        <v>35</v>
      </c>
      <c r="E6382" t="s">
        <v>36</v>
      </c>
      <c r="F6382">
        <v>1185</v>
      </c>
      <c r="G6382" t="s">
        <v>717</v>
      </c>
      <c r="H6382" t="s">
        <v>718</v>
      </c>
      <c r="I6382" t="s">
        <v>160</v>
      </c>
      <c r="N6382" t="s">
        <v>719</v>
      </c>
      <c r="O6382">
        <v>5856</v>
      </c>
      <c r="P6382">
        <v>5860</v>
      </c>
      <c r="Q6382">
        <v>5687.5</v>
      </c>
      <c r="R6382">
        <v>5732</v>
      </c>
      <c r="S6382">
        <v>5740</v>
      </c>
      <c r="T6382">
        <v>5784</v>
      </c>
      <c r="V6382">
        <v>5732</v>
      </c>
      <c r="Y6382">
        <v>354095</v>
      </c>
      <c r="Z6382">
        <v>2034142388</v>
      </c>
      <c r="AA6382">
        <v>37055</v>
      </c>
      <c r="AB6382" t="s">
        <v>41</v>
      </c>
      <c r="AC6382">
        <v>1</v>
      </c>
    </row>
    <row r="6383" spans="1:29">
      <c r="A6383">
        <v>46044</v>
      </c>
      <c r="B6383">
        <v>46044</v>
      </c>
      <c r="C6383" t="s">
        <v>34</v>
      </c>
      <c r="D6383" t="s">
        <v>35</v>
      </c>
      <c r="E6383" t="s">
        <v>36</v>
      </c>
      <c r="F6383">
        <v>3721</v>
      </c>
      <c r="G6383" t="s">
        <v>9764</v>
      </c>
      <c r="H6383" t="s">
        <v>9765</v>
      </c>
      <c r="I6383" t="s">
        <v>160</v>
      </c>
      <c r="N6383" t="s">
        <v>9766</v>
      </c>
      <c r="O6383">
        <v>1600</v>
      </c>
      <c r="P6383">
        <v>1658.9</v>
      </c>
      <c r="Q6383">
        <v>1529.6</v>
      </c>
      <c r="R6383">
        <v>1547.9</v>
      </c>
      <c r="S6383">
        <v>1548</v>
      </c>
      <c r="T6383">
        <v>1617.8</v>
      </c>
      <c r="V6383">
        <v>1547.9</v>
      </c>
      <c r="Y6383">
        <v>2035590</v>
      </c>
      <c r="Z6383">
        <v>3199905949.9000001</v>
      </c>
      <c r="AA6383">
        <v>104486</v>
      </c>
      <c r="AB6383" t="s">
        <v>41</v>
      </c>
      <c r="AC6383">
        <v>1</v>
      </c>
    </row>
    <row r="6384" spans="1:29">
      <c r="A6384">
        <v>46044</v>
      </c>
      <c r="B6384">
        <v>46044</v>
      </c>
      <c r="C6384" t="s">
        <v>34</v>
      </c>
      <c r="D6384" t="s">
        <v>35</v>
      </c>
      <c r="E6384" t="s">
        <v>36</v>
      </c>
      <c r="F6384">
        <v>24415</v>
      </c>
      <c r="G6384" t="s">
        <v>2491</v>
      </c>
      <c r="H6384" t="s">
        <v>11552</v>
      </c>
      <c r="I6384" t="s">
        <v>266</v>
      </c>
      <c r="N6384" t="s">
        <v>11553</v>
      </c>
      <c r="O6384">
        <v>33.4</v>
      </c>
      <c r="P6384">
        <v>34.950000000000003</v>
      </c>
      <c r="Q6384">
        <v>33.1</v>
      </c>
      <c r="R6384">
        <v>33.6</v>
      </c>
      <c r="S6384">
        <v>33.6</v>
      </c>
      <c r="T6384">
        <v>32.5</v>
      </c>
      <c r="V6384">
        <v>33.6</v>
      </c>
      <c r="Y6384">
        <v>36000</v>
      </c>
      <c r="Z6384">
        <v>1209300</v>
      </c>
      <c r="AA6384">
        <v>13</v>
      </c>
      <c r="AB6384" t="s">
        <v>41</v>
      </c>
      <c r="AC6384">
        <v>2000</v>
      </c>
    </row>
    <row r="6385" spans="1:62">
      <c r="A6385">
        <v>46044</v>
      </c>
      <c r="B6385">
        <v>46044</v>
      </c>
      <c r="C6385" t="s">
        <v>34</v>
      </c>
      <c r="D6385" t="s">
        <v>35</v>
      </c>
      <c r="E6385" t="s">
        <v>36</v>
      </c>
      <c r="F6385">
        <v>11496</v>
      </c>
      <c r="G6385" t="s">
        <v>720</v>
      </c>
      <c r="H6385" t="s">
        <v>721</v>
      </c>
      <c r="I6385" t="s">
        <v>160</v>
      </c>
      <c r="N6385" t="s">
        <v>722</v>
      </c>
      <c r="O6385">
        <v>23.62</v>
      </c>
      <c r="P6385">
        <v>25.43</v>
      </c>
      <c r="Q6385">
        <v>23.62</v>
      </c>
      <c r="R6385">
        <v>24.43</v>
      </c>
      <c r="S6385">
        <v>24.49</v>
      </c>
      <c r="T6385">
        <v>24.56</v>
      </c>
      <c r="V6385">
        <v>24.43</v>
      </c>
      <c r="Y6385">
        <v>2142</v>
      </c>
      <c r="Z6385">
        <v>50931.11</v>
      </c>
      <c r="AA6385">
        <v>42</v>
      </c>
      <c r="AB6385" t="s">
        <v>41</v>
      </c>
      <c r="AC6385">
        <v>1</v>
      </c>
    </row>
    <row r="6386" spans="1:62">
      <c r="A6386">
        <v>46044</v>
      </c>
      <c r="B6386">
        <v>46044</v>
      </c>
      <c r="C6386" t="s">
        <v>34</v>
      </c>
      <c r="D6386" t="s">
        <v>35</v>
      </c>
      <c r="E6386" t="s">
        <v>36</v>
      </c>
      <c r="F6386">
        <v>11536</v>
      </c>
      <c r="G6386" t="s">
        <v>9767</v>
      </c>
      <c r="H6386" t="s">
        <v>9768</v>
      </c>
      <c r="I6386" t="s">
        <v>160</v>
      </c>
      <c r="N6386" t="s">
        <v>9769</v>
      </c>
      <c r="O6386">
        <v>3150</v>
      </c>
      <c r="P6386">
        <v>3160</v>
      </c>
      <c r="Q6386">
        <v>3122.3</v>
      </c>
      <c r="R6386">
        <v>3150.4</v>
      </c>
      <c r="S6386">
        <v>3152.2</v>
      </c>
      <c r="T6386">
        <v>3122.6</v>
      </c>
      <c r="V6386">
        <v>3150.5</v>
      </c>
      <c r="Y6386">
        <v>2269827</v>
      </c>
      <c r="Z6386">
        <v>7133663295.3000002</v>
      </c>
      <c r="AA6386">
        <v>91528</v>
      </c>
      <c r="AB6386" t="s">
        <v>41</v>
      </c>
      <c r="AC6386">
        <v>1</v>
      </c>
    </row>
    <row r="6387" spans="1:62">
      <c r="A6387">
        <v>46044</v>
      </c>
      <c r="B6387">
        <v>46044</v>
      </c>
      <c r="C6387" t="s">
        <v>34</v>
      </c>
      <c r="D6387" t="s">
        <v>35</v>
      </c>
      <c r="E6387" t="s">
        <v>36</v>
      </c>
      <c r="F6387">
        <v>15234</v>
      </c>
      <c r="G6387" t="s">
        <v>723</v>
      </c>
      <c r="H6387" t="s">
        <v>724</v>
      </c>
      <c r="I6387" t="s">
        <v>160</v>
      </c>
      <c r="N6387" t="s">
        <v>725</v>
      </c>
      <c r="O6387">
        <v>1134.9000000000001</v>
      </c>
      <c r="P6387">
        <v>1350</v>
      </c>
      <c r="Q6387">
        <v>1134.9000000000001</v>
      </c>
      <c r="R6387">
        <v>1238.5999999999999</v>
      </c>
      <c r="S6387">
        <v>1259.5</v>
      </c>
      <c r="T6387">
        <v>1125.3</v>
      </c>
      <c r="V6387">
        <v>1238.1500000000001</v>
      </c>
      <c r="Y6387">
        <v>12932</v>
      </c>
      <c r="Z6387">
        <v>15534255.300000001</v>
      </c>
      <c r="AA6387">
        <v>1102</v>
      </c>
      <c r="AB6387" t="s">
        <v>41</v>
      </c>
      <c r="AC6387">
        <v>1</v>
      </c>
    </row>
    <row r="6388" spans="1:62">
      <c r="A6388">
        <v>46044</v>
      </c>
      <c r="B6388">
        <v>46044</v>
      </c>
      <c r="C6388" t="s">
        <v>34</v>
      </c>
      <c r="D6388" t="s">
        <v>35</v>
      </c>
      <c r="E6388" t="s">
        <v>36</v>
      </c>
      <c r="F6388">
        <v>3432</v>
      </c>
      <c r="G6388" t="s">
        <v>9770</v>
      </c>
      <c r="H6388" t="s">
        <v>9771</v>
      </c>
      <c r="I6388" t="s">
        <v>160</v>
      </c>
      <c r="N6388" t="s">
        <v>9772</v>
      </c>
      <c r="O6388">
        <v>1165.4000000000001</v>
      </c>
      <c r="P6388">
        <v>1188.5</v>
      </c>
      <c r="Q6388">
        <v>1163.7</v>
      </c>
      <c r="R6388">
        <v>1175.2</v>
      </c>
      <c r="S6388">
        <v>1175</v>
      </c>
      <c r="T6388">
        <v>1163.5999999999999</v>
      </c>
      <c r="V6388">
        <v>1175.2</v>
      </c>
      <c r="Y6388">
        <v>1495139</v>
      </c>
      <c r="Z6388">
        <v>1759044202.4000001</v>
      </c>
      <c r="AA6388">
        <v>43747</v>
      </c>
      <c r="AB6388" t="s">
        <v>41</v>
      </c>
      <c r="AC6388">
        <v>1</v>
      </c>
      <c r="AH6388">
        <v>46044</v>
      </c>
      <c r="AI6388">
        <v>46044</v>
      </c>
      <c r="AJ6388" t="s">
        <v>34</v>
      </c>
      <c r="AK6388" t="s">
        <v>35</v>
      </c>
      <c r="AL6388" t="s">
        <v>36</v>
      </c>
      <c r="AM6388">
        <v>1270</v>
      </c>
      <c r="AN6388" t="s">
        <v>726</v>
      </c>
      <c r="AO6388" t="s">
        <v>727</v>
      </c>
      <c r="AP6388" t="s">
        <v>160</v>
      </c>
      <c r="AU6388" t="s">
        <v>728</v>
      </c>
      <c r="AV6388">
        <v>543.79999999999995</v>
      </c>
      <c r="AW6388">
        <v>548.5</v>
      </c>
      <c r="AX6388">
        <v>541.15</v>
      </c>
      <c r="AY6388">
        <v>546.6</v>
      </c>
      <c r="AZ6388">
        <v>547</v>
      </c>
      <c r="BA6388">
        <v>538.65</v>
      </c>
      <c r="BC6388">
        <v>546.6</v>
      </c>
      <c r="BF6388">
        <v>1903090</v>
      </c>
      <c r="BG6388">
        <v>1036979595.1</v>
      </c>
      <c r="BH6388">
        <v>46489</v>
      </c>
      <c r="BI6388" t="s">
        <v>41</v>
      </c>
      <c r="BJ6388">
        <v>1</v>
      </c>
    </row>
    <row r="6389" spans="1:62">
      <c r="A6389">
        <v>46044</v>
      </c>
      <c r="B6389">
        <v>46044</v>
      </c>
      <c r="C6389" t="s">
        <v>34</v>
      </c>
      <c r="D6389" t="s">
        <v>35</v>
      </c>
      <c r="E6389" t="s">
        <v>36</v>
      </c>
      <c r="F6389">
        <v>14398</v>
      </c>
      <c r="G6389" t="s">
        <v>729</v>
      </c>
      <c r="H6389" t="s">
        <v>730</v>
      </c>
      <c r="I6389" t="s">
        <v>160</v>
      </c>
      <c r="N6389" t="s">
        <v>731</v>
      </c>
      <c r="O6389">
        <v>46.12</v>
      </c>
      <c r="P6389">
        <v>46.83</v>
      </c>
      <c r="Q6389">
        <v>43.65</v>
      </c>
      <c r="R6389">
        <v>45.19</v>
      </c>
      <c r="S6389">
        <v>44.99</v>
      </c>
      <c r="T6389">
        <v>45.6</v>
      </c>
      <c r="V6389">
        <v>45.21</v>
      </c>
      <c r="Y6389">
        <v>37909</v>
      </c>
      <c r="Z6389">
        <v>1699279.63</v>
      </c>
      <c r="AA6389">
        <v>738</v>
      </c>
      <c r="AB6389" t="s">
        <v>41</v>
      </c>
      <c r="AC6389">
        <v>1</v>
      </c>
    </row>
    <row r="6391" spans="1:62">
      <c r="A6391">
        <v>46044</v>
      </c>
      <c r="B6391">
        <v>46044</v>
      </c>
      <c r="C6391" t="s">
        <v>34</v>
      </c>
      <c r="D6391" t="s">
        <v>35</v>
      </c>
      <c r="E6391" t="s">
        <v>36</v>
      </c>
      <c r="F6391">
        <v>10898</v>
      </c>
      <c r="G6391" t="s">
        <v>11554</v>
      </c>
      <c r="H6391" t="s">
        <v>11555</v>
      </c>
      <c r="I6391" t="s">
        <v>266</v>
      </c>
      <c r="N6391" t="s">
        <v>11556</v>
      </c>
      <c r="O6391">
        <v>93</v>
      </c>
      <c r="P6391">
        <v>93</v>
      </c>
      <c r="Q6391">
        <v>93</v>
      </c>
      <c r="R6391">
        <v>93</v>
      </c>
      <c r="S6391">
        <v>93</v>
      </c>
      <c r="T6391">
        <v>92.5</v>
      </c>
      <c r="V6391">
        <v>93</v>
      </c>
      <c r="Y6391">
        <v>1000</v>
      </c>
      <c r="Z6391">
        <v>93000</v>
      </c>
      <c r="AA6391">
        <v>1</v>
      </c>
      <c r="AB6391" t="s">
        <v>41</v>
      </c>
      <c r="AC6391">
        <v>1000</v>
      </c>
    </row>
    <row r="6392" spans="1:62">
      <c r="A6392">
        <v>46044</v>
      </c>
      <c r="B6392">
        <v>46044</v>
      </c>
      <c r="C6392" t="s">
        <v>34</v>
      </c>
      <c r="D6392" t="s">
        <v>35</v>
      </c>
      <c r="E6392" t="s">
        <v>36</v>
      </c>
      <c r="F6392">
        <v>3411</v>
      </c>
      <c r="G6392" t="s">
        <v>9773</v>
      </c>
      <c r="H6392" t="s">
        <v>9774</v>
      </c>
      <c r="I6392" t="s">
        <v>160</v>
      </c>
      <c r="N6392" t="s">
        <v>9775</v>
      </c>
      <c r="O6392">
        <v>5375</v>
      </c>
      <c r="P6392">
        <v>5547.5</v>
      </c>
      <c r="Q6392">
        <v>5373</v>
      </c>
      <c r="R6392">
        <v>5464</v>
      </c>
      <c r="S6392">
        <v>5451</v>
      </c>
      <c r="T6392">
        <v>5347.5</v>
      </c>
      <c r="V6392">
        <v>5464.1</v>
      </c>
      <c r="Y6392">
        <v>377733</v>
      </c>
      <c r="Z6392">
        <v>2060907311</v>
      </c>
      <c r="AA6392">
        <v>34833</v>
      </c>
      <c r="AB6392" t="s">
        <v>41</v>
      </c>
      <c r="AC6392">
        <v>1</v>
      </c>
    </row>
    <row r="6393" spans="1:62">
      <c r="A6393">
        <v>46044</v>
      </c>
      <c r="B6393">
        <v>46044</v>
      </c>
      <c r="C6393" t="s">
        <v>34</v>
      </c>
      <c r="D6393" t="s">
        <v>35</v>
      </c>
      <c r="E6393" t="s">
        <v>36</v>
      </c>
      <c r="F6393">
        <v>19867</v>
      </c>
      <c r="G6393" t="s">
        <v>735</v>
      </c>
      <c r="H6393" t="s">
        <v>736</v>
      </c>
      <c r="I6393" t="s">
        <v>160</v>
      </c>
      <c r="N6393" t="s">
        <v>737</v>
      </c>
      <c r="O6393">
        <v>172</v>
      </c>
      <c r="P6393">
        <v>182.47</v>
      </c>
      <c r="Q6393">
        <v>172</v>
      </c>
      <c r="R6393">
        <v>173.6</v>
      </c>
      <c r="S6393">
        <v>173.44</v>
      </c>
      <c r="T6393">
        <v>173.37</v>
      </c>
      <c r="V6393">
        <v>173.95</v>
      </c>
      <c r="Y6393">
        <v>2498</v>
      </c>
      <c r="Z6393">
        <v>437159.41</v>
      </c>
      <c r="AA6393">
        <v>138</v>
      </c>
      <c r="AB6393" t="s">
        <v>41</v>
      </c>
      <c r="AC6393">
        <v>1</v>
      </c>
    </row>
    <row r="6394" spans="1:62">
      <c r="A6394">
        <v>46044</v>
      </c>
      <c r="B6394">
        <v>46044</v>
      </c>
      <c r="C6394" t="s">
        <v>34</v>
      </c>
      <c r="D6394" t="s">
        <v>35</v>
      </c>
      <c r="E6394" t="s">
        <v>36</v>
      </c>
      <c r="F6394">
        <v>1621</v>
      </c>
      <c r="G6394" t="s">
        <v>9776</v>
      </c>
      <c r="H6394" t="s">
        <v>9777</v>
      </c>
      <c r="I6394" t="s">
        <v>160</v>
      </c>
      <c r="N6394" t="s">
        <v>9778</v>
      </c>
      <c r="O6394">
        <v>625</v>
      </c>
      <c r="P6394">
        <v>631.9</v>
      </c>
      <c r="Q6394">
        <v>615</v>
      </c>
      <c r="R6394">
        <v>619.9</v>
      </c>
      <c r="S6394">
        <v>622.9</v>
      </c>
      <c r="T6394">
        <v>620.25</v>
      </c>
      <c r="V6394">
        <v>619.9</v>
      </c>
      <c r="Y6394">
        <v>348913</v>
      </c>
      <c r="Z6394">
        <v>217290557.09999999</v>
      </c>
      <c r="AA6394">
        <v>17580</v>
      </c>
      <c r="AB6394" t="s">
        <v>41</v>
      </c>
      <c r="AC6394">
        <v>1</v>
      </c>
    </row>
    <row r="6395" spans="1:62">
      <c r="A6395">
        <v>46044</v>
      </c>
      <c r="B6395">
        <v>46044</v>
      </c>
      <c r="C6395" t="s">
        <v>34</v>
      </c>
      <c r="D6395" t="s">
        <v>35</v>
      </c>
      <c r="E6395" t="s">
        <v>36</v>
      </c>
      <c r="F6395">
        <v>2598</v>
      </c>
      <c r="G6395" t="s">
        <v>741</v>
      </c>
      <c r="H6395" t="s">
        <v>742</v>
      </c>
      <c r="I6395" t="s">
        <v>160</v>
      </c>
      <c r="N6395" t="s">
        <v>743</v>
      </c>
      <c r="O6395">
        <v>44.2</v>
      </c>
      <c r="P6395">
        <v>45.97</v>
      </c>
      <c r="Q6395">
        <v>44</v>
      </c>
      <c r="R6395">
        <v>44.72</v>
      </c>
      <c r="S6395">
        <v>44.95</v>
      </c>
      <c r="T6395">
        <v>44.47</v>
      </c>
      <c r="V6395">
        <v>44.69</v>
      </c>
      <c r="Y6395">
        <v>44755</v>
      </c>
      <c r="Z6395">
        <v>2012209.86</v>
      </c>
      <c r="AA6395">
        <v>483</v>
      </c>
      <c r="AB6395" t="s">
        <v>41</v>
      </c>
      <c r="AC6395">
        <v>1</v>
      </c>
    </row>
    <row r="6396" spans="1:62">
      <c r="A6396">
        <v>46044</v>
      </c>
      <c r="B6396">
        <v>46044</v>
      </c>
      <c r="C6396" t="s">
        <v>34</v>
      </c>
      <c r="D6396" t="s">
        <v>35</v>
      </c>
      <c r="E6396" t="s">
        <v>36</v>
      </c>
      <c r="F6396">
        <v>759782</v>
      </c>
      <c r="G6396" t="s">
        <v>9779</v>
      </c>
      <c r="H6396" t="s">
        <v>9780</v>
      </c>
      <c r="I6396" t="s">
        <v>160</v>
      </c>
      <c r="N6396" t="s">
        <v>9781</v>
      </c>
      <c r="O6396">
        <v>436.1</v>
      </c>
      <c r="P6396">
        <v>453.8</v>
      </c>
      <c r="Q6396">
        <v>435.85</v>
      </c>
      <c r="R6396">
        <v>444.9</v>
      </c>
      <c r="S6396">
        <v>443.35</v>
      </c>
      <c r="T6396">
        <v>434.85</v>
      </c>
      <c r="V6396">
        <v>444.9</v>
      </c>
      <c r="Y6396">
        <v>13509687</v>
      </c>
      <c r="Z6396">
        <v>6003065828.1000004</v>
      </c>
      <c r="AA6396">
        <v>159172</v>
      </c>
      <c r="AB6396" t="s">
        <v>41</v>
      </c>
      <c r="AC6396">
        <v>1</v>
      </c>
    </row>
    <row r="6397" spans="1:62">
      <c r="A6397">
        <v>46044</v>
      </c>
      <c r="B6397">
        <v>46044</v>
      </c>
      <c r="C6397" t="s">
        <v>34</v>
      </c>
      <c r="D6397" t="s">
        <v>35</v>
      </c>
      <c r="E6397" t="s">
        <v>36</v>
      </c>
      <c r="F6397">
        <v>17547</v>
      </c>
      <c r="G6397" t="s">
        <v>744</v>
      </c>
      <c r="H6397" t="s">
        <v>745</v>
      </c>
      <c r="I6397" t="s">
        <v>160</v>
      </c>
      <c r="N6397" t="s">
        <v>746</v>
      </c>
      <c r="O6397">
        <v>615.1</v>
      </c>
      <c r="P6397">
        <v>629</v>
      </c>
      <c r="Q6397">
        <v>611.9</v>
      </c>
      <c r="R6397">
        <v>626.85</v>
      </c>
      <c r="S6397">
        <v>625</v>
      </c>
      <c r="T6397">
        <v>611.9</v>
      </c>
      <c r="V6397">
        <v>626.85</v>
      </c>
      <c r="Y6397">
        <v>7867</v>
      </c>
      <c r="Z6397">
        <v>4865011.25</v>
      </c>
      <c r="AA6397">
        <v>779</v>
      </c>
      <c r="AB6397" t="s">
        <v>41</v>
      </c>
      <c r="AC6397">
        <v>1</v>
      </c>
    </row>
    <row r="6398" spans="1:62">
      <c r="A6398">
        <v>46044</v>
      </c>
      <c r="B6398">
        <v>46044</v>
      </c>
      <c r="C6398" t="s">
        <v>34</v>
      </c>
      <c r="D6398" t="s">
        <v>35</v>
      </c>
      <c r="E6398" t="s">
        <v>36</v>
      </c>
      <c r="F6398">
        <v>3456</v>
      </c>
      <c r="G6398" t="s">
        <v>9782</v>
      </c>
      <c r="H6398" t="s">
        <v>9783</v>
      </c>
      <c r="I6398" t="s">
        <v>160</v>
      </c>
      <c r="N6398" t="s">
        <v>9784</v>
      </c>
      <c r="O6398">
        <v>344.45</v>
      </c>
      <c r="P6398">
        <v>351.75</v>
      </c>
      <c r="Q6398">
        <v>343.1</v>
      </c>
      <c r="R6398">
        <v>347.3</v>
      </c>
      <c r="S6398">
        <v>347.3</v>
      </c>
      <c r="T6398">
        <v>339.25</v>
      </c>
      <c r="V6398">
        <v>347.3</v>
      </c>
      <c r="Y6398">
        <v>10714263</v>
      </c>
      <c r="Z6398">
        <v>3725191569.6999998</v>
      </c>
      <c r="AA6398">
        <v>122161</v>
      </c>
      <c r="AB6398" t="s">
        <v>41</v>
      </c>
      <c r="AC6398">
        <v>1</v>
      </c>
      <c r="AH6398">
        <v>46044</v>
      </c>
      <c r="AI6398">
        <v>46044</v>
      </c>
      <c r="AJ6398" t="s">
        <v>34</v>
      </c>
      <c r="AK6398" t="s">
        <v>35</v>
      </c>
      <c r="AL6398" t="s">
        <v>36</v>
      </c>
      <c r="AM6398">
        <v>759956</v>
      </c>
      <c r="AN6398" t="s">
        <v>747</v>
      </c>
      <c r="AO6398" t="s">
        <v>748</v>
      </c>
      <c r="AP6398" t="s">
        <v>160</v>
      </c>
      <c r="AU6398" t="s">
        <v>749</v>
      </c>
      <c r="AV6398">
        <v>615</v>
      </c>
      <c r="AW6398">
        <v>615</v>
      </c>
      <c r="AX6398">
        <v>601.6</v>
      </c>
      <c r="AY6398">
        <v>605.85</v>
      </c>
      <c r="AZ6398">
        <v>605.15</v>
      </c>
      <c r="BA6398">
        <v>598.15</v>
      </c>
      <c r="BC6398">
        <v>605.85</v>
      </c>
      <c r="BF6398">
        <v>469678</v>
      </c>
      <c r="BG6398">
        <v>285234821.85000002</v>
      </c>
      <c r="BH6398">
        <v>12849</v>
      </c>
      <c r="BI6398" t="s">
        <v>41</v>
      </c>
      <c r="BJ6398">
        <v>1</v>
      </c>
    </row>
    <row r="6400" spans="1:62">
      <c r="A6400">
        <v>46044</v>
      </c>
      <c r="B6400">
        <v>46044</v>
      </c>
      <c r="C6400" t="s">
        <v>34</v>
      </c>
      <c r="D6400" t="s">
        <v>35</v>
      </c>
      <c r="E6400" t="s">
        <v>36</v>
      </c>
      <c r="F6400">
        <v>7145</v>
      </c>
      <c r="G6400" t="s">
        <v>750</v>
      </c>
      <c r="H6400" t="s">
        <v>751</v>
      </c>
      <c r="I6400" t="s">
        <v>160</v>
      </c>
      <c r="N6400" t="s">
        <v>752</v>
      </c>
      <c r="O6400">
        <v>3068.3</v>
      </c>
      <c r="P6400">
        <v>3074.9</v>
      </c>
      <c r="Q6400">
        <v>2985</v>
      </c>
      <c r="R6400">
        <v>3008.3</v>
      </c>
      <c r="S6400">
        <v>3005</v>
      </c>
      <c r="T6400">
        <v>3053.5</v>
      </c>
      <c r="V6400">
        <v>3008.15</v>
      </c>
      <c r="Y6400">
        <v>206453</v>
      </c>
      <c r="Z6400">
        <v>625733623.29999995</v>
      </c>
      <c r="AA6400">
        <v>22041</v>
      </c>
      <c r="AB6400" t="s">
        <v>41</v>
      </c>
      <c r="AC6400">
        <v>1</v>
      </c>
    </row>
    <row r="6401" spans="1:62">
      <c r="A6401">
        <v>46044</v>
      </c>
      <c r="B6401">
        <v>46044</v>
      </c>
      <c r="C6401" t="s">
        <v>34</v>
      </c>
      <c r="D6401" t="s">
        <v>35</v>
      </c>
      <c r="E6401" t="s">
        <v>36</v>
      </c>
      <c r="F6401">
        <v>3426</v>
      </c>
      <c r="G6401" t="s">
        <v>9785</v>
      </c>
      <c r="H6401" t="s">
        <v>9786</v>
      </c>
      <c r="I6401" t="s">
        <v>160</v>
      </c>
      <c r="N6401" t="s">
        <v>9787</v>
      </c>
      <c r="O6401">
        <v>351</v>
      </c>
      <c r="P6401">
        <v>354.95</v>
      </c>
      <c r="Q6401">
        <v>349.8</v>
      </c>
      <c r="R6401">
        <v>353.3</v>
      </c>
      <c r="S6401">
        <v>353.45</v>
      </c>
      <c r="T6401">
        <v>349.35</v>
      </c>
      <c r="V6401">
        <v>352.8</v>
      </c>
      <c r="Y6401">
        <v>3432952</v>
      </c>
      <c r="Z6401">
        <v>1209665808.8</v>
      </c>
      <c r="AA6401">
        <v>43126</v>
      </c>
      <c r="AB6401" t="s">
        <v>41</v>
      </c>
      <c r="AC6401">
        <v>1</v>
      </c>
    </row>
    <row r="6402" spans="1:62">
      <c r="A6402">
        <v>46044</v>
      </c>
      <c r="B6402">
        <v>46044</v>
      </c>
      <c r="C6402" t="s">
        <v>34</v>
      </c>
      <c r="D6402" t="s">
        <v>35</v>
      </c>
      <c r="E6402" t="s">
        <v>36</v>
      </c>
      <c r="F6402">
        <v>13620</v>
      </c>
      <c r="G6402" t="s">
        <v>753</v>
      </c>
      <c r="H6402" t="s">
        <v>754</v>
      </c>
      <c r="I6402" t="s">
        <v>160</v>
      </c>
      <c r="N6402" t="s">
        <v>755</v>
      </c>
      <c r="O6402">
        <v>535.79999999999995</v>
      </c>
      <c r="P6402">
        <v>547.29999999999995</v>
      </c>
      <c r="Q6402">
        <v>523.25</v>
      </c>
      <c r="R6402">
        <v>537.70000000000005</v>
      </c>
      <c r="S6402">
        <v>535.5</v>
      </c>
      <c r="T6402">
        <v>521.5</v>
      </c>
      <c r="V6402">
        <v>537.70000000000005</v>
      </c>
      <c r="Y6402">
        <v>3356845</v>
      </c>
      <c r="Z6402">
        <v>1796178342.7</v>
      </c>
      <c r="AA6402">
        <v>67356</v>
      </c>
      <c r="AB6402" t="s">
        <v>41</v>
      </c>
      <c r="AC6402">
        <v>1</v>
      </c>
    </row>
    <row r="6403" spans="1:62">
      <c r="A6403">
        <v>46044</v>
      </c>
      <c r="B6403">
        <v>46044</v>
      </c>
      <c r="C6403" t="s">
        <v>34</v>
      </c>
      <c r="D6403" t="s">
        <v>35</v>
      </c>
      <c r="E6403" t="s">
        <v>36</v>
      </c>
      <c r="F6403">
        <v>3499</v>
      </c>
      <c r="G6403" t="s">
        <v>9788</v>
      </c>
      <c r="H6403" t="s">
        <v>9789</v>
      </c>
      <c r="I6403" t="s">
        <v>160</v>
      </c>
      <c r="N6403" t="s">
        <v>9790</v>
      </c>
      <c r="O6403">
        <v>185.89</v>
      </c>
      <c r="P6403">
        <v>189.99</v>
      </c>
      <c r="Q6403">
        <v>185.79</v>
      </c>
      <c r="R6403">
        <v>189.1</v>
      </c>
      <c r="S6403">
        <v>189.4</v>
      </c>
      <c r="T6403">
        <v>184.41</v>
      </c>
      <c r="V6403">
        <v>189.1</v>
      </c>
      <c r="Y6403">
        <v>35681682</v>
      </c>
      <c r="Z6403">
        <v>6722734157.1199999</v>
      </c>
      <c r="AA6403">
        <v>241558</v>
      </c>
      <c r="AB6403" t="s">
        <v>41</v>
      </c>
      <c r="AC6403">
        <v>1</v>
      </c>
    </row>
    <row r="6404" spans="1:62">
      <c r="A6404">
        <v>46044</v>
      </c>
      <c r="B6404">
        <v>46044</v>
      </c>
      <c r="C6404" t="s">
        <v>34</v>
      </c>
      <c r="D6404" t="s">
        <v>35</v>
      </c>
      <c r="E6404" t="s">
        <v>36</v>
      </c>
      <c r="F6404">
        <v>759363</v>
      </c>
      <c r="G6404" t="s">
        <v>756</v>
      </c>
      <c r="H6404" t="s">
        <v>757</v>
      </c>
      <c r="I6404" t="s">
        <v>758</v>
      </c>
      <c r="N6404" t="s">
        <v>759</v>
      </c>
      <c r="O6404">
        <v>103.75</v>
      </c>
      <c r="P6404">
        <v>104</v>
      </c>
      <c r="Q6404">
        <v>102.99</v>
      </c>
      <c r="R6404">
        <v>103.7</v>
      </c>
      <c r="S6404">
        <v>103.75</v>
      </c>
      <c r="T6404">
        <v>103.97</v>
      </c>
      <c r="V6404">
        <v>103.7</v>
      </c>
      <c r="Y6404">
        <v>42249</v>
      </c>
      <c r="Z6404">
        <v>4383767.7300000004</v>
      </c>
      <c r="AA6404">
        <v>104</v>
      </c>
      <c r="AB6404" t="s">
        <v>41</v>
      </c>
      <c r="AC6404">
        <v>1</v>
      </c>
    </row>
    <row r="6405" spans="1:62">
      <c r="A6405">
        <v>46044</v>
      </c>
      <c r="B6405">
        <v>46044</v>
      </c>
      <c r="C6405" t="s">
        <v>34</v>
      </c>
      <c r="D6405" t="s">
        <v>35</v>
      </c>
      <c r="E6405" t="s">
        <v>36</v>
      </c>
      <c r="F6405">
        <v>758430</v>
      </c>
      <c r="G6405" t="s">
        <v>763</v>
      </c>
      <c r="H6405" t="s">
        <v>764</v>
      </c>
      <c r="I6405" t="s">
        <v>327</v>
      </c>
      <c r="N6405" t="s">
        <v>765</v>
      </c>
      <c r="O6405">
        <v>344.95</v>
      </c>
      <c r="P6405">
        <v>344.95</v>
      </c>
      <c r="Q6405">
        <v>335.05</v>
      </c>
      <c r="R6405">
        <v>335.05</v>
      </c>
      <c r="S6405">
        <v>335.05</v>
      </c>
      <c r="T6405">
        <v>331.1</v>
      </c>
      <c r="V6405">
        <v>335.05</v>
      </c>
      <c r="Y6405">
        <v>2400</v>
      </c>
      <c r="Z6405">
        <v>819160</v>
      </c>
      <c r="AA6405">
        <v>3</v>
      </c>
      <c r="AB6405" t="s">
        <v>41</v>
      </c>
      <c r="AC6405">
        <v>800</v>
      </c>
    </row>
    <row r="6406" spans="1:62">
      <c r="A6406">
        <v>46044</v>
      </c>
      <c r="B6406">
        <v>46044</v>
      </c>
      <c r="C6406" t="s">
        <v>34</v>
      </c>
      <c r="D6406" t="s">
        <v>35</v>
      </c>
      <c r="E6406" t="s">
        <v>36</v>
      </c>
      <c r="F6406">
        <v>20293</v>
      </c>
      <c r="G6406" t="s">
        <v>9791</v>
      </c>
      <c r="H6406" t="s">
        <v>9792</v>
      </c>
      <c r="I6406" t="s">
        <v>160</v>
      </c>
      <c r="N6406" t="s">
        <v>9793</v>
      </c>
      <c r="O6406">
        <v>645.5</v>
      </c>
      <c r="P6406">
        <v>663.35</v>
      </c>
      <c r="Q6406">
        <v>645.5</v>
      </c>
      <c r="R6406">
        <v>652.15</v>
      </c>
      <c r="S6406">
        <v>652.6</v>
      </c>
      <c r="T6406">
        <v>643.75</v>
      </c>
      <c r="V6406">
        <v>652.15</v>
      </c>
      <c r="Y6406">
        <v>795469</v>
      </c>
      <c r="Z6406">
        <v>521355266.75</v>
      </c>
      <c r="AA6406">
        <v>21419</v>
      </c>
      <c r="AB6406" t="s">
        <v>41</v>
      </c>
      <c r="AC6406">
        <v>1</v>
      </c>
    </row>
    <row r="6407" spans="1:62">
      <c r="A6407">
        <v>46044</v>
      </c>
      <c r="B6407">
        <v>46044</v>
      </c>
      <c r="C6407" t="s">
        <v>34</v>
      </c>
      <c r="D6407" t="s">
        <v>35</v>
      </c>
      <c r="E6407" t="s">
        <v>36</v>
      </c>
      <c r="F6407">
        <v>15420</v>
      </c>
      <c r="G6407" t="s">
        <v>766</v>
      </c>
      <c r="H6407" t="s">
        <v>767</v>
      </c>
      <c r="I6407" t="s">
        <v>160</v>
      </c>
      <c r="N6407" t="s">
        <v>768</v>
      </c>
      <c r="O6407">
        <v>59.6</v>
      </c>
      <c r="P6407">
        <v>62.46</v>
      </c>
      <c r="Q6407">
        <v>59.5</v>
      </c>
      <c r="R6407">
        <v>61.56</v>
      </c>
      <c r="S6407">
        <v>61.5</v>
      </c>
      <c r="T6407">
        <v>59.71</v>
      </c>
      <c r="V6407">
        <v>61.57</v>
      </c>
      <c r="Y6407">
        <v>24487</v>
      </c>
      <c r="Z6407">
        <v>1494235.76</v>
      </c>
      <c r="AA6407">
        <v>454</v>
      </c>
      <c r="AB6407" t="s">
        <v>41</v>
      </c>
      <c r="AC6407">
        <v>1</v>
      </c>
    </row>
    <row r="6408" spans="1:62">
      <c r="A6408">
        <v>46044</v>
      </c>
      <c r="B6408">
        <v>46044</v>
      </c>
      <c r="C6408" t="s">
        <v>34</v>
      </c>
      <c r="D6408" t="s">
        <v>35</v>
      </c>
      <c r="E6408" t="s">
        <v>36</v>
      </c>
      <c r="F6408">
        <v>8954</v>
      </c>
      <c r="G6408" t="s">
        <v>9794</v>
      </c>
      <c r="H6408" t="s">
        <v>9795</v>
      </c>
      <c r="I6408" t="s">
        <v>160</v>
      </c>
      <c r="N6408" t="s">
        <v>9796</v>
      </c>
      <c r="O6408">
        <v>43</v>
      </c>
      <c r="P6408">
        <v>44.57</v>
      </c>
      <c r="Q6408">
        <v>42.9</v>
      </c>
      <c r="R6408">
        <v>43.48</v>
      </c>
      <c r="S6408">
        <v>43.41</v>
      </c>
      <c r="T6408">
        <v>42.75</v>
      </c>
      <c r="V6408">
        <v>43.49</v>
      </c>
      <c r="Y6408">
        <v>1906215</v>
      </c>
      <c r="Z6408">
        <v>83118843.859999999</v>
      </c>
      <c r="AA6408">
        <v>12553</v>
      </c>
      <c r="AB6408" t="s">
        <v>41</v>
      </c>
      <c r="AC6408">
        <v>1</v>
      </c>
      <c r="AH6408">
        <v>46044</v>
      </c>
      <c r="AI6408">
        <v>46044</v>
      </c>
      <c r="AJ6408" t="s">
        <v>34</v>
      </c>
      <c r="AK6408" t="s">
        <v>35</v>
      </c>
      <c r="AL6408" t="s">
        <v>36</v>
      </c>
      <c r="AM6408">
        <v>166</v>
      </c>
      <c r="AN6408" t="s">
        <v>769</v>
      </c>
      <c r="AO6408" t="s">
        <v>770</v>
      </c>
      <c r="AP6408" t="s">
        <v>160</v>
      </c>
      <c r="AU6408" t="s">
        <v>771</v>
      </c>
      <c r="AV6408">
        <v>62.63</v>
      </c>
      <c r="AW6408">
        <v>64.95</v>
      </c>
      <c r="AX6408">
        <v>62.63</v>
      </c>
      <c r="AY6408">
        <v>64.2</v>
      </c>
      <c r="AZ6408">
        <v>64.45</v>
      </c>
      <c r="BA6408">
        <v>62.63</v>
      </c>
      <c r="BC6408">
        <v>64.2</v>
      </c>
      <c r="BF6408">
        <v>56883</v>
      </c>
      <c r="BG6408">
        <v>3631571.85</v>
      </c>
      <c r="BH6408">
        <v>1094</v>
      </c>
      <c r="BI6408" t="s">
        <v>41</v>
      </c>
      <c r="BJ6408">
        <v>1</v>
      </c>
    </row>
    <row r="6410" spans="1:62">
      <c r="A6410">
        <v>46044</v>
      </c>
      <c r="B6410">
        <v>46044</v>
      </c>
      <c r="C6410" t="s">
        <v>34</v>
      </c>
      <c r="D6410" t="s">
        <v>35</v>
      </c>
      <c r="E6410" t="s">
        <v>36</v>
      </c>
      <c r="F6410">
        <v>136</v>
      </c>
      <c r="G6410" t="s">
        <v>772</v>
      </c>
      <c r="H6410" t="s">
        <v>773</v>
      </c>
      <c r="I6410" t="s">
        <v>160</v>
      </c>
      <c r="N6410" t="s">
        <v>774</v>
      </c>
      <c r="O6410">
        <v>67.349999999999994</v>
      </c>
      <c r="P6410">
        <v>69.400000000000006</v>
      </c>
      <c r="Q6410">
        <v>67.349999999999994</v>
      </c>
      <c r="R6410">
        <v>69.19</v>
      </c>
      <c r="S6410">
        <v>69.3</v>
      </c>
      <c r="T6410">
        <v>67.05</v>
      </c>
      <c r="V6410">
        <v>69.2</v>
      </c>
      <c r="Y6410">
        <v>128912</v>
      </c>
      <c r="Z6410">
        <v>8846402.7300000004</v>
      </c>
      <c r="AA6410">
        <v>1533</v>
      </c>
      <c r="AB6410" t="s">
        <v>41</v>
      </c>
      <c r="AC6410">
        <v>1</v>
      </c>
    </row>
    <row r="6411" spans="1:62">
      <c r="A6411">
        <v>46044</v>
      </c>
      <c r="B6411">
        <v>46044</v>
      </c>
      <c r="C6411" t="s">
        <v>34</v>
      </c>
      <c r="D6411" t="s">
        <v>35</v>
      </c>
      <c r="E6411" t="s">
        <v>36</v>
      </c>
      <c r="F6411">
        <v>7838</v>
      </c>
      <c r="G6411" t="s">
        <v>9797</v>
      </c>
      <c r="H6411" t="s">
        <v>9798</v>
      </c>
      <c r="I6411" t="s">
        <v>160</v>
      </c>
      <c r="N6411" t="s">
        <v>9799</v>
      </c>
      <c r="O6411">
        <v>272.47000000000003</v>
      </c>
      <c r="P6411">
        <v>276.60000000000002</v>
      </c>
      <c r="Q6411">
        <v>271.99</v>
      </c>
      <c r="R6411">
        <v>273.3</v>
      </c>
      <c r="S6411">
        <v>273.98</v>
      </c>
      <c r="T6411">
        <v>272.47000000000003</v>
      </c>
      <c r="V6411">
        <v>273.3</v>
      </c>
      <c r="Y6411">
        <v>16684</v>
      </c>
      <c r="Z6411">
        <v>4570552.8099999996</v>
      </c>
      <c r="AA6411">
        <v>179</v>
      </c>
      <c r="AB6411" t="s">
        <v>41</v>
      </c>
      <c r="AC6411">
        <v>1</v>
      </c>
    </row>
    <row r="6412" spans="1:62">
      <c r="A6412">
        <v>46044</v>
      </c>
      <c r="B6412">
        <v>46044</v>
      </c>
      <c r="C6412" t="s">
        <v>34</v>
      </c>
      <c r="D6412" t="s">
        <v>35</v>
      </c>
      <c r="E6412" t="s">
        <v>36</v>
      </c>
      <c r="F6412">
        <v>324</v>
      </c>
      <c r="G6412" t="s">
        <v>11557</v>
      </c>
      <c r="H6412" t="s">
        <v>779</v>
      </c>
      <c r="I6412" t="s">
        <v>160</v>
      </c>
      <c r="N6412" t="s">
        <v>780</v>
      </c>
      <c r="O6412">
        <v>2557.1999999999998</v>
      </c>
      <c r="P6412">
        <v>2606.9</v>
      </c>
      <c r="Q6412">
        <v>2541</v>
      </c>
      <c r="R6412">
        <v>2566.6</v>
      </c>
      <c r="S6412">
        <v>2569</v>
      </c>
      <c r="T6412">
        <v>2531.9</v>
      </c>
      <c r="V6412">
        <v>2566.5500000000002</v>
      </c>
      <c r="Y6412">
        <v>588128</v>
      </c>
      <c r="Z6412">
        <v>1513193325.8</v>
      </c>
      <c r="AA6412">
        <v>32714</v>
      </c>
      <c r="AB6412" t="s">
        <v>41</v>
      </c>
      <c r="AC6412">
        <v>1</v>
      </c>
    </row>
    <row r="6413" spans="1:62">
      <c r="A6413">
        <v>46044</v>
      </c>
      <c r="B6413">
        <v>46044</v>
      </c>
      <c r="C6413" t="s">
        <v>34</v>
      </c>
      <c r="D6413" t="s">
        <v>35</v>
      </c>
      <c r="E6413" t="s">
        <v>36</v>
      </c>
      <c r="F6413">
        <v>12978</v>
      </c>
      <c r="G6413" t="s">
        <v>9800</v>
      </c>
      <c r="H6413" t="s">
        <v>9801</v>
      </c>
      <c r="I6413" t="s">
        <v>160</v>
      </c>
      <c r="N6413" t="s">
        <v>9802</v>
      </c>
      <c r="O6413">
        <v>293.08999999999997</v>
      </c>
      <c r="P6413">
        <v>293.10000000000002</v>
      </c>
      <c r="Q6413">
        <v>290.24</v>
      </c>
      <c r="R6413">
        <v>292.22000000000003</v>
      </c>
      <c r="S6413">
        <v>292.22000000000003</v>
      </c>
      <c r="T6413">
        <v>291.64</v>
      </c>
      <c r="V6413">
        <v>292.22000000000003</v>
      </c>
      <c r="Y6413">
        <v>145</v>
      </c>
      <c r="Z6413">
        <v>42289.66</v>
      </c>
      <c r="AA6413">
        <v>20</v>
      </c>
      <c r="AB6413" t="s">
        <v>41</v>
      </c>
      <c r="AC6413">
        <v>1</v>
      </c>
      <c r="AH6413">
        <v>46044</v>
      </c>
      <c r="AI6413">
        <v>46044</v>
      </c>
      <c r="AJ6413" t="s">
        <v>34</v>
      </c>
      <c r="AK6413" t="s">
        <v>35</v>
      </c>
      <c r="AL6413" t="s">
        <v>36</v>
      </c>
      <c r="AM6413">
        <v>16657</v>
      </c>
      <c r="AN6413" t="s">
        <v>784</v>
      </c>
      <c r="AO6413" t="s">
        <v>785</v>
      </c>
      <c r="AP6413" t="s">
        <v>160</v>
      </c>
      <c r="AU6413" t="s">
        <v>786</v>
      </c>
      <c r="AV6413">
        <v>51</v>
      </c>
      <c r="AW6413">
        <v>51.4</v>
      </c>
      <c r="AX6413">
        <v>48.7</v>
      </c>
      <c r="AY6413">
        <v>49.69</v>
      </c>
      <c r="AZ6413">
        <v>51.4</v>
      </c>
      <c r="BA6413">
        <v>48.88</v>
      </c>
      <c r="BC6413">
        <v>49.7</v>
      </c>
      <c r="BF6413">
        <v>54408</v>
      </c>
      <c r="BG6413">
        <v>2719537.57</v>
      </c>
      <c r="BH6413">
        <v>907</v>
      </c>
      <c r="BI6413" t="s">
        <v>41</v>
      </c>
      <c r="BJ6413">
        <v>1</v>
      </c>
    </row>
    <row r="6415" spans="1:62">
      <c r="A6415">
        <v>46044</v>
      </c>
      <c r="B6415">
        <v>46044</v>
      </c>
      <c r="C6415" t="s">
        <v>34</v>
      </c>
      <c r="D6415" t="s">
        <v>35</v>
      </c>
      <c r="E6415" t="s">
        <v>36</v>
      </c>
      <c r="F6415">
        <v>20453</v>
      </c>
      <c r="G6415" t="s">
        <v>787</v>
      </c>
      <c r="H6415" t="s">
        <v>788</v>
      </c>
      <c r="I6415" t="s">
        <v>160</v>
      </c>
      <c r="N6415" t="s">
        <v>789</v>
      </c>
      <c r="O6415">
        <v>144</v>
      </c>
      <c r="P6415">
        <v>145</v>
      </c>
      <c r="Q6415">
        <v>139.49</v>
      </c>
      <c r="R6415">
        <v>142.80000000000001</v>
      </c>
      <c r="S6415">
        <v>143</v>
      </c>
      <c r="T6415">
        <v>137.65</v>
      </c>
      <c r="V6415">
        <v>142.80000000000001</v>
      </c>
      <c r="Y6415">
        <v>22488</v>
      </c>
      <c r="Z6415">
        <v>3209128.15</v>
      </c>
      <c r="AA6415">
        <v>393</v>
      </c>
      <c r="AB6415" t="s">
        <v>41</v>
      </c>
      <c r="AC6415">
        <v>1</v>
      </c>
    </row>
    <row r="6416" spans="1:62">
      <c r="A6416">
        <v>46044</v>
      </c>
      <c r="B6416">
        <v>46044</v>
      </c>
      <c r="C6416" t="s">
        <v>34</v>
      </c>
      <c r="D6416" t="s">
        <v>35</v>
      </c>
      <c r="E6416" t="s">
        <v>36</v>
      </c>
      <c r="F6416">
        <v>8882</v>
      </c>
      <c r="G6416" t="s">
        <v>9803</v>
      </c>
      <c r="H6416" t="s">
        <v>9804</v>
      </c>
      <c r="I6416" t="s">
        <v>160</v>
      </c>
      <c r="N6416" t="s">
        <v>9805</v>
      </c>
      <c r="O6416">
        <v>96.97</v>
      </c>
      <c r="P6416">
        <v>96.97</v>
      </c>
      <c r="Q6416">
        <v>95.05</v>
      </c>
      <c r="R6416">
        <v>95.69</v>
      </c>
      <c r="S6416">
        <v>95.39</v>
      </c>
      <c r="T6416">
        <v>95.07</v>
      </c>
      <c r="V6416">
        <v>95.69</v>
      </c>
      <c r="Y6416">
        <v>41548</v>
      </c>
      <c r="Z6416">
        <v>3982348.65</v>
      </c>
      <c r="AA6416">
        <v>479</v>
      </c>
      <c r="AB6416" t="s">
        <v>41</v>
      </c>
      <c r="AC6416">
        <v>1</v>
      </c>
    </row>
    <row r="6417" spans="1:62">
      <c r="A6417">
        <v>46044</v>
      </c>
      <c r="B6417">
        <v>46044</v>
      </c>
      <c r="C6417" t="s">
        <v>34</v>
      </c>
      <c r="D6417" t="s">
        <v>35</v>
      </c>
      <c r="E6417" t="s">
        <v>36</v>
      </c>
      <c r="F6417">
        <v>25878</v>
      </c>
      <c r="G6417" t="s">
        <v>790</v>
      </c>
      <c r="H6417" t="s">
        <v>791</v>
      </c>
      <c r="I6417" t="s">
        <v>550</v>
      </c>
      <c r="N6417" t="s">
        <v>792</v>
      </c>
      <c r="O6417">
        <v>1.72</v>
      </c>
      <c r="P6417">
        <v>1.8</v>
      </c>
      <c r="Q6417">
        <v>1.7</v>
      </c>
      <c r="R6417">
        <v>1.76</v>
      </c>
      <c r="S6417">
        <v>1.76</v>
      </c>
      <c r="T6417">
        <v>1.74</v>
      </c>
      <c r="V6417">
        <v>1.76</v>
      </c>
      <c r="Y6417">
        <v>11636</v>
      </c>
      <c r="Z6417">
        <v>20318.84</v>
      </c>
      <c r="AA6417">
        <v>55</v>
      </c>
      <c r="AB6417" t="s">
        <v>41</v>
      </c>
      <c r="AC6417">
        <v>1</v>
      </c>
    </row>
    <row r="6418" spans="1:62">
      <c r="A6418">
        <v>46044</v>
      </c>
      <c r="B6418">
        <v>46044</v>
      </c>
      <c r="C6418" t="s">
        <v>34</v>
      </c>
      <c r="D6418" t="s">
        <v>35</v>
      </c>
      <c r="E6418" t="s">
        <v>36</v>
      </c>
      <c r="F6418">
        <v>758968</v>
      </c>
      <c r="G6418" t="s">
        <v>11558</v>
      </c>
      <c r="H6418" t="s">
        <v>794</v>
      </c>
      <c r="I6418" t="s">
        <v>160</v>
      </c>
      <c r="N6418" t="s">
        <v>795</v>
      </c>
      <c r="O6418">
        <v>127.98</v>
      </c>
      <c r="P6418">
        <v>131.4</v>
      </c>
      <c r="Q6418">
        <v>126.42</v>
      </c>
      <c r="R6418">
        <v>128.97</v>
      </c>
      <c r="S6418">
        <v>129.30000000000001</v>
      </c>
      <c r="T6418">
        <v>127.02</v>
      </c>
      <c r="V6418">
        <v>128.94999999999999</v>
      </c>
      <c r="Y6418">
        <v>97171</v>
      </c>
      <c r="Z6418">
        <v>12515007.91</v>
      </c>
      <c r="AA6418">
        <v>1464</v>
      </c>
      <c r="AB6418" t="s">
        <v>41</v>
      </c>
      <c r="AC6418">
        <v>1</v>
      </c>
      <c r="AH6418">
        <v>46044</v>
      </c>
      <c r="AI6418">
        <v>46044</v>
      </c>
      <c r="AJ6418" t="s">
        <v>34</v>
      </c>
      <c r="AK6418" t="s">
        <v>35</v>
      </c>
      <c r="AL6418" t="s">
        <v>36</v>
      </c>
      <c r="AM6418">
        <v>21401</v>
      </c>
      <c r="AN6418" t="s">
        <v>9806</v>
      </c>
      <c r="AO6418" t="s">
        <v>9807</v>
      </c>
      <c r="AP6418" t="s">
        <v>160</v>
      </c>
      <c r="AU6418" t="s">
        <v>9808</v>
      </c>
      <c r="AV6418">
        <v>14.9</v>
      </c>
      <c r="AW6418">
        <v>16</v>
      </c>
      <c r="AX6418">
        <v>14.01</v>
      </c>
      <c r="AY6418">
        <v>14.55</v>
      </c>
      <c r="AZ6418">
        <v>14.59</v>
      </c>
      <c r="BA6418">
        <v>16.05</v>
      </c>
      <c r="BC6418">
        <v>14.55</v>
      </c>
      <c r="BF6418">
        <v>445646855</v>
      </c>
      <c r="BG6418">
        <v>6566034377.8800001</v>
      </c>
      <c r="BH6418">
        <v>404811</v>
      </c>
      <c r="BI6418" t="s">
        <v>41</v>
      </c>
      <c r="BJ6418">
        <v>1</v>
      </c>
    </row>
    <row r="6420" spans="1:62">
      <c r="A6420">
        <v>46044</v>
      </c>
      <c r="B6420">
        <v>46044</v>
      </c>
      <c r="C6420" t="s">
        <v>34</v>
      </c>
      <c r="D6420" t="s">
        <v>35</v>
      </c>
      <c r="E6420" t="s">
        <v>36</v>
      </c>
      <c r="F6420">
        <v>13657</v>
      </c>
      <c r="G6420" t="s">
        <v>796</v>
      </c>
      <c r="H6420" t="s">
        <v>797</v>
      </c>
      <c r="I6420" t="s">
        <v>266</v>
      </c>
      <c r="N6420" t="s">
        <v>798</v>
      </c>
      <c r="O6420">
        <v>405</v>
      </c>
      <c r="P6420">
        <v>405</v>
      </c>
      <c r="Q6420">
        <v>377</v>
      </c>
      <c r="R6420">
        <v>377.7</v>
      </c>
      <c r="S6420">
        <v>377</v>
      </c>
      <c r="T6420">
        <v>390.05</v>
      </c>
      <c r="V6420">
        <v>377.7</v>
      </c>
      <c r="Y6420">
        <v>2800</v>
      </c>
      <c r="Z6420">
        <v>1079220</v>
      </c>
      <c r="AA6420">
        <v>7</v>
      </c>
      <c r="AB6420" t="s">
        <v>41</v>
      </c>
      <c r="AC6420">
        <v>400</v>
      </c>
    </row>
    <row r="6421" spans="1:62">
      <c r="A6421">
        <v>46044</v>
      </c>
      <c r="B6421">
        <v>46044</v>
      </c>
      <c r="C6421" t="s">
        <v>34</v>
      </c>
      <c r="D6421" t="s">
        <v>35</v>
      </c>
      <c r="E6421" t="s">
        <v>36</v>
      </c>
      <c r="F6421">
        <v>21428</v>
      </c>
      <c r="G6421" t="s">
        <v>9809</v>
      </c>
      <c r="H6421" t="s">
        <v>9810</v>
      </c>
      <c r="I6421" t="s">
        <v>160</v>
      </c>
      <c r="N6421" t="s">
        <v>9811</v>
      </c>
      <c r="O6421">
        <v>33.39</v>
      </c>
      <c r="P6421">
        <v>33.44</v>
      </c>
      <c r="Q6421">
        <v>25.56</v>
      </c>
      <c r="R6421">
        <v>28.12</v>
      </c>
      <c r="S6421">
        <v>28</v>
      </c>
      <c r="T6421">
        <v>33.6</v>
      </c>
      <c r="V6421">
        <v>28.12</v>
      </c>
      <c r="Y6421">
        <v>1172416510</v>
      </c>
      <c r="Z6421">
        <v>33967333076.049999</v>
      </c>
      <c r="AA6421">
        <v>1152656</v>
      </c>
      <c r="AB6421" t="s">
        <v>41</v>
      </c>
      <c r="AC6421">
        <v>1</v>
      </c>
    </row>
    <row r="6422" spans="1:62">
      <c r="A6422">
        <v>46044</v>
      </c>
      <c r="B6422">
        <v>46044</v>
      </c>
      <c r="C6422" t="s">
        <v>34</v>
      </c>
      <c r="D6422" t="s">
        <v>35</v>
      </c>
      <c r="E6422" t="s">
        <v>36</v>
      </c>
      <c r="F6422">
        <v>3727</v>
      </c>
      <c r="G6422" t="s">
        <v>799</v>
      </c>
      <c r="H6422" t="s">
        <v>800</v>
      </c>
      <c r="I6422" t="s">
        <v>160</v>
      </c>
      <c r="N6422" t="s">
        <v>801</v>
      </c>
      <c r="O6422">
        <v>12.45</v>
      </c>
      <c r="P6422">
        <v>12.75</v>
      </c>
      <c r="Q6422">
        <v>12.45</v>
      </c>
      <c r="R6422">
        <v>12.63</v>
      </c>
      <c r="S6422">
        <v>12.64</v>
      </c>
      <c r="T6422">
        <v>12.44</v>
      </c>
      <c r="V6422">
        <v>12.61</v>
      </c>
      <c r="Y6422">
        <v>20596</v>
      </c>
      <c r="Z6422">
        <v>259026.94</v>
      </c>
      <c r="AA6422">
        <v>108</v>
      </c>
      <c r="AB6422" t="s">
        <v>41</v>
      </c>
      <c r="AC6422">
        <v>1</v>
      </c>
    </row>
    <row r="6423" spans="1:62">
      <c r="A6423">
        <v>46044</v>
      </c>
      <c r="B6423">
        <v>46044</v>
      </c>
      <c r="C6423" t="s">
        <v>34</v>
      </c>
      <c r="D6423" t="s">
        <v>35</v>
      </c>
      <c r="E6423" t="s">
        <v>36</v>
      </c>
      <c r="F6423">
        <v>11198</v>
      </c>
      <c r="G6423" t="s">
        <v>802</v>
      </c>
      <c r="H6423" t="s">
        <v>803</v>
      </c>
      <c r="I6423" t="s">
        <v>266</v>
      </c>
      <c r="N6423" t="s">
        <v>804</v>
      </c>
      <c r="O6423">
        <v>194</v>
      </c>
      <c r="P6423">
        <v>204</v>
      </c>
      <c r="Q6423">
        <v>194</v>
      </c>
      <c r="R6423">
        <v>197.55</v>
      </c>
      <c r="S6423">
        <v>199</v>
      </c>
      <c r="T6423">
        <v>193.7</v>
      </c>
      <c r="V6423">
        <v>197.55</v>
      </c>
      <c r="Y6423">
        <v>194250</v>
      </c>
      <c r="Z6423">
        <v>38586987.5</v>
      </c>
      <c r="AA6423">
        <v>303</v>
      </c>
      <c r="AB6423" t="s">
        <v>41</v>
      </c>
      <c r="AC6423">
        <v>250</v>
      </c>
      <c r="AH6423">
        <v>46044</v>
      </c>
      <c r="AI6423">
        <v>46044</v>
      </c>
      <c r="AJ6423" t="s">
        <v>34</v>
      </c>
      <c r="AK6423" t="s">
        <v>35</v>
      </c>
      <c r="AL6423" t="s">
        <v>36</v>
      </c>
      <c r="AM6423">
        <v>5162</v>
      </c>
      <c r="AN6423" t="s">
        <v>9812</v>
      </c>
      <c r="AO6423" t="s">
        <v>9813</v>
      </c>
      <c r="AP6423" t="s">
        <v>160</v>
      </c>
      <c r="AU6423" t="s">
        <v>9814</v>
      </c>
      <c r="AV6423">
        <v>1434.2</v>
      </c>
      <c r="AW6423">
        <v>1494.4</v>
      </c>
      <c r="AX6423">
        <v>1255</v>
      </c>
      <c r="AY6423">
        <v>1273.2</v>
      </c>
      <c r="AZ6423">
        <v>1272</v>
      </c>
      <c r="BA6423">
        <v>1386.8</v>
      </c>
      <c r="BC6423">
        <v>1273.3</v>
      </c>
      <c r="BF6423">
        <v>735748</v>
      </c>
      <c r="BG6423">
        <v>995693401.60000002</v>
      </c>
      <c r="BH6423">
        <v>48104</v>
      </c>
      <c r="BI6423" t="s">
        <v>41</v>
      </c>
      <c r="BJ6423">
        <v>1</v>
      </c>
    </row>
    <row r="6425" spans="1:62">
      <c r="A6425">
        <v>46044</v>
      </c>
      <c r="B6425">
        <v>46044</v>
      </c>
      <c r="C6425" t="s">
        <v>34</v>
      </c>
      <c r="D6425" t="s">
        <v>35</v>
      </c>
      <c r="E6425" t="s">
        <v>36</v>
      </c>
      <c r="F6425">
        <v>19677</v>
      </c>
      <c r="G6425" t="s">
        <v>814</v>
      </c>
      <c r="H6425" t="s">
        <v>815</v>
      </c>
      <c r="I6425" t="s">
        <v>550</v>
      </c>
      <c r="N6425" t="s">
        <v>816</v>
      </c>
      <c r="O6425">
        <v>3.13</v>
      </c>
      <c r="P6425">
        <v>3.14</v>
      </c>
      <c r="Q6425">
        <v>3.02</v>
      </c>
      <c r="R6425">
        <v>3.14</v>
      </c>
      <c r="S6425">
        <v>3.14</v>
      </c>
      <c r="T6425">
        <v>3.08</v>
      </c>
      <c r="V6425">
        <v>3.2</v>
      </c>
      <c r="Y6425">
        <v>10480</v>
      </c>
      <c r="Z6425">
        <v>32761.19</v>
      </c>
      <c r="AA6425">
        <v>34</v>
      </c>
      <c r="AB6425" t="s">
        <v>41</v>
      </c>
      <c r="AC6425">
        <v>1</v>
      </c>
      <c r="AH6425">
        <v>46044</v>
      </c>
      <c r="AI6425">
        <v>46044</v>
      </c>
      <c r="AJ6425" t="s">
        <v>34</v>
      </c>
      <c r="AK6425" t="s">
        <v>35</v>
      </c>
      <c r="AL6425" t="s">
        <v>36</v>
      </c>
      <c r="AM6425">
        <v>759756</v>
      </c>
      <c r="AN6425" t="s">
        <v>9815</v>
      </c>
      <c r="AO6425" t="s">
        <v>9816</v>
      </c>
      <c r="AP6425" t="s">
        <v>266</v>
      </c>
      <c r="AU6425" t="s">
        <v>9817</v>
      </c>
      <c r="AV6425">
        <v>237</v>
      </c>
      <c r="AW6425">
        <v>245</v>
      </c>
      <c r="AX6425">
        <v>227.55</v>
      </c>
      <c r="AY6425">
        <v>230.15</v>
      </c>
      <c r="AZ6425">
        <v>232</v>
      </c>
      <c r="BA6425">
        <v>233.6</v>
      </c>
      <c r="BC6425">
        <v>230.15</v>
      </c>
      <c r="BF6425">
        <v>25600</v>
      </c>
      <c r="BG6425">
        <v>6036160</v>
      </c>
      <c r="BH6425">
        <v>32</v>
      </c>
      <c r="BI6425" t="s">
        <v>41</v>
      </c>
      <c r="BJ6425">
        <v>800</v>
      </c>
    </row>
    <row r="6427" spans="1:62">
      <c r="A6427">
        <v>46044</v>
      </c>
      <c r="B6427">
        <v>46044</v>
      </c>
      <c r="C6427" t="s">
        <v>34</v>
      </c>
      <c r="D6427" t="s">
        <v>35</v>
      </c>
      <c r="E6427" t="s">
        <v>36</v>
      </c>
      <c r="F6427">
        <v>5194</v>
      </c>
      <c r="G6427" t="s">
        <v>817</v>
      </c>
      <c r="H6427" t="s">
        <v>818</v>
      </c>
      <c r="I6427" t="s">
        <v>160</v>
      </c>
      <c r="N6427" t="s">
        <v>819</v>
      </c>
      <c r="O6427">
        <v>0.91</v>
      </c>
      <c r="P6427">
        <v>0.98</v>
      </c>
      <c r="Q6427">
        <v>0.91</v>
      </c>
      <c r="R6427">
        <v>0.94</v>
      </c>
      <c r="S6427">
        <v>0.94</v>
      </c>
      <c r="T6427">
        <v>0.93</v>
      </c>
      <c r="V6427">
        <v>0.94</v>
      </c>
      <c r="Y6427">
        <v>143584</v>
      </c>
      <c r="Z6427">
        <v>135383.94</v>
      </c>
      <c r="AA6427">
        <v>264</v>
      </c>
      <c r="AB6427" t="s">
        <v>41</v>
      </c>
      <c r="AC6427">
        <v>1</v>
      </c>
    </row>
    <row r="6428" spans="1:62">
      <c r="A6428">
        <v>46044</v>
      </c>
      <c r="B6428">
        <v>46044</v>
      </c>
      <c r="C6428" t="s">
        <v>34</v>
      </c>
      <c r="D6428" t="s">
        <v>35</v>
      </c>
      <c r="E6428" t="s">
        <v>36</v>
      </c>
      <c r="F6428">
        <v>15134</v>
      </c>
      <c r="G6428" t="s">
        <v>11311</v>
      </c>
      <c r="H6428" t="s">
        <v>11312</v>
      </c>
      <c r="I6428" t="s">
        <v>475</v>
      </c>
      <c r="N6428" t="s">
        <v>11313</v>
      </c>
      <c r="O6428">
        <v>1020</v>
      </c>
      <c r="P6428">
        <v>1020</v>
      </c>
      <c r="Q6428">
        <v>1020</v>
      </c>
      <c r="R6428">
        <v>1020</v>
      </c>
      <c r="S6428">
        <v>1020</v>
      </c>
      <c r="T6428">
        <v>1023</v>
      </c>
      <c r="V6428">
        <v>1020</v>
      </c>
      <c r="Y6428">
        <v>400</v>
      </c>
      <c r="Z6428">
        <v>408000</v>
      </c>
      <c r="AA6428">
        <v>2</v>
      </c>
      <c r="AB6428" t="s">
        <v>41</v>
      </c>
      <c r="AC6428">
        <v>1</v>
      </c>
    </row>
    <row r="6429" spans="1:62">
      <c r="A6429">
        <v>46044</v>
      </c>
      <c r="B6429">
        <v>46044</v>
      </c>
      <c r="C6429" t="s">
        <v>34</v>
      </c>
      <c r="D6429" t="s">
        <v>35</v>
      </c>
      <c r="E6429" t="s">
        <v>36</v>
      </c>
      <c r="F6429">
        <v>13598</v>
      </c>
      <c r="G6429" t="s">
        <v>820</v>
      </c>
      <c r="H6429" t="s">
        <v>821</v>
      </c>
      <c r="I6429" t="s">
        <v>160</v>
      </c>
      <c r="N6429" t="s">
        <v>822</v>
      </c>
      <c r="O6429">
        <v>436.4</v>
      </c>
      <c r="P6429">
        <v>449.8</v>
      </c>
      <c r="Q6429">
        <v>415</v>
      </c>
      <c r="R6429">
        <v>440.2</v>
      </c>
      <c r="S6429">
        <v>438</v>
      </c>
      <c r="T6429">
        <v>435.5</v>
      </c>
      <c r="V6429">
        <v>440.2</v>
      </c>
      <c r="Y6429">
        <v>236053</v>
      </c>
      <c r="Z6429">
        <v>102372615.34999999</v>
      </c>
      <c r="AA6429">
        <v>7599</v>
      </c>
      <c r="AB6429" t="s">
        <v>41</v>
      </c>
      <c r="AC6429">
        <v>1</v>
      </c>
    </row>
    <row r="6430" spans="1:62">
      <c r="A6430">
        <v>46044</v>
      </c>
      <c r="B6430">
        <v>46044</v>
      </c>
      <c r="C6430" t="s">
        <v>34</v>
      </c>
      <c r="D6430" t="s">
        <v>35</v>
      </c>
      <c r="E6430" t="s">
        <v>36</v>
      </c>
      <c r="F6430">
        <v>11754</v>
      </c>
      <c r="G6430" t="s">
        <v>9818</v>
      </c>
      <c r="H6430" t="s">
        <v>9819</v>
      </c>
      <c r="I6430" t="s">
        <v>8641</v>
      </c>
      <c r="N6430" t="s">
        <v>9820</v>
      </c>
      <c r="O6430">
        <v>1099</v>
      </c>
      <c r="P6430">
        <v>1100.01</v>
      </c>
      <c r="Q6430">
        <v>1099</v>
      </c>
      <c r="R6430">
        <v>1100</v>
      </c>
      <c r="S6430">
        <v>1100</v>
      </c>
      <c r="T6430">
        <v>1094.52</v>
      </c>
      <c r="V6430">
        <v>1100</v>
      </c>
      <c r="Y6430">
        <v>162</v>
      </c>
      <c r="Z6430">
        <v>178119.2</v>
      </c>
      <c r="AA6430">
        <v>4</v>
      </c>
      <c r="AB6430" t="s">
        <v>41</v>
      </c>
      <c r="AC6430">
        <v>1</v>
      </c>
    </row>
    <row r="6431" spans="1:62">
      <c r="A6431">
        <v>46044</v>
      </c>
      <c r="B6431">
        <v>46044</v>
      </c>
      <c r="C6431" t="s">
        <v>34</v>
      </c>
      <c r="D6431" t="s">
        <v>35</v>
      </c>
      <c r="E6431" t="s">
        <v>36</v>
      </c>
      <c r="F6431">
        <v>757885</v>
      </c>
      <c r="G6431" t="s">
        <v>823</v>
      </c>
      <c r="H6431" t="s">
        <v>824</v>
      </c>
      <c r="I6431" t="s">
        <v>160</v>
      </c>
      <c r="N6431" t="s">
        <v>825</v>
      </c>
      <c r="O6431">
        <v>598.95000000000005</v>
      </c>
      <c r="P6431">
        <v>619.9</v>
      </c>
      <c r="Q6431">
        <v>598.95000000000005</v>
      </c>
      <c r="R6431">
        <v>606.4</v>
      </c>
      <c r="S6431">
        <v>605</v>
      </c>
      <c r="T6431">
        <v>593.5</v>
      </c>
      <c r="V6431">
        <v>606.45000000000005</v>
      </c>
      <c r="Y6431">
        <v>200225</v>
      </c>
      <c r="Z6431">
        <v>121902969.55</v>
      </c>
      <c r="AA6431">
        <v>16283</v>
      </c>
      <c r="AB6431" t="s">
        <v>41</v>
      </c>
      <c r="AC6431">
        <v>1</v>
      </c>
    </row>
    <row r="6432" spans="1:62">
      <c r="A6432">
        <v>46044</v>
      </c>
      <c r="B6432">
        <v>46044</v>
      </c>
      <c r="C6432" t="s">
        <v>34</v>
      </c>
      <c r="D6432" t="s">
        <v>35</v>
      </c>
      <c r="E6432" t="s">
        <v>36</v>
      </c>
      <c r="F6432">
        <v>14499</v>
      </c>
      <c r="G6432" t="s">
        <v>11314</v>
      </c>
      <c r="H6432" t="s">
        <v>11315</v>
      </c>
      <c r="I6432" t="s">
        <v>1759</v>
      </c>
      <c r="N6432" t="s">
        <v>11316</v>
      </c>
      <c r="O6432">
        <v>1022.1</v>
      </c>
      <c r="P6432">
        <v>1022.1</v>
      </c>
      <c r="Q6432">
        <v>1022.1</v>
      </c>
      <c r="R6432">
        <v>1022.1</v>
      </c>
      <c r="S6432">
        <v>1022.1</v>
      </c>
      <c r="T6432">
        <v>1050.48</v>
      </c>
      <c r="V6432">
        <v>1022.1</v>
      </c>
      <c r="Y6432">
        <v>14</v>
      </c>
      <c r="Z6432">
        <v>14309.4</v>
      </c>
      <c r="AA6432">
        <v>1</v>
      </c>
      <c r="AB6432" t="s">
        <v>41</v>
      </c>
      <c r="AC6432">
        <v>1</v>
      </c>
    </row>
    <row r="6433" spans="1:62">
      <c r="A6433">
        <v>46044</v>
      </c>
      <c r="B6433">
        <v>46044</v>
      </c>
      <c r="C6433" t="s">
        <v>34</v>
      </c>
      <c r="D6433" t="s">
        <v>35</v>
      </c>
      <c r="E6433" t="s">
        <v>36</v>
      </c>
      <c r="F6433">
        <v>1797</v>
      </c>
      <c r="G6433" t="s">
        <v>826</v>
      </c>
      <c r="H6433" t="s">
        <v>827</v>
      </c>
      <c r="I6433" t="s">
        <v>160</v>
      </c>
      <c r="N6433" t="s">
        <v>828</v>
      </c>
      <c r="O6433">
        <v>505</v>
      </c>
      <c r="P6433">
        <v>510.75</v>
      </c>
      <c r="Q6433">
        <v>496.25</v>
      </c>
      <c r="R6433">
        <v>501.6</v>
      </c>
      <c r="S6433">
        <v>504.25</v>
      </c>
      <c r="T6433">
        <v>499.8</v>
      </c>
      <c r="V6433">
        <v>501.6</v>
      </c>
      <c r="Y6433">
        <v>140506</v>
      </c>
      <c r="Z6433">
        <v>70563883.349999994</v>
      </c>
      <c r="AA6433">
        <v>4966</v>
      </c>
      <c r="AB6433" t="s">
        <v>41</v>
      </c>
      <c r="AC6433">
        <v>1</v>
      </c>
    </row>
    <row r="6434" spans="1:62">
      <c r="A6434">
        <v>46044</v>
      </c>
      <c r="B6434">
        <v>46044</v>
      </c>
      <c r="C6434" t="s">
        <v>34</v>
      </c>
      <c r="D6434" t="s">
        <v>35</v>
      </c>
      <c r="E6434" t="s">
        <v>36</v>
      </c>
      <c r="F6434">
        <v>28314</v>
      </c>
      <c r="G6434" t="s">
        <v>829</v>
      </c>
      <c r="H6434" t="s">
        <v>830</v>
      </c>
      <c r="I6434" t="s">
        <v>160</v>
      </c>
      <c r="N6434" t="s">
        <v>831</v>
      </c>
      <c r="O6434">
        <v>72.989999999999995</v>
      </c>
      <c r="P6434">
        <v>74.33</v>
      </c>
      <c r="Q6434">
        <v>71.09</v>
      </c>
      <c r="R6434">
        <v>73.569999999999993</v>
      </c>
      <c r="S6434">
        <v>73.989999999999995</v>
      </c>
      <c r="T6434">
        <v>71.22</v>
      </c>
      <c r="V6434">
        <v>73.52</v>
      </c>
      <c r="Y6434">
        <v>49591</v>
      </c>
      <c r="Z6434">
        <v>3627244.72</v>
      </c>
      <c r="AA6434">
        <v>1043</v>
      </c>
      <c r="AB6434" t="s">
        <v>41</v>
      </c>
      <c r="AC6434">
        <v>1</v>
      </c>
    </row>
    <row r="6435" spans="1:62">
      <c r="A6435">
        <v>46044</v>
      </c>
      <c r="B6435">
        <v>46044</v>
      </c>
      <c r="C6435" t="s">
        <v>34</v>
      </c>
      <c r="D6435" t="s">
        <v>35</v>
      </c>
      <c r="E6435" t="s">
        <v>36</v>
      </c>
      <c r="F6435">
        <v>14529</v>
      </c>
      <c r="G6435" t="s">
        <v>9825</v>
      </c>
      <c r="H6435" t="s">
        <v>9826</v>
      </c>
      <c r="I6435" t="s">
        <v>238</v>
      </c>
      <c r="N6435" t="s">
        <v>9827</v>
      </c>
      <c r="O6435">
        <v>1115</v>
      </c>
      <c r="P6435">
        <v>1118</v>
      </c>
      <c r="Q6435">
        <v>1115</v>
      </c>
      <c r="R6435">
        <v>1118</v>
      </c>
      <c r="S6435">
        <v>1118</v>
      </c>
      <c r="T6435">
        <v>1114</v>
      </c>
      <c r="V6435">
        <v>1118</v>
      </c>
      <c r="Y6435">
        <v>1001</v>
      </c>
      <c r="Z6435">
        <v>1116118</v>
      </c>
      <c r="AA6435">
        <v>4</v>
      </c>
      <c r="AB6435" t="s">
        <v>41</v>
      </c>
      <c r="AC6435">
        <v>1</v>
      </c>
    </row>
    <row r="6436" spans="1:62">
      <c r="A6436">
        <v>46044</v>
      </c>
      <c r="B6436">
        <v>46044</v>
      </c>
      <c r="C6436" t="s">
        <v>34</v>
      </c>
      <c r="D6436" t="s">
        <v>35</v>
      </c>
      <c r="E6436" t="s">
        <v>36</v>
      </c>
      <c r="F6436">
        <v>2829</v>
      </c>
      <c r="G6436" t="s">
        <v>832</v>
      </c>
      <c r="H6436" t="s">
        <v>833</v>
      </c>
      <c r="I6436" t="s">
        <v>160</v>
      </c>
      <c r="N6436" t="s">
        <v>834</v>
      </c>
      <c r="O6436">
        <v>1227</v>
      </c>
      <c r="P6436">
        <v>1253.0999999999999</v>
      </c>
      <c r="Q6436">
        <v>1210</v>
      </c>
      <c r="R6436">
        <v>1239.5</v>
      </c>
      <c r="S6436">
        <v>1231.0999999999999</v>
      </c>
      <c r="T6436">
        <v>1221</v>
      </c>
      <c r="V6436">
        <v>1239.5</v>
      </c>
      <c r="Y6436">
        <v>125550</v>
      </c>
      <c r="Z6436">
        <v>154091030.40000001</v>
      </c>
      <c r="AA6436">
        <v>6339</v>
      </c>
      <c r="AB6436" t="s">
        <v>41</v>
      </c>
      <c r="AC6436">
        <v>1</v>
      </c>
    </row>
    <row r="6437" spans="1:62">
      <c r="A6437">
        <v>46044</v>
      </c>
      <c r="B6437">
        <v>46044</v>
      </c>
      <c r="C6437" t="s">
        <v>34</v>
      </c>
      <c r="D6437" t="s">
        <v>35</v>
      </c>
      <c r="E6437" t="s">
        <v>36</v>
      </c>
      <c r="F6437">
        <v>11757</v>
      </c>
      <c r="G6437" t="s">
        <v>9828</v>
      </c>
      <c r="H6437" t="s">
        <v>9829</v>
      </c>
      <c r="I6437" t="s">
        <v>471</v>
      </c>
      <c r="N6437" t="s">
        <v>9830</v>
      </c>
      <c r="O6437">
        <v>1185.05</v>
      </c>
      <c r="P6437">
        <v>1185.05</v>
      </c>
      <c r="Q6437">
        <v>1185.05</v>
      </c>
      <c r="R6437">
        <v>1185.05</v>
      </c>
      <c r="S6437">
        <v>1185.05</v>
      </c>
      <c r="T6437">
        <v>1209.95</v>
      </c>
      <c r="V6437">
        <v>1185.05</v>
      </c>
      <c r="Y6437">
        <v>1</v>
      </c>
      <c r="Z6437">
        <v>1185.05</v>
      </c>
      <c r="AA6437">
        <v>1</v>
      </c>
      <c r="AB6437" t="s">
        <v>41</v>
      </c>
      <c r="AC6437">
        <v>1</v>
      </c>
    </row>
    <row r="6438" spans="1:62">
      <c r="A6438">
        <v>46044</v>
      </c>
      <c r="B6438">
        <v>46044</v>
      </c>
      <c r="C6438" t="s">
        <v>34</v>
      </c>
      <c r="D6438" t="s">
        <v>35</v>
      </c>
      <c r="E6438" t="s">
        <v>36</v>
      </c>
      <c r="F6438">
        <v>28983</v>
      </c>
      <c r="G6438" t="s">
        <v>835</v>
      </c>
      <c r="H6438" t="s">
        <v>836</v>
      </c>
      <c r="I6438" t="s">
        <v>266</v>
      </c>
      <c r="N6438" t="s">
        <v>837</v>
      </c>
      <c r="O6438">
        <v>20.5</v>
      </c>
      <c r="P6438">
        <v>21.15</v>
      </c>
      <c r="Q6438">
        <v>20.5</v>
      </c>
      <c r="R6438">
        <v>21.15</v>
      </c>
      <c r="S6438">
        <v>21.15</v>
      </c>
      <c r="T6438">
        <v>20.8</v>
      </c>
      <c r="V6438">
        <v>21.15</v>
      </c>
      <c r="Y6438">
        <v>20000</v>
      </c>
      <c r="Z6438">
        <v>419750</v>
      </c>
      <c r="AA6438">
        <v>4</v>
      </c>
      <c r="AB6438" t="s">
        <v>41</v>
      </c>
      <c r="AC6438">
        <v>5000</v>
      </c>
    </row>
    <row r="6439" spans="1:62">
      <c r="A6439">
        <v>46044</v>
      </c>
      <c r="B6439">
        <v>46044</v>
      </c>
      <c r="C6439" t="s">
        <v>34</v>
      </c>
      <c r="D6439" t="s">
        <v>35</v>
      </c>
      <c r="E6439" t="s">
        <v>36</v>
      </c>
      <c r="F6439">
        <v>11945</v>
      </c>
      <c r="G6439" t="s">
        <v>11559</v>
      </c>
      <c r="H6439" t="s">
        <v>11560</v>
      </c>
      <c r="I6439" t="s">
        <v>758</v>
      </c>
      <c r="N6439" t="s">
        <v>11561</v>
      </c>
      <c r="O6439">
        <v>118</v>
      </c>
      <c r="P6439">
        <v>118</v>
      </c>
      <c r="Q6439">
        <v>118</v>
      </c>
      <c r="R6439">
        <v>118</v>
      </c>
      <c r="S6439">
        <v>118</v>
      </c>
      <c r="T6439">
        <v>120</v>
      </c>
      <c r="V6439">
        <v>117.5</v>
      </c>
      <c r="Y6439">
        <v>25000</v>
      </c>
      <c r="Z6439">
        <v>2950000</v>
      </c>
      <c r="AA6439">
        <v>1</v>
      </c>
      <c r="AB6439" t="s">
        <v>41</v>
      </c>
      <c r="AC6439">
        <v>25000</v>
      </c>
    </row>
    <row r="6440" spans="1:62">
      <c r="A6440">
        <v>46044</v>
      </c>
      <c r="B6440">
        <v>46044</v>
      </c>
      <c r="C6440" t="s">
        <v>34</v>
      </c>
      <c r="D6440" t="s">
        <v>35</v>
      </c>
      <c r="E6440" t="s">
        <v>36</v>
      </c>
      <c r="F6440">
        <v>12003</v>
      </c>
      <c r="G6440" t="s">
        <v>9831</v>
      </c>
      <c r="H6440" t="s">
        <v>9832</v>
      </c>
      <c r="I6440" t="s">
        <v>1763</v>
      </c>
      <c r="N6440" t="s">
        <v>9833</v>
      </c>
      <c r="O6440">
        <v>1150.05</v>
      </c>
      <c r="P6440">
        <v>1150.05</v>
      </c>
      <c r="Q6440">
        <v>1150</v>
      </c>
      <c r="R6440">
        <v>1150</v>
      </c>
      <c r="S6440">
        <v>1150</v>
      </c>
      <c r="T6440">
        <v>1150</v>
      </c>
      <c r="V6440">
        <v>1147</v>
      </c>
      <c r="Y6440">
        <v>59</v>
      </c>
      <c r="Z6440">
        <v>67850.45</v>
      </c>
      <c r="AA6440">
        <v>4</v>
      </c>
      <c r="AB6440" t="s">
        <v>41</v>
      </c>
      <c r="AC6440">
        <v>1</v>
      </c>
    </row>
    <row r="6441" spans="1:62">
      <c r="A6441">
        <v>46044</v>
      </c>
      <c r="B6441">
        <v>46044</v>
      </c>
      <c r="C6441" t="s">
        <v>34</v>
      </c>
      <c r="D6441" t="s">
        <v>35</v>
      </c>
      <c r="E6441" t="s">
        <v>36</v>
      </c>
      <c r="F6441">
        <v>758904</v>
      </c>
      <c r="G6441" t="s">
        <v>838</v>
      </c>
      <c r="H6441" t="s">
        <v>839</v>
      </c>
      <c r="I6441" t="s">
        <v>160</v>
      </c>
      <c r="N6441" t="s">
        <v>840</v>
      </c>
      <c r="O6441">
        <v>15.04</v>
      </c>
      <c r="P6441">
        <v>15.47</v>
      </c>
      <c r="Q6441">
        <v>13.25</v>
      </c>
      <c r="R6441">
        <v>14.06</v>
      </c>
      <c r="S6441">
        <v>14</v>
      </c>
      <c r="T6441">
        <v>15.04</v>
      </c>
      <c r="V6441">
        <v>14.06</v>
      </c>
      <c r="Y6441">
        <v>4684095</v>
      </c>
      <c r="Z6441">
        <v>66283982.450000003</v>
      </c>
      <c r="AA6441">
        <v>10080</v>
      </c>
      <c r="AB6441" t="s">
        <v>41</v>
      </c>
      <c r="AC6441">
        <v>1</v>
      </c>
    </row>
    <row r="6442" spans="1:62">
      <c r="A6442">
        <v>46044</v>
      </c>
      <c r="B6442">
        <v>46044</v>
      </c>
      <c r="C6442" t="s">
        <v>34</v>
      </c>
      <c r="D6442" t="s">
        <v>35</v>
      </c>
      <c r="E6442" t="s">
        <v>36</v>
      </c>
      <c r="F6442">
        <v>29111</v>
      </c>
      <c r="G6442" t="s">
        <v>11318</v>
      </c>
      <c r="H6442" t="s">
        <v>11319</v>
      </c>
      <c r="I6442" t="s">
        <v>202</v>
      </c>
      <c r="N6442" t="s">
        <v>11320</v>
      </c>
      <c r="O6442">
        <v>1050</v>
      </c>
      <c r="P6442">
        <v>1050</v>
      </c>
      <c r="Q6442">
        <v>1050</v>
      </c>
      <c r="R6442">
        <v>1050</v>
      </c>
      <c r="S6442">
        <v>1050</v>
      </c>
      <c r="T6442">
        <v>1049.99</v>
      </c>
      <c r="V6442">
        <v>1050</v>
      </c>
      <c r="Y6442">
        <v>3</v>
      </c>
      <c r="Z6442">
        <v>3150</v>
      </c>
      <c r="AA6442">
        <v>1</v>
      </c>
      <c r="AB6442" t="s">
        <v>41</v>
      </c>
      <c r="AC6442">
        <v>1</v>
      </c>
    </row>
    <row r="6443" spans="1:62">
      <c r="A6443">
        <v>46044</v>
      </c>
      <c r="B6443">
        <v>46044</v>
      </c>
      <c r="C6443" t="s">
        <v>34</v>
      </c>
      <c r="D6443" t="s">
        <v>35</v>
      </c>
      <c r="E6443" t="s">
        <v>36</v>
      </c>
      <c r="F6443">
        <v>30472</v>
      </c>
      <c r="G6443" t="s">
        <v>841</v>
      </c>
      <c r="H6443" t="s">
        <v>842</v>
      </c>
      <c r="I6443" t="s">
        <v>160</v>
      </c>
      <c r="N6443" t="s">
        <v>843</v>
      </c>
      <c r="O6443">
        <v>1043.99</v>
      </c>
      <c r="P6443">
        <v>1044.01</v>
      </c>
      <c r="Q6443">
        <v>1043.99</v>
      </c>
      <c r="R6443">
        <v>1044</v>
      </c>
      <c r="S6443">
        <v>1043.99</v>
      </c>
      <c r="T6443">
        <v>1043.8499999999999</v>
      </c>
      <c r="V6443">
        <v>1044</v>
      </c>
      <c r="Y6443">
        <v>4214</v>
      </c>
      <c r="Z6443">
        <v>4399402.28</v>
      </c>
      <c r="AA6443">
        <v>86</v>
      </c>
      <c r="AB6443" t="s">
        <v>41</v>
      </c>
      <c r="AC6443">
        <v>1</v>
      </c>
    </row>
    <row r="6444" spans="1:62">
      <c r="A6444">
        <v>46044</v>
      </c>
      <c r="B6444">
        <v>46044</v>
      </c>
      <c r="C6444" t="s">
        <v>34</v>
      </c>
      <c r="D6444" t="s">
        <v>35</v>
      </c>
      <c r="E6444" t="s">
        <v>36</v>
      </c>
      <c r="F6444">
        <v>757096</v>
      </c>
      <c r="G6444" t="s">
        <v>844</v>
      </c>
      <c r="H6444" t="s">
        <v>845</v>
      </c>
      <c r="I6444" t="s">
        <v>160</v>
      </c>
      <c r="N6444" t="s">
        <v>846</v>
      </c>
      <c r="O6444">
        <v>10.55</v>
      </c>
      <c r="P6444">
        <v>10.55</v>
      </c>
      <c r="Q6444">
        <v>10.31</v>
      </c>
      <c r="R6444">
        <v>10.37</v>
      </c>
      <c r="S6444">
        <v>10.4</v>
      </c>
      <c r="T6444">
        <v>10.31</v>
      </c>
      <c r="V6444">
        <v>10.37</v>
      </c>
      <c r="Y6444">
        <v>639054</v>
      </c>
      <c r="Z6444">
        <v>6631574.1299999999</v>
      </c>
      <c r="AA6444">
        <v>2816</v>
      </c>
      <c r="AB6444" t="s">
        <v>41</v>
      </c>
      <c r="AC6444">
        <v>1</v>
      </c>
      <c r="AH6444">
        <v>46044</v>
      </c>
      <c r="AI6444">
        <v>46044</v>
      </c>
      <c r="AJ6444" t="s">
        <v>34</v>
      </c>
      <c r="AK6444" t="s">
        <v>35</v>
      </c>
      <c r="AL6444" t="s">
        <v>36</v>
      </c>
      <c r="AM6444">
        <v>24019</v>
      </c>
      <c r="AN6444" t="s">
        <v>9834</v>
      </c>
      <c r="AO6444" t="s">
        <v>9835</v>
      </c>
      <c r="AP6444" t="s">
        <v>266</v>
      </c>
      <c r="AU6444" t="s">
        <v>9836</v>
      </c>
      <c r="AV6444">
        <v>80</v>
      </c>
      <c r="AW6444">
        <v>83.7</v>
      </c>
      <c r="AX6444">
        <v>80</v>
      </c>
      <c r="AY6444">
        <v>80.95</v>
      </c>
      <c r="AZ6444">
        <v>81</v>
      </c>
      <c r="BA6444">
        <v>78.5</v>
      </c>
      <c r="BC6444">
        <v>80.95</v>
      </c>
      <c r="BF6444">
        <v>16800</v>
      </c>
      <c r="BG6444">
        <v>1374330</v>
      </c>
      <c r="BH6444">
        <v>24</v>
      </c>
      <c r="BI6444" t="s">
        <v>41</v>
      </c>
      <c r="BJ6444">
        <v>600</v>
      </c>
    </row>
    <row r="6446" spans="1:62">
      <c r="A6446">
        <v>46044</v>
      </c>
      <c r="B6446">
        <v>46044</v>
      </c>
      <c r="C6446" t="s">
        <v>34</v>
      </c>
      <c r="D6446" t="s">
        <v>35</v>
      </c>
      <c r="E6446" t="s">
        <v>36</v>
      </c>
      <c r="F6446">
        <v>759992</v>
      </c>
      <c r="G6446" t="s">
        <v>850</v>
      </c>
      <c r="H6446" t="s">
        <v>851</v>
      </c>
      <c r="I6446" t="s">
        <v>160</v>
      </c>
      <c r="N6446" t="s">
        <v>852</v>
      </c>
      <c r="O6446">
        <v>9.4</v>
      </c>
      <c r="P6446">
        <v>9.5</v>
      </c>
      <c r="Q6446">
        <v>9.27</v>
      </c>
      <c r="R6446">
        <v>9.39</v>
      </c>
      <c r="S6446">
        <v>9.5</v>
      </c>
      <c r="T6446">
        <v>9.31</v>
      </c>
      <c r="V6446">
        <v>9.39</v>
      </c>
      <c r="Y6446">
        <v>272916</v>
      </c>
      <c r="Z6446">
        <v>2571942.0699999998</v>
      </c>
      <c r="AA6446">
        <v>195</v>
      </c>
      <c r="AB6446" t="s">
        <v>41</v>
      </c>
      <c r="AC6446">
        <v>1</v>
      </c>
    </row>
    <row r="6447" spans="1:62">
      <c r="A6447">
        <v>46044</v>
      </c>
      <c r="B6447">
        <v>46044</v>
      </c>
      <c r="C6447" t="s">
        <v>34</v>
      </c>
      <c r="D6447" t="s">
        <v>35</v>
      </c>
      <c r="E6447" t="s">
        <v>36</v>
      </c>
      <c r="F6447">
        <v>23740</v>
      </c>
      <c r="G6447" t="s">
        <v>9837</v>
      </c>
      <c r="H6447" t="s">
        <v>9838</v>
      </c>
      <c r="I6447" t="s">
        <v>160</v>
      </c>
      <c r="N6447" t="s">
        <v>9839</v>
      </c>
      <c r="O6447">
        <v>1468</v>
      </c>
      <c r="P6447">
        <v>1485.9</v>
      </c>
      <c r="Q6447">
        <v>1451.9</v>
      </c>
      <c r="R6447">
        <v>1459.8</v>
      </c>
      <c r="S6447">
        <v>1459</v>
      </c>
      <c r="T6447">
        <v>1455.2</v>
      </c>
      <c r="V6447">
        <v>1459.8</v>
      </c>
      <c r="Y6447">
        <v>47163</v>
      </c>
      <c r="Z6447">
        <v>69022799.900000006</v>
      </c>
      <c r="AA6447">
        <v>8506</v>
      </c>
      <c r="AB6447" t="s">
        <v>41</v>
      </c>
      <c r="AC6447">
        <v>1</v>
      </c>
    </row>
    <row r="6448" spans="1:62">
      <c r="A6448">
        <v>46044</v>
      </c>
      <c r="B6448">
        <v>46044</v>
      </c>
      <c r="C6448" t="s">
        <v>34</v>
      </c>
      <c r="D6448" t="s">
        <v>35</v>
      </c>
      <c r="E6448" t="s">
        <v>36</v>
      </c>
      <c r="F6448">
        <v>29975</v>
      </c>
      <c r="G6448" t="s">
        <v>853</v>
      </c>
      <c r="H6448" t="s">
        <v>854</v>
      </c>
      <c r="I6448" t="s">
        <v>160</v>
      </c>
      <c r="N6448" t="s">
        <v>855</v>
      </c>
      <c r="O6448">
        <v>11.83</v>
      </c>
      <c r="P6448">
        <v>11.83</v>
      </c>
      <c r="Q6448">
        <v>11.51</v>
      </c>
      <c r="R6448">
        <v>11.61</v>
      </c>
      <c r="S6448">
        <v>11.63</v>
      </c>
      <c r="T6448">
        <v>11.49</v>
      </c>
      <c r="V6448">
        <v>11.61</v>
      </c>
      <c r="Y6448">
        <v>520523</v>
      </c>
      <c r="Z6448">
        <v>6039009.7599999998</v>
      </c>
      <c r="AA6448">
        <v>2112</v>
      </c>
      <c r="AB6448" t="s">
        <v>41</v>
      </c>
      <c r="AC6448">
        <v>1</v>
      </c>
    </row>
    <row r="6449" spans="1:62">
      <c r="A6449">
        <v>46044</v>
      </c>
      <c r="B6449">
        <v>46044</v>
      </c>
      <c r="C6449" t="s">
        <v>34</v>
      </c>
      <c r="D6449" t="s">
        <v>35</v>
      </c>
      <c r="E6449" t="s">
        <v>36</v>
      </c>
      <c r="F6449">
        <v>11491</v>
      </c>
      <c r="G6449" t="s">
        <v>856</v>
      </c>
      <c r="H6449" t="s">
        <v>857</v>
      </c>
      <c r="I6449" t="s">
        <v>160</v>
      </c>
      <c r="N6449" t="s">
        <v>858</v>
      </c>
      <c r="O6449">
        <v>6980</v>
      </c>
      <c r="P6449">
        <v>7274</v>
      </c>
      <c r="Q6449">
        <v>6970</v>
      </c>
      <c r="R6449">
        <v>7214.5</v>
      </c>
      <c r="S6449">
        <v>7220</v>
      </c>
      <c r="T6449">
        <v>6966</v>
      </c>
      <c r="V6449">
        <v>7213.95</v>
      </c>
      <c r="Y6449">
        <v>89844</v>
      </c>
      <c r="Z6449">
        <v>647233817</v>
      </c>
      <c r="AA6449">
        <v>17634</v>
      </c>
      <c r="AB6449" t="s">
        <v>41</v>
      </c>
      <c r="AC6449">
        <v>1</v>
      </c>
      <c r="AH6449">
        <v>46044</v>
      </c>
      <c r="AI6449">
        <v>46044</v>
      </c>
      <c r="AJ6449" t="s">
        <v>34</v>
      </c>
      <c r="AK6449" t="s">
        <v>35</v>
      </c>
      <c r="AL6449" t="s">
        <v>36</v>
      </c>
      <c r="AM6449">
        <v>19223</v>
      </c>
      <c r="AN6449" t="s">
        <v>9843</v>
      </c>
      <c r="AO6449" t="s">
        <v>9844</v>
      </c>
      <c r="AP6449" t="s">
        <v>160</v>
      </c>
      <c r="AU6449" t="s">
        <v>9845</v>
      </c>
      <c r="AV6449">
        <v>492.25</v>
      </c>
      <c r="AW6449">
        <v>502.45</v>
      </c>
      <c r="AX6449">
        <v>478</v>
      </c>
      <c r="AY6449">
        <v>490.45</v>
      </c>
      <c r="AZ6449">
        <v>490.15</v>
      </c>
      <c r="BA6449">
        <v>487.4</v>
      </c>
      <c r="BC6449">
        <v>490.4</v>
      </c>
      <c r="BF6449">
        <v>14957</v>
      </c>
      <c r="BG6449">
        <v>7346598.7000000002</v>
      </c>
      <c r="BH6449">
        <v>1062</v>
      </c>
      <c r="BI6449" t="s">
        <v>41</v>
      </c>
      <c r="BJ6449">
        <v>1</v>
      </c>
    </row>
    <row r="6451" spans="1:62">
      <c r="A6451">
        <v>46044</v>
      </c>
      <c r="B6451">
        <v>46044</v>
      </c>
      <c r="C6451" t="s">
        <v>34</v>
      </c>
      <c r="D6451" t="s">
        <v>35</v>
      </c>
      <c r="E6451" t="s">
        <v>36</v>
      </c>
      <c r="F6451">
        <v>154</v>
      </c>
      <c r="G6451" t="s">
        <v>859</v>
      </c>
      <c r="H6451" t="s">
        <v>860</v>
      </c>
      <c r="I6451" t="s">
        <v>160</v>
      </c>
      <c r="N6451" t="s">
        <v>861</v>
      </c>
      <c r="O6451">
        <v>350</v>
      </c>
      <c r="P6451">
        <v>357.65</v>
      </c>
      <c r="Q6451">
        <v>345.8</v>
      </c>
      <c r="R6451">
        <v>355.3</v>
      </c>
      <c r="S6451">
        <v>355</v>
      </c>
      <c r="T6451">
        <v>344.25</v>
      </c>
      <c r="V6451">
        <v>355.3</v>
      </c>
      <c r="Y6451">
        <v>37557</v>
      </c>
      <c r="Z6451">
        <v>13198258.15</v>
      </c>
      <c r="AA6451">
        <v>798</v>
      </c>
      <c r="AB6451" t="s">
        <v>41</v>
      </c>
      <c r="AC6451">
        <v>1</v>
      </c>
    </row>
    <row r="6452" spans="1:62">
      <c r="A6452">
        <v>46044</v>
      </c>
      <c r="B6452">
        <v>46044</v>
      </c>
      <c r="C6452" t="s">
        <v>34</v>
      </c>
      <c r="D6452" t="s">
        <v>35</v>
      </c>
      <c r="E6452" t="s">
        <v>36</v>
      </c>
      <c r="F6452">
        <v>8722</v>
      </c>
      <c r="G6452" t="s">
        <v>9846</v>
      </c>
      <c r="H6452" t="s">
        <v>9847</v>
      </c>
      <c r="I6452" t="s">
        <v>182</v>
      </c>
      <c r="N6452" t="s">
        <v>9848</v>
      </c>
      <c r="O6452">
        <v>23.11</v>
      </c>
      <c r="P6452">
        <v>23.11</v>
      </c>
      <c r="Q6452">
        <v>23.11</v>
      </c>
      <c r="R6452">
        <v>23.11</v>
      </c>
      <c r="S6452">
        <v>23.11</v>
      </c>
      <c r="T6452">
        <v>24.32</v>
      </c>
      <c r="V6452">
        <v>22.93</v>
      </c>
      <c r="Y6452">
        <v>1102</v>
      </c>
      <c r="Z6452">
        <v>25467.22</v>
      </c>
      <c r="AA6452">
        <v>61</v>
      </c>
      <c r="AB6452" t="s">
        <v>41</v>
      </c>
      <c r="AC6452">
        <v>1</v>
      </c>
    </row>
    <row r="6453" spans="1:62">
      <c r="A6453">
        <v>46044</v>
      </c>
      <c r="B6453">
        <v>46044</v>
      </c>
      <c r="C6453" t="s">
        <v>34</v>
      </c>
      <c r="D6453" t="s">
        <v>35</v>
      </c>
      <c r="E6453" t="s">
        <v>36</v>
      </c>
      <c r="F6453">
        <v>27288</v>
      </c>
      <c r="G6453" t="s">
        <v>862</v>
      </c>
      <c r="H6453" t="s">
        <v>863</v>
      </c>
      <c r="I6453" t="s">
        <v>266</v>
      </c>
      <c r="N6453" t="s">
        <v>864</v>
      </c>
      <c r="O6453">
        <v>120.1</v>
      </c>
      <c r="P6453">
        <v>122</v>
      </c>
      <c r="Q6453">
        <v>119</v>
      </c>
      <c r="R6453">
        <v>120.35</v>
      </c>
      <c r="S6453">
        <v>120.1</v>
      </c>
      <c r="T6453">
        <v>126</v>
      </c>
      <c r="V6453">
        <v>120.35</v>
      </c>
      <c r="Y6453">
        <v>5600</v>
      </c>
      <c r="Z6453">
        <v>675080</v>
      </c>
      <c r="AA6453">
        <v>7</v>
      </c>
      <c r="AB6453" t="s">
        <v>41</v>
      </c>
      <c r="AC6453">
        <v>800</v>
      </c>
    </row>
    <row r="6454" spans="1:62">
      <c r="A6454">
        <v>46044</v>
      </c>
      <c r="B6454">
        <v>46044</v>
      </c>
      <c r="C6454" t="s">
        <v>34</v>
      </c>
      <c r="D6454" t="s">
        <v>35</v>
      </c>
      <c r="E6454" t="s">
        <v>36</v>
      </c>
      <c r="F6454">
        <v>184</v>
      </c>
      <c r="G6454" t="s">
        <v>9849</v>
      </c>
      <c r="H6454" t="s">
        <v>9850</v>
      </c>
      <c r="I6454" t="s">
        <v>160</v>
      </c>
      <c r="N6454" t="s">
        <v>9851</v>
      </c>
      <c r="O6454">
        <v>2650.1</v>
      </c>
      <c r="P6454">
        <v>2720</v>
      </c>
      <c r="Q6454">
        <v>2650</v>
      </c>
      <c r="R6454">
        <v>2714</v>
      </c>
      <c r="S6454">
        <v>2696.9</v>
      </c>
      <c r="T6454">
        <v>2667.8</v>
      </c>
      <c r="V6454">
        <v>2714</v>
      </c>
      <c r="Y6454">
        <v>1589</v>
      </c>
      <c r="Z6454">
        <v>4292328.7</v>
      </c>
      <c r="AA6454">
        <v>479</v>
      </c>
      <c r="AB6454" t="s">
        <v>41</v>
      </c>
      <c r="AC6454">
        <v>1</v>
      </c>
    </row>
    <row r="6455" spans="1:62">
      <c r="A6455">
        <v>46044</v>
      </c>
      <c r="B6455">
        <v>46044</v>
      </c>
      <c r="C6455" t="s">
        <v>34</v>
      </c>
      <c r="D6455" t="s">
        <v>35</v>
      </c>
      <c r="E6455" t="s">
        <v>36</v>
      </c>
      <c r="F6455">
        <v>21623</v>
      </c>
      <c r="G6455" t="s">
        <v>865</v>
      </c>
      <c r="H6455" t="s">
        <v>866</v>
      </c>
      <c r="I6455" t="s">
        <v>160</v>
      </c>
      <c r="N6455" t="s">
        <v>867</v>
      </c>
      <c r="O6455">
        <v>271.14999999999998</v>
      </c>
      <c r="P6455">
        <v>277.7</v>
      </c>
      <c r="Q6455">
        <v>269.14999999999998</v>
      </c>
      <c r="R6455">
        <v>272.89999999999998</v>
      </c>
      <c r="S6455">
        <v>272.55</v>
      </c>
      <c r="T6455">
        <v>263.8</v>
      </c>
      <c r="V6455">
        <v>272.89999999999998</v>
      </c>
      <c r="Y6455">
        <v>331072</v>
      </c>
      <c r="Z6455">
        <v>90436303.349999994</v>
      </c>
      <c r="AA6455">
        <v>7876</v>
      </c>
      <c r="AB6455" t="s">
        <v>41</v>
      </c>
      <c r="AC6455">
        <v>1</v>
      </c>
    </row>
    <row r="6456" spans="1:62">
      <c r="A6456">
        <v>46044</v>
      </c>
      <c r="B6456">
        <v>46044</v>
      </c>
      <c r="C6456" t="s">
        <v>34</v>
      </c>
      <c r="D6456" t="s">
        <v>35</v>
      </c>
      <c r="E6456" t="s">
        <v>36</v>
      </c>
      <c r="F6456">
        <v>25178</v>
      </c>
      <c r="G6456" t="s">
        <v>11321</v>
      </c>
      <c r="H6456" t="s">
        <v>9853</v>
      </c>
      <c r="I6456" t="s">
        <v>160</v>
      </c>
      <c r="N6456" t="s">
        <v>9854</v>
      </c>
      <c r="O6456">
        <v>639.85</v>
      </c>
      <c r="P6456">
        <v>645.29999999999995</v>
      </c>
      <c r="Q6456">
        <v>628.04999999999995</v>
      </c>
      <c r="R6456">
        <v>631.29999999999995</v>
      </c>
      <c r="S6456">
        <v>633.70000000000005</v>
      </c>
      <c r="T6456">
        <v>635.1</v>
      </c>
      <c r="V6456">
        <v>631.54999999999995</v>
      </c>
      <c r="Y6456">
        <v>294367</v>
      </c>
      <c r="Z6456">
        <v>187028947.09999999</v>
      </c>
      <c r="AA6456">
        <v>18273</v>
      </c>
      <c r="AB6456" t="s">
        <v>41</v>
      </c>
      <c r="AC6456">
        <v>1</v>
      </c>
    </row>
    <row r="6457" spans="1:62">
      <c r="A6457">
        <v>46044</v>
      </c>
      <c r="B6457">
        <v>46044</v>
      </c>
      <c r="C6457" t="s">
        <v>34</v>
      </c>
      <c r="D6457" t="s">
        <v>35</v>
      </c>
      <c r="E6457" t="s">
        <v>36</v>
      </c>
      <c r="F6457">
        <v>25780</v>
      </c>
      <c r="G6457" t="s">
        <v>868</v>
      </c>
      <c r="H6457" t="s">
        <v>869</v>
      </c>
      <c r="I6457" t="s">
        <v>160</v>
      </c>
      <c r="N6457" t="s">
        <v>870</v>
      </c>
      <c r="O6457">
        <v>1899</v>
      </c>
      <c r="P6457">
        <v>1984</v>
      </c>
      <c r="Q6457">
        <v>1886.6</v>
      </c>
      <c r="R6457">
        <v>1976</v>
      </c>
      <c r="S6457">
        <v>1980.2</v>
      </c>
      <c r="T6457">
        <v>1878.6</v>
      </c>
      <c r="V6457">
        <v>1975.95</v>
      </c>
      <c r="Y6457">
        <v>1290138</v>
      </c>
      <c r="Z6457">
        <v>2520767789.9000001</v>
      </c>
      <c r="AA6457">
        <v>62071</v>
      </c>
      <c r="AB6457" t="s">
        <v>41</v>
      </c>
      <c r="AC6457">
        <v>1</v>
      </c>
    </row>
    <row r="6458" spans="1:62">
      <c r="A6458">
        <v>46044</v>
      </c>
      <c r="B6458">
        <v>46044</v>
      </c>
      <c r="C6458" t="s">
        <v>34</v>
      </c>
      <c r="D6458" t="s">
        <v>35</v>
      </c>
      <c r="E6458" t="s">
        <v>36</v>
      </c>
      <c r="F6458">
        <v>757178</v>
      </c>
      <c r="G6458" t="s">
        <v>11562</v>
      </c>
      <c r="H6458" t="s">
        <v>11563</v>
      </c>
      <c r="I6458" t="s">
        <v>513</v>
      </c>
      <c r="N6458" t="s">
        <v>11564</v>
      </c>
      <c r="O6458">
        <v>101000</v>
      </c>
      <c r="P6458">
        <v>101000</v>
      </c>
      <c r="Q6458">
        <v>101000</v>
      </c>
      <c r="R6458">
        <v>101000</v>
      </c>
      <c r="S6458">
        <v>101000</v>
      </c>
      <c r="T6458">
        <v>101808.86</v>
      </c>
      <c r="V6458">
        <v>101000</v>
      </c>
      <c r="Y6458">
        <v>3</v>
      </c>
      <c r="Z6458">
        <v>303000</v>
      </c>
      <c r="AA6458">
        <v>1</v>
      </c>
      <c r="AB6458" t="s">
        <v>41</v>
      </c>
      <c r="AC6458">
        <v>1</v>
      </c>
    </row>
    <row r="6459" spans="1:62">
      <c r="A6459">
        <v>46044</v>
      </c>
      <c r="B6459">
        <v>46044</v>
      </c>
      <c r="C6459" t="s">
        <v>34</v>
      </c>
      <c r="D6459" t="s">
        <v>35</v>
      </c>
      <c r="E6459" t="s">
        <v>36</v>
      </c>
      <c r="F6459">
        <v>10717</v>
      </c>
      <c r="G6459" t="s">
        <v>9855</v>
      </c>
      <c r="H6459" t="s">
        <v>9856</v>
      </c>
      <c r="I6459" t="s">
        <v>160</v>
      </c>
      <c r="N6459" t="s">
        <v>9857</v>
      </c>
      <c r="O6459">
        <v>269.14999999999998</v>
      </c>
      <c r="P6459">
        <v>284</v>
      </c>
      <c r="Q6459">
        <v>256.39999999999998</v>
      </c>
      <c r="R6459">
        <v>258.14999999999998</v>
      </c>
      <c r="S6459">
        <v>264</v>
      </c>
      <c r="T6459">
        <v>269.2</v>
      </c>
      <c r="V6459">
        <v>258.14999999999998</v>
      </c>
      <c r="Y6459">
        <v>1060</v>
      </c>
      <c r="Z6459">
        <v>284402.05</v>
      </c>
      <c r="AA6459">
        <v>51</v>
      </c>
      <c r="AB6459" t="s">
        <v>41</v>
      </c>
      <c r="AC6459">
        <v>1</v>
      </c>
    </row>
    <row r="6460" spans="1:62">
      <c r="A6460">
        <v>46044</v>
      </c>
      <c r="B6460">
        <v>46044</v>
      </c>
      <c r="C6460" t="s">
        <v>34</v>
      </c>
      <c r="D6460" t="s">
        <v>35</v>
      </c>
      <c r="E6460" t="s">
        <v>36</v>
      </c>
      <c r="F6460">
        <v>757182</v>
      </c>
      <c r="G6460" t="s">
        <v>11565</v>
      </c>
      <c r="H6460" t="s">
        <v>11566</v>
      </c>
      <c r="I6460" t="s">
        <v>513</v>
      </c>
      <c r="N6460" t="s">
        <v>11567</v>
      </c>
      <c r="O6460">
        <v>102599</v>
      </c>
      <c r="P6460">
        <v>103825.29</v>
      </c>
      <c r="Q6460">
        <v>102599</v>
      </c>
      <c r="R6460">
        <v>103100</v>
      </c>
      <c r="S6460">
        <v>103100</v>
      </c>
      <c r="T6460">
        <v>101600.76</v>
      </c>
      <c r="V6460">
        <v>103100</v>
      </c>
      <c r="Y6460">
        <v>8</v>
      </c>
      <c r="Z6460">
        <v>827925.45</v>
      </c>
      <c r="AA6460">
        <v>6</v>
      </c>
      <c r="AB6460" t="s">
        <v>41</v>
      </c>
      <c r="AC6460">
        <v>1</v>
      </c>
    </row>
    <row r="6461" spans="1:62">
      <c r="A6461">
        <v>46044</v>
      </c>
      <c r="B6461">
        <v>46044</v>
      </c>
      <c r="C6461" t="s">
        <v>34</v>
      </c>
      <c r="D6461" t="s">
        <v>35</v>
      </c>
      <c r="E6461" t="s">
        <v>36</v>
      </c>
      <c r="F6461">
        <v>12716</v>
      </c>
      <c r="G6461" t="s">
        <v>9858</v>
      </c>
      <c r="H6461" t="s">
        <v>9859</v>
      </c>
      <c r="I6461" t="s">
        <v>160</v>
      </c>
      <c r="N6461" t="s">
        <v>9860</v>
      </c>
      <c r="O6461">
        <v>1418</v>
      </c>
      <c r="P6461">
        <v>1459.9</v>
      </c>
      <c r="Q6461">
        <v>1413.5</v>
      </c>
      <c r="R6461">
        <v>1448.6</v>
      </c>
      <c r="S6461">
        <v>1450.3</v>
      </c>
      <c r="T6461">
        <v>1416.6</v>
      </c>
      <c r="V6461">
        <v>1448.6</v>
      </c>
      <c r="Y6461">
        <v>12205</v>
      </c>
      <c r="Z6461">
        <v>17477827.800000001</v>
      </c>
      <c r="AA6461">
        <v>4552</v>
      </c>
      <c r="AB6461" t="s">
        <v>41</v>
      </c>
      <c r="AC6461">
        <v>1</v>
      </c>
      <c r="AH6461">
        <v>46044</v>
      </c>
      <c r="AI6461">
        <v>46044</v>
      </c>
      <c r="AJ6461" t="s">
        <v>34</v>
      </c>
      <c r="AK6461" t="s">
        <v>35</v>
      </c>
      <c r="AL6461" t="s">
        <v>36</v>
      </c>
      <c r="AM6461">
        <v>757184</v>
      </c>
      <c r="AN6461" t="s">
        <v>11568</v>
      </c>
      <c r="AO6461" t="s">
        <v>11569</v>
      </c>
      <c r="AP6461" t="s">
        <v>513</v>
      </c>
      <c r="AU6461" t="s">
        <v>11570</v>
      </c>
      <c r="AV6461">
        <v>104999</v>
      </c>
      <c r="AW6461">
        <v>104999</v>
      </c>
      <c r="AX6461">
        <v>104999</v>
      </c>
      <c r="AY6461">
        <v>104999</v>
      </c>
      <c r="AZ6461">
        <v>104999</v>
      </c>
      <c r="BA6461">
        <v>104141</v>
      </c>
      <c r="BC6461">
        <v>104999</v>
      </c>
      <c r="BF6461">
        <v>2</v>
      </c>
      <c r="BG6461">
        <v>209998</v>
      </c>
      <c r="BH6461">
        <v>1</v>
      </c>
      <c r="BI6461" t="s">
        <v>41</v>
      </c>
      <c r="BJ6461">
        <v>1</v>
      </c>
    </row>
    <row r="6463" spans="1:62">
      <c r="A6463">
        <v>46044</v>
      </c>
      <c r="B6463">
        <v>46044</v>
      </c>
      <c r="C6463" t="s">
        <v>34</v>
      </c>
      <c r="D6463" t="s">
        <v>35</v>
      </c>
      <c r="E6463" t="s">
        <v>36</v>
      </c>
      <c r="F6463">
        <v>757170</v>
      </c>
      <c r="G6463" t="s">
        <v>11571</v>
      </c>
      <c r="H6463" t="s">
        <v>11572</v>
      </c>
      <c r="I6463" t="s">
        <v>513</v>
      </c>
      <c r="N6463" t="s">
        <v>11573</v>
      </c>
      <c r="O6463">
        <v>105000</v>
      </c>
      <c r="P6463">
        <v>105000</v>
      </c>
      <c r="Q6463">
        <v>105000</v>
      </c>
      <c r="R6463">
        <v>105000</v>
      </c>
      <c r="S6463">
        <v>105000</v>
      </c>
      <c r="T6463">
        <v>105999</v>
      </c>
      <c r="V6463">
        <v>105000</v>
      </c>
      <c r="Y6463">
        <v>3</v>
      </c>
      <c r="Z6463">
        <v>315000</v>
      </c>
      <c r="AA6463">
        <v>2</v>
      </c>
      <c r="AB6463" t="s">
        <v>41</v>
      </c>
      <c r="AC6463">
        <v>1</v>
      </c>
    </row>
    <row r="6464" spans="1:62">
      <c r="A6464">
        <v>46044</v>
      </c>
      <c r="B6464">
        <v>46044</v>
      </c>
      <c r="C6464" t="s">
        <v>34</v>
      </c>
      <c r="D6464" t="s">
        <v>35</v>
      </c>
      <c r="E6464" t="s">
        <v>36</v>
      </c>
      <c r="F6464">
        <v>16996</v>
      </c>
      <c r="G6464" t="s">
        <v>9861</v>
      </c>
      <c r="H6464" t="s">
        <v>9862</v>
      </c>
      <c r="I6464" t="s">
        <v>160</v>
      </c>
      <c r="N6464" t="s">
        <v>9863</v>
      </c>
      <c r="O6464">
        <v>0.66</v>
      </c>
      <c r="P6464">
        <v>0.7</v>
      </c>
      <c r="Q6464">
        <v>0.65</v>
      </c>
      <c r="R6464">
        <v>0.65</v>
      </c>
      <c r="S6464">
        <v>0.65</v>
      </c>
      <c r="T6464">
        <v>0.68</v>
      </c>
      <c r="V6464">
        <v>0.65</v>
      </c>
      <c r="Y6464">
        <v>4704279</v>
      </c>
      <c r="Z6464">
        <v>3082052.91</v>
      </c>
      <c r="AA6464">
        <v>1128</v>
      </c>
      <c r="AB6464" t="s">
        <v>41</v>
      </c>
      <c r="AC6464">
        <v>1</v>
      </c>
    </row>
    <row r="6465" spans="1:62">
      <c r="A6465">
        <v>46044</v>
      </c>
      <c r="B6465">
        <v>46044</v>
      </c>
      <c r="C6465" t="s">
        <v>34</v>
      </c>
      <c r="D6465" t="s">
        <v>35</v>
      </c>
      <c r="E6465" t="s">
        <v>36</v>
      </c>
      <c r="F6465">
        <v>157</v>
      </c>
      <c r="G6465" t="s">
        <v>874</v>
      </c>
      <c r="H6465" t="s">
        <v>875</v>
      </c>
      <c r="I6465" t="s">
        <v>160</v>
      </c>
      <c r="N6465" t="s">
        <v>876</v>
      </c>
      <c r="O6465">
        <v>6878.5</v>
      </c>
      <c r="P6465">
        <v>6914.5</v>
      </c>
      <c r="Q6465">
        <v>6780.5</v>
      </c>
      <c r="R6465">
        <v>6797</v>
      </c>
      <c r="S6465">
        <v>6804</v>
      </c>
      <c r="T6465">
        <v>6826.5</v>
      </c>
      <c r="V6465">
        <v>6797</v>
      </c>
      <c r="Y6465">
        <v>714732</v>
      </c>
      <c r="Z6465">
        <v>4881282706</v>
      </c>
      <c r="AA6465">
        <v>66225</v>
      </c>
      <c r="AB6465" t="s">
        <v>41</v>
      </c>
      <c r="AC6465">
        <v>1</v>
      </c>
    </row>
    <row r="6466" spans="1:62">
      <c r="A6466">
        <v>46044</v>
      </c>
      <c r="B6466">
        <v>46044</v>
      </c>
      <c r="C6466" t="s">
        <v>34</v>
      </c>
      <c r="D6466" t="s">
        <v>35</v>
      </c>
      <c r="E6466" t="s">
        <v>36</v>
      </c>
      <c r="F6466">
        <v>13538</v>
      </c>
      <c r="G6466" t="s">
        <v>9867</v>
      </c>
      <c r="H6466" t="s">
        <v>9868</v>
      </c>
      <c r="I6466" t="s">
        <v>160</v>
      </c>
      <c r="N6466" t="s">
        <v>9869</v>
      </c>
      <c r="O6466">
        <v>1695</v>
      </c>
      <c r="P6466">
        <v>1712.6</v>
      </c>
      <c r="Q6466">
        <v>1682.7</v>
      </c>
      <c r="R6466">
        <v>1687.4</v>
      </c>
      <c r="S6466">
        <v>1690.3</v>
      </c>
      <c r="T6466">
        <v>1686.7</v>
      </c>
      <c r="V6466">
        <v>1687.4</v>
      </c>
      <c r="Y6466">
        <v>3123567</v>
      </c>
      <c r="Z6466">
        <v>5302656502.1000004</v>
      </c>
      <c r="AA6466">
        <v>94240</v>
      </c>
      <c r="AB6466" t="s">
        <v>41</v>
      </c>
      <c r="AC6466">
        <v>1</v>
      </c>
    </row>
    <row r="6467" spans="1:62">
      <c r="A6467">
        <v>46044</v>
      </c>
      <c r="B6467">
        <v>46044</v>
      </c>
      <c r="C6467" t="s">
        <v>34</v>
      </c>
      <c r="D6467" t="s">
        <v>35</v>
      </c>
      <c r="E6467" t="s">
        <v>36</v>
      </c>
      <c r="F6467">
        <v>1134</v>
      </c>
      <c r="G6467" t="s">
        <v>877</v>
      </c>
      <c r="H6467" t="s">
        <v>878</v>
      </c>
      <c r="I6467" t="s">
        <v>160</v>
      </c>
      <c r="N6467" t="s">
        <v>879</v>
      </c>
      <c r="O6467">
        <v>227.4</v>
      </c>
      <c r="P6467">
        <v>233.55</v>
      </c>
      <c r="Q6467">
        <v>224.2</v>
      </c>
      <c r="R6467">
        <v>232.3</v>
      </c>
      <c r="S6467">
        <v>233.55</v>
      </c>
      <c r="T6467">
        <v>222.45</v>
      </c>
      <c r="V6467">
        <v>232.3</v>
      </c>
      <c r="Y6467">
        <v>3029439</v>
      </c>
      <c r="Z6467">
        <v>696719032.70000005</v>
      </c>
      <c r="AA6467">
        <v>29125</v>
      </c>
      <c r="AB6467" t="s">
        <v>41</v>
      </c>
      <c r="AC6467">
        <v>1</v>
      </c>
    </row>
    <row r="6468" spans="1:62">
      <c r="A6468">
        <v>46044</v>
      </c>
      <c r="B6468">
        <v>46044</v>
      </c>
      <c r="C6468" t="s">
        <v>34</v>
      </c>
      <c r="D6468" t="s">
        <v>35</v>
      </c>
      <c r="E6468" t="s">
        <v>36</v>
      </c>
      <c r="F6468">
        <v>14361</v>
      </c>
      <c r="G6468" t="s">
        <v>880</v>
      </c>
      <c r="H6468" t="s">
        <v>881</v>
      </c>
      <c r="I6468" t="s">
        <v>160</v>
      </c>
      <c r="N6468" t="s">
        <v>882</v>
      </c>
      <c r="O6468">
        <v>256.89999999999998</v>
      </c>
      <c r="P6468">
        <v>264.45</v>
      </c>
      <c r="Q6468">
        <v>255.6</v>
      </c>
      <c r="R6468">
        <v>258.95</v>
      </c>
      <c r="S6468">
        <v>260</v>
      </c>
      <c r="T6468">
        <v>254.45</v>
      </c>
      <c r="V6468">
        <v>258.95</v>
      </c>
      <c r="Y6468">
        <v>74276</v>
      </c>
      <c r="Z6468">
        <v>19266235.850000001</v>
      </c>
      <c r="AA6468">
        <v>3144</v>
      </c>
      <c r="AB6468" t="s">
        <v>41</v>
      </c>
      <c r="AC6468">
        <v>1</v>
      </c>
    </row>
    <row r="6469" spans="1:62">
      <c r="A6469">
        <v>46044</v>
      </c>
      <c r="B6469">
        <v>46044</v>
      </c>
      <c r="C6469" t="s">
        <v>34</v>
      </c>
      <c r="D6469" t="s">
        <v>35</v>
      </c>
      <c r="E6469" t="s">
        <v>36</v>
      </c>
      <c r="F6469">
        <v>759138</v>
      </c>
      <c r="G6469" t="s">
        <v>9870</v>
      </c>
      <c r="H6469" t="s">
        <v>9871</v>
      </c>
      <c r="I6469" t="s">
        <v>266</v>
      </c>
      <c r="N6469" t="s">
        <v>9872</v>
      </c>
      <c r="O6469">
        <v>511.3</v>
      </c>
      <c r="P6469">
        <v>552</v>
      </c>
      <c r="Q6469">
        <v>511.3</v>
      </c>
      <c r="R6469">
        <v>544.5</v>
      </c>
      <c r="S6469">
        <v>550</v>
      </c>
      <c r="T6469">
        <v>507.35</v>
      </c>
      <c r="V6469">
        <v>544.5</v>
      </c>
      <c r="Y6469">
        <v>24000</v>
      </c>
      <c r="Z6469">
        <v>13024950</v>
      </c>
      <c r="AA6469">
        <v>36</v>
      </c>
      <c r="AB6469" t="s">
        <v>41</v>
      </c>
      <c r="AC6469">
        <v>600</v>
      </c>
    </row>
    <row r="6470" spans="1:62">
      <c r="A6470">
        <v>46044</v>
      </c>
      <c r="B6470">
        <v>46044</v>
      </c>
      <c r="C6470" t="s">
        <v>34</v>
      </c>
      <c r="D6470" t="s">
        <v>35</v>
      </c>
      <c r="E6470" t="s">
        <v>36</v>
      </c>
      <c r="F6470">
        <v>6302</v>
      </c>
      <c r="G6470" t="s">
        <v>883</v>
      </c>
      <c r="H6470" t="s">
        <v>884</v>
      </c>
      <c r="I6470" t="s">
        <v>160</v>
      </c>
      <c r="N6470" t="s">
        <v>885</v>
      </c>
      <c r="O6470">
        <v>1277.5999999999999</v>
      </c>
      <c r="P6470">
        <v>1289.8</v>
      </c>
      <c r="Q6470">
        <v>1263.0999999999999</v>
      </c>
      <c r="R6470">
        <v>1273.5</v>
      </c>
      <c r="S6470">
        <v>1270.2</v>
      </c>
      <c r="T6470">
        <v>1286.3</v>
      </c>
      <c r="V6470">
        <v>1273.5</v>
      </c>
      <c r="Y6470">
        <v>447</v>
      </c>
      <c r="Z6470">
        <v>569831.6</v>
      </c>
      <c r="AA6470">
        <v>99</v>
      </c>
      <c r="AB6470" t="s">
        <v>41</v>
      </c>
      <c r="AC6470">
        <v>1</v>
      </c>
    </row>
    <row r="6471" spans="1:62">
      <c r="A6471">
        <v>46044</v>
      </c>
      <c r="B6471">
        <v>46044</v>
      </c>
      <c r="C6471" t="s">
        <v>34</v>
      </c>
      <c r="D6471" t="s">
        <v>35</v>
      </c>
      <c r="E6471" t="s">
        <v>36</v>
      </c>
      <c r="F6471">
        <v>25652</v>
      </c>
      <c r="G6471" t="s">
        <v>9873</v>
      </c>
      <c r="H6471" t="s">
        <v>9874</v>
      </c>
      <c r="I6471" t="s">
        <v>266</v>
      </c>
      <c r="N6471" t="s">
        <v>9875</v>
      </c>
      <c r="O6471">
        <v>177.3</v>
      </c>
      <c r="P6471">
        <v>178.5</v>
      </c>
      <c r="Q6471">
        <v>177.2</v>
      </c>
      <c r="R6471">
        <v>178.5</v>
      </c>
      <c r="S6471">
        <v>178.5</v>
      </c>
      <c r="T6471">
        <v>170</v>
      </c>
      <c r="V6471">
        <v>178.5</v>
      </c>
      <c r="Y6471">
        <v>18400</v>
      </c>
      <c r="Z6471">
        <v>3272240</v>
      </c>
      <c r="AA6471">
        <v>22</v>
      </c>
      <c r="AB6471" t="s">
        <v>41</v>
      </c>
      <c r="AC6471">
        <v>800</v>
      </c>
    </row>
    <row r="6472" spans="1:62">
      <c r="A6472">
        <v>46044</v>
      </c>
      <c r="B6472">
        <v>46044</v>
      </c>
      <c r="C6472" t="s">
        <v>34</v>
      </c>
      <c r="D6472" t="s">
        <v>35</v>
      </c>
      <c r="E6472" t="s">
        <v>36</v>
      </c>
      <c r="F6472">
        <v>163</v>
      </c>
      <c r="G6472" t="s">
        <v>886</v>
      </c>
      <c r="H6472" t="s">
        <v>887</v>
      </c>
      <c r="I6472" t="s">
        <v>160</v>
      </c>
      <c r="N6472" t="s">
        <v>888</v>
      </c>
      <c r="O6472">
        <v>502</v>
      </c>
      <c r="P6472">
        <v>517.35</v>
      </c>
      <c r="Q6472">
        <v>499.6</v>
      </c>
      <c r="R6472">
        <v>503.85</v>
      </c>
      <c r="S6472">
        <v>503</v>
      </c>
      <c r="T6472">
        <v>502</v>
      </c>
      <c r="V6472">
        <v>503.8</v>
      </c>
      <c r="Y6472">
        <v>725683</v>
      </c>
      <c r="Z6472">
        <v>368230532.39999998</v>
      </c>
      <c r="AA6472">
        <v>24568</v>
      </c>
      <c r="AB6472" t="s">
        <v>41</v>
      </c>
      <c r="AC6472">
        <v>1</v>
      </c>
    </row>
    <row r="6473" spans="1:62">
      <c r="A6473">
        <v>46044</v>
      </c>
      <c r="B6473">
        <v>46044</v>
      </c>
      <c r="C6473" t="s">
        <v>34</v>
      </c>
      <c r="D6473" t="s">
        <v>35</v>
      </c>
      <c r="E6473" t="s">
        <v>36</v>
      </c>
      <c r="F6473">
        <v>24638</v>
      </c>
      <c r="G6473" t="s">
        <v>892</v>
      </c>
      <c r="H6473" t="s">
        <v>893</v>
      </c>
      <c r="I6473" t="s">
        <v>266</v>
      </c>
      <c r="N6473" t="s">
        <v>894</v>
      </c>
      <c r="O6473">
        <v>263</v>
      </c>
      <c r="P6473">
        <v>278.95</v>
      </c>
      <c r="Q6473">
        <v>258</v>
      </c>
      <c r="R6473">
        <v>272.64999999999998</v>
      </c>
      <c r="S6473">
        <v>276</v>
      </c>
      <c r="T6473">
        <v>250.95</v>
      </c>
      <c r="V6473">
        <v>272.64999999999998</v>
      </c>
      <c r="Y6473">
        <v>40500</v>
      </c>
      <c r="Z6473">
        <v>11020075</v>
      </c>
      <c r="AA6473">
        <v>57</v>
      </c>
      <c r="AB6473" t="s">
        <v>41</v>
      </c>
      <c r="AC6473">
        <v>500</v>
      </c>
      <c r="AH6473">
        <v>46044</v>
      </c>
      <c r="AI6473">
        <v>46044</v>
      </c>
      <c r="AJ6473" t="s">
        <v>34</v>
      </c>
      <c r="AK6473" t="s">
        <v>35</v>
      </c>
      <c r="AL6473" t="s">
        <v>36</v>
      </c>
      <c r="AM6473">
        <v>6445</v>
      </c>
      <c r="AN6473" t="s">
        <v>9876</v>
      </c>
      <c r="AO6473" t="s">
        <v>9877</v>
      </c>
      <c r="AP6473" t="s">
        <v>160</v>
      </c>
      <c r="AU6473" t="s">
        <v>9878</v>
      </c>
      <c r="AV6473">
        <v>910</v>
      </c>
      <c r="AW6473">
        <v>930.2</v>
      </c>
      <c r="AX6473">
        <v>903</v>
      </c>
      <c r="AY6473">
        <v>915.9</v>
      </c>
      <c r="AZ6473">
        <v>916.3</v>
      </c>
      <c r="BA6473">
        <v>907.7</v>
      </c>
      <c r="BC6473">
        <v>915.9</v>
      </c>
      <c r="BF6473">
        <v>115906</v>
      </c>
      <c r="BG6473">
        <v>106085567.2</v>
      </c>
      <c r="BH6473">
        <v>12177</v>
      </c>
      <c r="BI6473" t="s">
        <v>41</v>
      </c>
      <c r="BJ6473">
        <v>1</v>
      </c>
    </row>
    <row r="6475" spans="1:62">
      <c r="A6475">
        <v>46044</v>
      </c>
      <c r="B6475">
        <v>46044</v>
      </c>
      <c r="C6475" t="s">
        <v>34</v>
      </c>
      <c r="D6475" t="s">
        <v>35</v>
      </c>
      <c r="E6475" t="s">
        <v>36</v>
      </c>
      <c r="F6475">
        <v>760366</v>
      </c>
      <c r="G6475" t="s">
        <v>11574</v>
      </c>
      <c r="H6475" t="s">
        <v>11575</v>
      </c>
      <c r="I6475" t="s">
        <v>513</v>
      </c>
      <c r="N6475" t="s">
        <v>11576</v>
      </c>
      <c r="O6475">
        <v>101736.76</v>
      </c>
      <c r="P6475">
        <v>101736.76</v>
      </c>
      <c r="Q6475">
        <v>101736.76</v>
      </c>
      <c r="R6475">
        <v>101736.76</v>
      </c>
      <c r="S6475">
        <v>101736.76</v>
      </c>
      <c r="T6475">
        <v>101711.76</v>
      </c>
      <c r="V6475">
        <v>101736.76</v>
      </c>
      <c r="Y6475">
        <v>3</v>
      </c>
      <c r="Z6475">
        <v>305210.28000000003</v>
      </c>
      <c r="AA6475">
        <v>2</v>
      </c>
      <c r="AB6475" t="s">
        <v>41</v>
      </c>
      <c r="AC6475">
        <v>1</v>
      </c>
    </row>
    <row r="6476" spans="1:62">
      <c r="A6476">
        <v>46044</v>
      </c>
      <c r="B6476">
        <v>46044</v>
      </c>
      <c r="C6476" t="s">
        <v>34</v>
      </c>
      <c r="D6476" t="s">
        <v>35</v>
      </c>
      <c r="E6476" t="s">
        <v>36</v>
      </c>
      <c r="F6476">
        <v>760372</v>
      </c>
      <c r="G6476" t="s">
        <v>11577</v>
      </c>
      <c r="H6476" t="s">
        <v>11578</v>
      </c>
      <c r="I6476" t="s">
        <v>513</v>
      </c>
      <c r="N6476" t="s">
        <v>11579</v>
      </c>
      <c r="O6476">
        <v>102209.8</v>
      </c>
      <c r="P6476">
        <v>102209.8</v>
      </c>
      <c r="Q6476">
        <v>102209.8</v>
      </c>
      <c r="R6476">
        <v>102209.8</v>
      </c>
      <c r="S6476">
        <v>102209.8</v>
      </c>
      <c r="T6476">
        <v>102772.53</v>
      </c>
      <c r="V6476">
        <v>102209.8</v>
      </c>
      <c r="Y6476">
        <v>5</v>
      </c>
      <c r="Z6476">
        <v>511049</v>
      </c>
      <c r="AA6476">
        <v>1</v>
      </c>
      <c r="AB6476" t="s">
        <v>41</v>
      </c>
      <c r="AC6476">
        <v>1</v>
      </c>
      <c r="AH6476">
        <v>46044</v>
      </c>
      <c r="AI6476">
        <v>46044</v>
      </c>
      <c r="AJ6476" t="s">
        <v>34</v>
      </c>
      <c r="AK6476" t="s">
        <v>35</v>
      </c>
      <c r="AL6476" t="s">
        <v>36</v>
      </c>
      <c r="AM6476">
        <v>14223</v>
      </c>
      <c r="AN6476" t="s">
        <v>9879</v>
      </c>
      <c r="AO6476" t="s">
        <v>9880</v>
      </c>
      <c r="AP6476" t="s">
        <v>160</v>
      </c>
      <c r="AU6476" t="s">
        <v>9881</v>
      </c>
      <c r="AV6476">
        <v>1964</v>
      </c>
      <c r="AW6476">
        <v>2098</v>
      </c>
      <c r="AX6476">
        <v>1946.1</v>
      </c>
      <c r="AY6476">
        <v>2014.5</v>
      </c>
      <c r="AZ6476">
        <v>2019</v>
      </c>
      <c r="BA6476">
        <v>1964</v>
      </c>
      <c r="BC6476">
        <v>2014.9</v>
      </c>
      <c r="BF6476">
        <v>16922</v>
      </c>
      <c r="BG6476">
        <v>34248241.700000003</v>
      </c>
      <c r="BH6476">
        <v>6637</v>
      </c>
      <c r="BI6476" t="s">
        <v>41</v>
      </c>
      <c r="BJ6476">
        <v>1</v>
      </c>
    </row>
    <row r="6478" spans="1:62">
      <c r="A6478">
        <v>46044</v>
      </c>
      <c r="B6478">
        <v>46044</v>
      </c>
      <c r="C6478" t="s">
        <v>34</v>
      </c>
      <c r="D6478" t="s">
        <v>35</v>
      </c>
      <c r="E6478" t="s">
        <v>36</v>
      </c>
      <c r="F6478">
        <v>760374</v>
      </c>
      <c r="G6478" t="s">
        <v>11580</v>
      </c>
      <c r="H6478" t="s">
        <v>11581</v>
      </c>
      <c r="I6478" t="s">
        <v>513</v>
      </c>
      <c r="N6478" t="s">
        <v>11582</v>
      </c>
      <c r="O6478">
        <v>102276.75</v>
      </c>
      <c r="P6478">
        <v>102276.75</v>
      </c>
      <c r="Q6478">
        <v>102276.75</v>
      </c>
      <c r="R6478">
        <v>102276.75</v>
      </c>
      <c r="S6478">
        <v>102276.75</v>
      </c>
      <c r="T6478">
        <v>102300</v>
      </c>
      <c r="V6478">
        <v>102276.75</v>
      </c>
      <c r="Y6478">
        <v>5</v>
      </c>
      <c r="Z6478">
        <v>511383.75</v>
      </c>
      <c r="AA6478">
        <v>2</v>
      </c>
      <c r="AB6478" t="s">
        <v>41</v>
      </c>
      <c r="AC6478">
        <v>1</v>
      </c>
    </row>
    <row r="6479" spans="1:62">
      <c r="A6479">
        <v>46044</v>
      </c>
      <c r="B6479">
        <v>46044</v>
      </c>
      <c r="C6479" t="s">
        <v>34</v>
      </c>
      <c r="D6479" t="s">
        <v>35</v>
      </c>
      <c r="E6479" t="s">
        <v>36</v>
      </c>
      <c r="F6479">
        <v>3453</v>
      </c>
      <c r="G6479" t="s">
        <v>9888</v>
      </c>
      <c r="H6479" t="s">
        <v>9889</v>
      </c>
      <c r="I6479" t="s">
        <v>160</v>
      </c>
      <c r="N6479" t="s">
        <v>9890</v>
      </c>
      <c r="O6479">
        <v>17.77</v>
      </c>
      <c r="P6479">
        <v>17.77</v>
      </c>
      <c r="Q6479">
        <v>16.54</v>
      </c>
      <c r="R6479">
        <v>17.100000000000001</v>
      </c>
      <c r="S6479">
        <v>17.100000000000001</v>
      </c>
      <c r="T6479">
        <v>17.149999999999999</v>
      </c>
      <c r="V6479">
        <v>17.100000000000001</v>
      </c>
      <c r="Y6479">
        <v>503</v>
      </c>
      <c r="Z6479">
        <v>8676.85</v>
      </c>
      <c r="AA6479">
        <v>21</v>
      </c>
      <c r="AB6479" t="s">
        <v>41</v>
      </c>
      <c r="AC6479">
        <v>1</v>
      </c>
    </row>
    <row r="6480" spans="1:62">
      <c r="A6480">
        <v>46044</v>
      </c>
      <c r="B6480">
        <v>46044</v>
      </c>
      <c r="C6480" t="s">
        <v>34</v>
      </c>
      <c r="D6480" t="s">
        <v>35</v>
      </c>
      <c r="E6480" t="s">
        <v>36</v>
      </c>
      <c r="F6480">
        <v>10755</v>
      </c>
      <c r="G6480" t="s">
        <v>898</v>
      </c>
      <c r="H6480" t="s">
        <v>899</v>
      </c>
      <c r="I6480" t="s">
        <v>160</v>
      </c>
      <c r="N6480" t="s">
        <v>900</v>
      </c>
      <c r="O6480">
        <v>83.55</v>
      </c>
      <c r="P6480">
        <v>84.49</v>
      </c>
      <c r="Q6480">
        <v>82.62</v>
      </c>
      <c r="R6480">
        <v>83.74</v>
      </c>
      <c r="S6480">
        <v>83.61</v>
      </c>
      <c r="T6480">
        <v>82.44</v>
      </c>
      <c r="V6480">
        <v>83.74</v>
      </c>
      <c r="Y6480">
        <v>86365</v>
      </c>
      <c r="Z6480">
        <v>7211102.4000000004</v>
      </c>
      <c r="AA6480">
        <v>1690</v>
      </c>
      <c r="AB6480" t="s">
        <v>41</v>
      </c>
      <c r="AC6480">
        <v>1</v>
      </c>
    </row>
    <row r="6481" spans="1:62">
      <c r="A6481">
        <v>46044</v>
      </c>
      <c r="B6481">
        <v>46044</v>
      </c>
      <c r="C6481" t="s">
        <v>34</v>
      </c>
      <c r="D6481" t="s">
        <v>35</v>
      </c>
      <c r="E6481" t="s">
        <v>36</v>
      </c>
      <c r="F6481">
        <v>23530</v>
      </c>
      <c r="G6481" t="s">
        <v>9891</v>
      </c>
      <c r="H6481" t="s">
        <v>9892</v>
      </c>
      <c r="I6481" t="s">
        <v>327</v>
      </c>
      <c r="N6481" t="s">
        <v>9893</v>
      </c>
      <c r="O6481">
        <v>63.15</v>
      </c>
      <c r="P6481">
        <v>63.15</v>
      </c>
      <c r="Q6481">
        <v>63.15</v>
      </c>
      <c r="R6481">
        <v>63.15</v>
      </c>
      <c r="S6481">
        <v>63.15</v>
      </c>
      <c r="T6481">
        <v>64.400000000000006</v>
      </c>
      <c r="V6481">
        <v>63.15</v>
      </c>
      <c r="Y6481">
        <v>2400</v>
      </c>
      <c r="Z6481">
        <v>151560</v>
      </c>
      <c r="AA6481">
        <v>12</v>
      </c>
      <c r="AB6481" t="s">
        <v>41</v>
      </c>
      <c r="AC6481">
        <v>200</v>
      </c>
    </row>
    <row r="6482" spans="1:62">
      <c r="A6482">
        <v>46044</v>
      </c>
      <c r="B6482">
        <v>46044</v>
      </c>
      <c r="C6482" t="s">
        <v>34</v>
      </c>
      <c r="D6482" t="s">
        <v>35</v>
      </c>
      <c r="E6482" t="s">
        <v>36</v>
      </c>
      <c r="F6482">
        <v>5435</v>
      </c>
      <c r="G6482" t="s">
        <v>901</v>
      </c>
      <c r="H6482" t="s">
        <v>902</v>
      </c>
      <c r="I6482" t="s">
        <v>160</v>
      </c>
      <c r="N6482" t="s">
        <v>903</v>
      </c>
      <c r="O6482">
        <v>261.14999999999998</v>
      </c>
      <c r="P6482">
        <v>266.05</v>
      </c>
      <c r="Q6482">
        <v>260.05</v>
      </c>
      <c r="R6482">
        <v>265.14999999999998</v>
      </c>
      <c r="S6482">
        <v>265</v>
      </c>
      <c r="T6482">
        <v>260.05</v>
      </c>
      <c r="V6482">
        <v>265.14999999999998</v>
      </c>
      <c r="Y6482">
        <v>1072880</v>
      </c>
      <c r="Z6482">
        <v>282606792.60000002</v>
      </c>
      <c r="AA6482">
        <v>19394</v>
      </c>
      <c r="AB6482" t="s">
        <v>41</v>
      </c>
      <c r="AC6482">
        <v>1</v>
      </c>
    </row>
    <row r="6483" spans="1:62">
      <c r="A6483">
        <v>46044</v>
      </c>
      <c r="B6483">
        <v>46044</v>
      </c>
      <c r="C6483" t="s">
        <v>34</v>
      </c>
      <c r="D6483" t="s">
        <v>35</v>
      </c>
      <c r="E6483" t="s">
        <v>36</v>
      </c>
      <c r="F6483">
        <v>19253</v>
      </c>
      <c r="G6483" t="s">
        <v>11583</v>
      </c>
      <c r="H6483" t="s">
        <v>11584</v>
      </c>
      <c r="I6483" t="s">
        <v>266</v>
      </c>
      <c r="N6483" t="s">
        <v>11585</v>
      </c>
      <c r="O6483">
        <v>73.8</v>
      </c>
      <c r="P6483">
        <v>73.8</v>
      </c>
      <c r="Q6483">
        <v>68.5</v>
      </c>
      <c r="R6483">
        <v>68.599999999999994</v>
      </c>
      <c r="S6483">
        <v>68.599999999999994</v>
      </c>
      <c r="T6483">
        <v>71.5</v>
      </c>
      <c r="V6483">
        <v>68.599999999999994</v>
      </c>
      <c r="Y6483">
        <v>8000</v>
      </c>
      <c r="Z6483">
        <v>561600</v>
      </c>
      <c r="AA6483">
        <v>4</v>
      </c>
      <c r="AB6483" t="s">
        <v>41</v>
      </c>
      <c r="AC6483">
        <v>2000</v>
      </c>
    </row>
    <row r="6484" spans="1:62">
      <c r="A6484">
        <v>46044</v>
      </c>
      <c r="B6484">
        <v>46044</v>
      </c>
      <c r="C6484" t="s">
        <v>34</v>
      </c>
      <c r="D6484" t="s">
        <v>35</v>
      </c>
      <c r="E6484" t="s">
        <v>36</v>
      </c>
      <c r="F6484">
        <v>7105</v>
      </c>
      <c r="G6484" t="s">
        <v>9894</v>
      </c>
      <c r="H6484" t="s">
        <v>9895</v>
      </c>
      <c r="I6484" t="s">
        <v>160</v>
      </c>
      <c r="N6484" t="s">
        <v>9896</v>
      </c>
      <c r="O6484">
        <v>1775.9</v>
      </c>
      <c r="P6484">
        <v>1810.2</v>
      </c>
      <c r="Q6484">
        <v>1722.9</v>
      </c>
      <c r="R6484">
        <v>1728.3</v>
      </c>
      <c r="S6484">
        <v>1731.2</v>
      </c>
      <c r="T6484">
        <v>1772.4</v>
      </c>
      <c r="V6484">
        <v>1728.5</v>
      </c>
      <c r="Y6484">
        <v>79619</v>
      </c>
      <c r="Z6484">
        <v>139565708</v>
      </c>
      <c r="AA6484">
        <v>10385</v>
      </c>
      <c r="AB6484" t="s">
        <v>41</v>
      </c>
      <c r="AC6484">
        <v>1</v>
      </c>
    </row>
    <row r="6485" spans="1:62">
      <c r="A6485">
        <v>46044</v>
      </c>
      <c r="B6485">
        <v>46044</v>
      </c>
      <c r="C6485" t="s">
        <v>34</v>
      </c>
      <c r="D6485" t="s">
        <v>35</v>
      </c>
      <c r="E6485" t="s">
        <v>36</v>
      </c>
      <c r="F6485">
        <v>12024</v>
      </c>
      <c r="G6485" t="s">
        <v>910</v>
      </c>
      <c r="H6485" t="s">
        <v>911</v>
      </c>
      <c r="I6485" t="s">
        <v>160</v>
      </c>
      <c r="N6485" t="s">
        <v>912</v>
      </c>
      <c r="O6485">
        <v>534.25</v>
      </c>
      <c r="P6485">
        <v>552</v>
      </c>
      <c r="Q6485">
        <v>534.25</v>
      </c>
      <c r="R6485">
        <v>548.35</v>
      </c>
      <c r="S6485">
        <v>548</v>
      </c>
      <c r="T6485">
        <v>534.25</v>
      </c>
      <c r="V6485">
        <v>548.20000000000005</v>
      </c>
      <c r="Y6485">
        <v>68741</v>
      </c>
      <c r="Z6485">
        <v>37393390.850000001</v>
      </c>
      <c r="AA6485">
        <v>4890</v>
      </c>
      <c r="AB6485" t="s">
        <v>41</v>
      </c>
      <c r="AC6485">
        <v>1</v>
      </c>
    </row>
    <row r="6486" spans="1:62">
      <c r="A6486">
        <v>46044</v>
      </c>
      <c r="B6486">
        <v>46044</v>
      </c>
      <c r="C6486" t="s">
        <v>34</v>
      </c>
      <c r="D6486" t="s">
        <v>35</v>
      </c>
      <c r="E6486" t="s">
        <v>36</v>
      </c>
      <c r="F6486">
        <v>29723</v>
      </c>
      <c r="G6486" t="s">
        <v>9900</v>
      </c>
      <c r="H6486" t="s">
        <v>9901</v>
      </c>
      <c r="I6486" t="s">
        <v>266</v>
      </c>
      <c r="N6486" t="s">
        <v>9902</v>
      </c>
      <c r="O6486">
        <v>268</v>
      </c>
      <c r="P6486">
        <v>268</v>
      </c>
      <c r="Q6486">
        <v>266.5</v>
      </c>
      <c r="R6486">
        <v>266.75</v>
      </c>
      <c r="S6486">
        <v>266.5</v>
      </c>
      <c r="T6486">
        <v>280.3</v>
      </c>
      <c r="V6486">
        <v>266.75</v>
      </c>
      <c r="Y6486">
        <v>1600</v>
      </c>
      <c r="Z6486">
        <v>427400</v>
      </c>
      <c r="AA6486">
        <v>4</v>
      </c>
      <c r="AB6486" t="s">
        <v>41</v>
      </c>
      <c r="AC6486">
        <v>400</v>
      </c>
      <c r="AH6486">
        <v>46044</v>
      </c>
      <c r="AI6486">
        <v>46044</v>
      </c>
      <c r="AJ6486" t="s">
        <v>34</v>
      </c>
      <c r="AK6486" t="s">
        <v>35</v>
      </c>
      <c r="AL6486" t="s">
        <v>36</v>
      </c>
      <c r="AM6486">
        <v>245</v>
      </c>
      <c r="AN6486" t="s">
        <v>913</v>
      </c>
      <c r="AO6486" t="s">
        <v>914</v>
      </c>
      <c r="AP6486" t="s">
        <v>160</v>
      </c>
      <c r="AU6486" t="s">
        <v>915</v>
      </c>
      <c r="AV6486">
        <v>69.989999999999995</v>
      </c>
      <c r="AW6486">
        <v>70.5</v>
      </c>
      <c r="AX6486">
        <v>69.650000000000006</v>
      </c>
      <c r="AY6486">
        <v>70.16</v>
      </c>
      <c r="AZ6486">
        <v>69.94</v>
      </c>
      <c r="BA6486">
        <v>69.94</v>
      </c>
      <c r="BC6486">
        <v>70.16</v>
      </c>
      <c r="BF6486">
        <v>544</v>
      </c>
      <c r="BG6486">
        <v>38096.89</v>
      </c>
      <c r="BH6486">
        <v>17</v>
      </c>
      <c r="BI6486" t="s">
        <v>41</v>
      </c>
      <c r="BJ6486">
        <v>1</v>
      </c>
    </row>
    <row r="6488" spans="1:62">
      <c r="A6488">
        <v>46044</v>
      </c>
      <c r="B6488">
        <v>46044</v>
      </c>
      <c r="C6488" t="s">
        <v>34</v>
      </c>
      <c r="D6488" t="s">
        <v>35</v>
      </c>
      <c r="E6488" t="s">
        <v>36</v>
      </c>
      <c r="F6488">
        <v>16795</v>
      </c>
      <c r="G6488" t="s">
        <v>916</v>
      </c>
      <c r="H6488" t="s">
        <v>917</v>
      </c>
      <c r="I6488" t="s">
        <v>160</v>
      </c>
      <c r="N6488" t="s">
        <v>918</v>
      </c>
      <c r="O6488">
        <v>88</v>
      </c>
      <c r="P6488">
        <v>88</v>
      </c>
      <c r="Q6488">
        <v>82.42</v>
      </c>
      <c r="R6488">
        <v>83.09</v>
      </c>
      <c r="S6488">
        <v>83.11</v>
      </c>
      <c r="T6488">
        <v>84.67</v>
      </c>
      <c r="V6488">
        <v>83.09</v>
      </c>
      <c r="Y6488">
        <v>2878</v>
      </c>
      <c r="Z6488">
        <v>240705.88</v>
      </c>
      <c r="AA6488">
        <v>81</v>
      </c>
      <c r="AB6488" t="s">
        <v>41</v>
      </c>
      <c r="AC6488">
        <v>1</v>
      </c>
    </row>
    <row r="6489" spans="1:62">
      <c r="A6489">
        <v>46044</v>
      </c>
      <c r="B6489">
        <v>46044</v>
      </c>
      <c r="C6489" t="s">
        <v>34</v>
      </c>
      <c r="D6489" t="s">
        <v>35</v>
      </c>
      <c r="E6489" t="s">
        <v>36</v>
      </c>
      <c r="F6489">
        <v>5688</v>
      </c>
      <c r="G6489" t="s">
        <v>919</v>
      </c>
      <c r="H6489" t="s">
        <v>920</v>
      </c>
      <c r="I6489" t="s">
        <v>160</v>
      </c>
      <c r="N6489" t="s">
        <v>921</v>
      </c>
      <c r="O6489">
        <v>16.77</v>
      </c>
      <c r="P6489">
        <v>17</v>
      </c>
      <c r="Q6489">
        <v>16.3</v>
      </c>
      <c r="R6489">
        <v>16.53</v>
      </c>
      <c r="S6489">
        <v>16.87</v>
      </c>
      <c r="T6489">
        <v>16.2</v>
      </c>
      <c r="V6489">
        <v>16.46</v>
      </c>
      <c r="Y6489">
        <v>6659</v>
      </c>
      <c r="Z6489">
        <v>112106.68</v>
      </c>
      <c r="AA6489">
        <v>94</v>
      </c>
      <c r="AB6489" t="s">
        <v>41</v>
      </c>
      <c r="AC6489">
        <v>1</v>
      </c>
      <c r="AH6489">
        <v>46044</v>
      </c>
      <c r="AI6489">
        <v>46044</v>
      </c>
      <c r="AJ6489" t="s">
        <v>34</v>
      </c>
      <c r="AK6489" t="s">
        <v>35</v>
      </c>
      <c r="AL6489" t="s">
        <v>36</v>
      </c>
      <c r="AM6489">
        <v>21131</v>
      </c>
      <c r="AN6489" t="s">
        <v>9903</v>
      </c>
      <c r="AO6489" t="s">
        <v>9904</v>
      </c>
      <c r="AP6489" t="s">
        <v>160</v>
      </c>
      <c r="AU6489" t="s">
        <v>9905</v>
      </c>
      <c r="AV6489">
        <v>330</v>
      </c>
      <c r="AW6489">
        <v>333</v>
      </c>
      <c r="AX6489">
        <v>317</v>
      </c>
      <c r="AY6489">
        <v>323.10000000000002</v>
      </c>
      <c r="AZ6489">
        <v>323.05</v>
      </c>
      <c r="BA6489">
        <v>326.55</v>
      </c>
      <c r="BC6489">
        <v>323.10000000000002</v>
      </c>
      <c r="BF6489">
        <v>1658230</v>
      </c>
      <c r="BG6489">
        <v>536669977.05000001</v>
      </c>
      <c r="BH6489">
        <v>36567</v>
      </c>
      <c r="BI6489" t="s">
        <v>41</v>
      </c>
      <c r="BJ6489">
        <v>1</v>
      </c>
    </row>
    <row r="6491" spans="1:62">
      <c r="A6491">
        <v>46044</v>
      </c>
      <c r="B6491">
        <v>46044</v>
      </c>
      <c r="C6491" t="s">
        <v>34</v>
      </c>
      <c r="D6491" t="s">
        <v>35</v>
      </c>
      <c r="E6491" t="s">
        <v>36</v>
      </c>
      <c r="F6491">
        <v>758700</v>
      </c>
      <c r="G6491" t="s">
        <v>928</v>
      </c>
      <c r="H6491" t="s">
        <v>929</v>
      </c>
      <c r="I6491" t="s">
        <v>160</v>
      </c>
      <c r="N6491" t="s">
        <v>930</v>
      </c>
      <c r="O6491">
        <v>74.099999999999994</v>
      </c>
      <c r="P6491">
        <v>78.33</v>
      </c>
      <c r="Q6491">
        <v>74</v>
      </c>
      <c r="R6491">
        <v>78.209999999999994</v>
      </c>
      <c r="S6491">
        <v>78.02</v>
      </c>
      <c r="T6491">
        <v>74.599999999999994</v>
      </c>
      <c r="V6491">
        <v>78.209999999999994</v>
      </c>
      <c r="Y6491">
        <v>2145879</v>
      </c>
      <c r="Z6491">
        <v>166567838.87</v>
      </c>
      <c r="AA6491">
        <v>4145</v>
      </c>
      <c r="AB6491" t="s">
        <v>41</v>
      </c>
      <c r="AC6491">
        <v>1</v>
      </c>
    </row>
    <row r="6492" spans="1:62">
      <c r="A6492">
        <v>46044</v>
      </c>
      <c r="B6492">
        <v>46044</v>
      </c>
      <c r="C6492" t="s">
        <v>34</v>
      </c>
      <c r="D6492" t="s">
        <v>35</v>
      </c>
      <c r="E6492" t="s">
        <v>36</v>
      </c>
      <c r="F6492">
        <v>3275</v>
      </c>
      <c r="G6492" t="s">
        <v>11324</v>
      </c>
      <c r="H6492" t="s">
        <v>9907</v>
      </c>
      <c r="I6492" t="s">
        <v>160</v>
      </c>
      <c r="N6492" t="s">
        <v>9908</v>
      </c>
      <c r="O6492">
        <v>545</v>
      </c>
      <c r="P6492">
        <v>569.29999999999995</v>
      </c>
      <c r="Q6492">
        <v>541.54999999999995</v>
      </c>
      <c r="R6492">
        <v>567.85</v>
      </c>
      <c r="S6492">
        <v>569</v>
      </c>
      <c r="T6492">
        <v>542.20000000000005</v>
      </c>
      <c r="V6492">
        <v>567.85</v>
      </c>
      <c r="Y6492">
        <v>75613</v>
      </c>
      <c r="Z6492">
        <v>42186177.649999999</v>
      </c>
      <c r="AA6492">
        <v>2525</v>
      </c>
      <c r="AB6492" t="s">
        <v>41</v>
      </c>
      <c r="AC6492">
        <v>1</v>
      </c>
    </row>
    <row r="6493" spans="1:62">
      <c r="A6493">
        <v>46044</v>
      </c>
      <c r="B6493">
        <v>46044</v>
      </c>
      <c r="C6493" t="s">
        <v>34</v>
      </c>
      <c r="D6493" t="s">
        <v>35</v>
      </c>
      <c r="E6493" t="s">
        <v>36</v>
      </c>
      <c r="F6493">
        <v>13098</v>
      </c>
      <c r="G6493" t="s">
        <v>931</v>
      </c>
      <c r="H6493" t="s">
        <v>932</v>
      </c>
      <c r="I6493" t="s">
        <v>327</v>
      </c>
      <c r="N6493" t="s">
        <v>933</v>
      </c>
      <c r="O6493">
        <v>145</v>
      </c>
      <c r="P6493">
        <v>146.5</v>
      </c>
      <c r="Q6493">
        <v>138.05000000000001</v>
      </c>
      <c r="R6493">
        <v>144.85</v>
      </c>
      <c r="S6493">
        <v>144</v>
      </c>
      <c r="T6493">
        <v>141.44999999999999</v>
      </c>
      <c r="V6493">
        <v>144.85</v>
      </c>
      <c r="Y6493">
        <v>23000</v>
      </c>
      <c r="Z6493">
        <v>3328800</v>
      </c>
      <c r="AA6493">
        <v>10</v>
      </c>
      <c r="AB6493" t="s">
        <v>41</v>
      </c>
      <c r="AC6493">
        <v>1000</v>
      </c>
    </row>
    <row r="6494" spans="1:62">
      <c r="A6494">
        <v>46044</v>
      </c>
      <c r="B6494">
        <v>46044</v>
      </c>
      <c r="C6494" t="s">
        <v>34</v>
      </c>
      <c r="D6494" t="s">
        <v>35</v>
      </c>
      <c r="E6494" t="s">
        <v>36</v>
      </c>
      <c r="F6494">
        <v>15204</v>
      </c>
      <c r="G6494" t="s">
        <v>934</v>
      </c>
      <c r="H6494" t="s">
        <v>935</v>
      </c>
      <c r="I6494" t="s">
        <v>160</v>
      </c>
      <c r="N6494" t="s">
        <v>936</v>
      </c>
      <c r="O6494">
        <v>300</v>
      </c>
      <c r="P6494">
        <v>308</v>
      </c>
      <c r="Q6494">
        <v>295.55</v>
      </c>
      <c r="R6494">
        <v>306.2</v>
      </c>
      <c r="S6494">
        <v>304.60000000000002</v>
      </c>
      <c r="T6494">
        <v>294.60000000000002</v>
      </c>
      <c r="V6494">
        <v>306.2</v>
      </c>
      <c r="Y6494">
        <v>23078</v>
      </c>
      <c r="Z6494">
        <v>6944535.5</v>
      </c>
      <c r="AA6494">
        <v>856</v>
      </c>
      <c r="AB6494" t="s">
        <v>41</v>
      </c>
      <c r="AC6494">
        <v>1</v>
      </c>
    </row>
    <row r="6495" spans="1:62">
      <c r="A6495">
        <v>46044</v>
      </c>
      <c r="B6495">
        <v>46044</v>
      </c>
      <c r="C6495" t="s">
        <v>34</v>
      </c>
      <c r="D6495" t="s">
        <v>35</v>
      </c>
      <c r="E6495" t="s">
        <v>36</v>
      </c>
      <c r="F6495">
        <v>759880</v>
      </c>
      <c r="G6495" t="s">
        <v>9912</v>
      </c>
      <c r="H6495" t="s">
        <v>9913</v>
      </c>
      <c r="I6495" t="s">
        <v>160</v>
      </c>
      <c r="N6495" t="s">
        <v>9914</v>
      </c>
      <c r="O6495">
        <v>500</v>
      </c>
      <c r="P6495">
        <v>532.6</v>
      </c>
      <c r="Q6495">
        <v>496.25</v>
      </c>
      <c r="R6495">
        <v>527.45000000000005</v>
      </c>
      <c r="S6495">
        <v>526.5</v>
      </c>
      <c r="T6495">
        <v>493.2</v>
      </c>
      <c r="V6495">
        <v>527.45000000000005</v>
      </c>
      <c r="Y6495">
        <v>1143352</v>
      </c>
      <c r="Z6495">
        <v>597816817.60000002</v>
      </c>
      <c r="AA6495">
        <v>36463</v>
      </c>
      <c r="AB6495" t="s">
        <v>41</v>
      </c>
      <c r="AC6495">
        <v>1</v>
      </c>
    </row>
    <row r="6496" spans="1:62">
      <c r="A6496">
        <v>46044</v>
      </c>
      <c r="B6496">
        <v>46044</v>
      </c>
      <c r="C6496" t="s">
        <v>34</v>
      </c>
      <c r="D6496" t="s">
        <v>35</v>
      </c>
      <c r="E6496" t="s">
        <v>36</v>
      </c>
      <c r="F6496">
        <v>3813</v>
      </c>
      <c r="G6496" t="s">
        <v>937</v>
      </c>
      <c r="H6496" t="s">
        <v>938</v>
      </c>
      <c r="I6496" t="s">
        <v>160</v>
      </c>
      <c r="N6496" t="s">
        <v>939</v>
      </c>
      <c r="O6496">
        <v>78.81</v>
      </c>
      <c r="P6496">
        <v>80.849999999999994</v>
      </c>
      <c r="Q6496">
        <v>77.16</v>
      </c>
      <c r="R6496">
        <v>78.56</v>
      </c>
      <c r="S6496">
        <v>79</v>
      </c>
      <c r="T6496">
        <v>78.53</v>
      </c>
      <c r="V6496">
        <v>78.569999999999993</v>
      </c>
      <c r="Y6496">
        <v>367034</v>
      </c>
      <c r="Z6496">
        <v>28974451.43</v>
      </c>
      <c r="AA6496">
        <v>4631</v>
      </c>
      <c r="AB6496" t="s">
        <v>41</v>
      </c>
      <c r="AC6496">
        <v>1</v>
      </c>
    </row>
    <row r="6497" spans="1:62">
      <c r="A6497">
        <v>46044</v>
      </c>
      <c r="B6497">
        <v>46044</v>
      </c>
      <c r="C6497" t="s">
        <v>34</v>
      </c>
      <c r="D6497" t="s">
        <v>35</v>
      </c>
      <c r="E6497" t="s">
        <v>36</v>
      </c>
      <c r="F6497">
        <v>19296</v>
      </c>
      <c r="G6497" t="s">
        <v>9915</v>
      </c>
      <c r="H6497" t="s">
        <v>9916</v>
      </c>
      <c r="I6497" t="s">
        <v>182</v>
      </c>
      <c r="N6497" t="s">
        <v>9917</v>
      </c>
      <c r="O6497">
        <v>369.95</v>
      </c>
      <c r="P6497">
        <v>386.3</v>
      </c>
      <c r="Q6497">
        <v>369.95</v>
      </c>
      <c r="R6497">
        <v>377.8</v>
      </c>
      <c r="S6497">
        <v>378</v>
      </c>
      <c r="T6497">
        <v>367.95</v>
      </c>
      <c r="V6497">
        <v>377.8</v>
      </c>
      <c r="Y6497">
        <v>11103</v>
      </c>
      <c r="Z6497">
        <v>4259893.7</v>
      </c>
      <c r="AA6497">
        <v>264</v>
      </c>
      <c r="AB6497" t="s">
        <v>41</v>
      </c>
      <c r="AC6497">
        <v>1</v>
      </c>
    </row>
    <row r="6498" spans="1:62">
      <c r="A6498">
        <v>46044</v>
      </c>
      <c r="B6498">
        <v>46044</v>
      </c>
      <c r="C6498" t="s">
        <v>34</v>
      </c>
      <c r="D6498" t="s">
        <v>35</v>
      </c>
      <c r="E6498" t="s">
        <v>36</v>
      </c>
      <c r="F6498">
        <v>20159</v>
      </c>
      <c r="G6498" t="s">
        <v>943</v>
      </c>
      <c r="H6498" t="s">
        <v>944</v>
      </c>
      <c r="I6498" t="s">
        <v>160</v>
      </c>
      <c r="N6498" t="s">
        <v>945</v>
      </c>
      <c r="O6498">
        <v>293.35000000000002</v>
      </c>
      <c r="P6498">
        <v>295.85000000000002</v>
      </c>
      <c r="Q6498">
        <v>289.45</v>
      </c>
      <c r="R6498">
        <v>293.2</v>
      </c>
      <c r="S6498">
        <v>294.95</v>
      </c>
      <c r="T6498">
        <v>293.35000000000002</v>
      </c>
      <c r="V6498">
        <v>293.2</v>
      </c>
      <c r="Y6498">
        <v>11025</v>
      </c>
      <c r="Z6498">
        <v>3223497.7</v>
      </c>
      <c r="AA6498">
        <v>597</v>
      </c>
      <c r="AB6498" t="s">
        <v>41</v>
      </c>
      <c r="AC6498">
        <v>1</v>
      </c>
    </row>
    <row r="6499" spans="1:62">
      <c r="A6499">
        <v>46044</v>
      </c>
      <c r="B6499">
        <v>46044</v>
      </c>
      <c r="C6499" t="s">
        <v>34</v>
      </c>
      <c r="D6499" t="s">
        <v>35</v>
      </c>
      <c r="E6499" t="s">
        <v>36</v>
      </c>
      <c r="F6499">
        <v>757614</v>
      </c>
      <c r="G6499" t="s">
        <v>946</v>
      </c>
      <c r="H6499" t="s">
        <v>11586</v>
      </c>
      <c r="I6499" t="s">
        <v>160</v>
      </c>
      <c r="N6499" t="s">
        <v>948</v>
      </c>
      <c r="O6499">
        <v>109.9</v>
      </c>
      <c r="P6499">
        <v>113.4</v>
      </c>
      <c r="Q6499">
        <v>107</v>
      </c>
      <c r="R6499">
        <v>107.85</v>
      </c>
      <c r="S6499">
        <v>108.58</v>
      </c>
      <c r="T6499">
        <v>108.66</v>
      </c>
      <c r="V6499">
        <v>107.9</v>
      </c>
      <c r="Y6499">
        <v>1979159</v>
      </c>
      <c r="Z6499">
        <v>215811252.43000001</v>
      </c>
      <c r="AA6499">
        <v>4797</v>
      </c>
      <c r="AB6499" t="s">
        <v>41</v>
      </c>
      <c r="AC6499">
        <v>1</v>
      </c>
    </row>
    <row r="6500" spans="1:62">
      <c r="A6500">
        <v>46044</v>
      </c>
      <c r="B6500">
        <v>46044</v>
      </c>
      <c r="C6500" t="s">
        <v>34</v>
      </c>
      <c r="D6500" t="s">
        <v>35</v>
      </c>
      <c r="E6500" t="s">
        <v>36</v>
      </c>
      <c r="F6500">
        <v>11549</v>
      </c>
      <c r="G6500" t="s">
        <v>9921</v>
      </c>
      <c r="H6500" t="s">
        <v>9922</v>
      </c>
      <c r="I6500" t="s">
        <v>160</v>
      </c>
      <c r="N6500" t="s">
        <v>9923</v>
      </c>
      <c r="O6500">
        <v>94.6</v>
      </c>
      <c r="P6500">
        <v>97.26</v>
      </c>
      <c r="Q6500">
        <v>94.15</v>
      </c>
      <c r="R6500">
        <v>95.14</v>
      </c>
      <c r="S6500">
        <v>96.75</v>
      </c>
      <c r="T6500">
        <v>94.93</v>
      </c>
      <c r="V6500">
        <v>95.15</v>
      </c>
      <c r="Y6500">
        <v>42397</v>
      </c>
      <c r="Z6500">
        <v>4042593.63</v>
      </c>
      <c r="AA6500">
        <v>721</v>
      </c>
      <c r="AB6500" t="s">
        <v>41</v>
      </c>
      <c r="AC6500">
        <v>1</v>
      </c>
    </row>
    <row r="6501" spans="1:62">
      <c r="A6501">
        <v>46044</v>
      </c>
      <c r="B6501">
        <v>46044</v>
      </c>
      <c r="C6501" t="s">
        <v>34</v>
      </c>
      <c r="D6501" t="s">
        <v>35</v>
      </c>
      <c r="E6501" t="s">
        <v>36</v>
      </c>
      <c r="F6501">
        <v>25398</v>
      </c>
      <c r="G6501" t="s">
        <v>952</v>
      </c>
      <c r="H6501" t="s">
        <v>953</v>
      </c>
      <c r="I6501" t="s">
        <v>160</v>
      </c>
      <c r="N6501" t="s">
        <v>954</v>
      </c>
      <c r="O6501">
        <v>115.75</v>
      </c>
      <c r="P6501">
        <v>117.89</v>
      </c>
      <c r="Q6501">
        <v>113.9</v>
      </c>
      <c r="R6501">
        <v>114.32</v>
      </c>
      <c r="S6501">
        <v>114.64</v>
      </c>
      <c r="T6501">
        <v>113.91</v>
      </c>
      <c r="V6501">
        <v>114.3</v>
      </c>
      <c r="Y6501">
        <v>306181</v>
      </c>
      <c r="Z6501">
        <v>35369241.219999999</v>
      </c>
      <c r="AA6501">
        <v>5308</v>
      </c>
      <c r="AB6501" t="s">
        <v>41</v>
      </c>
      <c r="AC6501">
        <v>1</v>
      </c>
    </row>
    <row r="6502" spans="1:62">
      <c r="A6502">
        <v>46044</v>
      </c>
      <c r="B6502">
        <v>46044</v>
      </c>
      <c r="C6502" t="s">
        <v>34</v>
      </c>
      <c r="D6502" t="s">
        <v>35</v>
      </c>
      <c r="E6502" t="s">
        <v>36</v>
      </c>
      <c r="F6502">
        <v>21828</v>
      </c>
      <c r="G6502" t="s">
        <v>9924</v>
      </c>
      <c r="H6502" t="s">
        <v>9925</v>
      </c>
      <c r="I6502" t="s">
        <v>160</v>
      </c>
      <c r="N6502" t="s">
        <v>9926</v>
      </c>
      <c r="O6502">
        <v>120.1</v>
      </c>
      <c r="P6502">
        <v>123.3</v>
      </c>
      <c r="Q6502">
        <v>120</v>
      </c>
      <c r="R6502">
        <v>121.54</v>
      </c>
      <c r="S6502">
        <v>122.4</v>
      </c>
      <c r="T6502">
        <v>118.49</v>
      </c>
      <c r="V6502">
        <v>121.55</v>
      </c>
      <c r="Y6502">
        <v>1058301</v>
      </c>
      <c r="Z6502">
        <v>128581077.37</v>
      </c>
      <c r="AA6502">
        <v>11231</v>
      </c>
      <c r="AB6502" t="s">
        <v>41</v>
      </c>
      <c r="AC6502">
        <v>1</v>
      </c>
    </row>
    <row r="6503" spans="1:62">
      <c r="A6503">
        <v>46044</v>
      </c>
      <c r="B6503">
        <v>46044</v>
      </c>
      <c r="C6503" t="s">
        <v>34</v>
      </c>
      <c r="D6503" t="s">
        <v>35</v>
      </c>
      <c r="E6503" t="s">
        <v>36</v>
      </c>
      <c r="F6503">
        <v>17263</v>
      </c>
      <c r="G6503" t="s">
        <v>955</v>
      </c>
      <c r="H6503" t="s">
        <v>956</v>
      </c>
      <c r="I6503" t="s">
        <v>160</v>
      </c>
      <c r="N6503" t="s">
        <v>957</v>
      </c>
      <c r="O6503">
        <v>1578</v>
      </c>
      <c r="P6503">
        <v>1645</v>
      </c>
      <c r="Q6503">
        <v>1566.4</v>
      </c>
      <c r="R6503">
        <v>1630.6</v>
      </c>
      <c r="S6503">
        <v>1645</v>
      </c>
      <c r="T6503">
        <v>1576.1</v>
      </c>
      <c r="V6503">
        <v>1630.55</v>
      </c>
      <c r="Y6503">
        <v>83548</v>
      </c>
      <c r="Z6503">
        <v>134988249.80000001</v>
      </c>
      <c r="AA6503">
        <v>7676</v>
      </c>
      <c r="AB6503" t="s">
        <v>41</v>
      </c>
      <c r="AC6503">
        <v>1</v>
      </c>
    </row>
    <row r="6504" spans="1:62">
      <c r="A6504">
        <v>46044</v>
      </c>
      <c r="B6504">
        <v>46044</v>
      </c>
      <c r="C6504" t="s">
        <v>34</v>
      </c>
      <c r="D6504" t="s">
        <v>35</v>
      </c>
      <c r="E6504" t="s">
        <v>36</v>
      </c>
      <c r="F6504">
        <v>18214</v>
      </c>
      <c r="G6504" t="s">
        <v>9927</v>
      </c>
      <c r="H6504" t="s">
        <v>9928</v>
      </c>
      <c r="I6504" t="s">
        <v>160</v>
      </c>
      <c r="N6504" t="s">
        <v>9929</v>
      </c>
      <c r="O6504">
        <v>44.32</v>
      </c>
      <c r="P6504">
        <v>45.82</v>
      </c>
      <c r="Q6504">
        <v>44.1</v>
      </c>
      <c r="R6504">
        <v>44.21</v>
      </c>
      <c r="S6504">
        <v>44.74</v>
      </c>
      <c r="T6504">
        <v>44.25</v>
      </c>
      <c r="V6504">
        <v>44.21</v>
      </c>
      <c r="Y6504">
        <v>13861</v>
      </c>
      <c r="Z6504">
        <v>617198.04</v>
      </c>
      <c r="AA6504">
        <v>286</v>
      </c>
      <c r="AB6504" t="s">
        <v>41</v>
      </c>
      <c r="AC6504">
        <v>1</v>
      </c>
    </row>
    <row r="6505" spans="1:62">
      <c r="A6505">
        <v>46044</v>
      </c>
      <c r="B6505">
        <v>46044</v>
      </c>
      <c r="C6505" t="s">
        <v>34</v>
      </c>
      <c r="D6505" t="s">
        <v>35</v>
      </c>
      <c r="E6505" t="s">
        <v>36</v>
      </c>
      <c r="F6505">
        <v>760752</v>
      </c>
      <c r="G6505" t="s">
        <v>11587</v>
      </c>
      <c r="H6505" t="s">
        <v>11588</v>
      </c>
      <c r="I6505" t="s">
        <v>327</v>
      </c>
      <c r="N6505" t="s">
        <v>11589</v>
      </c>
      <c r="O6505">
        <v>45.6</v>
      </c>
      <c r="P6505">
        <v>45.6</v>
      </c>
      <c r="Q6505">
        <v>43.35</v>
      </c>
      <c r="R6505">
        <v>43.35</v>
      </c>
      <c r="S6505">
        <v>43.35</v>
      </c>
      <c r="T6505">
        <v>57</v>
      </c>
      <c r="V6505">
        <v>43.35</v>
      </c>
      <c r="Y6505">
        <v>22000</v>
      </c>
      <c r="Z6505">
        <v>967200</v>
      </c>
      <c r="AA6505">
        <v>9</v>
      </c>
      <c r="AB6505" t="s">
        <v>41</v>
      </c>
      <c r="AC6505">
        <v>2000</v>
      </c>
    </row>
    <row r="6506" spans="1:62">
      <c r="A6506">
        <v>46044</v>
      </c>
      <c r="B6506">
        <v>46044</v>
      </c>
      <c r="C6506" t="s">
        <v>34</v>
      </c>
      <c r="D6506" t="s">
        <v>35</v>
      </c>
      <c r="E6506" t="s">
        <v>36</v>
      </c>
      <c r="F6506">
        <v>10751</v>
      </c>
      <c r="G6506" t="s">
        <v>9933</v>
      </c>
      <c r="H6506" t="s">
        <v>9934</v>
      </c>
      <c r="I6506" t="s">
        <v>8693</v>
      </c>
      <c r="N6506" t="s">
        <v>9935</v>
      </c>
      <c r="O6506">
        <v>1205</v>
      </c>
      <c r="P6506">
        <v>1205</v>
      </c>
      <c r="Q6506">
        <v>1176.0999999999999</v>
      </c>
      <c r="R6506">
        <v>1176.0999999999999</v>
      </c>
      <c r="S6506">
        <v>1176.0999999999999</v>
      </c>
      <c r="T6506">
        <v>1200</v>
      </c>
      <c r="V6506">
        <v>1183</v>
      </c>
      <c r="Y6506">
        <v>33</v>
      </c>
      <c r="Z6506">
        <v>39533.800000000003</v>
      </c>
      <c r="AA6506">
        <v>2</v>
      </c>
      <c r="AB6506" t="s">
        <v>41</v>
      </c>
      <c r="AC6506">
        <v>1</v>
      </c>
    </row>
    <row r="6507" spans="1:62">
      <c r="A6507">
        <v>46044</v>
      </c>
      <c r="B6507">
        <v>46044</v>
      </c>
      <c r="C6507" t="s">
        <v>34</v>
      </c>
      <c r="D6507" t="s">
        <v>35</v>
      </c>
      <c r="E6507" t="s">
        <v>36</v>
      </c>
      <c r="F6507">
        <v>14557</v>
      </c>
      <c r="G6507" t="s">
        <v>958</v>
      </c>
      <c r="H6507" t="s">
        <v>959</v>
      </c>
      <c r="I6507" t="s">
        <v>160</v>
      </c>
      <c r="N6507" t="s">
        <v>960</v>
      </c>
      <c r="O6507">
        <v>28.26</v>
      </c>
      <c r="P6507">
        <v>28.98</v>
      </c>
      <c r="Q6507">
        <v>28.2</v>
      </c>
      <c r="R6507">
        <v>28.21</v>
      </c>
      <c r="S6507">
        <v>28.2</v>
      </c>
      <c r="T6507">
        <v>28.09</v>
      </c>
      <c r="V6507">
        <v>28.21</v>
      </c>
      <c r="Y6507">
        <v>2073</v>
      </c>
      <c r="Z6507">
        <v>58505.35</v>
      </c>
      <c r="AA6507">
        <v>34</v>
      </c>
      <c r="AB6507" t="s">
        <v>41</v>
      </c>
      <c r="AC6507">
        <v>1</v>
      </c>
    </row>
    <row r="6508" spans="1:62">
      <c r="A6508">
        <v>46044</v>
      </c>
      <c r="B6508">
        <v>46044</v>
      </c>
      <c r="C6508" t="s">
        <v>34</v>
      </c>
      <c r="D6508" t="s">
        <v>35</v>
      </c>
      <c r="E6508" t="s">
        <v>36</v>
      </c>
      <c r="F6508">
        <v>14607</v>
      </c>
      <c r="G6508" t="s">
        <v>9936</v>
      </c>
      <c r="H6508" t="s">
        <v>9937</v>
      </c>
      <c r="I6508" t="s">
        <v>160</v>
      </c>
      <c r="N6508" t="s">
        <v>9938</v>
      </c>
      <c r="O6508">
        <v>9.01</v>
      </c>
      <c r="P6508">
        <v>9.86</v>
      </c>
      <c r="Q6508">
        <v>9.01</v>
      </c>
      <c r="R6508">
        <v>9.49</v>
      </c>
      <c r="S6508">
        <v>9.68</v>
      </c>
      <c r="T6508">
        <v>9.01</v>
      </c>
      <c r="V6508">
        <v>9.49</v>
      </c>
      <c r="Y6508">
        <v>13234</v>
      </c>
      <c r="Z6508">
        <v>124275.76</v>
      </c>
      <c r="AA6508">
        <v>144</v>
      </c>
      <c r="AB6508" t="s">
        <v>41</v>
      </c>
      <c r="AC6508">
        <v>1</v>
      </c>
      <c r="AH6508">
        <v>46044</v>
      </c>
      <c r="AI6508">
        <v>46044</v>
      </c>
      <c r="AJ6508" t="s">
        <v>34</v>
      </c>
      <c r="AK6508" t="s">
        <v>35</v>
      </c>
      <c r="AL6508" t="s">
        <v>36</v>
      </c>
      <c r="AM6508">
        <v>9260</v>
      </c>
      <c r="AN6508" t="s">
        <v>961</v>
      </c>
      <c r="AO6508" t="s">
        <v>962</v>
      </c>
      <c r="AP6508" t="s">
        <v>160</v>
      </c>
      <c r="AU6508" t="s">
        <v>963</v>
      </c>
      <c r="AV6508">
        <v>450</v>
      </c>
      <c r="AW6508">
        <v>453.05</v>
      </c>
      <c r="AX6508">
        <v>438.1</v>
      </c>
      <c r="AY6508">
        <v>444.05</v>
      </c>
      <c r="AZ6508">
        <v>445.95</v>
      </c>
      <c r="BA6508">
        <v>443.2</v>
      </c>
      <c r="BC6508">
        <v>444</v>
      </c>
      <c r="BF6508">
        <v>9625</v>
      </c>
      <c r="BG6508">
        <v>4282545.3</v>
      </c>
      <c r="BH6508">
        <v>900</v>
      </c>
      <c r="BI6508" t="s">
        <v>41</v>
      </c>
      <c r="BJ6508">
        <v>1</v>
      </c>
    </row>
    <row r="6510" spans="1:62">
      <c r="A6510">
        <v>46044</v>
      </c>
      <c r="B6510">
        <v>46044</v>
      </c>
      <c r="C6510" t="s">
        <v>34</v>
      </c>
      <c r="D6510" t="s">
        <v>35</v>
      </c>
      <c r="E6510" t="s">
        <v>36</v>
      </c>
      <c r="F6510">
        <v>29015</v>
      </c>
      <c r="G6510" t="s">
        <v>964</v>
      </c>
      <c r="H6510" t="s">
        <v>965</v>
      </c>
      <c r="I6510" t="s">
        <v>550</v>
      </c>
      <c r="N6510" t="s">
        <v>966</v>
      </c>
      <c r="O6510">
        <v>1.25</v>
      </c>
      <c r="P6510">
        <v>1.25</v>
      </c>
      <c r="Q6510">
        <v>1.22</v>
      </c>
      <c r="R6510">
        <v>1.24</v>
      </c>
      <c r="S6510">
        <v>1.25</v>
      </c>
      <c r="T6510">
        <v>1.22</v>
      </c>
      <c r="V6510">
        <v>1.24</v>
      </c>
      <c r="Y6510">
        <v>82687</v>
      </c>
      <c r="Z6510">
        <v>102227.7</v>
      </c>
      <c r="AA6510">
        <v>72</v>
      </c>
      <c r="AB6510" t="s">
        <v>41</v>
      </c>
      <c r="AC6510">
        <v>1</v>
      </c>
    </row>
    <row r="6511" spans="1:62">
      <c r="A6511">
        <v>46044</v>
      </c>
      <c r="B6511">
        <v>46044</v>
      </c>
      <c r="C6511" t="s">
        <v>34</v>
      </c>
      <c r="D6511" t="s">
        <v>35</v>
      </c>
      <c r="E6511" t="s">
        <v>36</v>
      </c>
      <c r="F6511">
        <v>22777</v>
      </c>
      <c r="G6511" t="s">
        <v>9939</v>
      </c>
      <c r="H6511" t="s">
        <v>9940</v>
      </c>
      <c r="I6511" t="s">
        <v>266</v>
      </c>
      <c r="N6511" t="s">
        <v>9941</v>
      </c>
      <c r="O6511">
        <v>87</v>
      </c>
      <c r="P6511">
        <v>89</v>
      </c>
      <c r="Q6511">
        <v>86.9</v>
      </c>
      <c r="R6511">
        <v>88.85</v>
      </c>
      <c r="S6511">
        <v>89</v>
      </c>
      <c r="T6511">
        <v>86.1</v>
      </c>
      <c r="V6511">
        <v>88.85</v>
      </c>
      <c r="Y6511">
        <v>12000</v>
      </c>
      <c r="Z6511">
        <v>1054120</v>
      </c>
      <c r="AA6511">
        <v>13</v>
      </c>
      <c r="AB6511" t="s">
        <v>41</v>
      </c>
      <c r="AC6511">
        <v>800</v>
      </c>
    </row>
    <row r="6512" spans="1:62">
      <c r="A6512">
        <v>46044</v>
      </c>
      <c r="B6512">
        <v>46044</v>
      </c>
      <c r="C6512" t="s">
        <v>34</v>
      </c>
      <c r="D6512" t="s">
        <v>35</v>
      </c>
      <c r="E6512" t="s">
        <v>36</v>
      </c>
      <c r="F6512">
        <v>6156</v>
      </c>
      <c r="G6512" t="s">
        <v>967</v>
      </c>
      <c r="H6512" t="s">
        <v>968</v>
      </c>
      <c r="I6512" t="s">
        <v>160</v>
      </c>
      <c r="N6512" t="s">
        <v>969</v>
      </c>
      <c r="O6512">
        <v>42.7</v>
      </c>
      <c r="P6512">
        <v>43</v>
      </c>
      <c r="Q6512">
        <v>42</v>
      </c>
      <c r="R6512">
        <v>42.58</v>
      </c>
      <c r="S6512">
        <v>42</v>
      </c>
      <c r="T6512">
        <v>42.66</v>
      </c>
      <c r="V6512">
        <v>42.58</v>
      </c>
      <c r="Y6512">
        <v>110</v>
      </c>
      <c r="Z6512">
        <v>4690.3</v>
      </c>
      <c r="AA6512">
        <v>9</v>
      </c>
      <c r="AB6512" t="s">
        <v>41</v>
      </c>
      <c r="AC6512">
        <v>1</v>
      </c>
    </row>
    <row r="6513" spans="1:62">
      <c r="A6513">
        <v>46044</v>
      </c>
      <c r="B6513">
        <v>46044</v>
      </c>
      <c r="C6513" t="s">
        <v>34</v>
      </c>
      <c r="D6513" t="s">
        <v>35</v>
      </c>
      <c r="E6513" t="s">
        <v>36</v>
      </c>
      <c r="F6513">
        <v>16913</v>
      </c>
      <c r="G6513" t="s">
        <v>973</v>
      </c>
      <c r="H6513" t="s">
        <v>974</v>
      </c>
      <c r="I6513" t="s">
        <v>160</v>
      </c>
      <c r="N6513" t="s">
        <v>975</v>
      </c>
      <c r="O6513">
        <v>235.4</v>
      </c>
      <c r="P6513">
        <v>240.85</v>
      </c>
      <c r="Q6513">
        <v>229.1</v>
      </c>
      <c r="R6513">
        <v>230.3</v>
      </c>
      <c r="S6513">
        <v>229.1</v>
      </c>
      <c r="T6513">
        <v>234.2</v>
      </c>
      <c r="V6513">
        <v>230.3</v>
      </c>
      <c r="Y6513">
        <v>184931</v>
      </c>
      <c r="Z6513">
        <v>43229536.75</v>
      </c>
      <c r="AA6513">
        <v>5552</v>
      </c>
      <c r="AB6513" t="s">
        <v>41</v>
      </c>
      <c r="AC6513">
        <v>1</v>
      </c>
    </row>
    <row r="6514" spans="1:62">
      <c r="A6514">
        <v>46044</v>
      </c>
      <c r="B6514">
        <v>46044</v>
      </c>
      <c r="C6514" t="s">
        <v>34</v>
      </c>
      <c r="D6514" t="s">
        <v>35</v>
      </c>
      <c r="E6514" t="s">
        <v>36</v>
      </c>
      <c r="F6514">
        <v>18118</v>
      </c>
      <c r="G6514" t="s">
        <v>9948</v>
      </c>
      <c r="H6514" t="s">
        <v>9949</v>
      </c>
      <c r="I6514" t="s">
        <v>160</v>
      </c>
      <c r="N6514" t="s">
        <v>9950</v>
      </c>
      <c r="O6514">
        <v>3987</v>
      </c>
      <c r="P6514">
        <v>4065.9</v>
      </c>
      <c r="Q6514">
        <v>3580</v>
      </c>
      <c r="R6514">
        <v>3632.9</v>
      </c>
      <c r="S6514">
        <v>3618.7</v>
      </c>
      <c r="T6514">
        <v>3888.2</v>
      </c>
      <c r="V6514">
        <v>3632.7</v>
      </c>
      <c r="Y6514">
        <v>364337</v>
      </c>
      <c r="Z6514">
        <v>1381051875.8</v>
      </c>
      <c r="AA6514">
        <v>41826</v>
      </c>
      <c r="AB6514" t="s">
        <v>41</v>
      </c>
      <c r="AC6514">
        <v>1</v>
      </c>
    </row>
    <row r="6515" spans="1:62">
      <c r="A6515">
        <v>46044</v>
      </c>
      <c r="B6515">
        <v>46044</v>
      </c>
      <c r="C6515" t="s">
        <v>34</v>
      </c>
      <c r="D6515" t="s">
        <v>35</v>
      </c>
      <c r="E6515" t="s">
        <v>36</v>
      </c>
      <c r="F6515">
        <v>756896</v>
      </c>
      <c r="G6515" t="s">
        <v>976</v>
      </c>
      <c r="H6515" t="s">
        <v>977</v>
      </c>
      <c r="I6515" t="s">
        <v>266</v>
      </c>
      <c r="N6515" t="s">
        <v>978</v>
      </c>
      <c r="O6515">
        <v>18.5</v>
      </c>
      <c r="P6515">
        <v>18.5</v>
      </c>
      <c r="Q6515">
        <v>17.55</v>
      </c>
      <c r="R6515">
        <v>17.850000000000001</v>
      </c>
      <c r="S6515">
        <v>17.850000000000001</v>
      </c>
      <c r="T6515">
        <v>17.649999999999999</v>
      </c>
      <c r="V6515">
        <v>17.850000000000001</v>
      </c>
      <c r="Y6515">
        <v>16000</v>
      </c>
      <c r="Z6515">
        <v>286000</v>
      </c>
      <c r="AA6515">
        <v>8</v>
      </c>
      <c r="AB6515" t="s">
        <v>41</v>
      </c>
      <c r="AC6515">
        <v>2000</v>
      </c>
    </row>
    <row r="6516" spans="1:62">
      <c r="A6516">
        <v>46044</v>
      </c>
      <c r="B6516">
        <v>46044</v>
      </c>
      <c r="C6516" t="s">
        <v>34</v>
      </c>
      <c r="D6516" t="s">
        <v>35</v>
      </c>
      <c r="E6516" t="s">
        <v>36</v>
      </c>
      <c r="F6516">
        <v>9014</v>
      </c>
      <c r="G6516" t="s">
        <v>9951</v>
      </c>
      <c r="H6516" t="s">
        <v>9952</v>
      </c>
      <c r="I6516" t="s">
        <v>160</v>
      </c>
      <c r="N6516" t="s">
        <v>9953</v>
      </c>
      <c r="O6516">
        <v>1838</v>
      </c>
      <c r="P6516">
        <v>1888</v>
      </c>
      <c r="Q6516">
        <v>1827</v>
      </c>
      <c r="R6516">
        <v>1875.3</v>
      </c>
      <c r="S6516">
        <v>1885</v>
      </c>
      <c r="T6516">
        <v>1838</v>
      </c>
      <c r="V6516">
        <v>1875.35</v>
      </c>
      <c r="Y6516">
        <v>27010</v>
      </c>
      <c r="Z6516">
        <v>50080360.100000001</v>
      </c>
      <c r="AA6516">
        <v>4208</v>
      </c>
      <c r="AB6516" t="s">
        <v>41</v>
      </c>
      <c r="AC6516">
        <v>1</v>
      </c>
    </row>
    <row r="6517" spans="1:62">
      <c r="A6517">
        <v>46044</v>
      </c>
      <c r="B6517">
        <v>46044</v>
      </c>
      <c r="C6517" t="s">
        <v>34</v>
      </c>
      <c r="D6517" t="s">
        <v>35</v>
      </c>
      <c r="E6517" t="s">
        <v>36</v>
      </c>
      <c r="F6517">
        <v>2820</v>
      </c>
      <c r="G6517" t="s">
        <v>979</v>
      </c>
      <c r="H6517" t="s">
        <v>980</v>
      </c>
      <c r="I6517" t="s">
        <v>182</v>
      </c>
      <c r="N6517" t="s">
        <v>981</v>
      </c>
      <c r="O6517">
        <v>152.58000000000001</v>
      </c>
      <c r="P6517">
        <v>160</v>
      </c>
      <c r="Q6517">
        <v>152.58000000000001</v>
      </c>
      <c r="R6517">
        <v>154.57</v>
      </c>
      <c r="S6517">
        <v>154.99</v>
      </c>
      <c r="T6517">
        <v>152.63999999999999</v>
      </c>
      <c r="V6517">
        <v>154.57</v>
      </c>
      <c r="Y6517">
        <v>2857</v>
      </c>
      <c r="Z6517">
        <v>445762.99</v>
      </c>
      <c r="AA6517">
        <v>55</v>
      </c>
      <c r="AB6517" t="s">
        <v>41</v>
      </c>
      <c r="AC6517">
        <v>1</v>
      </c>
    </row>
    <row r="6518" spans="1:62">
      <c r="A6518">
        <v>46044</v>
      </c>
      <c r="B6518">
        <v>46044</v>
      </c>
      <c r="C6518" t="s">
        <v>34</v>
      </c>
      <c r="D6518" t="s">
        <v>35</v>
      </c>
      <c r="E6518" t="s">
        <v>36</v>
      </c>
      <c r="F6518">
        <v>9111</v>
      </c>
      <c r="G6518" t="s">
        <v>982</v>
      </c>
      <c r="H6518" t="s">
        <v>983</v>
      </c>
      <c r="I6518" t="s">
        <v>160</v>
      </c>
      <c r="N6518" t="s">
        <v>984</v>
      </c>
      <c r="O6518">
        <v>433</v>
      </c>
      <c r="P6518">
        <v>454.25</v>
      </c>
      <c r="Q6518">
        <v>433</v>
      </c>
      <c r="R6518">
        <v>449.45</v>
      </c>
      <c r="S6518">
        <v>450</v>
      </c>
      <c r="T6518">
        <v>435.15</v>
      </c>
      <c r="V6518">
        <v>449.45</v>
      </c>
      <c r="Y6518">
        <v>302018</v>
      </c>
      <c r="Z6518">
        <v>135057610.05000001</v>
      </c>
      <c r="AA6518">
        <v>15043</v>
      </c>
      <c r="AB6518" t="s">
        <v>41</v>
      </c>
      <c r="AC6518">
        <v>1</v>
      </c>
      <c r="AH6518">
        <v>46044</v>
      </c>
      <c r="AI6518">
        <v>46044</v>
      </c>
      <c r="AJ6518" t="s">
        <v>34</v>
      </c>
      <c r="AK6518" t="s">
        <v>35</v>
      </c>
      <c r="AL6518" t="s">
        <v>36</v>
      </c>
      <c r="AM6518">
        <v>7919</v>
      </c>
      <c r="AN6518" t="s">
        <v>9954</v>
      </c>
      <c r="AO6518" t="s">
        <v>9955</v>
      </c>
      <c r="AP6518" t="s">
        <v>160</v>
      </c>
      <c r="AU6518" t="s">
        <v>9956</v>
      </c>
      <c r="AV6518">
        <v>53.9</v>
      </c>
      <c r="AW6518">
        <v>53.9</v>
      </c>
      <c r="AX6518">
        <v>50.1</v>
      </c>
      <c r="AY6518">
        <v>52.63</v>
      </c>
      <c r="AZ6518">
        <v>52.7</v>
      </c>
      <c r="BA6518">
        <v>51.1</v>
      </c>
      <c r="BC6518">
        <v>52.63</v>
      </c>
      <c r="BF6518">
        <v>59693</v>
      </c>
      <c r="BG6518">
        <v>3093699.74</v>
      </c>
      <c r="BH6518">
        <v>870</v>
      </c>
      <c r="BI6518" t="s">
        <v>41</v>
      </c>
      <c r="BJ6518">
        <v>1</v>
      </c>
    </row>
    <row r="6520" spans="1:62">
      <c r="A6520">
        <v>46044</v>
      </c>
      <c r="B6520">
        <v>46044</v>
      </c>
      <c r="C6520" t="s">
        <v>34</v>
      </c>
      <c r="D6520" t="s">
        <v>35</v>
      </c>
      <c r="E6520" t="s">
        <v>36</v>
      </c>
      <c r="F6520">
        <v>193</v>
      </c>
      <c r="G6520" t="s">
        <v>985</v>
      </c>
      <c r="H6520" t="s">
        <v>986</v>
      </c>
      <c r="I6520" t="s">
        <v>160</v>
      </c>
      <c r="N6520" t="s">
        <v>987</v>
      </c>
      <c r="O6520">
        <v>310</v>
      </c>
      <c r="P6520">
        <v>312.8</v>
      </c>
      <c r="Q6520">
        <v>300.60000000000002</v>
      </c>
      <c r="R6520">
        <v>302.39999999999998</v>
      </c>
      <c r="S6520">
        <v>303</v>
      </c>
      <c r="T6520">
        <v>306.60000000000002</v>
      </c>
      <c r="V6520">
        <v>302.39999999999998</v>
      </c>
      <c r="Y6520">
        <v>362075</v>
      </c>
      <c r="Z6520">
        <v>110807456.2</v>
      </c>
      <c r="AA6520">
        <v>12544</v>
      </c>
      <c r="AB6520" t="s">
        <v>41</v>
      </c>
      <c r="AC6520">
        <v>1</v>
      </c>
    </row>
    <row r="6521" spans="1:62">
      <c r="A6521">
        <v>46044</v>
      </c>
      <c r="B6521">
        <v>46044</v>
      </c>
      <c r="C6521" t="s">
        <v>34</v>
      </c>
      <c r="D6521" t="s">
        <v>35</v>
      </c>
      <c r="E6521" t="s">
        <v>36</v>
      </c>
      <c r="F6521">
        <v>13776</v>
      </c>
      <c r="G6521" t="s">
        <v>9957</v>
      </c>
      <c r="H6521" t="s">
        <v>9958</v>
      </c>
      <c r="I6521" t="s">
        <v>160</v>
      </c>
      <c r="N6521" t="s">
        <v>9959</v>
      </c>
      <c r="O6521">
        <v>1100.5999999999999</v>
      </c>
      <c r="P6521">
        <v>1117.5</v>
      </c>
      <c r="Q6521">
        <v>1095.8</v>
      </c>
      <c r="R6521">
        <v>1114.4000000000001</v>
      </c>
      <c r="S6521">
        <v>1117</v>
      </c>
      <c r="T6521">
        <v>1095.2</v>
      </c>
      <c r="V6521">
        <v>1114.4000000000001</v>
      </c>
      <c r="Y6521">
        <v>202144</v>
      </c>
      <c r="Z6521">
        <v>224948855.90000001</v>
      </c>
      <c r="AA6521">
        <v>20574</v>
      </c>
      <c r="AB6521" t="s">
        <v>41</v>
      </c>
      <c r="AC6521">
        <v>1</v>
      </c>
    </row>
    <row r="6522" spans="1:62">
      <c r="A6522">
        <v>46044</v>
      </c>
      <c r="B6522">
        <v>46044</v>
      </c>
      <c r="C6522" t="s">
        <v>34</v>
      </c>
      <c r="D6522" t="s">
        <v>35</v>
      </c>
      <c r="E6522" t="s">
        <v>36</v>
      </c>
      <c r="F6522">
        <v>19579</v>
      </c>
      <c r="G6522" t="s">
        <v>988</v>
      </c>
      <c r="H6522" t="s">
        <v>989</v>
      </c>
      <c r="I6522" t="s">
        <v>266</v>
      </c>
      <c r="N6522" t="s">
        <v>990</v>
      </c>
      <c r="O6522">
        <v>32.5</v>
      </c>
      <c r="P6522">
        <v>33.35</v>
      </c>
      <c r="Q6522">
        <v>32.4</v>
      </c>
      <c r="R6522">
        <v>33.35</v>
      </c>
      <c r="S6522">
        <v>33.35</v>
      </c>
      <c r="T6522">
        <v>34.1</v>
      </c>
      <c r="V6522">
        <v>33.35</v>
      </c>
      <c r="Y6522">
        <v>36000</v>
      </c>
      <c r="Z6522">
        <v>1175850</v>
      </c>
      <c r="AA6522">
        <v>23</v>
      </c>
      <c r="AB6522" t="s">
        <v>41</v>
      </c>
      <c r="AC6522">
        <v>1500</v>
      </c>
    </row>
    <row r="6523" spans="1:62">
      <c r="A6523">
        <v>46044</v>
      </c>
      <c r="B6523">
        <v>46044</v>
      </c>
      <c r="C6523" t="s">
        <v>34</v>
      </c>
      <c r="D6523" t="s">
        <v>35</v>
      </c>
      <c r="E6523" t="s">
        <v>36</v>
      </c>
      <c r="F6523">
        <v>17770</v>
      </c>
      <c r="G6523" t="s">
        <v>9960</v>
      </c>
      <c r="H6523" t="s">
        <v>9961</v>
      </c>
      <c r="I6523" t="s">
        <v>160</v>
      </c>
      <c r="N6523" t="s">
        <v>9962</v>
      </c>
      <c r="O6523">
        <v>950.15</v>
      </c>
      <c r="P6523">
        <v>960</v>
      </c>
      <c r="Q6523">
        <v>911.05</v>
      </c>
      <c r="R6523">
        <v>930.7</v>
      </c>
      <c r="S6523">
        <v>928</v>
      </c>
      <c r="T6523">
        <v>960.2</v>
      </c>
      <c r="V6523">
        <v>930.7</v>
      </c>
      <c r="Y6523">
        <v>285</v>
      </c>
      <c r="Z6523">
        <v>266212.40000000002</v>
      </c>
      <c r="AA6523">
        <v>65</v>
      </c>
      <c r="AB6523" t="s">
        <v>41</v>
      </c>
      <c r="AC6523">
        <v>1</v>
      </c>
      <c r="AH6523">
        <v>46044</v>
      </c>
      <c r="AI6523">
        <v>46044</v>
      </c>
      <c r="AJ6523" t="s">
        <v>34</v>
      </c>
      <c r="AK6523" t="s">
        <v>35</v>
      </c>
      <c r="AL6523" t="s">
        <v>36</v>
      </c>
      <c r="AM6523">
        <v>10457</v>
      </c>
      <c r="AN6523" t="s">
        <v>991</v>
      </c>
      <c r="AO6523" t="s">
        <v>992</v>
      </c>
      <c r="AP6523" t="s">
        <v>160</v>
      </c>
      <c r="AU6523" t="s">
        <v>993</v>
      </c>
      <c r="AV6523">
        <v>517.85</v>
      </c>
      <c r="AW6523">
        <v>523</v>
      </c>
      <c r="AX6523">
        <v>504</v>
      </c>
      <c r="AY6523">
        <v>509.25</v>
      </c>
      <c r="AZ6523">
        <v>508</v>
      </c>
      <c r="BA6523">
        <v>517.85</v>
      </c>
      <c r="BC6523">
        <v>509.25</v>
      </c>
      <c r="BF6523">
        <v>27977</v>
      </c>
      <c r="BG6523">
        <v>14295268.699999999</v>
      </c>
      <c r="BH6523">
        <v>2576</v>
      </c>
      <c r="BI6523" t="s">
        <v>41</v>
      </c>
      <c r="BJ6523">
        <v>1</v>
      </c>
    </row>
    <row r="6525" spans="1:62">
      <c r="A6525">
        <v>46044</v>
      </c>
      <c r="B6525">
        <v>46044</v>
      </c>
      <c r="C6525" t="s">
        <v>34</v>
      </c>
      <c r="D6525" t="s">
        <v>35</v>
      </c>
      <c r="E6525" t="s">
        <v>36</v>
      </c>
      <c r="F6525">
        <v>5378</v>
      </c>
      <c r="G6525" t="s">
        <v>997</v>
      </c>
      <c r="H6525" t="s">
        <v>998</v>
      </c>
      <c r="I6525" t="s">
        <v>160</v>
      </c>
      <c r="N6525" t="s">
        <v>999</v>
      </c>
      <c r="O6525">
        <v>939.9</v>
      </c>
      <c r="P6525">
        <v>966.5</v>
      </c>
      <c r="Q6525">
        <v>931.3</v>
      </c>
      <c r="R6525">
        <v>961.3</v>
      </c>
      <c r="S6525">
        <v>955</v>
      </c>
      <c r="T6525">
        <v>939.5</v>
      </c>
      <c r="V6525">
        <v>961.25</v>
      </c>
      <c r="Y6525">
        <v>55865</v>
      </c>
      <c r="Z6525">
        <v>53143091.5</v>
      </c>
      <c r="AA6525">
        <v>6899</v>
      </c>
      <c r="AB6525" t="s">
        <v>41</v>
      </c>
      <c r="AC6525">
        <v>1</v>
      </c>
    </row>
    <row r="6526" spans="1:62">
      <c r="A6526">
        <v>46044</v>
      </c>
      <c r="B6526">
        <v>46044</v>
      </c>
      <c r="C6526" t="s">
        <v>34</v>
      </c>
      <c r="D6526" t="s">
        <v>35</v>
      </c>
      <c r="E6526" t="s">
        <v>36</v>
      </c>
      <c r="F6526">
        <v>8568</v>
      </c>
      <c r="G6526" t="s">
        <v>9963</v>
      </c>
      <c r="H6526" t="s">
        <v>9964</v>
      </c>
      <c r="I6526" t="s">
        <v>182</v>
      </c>
      <c r="N6526" t="s">
        <v>9965</v>
      </c>
      <c r="O6526">
        <v>673.2</v>
      </c>
      <c r="P6526">
        <v>706.85</v>
      </c>
      <c r="Q6526">
        <v>673.2</v>
      </c>
      <c r="R6526">
        <v>681.1</v>
      </c>
      <c r="S6526">
        <v>681.1</v>
      </c>
      <c r="T6526">
        <v>673.2</v>
      </c>
      <c r="V6526">
        <v>694.35</v>
      </c>
      <c r="Y6526">
        <v>1560</v>
      </c>
      <c r="Z6526">
        <v>1075749.5</v>
      </c>
      <c r="AA6526">
        <v>77</v>
      </c>
      <c r="AB6526" t="s">
        <v>41</v>
      </c>
      <c r="AC6526">
        <v>1</v>
      </c>
    </row>
    <row r="6527" spans="1:62">
      <c r="A6527">
        <v>46044</v>
      </c>
      <c r="B6527">
        <v>46044</v>
      </c>
      <c r="C6527" t="s">
        <v>34</v>
      </c>
      <c r="D6527" t="s">
        <v>35</v>
      </c>
      <c r="E6527" t="s">
        <v>36</v>
      </c>
      <c r="F6527">
        <v>25088</v>
      </c>
      <c r="G6527" t="s">
        <v>1000</v>
      </c>
      <c r="H6527" t="s">
        <v>1001</v>
      </c>
      <c r="I6527" t="s">
        <v>160</v>
      </c>
      <c r="N6527" t="s">
        <v>1002</v>
      </c>
      <c r="O6527">
        <v>228</v>
      </c>
      <c r="P6527">
        <v>235.5</v>
      </c>
      <c r="Q6527">
        <v>225.65</v>
      </c>
      <c r="R6527">
        <v>231.6</v>
      </c>
      <c r="S6527">
        <v>231</v>
      </c>
      <c r="T6527">
        <v>222.85</v>
      </c>
      <c r="V6527">
        <v>231.6</v>
      </c>
      <c r="Y6527">
        <v>3229</v>
      </c>
      <c r="Z6527">
        <v>740752.2</v>
      </c>
      <c r="AA6527">
        <v>236</v>
      </c>
      <c r="AB6527" t="s">
        <v>41</v>
      </c>
      <c r="AC6527">
        <v>1</v>
      </c>
    </row>
    <row r="6528" spans="1:62">
      <c r="A6528">
        <v>46044</v>
      </c>
      <c r="B6528">
        <v>46044</v>
      </c>
      <c r="C6528" t="s">
        <v>34</v>
      </c>
      <c r="D6528" t="s">
        <v>35</v>
      </c>
      <c r="E6528" t="s">
        <v>36</v>
      </c>
      <c r="F6528">
        <v>15030</v>
      </c>
      <c r="G6528" t="s">
        <v>11590</v>
      </c>
      <c r="H6528" t="s">
        <v>11591</v>
      </c>
      <c r="I6528" t="s">
        <v>327</v>
      </c>
      <c r="N6528" t="s">
        <v>11592</v>
      </c>
      <c r="O6528">
        <v>151</v>
      </c>
      <c r="P6528">
        <v>151</v>
      </c>
      <c r="Q6528">
        <v>151</v>
      </c>
      <c r="R6528">
        <v>151</v>
      </c>
      <c r="S6528">
        <v>151</v>
      </c>
      <c r="T6528">
        <v>150.5</v>
      </c>
      <c r="V6528">
        <v>151</v>
      </c>
      <c r="Y6528">
        <v>1000</v>
      </c>
      <c r="Z6528">
        <v>151000</v>
      </c>
      <c r="AA6528">
        <v>1</v>
      </c>
      <c r="AB6528" t="s">
        <v>41</v>
      </c>
      <c r="AC6528">
        <v>500</v>
      </c>
    </row>
    <row r="6529" spans="1:62">
      <c r="A6529">
        <v>46044</v>
      </c>
      <c r="B6529">
        <v>46044</v>
      </c>
      <c r="C6529" t="s">
        <v>34</v>
      </c>
      <c r="D6529" t="s">
        <v>35</v>
      </c>
      <c r="E6529" t="s">
        <v>36</v>
      </c>
      <c r="F6529">
        <v>1515</v>
      </c>
      <c r="G6529" t="s">
        <v>9966</v>
      </c>
      <c r="H6529" t="s">
        <v>9967</v>
      </c>
      <c r="I6529" t="s">
        <v>160</v>
      </c>
      <c r="N6529" t="s">
        <v>9968</v>
      </c>
      <c r="O6529">
        <v>462.8</v>
      </c>
      <c r="P6529">
        <v>462.8</v>
      </c>
      <c r="Q6529">
        <v>455.25</v>
      </c>
      <c r="R6529">
        <v>459.2</v>
      </c>
      <c r="S6529">
        <v>456.1</v>
      </c>
      <c r="T6529">
        <v>453.1</v>
      </c>
      <c r="V6529">
        <v>459.1</v>
      </c>
      <c r="Y6529">
        <v>92636</v>
      </c>
      <c r="Z6529">
        <v>42486030.350000001</v>
      </c>
      <c r="AA6529">
        <v>6284</v>
      </c>
      <c r="AB6529" t="s">
        <v>41</v>
      </c>
      <c r="AC6529">
        <v>1</v>
      </c>
    </row>
    <row r="6530" spans="1:62">
      <c r="A6530">
        <v>46044</v>
      </c>
      <c r="B6530">
        <v>46044</v>
      </c>
      <c r="C6530" t="s">
        <v>34</v>
      </c>
      <c r="D6530" t="s">
        <v>35</v>
      </c>
      <c r="E6530" t="s">
        <v>36</v>
      </c>
      <c r="F6530">
        <v>24711</v>
      </c>
      <c r="G6530" t="s">
        <v>1003</v>
      </c>
      <c r="H6530" t="s">
        <v>1004</v>
      </c>
      <c r="I6530" t="s">
        <v>266</v>
      </c>
      <c r="N6530" t="s">
        <v>1005</v>
      </c>
      <c r="O6530">
        <v>65.5</v>
      </c>
      <c r="P6530">
        <v>69.599999999999994</v>
      </c>
      <c r="Q6530">
        <v>65.5</v>
      </c>
      <c r="R6530">
        <v>66</v>
      </c>
      <c r="S6530">
        <v>66</v>
      </c>
      <c r="T6530">
        <v>65.5</v>
      </c>
      <c r="V6530">
        <v>66</v>
      </c>
      <c r="Y6530">
        <v>7000</v>
      </c>
      <c r="Z6530">
        <v>476450</v>
      </c>
      <c r="AA6530">
        <v>7</v>
      </c>
      <c r="AB6530" t="s">
        <v>41</v>
      </c>
      <c r="AC6530">
        <v>1000</v>
      </c>
    </row>
    <row r="6531" spans="1:62">
      <c r="A6531">
        <v>46044</v>
      </c>
      <c r="B6531">
        <v>46044</v>
      </c>
      <c r="C6531" t="s">
        <v>34</v>
      </c>
      <c r="D6531" t="s">
        <v>35</v>
      </c>
      <c r="E6531" t="s">
        <v>36</v>
      </c>
      <c r="F6531">
        <v>1512</v>
      </c>
      <c r="G6531" t="s">
        <v>9969</v>
      </c>
      <c r="H6531" t="s">
        <v>9970</v>
      </c>
      <c r="I6531" t="s">
        <v>160</v>
      </c>
      <c r="N6531" t="s">
        <v>9971</v>
      </c>
      <c r="O6531">
        <v>660</v>
      </c>
      <c r="P6531">
        <v>664.65</v>
      </c>
      <c r="Q6531">
        <v>648.45000000000005</v>
      </c>
      <c r="R6531">
        <v>656.55</v>
      </c>
      <c r="S6531">
        <v>656.5</v>
      </c>
      <c r="T6531">
        <v>653.6</v>
      </c>
      <c r="V6531">
        <v>656.55</v>
      </c>
      <c r="Y6531">
        <v>5736453</v>
      </c>
      <c r="Z6531">
        <v>3758260899.5</v>
      </c>
      <c r="AA6531">
        <v>111749</v>
      </c>
      <c r="AB6531" t="s">
        <v>41</v>
      </c>
      <c r="AC6531">
        <v>1</v>
      </c>
    </row>
    <row r="6532" spans="1:62">
      <c r="A6532">
        <v>46044</v>
      </c>
      <c r="B6532">
        <v>46044</v>
      </c>
      <c r="C6532" t="s">
        <v>34</v>
      </c>
      <c r="D6532" t="s">
        <v>35</v>
      </c>
      <c r="E6532" t="s">
        <v>36</v>
      </c>
      <c r="F6532">
        <v>203</v>
      </c>
      <c r="G6532" t="s">
        <v>1006</v>
      </c>
      <c r="H6532" t="s">
        <v>1007</v>
      </c>
      <c r="I6532" t="s">
        <v>160</v>
      </c>
      <c r="N6532" t="s">
        <v>1008</v>
      </c>
      <c r="O6532">
        <v>775</v>
      </c>
      <c r="P6532">
        <v>783.05</v>
      </c>
      <c r="Q6532">
        <v>740.4</v>
      </c>
      <c r="R6532">
        <v>750.75</v>
      </c>
      <c r="S6532">
        <v>754</v>
      </c>
      <c r="T6532">
        <v>759.85</v>
      </c>
      <c r="V6532">
        <v>750.75</v>
      </c>
      <c r="Y6532">
        <v>476491</v>
      </c>
      <c r="Z6532">
        <v>361172892.44999999</v>
      </c>
      <c r="AA6532">
        <v>19931</v>
      </c>
      <c r="AB6532" t="s">
        <v>41</v>
      </c>
      <c r="AC6532">
        <v>1</v>
      </c>
    </row>
    <row r="6533" spans="1:62">
      <c r="A6533">
        <v>46044</v>
      </c>
      <c r="B6533">
        <v>46044</v>
      </c>
      <c r="C6533" t="s">
        <v>34</v>
      </c>
      <c r="D6533" t="s">
        <v>35</v>
      </c>
      <c r="E6533" t="s">
        <v>36</v>
      </c>
      <c r="F6533">
        <v>21427</v>
      </c>
      <c r="G6533" t="s">
        <v>9972</v>
      </c>
      <c r="H6533" t="s">
        <v>9973</v>
      </c>
      <c r="I6533" t="s">
        <v>160</v>
      </c>
      <c r="N6533" t="s">
        <v>9974</v>
      </c>
      <c r="O6533">
        <v>109</v>
      </c>
      <c r="P6533">
        <v>113.99</v>
      </c>
      <c r="Q6533">
        <v>109</v>
      </c>
      <c r="R6533">
        <v>109.61</v>
      </c>
      <c r="S6533">
        <v>109.03</v>
      </c>
      <c r="T6533">
        <v>107.04</v>
      </c>
      <c r="V6533">
        <v>109.6</v>
      </c>
      <c r="Y6533">
        <v>6680</v>
      </c>
      <c r="Z6533">
        <v>742160.86</v>
      </c>
      <c r="AA6533">
        <v>122</v>
      </c>
      <c r="AB6533" t="s">
        <v>41</v>
      </c>
      <c r="AC6533">
        <v>1</v>
      </c>
      <c r="AH6533">
        <v>46044</v>
      </c>
      <c r="AI6533">
        <v>46044</v>
      </c>
      <c r="AJ6533" t="s">
        <v>34</v>
      </c>
      <c r="AK6533" t="s">
        <v>35</v>
      </c>
      <c r="AL6533" t="s">
        <v>36</v>
      </c>
      <c r="AM6533">
        <v>24403</v>
      </c>
      <c r="AN6533" t="s">
        <v>1009</v>
      </c>
      <c r="AO6533" t="s">
        <v>1010</v>
      </c>
      <c r="AP6533" t="s">
        <v>160</v>
      </c>
      <c r="AU6533" t="s">
        <v>1011</v>
      </c>
      <c r="AV6533">
        <v>299</v>
      </c>
      <c r="AW6533">
        <v>300.55</v>
      </c>
      <c r="AX6533">
        <v>290.35000000000002</v>
      </c>
      <c r="AY6533">
        <v>291.95</v>
      </c>
      <c r="AZ6533">
        <v>292.8</v>
      </c>
      <c r="BA6533">
        <v>299.89999999999998</v>
      </c>
      <c r="BC6533">
        <v>291.85000000000002</v>
      </c>
      <c r="BF6533">
        <v>41813</v>
      </c>
      <c r="BG6533">
        <v>12281407.75</v>
      </c>
      <c r="BH6533">
        <v>1418</v>
      </c>
      <c r="BI6533" t="s">
        <v>41</v>
      </c>
      <c r="BJ6533">
        <v>1</v>
      </c>
    </row>
    <row r="6535" spans="1:62">
      <c r="A6535">
        <v>46044</v>
      </c>
      <c r="B6535">
        <v>46044</v>
      </c>
      <c r="C6535" t="s">
        <v>34</v>
      </c>
      <c r="D6535" t="s">
        <v>35</v>
      </c>
      <c r="E6535" t="s">
        <v>36</v>
      </c>
      <c r="F6535">
        <v>206</v>
      </c>
      <c r="G6535" t="s">
        <v>1015</v>
      </c>
      <c r="H6535" t="s">
        <v>1016</v>
      </c>
      <c r="I6535" t="s">
        <v>160</v>
      </c>
      <c r="N6535" t="s">
        <v>1017</v>
      </c>
      <c r="O6535">
        <v>16.7</v>
      </c>
      <c r="P6535">
        <v>17.39</v>
      </c>
      <c r="Q6535">
        <v>15.76</v>
      </c>
      <c r="R6535">
        <v>16.329999999999998</v>
      </c>
      <c r="S6535">
        <v>16.850000000000001</v>
      </c>
      <c r="T6535">
        <v>16.68</v>
      </c>
      <c r="V6535">
        <v>16.309999999999999</v>
      </c>
      <c r="Y6535">
        <v>90904</v>
      </c>
      <c r="Z6535">
        <v>1498055.28</v>
      </c>
      <c r="AA6535">
        <v>591</v>
      </c>
      <c r="AB6535" t="s">
        <v>41</v>
      </c>
      <c r="AC6535">
        <v>1</v>
      </c>
    </row>
    <row r="6536" spans="1:62">
      <c r="A6536">
        <v>46044</v>
      </c>
      <c r="B6536">
        <v>46044</v>
      </c>
      <c r="C6536" t="s">
        <v>34</v>
      </c>
      <c r="D6536" t="s">
        <v>35</v>
      </c>
      <c r="E6536" t="s">
        <v>36</v>
      </c>
      <c r="F6536">
        <v>399</v>
      </c>
      <c r="G6536" t="s">
        <v>9975</v>
      </c>
      <c r="H6536" t="s">
        <v>9976</v>
      </c>
      <c r="I6536" t="s">
        <v>160</v>
      </c>
      <c r="N6536" t="s">
        <v>9977</v>
      </c>
      <c r="O6536">
        <v>144</v>
      </c>
      <c r="P6536">
        <v>146.9</v>
      </c>
      <c r="Q6536">
        <v>143.65</v>
      </c>
      <c r="R6536">
        <v>146.5</v>
      </c>
      <c r="S6536">
        <v>146.88999999999999</v>
      </c>
      <c r="T6536">
        <v>142.68</v>
      </c>
      <c r="V6536">
        <v>146.5</v>
      </c>
      <c r="Y6536">
        <v>269501</v>
      </c>
      <c r="Z6536">
        <v>39340495.359999999</v>
      </c>
      <c r="AA6536">
        <v>6839</v>
      </c>
      <c r="AB6536" t="s">
        <v>41</v>
      </c>
      <c r="AC6536">
        <v>1</v>
      </c>
    </row>
    <row r="6537" spans="1:62">
      <c r="A6537">
        <v>46044</v>
      </c>
      <c r="B6537">
        <v>46044</v>
      </c>
      <c r="C6537" t="s">
        <v>34</v>
      </c>
      <c r="D6537" t="s">
        <v>35</v>
      </c>
      <c r="E6537" t="s">
        <v>36</v>
      </c>
      <c r="F6537">
        <v>212</v>
      </c>
      <c r="G6537" t="s">
        <v>1018</v>
      </c>
      <c r="H6537" t="s">
        <v>1019</v>
      </c>
      <c r="I6537" t="s">
        <v>160</v>
      </c>
      <c r="N6537" t="s">
        <v>1020</v>
      </c>
      <c r="O6537">
        <v>185.3</v>
      </c>
      <c r="P6537">
        <v>191.44</v>
      </c>
      <c r="Q6537">
        <v>184.53</v>
      </c>
      <c r="R6537">
        <v>190.28</v>
      </c>
      <c r="S6537">
        <v>191.34</v>
      </c>
      <c r="T6537">
        <v>181.24</v>
      </c>
      <c r="V6537">
        <v>190.3</v>
      </c>
      <c r="Y6537">
        <v>20314511</v>
      </c>
      <c r="Z6537">
        <v>3822200764.9099998</v>
      </c>
      <c r="AA6537">
        <v>91553</v>
      </c>
      <c r="AB6537" t="s">
        <v>41</v>
      </c>
      <c r="AC6537">
        <v>1</v>
      </c>
    </row>
    <row r="6538" spans="1:62">
      <c r="A6538">
        <v>46044</v>
      </c>
      <c r="B6538">
        <v>46044</v>
      </c>
      <c r="C6538" t="s">
        <v>34</v>
      </c>
      <c r="D6538" t="s">
        <v>35</v>
      </c>
      <c r="E6538" t="s">
        <v>36</v>
      </c>
      <c r="F6538">
        <v>20182</v>
      </c>
      <c r="G6538" t="s">
        <v>1021</v>
      </c>
      <c r="H6538" t="s">
        <v>1022</v>
      </c>
      <c r="I6538" t="s">
        <v>160</v>
      </c>
      <c r="N6538" t="s">
        <v>1023</v>
      </c>
      <c r="O6538">
        <v>142.13</v>
      </c>
      <c r="P6538">
        <v>146.74</v>
      </c>
      <c r="Q6538">
        <v>142</v>
      </c>
      <c r="R6538">
        <v>144.54</v>
      </c>
      <c r="S6538">
        <v>144.5</v>
      </c>
      <c r="T6538">
        <v>141.24</v>
      </c>
      <c r="V6538">
        <v>144.55000000000001</v>
      </c>
      <c r="Y6538">
        <v>765698</v>
      </c>
      <c r="Z6538">
        <v>110548757.20999999</v>
      </c>
      <c r="AA6538">
        <v>12029</v>
      </c>
      <c r="AB6538" t="s">
        <v>41</v>
      </c>
      <c r="AC6538">
        <v>1</v>
      </c>
    </row>
    <row r="6539" spans="1:62">
      <c r="A6539">
        <v>46044</v>
      </c>
      <c r="B6539">
        <v>46044</v>
      </c>
      <c r="C6539" t="s">
        <v>34</v>
      </c>
      <c r="D6539" t="s">
        <v>35</v>
      </c>
      <c r="E6539" t="s">
        <v>36</v>
      </c>
      <c r="F6539">
        <v>10321</v>
      </c>
      <c r="G6539" t="s">
        <v>9978</v>
      </c>
      <c r="H6539" t="s">
        <v>9979</v>
      </c>
      <c r="I6539" t="s">
        <v>160</v>
      </c>
      <c r="N6539" t="s">
        <v>9980</v>
      </c>
      <c r="O6539">
        <v>676.4</v>
      </c>
      <c r="P6539">
        <v>689.4</v>
      </c>
      <c r="Q6539">
        <v>676</v>
      </c>
      <c r="R6539">
        <v>677</v>
      </c>
      <c r="S6539">
        <v>677</v>
      </c>
      <c r="T6539">
        <v>676</v>
      </c>
      <c r="V6539">
        <v>677</v>
      </c>
      <c r="Y6539">
        <v>148</v>
      </c>
      <c r="Z6539">
        <v>100188.8</v>
      </c>
      <c r="AA6539">
        <v>10</v>
      </c>
      <c r="AB6539" t="s">
        <v>41</v>
      </c>
      <c r="AC6539">
        <v>1</v>
      </c>
    </row>
    <row r="6540" spans="1:62">
      <c r="A6540">
        <v>46044</v>
      </c>
      <c r="B6540">
        <v>46044</v>
      </c>
      <c r="C6540" t="s">
        <v>34</v>
      </c>
      <c r="D6540" t="s">
        <v>35</v>
      </c>
      <c r="E6540" t="s">
        <v>36</v>
      </c>
      <c r="F6540">
        <v>16943</v>
      </c>
      <c r="G6540" t="s">
        <v>1024</v>
      </c>
      <c r="H6540" t="s">
        <v>1025</v>
      </c>
      <c r="I6540" t="s">
        <v>160</v>
      </c>
      <c r="N6540" t="s">
        <v>1026</v>
      </c>
      <c r="O6540">
        <v>13.48</v>
      </c>
      <c r="P6540">
        <v>14.43</v>
      </c>
      <c r="Q6540">
        <v>13.25</v>
      </c>
      <c r="R6540">
        <v>13.82</v>
      </c>
      <c r="S6540">
        <v>13.94</v>
      </c>
      <c r="T6540">
        <v>13.01</v>
      </c>
      <c r="V6540">
        <v>13.82</v>
      </c>
      <c r="Y6540">
        <v>16025</v>
      </c>
      <c r="Z6540">
        <v>219818.8</v>
      </c>
      <c r="AA6540">
        <v>207</v>
      </c>
      <c r="AB6540" t="s">
        <v>41</v>
      </c>
      <c r="AC6540">
        <v>1</v>
      </c>
    </row>
    <row r="6541" spans="1:62">
      <c r="A6541">
        <v>46044</v>
      </c>
      <c r="B6541">
        <v>46044</v>
      </c>
      <c r="C6541" t="s">
        <v>34</v>
      </c>
      <c r="D6541" t="s">
        <v>35</v>
      </c>
      <c r="E6541" t="s">
        <v>36</v>
      </c>
      <c r="F6541">
        <v>14552</v>
      </c>
      <c r="G6541" t="s">
        <v>9981</v>
      </c>
      <c r="H6541" t="s">
        <v>9982</v>
      </c>
      <c r="I6541" t="s">
        <v>160</v>
      </c>
      <c r="N6541" t="s">
        <v>9983</v>
      </c>
      <c r="O6541">
        <v>1754.5</v>
      </c>
      <c r="P6541">
        <v>1794.8</v>
      </c>
      <c r="Q6541">
        <v>1745.4</v>
      </c>
      <c r="R6541">
        <v>1768.2</v>
      </c>
      <c r="S6541">
        <v>1759.2</v>
      </c>
      <c r="T6541">
        <v>1746.7</v>
      </c>
      <c r="V6541">
        <v>1768.2</v>
      </c>
      <c r="Y6541">
        <v>556275</v>
      </c>
      <c r="Z6541">
        <v>983488936.70000005</v>
      </c>
      <c r="AA6541">
        <v>37326</v>
      </c>
      <c r="AB6541" t="s">
        <v>41</v>
      </c>
      <c r="AC6541">
        <v>1</v>
      </c>
      <c r="AH6541">
        <v>46044</v>
      </c>
      <c r="AI6541">
        <v>46044</v>
      </c>
      <c r="AJ6541" t="s">
        <v>34</v>
      </c>
      <c r="AK6541" t="s">
        <v>35</v>
      </c>
      <c r="AL6541" t="s">
        <v>36</v>
      </c>
      <c r="AM6541">
        <v>760418</v>
      </c>
      <c r="AN6541" t="s">
        <v>1030</v>
      </c>
      <c r="AO6541" t="s">
        <v>1031</v>
      </c>
      <c r="AP6541" t="s">
        <v>266</v>
      </c>
      <c r="AU6541" t="s">
        <v>1032</v>
      </c>
      <c r="AV6541">
        <v>144</v>
      </c>
      <c r="AW6541">
        <v>154</v>
      </c>
      <c r="AX6541">
        <v>144</v>
      </c>
      <c r="AY6541">
        <v>144.1</v>
      </c>
      <c r="AZ6541">
        <v>144</v>
      </c>
      <c r="BA6541">
        <v>144.05000000000001</v>
      </c>
      <c r="BC6541">
        <v>144.1</v>
      </c>
      <c r="BF6541">
        <v>96000</v>
      </c>
      <c r="BG6541">
        <v>13959050</v>
      </c>
      <c r="BH6541">
        <v>42</v>
      </c>
      <c r="BI6541" t="s">
        <v>41</v>
      </c>
      <c r="BJ6541">
        <v>1000</v>
      </c>
    </row>
    <row r="6543" spans="1:62">
      <c r="A6543">
        <v>46044</v>
      </c>
      <c r="B6543">
        <v>46044</v>
      </c>
      <c r="C6543" t="s">
        <v>34</v>
      </c>
      <c r="D6543" t="s">
        <v>35</v>
      </c>
      <c r="E6543" t="s">
        <v>36</v>
      </c>
      <c r="F6543">
        <v>7030</v>
      </c>
      <c r="G6543" t="s">
        <v>1033</v>
      </c>
      <c r="H6543" t="s">
        <v>1034</v>
      </c>
      <c r="I6543" t="s">
        <v>160</v>
      </c>
      <c r="N6543" t="s">
        <v>1035</v>
      </c>
      <c r="O6543">
        <v>241.8</v>
      </c>
      <c r="P6543">
        <v>254.55</v>
      </c>
      <c r="Q6543">
        <v>230</v>
      </c>
      <c r="R6543">
        <v>252.5</v>
      </c>
      <c r="S6543">
        <v>253.8</v>
      </c>
      <c r="T6543">
        <v>238.25</v>
      </c>
      <c r="V6543">
        <v>252.5</v>
      </c>
      <c r="Y6543">
        <v>144754</v>
      </c>
      <c r="Z6543">
        <v>35458810.100000001</v>
      </c>
      <c r="AA6543">
        <v>4085</v>
      </c>
      <c r="AB6543" t="s">
        <v>41</v>
      </c>
      <c r="AC6543">
        <v>1</v>
      </c>
    </row>
    <row r="6544" spans="1:62">
      <c r="A6544">
        <v>46044</v>
      </c>
      <c r="B6544">
        <v>46044</v>
      </c>
      <c r="C6544" t="s">
        <v>34</v>
      </c>
      <c r="D6544" t="s">
        <v>35</v>
      </c>
      <c r="E6544" t="s">
        <v>36</v>
      </c>
      <c r="F6544">
        <v>2043</v>
      </c>
      <c r="G6544" t="s">
        <v>9984</v>
      </c>
      <c r="H6544" t="s">
        <v>9985</v>
      </c>
      <c r="I6544" t="s">
        <v>160</v>
      </c>
      <c r="N6544" t="s">
        <v>9986</v>
      </c>
      <c r="O6544">
        <v>1087</v>
      </c>
      <c r="P6544">
        <v>1087</v>
      </c>
      <c r="Q6544">
        <v>1069.2</v>
      </c>
      <c r="R6544">
        <v>1082.5999999999999</v>
      </c>
      <c r="S6544">
        <v>1083.5</v>
      </c>
      <c r="T6544">
        <v>1083.3</v>
      </c>
      <c r="V6544">
        <v>1082.5999999999999</v>
      </c>
      <c r="Y6544">
        <v>166351</v>
      </c>
      <c r="Z6544">
        <v>179334878.90000001</v>
      </c>
      <c r="AA6544">
        <v>6664</v>
      </c>
      <c r="AB6544" t="s">
        <v>41</v>
      </c>
      <c r="AC6544">
        <v>1</v>
      </c>
    </row>
    <row r="6545" spans="1:62">
      <c r="A6545">
        <v>46044</v>
      </c>
      <c r="B6545">
        <v>46044</v>
      </c>
      <c r="C6545" t="s">
        <v>34</v>
      </c>
      <c r="D6545" t="s">
        <v>35</v>
      </c>
      <c r="E6545" t="s">
        <v>36</v>
      </c>
      <c r="F6545">
        <v>14889</v>
      </c>
      <c r="G6545" t="s">
        <v>1036</v>
      </c>
      <c r="H6545" t="s">
        <v>1037</v>
      </c>
      <c r="I6545" t="s">
        <v>160</v>
      </c>
      <c r="N6545" t="s">
        <v>1038</v>
      </c>
      <c r="O6545">
        <v>71.06</v>
      </c>
      <c r="P6545">
        <v>74</v>
      </c>
      <c r="Q6545">
        <v>70.64</v>
      </c>
      <c r="R6545">
        <v>73.069999999999993</v>
      </c>
      <c r="S6545">
        <v>72.400000000000006</v>
      </c>
      <c r="T6545">
        <v>71.06</v>
      </c>
      <c r="V6545">
        <v>73.069999999999993</v>
      </c>
      <c r="Y6545">
        <v>1408421</v>
      </c>
      <c r="Z6545">
        <v>102533724.58</v>
      </c>
      <c r="AA6545">
        <v>5701</v>
      </c>
      <c r="AB6545" t="s">
        <v>41</v>
      </c>
      <c r="AC6545">
        <v>1</v>
      </c>
    </row>
    <row r="6546" spans="1:62">
      <c r="A6546">
        <v>46044</v>
      </c>
      <c r="B6546">
        <v>46044</v>
      </c>
      <c r="C6546" t="s">
        <v>34</v>
      </c>
      <c r="D6546" t="s">
        <v>35</v>
      </c>
      <c r="E6546" t="s">
        <v>36</v>
      </c>
      <c r="F6546">
        <v>2939</v>
      </c>
      <c r="G6546" t="s">
        <v>9987</v>
      </c>
      <c r="H6546" t="s">
        <v>9988</v>
      </c>
      <c r="I6546" t="s">
        <v>160</v>
      </c>
      <c r="N6546" t="s">
        <v>9989</v>
      </c>
      <c r="O6546">
        <v>194</v>
      </c>
      <c r="P6546">
        <v>198.54</v>
      </c>
      <c r="Q6546">
        <v>194</v>
      </c>
      <c r="R6546">
        <v>195.69</v>
      </c>
      <c r="S6546">
        <v>196.5</v>
      </c>
      <c r="T6546">
        <v>194.82</v>
      </c>
      <c r="V6546">
        <v>195.7</v>
      </c>
      <c r="Y6546">
        <v>2316</v>
      </c>
      <c r="Z6546">
        <v>454741.95</v>
      </c>
      <c r="AA6546">
        <v>191</v>
      </c>
      <c r="AB6546" t="s">
        <v>41</v>
      </c>
      <c r="AC6546">
        <v>1</v>
      </c>
    </row>
    <row r="6547" spans="1:62">
      <c r="A6547">
        <v>46044</v>
      </c>
      <c r="B6547">
        <v>46044</v>
      </c>
      <c r="C6547" t="s">
        <v>34</v>
      </c>
      <c r="D6547" t="s">
        <v>35</v>
      </c>
      <c r="E6547" t="s">
        <v>36</v>
      </c>
      <c r="F6547">
        <v>19438</v>
      </c>
      <c r="G6547" t="s">
        <v>1039</v>
      </c>
      <c r="H6547" t="s">
        <v>1040</v>
      </c>
      <c r="I6547" t="s">
        <v>160</v>
      </c>
      <c r="N6547" t="s">
        <v>1041</v>
      </c>
      <c r="O6547">
        <v>131.06</v>
      </c>
      <c r="P6547">
        <v>137.79</v>
      </c>
      <c r="Q6547">
        <v>131.05000000000001</v>
      </c>
      <c r="R6547">
        <v>132.28</v>
      </c>
      <c r="S6547">
        <v>132.19999999999999</v>
      </c>
      <c r="T6547">
        <v>131.04</v>
      </c>
      <c r="V6547">
        <v>132.30000000000001</v>
      </c>
      <c r="Y6547">
        <v>152</v>
      </c>
      <c r="Z6547">
        <v>20260.46</v>
      </c>
      <c r="AA6547">
        <v>12</v>
      </c>
      <c r="AB6547" t="s">
        <v>41</v>
      </c>
      <c r="AC6547">
        <v>1</v>
      </c>
    </row>
    <row r="6548" spans="1:62">
      <c r="A6548">
        <v>46044</v>
      </c>
      <c r="B6548">
        <v>46044</v>
      </c>
      <c r="C6548" t="s">
        <v>34</v>
      </c>
      <c r="D6548" t="s">
        <v>35</v>
      </c>
      <c r="E6548" t="s">
        <v>36</v>
      </c>
      <c r="F6548">
        <v>18422</v>
      </c>
      <c r="G6548" t="s">
        <v>1042</v>
      </c>
      <c r="H6548" t="s">
        <v>1043</v>
      </c>
      <c r="I6548" t="s">
        <v>160</v>
      </c>
      <c r="N6548" t="s">
        <v>1044</v>
      </c>
      <c r="O6548">
        <v>314.3</v>
      </c>
      <c r="P6548">
        <v>315</v>
      </c>
      <c r="Q6548">
        <v>309</v>
      </c>
      <c r="R6548">
        <v>313.05</v>
      </c>
      <c r="S6548">
        <v>315</v>
      </c>
      <c r="T6548">
        <v>309.05</v>
      </c>
      <c r="V6548">
        <v>312.7</v>
      </c>
      <c r="Y6548">
        <v>11492</v>
      </c>
      <c r="Z6548">
        <v>3592578.4</v>
      </c>
      <c r="AA6548">
        <v>966</v>
      </c>
      <c r="AB6548" t="s">
        <v>41</v>
      </c>
      <c r="AC6548">
        <v>1</v>
      </c>
    </row>
    <row r="6549" spans="1:62">
      <c r="A6549">
        <v>46044</v>
      </c>
      <c r="B6549">
        <v>46044</v>
      </c>
      <c r="C6549" t="s">
        <v>34</v>
      </c>
      <c r="D6549" t="s">
        <v>35</v>
      </c>
      <c r="E6549" t="s">
        <v>36</v>
      </c>
      <c r="F6549">
        <v>5948</v>
      </c>
      <c r="G6549" t="s">
        <v>9990</v>
      </c>
      <c r="H6549" t="s">
        <v>9991</v>
      </c>
      <c r="I6549" t="s">
        <v>160</v>
      </c>
      <c r="N6549" t="s">
        <v>9992</v>
      </c>
      <c r="O6549">
        <v>44.9</v>
      </c>
      <c r="P6549">
        <v>46.84</v>
      </c>
      <c r="Q6549">
        <v>44.61</v>
      </c>
      <c r="R6549">
        <v>45.96</v>
      </c>
      <c r="S6549">
        <v>46.05</v>
      </c>
      <c r="T6549">
        <v>44.31</v>
      </c>
      <c r="V6549">
        <v>45.96</v>
      </c>
      <c r="Y6549">
        <v>52990643</v>
      </c>
      <c r="Z6549">
        <v>2445358631.2600002</v>
      </c>
      <c r="AA6549">
        <v>78042</v>
      </c>
      <c r="AB6549" t="s">
        <v>41</v>
      </c>
      <c r="AC6549">
        <v>1</v>
      </c>
    </row>
    <row r="6550" spans="1:62">
      <c r="A6550">
        <v>46044</v>
      </c>
      <c r="B6550">
        <v>46044</v>
      </c>
      <c r="C6550" t="s">
        <v>34</v>
      </c>
      <c r="D6550" t="s">
        <v>35</v>
      </c>
      <c r="E6550" t="s">
        <v>36</v>
      </c>
      <c r="F6550">
        <v>236</v>
      </c>
      <c r="G6550" t="s">
        <v>1048</v>
      </c>
      <c r="H6550" t="s">
        <v>1049</v>
      </c>
      <c r="I6550" t="s">
        <v>160</v>
      </c>
      <c r="N6550" t="s">
        <v>1050</v>
      </c>
      <c r="O6550">
        <v>2665.3</v>
      </c>
      <c r="P6550">
        <v>2729.9</v>
      </c>
      <c r="Q6550">
        <v>2665.3</v>
      </c>
      <c r="R6550">
        <v>2703.8</v>
      </c>
      <c r="S6550">
        <v>2704.2</v>
      </c>
      <c r="T6550">
        <v>2661.1</v>
      </c>
      <c r="V6550">
        <v>2703.8</v>
      </c>
      <c r="Y6550">
        <v>1290346</v>
      </c>
      <c r="Z6550">
        <v>3488631249.9000001</v>
      </c>
      <c r="AA6550">
        <v>68789</v>
      </c>
      <c r="AB6550" t="s">
        <v>41</v>
      </c>
      <c r="AC6550">
        <v>1</v>
      </c>
    </row>
    <row r="6551" spans="1:62">
      <c r="A6551">
        <v>46044</v>
      </c>
      <c r="B6551">
        <v>46044</v>
      </c>
      <c r="C6551" t="s">
        <v>34</v>
      </c>
      <c r="D6551" t="s">
        <v>35</v>
      </c>
      <c r="E6551" t="s">
        <v>36</v>
      </c>
      <c r="F6551">
        <v>10948</v>
      </c>
      <c r="G6551" t="s">
        <v>9993</v>
      </c>
      <c r="H6551" t="s">
        <v>9994</v>
      </c>
      <c r="I6551" t="s">
        <v>160</v>
      </c>
      <c r="N6551" t="s">
        <v>9995</v>
      </c>
      <c r="O6551">
        <v>117.6</v>
      </c>
      <c r="P6551">
        <v>120.99</v>
      </c>
      <c r="Q6551">
        <v>116.11</v>
      </c>
      <c r="R6551">
        <v>117.04</v>
      </c>
      <c r="S6551">
        <v>116.72</v>
      </c>
      <c r="T6551">
        <v>116.18</v>
      </c>
      <c r="V6551">
        <v>117.05</v>
      </c>
      <c r="Y6551">
        <v>54327</v>
      </c>
      <c r="Z6551">
        <v>6396854.5199999996</v>
      </c>
      <c r="AA6551">
        <v>1183</v>
      </c>
      <c r="AB6551" t="s">
        <v>41</v>
      </c>
      <c r="AC6551">
        <v>1</v>
      </c>
    </row>
    <row r="6552" spans="1:62">
      <c r="A6552">
        <v>46044</v>
      </c>
      <c r="B6552">
        <v>46044</v>
      </c>
      <c r="C6552" t="s">
        <v>34</v>
      </c>
      <c r="D6552" t="s">
        <v>35</v>
      </c>
      <c r="E6552" t="s">
        <v>36</v>
      </c>
      <c r="F6552">
        <v>20152</v>
      </c>
      <c r="G6552" t="s">
        <v>1057</v>
      </c>
      <c r="H6552" t="s">
        <v>1058</v>
      </c>
      <c r="I6552" t="s">
        <v>160</v>
      </c>
      <c r="N6552" t="s">
        <v>1059</v>
      </c>
      <c r="O6552">
        <v>435</v>
      </c>
      <c r="P6552">
        <v>441.5</v>
      </c>
      <c r="Q6552">
        <v>430.25</v>
      </c>
      <c r="R6552">
        <v>435.55</v>
      </c>
      <c r="S6552">
        <v>434.35</v>
      </c>
      <c r="T6552">
        <v>431</v>
      </c>
      <c r="V6552">
        <v>435.55</v>
      </c>
      <c r="Y6552">
        <v>64922</v>
      </c>
      <c r="Z6552">
        <v>28288325.649999999</v>
      </c>
      <c r="AA6552">
        <v>3798</v>
      </c>
      <c r="AB6552" t="s">
        <v>41</v>
      </c>
      <c r="AC6552">
        <v>1</v>
      </c>
    </row>
    <row r="6553" spans="1:62">
      <c r="A6553">
        <v>46044</v>
      </c>
      <c r="B6553">
        <v>46044</v>
      </c>
      <c r="C6553" t="s">
        <v>34</v>
      </c>
      <c r="D6553" t="s">
        <v>35</v>
      </c>
      <c r="E6553" t="s">
        <v>36</v>
      </c>
      <c r="F6553">
        <v>17270</v>
      </c>
      <c r="G6553" t="s">
        <v>1060</v>
      </c>
      <c r="H6553" t="s">
        <v>1061</v>
      </c>
      <c r="I6553" t="s">
        <v>160</v>
      </c>
      <c r="N6553" t="s">
        <v>1062</v>
      </c>
      <c r="O6553">
        <v>219.5</v>
      </c>
      <c r="P6553">
        <v>228</v>
      </c>
      <c r="Q6553">
        <v>219.5</v>
      </c>
      <c r="R6553">
        <v>225.85</v>
      </c>
      <c r="S6553">
        <v>225.6</v>
      </c>
      <c r="T6553">
        <v>219.55</v>
      </c>
      <c r="V6553">
        <v>225.85</v>
      </c>
      <c r="Y6553">
        <v>3942</v>
      </c>
      <c r="Z6553">
        <v>889503.55</v>
      </c>
      <c r="AA6553">
        <v>142</v>
      </c>
      <c r="AB6553" t="s">
        <v>41</v>
      </c>
      <c r="AC6553">
        <v>1</v>
      </c>
    </row>
    <row r="6554" spans="1:62">
      <c r="A6554">
        <v>46044</v>
      </c>
      <c r="B6554">
        <v>46044</v>
      </c>
      <c r="C6554" t="s">
        <v>34</v>
      </c>
      <c r="D6554" t="s">
        <v>35</v>
      </c>
      <c r="E6554" t="s">
        <v>36</v>
      </c>
      <c r="F6554">
        <v>19578</v>
      </c>
      <c r="G6554" t="s">
        <v>9996</v>
      </c>
      <c r="H6554" t="s">
        <v>9997</v>
      </c>
      <c r="I6554" t="s">
        <v>160</v>
      </c>
      <c r="N6554" t="s">
        <v>9998</v>
      </c>
      <c r="O6554">
        <v>36.68</v>
      </c>
      <c r="P6554">
        <v>37.74</v>
      </c>
      <c r="Q6554">
        <v>36.67</v>
      </c>
      <c r="R6554">
        <v>37.380000000000003</v>
      </c>
      <c r="S6554">
        <v>37.4</v>
      </c>
      <c r="T6554">
        <v>36.36</v>
      </c>
      <c r="V6554">
        <v>37.380000000000003</v>
      </c>
      <c r="Y6554">
        <v>63090</v>
      </c>
      <c r="Z6554">
        <v>2355283.5499999998</v>
      </c>
      <c r="AA6554">
        <v>661</v>
      </c>
      <c r="AB6554" t="s">
        <v>41</v>
      </c>
      <c r="AC6554">
        <v>1</v>
      </c>
    </row>
    <row r="6555" spans="1:62">
      <c r="A6555">
        <v>46044</v>
      </c>
      <c r="B6555">
        <v>46044</v>
      </c>
      <c r="C6555" t="s">
        <v>34</v>
      </c>
      <c r="D6555" t="s">
        <v>35</v>
      </c>
      <c r="E6555" t="s">
        <v>36</v>
      </c>
      <c r="F6555">
        <v>20481</v>
      </c>
      <c r="G6555" t="s">
        <v>9999</v>
      </c>
      <c r="H6555" t="s">
        <v>10000</v>
      </c>
      <c r="I6555" t="s">
        <v>160</v>
      </c>
      <c r="N6555" t="s">
        <v>10001</v>
      </c>
      <c r="O6555">
        <v>147.4</v>
      </c>
      <c r="P6555">
        <v>151</v>
      </c>
      <c r="Q6555">
        <v>143.1</v>
      </c>
      <c r="R6555">
        <v>149</v>
      </c>
      <c r="S6555">
        <v>147</v>
      </c>
      <c r="T6555">
        <v>146.38</v>
      </c>
      <c r="V6555">
        <v>149</v>
      </c>
      <c r="Y6555">
        <v>3886</v>
      </c>
      <c r="Z6555">
        <v>585685.67000000004</v>
      </c>
      <c r="AA6555">
        <v>29</v>
      </c>
      <c r="AB6555" t="s">
        <v>41</v>
      </c>
      <c r="AC6555">
        <v>1</v>
      </c>
      <c r="AH6555">
        <v>46044</v>
      </c>
      <c r="AI6555">
        <v>46044</v>
      </c>
      <c r="AJ6555" t="s">
        <v>34</v>
      </c>
      <c r="AK6555" t="s">
        <v>35</v>
      </c>
      <c r="AL6555" t="s">
        <v>36</v>
      </c>
      <c r="AM6555">
        <v>23396</v>
      </c>
      <c r="AN6555" t="s">
        <v>1063</v>
      </c>
      <c r="AO6555" t="s">
        <v>1064</v>
      </c>
      <c r="AP6555" t="s">
        <v>266</v>
      </c>
      <c r="AU6555" t="s">
        <v>1065</v>
      </c>
      <c r="AV6555">
        <v>16.55</v>
      </c>
      <c r="AW6555">
        <v>16.55</v>
      </c>
      <c r="AX6555">
        <v>16.45</v>
      </c>
      <c r="AY6555">
        <v>16.45</v>
      </c>
      <c r="AZ6555">
        <v>16.45</v>
      </c>
      <c r="BA6555">
        <v>15.85</v>
      </c>
      <c r="BC6555">
        <v>16.45</v>
      </c>
      <c r="BF6555">
        <v>4000</v>
      </c>
      <c r="BG6555">
        <v>66000</v>
      </c>
      <c r="BH6555">
        <v>2</v>
      </c>
      <c r="BI6555" t="s">
        <v>41</v>
      </c>
      <c r="BJ6555">
        <v>2000</v>
      </c>
    </row>
    <row r="6557" spans="1:62">
      <c r="A6557">
        <v>46044</v>
      </c>
      <c r="B6557">
        <v>46044</v>
      </c>
      <c r="C6557" t="s">
        <v>34</v>
      </c>
      <c r="D6557" t="s">
        <v>35</v>
      </c>
      <c r="E6557" t="s">
        <v>36</v>
      </c>
      <c r="F6557">
        <v>17598</v>
      </c>
      <c r="G6557" t="s">
        <v>1066</v>
      </c>
      <c r="H6557" t="s">
        <v>1067</v>
      </c>
      <c r="I6557" t="s">
        <v>160</v>
      </c>
      <c r="N6557" t="s">
        <v>1068</v>
      </c>
      <c r="O6557">
        <v>794</v>
      </c>
      <c r="P6557">
        <v>815.35</v>
      </c>
      <c r="Q6557">
        <v>794</v>
      </c>
      <c r="R6557">
        <v>811.8</v>
      </c>
      <c r="S6557">
        <v>814</v>
      </c>
      <c r="T6557">
        <v>793.35</v>
      </c>
      <c r="V6557">
        <v>811.8</v>
      </c>
      <c r="Y6557">
        <v>26190</v>
      </c>
      <c r="Z6557">
        <v>21185183.949999999</v>
      </c>
      <c r="AA6557">
        <v>2137</v>
      </c>
      <c r="AB6557" t="s">
        <v>41</v>
      </c>
      <c r="AC6557">
        <v>1</v>
      </c>
    </row>
    <row r="6558" spans="1:62">
      <c r="A6558">
        <v>46044</v>
      </c>
      <c r="B6558">
        <v>46044</v>
      </c>
      <c r="C6558" t="s">
        <v>34</v>
      </c>
      <c r="D6558" t="s">
        <v>35</v>
      </c>
      <c r="E6558" t="s">
        <v>36</v>
      </c>
      <c r="F6558">
        <v>19279</v>
      </c>
      <c r="G6558" t="s">
        <v>10002</v>
      </c>
      <c r="H6558" t="s">
        <v>10003</v>
      </c>
      <c r="I6558" t="s">
        <v>160</v>
      </c>
      <c r="N6558" t="s">
        <v>10004</v>
      </c>
      <c r="O6558">
        <v>1803.1</v>
      </c>
      <c r="P6558">
        <v>1845.6</v>
      </c>
      <c r="Q6558">
        <v>1794.2</v>
      </c>
      <c r="R6558">
        <v>1836.8</v>
      </c>
      <c r="S6558">
        <v>1845.6</v>
      </c>
      <c r="T6558">
        <v>1812.2</v>
      </c>
      <c r="V6558">
        <v>1836.8</v>
      </c>
      <c r="Y6558">
        <v>3147</v>
      </c>
      <c r="Z6558">
        <v>5711121.4000000004</v>
      </c>
      <c r="AA6558">
        <v>654</v>
      </c>
      <c r="AB6558" t="s">
        <v>41</v>
      </c>
      <c r="AC6558">
        <v>1</v>
      </c>
    </row>
    <row r="6559" spans="1:62">
      <c r="A6559">
        <v>46044</v>
      </c>
      <c r="B6559">
        <v>46044</v>
      </c>
      <c r="C6559" t="s">
        <v>34</v>
      </c>
      <c r="D6559" t="s">
        <v>35</v>
      </c>
      <c r="E6559" t="s">
        <v>36</v>
      </c>
      <c r="F6559">
        <v>17728</v>
      </c>
      <c r="G6559" t="s">
        <v>1069</v>
      </c>
      <c r="H6559" t="s">
        <v>1070</v>
      </c>
      <c r="I6559" t="s">
        <v>160</v>
      </c>
      <c r="N6559" t="s">
        <v>1071</v>
      </c>
      <c r="O6559">
        <v>589.95000000000005</v>
      </c>
      <c r="P6559">
        <v>620</v>
      </c>
      <c r="Q6559">
        <v>586.35</v>
      </c>
      <c r="R6559">
        <v>593.79999999999995</v>
      </c>
      <c r="S6559">
        <v>591</v>
      </c>
      <c r="T6559">
        <v>587.85</v>
      </c>
      <c r="V6559">
        <v>593.85</v>
      </c>
      <c r="Y6559">
        <v>73804</v>
      </c>
      <c r="Z6559">
        <v>43994303.899999999</v>
      </c>
      <c r="AA6559">
        <v>4461</v>
      </c>
      <c r="AB6559" t="s">
        <v>41</v>
      </c>
      <c r="AC6559">
        <v>1</v>
      </c>
    </row>
    <row r="6560" spans="1:62">
      <c r="A6560">
        <v>46044</v>
      </c>
      <c r="B6560">
        <v>46044</v>
      </c>
      <c r="C6560" t="s">
        <v>34</v>
      </c>
      <c r="D6560" t="s">
        <v>35</v>
      </c>
      <c r="E6560" t="s">
        <v>36</v>
      </c>
      <c r="F6560">
        <v>14485</v>
      </c>
      <c r="G6560" t="s">
        <v>10005</v>
      </c>
      <c r="H6560" t="s">
        <v>10006</v>
      </c>
      <c r="I6560" t="s">
        <v>160</v>
      </c>
      <c r="N6560" t="s">
        <v>10007</v>
      </c>
      <c r="O6560">
        <v>81.2</v>
      </c>
      <c r="P6560">
        <v>82.5</v>
      </c>
      <c r="Q6560">
        <v>79.2</v>
      </c>
      <c r="R6560">
        <v>81.12</v>
      </c>
      <c r="S6560">
        <v>82</v>
      </c>
      <c r="T6560">
        <v>80.03</v>
      </c>
      <c r="V6560">
        <v>81.150000000000006</v>
      </c>
      <c r="Y6560">
        <v>92823</v>
      </c>
      <c r="Z6560">
        <v>7489156.1399999997</v>
      </c>
      <c r="AA6560">
        <v>1399</v>
      </c>
      <c r="AB6560" t="s">
        <v>41</v>
      </c>
      <c r="AC6560">
        <v>1</v>
      </c>
    </row>
    <row r="6561" spans="1:29">
      <c r="A6561">
        <v>46044</v>
      </c>
      <c r="B6561">
        <v>46044</v>
      </c>
      <c r="C6561" t="s">
        <v>34</v>
      </c>
      <c r="D6561" t="s">
        <v>35</v>
      </c>
      <c r="E6561" t="s">
        <v>36</v>
      </c>
      <c r="F6561">
        <v>1508</v>
      </c>
      <c r="G6561" t="s">
        <v>1072</v>
      </c>
      <c r="H6561" t="s">
        <v>1073</v>
      </c>
      <c r="I6561" t="s">
        <v>160</v>
      </c>
      <c r="N6561" t="s">
        <v>11593</v>
      </c>
      <c r="O6561">
        <v>572</v>
      </c>
      <c r="P6561">
        <v>583.5</v>
      </c>
      <c r="Q6561">
        <v>564.29999999999995</v>
      </c>
      <c r="R6561">
        <v>576.29999999999995</v>
      </c>
      <c r="S6561">
        <v>575.25</v>
      </c>
      <c r="T6561">
        <v>568.54999999999995</v>
      </c>
      <c r="V6561">
        <v>576.29999999999995</v>
      </c>
      <c r="Y6561">
        <v>744287</v>
      </c>
      <c r="Z6561">
        <v>425788382.85000002</v>
      </c>
      <c r="AA6561">
        <v>32355</v>
      </c>
      <c r="AB6561" t="s">
        <v>41</v>
      </c>
      <c r="AC6561">
        <v>1</v>
      </c>
    </row>
    <row r="6562" spans="1:29">
      <c r="A6562">
        <v>46044</v>
      </c>
      <c r="B6562">
        <v>46044</v>
      </c>
      <c r="C6562" t="s">
        <v>34</v>
      </c>
      <c r="D6562" t="s">
        <v>35</v>
      </c>
      <c r="E6562" t="s">
        <v>36</v>
      </c>
      <c r="F6562">
        <v>11618</v>
      </c>
      <c r="G6562" t="s">
        <v>1075</v>
      </c>
      <c r="H6562" t="s">
        <v>1076</v>
      </c>
      <c r="I6562" t="s">
        <v>160</v>
      </c>
      <c r="N6562" t="s">
        <v>1077</v>
      </c>
      <c r="O6562">
        <v>894.55</v>
      </c>
      <c r="P6562">
        <v>919.9</v>
      </c>
      <c r="Q6562">
        <v>893.8</v>
      </c>
      <c r="R6562">
        <v>917.5</v>
      </c>
      <c r="S6562">
        <v>919.9</v>
      </c>
      <c r="T6562">
        <v>885.4</v>
      </c>
      <c r="V6562">
        <v>917.5</v>
      </c>
      <c r="Y6562">
        <v>131118</v>
      </c>
      <c r="Z6562">
        <v>119222340.2</v>
      </c>
      <c r="AA6562">
        <v>9215</v>
      </c>
      <c r="AB6562" t="s">
        <v>41</v>
      </c>
      <c r="AC6562">
        <v>1</v>
      </c>
    </row>
    <row r="6563" spans="1:29">
      <c r="A6563">
        <v>46044</v>
      </c>
      <c r="B6563">
        <v>46044</v>
      </c>
      <c r="C6563" t="s">
        <v>34</v>
      </c>
      <c r="D6563" t="s">
        <v>35</v>
      </c>
      <c r="E6563" t="s">
        <v>36</v>
      </c>
      <c r="F6563">
        <v>3475</v>
      </c>
      <c r="G6563" t="s">
        <v>10008</v>
      </c>
      <c r="H6563" t="s">
        <v>10009</v>
      </c>
      <c r="I6563" t="s">
        <v>160</v>
      </c>
      <c r="N6563" t="s">
        <v>10010</v>
      </c>
      <c r="O6563">
        <v>2934.9</v>
      </c>
      <c r="P6563">
        <v>2947.5</v>
      </c>
      <c r="Q6563">
        <v>2897.7</v>
      </c>
      <c r="R6563">
        <v>2908.3</v>
      </c>
      <c r="S6563">
        <v>2920</v>
      </c>
      <c r="T6563">
        <v>2929.4</v>
      </c>
      <c r="V6563">
        <v>2908.25</v>
      </c>
      <c r="Y6563">
        <v>44056</v>
      </c>
      <c r="Z6563">
        <v>128775996.90000001</v>
      </c>
      <c r="AA6563">
        <v>9612</v>
      </c>
      <c r="AB6563" t="s">
        <v>41</v>
      </c>
      <c r="AC6563">
        <v>1</v>
      </c>
    </row>
    <row r="6564" spans="1:29">
      <c r="A6564">
        <v>46044</v>
      </c>
      <c r="B6564">
        <v>46044</v>
      </c>
      <c r="C6564" t="s">
        <v>34</v>
      </c>
      <c r="D6564" t="s">
        <v>35</v>
      </c>
      <c r="E6564" t="s">
        <v>36</v>
      </c>
      <c r="F6564">
        <v>14418</v>
      </c>
      <c r="G6564" t="s">
        <v>1078</v>
      </c>
      <c r="H6564" t="s">
        <v>1079</v>
      </c>
      <c r="I6564" t="s">
        <v>160</v>
      </c>
      <c r="N6564" t="s">
        <v>1080</v>
      </c>
      <c r="O6564">
        <v>1350</v>
      </c>
      <c r="P6564">
        <v>1424</v>
      </c>
      <c r="Q6564">
        <v>1350</v>
      </c>
      <c r="R6564">
        <v>1413.2</v>
      </c>
      <c r="S6564">
        <v>1415.9</v>
      </c>
      <c r="T6564">
        <v>1347.8</v>
      </c>
      <c r="V6564">
        <v>1413.2</v>
      </c>
      <c r="Y6564">
        <v>637788</v>
      </c>
      <c r="Z6564">
        <v>891869165.70000005</v>
      </c>
      <c r="AA6564">
        <v>27650</v>
      </c>
      <c r="AB6564" t="s">
        <v>41</v>
      </c>
      <c r="AC6564">
        <v>1</v>
      </c>
    </row>
    <row r="6565" spans="1:29">
      <c r="A6565">
        <v>46044</v>
      </c>
      <c r="B6565">
        <v>46044</v>
      </c>
      <c r="C6565" t="s">
        <v>34</v>
      </c>
      <c r="D6565" t="s">
        <v>35</v>
      </c>
      <c r="E6565" t="s">
        <v>36</v>
      </c>
      <c r="F6565">
        <v>5610</v>
      </c>
      <c r="G6565" t="s">
        <v>1081</v>
      </c>
      <c r="H6565" t="s">
        <v>1082</v>
      </c>
      <c r="I6565" t="s">
        <v>160</v>
      </c>
      <c r="N6565" t="s">
        <v>1083</v>
      </c>
      <c r="O6565">
        <v>8295</v>
      </c>
      <c r="P6565">
        <v>8369</v>
      </c>
      <c r="Q6565">
        <v>8235</v>
      </c>
      <c r="R6565">
        <v>8347</v>
      </c>
      <c r="S6565">
        <v>8369</v>
      </c>
      <c r="T6565">
        <v>8257.5</v>
      </c>
      <c r="V6565">
        <v>8347</v>
      </c>
      <c r="Y6565">
        <v>5962</v>
      </c>
      <c r="Z6565">
        <v>49592482.5</v>
      </c>
      <c r="AA6565">
        <v>2582</v>
      </c>
      <c r="AB6565" t="s">
        <v>41</v>
      </c>
      <c r="AC6565">
        <v>1</v>
      </c>
    </row>
    <row r="6566" spans="1:29">
      <c r="A6566">
        <v>46044</v>
      </c>
      <c r="B6566">
        <v>46044</v>
      </c>
      <c r="C6566" t="s">
        <v>34</v>
      </c>
      <c r="D6566" t="s">
        <v>35</v>
      </c>
      <c r="E6566" t="s">
        <v>36</v>
      </c>
      <c r="F6566">
        <v>3496</v>
      </c>
      <c r="G6566" t="s">
        <v>10014</v>
      </c>
      <c r="H6566" t="s">
        <v>10015</v>
      </c>
      <c r="I6566" t="s">
        <v>160</v>
      </c>
      <c r="N6566" t="s">
        <v>10016</v>
      </c>
      <c r="O6566">
        <v>199.49</v>
      </c>
      <c r="P6566">
        <v>202.5</v>
      </c>
      <c r="Q6566">
        <v>194.3</v>
      </c>
      <c r="R6566">
        <v>198.73</v>
      </c>
      <c r="S6566">
        <v>198.85</v>
      </c>
      <c r="T6566">
        <v>198.75</v>
      </c>
      <c r="V6566">
        <v>198.75</v>
      </c>
      <c r="Y6566">
        <v>214663</v>
      </c>
      <c r="Z6566">
        <v>42429664.329999998</v>
      </c>
      <c r="AA6566">
        <v>4175</v>
      </c>
      <c r="AB6566" t="s">
        <v>41</v>
      </c>
      <c r="AC6566">
        <v>1</v>
      </c>
    </row>
    <row r="6567" spans="1:29">
      <c r="A6567">
        <v>46044</v>
      </c>
      <c r="B6567">
        <v>46044</v>
      </c>
      <c r="C6567" t="s">
        <v>34</v>
      </c>
      <c r="D6567" t="s">
        <v>35</v>
      </c>
      <c r="E6567" t="s">
        <v>36</v>
      </c>
      <c r="F6567">
        <v>874</v>
      </c>
      <c r="G6567" t="s">
        <v>1084</v>
      </c>
      <c r="H6567" t="s">
        <v>1085</v>
      </c>
      <c r="I6567" t="s">
        <v>160</v>
      </c>
      <c r="N6567" t="s">
        <v>1086</v>
      </c>
      <c r="O6567">
        <v>4.9000000000000004</v>
      </c>
      <c r="P6567">
        <v>5.15</v>
      </c>
      <c r="Q6567">
        <v>4.9000000000000004</v>
      </c>
      <c r="R6567">
        <v>5.0199999999999996</v>
      </c>
      <c r="S6567">
        <v>5.04</v>
      </c>
      <c r="T6567">
        <v>4.91</v>
      </c>
      <c r="V6567">
        <v>5.0199999999999996</v>
      </c>
      <c r="Y6567">
        <v>74583</v>
      </c>
      <c r="Z6567">
        <v>376059.07</v>
      </c>
      <c r="AA6567">
        <v>278</v>
      </c>
      <c r="AB6567" t="s">
        <v>41</v>
      </c>
      <c r="AC6567">
        <v>1</v>
      </c>
    </row>
    <row r="6568" spans="1:29">
      <c r="A6568">
        <v>46044</v>
      </c>
      <c r="B6568">
        <v>46044</v>
      </c>
      <c r="C6568" t="s">
        <v>34</v>
      </c>
      <c r="D6568" t="s">
        <v>35</v>
      </c>
      <c r="E6568" t="s">
        <v>36</v>
      </c>
      <c r="F6568">
        <v>3481</v>
      </c>
      <c r="G6568" t="s">
        <v>10017</v>
      </c>
      <c r="H6568" t="s">
        <v>10018</v>
      </c>
      <c r="I6568" t="s">
        <v>160</v>
      </c>
      <c r="N6568" t="s">
        <v>10019</v>
      </c>
      <c r="O6568">
        <v>124.55</v>
      </c>
      <c r="P6568">
        <v>129.44</v>
      </c>
      <c r="Q6568">
        <v>124.55</v>
      </c>
      <c r="R6568">
        <v>127.1</v>
      </c>
      <c r="S6568">
        <v>127.9</v>
      </c>
      <c r="T6568">
        <v>124.44</v>
      </c>
      <c r="V6568">
        <v>127.1</v>
      </c>
      <c r="Y6568">
        <v>257998</v>
      </c>
      <c r="Z6568">
        <v>32870051.670000002</v>
      </c>
      <c r="AA6568">
        <v>11226</v>
      </c>
      <c r="AB6568" t="s">
        <v>41</v>
      </c>
      <c r="AC6568">
        <v>1</v>
      </c>
    </row>
    <row r="6569" spans="1:29">
      <c r="A6569">
        <v>46044</v>
      </c>
      <c r="B6569">
        <v>46044</v>
      </c>
      <c r="C6569" t="s">
        <v>34</v>
      </c>
      <c r="D6569" t="s">
        <v>35</v>
      </c>
      <c r="E6569" t="s">
        <v>36</v>
      </c>
      <c r="F6569">
        <v>15649</v>
      </c>
      <c r="G6569" t="s">
        <v>1087</v>
      </c>
      <c r="H6569" t="s">
        <v>1088</v>
      </c>
      <c r="I6569" t="s">
        <v>160</v>
      </c>
      <c r="N6569" t="s">
        <v>1089</v>
      </c>
      <c r="O6569">
        <v>26.68</v>
      </c>
      <c r="P6569">
        <v>29.2</v>
      </c>
      <c r="Q6569">
        <v>26</v>
      </c>
      <c r="R6569">
        <v>27.52</v>
      </c>
      <c r="S6569">
        <v>26.91</v>
      </c>
      <c r="T6569">
        <v>26.65</v>
      </c>
      <c r="V6569">
        <v>27.56</v>
      </c>
      <c r="Y6569">
        <v>3235131</v>
      </c>
      <c r="Z6569">
        <v>87647092.689999998</v>
      </c>
      <c r="AA6569">
        <v>3748</v>
      </c>
      <c r="AB6569" t="s">
        <v>41</v>
      </c>
      <c r="AC6569">
        <v>1</v>
      </c>
    </row>
    <row r="6570" spans="1:29">
      <c r="A6570">
        <v>46044</v>
      </c>
      <c r="B6570">
        <v>46044</v>
      </c>
      <c r="C6570" t="s">
        <v>34</v>
      </c>
      <c r="D6570" t="s">
        <v>35</v>
      </c>
      <c r="E6570" t="s">
        <v>36</v>
      </c>
      <c r="F6570">
        <v>15404</v>
      </c>
      <c r="G6570" t="s">
        <v>1090</v>
      </c>
      <c r="H6570" t="s">
        <v>1091</v>
      </c>
      <c r="I6570" t="s">
        <v>160</v>
      </c>
      <c r="N6570" t="s">
        <v>1092</v>
      </c>
      <c r="O6570">
        <v>77.8</v>
      </c>
      <c r="P6570">
        <v>77.8</v>
      </c>
      <c r="Q6570">
        <v>75</v>
      </c>
      <c r="R6570">
        <v>77.150000000000006</v>
      </c>
      <c r="S6570">
        <v>77.13</v>
      </c>
      <c r="T6570">
        <v>73.59</v>
      </c>
      <c r="V6570">
        <v>77.28</v>
      </c>
      <c r="Y6570">
        <v>6339</v>
      </c>
      <c r="Z6570">
        <v>480944.36</v>
      </c>
      <c r="AA6570">
        <v>194</v>
      </c>
      <c r="AB6570" t="s">
        <v>41</v>
      </c>
      <c r="AC6570">
        <v>1</v>
      </c>
    </row>
    <row r="6571" spans="1:29">
      <c r="A6571">
        <v>46044</v>
      </c>
      <c r="B6571">
        <v>46044</v>
      </c>
      <c r="C6571" t="s">
        <v>34</v>
      </c>
      <c r="D6571" t="s">
        <v>35</v>
      </c>
      <c r="E6571" t="s">
        <v>36</v>
      </c>
      <c r="F6571">
        <v>31017</v>
      </c>
      <c r="G6571" t="s">
        <v>10020</v>
      </c>
      <c r="H6571" t="s">
        <v>10021</v>
      </c>
      <c r="I6571" t="s">
        <v>160</v>
      </c>
      <c r="N6571" t="s">
        <v>10022</v>
      </c>
      <c r="O6571">
        <v>318.10000000000002</v>
      </c>
      <c r="P6571">
        <v>325.8</v>
      </c>
      <c r="Q6571">
        <v>315</v>
      </c>
      <c r="R6571">
        <v>320.05</v>
      </c>
      <c r="S6571">
        <v>318.10000000000002</v>
      </c>
      <c r="T6571">
        <v>313.35000000000002</v>
      </c>
      <c r="V6571">
        <v>320.05</v>
      </c>
      <c r="Y6571">
        <v>9657</v>
      </c>
      <c r="Z6571">
        <v>3099437.35</v>
      </c>
      <c r="AA6571">
        <v>941</v>
      </c>
      <c r="AB6571" t="s">
        <v>41</v>
      </c>
      <c r="AC6571">
        <v>1</v>
      </c>
    </row>
    <row r="6572" spans="1:29">
      <c r="A6572">
        <v>46044</v>
      </c>
      <c r="B6572">
        <v>46044</v>
      </c>
      <c r="C6572" t="s">
        <v>34</v>
      </c>
      <c r="D6572" t="s">
        <v>35</v>
      </c>
      <c r="E6572" t="s">
        <v>36</v>
      </c>
      <c r="F6572">
        <v>756402</v>
      </c>
      <c r="G6572" t="s">
        <v>1093</v>
      </c>
      <c r="H6572" t="s">
        <v>1094</v>
      </c>
      <c r="I6572" t="s">
        <v>266</v>
      </c>
      <c r="N6572" t="s">
        <v>1095</v>
      </c>
      <c r="O6572">
        <v>31.65</v>
      </c>
      <c r="P6572">
        <v>32.85</v>
      </c>
      <c r="Q6572">
        <v>31.5</v>
      </c>
      <c r="R6572">
        <v>31.5</v>
      </c>
      <c r="S6572">
        <v>31.5</v>
      </c>
      <c r="T6572">
        <v>31.8</v>
      </c>
      <c r="V6572">
        <v>31.5</v>
      </c>
      <c r="Y6572">
        <v>20400</v>
      </c>
      <c r="Z6572">
        <v>649920</v>
      </c>
      <c r="AA6572">
        <v>12</v>
      </c>
      <c r="AB6572" t="s">
        <v>41</v>
      </c>
      <c r="AC6572">
        <v>1200</v>
      </c>
    </row>
    <row r="6573" spans="1:29">
      <c r="A6573">
        <v>46044</v>
      </c>
      <c r="B6573">
        <v>46044</v>
      </c>
      <c r="C6573" t="s">
        <v>34</v>
      </c>
      <c r="D6573" t="s">
        <v>35</v>
      </c>
      <c r="E6573" t="s">
        <v>36</v>
      </c>
      <c r="F6573">
        <v>17032</v>
      </c>
      <c r="G6573" t="s">
        <v>10023</v>
      </c>
      <c r="H6573" t="s">
        <v>10024</v>
      </c>
      <c r="I6573" t="s">
        <v>160</v>
      </c>
      <c r="N6573" t="s">
        <v>10025</v>
      </c>
      <c r="O6573">
        <v>459.5</v>
      </c>
      <c r="P6573">
        <v>470.35</v>
      </c>
      <c r="Q6573">
        <v>455.3</v>
      </c>
      <c r="R6573">
        <v>458</v>
      </c>
      <c r="S6573">
        <v>458</v>
      </c>
      <c r="T6573">
        <v>459.5</v>
      </c>
      <c r="V6573">
        <v>458</v>
      </c>
      <c r="Y6573">
        <v>176924</v>
      </c>
      <c r="Z6573">
        <v>81491086.549999997</v>
      </c>
      <c r="AA6573">
        <v>12241</v>
      </c>
      <c r="AB6573" t="s">
        <v>41</v>
      </c>
      <c r="AC6573">
        <v>1</v>
      </c>
    </row>
    <row r="6574" spans="1:29">
      <c r="A6574">
        <v>46044</v>
      </c>
      <c r="B6574">
        <v>46044</v>
      </c>
      <c r="C6574" t="s">
        <v>34</v>
      </c>
      <c r="D6574" t="s">
        <v>35</v>
      </c>
      <c r="E6574" t="s">
        <v>36</v>
      </c>
      <c r="F6574">
        <v>757645</v>
      </c>
      <c r="G6574" t="s">
        <v>1096</v>
      </c>
      <c r="H6574" t="s">
        <v>1097</v>
      </c>
      <c r="I6574" t="s">
        <v>160</v>
      </c>
      <c r="N6574" t="s">
        <v>1098</v>
      </c>
      <c r="O6574">
        <v>616.9</v>
      </c>
      <c r="P6574">
        <v>639.65</v>
      </c>
      <c r="Q6574">
        <v>607</v>
      </c>
      <c r="R6574">
        <v>631.65</v>
      </c>
      <c r="S6574">
        <v>632.25</v>
      </c>
      <c r="T6574">
        <v>613.25</v>
      </c>
      <c r="V6574">
        <v>631.6</v>
      </c>
      <c r="Y6574">
        <v>1163769</v>
      </c>
      <c r="Z6574">
        <v>725003621.60000002</v>
      </c>
      <c r="AA6574">
        <v>30001</v>
      </c>
      <c r="AB6574" t="s">
        <v>41</v>
      </c>
      <c r="AC6574">
        <v>1</v>
      </c>
    </row>
    <row r="6575" spans="1:29">
      <c r="A6575">
        <v>46044</v>
      </c>
      <c r="B6575">
        <v>46044</v>
      </c>
      <c r="C6575" t="s">
        <v>34</v>
      </c>
      <c r="D6575" t="s">
        <v>35</v>
      </c>
      <c r="E6575" t="s">
        <v>36</v>
      </c>
      <c r="F6575">
        <v>760953</v>
      </c>
      <c r="G6575" t="s">
        <v>1099</v>
      </c>
      <c r="H6575" t="s">
        <v>1100</v>
      </c>
      <c r="I6575" t="s">
        <v>1101</v>
      </c>
      <c r="N6575" t="s">
        <v>1102</v>
      </c>
      <c r="O6575">
        <v>10.81</v>
      </c>
      <c r="P6575">
        <v>10.81</v>
      </c>
      <c r="Q6575">
        <v>9.6199999999999992</v>
      </c>
      <c r="R6575">
        <v>10.71</v>
      </c>
      <c r="S6575">
        <v>10.71</v>
      </c>
      <c r="T6575">
        <v>10.81</v>
      </c>
      <c r="V6575">
        <v>10.61</v>
      </c>
      <c r="Y6575">
        <v>2442</v>
      </c>
      <c r="Z6575">
        <v>25360.5</v>
      </c>
      <c r="AA6575">
        <v>24</v>
      </c>
      <c r="AB6575" t="s">
        <v>41</v>
      </c>
      <c r="AC6575">
        <v>1</v>
      </c>
    </row>
    <row r="6576" spans="1:29">
      <c r="A6576">
        <v>46044</v>
      </c>
      <c r="B6576">
        <v>46044</v>
      </c>
      <c r="C6576" t="s">
        <v>34</v>
      </c>
      <c r="D6576" t="s">
        <v>35</v>
      </c>
      <c r="E6576" t="s">
        <v>36</v>
      </c>
      <c r="F6576">
        <v>759176</v>
      </c>
      <c r="G6576" t="s">
        <v>10026</v>
      </c>
      <c r="H6576" t="s">
        <v>10027</v>
      </c>
      <c r="I6576" t="s">
        <v>160</v>
      </c>
      <c r="N6576" t="s">
        <v>10028</v>
      </c>
      <c r="O6576">
        <v>30.48</v>
      </c>
      <c r="P6576">
        <v>30.88</v>
      </c>
      <c r="Q6576">
        <v>29.6</v>
      </c>
      <c r="R6576">
        <v>30.17</v>
      </c>
      <c r="S6576">
        <v>30.22</v>
      </c>
      <c r="T6576">
        <v>29.54</v>
      </c>
      <c r="V6576">
        <v>30.17</v>
      </c>
      <c r="Y6576">
        <v>42587</v>
      </c>
      <c r="Z6576">
        <v>1290628.55</v>
      </c>
      <c r="AA6576">
        <v>614</v>
      </c>
      <c r="AB6576" t="s">
        <v>41</v>
      </c>
      <c r="AC6576">
        <v>1</v>
      </c>
    </row>
    <row r="6577" spans="1:29">
      <c r="A6577">
        <v>46044</v>
      </c>
      <c r="B6577">
        <v>46044</v>
      </c>
      <c r="C6577" t="s">
        <v>34</v>
      </c>
      <c r="D6577" t="s">
        <v>35</v>
      </c>
      <c r="E6577" t="s">
        <v>36</v>
      </c>
      <c r="F6577">
        <v>759007</v>
      </c>
      <c r="G6577" t="s">
        <v>1103</v>
      </c>
      <c r="H6577" t="s">
        <v>1104</v>
      </c>
      <c r="I6577" t="s">
        <v>160</v>
      </c>
      <c r="N6577" t="s">
        <v>1105</v>
      </c>
      <c r="O6577">
        <v>773</v>
      </c>
      <c r="P6577">
        <v>774</v>
      </c>
      <c r="Q6577">
        <v>740</v>
      </c>
      <c r="R6577">
        <v>744.25</v>
      </c>
      <c r="S6577">
        <v>747</v>
      </c>
      <c r="T6577">
        <v>751.6</v>
      </c>
      <c r="V6577">
        <v>744.25</v>
      </c>
      <c r="Y6577">
        <v>82580</v>
      </c>
      <c r="Z6577">
        <v>62429893.049999997</v>
      </c>
      <c r="AA6577">
        <v>4885</v>
      </c>
      <c r="AB6577" t="s">
        <v>41</v>
      </c>
      <c r="AC6577">
        <v>1</v>
      </c>
    </row>
    <row r="6578" spans="1:29">
      <c r="A6578">
        <v>46044</v>
      </c>
      <c r="B6578">
        <v>46044</v>
      </c>
      <c r="C6578" t="s">
        <v>34</v>
      </c>
      <c r="D6578" t="s">
        <v>35</v>
      </c>
      <c r="E6578" t="s">
        <v>36</v>
      </c>
      <c r="F6578">
        <v>25482</v>
      </c>
      <c r="G6578" t="s">
        <v>10029</v>
      </c>
      <c r="H6578" t="s">
        <v>10030</v>
      </c>
      <c r="I6578" t="s">
        <v>160</v>
      </c>
      <c r="N6578" t="s">
        <v>10031</v>
      </c>
      <c r="O6578">
        <v>4.12</v>
      </c>
      <c r="P6578">
        <v>4.1500000000000004</v>
      </c>
      <c r="Q6578">
        <v>3.75</v>
      </c>
      <c r="R6578">
        <v>3.99</v>
      </c>
      <c r="S6578">
        <v>4</v>
      </c>
      <c r="T6578">
        <v>4.04</v>
      </c>
      <c r="V6578">
        <v>3.97</v>
      </c>
      <c r="Y6578">
        <v>12964</v>
      </c>
      <c r="Z6578">
        <v>51647.93</v>
      </c>
      <c r="AA6578">
        <v>122</v>
      </c>
      <c r="AB6578" t="s">
        <v>41</v>
      </c>
      <c r="AC6578">
        <v>1</v>
      </c>
    </row>
    <row r="6579" spans="1:29">
      <c r="A6579">
        <v>46044</v>
      </c>
      <c r="B6579">
        <v>46044</v>
      </c>
      <c r="C6579" t="s">
        <v>34</v>
      </c>
      <c r="D6579" t="s">
        <v>35</v>
      </c>
      <c r="E6579" t="s">
        <v>36</v>
      </c>
      <c r="F6579">
        <v>13585</v>
      </c>
      <c r="G6579" t="s">
        <v>1106</v>
      </c>
      <c r="H6579" t="s">
        <v>1107</v>
      </c>
      <c r="I6579" t="s">
        <v>160</v>
      </c>
      <c r="N6579" t="s">
        <v>1108</v>
      </c>
      <c r="O6579">
        <v>45</v>
      </c>
      <c r="P6579">
        <v>46</v>
      </c>
      <c r="Q6579">
        <v>44.3</v>
      </c>
      <c r="R6579">
        <v>45.1</v>
      </c>
      <c r="S6579">
        <v>45.02</v>
      </c>
      <c r="T6579">
        <v>44.23</v>
      </c>
      <c r="V6579">
        <v>45.1</v>
      </c>
      <c r="Y6579">
        <v>70833</v>
      </c>
      <c r="Z6579">
        <v>3214748.77</v>
      </c>
      <c r="AA6579">
        <v>1020</v>
      </c>
      <c r="AB6579" t="s">
        <v>41</v>
      </c>
      <c r="AC6579">
        <v>1</v>
      </c>
    </row>
    <row r="6580" spans="1:29">
      <c r="A6580">
        <v>46044</v>
      </c>
      <c r="B6580">
        <v>46044</v>
      </c>
      <c r="C6580" t="s">
        <v>34</v>
      </c>
      <c r="D6580" t="s">
        <v>35</v>
      </c>
      <c r="E6580" t="s">
        <v>36</v>
      </c>
      <c r="F6580">
        <v>3484</v>
      </c>
      <c r="G6580" t="s">
        <v>10032</v>
      </c>
      <c r="H6580" t="s">
        <v>10033</v>
      </c>
      <c r="I6580" t="s">
        <v>160</v>
      </c>
      <c r="N6580" t="s">
        <v>10034</v>
      </c>
      <c r="O6580">
        <v>223.4</v>
      </c>
      <c r="P6580">
        <v>233.7</v>
      </c>
      <c r="Q6580">
        <v>223.4</v>
      </c>
      <c r="R6580">
        <v>228.1</v>
      </c>
      <c r="S6580">
        <v>226.95</v>
      </c>
      <c r="T6580">
        <v>225.4</v>
      </c>
      <c r="V6580">
        <v>228.1</v>
      </c>
      <c r="Y6580">
        <v>10989</v>
      </c>
      <c r="Z6580">
        <v>2507667.5499999998</v>
      </c>
      <c r="AA6580">
        <v>321</v>
      </c>
      <c r="AB6580" t="s">
        <v>41</v>
      </c>
      <c r="AC6580">
        <v>1</v>
      </c>
    </row>
    <row r="6581" spans="1:29">
      <c r="A6581">
        <v>46044</v>
      </c>
      <c r="B6581">
        <v>46044</v>
      </c>
      <c r="C6581" t="s">
        <v>34</v>
      </c>
      <c r="D6581" t="s">
        <v>35</v>
      </c>
      <c r="E6581" t="s">
        <v>36</v>
      </c>
      <c r="F6581">
        <v>4568</v>
      </c>
      <c r="G6581" t="s">
        <v>1109</v>
      </c>
      <c r="H6581" t="s">
        <v>1110</v>
      </c>
      <c r="I6581" t="s">
        <v>160</v>
      </c>
      <c r="N6581" t="s">
        <v>1111</v>
      </c>
      <c r="O6581">
        <v>97.84</v>
      </c>
      <c r="P6581">
        <v>98</v>
      </c>
      <c r="Q6581">
        <v>95.1</v>
      </c>
      <c r="R6581">
        <v>96.33</v>
      </c>
      <c r="S6581">
        <v>97.44</v>
      </c>
      <c r="T6581">
        <v>94.52</v>
      </c>
      <c r="V6581">
        <v>96.35</v>
      </c>
      <c r="Y6581">
        <v>1829</v>
      </c>
      <c r="Z6581">
        <v>177107.68</v>
      </c>
      <c r="AA6581">
        <v>59</v>
      </c>
      <c r="AB6581" t="s">
        <v>41</v>
      </c>
      <c r="AC6581">
        <v>1</v>
      </c>
    </row>
    <row r="6582" spans="1:29">
      <c r="A6582">
        <v>46044</v>
      </c>
      <c r="B6582">
        <v>46044</v>
      </c>
      <c r="C6582" t="s">
        <v>34</v>
      </c>
      <c r="D6582" t="s">
        <v>35</v>
      </c>
      <c r="E6582" t="s">
        <v>36</v>
      </c>
      <c r="F6582">
        <v>22785</v>
      </c>
      <c r="G6582" t="s">
        <v>1112</v>
      </c>
      <c r="H6582" t="s">
        <v>1113</v>
      </c>
      <c r="I6582" t="s">
        <v>266</v>
      </c>
      <c r="N6582" t="s">
        <v>1114</v>
      </c>
      <c r="O6582">
        <v>119.95</v>
      </c>
      <c r="P6582">
        <v>138.4</v>
      </c>
      <c r="Q6582">
        <v>119.95</v>
      </c>
      <c r="R6582">
        <v>138.4</v>
      </c>
      <c r="S6582">
        <v>138.4</v>
      </c>
      <c r="T6582">
        <v>115.35</v>
      </c>
      <c r="V6582">
        <v>138.4</v>
      </c>
      <c r="Y6582">
        <v>57200</v>
      </c>
      <c r="Z6582">
        <v>7576100</v>
      </c>
      <c r="AA6582">
        <v>119</v>
      </c>
      <c r="AB6582" t="s">
        <v>41</v>
      </c>
      <c r="AC6582">
        <v>400</v>
      </c>
    </row>
    <row r="6583" spans="1:29">
      <c r="A6583">
        <v>46044</v>
      </c>
      <c r="B6583">
        <v>46044</v>
      </c>
      <c r="C6583" t="s">
        <v>34</v>
      </c>
      <c r="D6583" t="s">
        <v>35</v>
      </c>
      <c r="E6583" t="s">
        <v>36</v>
      </c>
      <c r="F6583">
        <v>19196</v>
      </c>
      <c r="G6583" t="s">
        <v>10035</v>
      </c>
      <c r="H6583" t="s">
        <v>10036</v>
      </c>
      <c r="I6583" t="s">
        <v>160</v>
      </c>
      <c r="N6583" t="s">
        <v>10037</v>
      </c>
      <c r="O6583">
        <v>400.2</v>
      </c>
      <c r="P6583">
        <v>410.1</v>
      </c>
      <c r="Q6583">
        <v>398.5</v>
      </c>
      <c r="R6583">
        <v>403.9</v>
      </c>
      <c r="S6583">
        <v>405.8</v>
      </c>
      <c r="T6583">
        <v>397.35</v>
      </c>
      <c r="V6583">
        <v>403.95</v>
      </c>
      <c r="Y6583">
        <v>433937</v>
      </c>
      <c r="Z6583">
        <v>175347295.25</v>
      </c>
      <c r="AA6583">
        <v>12738</v>
      </c>
      <c r="AB6583" t="s">
        <v>41</v>
      </c>
      <c r="AC6583">
        <v>1</v>
      </c>
    </row>
    <row r="6584" spans="1:29">
      <c r="A6584">
        <v>46044</v>
      </c>
      <c r="B6584">
        <v>46044</v>
      </c>
      <c r="C6584" t="s">
        <v>34</v>
      </c>
      <c r="D6584" t="s">
        <v>35</v>
      </c>
      <c r="E6584" t="s">
        <v>36</v>
      </c>
      <c r="F6584">
        <v>30023</v>
      </c>
      <c r="G6584" t="s">
        <v>1115</v>
      </c>
      <c r="H6584" t="s">
        <v>1116</v>
      </c>
      <c r="I6584" t="s">
        <v>160</v>
      </c>
      <c r="N6584" t="s">
        <v>1117</v>
      </c>
      <c r="O6584">
        <v>397.95</v>
      </c>
      <c r="P6584">
        <v>404.9</v>
      </c>
      <c r="Q6584">
        <v>394</v>
      </c>
      <c r="R6584">
        <v>398.4</v>
      </c>
      <c r="S6584">
        <v>398.4</v>
      </c>
      <c r="T6584">
        <v>393.05</v>
      </c>
      <c r="V6584">
        <v>398.65</v>
      </c>
      <c r="Y6584">
        <v>115558</v>
      </c>
      <c r="Z6584">
        <v>46045291.700000003</v>
      </c>
      <c r="AA6584">
        <v>5038</v>
      </c>
      <c r="AB6584" t="s">
        <v>41</v>
      </c>
      <c r="AC6584">
        <v>1</v>
      </c>
    </row>
    <row r="6585" spans="1:29">
      <c r="A6585">
        <v>46044</v>
      </c>
      <c r="B6585">
        <v>46044</v>
      </c>
      <c r="C6585" t="s">
        <v>34</v>
      </c>
      <c r="D6585" t="s">
        <v>35</v>
      </c>
      <c r="E6585" t="s">
        <v>36</v>
      </c>
      <c r="F6585">
        <v>14707</v>
      </c>
      <c r="G6585" t="s">
        <v>10038</v>
      </c>
      <c r="H6585" t="s">
        <v>10039</v>
      </c>
      <c r="I6585" t="s">
        <v>160</v>
      </c>
      <c r="N6585" t="s">
        <v>10040</v>
      </c>
      <c r="O6585">
        <v>172.49</v>
      </c>
      <c r="P6585">
        <v>178.46</v>
      </c>
      <c r="Q6585">
        <v>172.18</v>
      </c>
      <c r="R6585">
        <v>176.13</v>
      </c>
      <c r="S6585">
        <v>176.01</v>
      </c>
      <c r="T6585">
        <v>170.67</v>
      </c>
      <c r="V6585">
        <v>176.15</v>
      </c>
      <c r="Y6585">
        <v>1545595</v>
      </c>
      <c r="Z6585">
        <v>271609868.56999999</v>
      </c>
      <c r="AA6585">
        <v>24883</v>
      </c>
      <c r="AB6585" t="s">
        <v>41</v>
      </c>
      <c r="AC6585">
        <v>1</v>
      </c>
    </row>
    <row r="6586" spans="1:29">
      <c r="A6586">
        <v>46044</v>
      </c>
      <c r="B6586">
        <v>46044</v>
      </c>
      <c r="C6586" t="s">
        <v>34</v>
      </c>
      <c r="D6586" t="s">
        <v>35</v>
      </c>
      <c r="E6586" t="s">
        <v>36</v>
      </c>
      <c r="F6586">
        <v>263</v>
      </c>
      <c r="G6586" t="s">
        <v>1118</v>
      </c>
      <c r="H6586" t="s">
        <v>1119</v>
      </c>
      <c r="I6586" t="s">
        <v>160</v>
      </c>
      <c r="N6586" t="s">
        <v>1120</v>
      </c>
      <c r="O6586">
        <v>5811</v>
      </c>
      <c r="P6586">
        <v>5899</v>
      </c>
      <c r="Q6586">
        <v>5750</v>
      </c>
      <c r="R6586">
        <v>5772.5</v>
      </c>
      <c r="S6586">
        <v>5781</v>
      </c>
      <c r="T6586">
        <v>5810</v>
      </c>
      <c r="V6586">
        <v>5772.5</v>
      </c>
      <c r="Y6586">
        <v>14565</v>
      </c>
      <c r="Z6586">
        <v>84722726.5</v>
      </c>
      <c r="AA6586">
        <v>5937</v>
      </c>
      <c r="AB6586" t="s">
        <v>41</v>
      </c>
      <c r="AC6586">
        <v>1</v>
      </c>
    </row>
    <row r="6587" spans="1:29">
      <c r="A6587">
        <v>46044</v>
      </c>
      <c r="B6587">
        <v>46044</v>
      </c>
      <c r="C6587" t="s">
        <v>34</v>
      </c>
      <c r="D6587" t="s">
        <v>35</v>
      </c>
      <c r="E6587" t="s">
        <v>36</v>
      </c>
      <c r="F6587">
        <v>14198</v>
      </c>
      <c r="G6587" t="s">
        <v>10044</v>
      </c>
      <c r="H6587" t="s">
        <v>10045</v>
      </c>
      <c r="I6587" t="s">
        <v>160</v>
      </c>
      <c r="N6587" t="s">
        <v>10046</v>
      </c>
      <c r="O6587">
        <v>3068</v>
      </c>
      <c r="P6587">
        <v>3129</v>
      </c>
      <c r="Q6587">
        <v>3002</v>
      </c>
      <c r="R6587">
        <v>3034.3</v>
      </c>
      <c r="S6587">
        <v>3020.1</v>
      </c>
      <c r="T6587">
        <v>3056.8</v>
      </c>
      <c r="V6587">
        <v>3034.35</v>
      </c>
      <c r="Y6587">
        <v>31466</v>
      </c>
      <c r="Z6587">
        <v>95917934.099999994</v>
      </c>
      <c r="AA6587">
        <v>8178</v>
      </c>
      <c r="AB6587" t="s">
        <v>41</v>
      </c>
      <c r="AC6587">
        <v>1</v>
      </c>
    </row>
    <row r="6588" spans="1:29">
      <c r="A6588">
        <v>46044</v>
      </c>
      <c r="B6588">
        <v>46044</v>
      </c>
      <c r="C6588" t="s">
        <v>34</v>
      </c>
      <c r="D6588" t="s">
        <v>35</v>
      </c>
      <c r="E6588" t="s">
        <v>36</v>
      </c>
      <c r="F6588">
        <v>21238</v>
      </c>
      <c r="G6588" t="s">
        <v>1121</v>
      </c>
      <c r="H6588" t="s">
        <v>1122</v>
      </c>
      <c r="I6588" t="s">
        <v>160</v>
      </c>
      <c r="N6588" t="s">
        <v>1123</v>
      </c>
      <c r="O6588">
        <v>1003.25</v>
      </c>
      <c r="P6588">
        <v>1016.75</v>
      </c>
      <c r="Q6588">
        <v>982.15</v>
      </c>
      <c r="R6588">
        <v>1000.55</v>
      </c>
      <c r="S6588">
        <v>998.25</v>
      </c>
      <c r="T6588">
        <v>994.9</v>
      </c>
      <c r="V6588">
        <v>1000.55</v>
      </c>
      <c r="Y6588">
        <v>1668127</v>
      </c>
      <c r="Z6588">
        <v>1664854410.6500001</v>
      </c>
      <c r="AA6588">
        <v>59036</v>
      </c>
      <c r="AB6588" t="s">
        <v>41</v>
      </c>
      <c r="AC6588">
        <v>1</v>
      </c>
    </row>
    <row r="6589" spans="1:29">
      <c r="A6589">
        <v>46044</v>
      </c>
      <c r="B6589">
        <v>46044</v>
      </c>
      <c r="C6589" t="s">
        <v>34</v>
      </c>
      <c r="D6589" t="s">
        <v>35</v>
      </c>
      <c r="E6589" t="s">
        <v>36</v>
      </c>
      <c r="F6589">
        <v>756020</v>
      </c>
      <c r="G6589" t="s">
        <v>10047</v>
      </c>
      <c r="H6589" t="s">
        <v>10048</v>
      </c>
      <c r="I6589" t="s">
        <v>160</v>
      </c>
      <c r="N6589" t="s">
        <v>10049</v>
      </c>
      <c r="O6589">
        <v>655.95</v>
      </c>
      <c r="P6589">
        <v>671.1</v>
      </c>
      <c r="Q6589">
        <v>650</v>
      </c>
      <c r="R6589">
        <v>659.6</v>
      </c>
      <c r="S6589">
        <v>660</v>
      </c>
      <c r="T6589">
        <v>653.65</v>
      </c>
      <c r="V6589">
        <v>659.4</v>
      </c>
      <c r="Y6589">
        <v>16531</v>
      </c>
      <c r="Z6589">
        <v>10888174.4</v>
      </c>
      <c r="AA6589">
        <v>2007</v>
      </c>
      <c r="AB6589" t="s">
        <v>41</v>
      </c>
      <c r="AC6589">
        <v>1</v>
      </c>
    </row>
    <row r="6590" spans="1:29">
      <c r="A6590">
        <v>46044</v>
      </c>
      <c r="B6590">
        <v>46044</v>
      </c>
      <c r="C6590" t="s">
        <v>34</v>
      </c>
      <c r="D6590" t="s">
        <v>35</v>
      </c>
      <c r="E6590" t="s">
        <v>36</v>
      </c>
      <c r="F6590">
        <v>1610</v>
      </c>
      <c r="G6590" t="s">
        <v>11594</v>
      </c>
      <c r="H6590" t="s">
        <v>11595</v>
      </c>
      <c r="I6590" t="s">
        <v>182</v>
      </c>
      <c r="N6590" t="s">
        <v>11596</v>
      </c>
      <c r="O6590">
        <v>0.53</v>
      </c>
      <c r="P6590">
        <v>0.53</v>
      </c>
      <c r="Q6590">
        <v>0.53</v>
      </c>
      <c r="R6590">
        <v>0.53</v>
      </c>
      <c r="S6590">
        <v>0.53</v>
      </c>
      <c r="T6590">
        <v>0.55000000000000004</v>
      </c>
      <c r="V6590">
        <v>0.53</v>
      </c>
      <c r="Y6590">
        <v>5457835</v>
      </c>
      <c r="Z6590">
        <v>2892652.55</v>
      </c>
      <c r="AA6590">
        <v>2161</v>
      </c>
      <c r="AB6590" t="s">
        <v>41</v>
      </c>
      <c r="AC6590">
        <v>1</v>
      </c>
    </row>
    <row r="6591" spans="1:29">
      <c r="A6591">
        <v>46044</v>
      </c>
      <c r="B6591">
        <v>46044</v>
      </c>
      <c r="C6591" t="s">
        <v>34</v>
      </c>
      <c r="D6591" t="s">
        <v>35</v>
      </c>
      <c r="E6591" t="s">
        <v>36</v>
      </c>
      <c r="F6591">
        <v>12022</v>
      </c>
      <c r="G6591" t="s">
        <v>1127</v>
      </c>
      <c r="H6591" t="s">
        <v>1128</v>
      </c>
      <c r="I6591" t="s">
        <v>160</v>
      </c>
      <c r="N6591" t="s">
        <v>1129</v>
      </c>
      <c r="O6591">
        <v>948.9</v>
      </c>
      <c r="P6591">
        <v>959</v>
      </c>
      <c r="Q6591">
        <v>921.2</v>
      </c>
      <c r="R6591">
        <v>949.6</v>
      </c>
      <c r="S6591">
        <v>955</v>
      </c>
      <c r="T6591">
        <v>914</v>
      </c>
      <c r="V6591">
        <v>949.65</v>
      </c>
      <c r="Y6591">
        <v>143988</v>
      </c>
      <c r="Z6591">
        <v>135062329.40000001</v>
      </c>
      <c r="AA6591">
        <v>9624</v>
      </c>
      <c r="AB6591" t="s">
        <v>41</v>
      </c>
      <c r="AC6591">
        <v>1</v>
      </c>
    </row>
    <row r="6592" spans="1:29">
      <c r="A6592">
        <v>46044</v>
      </c>
      <c r="B6592">
        <v>46044</v>
      </c>
      <c r="C6592" t="s">
        <v>34</v>
      </c>
      <c r="D6592" t="s">
        <v>35</v>
      </c>
      <c r="E6592" t="s">
        <v>36</v>
      </c>
      <c r="F6592">
        <v>11374</v>
      </c>
      <c r="G6592" t="s">
        <v>10050</v>
      </c>
      <c r="H6592" t="s">
        <v>10051</v>
      </c>
      <c r="I6592" t="s">
        <v>160</v>
      </c>
      <c r="N6592" t="s">
        <v>10052</v>
      </c>
      <c r="O6592">
        <v>394.5</v>
      </c>
      <c r="P6592">
        <v>409</v>
      </c>
      <c r="Q6592">
        <v>392.35</v>
      </c>
      <c r="R6592">
        <v>405.6</v>
      </c>
      <c r="S6592">
        <v>405</v>
      </c>
      <c r="T6592">
        <v>394.45</v>
      </c>
      <c r="V6592">
        <v>405.6</v>
      </c>
      <c r="Y6592">
        <v>3575</v>
      </c>
      <c r="Z6592">
        <v>1431396.85</v>
      </c>
      <c r="AA6592">
        <v>185</v>
      </c>
      <c r="AB6592" t="s">
        <v>41</v>
      </c>
      <c r="AC6592">
        <v>1</v>
      </c>
    </row>
    <row r="6593" spans="1:62">
      <c r="A6593">
        <v>46044</v>
      </c>
      <c r="B6593">
        <v>46044</v>
      </c>
      <c r="C6593" t="s">
        <v>34</v>
      </c>
      <c r="D6593" t="s">
        <v>35</v>
      </c>
      <c r="E6593" t="s">
        <v>36</v>
      </c>
      <c r="F6593">
        <v>15869</v>
      </c>
      <c r="G6593" t="s">
        <v>1130</v>
      </c>
      <c r="H6593" t="s">
        <v>1131</v>
      </c>
      <c r="I6593" t="s">
        <v>266</v>
      </c>
      <c r="N6593" t="s">
        <v>1132</v>
      </c>
      <c r="O6593">
        <v>33.5</v>
      </c>
      <c r="P6593">
        <v>33.5</v>
      </c>
      <c r="Q6593">
        <v>32</v>
      </c>
      <c r="R6593">
        <v>32</v>
      </c>
      <c r="S6593">
        <v>32</v>
      </c>
      <c r="T6593">
        <v>33.5</v>
      </c>
      <c r="V6593">
        <v>32</v>
      </c>
      <c r="Y6593">
        <v>3200</v>
      </c>
      <c r="Z6593">
        <v>104800</v>
      </c>
      <c r="AA6593">
        <v>2</v>
      </c>
      <c r="AB6593" t="s">
        <v>41</v>
      </c>
      <c r="AC6593">
        <v>1600</v>
      </c>
    </row>
    <row r="6594" spans="1:62">
      <c r="A6594">
        <v>46044</v>
      </c>
      <c r="B6594">
        <v>46044</v>
      </c>
      <c r="C6594" t="s">
        <v>34</v>
      </c>
      <c r="D6594" t="s">
        <v>35</v>
      </c>
      <c r="E6594" t="s">
        <v>36</v>
      </c>
      <c r="F6594">
        <v>9117</v>
      </c>
      <c r="G6594" t="s">
        <v>10053</v>
      </c>
      <c r="H6594" t="s">
        <v>10054</v>
      </c>
      <c r="I6594" t="s">
        <v>160</v>
      </c>
      <c r="N6594" t="s">
        <v>10055</v>
      </c>
      <c r="O6594">
        <v>541.25</v>
      </c>
      <c r="P6594">
        <v>550</v>
      </c>
      <c r="Q6594">
        <v>532</v>
      </c>
      <c r="R6594">
        <v>545.04999999999995</v>
      </c>
      <c r="S6594">
        <v>546</v>
      </c>
      <c r="T6594">
        <v>541.25</v>
      </c>
      <c r="V6594">
        <v>545.04999999999995</v>
      </c>
      <c r="Y6594">
        <v>365254</v>
      </c>
      <c r="Z6594">
        <v>197284939.05000001</v>
      </c>
      <c r="AA6594">
        <v>17763</v>
      </c>
      <c r="AB6594" t="s">
        <v>41</v>
      </c>
      <c r="AC6594">
        <v>1</v>
      </c>
    </row>
    <row r="6595" spans="1:62">
      <c r="A6595">
        <v>46044</v>
      </c>
      <c r="B6595">
        <v>46044</v>
      </c>
      <c r="C6595" t="s">
        <v>34</v>
      </c>
      <c r="D6595" t="s">
        <v>35</v>
      </c>
      <c r="E6595" t="s">
        <v>36</v>
      </c>
      <c r="F6595">
        <v>275</v>
      </c>
      <c r="G6595" t="s">
        <v>1133</v>
      </c>
      <c r="H6595" t="s">
        <v>1134</v>
      </c>
      <c r="I6595" t="s">
        <v>160</v>
      </c>
      <c r="N6595" t="s">
        <v>1135</v>
      </c>
      <c r="O6595">
        <v>1130.0999999999999</v>
      </c>
      <c r="P6595">
        <v>1149</v>
      </c>
      <c r="Q6595">
        <v>1130.0999999999999</v>
      </c>
      <c r="R6595">
        <v>1145.3</v>
      </c>
      <c r="S6595">
        <v>1145.3</v>
      </c>
      <c r="T6595">
        <v>1121.7</v>
      </c>
      <c r="V6595">
        <v>1145.3</v>
      </c>
      <c r="Y6595">
        <v>622804</v>
      </c>
      <c r="Z6595">
        <v>711135344.70000005</v>
      </c>
      <c r="AA6595">
        <v>24082</v>
      </c>
      <c r="AB6595" t="s">
        <v>41</v>
      </c>
      <c r="AC6595">
        <v>1</v>
      </c>
    </row>
    <row r="6596" spans="1:62">
      <c r="A6596">
        <v>46044</v>
      </c>
      <c r="B6596">
        <v>46044</v>
      </c>
      <c r="C6596" t="s">
        <v>34</v>
      </c>
      <c r="D6596" t="s">
        <v>35</v>
      </c>
      <c r="E6596" t="s">
        <v>36</v>
      </c>
      <c r="F6596">
        <v>10310</v>
      </c>
      <c r="G6596" t="s">
        <v>1136</v>
      </c>
      <c r="H6596" t="s">
        <v>1137</v>
      </c>
      <c r="I6596" t="s">
        <v>160</v>
      </c>
      <c r="N6596" t="s">
        <v>1138</v>
      </c>
      <c r="O6596">
        <v>182.56</v>
      </c>
      <c r="P6596">
        <v>192.9</v>
      </c>
      <c r="Q6596">
        <v>182.56</v>
      </c>
      <c r="R6596">
        <v>189.39</v>
      </c>
      <c r="S6596">
        <v>189.49</v>
      </c>
      <c r="T6596">
        <v>181.29</v>
      </c>
      <c r="V6596">
        <v>189.4</v>
      </c>
      <c r="Y6596">
        <v>133671</v>
      </c>
      <c r="Z6596">
        <v>25203450.41</v>
      </c>
      <c r="AA6596">
        <v>3320</v>
      </c>
      <c r="AB6596" t="s">
        <v>41</v>
      </c>
      <c r="AC6596">
        <v>1</v>
      </c>
    </row>
    <row r="6597" spans="1:62">
      <c r="A6597">
        <v>46044</v>
      </c>
      <c r="B6597">
        <v>46044</v>
      </c>
      <c r="C6597" t="s">
        <v>34</v>
      </c>
      <c r="D6597" t="s">
        <v>35</v>
      </c>
      <c r="E6597" t="s">
        <v>36</v>
      </c>
      <c r="F6597">
        <v>22282</v>
      </c>
      <c r="G6597" t="s">
        <v>10056</v>
      </c>
      <c r="H6597" t="s">
        <v>10057</v>
      </c>
      <c r="I6597" t="s">
        <v>160</v>
      </c>
      <c r="N6597" t="s">
        <v>10058</v>
      </c>
      <c r="O6597">
        <v>33.71</v>
      </c>
      <c r="P6597">
        <v>34.89</v>
      </c>
      <c r="Q6597">
        <v>33.71</v>
      </c>
      <c r="R6597">
        <v>34.01</v>
      </c>
      <c r="S6597">
        <v>34.25</v>
      </c>
      <c r="T6597">
        <v>33.729999999999997</v>
      </c>
      <c r="V6597">
        <v>34.01</v>
      </c>
      <c r="Y6597">
        <v>203126</v>
      </c>
      <c r="Z6597">
        <v>6945497.0999999996</v>
      </c>
      <c r="AA6597">
        <v>1266</v>
      </c>
      <c r="AB6597" t="s">
        <v>41</v>
      </c>
      <c r="AC6597">
        <v>1</v>
      </c>
    </row>
    <row r="6598" spans="1:62">
      <c r="A6598">
        <v>46044</v>
      </c>
      <c r="B6598">
        <v>46044</v>
      </c>
      <c r="C6598" t="s">
        <v>34</v>
      </c>
      <c r="D6598" t="s">
        <v>35</v>
      </c>
      <c r="E6598" t="s">
        <v>36</v>
      </c>
      <c r="F6598">
        <v>9035</v>
      </c>
      <c r="G6598" t="s">
        <v>1142</v>
      </c>
      <c r="H6598" t="s">
        <v>1143</v>
      </c>
      <c r="I6598" t="s">
        <v>182</v>
      </c>
      <c r="N6598" t="s">
        <v>1144</v>
      </c>
      <c r="O6598">
        <v>140</v>
      </c>
      <c r="P6598">
        <v>142.5</v>
      </c>
      <c r="Q6598">
        <v>139.83000000000001</v>
      </c>
      <c r="R6598">
        <v>139.83000000000001</v>
      </c>
      <c r="S6598">
        <v>139.83000000000001</v>
      </c>
      <c r="T6598">
        <v>147.18</v>
      </c>
      <c r="V6598">
        <v>138.25</v>
      </c>
      <c r="Y6598">
        <v>4692</v>
      </c>
      <c r="Z6598">
        <v>661914.16</v>
      </c>
      <c r="AA6598">
        <v>81</v>
      </c>
      <c r="AB6598" t="s">
        <v>41</v>
      </c>
      <c r="AC6598">
        <v>1</v>
      </c>
    </row>
    <row r="6599" spans="1:62">
      <c r="A6599">
        <v>46044</v>
      </c>
      <c r="B6599">
        <v>46044</v>
      </c>
      <c r="C6599" t="s">
        <v>34</v>
      </c>
      <c r="D6599" t="s">
        <v>35</v>
      </c>
      <c r="E6599" t="s">
        <v>36</v>
      </c>
      <c r="F6599">
        <v>15414</v>
      </c>
      <c r="G6599" t="s">
        <v>10059</v>
      </c>
      <c r="H6599" t="s">
        <v>10060</v>
      </c>
      <c r="I6599" t="s">
        <v>160</v>
      </c>
      <c r="N6599" t="s">
        <v>10061</v>
      </c>
      <c r="O6599">
        <v>783.95</v>
      </c>
      <c r="P6599">
        <v>799.2</v>
      </c>
      <c r="Q6599">
        <v>776</v>
      </c>
      <c r="R6599">
        <v>795.5</v>
      </c>
      <c r="S6599">
        <v>795</v>
      </c>
      <c r="T6599">
        <v>775.1</v>
      </c>
      <c r="V6599">
        <v>795.4</v>
      </c>
      <c r="Y6599">
        <v>514091</v>
      </c>
      <c r="Z6599">
        <v>405516437.19999999</v>
      </c>
      <c r="AA6599">
        <v>20926</v>
      </c>
      <c r="AB6599" t="s">
        <v>41</v>
      </c>
      <c r="AC6599">
        <v>1</v>
      </c>
    </row>
    <row r="6600" spans="1:62">
      <c r="A6600">
        <v>46044</v>
      </c>
      <c r="B6600">
        <v>46044</v>
      </c>
      <c r="C6600" t="s">
        <v>34</v>
      </c>
      <c r="D6600" t="s">
        <v>35</v>
      </c>
      <c r="E6600" t="s">
        <v>36</v>
      </c>
      <c r="F6600">
        <v>21451</v>
      </c>
      <c r="G6600" t="s">
        <v>1148</v>
      </c>
      <c r="H6600" t="s">
        <v>1149</v>
      </c>
      <c r="I6600" t="s">
        <v>266</v>
      </c>
      <c r="N6600" t="s">
        <v>1150</v>
      </c>
      <c r="O6600">
        <v>304.55</v>
      </c>
      <c r="P6600">
        <v>316.95</v>
      </c>
      <c r="Q6600">
        <v>301.5</v>
      </c>
      <c r="R6600">
        <v>305</v>
      </c>
      <c r="S6600">
        <v>305</v>
      </c>
      <c r="T6600">
        <v>300.95</v>
      </c>
      <c r="V6600">
        <v>305</v>
      </c>
      <c r="Y6600">
        <v>15000</v>
      </c>
      <c r="Z6600">
        <v>4611337.5</v>
      </c>
      <c r="AA6600">
        <v>54</v>
      </c>
      <c r="AB6600" t="s">
        <v>41</v>
      </c>
      <c r="AC6600">
        <v>250</v>
      </c>
    </row>
    <row r="6601" spans="1:62">
      <c r="A6601">
        <v>46044</v>
      </c>
      <c r="B6601">
        <v>46044</v>
      </c>
      <c r="C6601" t="s">
        <v>34</v>
      </c>
      <c r="D6601" t="s">
        <v>35</v>
      </c>
      <c r="E6601" t="s">
        <v>36</v>
      </c>
      <c r="F6601">
        <v>3506</v>
      </c>
      <c r="G6601" t="s">
        <v>10062</v>
      </c>
      <c r="H6601" t="s">
        <v>10063</v>
      </c>
      <c r="I6601" t="s">
        <v>160</v>
      </c>
      <c r="N6601" t="s">
        <v>10064</v>
      </c>
      <c r="O6601">
        <v>4099</v>
      </c>
      <c r="P6601">
        <v>4128</v>
      </c>
      <c r="Q6601">
        <v>3980.8</v>
      </c>
      <c r="R6601">
        <v>4018.6</v>
      </c>
      <c r="S6601">
        <v>4022.1</v>
      </c>
      <c r="T6601">
        <v>4079.2</v>
      </c>
      <c r="V6601">
        <v>4018.6</v>
      </c>
      <c r="Y6601">
        <v>818966</v>
      </c>
      <c r="Z6601">
        <v>3297568404.4000001</v>
      </c>
      <c r="AA6601">
        <v>65636</v>
      </c>
      <c r="AB6601" t="s">
        <v>41</v>
      </c>
      <c r="AC6601">
        <v>1</v>
      </c>
      <c r="AH6601">
        <v>46044</v>
      </c>
      <c r="AI6601">
        <v>46044</v>
      </c>
      <c r="AJ6601" t="s">
        <v>34</v>
      </c>
      <c r="AK6601" t="s">
        <v>35</v>
      </c>
      <c r="AL6601" t="s">
        <v>36</v>
      </c>
      <c r="AM6601">
        <v>23553</v>
      </c>
      <c r="AN6601" t="s">
        <v>1151</v>
      </c>
      <c r="AO6601" t="s">
        <v>1152</v>
      </c>
      <c r="AP6601" t="s">
        <v>160</v>
      </c>
      <c r="AU6601" t="s">
        <v>1153</v>
      </c>
      <c r="AV6601">
        <v>570</v>
      </c>
      <c r="AW6601">
        <v>584.9</v>
      </c>
      <c r="AX6601">
        <v>537</v>
      </c>
      <c r="AY6601">
        <v>555</v>
      </c>
      <c r="AZ6601">
        <v>556</v>
      </c>
      <c r="BA6601">
        <v>569.6</v>
      </c>
      <c r="BC6601">
        <v>555</v>
      </c>
      <c r="BF6601">
        <v>814040</v>
      </c>
      <c r="BG6601">
        <v>448368006.19999999</v>
      </c>
      <c r="BH6601">
        <v>34845</v>
      </c>
      <c r="BI6601" t="s">
        <v>41</v>
      </c>
      <c r="BJ6601">
        <v>1</v>
      </c>
    </row>
    <row r="6603" spans="1:62">
      <c r="A6603">
        <v>46044</v>
      </c>
      <c r="B6603">
        <v>46044</v>
      </c>
      <c r="C6603" t="s">
        <v>34</v>
      </c>
      <c r="D6603" t="s">
        <v>35</v>
      </c>
      <c r="E6603" t="s">
        <v>36</v>
      </c>
      <c r="F6603">
        <v>14106</v>
      </c>
      <c r="G6603" t="s">
        <v>1154</v>
      </c>
      <c r="H6603" t="s">
        <v>1155</v>
      </c>
      <c r="I6603" t="s">
        <v>160</v>
      </c>
      <c r="N6603" t="s">
        <v>1156</v>
      </c>
      <c r="O6603">
        <v>73.709999999999994</v>
      </c>
      <c r="P6603">
        <v>75.400000000000006</v>
      </c>
      <c r="Q6603">
        <v>73.02</v>
      </c>
      <c r="R6603">
        <v>74.72</v>
      </c>
      <c r="S6603">
        <v>73.25</v>
      </c>
      <c r="T6603">
        <v>73.67</v>
      </c>
      <c r="V6603">
        <v>74.72</v>
      </c>
      <c r="Y6603">
        <v>68563</v>
      </c>
      <c r="Z6603">
        <v>5089073.13</v>
      </c>
      <c r="AA6603">
        <v>934</v>
      </c>
      <c r="AB6603" t="s">
        <v>41</v>
      </c>
      <c r="AC6603">
        <v>1</v>
      </c>
    </row>
    <row r="6604" spans="1:62">
      <c r="A6604">
        <v>46044</v>
      </c>
      <c r="B6604">
        <v>46044</v>
      </c>
      <c r="C6604" t="s">
        <v>34</v>
      </c>
      <c r="D6604" t="s">
        <v>35</v>
      </c>
      <c r="E6604" t="s">
        <v>36</v>
      </c>
      <c r="F6604">
        <v>3837</v>
      </c>
      <c r="G6604" t="s">
        <v>10065</v>
      </c>
      <c r="H6604" t="s">
        <v>10066</v>
      </c>
      <c r="I6604" t="s">
        <v>160</v>
      </c>
      <c r="N6604" t="s">
        <v>10067</v>
      </c>
      <c r="O6604">
        <v>100.22</v>
      </c>
      <c r="P6604">
        <v>103.7</v>
      </c>
      <c r="Q6604">
        <v>100</v>
      </c>
      <c r="R6604">
        <v>100.66</v>
      </c>
      <c r="S6604">
        <v>103</v>
      </c>
      <c r="T6604">
        <v>101.54</v>
      </c>
      <c r="V6604">
        <v>100.65</v>
      </c>
      <c r="Y6604">
        <v>2042</v>
      </c>
      <c r="Z6604">
        <v>205555.12</v>
      </c>
      <c r="AA6604">
        <v>104</v>
      </c>
      <c r="AB6604" t="s">
        <v>41</v>
      </c>
      <c r="AC6604">
        <v>1</v>
      </c>
    </row>
    <row r="6605" spans="1:62">
      <c r="A6605">
        <v>46044</v>
      </c>
      <c r="B6605">
        <v>46044</v>
      </c>
      <c r="C6605" t="s">
        <v>34</v>
      </c>
      <c r="D6605" t="s">
        <v>35</v>
      </c>
      <c r="E6605" t="s">
        <v>36</v>
      </c>
      <c r="F6605">
        <v>278</v>
      </c>
      <c r="G6605" t="s">
        <v>1160</v>
      </c>
      <c r="H6605" t="s">
        <v>1161</v>
      </c>
      <c r="I6605" t="s">
        <v>160</v>
      </c>
      <c r="N6605" t="s">
        <v>1162</v>
      </c>
      <c r="O6605">
        <v>1879</v>
      </c>
      <c r="P6605">
        <v>1947.9</v>
      </c>
      <c r="Q6605">
        <v>1879</v>
      </c>
      <c r="R6605">
        <v>1944.5</v>
      </c>
      <c r="S6605">
        <v>1947</v>
      </c>
      <c r="T6605">
        <v>1879</v>
      </c>
      <c r="V6605">
        <v>1944.5</v>
      </c>
      <c r="Y6605">
        <v>10315</v>
      </c>
      <c r="Z6605">
        <v>19966657.300000001</v>
      </c>
      <c r="AA6605">
        <v>2172</v>
      </c>
      <c r="AB6605" t="s">
        <v>41</v>
      </c>
      <c r="AC6605">
        <v>1</v>
      </c>
    </row>
    <row r="6606" spans="1:62">
      <c r="A6606">
        <v>46044</v>
      </c>
      <c r="B6606">
        <v>46044</v>
      </c>
      <c r="C6606" t="s">
        <v>34</v>
      </c>
      <c r="D6606" t="s">
        <v>35</v>
      </c>
      <c r="E6606" t="s">
        <v>36</v>
      </c>
      <c r="F6606">
        <v>25262</v>
      </c>
      <c r="G6606" t="s">
        <v>10068</v>
      </c>
      <c r="H6606" t="s">
        <v>10069</v>
      </c>
      <c r="I6606" t="s">
        <v>160</v>
      </c>
      <c r="N6606" t="s">
        <v>10070</v>
      </c>
      <c r="O6606">
        <v>117.5</v>
      </c>
      <c r="P6606">
        <v>119.3</v>
      </c>
      <c r="Q6606">
        <v>116.37</v>
      </c>
      <c r="R6606">
        <v>117.96</v>
      </c>
      <c r="S6606">
        <v>117.6</v>
      </c>
      <c r="T6606">
        <v>116.54</v>
      </c>
      <c r="V6606">
        <v>117.95</v>
      </c>
      <c r="Y6606">
        <v>78614</v>
      </c>
      <c r="Z6606">
        <v>9280866.5399999991</v>
      </c>
      <c r="AA6606">
        <v>1952</v>
      </c>
      <c r="AB6606" t="s">
        <v>41</v>
      </c>
      <c r="AC6606">
        <v>1</v>
      </c>
    </row>
    <row r="6607" spans="1:62">
      <c r="A6607">
        <v>46044</v>
      </c>
      <c r="B6607">
        <v>46044</v>
      </c>
      <c r="C6607" t="s">
        <v>34</v>
      </c>
      <c r="D6607" t="s">
        <v>35</v>
      </c>
      <c r="E6607" t="s">
        <v>36</v>
      </c>
      <c r="F6607">
        <v>10634</v>
      </c>
      <c r="G6607" t="s">
        <v>1163</v>
      </c>
      <c r="H6607" t="s">
        <v>1164</v>
      </c>
      <c r="I6607" t="s">
        <v>160</v>
      </c>
      <c r="N6607" t="s">
        <v>1165</v>
      </c>
      <c r="O6607">
        <v>419.5</v>
      </c>
      <c r="P6607">
        <v>423.95</v>
      </c>
      <c r="Q6607">
        <v>409.5</v>
      </c>
      <c r="R6607">
        <v>414</v>
      </c>
      <c r="S6607">
        <v>413.1</v>
      </c>
      <c r="T6607">
        <v>412.7</v>
      </c>
      <c r="V6607">
        <v>413.8</v>
      </c>
      <c r="Y6607">
        <v>11719</v>
      </c>
      <c r="Z6607">
        <v>4890037.3499999996</v>
      </c>
      <c r="AA6607">
        <v>990</v>
      </c>
      <c r="AB6607" t="s">
        <v>41</v>
      </c>
      <c r="AC6607">
        <v>1</v>
      </c>
    </row>
    <row r="6608" spans="1:62">
      <c r="A6608">
        <v>46044</v>
      </c>
      <c r="B6608">
        <v>46044</v>
      </c>
      <c r="C6608" t="s">
        <v>34</v>
      </c>
      <c r="D6608" t="s">
        <v>35</v>
      </c>
      <c r="E6608" t="s">
        <v>36</v>
      </c>
      <c r="F6608">
        <v>21406</v>
      </c>
      <c r="G6608" t="s">
        <v>1166</v>
      </c>
      <c r="H6608" t="s">
        <v>1167</v>
      </c>
      <c r="I6608" t="s">
        <v>160</v>
      </c>
      <c r="N6608" t="s">
        <v>1168</v>
      </c>
      <c r="O6608">
        <v>315</v>
      </c>
      <c r="P6608">
        <v>329</v>
      </c>
      <c r="Q6608">
        <v>315</v>
      </c>
      <c r="R6608">
        <v>326.25</v>
      </c>
      <c r="S6608">
        <v>325.39999999999998</v>
      </c>
      <c r="T6608">
        <v>312.35000000000002</v>
      </c>
      <c r="V6608">
        <v>326.25</v>
      </c>
      <c r="Y6608">
        <v>65795</v>
      </c>
      <c r="Z6608">
        <v>21402104.600000001</v>
      </c>
      <c r="AA6608">
        <v>3154</v>
      </c>
      <c r="AB6608" t="s">
        <v>41</v>
      </c>
      <c r="AC6608">
        <v>1</v>
      </c>
      <c r="AH6608">
        <v>46044</v>
      </c>
      <c r="AI6608">
        <v>46044</v>
      </c>
      <c r="AJ6608" t="s">
        <v>34</v>
      </c>
      <c r="AK6608" t="s">
        <v>35</v>
      </c>
      <c r="AL6608" t="s">
        <v>36</v>
      </c>
      <c r="AM6608">
        <v>3518</v>
      </c>
      <c r="AN6608" t="s">
        <v>10071</v>
      </c>
      <c r="AO6608" t="s">
        <v>10072</v>
      </c>
      <c r="AP6608" t="s">
        <v>160</v>
      </c>
      <c r="AU6608" t="s">
        <v>10073</v>
      </c>
      <c r="AV6608">
        <v>3982.5</v>
      </c>
      <c r="AW6608">
        <v>4032.1</v>
      </c>
      <c r="AX6608">
        <v>3964.4</v>
      </c>
      <c r="AY6608">
        <v>4020.5</v>
      </c>
      <c r="AZ6608">
        <v>4020.2</v>
      </c>
      <c r="BA6608">
        <v>3981.8</v>
      </c>
      <c r="BC6608">
        <v>4020.5</v>
      </c>
      <c r="BF6608">
        <v>167617</v>
      </c>
      <c r="BG6608">
        <v>672000678.5</v>
      </c>
      <c r="BH6608">
        <v>21351</v>
      </c>
      <c r="BI6608" t="s">
        <v>41</v>
      </c>
      <c r="BJ6608">
        <v>1</v>
      </c>
    </row>
    <row r="6610" spans="1:29">
      <c r="A6610">
        <v>46044</v>
      </c>
      <c r="B6610">
        <v>46044</v>
      </c>
      <c r="C6610" t="s">
        <v>34</v>
      </c>
      <c r="D6610" t="s">
        <v>35</v>
      </c>
      <c r="E6610" t="s">
        <v>36</v>
      </c>
      <c r="F6610">
        <v>15058</v>
      </c>
      <c r="G6610" t="s">
        <v>1169</v>
      </c>
      <c r="H6610" t="s">
        <v>1170</v>
      </c>
      <c r="I6610" t="s">
        <v>160</v>
      </c>
      <c r="N6610" t="s">
        <v>1171</v>
      </c>
      <c r="O6610">
        <v>859.1</v>
      </c>
      <c r="P6610">
        <v>864.25</v>
      </c>
      <c r="Q6610">
        <v>831.75</v>
      </c>
      <c r="R6610">
        <v>843.9</v>
      </c>
      <c r="S6610">
        <v>843</v>
      </c>
      <c r="T6610">
        <v>846.4</v>
      </c>
      <c r="V6610">
        <v>843.9</v>
      </c>
      <c r="Y6610">
        <v>130966</v>
      </c>
      <c r="Z6610">
        <v>110465783.55</v>
      </c>
      <c r="AA6610">
        <v>9455</v>
      </c>
      <c r="AB6610" t="s">
        <v>41</v>
      </c>
      <c r="AC6610">
        <v>1</v>
      </c>
    </row>
    <row r="6611" spans="1:29">
      <c r="A6611">
        <v>46044</v>
      </c>
      <c r="B6611">
        <v>46044</v>
      </c>
      <c r="C6611" t="s">
        <v>34</v>
      </c>
      <c r="D6611" t="s">
        <v>35</v>
      </c>
      <c r="E6611" t="s">
        <v>36</v>
      </c>
      <c r="F6611">
        <v>13786</v>
      </c>
      <c r="G6611" t="s">
        <v>10074</v>
      </c>
      <c r="H6611" t="s">
        <v>10075</v>
      </c>
      <c r="I6611" t="s">
        <v>160</v>
      </c>
      <c r="N6611" t="s">
        <v>10076</v>
      </c>
      <c r="O6611">
        <v>1304.5</v>
      </c>
      <c r="P6611">
        <v>1326.4</v>
      </c>
      <c r="Q6611">
        <v>1303.0999999999999</v>
      </c>
      <c r="R6611">
        <v>1321.4</v>
      </c>
      <c r="S6611">
        <v>1320</v>
      </c>
      <c r="T6611">
        <v>1300.2</v>
      </c>
      <c r="V6611">
        <v>1321.45</v>
      </c>
      <c r="Y6611">
        <v>158032</v>
      </c>
      <c r="Z6611">
        <v>207720383.69999999</v>
      </c>
      <c r="AA6611">
        <v>11527</v>
      </c>
      <c r="AB6611" t="s">
        <v>41</v>
      </c>
      <c r="AC6611">
        <v>1</v>
      </c>
    </row>
    <row r="6612" spans="1:29">
      <c r="A6612">
        <v>46044</v>
      </c>
      <c r="B6612">
        <v>46044</v>
      </c>
      <c r="C6612" t="s">
        <v>34</v>
      </c>
      <c r="D6612" t="s">
        <v>35</v>
      </c>
      <c r="E6612" t="s">
        <v>36</v>
      </c>
      <c r="F6612">
        <v>760736</v>
      </c>
      <c r="G6612" t="s">
        <v>1172</v>
      </c>
      <c r="H6612" t="s">
        <v>1173</v>
      </c>
      <c r="I6612" t="s">
        <v>327</v>
      </c>
      <c r="N6612" t="s">
        <v>1174</v>
      </c>
      <c r="O6612">
        <v>78.5</v>
      </c>
      <c r="P6612">
        <v>79.7</v>
      </c>
      <c r="Q6612">
        <v>72.5</v>
      </c>
      <c r="R6612">
        <v>75.849999999999994</v>
      </c>
      <c r="S6612">
        <v>76.349999999999994</v>
      </c>
      <c r="T6612">
        <v>76.3</v>
      </c>
      <c r="V6612">
        <v>75.849999999999994</v>
      </c>
      <c r="Y6612">
        <v>282000</v>
      </c>
      <c r="Z6612">
        <v>20981600</v>
      </c>
      <c r="AA6612">
        <v>119</v>
      </c>
      <c r="AB6612" t="s">
        <v>41</v>
      </c>
      <c r="AC6612">
        <v>2000</v>
      </c>
    </row>
    <row r="6613" spans="1:29">
      <c r="A6613">
        <v>46044</v>
      </c>
      <c r="B6613">
        <v>46044</v>
      </c>
      <c r="C6613" t="s">
        <v>34</v>
      </c>
      <c r="D6613" t="s">
        <v>35</v>
      </c>
      <c r="E6613" t="s">
        <v>36</v>
      </c>
      <c r="F6613">
        <v>22423</v>
      </c>
      <c r="G6613" t="s">
        <v>10077</v>
      </c>
      <c r="H6613" t="s">
        <v>10078</v>
      </c>
      <c r="I6613" t="s">
        <v>160</v>
      </c>
      <c r="N6613" t="s">
        <v>10079</v>
      </c>
      <c r="O6613">
        <v>69.52</v>
      </c>
      <c r="P6613">
        <v>69.8</v>
      </c>
      <c r="Q6613">
        <v>67</v>
      </c>
      <c r="R6613">
        <v>67.42</v>
      </c>
      <c r="S6613">
        <v>68</v>
      </c>
      <c r="T6613">
        <v>67.86</v>
      </c>
      <c r="V6613">
        <v>67.42</v>
      </c>
      <c r="Y6613">
        <v>3571</v>
      </c>
      <c r="Z6613">
        <v>241786.39</v>
      </c>
      <c r="AA6613">
        <v>68</v>
      </c>
      <c r="AB6613" t="s">
        <v>41</v>
      </c>
      <c r="AC6613">
        <v>1</v>
      </c>
    </row>
    <row r="6614" spans="1:29">
      <c r="A6614">
        <v>46044</v>
      </c>
      <c r="B6614">
        <v>46044</v>
      </c>
      <c r="C6614" t="s">
        <v>34</v>
      </c>
      <c r="D6614" t="s">
        <v>35</v>
      </c>
      <c r="E6614" t="s">
        <v>36</v>
      </c>
      <c r="F6614">
        <v>24610</v>
      </c>
      <c r="G6614" t="s">
        <v>1178</v>
      </c>
      <c r="H6614" t="s">
        <v>1179</v>
      </c>
      <c r="I6614" t="s">
        <v>160</v>
      </c>
      <c r="N6614" t="s">
        <v>1180</v>
      </c>
      <c r="O6614">
        <v>136</v>
      </c>
      <c r="P6614">
        <v>144.30000000000001</v>
      </c>
      <c r="Q6614">
        <v>135.35</v>
      </c>
      <c r="R6614">
        <v>141.83000000000001</v>
      </c>
      <c r="S6614">
        <v>140.61000000000001</v>
      </c>
      <c r="T6614">
        <v>134.38</v>
      </c>
      <c r="V6614">
        <v>141.85</v>
      </c>
      <c r="Y6614">
        <v>2063668</v>
      </c>
      <c r="Z6614">
        <v>290857169.41000003</v>
      </c>
      <c r="AA6614">
        <v>22764</v>
      </c>
      <c r="AB6614" t="s">
        <v>41</v>
      </c>
      <c r="AC6614">
        <v>1</v>
      </c>
    </row>
    <row r="6615" spans="1:29">
      <c r="A6615">
        <v>46044</v>
      </c>
      <c r="B6615">
        <v>46044</v>
      </c>
      <c r="C6615" t="s">
        <v>34</v>
      </c>
      <c r="D6615" t="s">
        <v>35</v>
      </c>
      <c r="E6615" t="s">
        <v>36</v>
      </c>
      <c r="F6615">
        <v>7936</v>
      </c>
      <c r="G6615" t="s">
        <v>1181</v>
      </c>
      <c r="H6615" t="s">
        <v>1182</v>
      </c>
      <c r="I6615" t="s">
        <v>160</v>
      </c>
      <c r="N6615" t="s">
        <v>1183</v>
      </c>
      <c r="O6615">
        <v>775</v>
      </c>
      <c r="P6615">
        <v>805.65</v>
      </c>
      <c r="Q6615">
        <v>770.9</v>
      </c>
      <c r="R6615">
        <v>778.1</v>
      </c>
      <c r="S6615">
        <v>779.35</v>
      </c>
      <c r="T6615">
        <v>746.65</v>
      </c>
      <c r="V6615">
        <v>778.1</v>
      </c>
      <c r="Y6615">
        <v>1107322</v>
      </c>
      <c r="Z6615">
        <v>872715318.75</v>
      </c>
      <c r="AA6615">
        <v>44514</v>
      </c>
      <c r="AB6615" t="s">
        <v>41</v>
      </c>
      <c r="AC6615">
        <v>1</v>
      </c>
    </row>
    <row r="6616" spans="1:29">
      <c r="A6616">
        <v>46044</v>
      </c>
      <c r="B6616">
        <v>46044</v>
      </c>
      <c r="C6616" t="s">
        <v>34</v>
      </c>
      <c r="D6616" t="s">
        <v>35</v>
      </c>
      <c r="E6616" t="s">
        <v>36</v>
      </c>
      <c r="F6616">
        <v>16908</v>
      </c>
      <c r="G6616" t="s">
        <v>10080</v>
      </c>
      <c r="H6616" t="s">
        <v>10081</v>
      </c>
      <c r="I6616" t="s">
        <v>160</v>
      </c>
      <c r="N6616" t="s">
        <v>10082</v>
      </c>
      <c r="O6616">
        <v>93</v>
      </c>
      <c r="P6616">
        <v>96.39</v>
      </c>
      <c r="Q6616">
        <v>90.6</v>
      </c>
      <c r="R6616">
        <v>94.21</v>
      </c>
      <c r="S6616">
        <v>94.21</v>
      </c>
      <c r="T6616">
        <v>94.26</v>
      </c>
      <c r="V6616">
        <v>94.21</v>
      </c>
      <c r="Y6616">
        <v>1615</v>
      </c>
      <c r="Z6616">
        <v>151574.89000000001</v>
      </c>
      <c r="AA6616">
        <v>59</v>
      </c>
      <c r="AB6616" t="s">
        <v>41</v>
      </c>
      <c r="AC6616">
        <v>1</v>
      </c>
    </row>
    <row r="6617" spans="1:29">
      <c r="A6617">
        <v>46044</v>
      </c>
      <c r="B6617">
        <v>46044</v>
      </c>
      <c r="C6617" t="s">
        <v>34</v>
      </c>
      <c r="D6617" t="s">
        <v>35</v>
      </c>
      <c r="E6617" t="s">
        <v>36</v>
      </c>
      <c r="F6617">
        <v>19913</v>
      </c>
      <c r="G6617" t="s">
        <v>1184</v>
      </c>
      <c r="H6617" t="s">
        <v>1185</v>
      </c>
      <c r="I6617" t="s">
        <v>160</v>
      </c>
      <c r="N6617" t="s">
        <v>1186</v>
      </c>
      <c r="O6617">
        <v>3690</v>
      </c>
      <c r="P6617">
        <v>3735</v>
      </c>
      <c r="Q6617">
        <v>3658</v>
      </c>
      <c r="R6617">
        <v>3724.1</v>
      </c>
      <c r="S6617">
        <v>3730</v>
      </c>
      <c r="T6617">
        <v>3656.7</v>
      </c>
      <c r="V6617">
        <v>3724.05</v>
      </c>
      <c r="Y6617">
        <v>409471</v>
      </c>
      <c r="Z6617">
        <v>1510338155.8</v>
      </c>
      <c r="AA6617">
        <v>32839</v>
      </c>
      <c r="AB6617" t="s">
        <v>41</v>
      </c>
      <c r="AC6617">
        <v>1</v>
      </c>
    </row>
    <row r="6618" spans="1:29">
      <c r="A6618">
        <v>46044</v>
      </c>
      <c r="B6618">
        <v>46044</v>
      </c>
      <c r="C6618" t="s">
        <v>34</v>
      </c>
      <c r="D6618" t="s">
        <v>35</v>
      </c>
      <c r="E6618" t="s">
        <v>36</v>
      </c>
      <c r="F6618">
        <v>3466</v>
      </c>
      <c r="G6618" t="s">
        <v>10083</v>
      </c>
      <c r="H6618" t="s">
        <v>10084</v>
      </c>
      <c r="I6618" t="s">
        <v>160</v>
      </c>
      <c r="N6618" t="s">
        <v>10085</v>
      </c>
      <c r="O6618">
        <v>62</v>
      </c>
      <c r="P6618">
        <v>63.98</v>
      </c>
      <c r="Q6618">
        <v>60.57</v>
      </c>
      <c r="R6618">
        <v>63.5</v>
      </c>
      <c r="S6618">
        <v>63.37</v>
      </c>
      <c r="T6618">
        <v>60.52</v>
      </c>
      <c r="V6618">
        <v>63.5</v>
      </c>
      <c r="Y6618">
        <v>14794813</v>
      </c>
      <c r="Z6618">
        <v>923762772.41999996</v>
      </c>
      <c r="AA6618">
        <v>26160</v>
      </c>
      <c r="AB6618" t="s">
        <v>41</v>
      </c>
      <c r="AC6618">
        <v>1</v>
      </c>
    </row>
    <row r="6619" spans="1:29">
      <c r="A6619">
        <v>46044</v>
      </c>
      <c r="B6619">
        <v>46044</v>
      </c>
      <c r="C6619" t="s">
        <v>34</v>
      </c>
      <c r="D6619" t="s">
        <v>35</v>
      </c>
      <c r="E6619" t="s">
        <v>36</v>
      </c>
      <c r="F6619">
        <v>15589</v>
      </c>
      <c r="G6619" t="s">
        <v>1190</v>
      </c>
      <c r="H6619" t="s">
        <v>1191</v>
      </c>
      <c r="I6619" t="s">
        <v>160</v>
      </c>
      <c r="N6619" t="s">
        <v>1192</v>
      </c>
      <c r="O6619">
        <v>154.1</v>
      </c>
      <c r="P6619">
        <v>162.38999999999999</v>
      </c>
      <c r="Q6619">
        <v>149.1</v>
      </c>
      <c r="R6619">
        <v>151.83000000000001</v>
      </c>
      <c r="S6619">
        <v>151.85</v>
      </c>
      <c r="T6619">
        <v>153.07</v>
      </c>
      <c r="V6619">
        <v>151.85</v>
      </c>
      <c r="Y6619">
        <v>33528</v>
      </c>
      <c r="Z6619">
        <v>5177230.72</v>
      </c>
      <c r="AA6619">
        <v>1570</v>
      </c>
      <c r="AB6619" t="s">
        <v>41</v>
      </c>
      <c r="AC6619">
        <v>1</v>
      </c>
    </row>
    <row r="6620" spans="1:29">
      <c r="A6620">
        <v>46044</v>
      </c>
      <c r="B6620">
        <v>46044</v>
      </c>
      <c r="C6620" t="s">
        <v>34</v>
      </c>
      <c r="D6620" t="s">
        <v>35</v>
      </c>
      <c r="E6620" t="s">
        <v>36</v>
      </c>
      <c r="F6620">
        <v>25520</v>
      </c>
      <c r="G6620" t="s">
        <v>1193</v>
      </c>
      <c r="H6620" t="s">
        <v>1194</v>
      </c>
      <c r="I6620" t="s">
        <v>266</v>
      </c>
      <c r="N6620" t="s">
        <v>1195</v>
      </c>
      <c r="O6620">
        <v>116</v>
      </c>
      <c r="P6620">
        <v>117</v>
      </c>
      <c r="Q6620">
        <v>116</v>
      </c>
      <c r="R6620">
        <v>117</v>
      </c>
      <c r="S6620">
        <v>117</v>
      </c>
      <c r="T6620">
        <v>115.5</v>
      </c>
      <c r="V6620">
        <v>117</v>
      </c>
      <c r="Y6620">
        <v>6000</v>
      </c>
      <c r="Z6620">
        <v>699000</v>
      </c>
      <c r="AA6620">
        <v>4</v>
      </c>
      <c r="AB6620" t="s">
        <v>41</v>
      </c>
      <c r="AC6620">
        <v>1000</v>
      </c>
    </row>
    <row r="6621" spans="1:29">
      <c r="A6621">
        <v>46044</v>
      </c>
      <c r="B6621">
        <v>46044</v>
      </c>
      <c r="C6621" t="s">
        <v>34</v>
      </c>
      <c r="D6621" t="s">
        <v>35</v>
      </c>
      <c r="E6621" t="s">
        <v>36</v>
      </c>
      <c r="F6621">
        <v>9219</v>
      </c>
      <c r="G6621" t="s">
        <v>10089</v>
      </c>
      <c r="H6621" t="s">
        <v>10090</v>
      </c>
      <c r="I6621" t="s">
        <v>160</v>
      </c>
      <c r="N6621" t="s">
        <v>10091</v>
      </c>
      <c r="O6621">
        <v>64.400000000000006</v>
      </c>
      <c r="P6621">
        <v>65.66</v>
      </c>
      <c r="Q6621">
        <v>64.099999999999994</v>
      </c>
      <c r="R6621">
        <v>64.569999999999993</v>
      </c>
      <c r="S6621">
        <v>64.989999999999995</v>
      </c>
      <c r="T6621">
        <v>64.45</v>
      </c>
      <c r="V6621">
        <v>64.569999999999993</v>
      </c>
      <c r="Y6621">
        <v>86035</v>
      </c>
      <c r="Z6621">
        <v>5551910.3499999996</v>
      </c>
      <c r="AA6621">
        <v>754</v>
      </c>
      <c r="AB6621" t="s">
        <v>41</v>
      </c>
      <c r="AC6621">
        <v>1</v>
      </c>
    </row>
    <row r="6622" spans="1:29">
      <c r="A6622">
        <v>46044</v>
      </c>
      <c r="B6622">
        <v>46044</v>
      </c>
      <c r="C6622" t="s">
        <v>34</v>
      </c>
      <c r="D6622" t="s">
        <v>35</v>
      </c>
      <c r="E6622" t="s">
        <v>36</v>
      </c>
      <c r="F6622">
        <v>13557</v>
      </c>
      <c r="G6622" t="s">
        <v>1202</v>
      </c>
      <c r="H6622" t="s">
        <v>1203</v>
      </c>
      <c r="I6622" t="s">
        <v>160</v>
      </c>
      <c r="N6622" t="s">
        <v>1204</v>
      </c>
      <c r="O6622">
        <v>16.41</v>
      </c>
      <c r="P6622">
        <v>16.98</v>
      </c>
      <c r="Q6622">
        <v>15.83</v>
      </c>
      <c r="R6622">
        <v>16.11</v>
      </c>
      <c r="S6622">
        <v>16.22</v>
      </c>
      <c r="T6622">
        <v>16.170000000000002</v>
      </c>
      <c r="V6622">
        <v>16.11</v>
      </c>
      <c r="Y6622">
        <v>295846</v>
      </c>
      <c r="Z6622">
        <v>4823691.17</v>
      </c>
      <c r="AA6622">
        <v>1912</v>
      </c>
      <c r="AB6622" t="s">
        <v>41</v>
      </c>
      <c r="AC6622">
        <v>1</v>
      </c>
    </row>
    <row r="6623" spans="1:29">
      <c r="A6623">
        <v>46044</v>
      </c>
      <c r="B6623">
        <v>46044</v>
      </c>
      <c r="C6623" t="s">
        <v>34</v>
      </c>
      <c r="D6623" t="s">
        <v>35</v>
      </c>
      <c r="E6623" t="s">
        <v>36</v>
      </c>
      <c r="F6623">
        <v>11582</v>
      </c>
      <c r="G6623" t="s">
        <v>10092</v>
      </c>
      <c r="H6623" t="s">
        <v>10093</v>
      </c>
      <c r="I6623" t="s">
        <v>160</v>
      </c>
      <c r="N6623" t="s">
        <v>10094</v>
      </c>
      <c r="O6623">
        <v>34.659999999999997</v>
      </c>
      <c r="P6623">
        <v>35.24</v>
      </c>
      <c r="Q6623">
        <v>33.840000000000003</v>
      </c>
      <c r="R6623">
        <v>33.96</v>
      </c>
      <c r="S6623">
        <v>34.049999999999997</v>
      </c>
      <c r="T6623">
        <v>34.29</v>
      </c>
      <c r="V6623">
        <v>33.96</v>
      </c>
      <c r="Y6623">
        <v>173468</v>
      </c>
      <c r="Z6623">
        <v>5938072.1600000001</v>
      </c>
      <c r="AA6623">
        <v>1862</v>
      </c>
      <c r="AB6623" t="s">
        <v>41</v>
      </c>
      <c r="AC6623">
        <v>1</v>
      </c>
    </row>
    <row r="6624" spans="1:29">
      <c r="A6624">
        <v>46044</v>
      </c>
      <c r="B6624">
        <v>46044</v>
      </c>
      <c r="C6624" t="s">
        <v>34</v>
      </c>
      <c r="D6624" t="s">
        <v>35</v>
      </c>
      <c r="E6624" t="s">
        <v>36</v>
      </c>
      <c r="F6624">
        <v>23159</v>
      </c>
      <c r="G6624" t="s">
        <v>1205</v>
      </c>
      <c r="H6624" t="s">
        <v>1206</v>
      </c>
      <c r="I6624" t="s">
        <v>266</v>
      </c>
      <c r="N6624" t="s">
        <v>1207</v>
      </c>
      <c r="O6624">
        <v>98</v>
      </c>
      <c r="P6624">
        <v>100.25</v>
      </c>
      <c r="Q6624">
        <v>97.8</v>
      </c>
      <c r="R6624">
        <v>98.15</v>
      </c>
      <c r="S6624">
        <v>98</v>
      </c>
      <c r="T6624">
        <v>94.05</v>
      </c>
      <c r="V6624">
        <v>98.15</v>
      </c>
      <c r="Y6624">
        <v>25600</v>
      </c>
      <c r="Z6624">
        <v>2533720</v>
      </c>
      <c r="AA6624">
        <v>30</v>
      </c>
      <c r="AB6624" t="s">
        <v>41</v>
      </c>
      <c r="AC6624">
        <v>800</v>
      </c>
    </row>
    <row r="6625" spans="1:62">
      <c r="A6625">
        <v>46044</v>
      </c>
      <c r="B6625">
        <v>46044</v>
      </c>
      <c r="C6625" t="s">
        <v>34</v>
      </c>
      <c r="D6625" t="s">
        <v>35</v>
      </c>
      <c r="E6625" t="s">
        <v>36</v>
      </c>
      <c r="F6625">
        <v>8835</v>
      </c>
      <c r="G6625" t="s">
        <v>11597</v>
      </c>
      <c r="H6625" t="s">
        <v>1209</v>
      </c>
      <c r="I6625" t="s">
        <v>182</v>
      </c>
      <c r="N6625" t="s">
        <v>1210</v>
      </c>
      <c r="O6625">
        <v>131</v>
      </c>
      <c r="P6625">
        <v>134</v>
      </c>
      <c r="Q6625">
        <v>124</v>
      </c>
      <c r="R6625">
        <v>132.82</v>
      </c>
      <c r="S6625">
        <v>134</v>
      </c>
      <c r="T6625">
        <v>128.31</v>
      </c>
      <c r="V6625">
        <v>132.80000000000001</v>
      </c>
      <c r="Y6625">
        <v>25805</v>
      </c>
      <c r="Z6625">
        <v>3389857.88</v>
      </c>
      <c r="AA6625">
        <v>184</v>
      </c>
      <c r="AB6625" t="s">
        <v>41</v>
      </c>
      <c r="AC6625">
        <v>1</v>
      </c>
    </row>
    <row r="6626" spans="1:62">
      <c r="A6626">
        <v>46044</v>
      </c>
      <c r="B6626">
        <v>46044</v>
      </c>
      <c r="C6626" t="s">
        <v>34</v>
      </c>
      <c r="D6626" t="s">
        <v>35</v>
      </c>
      <c r="E6626" t="s">
        <v>36</v>
      </c>
      <c r="F6626">
        <v>15174</v>
      </c>
      <c r="G6626" t="s">
        <v>10095</v>
      </c>
      <c r="H6626" t="s">
        <v>10096</v>
      </c>
      <c r="I6626" t="s">
        <v>160</v>
      </c>
      <c r="N6626" t="s">
        <v>10097</v>
      </c>
      <c r="O6626">
        <v>248.85</v>
      </c>
      <c r="P6626">
        <v>249.85</v>
      </c>
      <c r="Q6626">
        <v>240.05</v>
      </c>
      <c r="R6626">
        <v>241.95</v>
      </c>
      <c r="S6626">
        <v>242.65</v>
      </c>
      <c r="T6626">
        <v>243.4</v>
      </c>
      <c r="V6626">
        <v>241.95</v>
      </c>
      <c r="Y6626">
        <v>2158842</v>
      </c>
      <c r="Z6626">
        <v>526646842.75</v>
      </c>
      <c r="AA6626">
        <v>30463</v>
      </c>
      <c r="AB6626" t="s">
        <v>41</v>
      </c>
      <c r="AC6626">
        <v>1</v>
      </c>
    </row>
    <row r="6627" spans="1:62">
      <c r="A6627">
        <v>46044</v>
      </c>
      <c r="B6627">
        <v>46044</v>
      </c>
      <c r="C6627" t="s">
        <v>34</v>
      </c>
      <c r="D6627" t="s">
        <v>35</v>
      </c>
      <c r="E6627" t="s">
        <v>36</v>
      </c>
      <c r="F6627">
        <v>14008</v>
      </c>
      <c r="G6627" t="s">
        <v>1211</v>
      </c>
      <c r="H6627" t="s">
        <v>1212</v>
      </c>
      <c r="I6627" t="s">
        <v>160</v>
      </c>
      <c r="N6627" t="s">
        <v>1213</v>
      </c>
      <c r="O6627">
        <v>62.8</v>
      </c>
      <c r="P6627">
        <v>65.849999999999994</v>
      </c>
      <c r="Q6627">
        <v>62.78</v>
      </c>
      <c r="R6627">
        <v>64.73</v>
      </c>
      <c r="S6627">
        <v>65</v>
      </c>
      <c r="T6627">
        <v>63.3</v>
      </c>
      <c r="V6627">
        <v>64.709999999999994</v>
      </c>
      <c r="Y6627">
        <v>63918</v>
      </c>
      <c r="Z6627">
        <v>4119962.92</v>
      </c>
      <c r="AA6627">
        <v>1031</v>
      </c>
      <c r="AB6627" t="s">
        <v>41</v>
      </c>
      <c r="AC6627">
        <v>1</v>
      </c>
    </row>
    <row r="6628" spans="1:62">
      <c r="A6628">
        <v>46044</v>
      </c>
      <c r="B6628">
        <v>46044</v>
      </c>
      <c r="C6628" t="s">
        <v>34</v>
      </c>
      <c r="D6628" t="s">
        <v>35</v>
      </c>
      <c r="E6628" t="s">
        <v>36</v>
      </c>
      <c r="F6628">
        <v>17795</v>
      </c>
      <c r="G6628" t="s">
        <v>10101</v>
      </c>
      <c r="H6628" t="s">
        <v>10102</v>
      </c>
      <c r="I6628" t="s">
        <v>160</v>
      </c>
      <c r="N6628" t="s">
        <v>10103</v>
      </c>
      <c r="O6628">
        <v>24.69</v>
      </c>
      <c r="P6628">
        <v>27.36</v>
      </c>
      <c r="Q6628">
        <v>24.01</v>
      </c>
      <c r="R6628">
        <v>25.02</v>
      </c>
      <c r="S6628">
        <v>25.4</v>
      </c>
      <c r="T6628">
        <v>23.84</v>
      </c>
      <c r="V6628">
        <v>25.02</v>
      </c>
      <c r="Y6628">
        <v>693294</v>
      </c>
      <c r="Z6628">
        <v>17788416.640000001</v>
      </c>
      <c r="AA6628">
        <v>3377</v>
      </c>
      <c r="AB6628" t="s">
        <v>41</v>
      </c>
      <c r="AC6628">
        <v>1</v>
      </c>
      <c r="AH6628">
        <v>46044</v>
      </c>
      <c r="AI6628">
        <v>46044</v>
      </c>
      <c r="AJ6628" t="s">
        <v>34</v>
      </c>
      <c r="AK6628" t="s">
        <v>35</v>
      </c>
      <c r="AL6628" t="s">
        <v>36</v>
      </c>
      <c r="AM6628">
        <v>23864</v>
      </c>
      <c r="AN6628" t="s">
        <v>1214</v>
      </c>
      <c r="AO6628" t="s">
        <v>1215</v>
      </c>
      <c r="AP6628" t="s">
        <v>160</v>
      </c>
      <c r="AU6628" t="s">
        <v>1216</v>
      </c>
      <c r="AV6628">
        <v>403.8</v>
      </c>
      <c r="AW6628">
        <v>420</v>
      </c>
      <c r="AX6628">
        <v>400.4</v>
      </c>
      <c r="AY6628">
        <v>412.8</v>
      </c>
      <c r="AZ6628">
        <v>416.5</v>
      </c>
      <c r="BA6628">
        <v>401.05</v>
      </c>
      <c r="BC6628">
        <v>412.8</v>
      </c>
      <c r="BF6628">
        <v>203143</v>
      </c>
      <c r="BG6628">
        <v>83817227.200000003</v>
      </c>
      <c r="BH6628">
        <v>9118</v>
      </c>
      <c r="BI6628" t="s">
        <v>41</v>
      </c>
      <c r="BJ6628">
        <v>1</v>
      </c>
    </row>
    <row r="6630" spans="1:62">
      <c r="A6630">
        <v>46044</v>
      </c>
      <c r="B6630">
        <v>46044</v>
      </c>
      <c r="C6630" t="s">
        <v>34</v>
      </c>
      <c r="D6630" t="s">
        <v>35</v>
      </c>
      <c r="E6630" t="s">
        <v>36</v>
      </c>
      <c r="F6630">
        <v>8110</v>
      </c>
      <c r="G6630" t="s">
        <v>1217</v>
      </c>
      <c r="H6630" t="s">
        <v>1218</v>
      </c>
      <c r="I6630" t="s">
        <v>160</v>
      </c>
      <c r="N6630" t="s">
        <v>1219</v>
      </c>
      <c r="O6630">
        <v>210.19</v>
      </c>
      <c r="P6630">
        <v>212.88</v>
      </c>
      <c r="Q6630">
        <v>208.51</v>
      </c>
      <c r="R6630">
        <v>210.03</v>
      </c>
      <c r="S6630">
        <v>210.05</v>
      </c>
      <c r="T6630">
        <v>208.91</v>
      </c>
      <c r="V6630">
        <v>210.05</v>
      </c>
      <c r="Y6630">
        <v>764013</v>
      </c>
      <c r="Z6630">
        <v>160735751.88999999</v>
      </c>
      <c r="AA6630">
        <v>13151</v>
      </c>
      <c r="AB6630" t="s">
        <v>41</v>
      </c>
      <c r="AC6630">
        <v>1</v>
      </c>
    </row>
    <row r="6631" spans="1:62">
      <c r="A6631">
        <v>46044</v>
      </c>
      <c r="B6631">
        <v>46044</v>
      </c>
      <c r="C6631" t="s">
        <v>34</v>
      </c>
      <c r="D6631" t="s">
        <v>35</v>
      </c>
      <c r="E6631" t="s">
        <v>36</v>
      </c>
      <c r="F6631">
        <v>10580</v>
      </c>
      <c r="G6631" t="s">
        <v>10107</v>
      </c>
      <c r="H6631" t="s">
        <v>10108</v>
      </c>
      <c r="I6631" t="s">
        <v>160</v>
      </c>
      <c r="N6631" t="s">
        <v>10109</v>
      </c>
      <c r="O6631">
        <v>987.8</v>
      </c>
      <c r="P6631">
        <v>1005.9</v>
      </c>
      <c r="Q6631">
        <v>978</v>
      </c>
      <c r="R6631">
        <v>991.3</v>
      </c>
      <c r="S6631">
        <v>995</v>
      </c>
      <c r="T6631">
        <v>987.8</v>
      </c>
      <c r="V6631">
        <v>991.3</v>
      </c>
      <c r="Y6631">
        <v>16904</v>
      </c>
      <c r="Z6631">
        <v>16799600</v>
      </c>
      <c r="AA6631">
        <v>2284</v>
      </c>
      <c r="AB6631" t="s">
        <v>41</v>
      </c>
      <c r="AC6631">
        <v>1</v>
      </c>
    </row>
    <row r="6632" spans="1:62">
      <c r="A6632">
        <v>46044</v>
      </c>
      <c r="B6632">
        <v>46044</v>
      </c>
      <c r="C6632" t="s">
        <v>34</v>
      </c>
      <c r="D6632" t="s">
        <v>35</v>
      </c>
      <c r="E6632" t="s">
        <v>36</v>
      </c>
      <c r="F6632">
        <v>5900</v>
      </c>
      <c r="G6632" t="s">
        <v>1220</v>
      </c>
      <c r="H6632" t="s">
        <v>1221</v>
      </c>
      <c r="I6632" t="s">
        <v>160</v>
      </c>
      <c r="N6632" t="s">
        <v>1222</v>
      </c>
      <c r="O6632">
        <v>1290</v>
      </c>
      <c r="P6632">
        <v>1298.9000000000001</v>
      </c>
      <c r="Q6632">
        <v>1281.4000000000001</v>
      </c>
      <c r="R6632">
        <v>1294.8</v>
      </c>
      <c r="S6632">
        <v>1291.4000000000001</v>
      </c>
      <c r="T6632">
        <v>1284.9000000000001</v>
      </c>
      <c r="V6632">
        <v>1294.8499999999999</v>
      </c>
      <c r="Y6632">
        <v>5949677</v>
      </c>
      <c r="Z6632">
        <v>7680847594.3000002</v>
      </c>
      <c r="AA6632">
        <v>130682</v>
      </c>
      <c r="AB6632" t="s">
        <v>41</v>
      </c>
      <c r="AC6632">
        <v>1</v>
      </c>
    </row>
    <row r="6633" spans="1:62">
      <c r="A6633">
        <v>46044</v>
      </c>
      <c r="B6633">
        <v>46044</v>
      </c>
      <c r="C6633" t="s">
        <v>34</v>
      </c>
      <c r="D6633" t="s">
        <v>35</v>
      </c>
      <c r="E6633" t="s">
        <v>36</v>
      </c>
      <c r="F6633">
        <v>28714</v>
      </c>
      <c r="G6633" t="s">
        <v>10110</v>
      </c>
      <c r="H6633" t="s">
        <v>10111</v>
      </c>
      <c r="I6633" t="s">
        <v>160</v>
      </c>
      <c r="N6633" t="s">
        <v>10112</v>
      </c>
      <c r="O6633">
        <v>464.5</v>
      </c>
      <c r="P6633">
        <v>473</v>
      </c>
      <c r="Q6633">
        <v>461.05</v>
      </c>
      <c r="R6633">
        <v>466.6</v>
      </c>
      <c r="S6633">
        <v>467.2</v>
      </c>
      <c r="T6633">
        <v>461.3</v>
      </c>
      <c r="V6633">
        <v>466.6</v>
      </c>
      <c r="Y6633">
        <v>549901</v>
      </c>
      <c r="Z6633">
        <v>256203960.90000001</v>
      </c>
      <c r="AA6633">
        <v>16179</v>
      </c>
      <c r="AB6633" t="s">
        <v>41</v>
      </c>
      <c r="AC6633">
        <v>1</v>
      </c>
    </row>
    <row r="6634" spans="1:62">
      <c r="A6634">
        <v>46044</v>
      </c>
      <c r="B6634">
        <v>46044</v>
      </c>
      <c r="C6634" t="s">
        <v>34</v>
      </c>
      <c r="D6634" t="s">
        <v>35</v>
      </c>
      <c r="E6634" t="s">
        <v>36</v>
      </c>
      <c r="F6634">
        <v>20532</v>
      </c>
      <c r="G6634" t="s">
        <v>1232</v>
      </c>
      <c r="H6634" t="s">
        <v>11598</v>
      </c>
      <c r="I6634" t="s">
        <v>160</v>
      </c>
      <c r="N6634" t="s">
        <v>11599</v>
      </c>
      <c r="O6634">
        <v>141.13</v>
      </c>
      <c r="P6634">
        <v>141.13</v>
      </c>
      <c r="Q6634">
        <v>119.31</v>
      </c>
      <c r="R6634">
        <v>125.27</v>
      </c>
      <c r="S6634">
        <v>125.67</v>
      </c>
      <c r="T6634">
        <v>137.69</v>
      </c>
      <c r="V6634">
        <v>125.27</v>
      </c>
      <c r="Y6634">
        <v>7778826</v>
      </c>
      <c r="Z6634">
        <v>978717531.95000005</v>
      </c>
      <c r="AA6634">
        <v>38599</v>
      </c>
      <c r="AB6634" t="s">
        <v>41</v>
      </c>
      <c r="AC6634">
        <v>1</v>
      </c>
    </row>
    <row r="6635" spans="1:62">
      <c r="A6635">
        <v>46044</v>
      </c>
      <c r="B6635">
        <v>46044</v>
      </c>
      <c r="C6635" t="s">
        <v>34</v>
      </c>
      <c r="D6635" t="s">
        <v>35</v>
      </c>
      <c r="E6635" t="s">
        <v>36</v>
      </c>
      <c r="F6635">
        <v>1044</v>
      </c>
      <c r="G6635" t="s">
        <v>1226</v>
      </c>
      <c r="H6635" t="s">
        <v>11600</v>
      </c>
      <c r="I6635" t="s">
        <v>160</v>
      </c>
      <c r="N6635" t="s">
        <v>11601</v>
      </c>
      <c r="O6635">
        <v>612</v>
      </c>
      <c r="P6635">
        <v>612.24</v>
      </c>
      <c r="Q6635">
        <v>604.14</v>
      </c>
      <c r="R6635">
        <v>608.35</v>
      </c>
      <c r="S6635">
        <v>608.35</v>
      </c>
      <c r="T6635">
        <v>604.72</v>
      </c>
      <c r="V6635">
        <v>608.35</v>
      </c>
      <c r="Y6635">
        <v>1271</v>
      </c>
      <c r="Z6635">
        <v>775342.22</v>
      </c>
      <c r="AA6635">
        <v>32</v>
      </c>
      <c r="AB6635" t="s">
        <v>41</v>
      </c>
      <c r="AC6635">
        <v>1</v>
      </c>
    </row>
    <row r="6636" spans="1:62">
      <c r="A6636">
        <v>46044</v>
      </c>
      <c r="B6636">
        <v>46044</v>
      </c>
      <c r="C6636" t="s">
        <v>34</v>
      </c>
      <c r="D6636" t="s">
        <v>35</v>
      </c>
      <c r="E6636" t="s">
        <v>36</v>
      </c>
      <c r="F6636">
        <v>19801</v>
      </c>
      <c r="G6636" t="s">
        <v>10113</v>
      </c>
      <c r="H6636" t="s">
        <v>10114</v>
      </c>
      <c r="I6636" t="s">
        <v>266</v>
      </c>
      <c r="N6636" t="s">
        <v>10115</v>
      </c>
      <c r="O6636">
        <v>143.80000000000001</v>
      </c>
      <c r="P6636">
        <v>143.80000000000001</v>
      </c>
      <c r="Q6636">
        <v>135.1</v>
      </c>
      <c r="R6636">
        <v>138.94999999999999</v>
      </c>
      <c r="S6636">
        <v>138</v>
      </c>
      <c r="T6636">
        <v>140.30000000000001</v>
      </c>
      <c r="V6636">
        <v>138.94999999999999</v>
      </c>
      <c r="Y6636">
        <v>35000</v>
      </c>
      <c r="Z6636">
        <v>4843650</v>
      </c>
      <c r="AA6636">
        <v>32</v>
      </c>
      <c r="AB6636" t="s">
        <v>41</v>
      </c>
      <c r="AC6636">
        <v>1000</v>
      </c>
    </row>
    <row r="6637" spans="1:62">
      <c r="A6637">
        <v>46044</v>
      </c>
      <c r="B6637">
        <v>46044</v>
      </c>
      <c r="C6637" t="s">
        <v>34</v>
      </c>
      <c r="D6637" t="s">
        <v>35</v>
      </c>
      <c r="E6637" t="s">
        <v>36</v>
      </c>
      <c r="F6637">
        <v>3530</v>
      </c>
      <c r="G6637" t="s">
        <v>11602</v>
      </c>
      <c r="H6637" t="s">
        <v>11603</v>
      </c>
      <c r="I6637" t="s">
        <v>160</v>
      </c>
      <c r="N6637" t="s">
        <v>11604</v>
      </c>
      <c r="O6637">
        <v>13.5</v>
      </c>
      <c r="P6637">
        <v>13.5</v>
      </c>
      <c r="Q6637">
        <v>13.06</v>
      </c>
      <c r="R6637">
        <v>13.11</v>
      </c>
      <c r="S6637">
        <v>13.12</v>
      </c>
      <c r="T6637">
        <v>13.11</v>
      </c>
      <c r="V6637">
        <v>13.11</v>
      </c>
      <c r="Y6637">
        <v>82037</v>
      </c>
      <c r="Z6637">
        <v>1076533.33</v>
      </c>
      <c r="AA6637">
        <v>279</v>
      </c>
      <c r="AB6637" t="s">
        <v>41</v>
      </c>
      <c r="AC6637">
        <v>1</v>
      </c>
    </row>
    <row r="6638" spans="1:62">
      <c r="A6638">
        <v>46044</v>
      </c>
      <c r="B6638">
        <v>46044</v>
      </c>
      <c r="C6638" t="s">
        <v>34</v>
      </c>
      <c r="D6638" t="s">
        <v>35</v>
      </c>
      <c r="E6638" t="s">
        <v>36</v>
      </c>
      <c r="F6638">
        <v>14319</v>
      </c>
      <c r="G6638" t="s">
        <v>10116</v>
      </c>
      <c r="H6638" t="s">
        <v>10117</v>
      </c>
      <c r="I6638" t="s">
        <v>160</v>
      </c>
      <c r="N6638" t="s">
        <v>10118</v>
      </c>
      <c r="O6638">
        <v>13.61</v>
      </c>
      <c r="P6638">
        <v>14.87</v>
      </c>
      <c r="Q6638">
        <v>13.61</v>
      </c>
      <c r="R6638">
        <v>14</v>
      </c>
      <c r="S6638">
        <v>14</v>
      </c>
      <c r="T6638">
        <v>13.54</v>
      </c>
      <c r="V6638">
        <v>14</v>
      </c>
      <c r="Y6638">
        <v>13565</v>
      </c>
      <c r="Z6638">
        <v>188786.12</v>
      </c>
      <c r="AA6638">
        <v>37</v>
      </c>
      <c r="AB6638" t="s">
        <v>41</v>
      </c>
      <c r="AC6638">
        <v>1</v>
      </c>
    </row>
    <row r="6639" spans="1:62">
      <c r="A6639">
        <v>46044</v>
      </c>
      <c r="B6639">
        <v>46044</v>
      </c>
      <c r="C6639" t="s">
        <v>34</v>
      </c>
      <c r="D6639" t="s">
        <v>35</v>
      </c>
      <c r="E6639" t="s">
        <v>36</v>
      </c>
      <c r="F6639">
        <v>5732</v>
      </c>
      <c r="G6639" t="s">
        <v>1229</v>
      </c>
      <c r="H6639" t="s">
        <v>11605</v>
      </c>
      <c r="I6639" t="s">
        <v>160</v>
      </c>
      <c r="N6639" t="s">
        <v>11606</v>
      </c>
      <c r="O6639">
        <v>116.24</v>
      </c>
      <c r="P6639">
        <v>123.36</v>
      </c>
      <c r="Q6639">
        <v>116.24</v>
      </c>
      <c r="R6639">
        <v>120.42</v>
      </c>
      <c r="S6639">
        <v>120.47</v>
      </c>
      <c r="T6639">
        <v>119.65</v>
      </c>
      <c r="V6639">
        <v>120.42</v>
      </c>
      <c r="Y6639">
        <v>5572</v>
      </c>
      <c r="Z6639">
        <v>670719.69999999995</v>
      </c>
      <c r="AA6639">
        <v>44</v>
      </c>
      <c r="AB6639" t="s">
        <v>41</v>
      </c>
      <c r="AC6639">
        <v>1</v>
      </c>
    </row>
    <row r="6640" spans="1:62">
      <c r="A6640">
        <v>46044</v>
      </c>
      <c r="B6640">
        <v>46044</v>
      </c>
      <c r="C6640" t="s">
        <v>34</v>
      </c>
      <c r="D6640" t="s">
        <v>35</v>
      </c>
      <c r="E6640" t="s">
        <v>36</v>
      </c>
      <c r="F6640">
        <v>3129</v>
      </c>
      <c r="G6640" t="s">
        <v>10119</v>
      </c>
      <c r="H6640" t="s">
        <v>10120</v>
      </c>
      <c r="I6640" t="s">
        <v>160</v>
      </c>
      <c r="N6640" t="s">
        <v>10121</v>
      </c>
      <c r="O6640">
        <v>145.01</v>
      </c>
      <c r="P6640">
        <v>172.3</v>
      </c>
      <c r="Q6640">
        <v>144.07</v>
      </c>
      <c r="R6640">
        <v>171.73</v>
      </c>
      <c r="S6640">
        <v>169.9</v>
      </c>
      <c r="T6640">
        <v>143.59</v>
      </c>
      <c r="V6640">
        <v>171.95</v>
      </c>
      <c r="Y6640">
        <v>239540</v>
      </c>
      <c r="Z6640">
        <v>40247131.520000003</v>
      </c>
      <c r="AA6640">
        <v>5194</v>
      </c>
      <c r="AB6640" t="s">
        <v>41</v>
      </c>
      <c r="AC6640">
        <v>1</v>
      </c>
      <c r="AH6640">
        <v>46044</v>
      </c>
      <c r="AI6640">
        <v>46044</v>
      </c>
      <c r="AJ6640" t="s">
        <v>34</v>
      </c>
      <c r="AK6640" t="s">
        <v>35</v>
      </c>
      <c r="AL6640" t="s">
        <v>36</v>
      </c>
      <c r="AM6640">
        <v>3608</v>
      </c>
      <c r="AN6640" t="s">
        <v>1235</v>
      </c>
      <c r="AO6640" t="s">
        <v>11607</v>
      </c>
      <c r="AP6640" t="s">
        <v>160</v>
      </c>
      <c r="AU6640" t="s">
        <v>11608</v>
      </c>
      <c r="AV6640">
        <v>138.63999999999999</v>
      </c>
      <c r="AW6640">
        <v>145.55000000000001</v>
      </c>
      <c r="AX6640">
        <v>138.63999999999999</v>
      </c>
      <c r="AY6640">
        <v>143.24</v>
      </c>
      <c r="AZ6640">
        <v>145.55000000000001</v>
      </c>
      <c r="BA6640">
        <v>141.44999999999999</v>
      </c>
      <c r="BC6640">
        <v>143.31</v>
      </c>
      <c r="BF6640">
        <v>3455</v>
      </c>
      <c r="BG6640">
        <v>490305</v>
      </c>
      <c r="BH6640">
        <v>102</v>
      </c>
      <c r="BI6640" t="s">
        <v>41</v>
      </c>
      <c r="BJ6640">
        <v>1</v>
      </c>
    </row>
    <row r="6642" spans="1:62">
      <c r="A6642">
        <v>46044</v>
      </c>
      <c r="B6642">
        <v>46044</v>
      </c>
      <c r="C6642" t="s">
        <v>34</v>
      </c>
      <c r="D6642" t="s">
        <v>35</v>
      </c>
      <c r="E6642" t="s">
        <v>36</v>
      </c>
      <c r="F6642">
        <v>11193</v>
      </c>
      <c r="G6642" t="s">
        <v>1247</v>
      </c>
      <c r="H6642" t="s">
        <v>11609</v>
      </c>
      <c r="I6642" t="s">
        <v>160</v>
      </c>
      <c r="N6642" t="s">
        <v>11610</v>
      </c>
      <c r="O6642">
        <v>312.88</v>
      </c>
      <c r="P6642">
        <v>321.5</v>
      </c>
      <c r="Q6642">
        <v>252.62</v>
      </c>
      <c r="R6642">
        <v>288.7</v>
      </c>
      <c r="S6642">
        <v>288</v>
      </c>
      <c r="T6642">
        <v>320.91000000000003</v>
      </c>
      <c r="V6642">
        <v>288.7</v>
      </c>
      <c r="Y6642">
        <v>4738914</v>
      </c>
      <c r="Z6642">
        <v>1370403906.02</v>
      </c>
      <c r="AA6642">
        <v>52414</v>
      </c>
      <c r="AB6642" t="s">
        <v>41</v>
      </c>
      <c r="AC6642">
        <v>1</v>
      </c>
    </row>
    <row r="6643" spans="1:62">
      <c r="A6643">
        <v>46044</v>
      </c>
      <c r="B6643">
        <v>46044</v>
      </c>
      <c r="C6643" t="s">
        <v>34</v>
      </c>
      <c r="D6643" t="s">
        <v>35</v>
      </c>
      <c r="E6643" t="s">
        <v>36</v>
      </c>
      <c r="F6643">
        <v>757545</v>
      </c>
      <c r="G6643" t="s">
        <v>10122</v>
      </c>
      <c r="H6643" t="s">
        <v>10123</v>
      </c>
      <c r="I6643" t="s">
        <v>160</v>
      </c>
      <c r="N6643" t="s">
        <v>10124</v>
      </c>
      <c r="O6643">
        <v>1085</v>
      </c>
      <c r="P6643">
        <v>1110</v>
      </c>
      <c r="Q6643">
        <v>1083</v>
      </c>
      <c r="R6643">
        <v>1102.3</v>
      </c>
      <c r="S6643">
        <v>1094.3</v>
      </c>
      <c r="T6643">
        <v>1083</v>
      </c>
      <c r="V6643">
        <v>1102.0999999999999</v>
      </c>
      <c r="Y6643">
        <v>15772</v>
      </c>
      <c r="Z6643">
        <v>17325342.800000001</v>
      </c>
      <c r="AA6643">
        <v>4199</v>
      </c>
      <c r="AB6643" t="s">
        <v>41</v>
      </c>
      <c r="AC6643">
        <v>1</v>
      </c>
    </row>
    <row r="6644" spans="1:62">
      <c r="A6644">
        <v>46044</v>
      </c>
      <c r="B6644">
        <v>46044</v>
      </c>
      <c r="C6644" t="s">
        <v>34</v>
      </c>
      <c r="D6644" t="s">
        <v>35</v>
      </c>
      <c r="E6644" t="s">
        <v>36</v>
      </c>
      <c r="F6644">
        <v>21252</v>
      </c>
      <c r="G6644" t="s">
        <v>1241</v>
      </c>
      <c r="H6644" t="s">
        <v>11611</v>
      </c>
      <c r="I6644" t="s">
        <v>160</v>
      </c>
      <c r="N6644" t="s">
        <v>11612</v>
      </c>
      <c r="O6644">
        <v>283.60000000000002</v>
      </c>
      <c r="P6644">
        <v>283.60000000000002</v>
      </c>
      <c r="Q6644">
        <v>276.29000000000002</v>
      </c>
      <c r="R6644">
        <v>278.06</v>
      </c>
      <c r="S6644">
        <v>277.8</v>
      </c>
      <c r="T6644">
        <v>276.69</v>
      </c>
      <c r="V6644">
        <v>278.06</v>
      </c>
      <c r="Y6644">
        <v>10653</v>
      </c>
      <c r="Z6644">
        <v>2963647.31</v>
      </c>
      <c r="AA6644">
        <v>278</v>
      </c>
      <c r="AB6644" t="s">
        <v>41</v>
      </c>
      <c r="AC6644">
        <v>1</v>
      </c>
    </row>
    <row r="6645" spans="1:62">
      <c r="A6645">
        <v>46044</v>
      </c>
      <c r="B6645">
        <v>46044</v>
      </c>
      <c r="C6645" t="s">
        <v>34</v>
      </c>
      <c r="D6645" t="s">
        <v>35</v>
      </c>
      <c r="E6645" t="s">
        <v>36</v>
      </c>
      <c r="F6645">
        <v>25082</v>
      </c>
      <c r="G6645" t="s">
        <v>10125</v>
      </c>
      <c r="H6645" t="s">
        <v>10126</v>
      </c>
      <c r="I6645" t="s">
        <v>160</v>
      </c>
      <c r="N6645" t="s">
        <v>10127</v>
      </c>
      <c r="O6645">
        <v>7.8</v>
      </c>
      <c r="P6645">
        <v>8.07</v>
      </c>
      <c r="Q6645">
        <v>6.92</v>
      </c>
      <c r="R6645">
        <v>7.08</v>
      </c>
      <c r="S6645">
        <v>7.07</v>
      </c>
      <c r="T6645">
        <v>7.77</v>
      </c>
      <c r="V6645">
        <v>7.08</v>
      </c>
      <c r="Y6645">
        <v>244868</v>
      </c>
      <c r="Z6645">
        <v>1766460.18</v>
      </c>
      <c r="AA6645">
        <v>888</v>
      </c>
      <c r="AB6645" t="s">
        <v>41</v>
      </c>
      <c r="AC6645">
        <v>1</v>
      </c>
    </row>
    <row r="6646" spans="1:62">
      <c r="A6646">
        <v>46044</v>
      </c>
      <c r="B6646">
        <v>46044</v>
      </c>
      <c r="C6646" t="s">
        <v>34</v>
      </c>
      <c r="D6646" t="s">
        <v>35</v>
      </c>
      <c r="E6646" t="s">
        <v>36</v>
      </c>
      <c r="F6646">
        <v>3010</v>
      </c>
      <c r="G6646" t="s">
        <v>1238</v>
      </c>
      <c r="H6646" t="s">
        <v>11613</v>
      </c>
      <c r="I6646" t="s">
        <v>160</v>
      </c>
      <c r="N6646" t="s">
        <v>11614</v>
      </c>
      <c r="O6646">
        <v>428.48</v>
      </c>
      <c r="P6646">
        <v>428.49</v>
      </c>
      <c r="Q6646">
        <v>416.51</v>
      </c>
      <c r="R6646">
        <v>418.52</v>
      </c>
      <c r="S6646">
        <v>418.99</v>
      </c>
      <c r="T6646">
        <v>416</v>
      </c>
      <c r="V6646">
        <v>418.52</v>
      </c>
      <c r="Y6646">
        <v>2113</v>
      </c>
      <c r="Z6646">
        <v>885892.33</v>
      </c>
      <c r="AA6646">
        <v>77</v>
      </c>
      <c r="AB6646" t="s">
        <v>41</v>
      </c>
      <c r="AC6646">
        <v>1</v>
      </c>
    </row>
    <row r="6647" spans="1:62">
      <c r="A6647">
        <v>46044</v>
      </c>
      <c r="B6647">
        <v>46044</v>
      </c>
      <c r="C6647" t="s">
        <v>34</v>
      </c>
      <c r="D6647" t="s">
        <v>35</v>
      </c>
      <c r="E6647" t="s">
        <v>36</v>
      </c>
      <c r="F6647">
        <v>30155</v>
      </c>
      <c r="G6647" t="s">
        <v>1250</v>
      </c>
      <c r="H6647" t="s">
        <v>11615</v>
      </c>
      <c r="I6647" t="s">
        <v>160</v>
      </c>
      <c r="N6647" t="s">
        <v>11616</v>
      </c>
      <c r="O6647">
        <v>31.94</v>
      </c>
      <c r="P6647">
        <v>31.97</v>
      </c>
      <c r="Q6647">
        <v>31.49</v>
      </c>
      <c r="R6647">
        <v>31.74</v>
      </c>
      <c r="S6647">
        <v>31.81</v>
      </c>
      <c r="T6647">
        <v>31.34</v>
      </c>
      <c r="V6647">
        <v>31.73</v>
      </c>
      <c r="Y6647">
        <v>43675</v>
      </c>
      <c r="Z6647">
        <v>1384671.3</v>
      </c>
      <c r="AA6647">
        <v>196</v>
      </c>
      <c r="AB6647" t="s">
        <v>41</v>
      </c>
      <c r="AC6647">
        <v>1</v>
      </c>
    </row>
    <row r="6648" spans="1:62">
      <c r="A6648">
        <v>46044</v>
      </c>
      <c r="B6648">
        <v>46044</v>
      </c>
      <c r="C6648" t="s">
        <v>34</v>
      </c>
      <c r="D6648" t="s">
        <v>35</v>
      </c>
      <c r="E6648" t="s">
        <v>36</v>
      </c>
      <c r="F6648">
        <v>7605</v>
      </c>
      <c r="G6648" t="s">
        <v>10128</v>
      </c>
      <c r="H6648" t="s">
        <v>10129</v>
      </c>
      <c r="I6648" t="s">
        <v>182</v>
      </c>
      <c r="N6648" t="s">
        <v>10130</v>
      </c>
      <c r="O6648">
        <v>204</v>
      </c>
      <c r="P6648">
        <v>205.6</v>
      </c>
      <c r="Q6648">
        <v>198</v>
      </c>
      <c r="R6648">
        <v>200.8</v>
      </c>
      <c r="S6648">
        <v>203.99</v>
      </c>
      <c r="T6648">
        <v>198.86</v>
      </c>
      <c r="V6648">
        <v>201.75</v>
      </c>
      <c r="Y6648">
        <v>2087</v>
      </c>
      <c r="Z6648">
        <v>421930.43</v>
      </c>
      <c r="AA6648">
        <v>97</v>
      </c>
      <c r="AB6648" t="s">
        <v>41</v>
      </c>
      <c r="AC6648">
        <v>1</v>
      </c>
      <c r="AH6648">
        <v>46044</v>
      </c>
      <c r="AI6648">
        <v>46044</v>
      </c>
      <c r="AJ6648" t="s">
        <v>34</v>
      </c>
      <c r="AK6648" t="s">
        <v>35</v>
      </c>
      <c r="AL6648" t="s">
        <v>36</v>
      </c>
      <c r="AM6648">
        <v>14742</v>
      </c>
      <c r="AN6648" t="s">
        <v>1244</v>
      </c>
      <c r="AO6648" t="s">
        <v>11617</v>
      </c>
      <c r="AP6648" t="s">
        <v>160</v>
      </c>
      <c r="AU6648" t="s">
        <v>11618</v>
      </c>
      <c r="AV6648">
        <v>87.36</v>
      </c>
      <c r="AW6648">
        <v>87.36</v>
      </c>
      <c r="AX6648">
        <v>84.33</v>
      </c>
      <c r="AY6648">
        <v>84.79</v>
      </c>
      <c r="AZ6648">
        <v>84.91</v>
      </c>
      <c r="BA6648">
        <v>85.56</v>
      </c>
      <c r="BC6648">
        <v>84.79</v>
      </c>
      <c r="BF6648">
        <v>11023</v>
      </c>
      <c r="BG6648">
        <v>936910.83</v>
      </c>
      <c r="BH6648">
        <v>124</v>
      </c>
      <c r="BI6648" t="s">
        <v>41</v>
      </c>
      <c r="BJ6648">
        <v>1</v>
      </c>
    </row>
    <row r="6650" spans="1:62">
      <c r="A6650">
        <v>46044</v>
      </c>
      <c r="B6650">
        <v>46044</v>
      </c>
      <c r="C6650" t="s">
        <v>34</v>
      </c>
      <c r="D6650" t="s">
        <v>35</v>
      </c>
      <c r="E6650" t="s">
        <v>36</v>
      </c>
      <c r="F6650">
        <v>9436</v>
      </c>
      <c r="G6650" t="s">
        <v>1253</v>
      </c>
      <c r="H6650" t="s">
        <v>1254</v>
      </c>
      <c r="I6650" t="s">
        <v>160</v>
      </c>
      <c r="N6650" t="s">
        <v>1255</v>
      </c>
      <c r="O6650">
        <v>1132.2</v>
      </c>
      <c r="P6650">
        <v>1150</v>
      </c>
      <c r="Q6650">
        <v>1063.3</v>
      </c>
      <c r="R6650">
        <v>1101.2</v>
      </c>
      <c r="S6650">
        <v>1100</v>
      </c>
      <c r="T6650">
        <v>1119.2</v>
      </c>
      <c r="V6650">
        <v>1101.1500000000001</v>
      </c>
      <c r="Y6650">
        <v>264172</v>
      </c>
      <c r="Z6650">
        <v>290693423.60000002</v>
      </c>
      <c r="AA6650">
        <v>11911</v>
      </c>
      <c r="AB6650" t="s">
        <v>41</v>
      </c>
      <c r="AC6650">
        <v>1</v>
      </c>
    </row>
    <row r="6651" spans="1:62">
      <c r="A6651">
        <v>46044</v>
      </c>
      <c r="B6651">
        <v>46044</v>
      </c>
      <c r="C6651" t="s">
        <v>34</v>
      </c>
      <c r="D6651" t="s">
        <v>35</v>
      </c>
      <c r="E6651" t="s">
        <v>36</v>
      </c>
      <c r="F6651">
        <v>9909</v>
      </c>
      <c r="G6651" t="s">
        <v>1256</v>
      </c>
      <c r="H6651" t="s">
        <v>1257</v>
      </c>
      <c r="I6651" t="s">
        <v>182</v>
      </c>
      <c r="N6651" t="s">
        <v>1258</v>
      </c>
      <c r="O6651">
        <v>9.15</v>
      </c>
      <c r="P6651">
        <v>9.35</v>
      </c>
      <c r="Q6651">
        <v>9.15</v>
      </c>
      <c r="R6651">
        <v>9.1999999999999993</v>
      </c>
      <c r="S6651">
        <v>9.2100000000000009</v>
      </c>
      <c r="T6651">
        <v>8.93</v>
      </c>
      <c r="V6651">
        <v>9.1999999999999993</v>
      </c>
      <c r="Y6651">
        <v>289272</v>
      </c>
      <c r="Z6651">
        <v>2656976.13</v>
      </c>
      <c r="AA6651">
        <v>1218</v>
      </c>
      <c r="AB6651" t="s">
        <v>41</v>
      </c>
      <c r="AC6651">
        <v>1</v>
      </c>
    </row>
    <row r="6652" spans="1:62">
      <c r="A6652">
        <v>46044</v>
      </c>
      <c r="B6652">
        <v>46044</v>
      </c>
      <c r="C6652" t="s">
        <v>34</v>
      </c>
      <c r="D6652" t="s">
        <v>35</v>
      </c>
      <c r="E6652" t="s">
        <v>36</v>
      </c>
      <c r="F6652">
        <v>10285</v>
      </c>
      <c r="G6652" t="s">
        <v>1265</v>
      </c>
      <c r="H6652" t="s">
        <v>1266</v>
      </c>
      <c r="I6652" t="s">
        <v>160</v>
      </c>
      <c r="N6652" t="s">
        <v>1267</v>
      </c>
      <c r="O6652">
        <v>155</v>
      </c>
      <c r="P6652">
        <v>155</v>
      </c>
      <c r="Q6652">
        <v>146.5</v>
      </c>
      <c r="R6652">
        <v>148.08000000000001</v>
      </c>
      <c r="S6652">
        <v>148.99</v>
      </c>
      <c r="T6652">
        <v>151.13999999999999</v>
      </c>
      <c r="V6652">
        <v>148.1</v>
      </c>
      <c r="Y6652">
        <v>6638</v>
      </c>
      <c r="Z6652">
        <v>988693.38</v>
      </c>
      <c r="AA6652">
        <v>168</v>
      </c>
      <c r="AB6652" t="s">
        <v>41</v>
      </c>
      <c r="AC6652">
        <v>1</v>
      </c>
    </row>
    <row r="6653" spans="1:62">
      <c r="A6653">
        <v>46044</v>
      </c>
      <c r="B6653">
        <v>46044</v>
      </c>
      <c r="C6653" t="s">
        <v>34</v>
      </c>
      <c r="D6653" t="s">
        <v>35</v>
      </c>
      <c r="E6653" t="s">
        <v>36</v>
      </c>
      <c r="F6653">
        <v>20905</v>
      </c>
      <c r="G6653" t="s">
        <v>1268</v>
      </c>
      <c r="H6653" t="s">
        <v>1269</v>
      </c>
      <c r="I6653" t="s">
        <v>160</v>
      </c>
      <c r="N6653" t="s">
        <v>1270</v>
      </c>
      <c r="O6653">
        <v>1420.2</v>
      </c>
      <c r="P6653">
        <v>1443</v>
      </c>
      <c r="Q6653">
        <v>1394.2</v>
      </c>
      <c r="R6653">
        <v>1406</v>
      </c>
      <c r="S6653">
        <v>1420</v>
      </c>
      <c r="T6653">
        <v>1404.2</v>
      </c>
      <c r="V6653">
        <v>1406</v>
      </c>
      <c r="Y6653">
        <v>116029</v>
      </c>
      <c r="Z6653">
        <v>164212870.30000001</v>
      </c>
      <c r="AA6653">
        <v>13672</v>
      </c>
      <c r="AB6653" t="s">
        <v>41</v>
      </c>
      <c r="AC6653">
        <v>1</v>
      </c>
    </row>
    <row r="6654" spans="1:62">
      <c r="A6654">
        <v>46044</v>
      </c>
      <c r="B6654">
        <v>46044</v>
      </c>
      <c r="C6654" t="s">
        <v>34</v>
      </c>
      <c r="D6654" t="s">
        <v>35</v>
      </c>
      <c r="E6654" t="s">
        <v>36</v>
      </c>
      <c r="F6654">
        <v>12153</v>
      </c>
      <c r="G6654" t="s">
        <v>1277</v>
      </c>
      <c r="H6654" t="s">
        <v>1278</v>
      </c>
      <c r="I6654" t="s">
        <v>160</v>
      </c>
      <c r="N6654" t="s">
        <v>1279</v>
      </c>
      <c r="O6654">
        <v>191</v>
      </c>
      <c r="P6654">
        <v>197</v>
      </c>
      <c r="Q6654">
        <v>191</v>
      </c>
      <c r="R6654">
        <v>195.94</v>
      </c>
      <c r="S6654">
        <v>196</v>
      </c>
      <c r="T6654">
        <v>190.96</v>
      </c>
      <c r="V6654">
        <v>195.95</v>
      </c>
      <c r="Y6654">
        <v>5766</v>
      </c>
      <c r="Z6654">
        <v>1115993.19</v>
      </c>
      <c r="AA6654">
        <v>110</v>
      </c>
      <c r="AB6654" t="s">
        <v>41</v>
      </c>
      <c r="AC6654">
        <v>1</v>
      </c>
    </row>
    <row r="6655" spans="1:62">
      <c r="A6655">
        <v>46044</v>
      </c>
      <c r="B6655">
        <v>46044</v>
      </c>
      <c r="C6655" t="s">
        <v>34</v>
      </c>
      <c r="D6655" t="s">
        <v>35</v>
      </c>
      <c r="E6655" t="s">
        <v>36</v>
      </c>
      <c r="F6655">
        <v>11226</v>
      </c>
      <c r="G6655" t="s">
        <v>1280</v>
      </c>
      <c r="H6655" t="s">
        <v>1281</v>
      </c>
      <c r="I6655" t="s">
        <v>160</v>
      </c>
      <c r="N6655" t="s">
        <v>1282</v>
      </c>
      <c r="O6655">
        <v>5.7</v>
      </c>
      <c r="P6655">
        <v>5.99</v>
      </c>
      <c r="Q6655">
        <v>5.69</v>
      </c>
      <c r="R6655">
        <v>5.75</v>
      </c>
      <c r="S6655">
        <v>5.73</v>
      </c>
      <c r="T6655">
        <v>5.7</v>
      </c>
      <c r="V6655">
        <v>5.74</v>
      </c>
      <c r="Y6655">
        <v>111343</v>
      </c>
      <c r="Z6655">
        <v>643395.07999999996</v>
      </c>
      <c r="AA6655">
        <v>236</v>
      </c>
      <c r="AB6655" t="s">
        <v>41</v>
      </c>
      <c r="AC6655">
        <v>1</v>
      </c>
    </row>
    <row r="6656" spans="1:62">
      <c r="A6656">
        <v>46044</v>
      </c>
      <c r="B6656">
        <v>46044</v>
      </c>
      <c r="C6656" t="s">
        <v>34</v>
      </c>
      <c r="D6656" t="s">
        <v>35</v>
      </c>
      <c r="E6656" t="s">
        <v>36</v>
      </c>
      <c r="F6656">
        <v>759420</v>
      </c>
      <c r="G6656" t="s">
        <v>1283</v>
      </c>
      <c r="H6656" t="s">
        <v>1284</v>
      </c>
      <c r="I6656" t="s">
        <v>266</v>
      </c>
      <c r="N6656" t="s">
        <v>1285</v>
      </c>
      <c r="O6656">
        <v>116.5</v>
      </c>
      <c r="P6656">
        <v>124.25</v>
      </c>
      <c r="Q6656">
        <v>113.5</v>
      </c>
      <c r="R6656">
        <v>119.05</v>
      </c>
      <c r="S6656">
        <v>119</v>
      </c>
      <c r="T6656">
        <v>112.5</v>
      </c>
      <c r="V6656">
        <v>119.05</v>
      </c>
      <c r="Y6656">
        <v>532800</v>
      </c>
      <c r="Z6656">
        <v>61147120</v>
      </c>
      <c r="AA6656">
        <v>107</v>
      </c>
      <c r="AB6656" t="s">
        <v>41</v>
      </c>
      <c r="AC6656">
        <v>1600</v>
      </c>
    </row>
    <row r="6657" spans="1:29">
      <c r="A6657">
        <v>46044</v>
      </c>
      <c r="B6657">
        <v>46044</v>
      </c>
      <c r="C6657" t="s">
        <v>34</v>
      </c>
      <c r="D6657" t="s">
        <v>35</v>
      </c>
      <c r="E6657" t="s">
        <v>36</v>
      </c>
      <c r="F6657">
        <v>13290</v>
      </c>
      <c r="G6657" t="s">
        <v>1286</v>
      </c>
      <c r="H6657" t="s">
        <v>1287</v>
      </c>
      <c r="I6657" t="s">
        <v>160</v>
      </c>
      <c r="N6657" t="s">
        <v>1288</v>
      </c>
      <c r="O6657">
        <v>46.88</v>
      </c>
      <c r="P6657">
        <v>48.65</v>
      </c>
      <c r="Q6657">
        <v>46.86</v>
      </c>
      <c r="R6657">
        <v>47.88</v>
      </c>
      <c r="S6657">
        <v>48.6</v>
      </c>
      <c r="T6657">
        <v>46.65</v>
      </c>
      <c r="V6657">
        <v>47.88</v>
      </c>
      <c r="Y6657">
        <v>87108</v>
      </c>
      <c r="Z6657">
        <v>4127129.06</v>
      </c>
      <c r="AA6657">
        <v>685</v>
      </c>
      <c r="AB6657" t="s">
        <v>41</v>
      </c>
      <c r="AC6657">
        <v>1</v>
      </c>
    </row>
    <row r="6658" spans="1:29">
      <c r="A6658">
        <v>46044</v>
      </c>
      <c r="B6658">
        <v>46044</v>
      </c>
      <c r="C6658" t="s">
        <v>34</v>
      </c>
      <c r="D6658" t="s">
        <v>35</v>
      </c>
      <c r="E6658" t="s">
        <v>36</v>
      </c>
      <c r="F6658">
        <v>25114</v>
      </c>
      <c r="G6658" t="s">
        <v>1289</v>
      </c>
      <c r="H6658" t="s">
        <v>1290</v>
      </c>
      <c r="I6658" t="s">
        <v>160</v>
      </c>
      <c r="N6658" t="s">
        <v>1291</v>
      </c>
      <c r="O6658">
        <v>313.05</v>
      </c>
      <c r="P6658">
        <v>342.45</v>
      </c>
      <c r="Q6658">
        <v>313</v>
      </c>
      <c r="R6658">
        <v>327.85</v>
      </c>
      <c r="S6658">
        <v>327.10000000000002</v>
      </c>
      <c r="T6658">
        <v>311.35000000000002</v>
      </c>
      <c r="V6658">
        <v>327.85</v>
      </c>
      <c r="Y6658">
        <v>2871081</v>
      </c>
      <c r="Z6658">
        <v>944814127.25</v>
      </c>
      <c r="AA6658">
        <v>30213</v>
      </c>
      <c r="AB6658" t="s">
        <v>41</v>
      </c>
      <c r="AC6658">
        <v>1</v>
      </c>
    </row>
    <row r="6659" spans="1:29">
      <c r="A6659">
        <v>46044</v>
      </c>
      <c r="B6659">
        <v>46044</v>
      </c>
      <c r="C6659" t="s">
        <v>34</v>
      </c>
      <c r="D6659" t="s">
        <v>35</v>
      </c>
      <c r="E6659" t="s">
        <v>36</v>
      </c>
      <c r="F6659">
        <v>20141</v>
      </c>
      <c r="G6659" t="s">
        <v>1292</v>
      </c>
      <c r="H6659" t="s">
        <v>1293</v>
      </c>
      <c r="I6659" t="s">
        <v>266</v>
      </c>
      <c r="N6659" t="s">
        <v>1294</v>
      </c>
      <c r="O6659">
        <v>28.9</v>
      </c>
      <c r="P6659">
        <v>28.95</v>
      </c>
      <c r="Q6659">
        <v>28.15</v>
      </c>
      <c r="R6659">
        <v>28.15</v>
      </c>
      <c r="S6659">
        <v>28.15</v>
      </c>
      <c r="T6659">
        <v>28.6</v>
      </c>
      <c r="V6659">
        <v>28.15</v>
      </c>
      <c r="Y6659">
        <v>4800</v>
      </c>
      <c r="Z6659">
        <v>137600</v>
      </c>
      <c r="AA6659">
        <v>3</v>
      </c>
      <c r="AB6659" t="s">
        <v>41</v>
      </c>
      <c r="AC6659">
        <v>1600</v>
      </c>
    </row>
    <row r="6660" spans="1:29">
      <c r="A6660">
        <v>46044</v>
      </c>
      <c r="B6660">
        <v>46044</v>
      </c>
      <c r="C6660" t="s">
        <v>34</v>
      </c>
      <c r="D6660" t="s">
        <v>35</v>
      </c>
      <c r="E6660" t="s">
        <v>36</v>
      </c>
      <c r="F6660">
        <v>17735</v>
      </c>
      <c r="G6660" t="s">
        <v>1295</v>
      </c>
      <c r="H6660" t="s">
        <v>1296</v>
      </c>
      <c r="I6660" t="s">
        <v>182</v>
      </c>
      <c r="N6660" t="s">
        <v>1297</v>
      </c>
      <c r="O6660">
        <v>109.4</v>
      </c>
      <c r="P6660">
        <v>117.67</v>
      </c>
      <c r="Q6660">
        <v>109.4</v>
      </c>
      <c r="R6660">
        <v>117.32</v>
      </c>
      <c r="S6660">
        <v>117.67</v>
      </c>
      <c r="T6660">
        <v>112.07</v>
      </c>
      <c r="V6660">
        <v>117.3</v>
      </c>
      <c r="Y6660">
        <v>1960</v>
      </c>
      <c r="Z6660">
        <v>225493.08</v>
      </c>
      <c r="AA6660">
        <v>53</v>
      </c>
      <c r="AB6660" t="s">
        <v>41</v>
      </c>
      <c r="AC6660">
        <v>1</v>
      </c>
    </row>
    <row r="6661" spans="1:29">
      <c r="A6661">
        <v>46044</v>
      </c>
      <c r="B6661">
        <v>46044</v>
      </c>
      <c r="C6661" t="s">
        <v>34</v>
      </c>
      <c r="D6661" t="s">
        <v>35</v>
      </c>
      <c r="E6661" t="s">
        <v>36</v>
      </c>
      <c r="F6661">
        <v>12989</v>
      </c>
      <c r="G6661" t="s">
        <v>1302</v>
      </c>
      <c r="H6661" t="s">
        <v>1303</v>
      </c>
      <c r="I6661" t="s">
        <v>266</v>
      </c>
      <c r="N6661" t="s">
        <v>1304</v>
      </c>
      <c r="O6661">
        <v>575</v>
      </c>
      <c r="P6661">
        <v>591</v>
      </c>
      <c r="Q6661">
        <v>575</v>
      </c>
      <c r="R6661">
        <v>583.4</v>
      </c>
      <c r="S6661">
        <v>584.95000000000005</v>
      </c>
      <c r="T6661">
        <v>570.20000000000005</v>
      </c>
      <c r="V6661">
        <v>583.4</v>
      </c>
      <c r="Y6661">
        <v>18375</v>
      </c>
      <c r="Z6661">
        <v>10717912.5</v>
      </c>
      <c r="AA6661">
        <v>43</v>
      </c>
      <c r="AB6661" t="s">
        <v>41</v>
      </c>
      <c r="AC6661">
        <v>375</v>
      </c>
    </row>
    <row r="6662" spans="1:29">
      <c r="A6662">
        <v>46044</v>
      </c>
      <c r="B6662">
        <v>46044</v>
      </c>
      <c r="C6662" t="s">
        <v>34</v>
      </c>
      <c r="D6662" t="s">
        <v>35</v>
      </c>
      <c r="E6662" t="s">
        <v>36</v>
      </c>
      <c r="F6662">
        <v>13794</v>
      </c>
      <c r="G6662" t="s">
        <v>1305</v>
      </c>
      <c r="H6662" t="s">
        <v>1306</v>
      </c>
      <c r="I6662" t="s">
        <v>160</v>
      </c>
      <c r="N6662" t="s">
        <v>1307</v>
      </c>
      <c r="O6662">
        <v>10</v>
      </c>
      <c r="P6662">
        <v>10.34</v>
      </c>
      <c r="Q6662">
        <v>9.9499999999999993</v>
      </c>
      <c r="R6662">
        <v>10.050000000000001</v>
      </c>
      <c r="S6662">
        <v>10.130000000000001</v>
      </c>
      <c r="T6662">
        <v>9.98</v>
      </c>
      <c r="V6662">
        <v>10.02</v>
      </c>
      <c r="Y6662">
        <v>70856</v>
      </c>
      <c r="Z6662">
        <v>714596.96</v>
      </c>
      <c r="AA6662">
        <v>281</v>
      </c>
      <c r="AB6662" t="s">
        <v>41</v>
      </c>
      <c r="AC6662">
        <v>1</v>
      </c>
    </row>
    <row r="6663" spans="1:29">
      <c r="A6663">
        <v>46044</v>
      </c>
      <c r="B6663">
        <v>46044</v>
      </c>
      <c r="C6663" t="s">
        <v>34</v>
      </c>
      <c r="D6663" t="s">
        <v>35</v>
      </c>
      <c r="E6663" t="s">
        <v>36</v>
      </c>
      <c r="F6663">
        <v>16669</v>
      </c>
      <c r="G6663" t="s">
        <v>1308</v>
      </c>
      <c r="H6663" t="s">
        <v>1309</v>
      </c>
      <c r="I6663" t="s">
        <v>160</v>
      </c>
      <c r="N6663" t="s">
        <v>1310</v>
      </c>
      <c r="O6663">
        <v>9225</v>
      </c>
      <c r="P6663">
        <v>9391.5</v>
      </c>
      <c r="Q6663">
        <v>9185.5</v>
      </c>
      <c r="R6663">
        <v>9370</v>
      </c>
      <c r="S6663">
        <v>9387</v>
      </c>
      <c r="T6663">
        <v>9179</v>
      </c>
      <c r="V6663">
        <v>9369.9500000000007</v>
      </c>
      <c r="Y6663">
        <v>193757</v>
      </c>
      <c r="Z6663">
        <v>1799491266</v>
      </c>
      <c r="AA6663">
        <v>23047</v>
      </c>
      <c r="AB6663" t="s">
        <v>41</v>
      </c>
      <c r="AC6663">
        <v>1</v>
      </c>
    </row>
    <row r="6664" spans="1:29">
      <c r="A6664">
        <v>46044</v>
      </c>
      <c r="B6664">
        <v>46044</v>
      </c>
      <c r="C6664" t="s">
        <v>34</v>
      </c>
      <c r="D6664" t="s">
        <v>35</v>
      </c>
      <c r="E6664" t="s">
        <v>36</v>
      </c>
      <c r="F6664">
        <v>19531</v>
      </c>
      <c r="G6664" t="s">
        <v>1311</v>
      </c>
      <c r="H6664" t="s">
        <v>1312</v>
      </c>
      <c r="I6664" t="s">
        <v>160</v>
      </c>
      <c r="N6664" t="s">
        <v>1313</v>
      </c>
      <c r="O6664">
        <v>270</v>
      </c>
      <c r="P6664">
        <v>296.89999999999998</v>
      </c>
      <c r="Q6664">
        <v>263.25</v>
      </c>
      <c r="R6664">
        <v>296.89999999999998</v>
      </c>
      <c r="S6664">
        <v>296.89999999999998</v>
      </c>
      <c r="T6664">
        <v>247.45</v>
      </c>
      <c r="V6664">
        <v>296.89999999999998</v>
      </c>
      <c r="Y6664">
        <v>19317857</v>
      </c>
      <c r="Z6664">
        <v>5457551855.1499996</v>
      </c>
      <c r="AA6664">
        <v>139153</v>
      </c>
      <c r="AB6664" t="s">
        <v>41</v>
      </c>
      <c r="AC6664">
        <v>1</v>
      </c>
    </row>
    <row r="6665" spans="1:29">
      <c r="A6665">
        <v>46044</v>
      </c>
      <c r="B6665">
        <v>46044</v>
      </c>
      <c r="C6665" t="s">
        <v>34</v>
      </c>
      <c r="D6665" t="s">
        <v>35</v>
      </c>
      <c r="E6665" t="s">
        <v>36</v>
      </c>
      <c r="F6665">
        <v>15034</v>
      </c>
      <c r="G6665" t="s">
        <v>1314</v>
      </c>
      <c r="H6665" t="s">
        <v>1315</v>
      </c>
      <c r="I6665" t="s">
        <v>160</v>
      </c>
      <c r="N6665" t="s">
        <v>1316</v>
      </c>
      <c r="O6665">
        <v>397.8</v>
      </c>
      <c r="P6665">
        <v>404</v>
      </c>
      <c r="Q6665">
        <v>389.25</v>
      </c>
      <c r="R6665">
        <v>393.2</v>
      </c>
      <c r="S6665">
        <v>392</v>
      </c>
      <c r="T6665">
        <v>393.55</v>
      </c>
      <c r="V6665">
        <v>393.25</v>
      </c>
      <c r="Y6665">
        <v>301274</v>
      </c>
      <c r="Z6665">
        <v>118911718.84999999</v>
      </c>
      <c r="AA6665">
        <v>9580</v>
      </c>
      <c r="AB6665" t="s">
        <v>41</v>
      </c>
      <c r="AC6665">
        <v>1</v>
      </c>
    </row>
    <row r="6666" spans="1:29">
      <c r="A6666">
        <v>46044</v>
      </c>
      <c r="B6666">
        <v>46044</v>
      </c>
      <c r="C6666" t="s">
        <v>34</v>
      </c>
      <c r="D6666" t="s">
        <v>35</v>
      </c>
      <c r="E6666" t="s">
        <v>36</v>
      </c>
      <c r="F6666">
        <v>317</v>
      </c>
      <c r="G6666" t="s">
        <v>1317</v>
      </c>
      <c r="H6666" t="s">
        <v>1318</v>
      </c>
      <c r="I6666" t="s">
        <v>160</v>
      </c>
      <c r="N6666" t="s">
        <v>1319</v>
      </c>
      <c r="O6666">
        <v>947</v>
      </c>
      <c r="P6666">
        <v>947</v>
      </c>
      <c r="Q6666">
        <v>934.25</v>
      </c>
      <c r="R6666">
        <v>942.85</v>
      </c>
      <c r="S6666">
        <v>945</v>
      </c>
      <c r="T6666">
        <v>936.25</v>
      </c>
      <c r="V6666">
        <v>942.85</v>
      </c>
      <c r="Y6666">
        <v>5518756</v>
      </c>
      <c r="Z6666">
        <v>5191719560.0500002</v>
      </c>
      <c r="AA6666">
        <v>128845</v>
      </c>
      <c r="AB6666" t="s">
        <v>41</v>
      </c>
      <c r="AC6666">
        <v>1</v>
      </c>
    </row>
    <row r="6667" spans="1:29">
      <c r="A6667">
        <v>46044</v>
      </c>
      <c r="B6667">
        <v>46044</v>
      </c>
      <c r="C6667" t="s">
        <v>34</v>
      </c>
      <c r="D6667" t="s">
        <v>35</v>
      </c>
      <c r="E6667" t="s">
        <v>36</v>
      </c>
      <c r="F6667">
        <v>16675</v>
      </c>
      <c r="G6667" t="s">
        <v>1320</v>
      </c>
      <c r="H6667" t="s">
        <v>1321</v>
      </c>
      <c r="I6667" t="s">
        <v>160</v>
      </c>
      <c r="N6667" t="s">
        <v>1322</v>
      </c>
      <c r="O6667">
        <v>1969.8</v>
      </c>
      <c r="P6667">
        <v>1996.9</v>
      </c>
      <c r="Q6667">
        <v>1965</v>
      </c>
      <c r="R6667">
        <v>1993.1</v>
      </c>
      <c r="S6667">
        <v>1995</v>
      </c>
      <c r="T6667">
        <v>1959.9</v>
      </c>
      <c r="V6667">
        <v>1993.1</v>
      </c>
      <c r="Y6667">
        <v>1067186</v>
      </c>
      <c r="Z6667">
        <v>2116194080.9000001</v>
      </c>
      <c r="AA6667">
        <v>67345</v>
      </c>
      <c r="AB6667" t="s">
        <v>41</v>
      </c>
      <c r="AC6667">
        <v>1</v>
      </c>
    </row>
    <row r="6668" spans="1:29">
      <c r="A6668">
        <v>46044</v>
      </c>
      <c r="B6668">
        <v>46044</v>
      </c>
      <c r="C6668" t="s">
        <v>34</v>
      </c>
      <c r="D6668" t="s">
        <v>35</v>
      </c>
      <c r="E6668" t="s">
        <v>36</v>
      </c>
      <c r="F6668">
        <v>6863</v>
      </c>
      <c r="G6668" t="s">
        <v>1323</v>
      </c>
      <c r="H6668" t="s">
        <v>1324</v>
      </c>
      <c r="I6668" t="s">
        <v>160</v>
      </c>
      <c r="N6668" t="s">
        <v>1325</v>
      </c>
      <c r="O6668">
        <v>368</v>
      </c>
      <c r="P6668">
        <v>379.8</v>
      </c>
      <c r="Q6668">
        <v>358.05</v>
      </c>
      <c r="R6668">
        <v>359.8</v>
      </c>
      <c r="S6668">
        <v>359</v>
      </c>
      <c r="T6668">
        <v>363.15</v>
      </c>
      <c r="V6668">
        <v>359.8</v>
      </c>
      <c r="Y6668">
        <v>153650</v>
      </c>
      <c r="Z6668">
        <v>55899052.200000003</v>
      </c>
      <c r="AA6668">
        <v>4028</v>
      </c>
      <c r="AB6668" t="s">
        <v>41</v>
      </c>
      <c r="AC6668">
        <v>1</v>
      </c>
    </row>
    <row r="6669" spans="1:29">
      <c r="A6669">
        <v>46044</v>
      </c>
      <c r="B6669">
        <v>46044</v>
      </c>
      <c r="C6669" t="s">
        <v>34</v>
      </c>
      <c r="D6669" t="s">
        <v>35</v>
      </c>
      <c r="E6669" t="s">
        <v>36</v>
      </c>
      <c r="F6669">
        <v>308</v>
      </c>
      <c r="G6669" t="s">
        <v>1326</v>
      </c>
      <c r="H6669" t="s">
        <v>1327</v>
      </c>
      <c r="I6669" t="s">
        <v>160</v>
      </c>
      <c r="N6669" t="s">
        <v>1328</v>
      </c>
      <c r="O6669">
        <v>15.85</v>
      </c>
      <c r="P6669">
        <v>16.399999999999999</v>
      </c>
      <c r="Q6669">
        <v>15.85</v>
      </c>
      <c r="R6669">
        <v>16.260000000000002</v>
      </c>
      <c r="S6669">
        <v>16.3</v>
      </c>
      <c r="T6669">
        <v>15.77</v>
      </c>
      <c r="V6669">
        <v>16.260000000000002</v>
      </c>
      <c r="Y6669">
        <v>4095811</v>
      </c>
      <c r="Z6669">
        <v>66347124.210000001</v>
      </c>
      <c r="AA6669">
        <v>8487</v>
      </c>
      <c r="AB6669" t="s">
        <v>41</v>
      </c>
      <c r="AC6669">
        <v>1</v>
      </c>
    </row>
    <row r="6670" spans="1:29">
      <c r="A6670">
        <v>46044</v>
      </c>
      <c r="B6670">
        <v>46044</v>
      </c>
      <c r="C6670" t="s">
        <v>34</v>
      </c>
      <c r="D6670" t="s">
        <v>35</v>
      </c>
      <c r="E6670" t="s">
        <v>36</v>
      </c>
      <c r="F6670">
        <v>305</v>
      </c>
      <c r="G6670" t="s">
        <v>1329</v>
      </c>
      <c r="H6670" t="s">
        <v>1330</v>
      </c>
      <c r="I6670" t="s">
        <v>160</v>
      </c>
      <c r="N6670" t="s">
        <v>1331</v>
      </c>
      <c r="O6670">
        <v>10649</v>
      </c>
      <c r="P6670">
        <v>10787</v>
      </c>
      <c r="Q6670">
        <v>10639</v>
      </c>
      <c r="R6670">
        <v>10735</v>
      </c>
      <c r="S6670">
        <v>10765</v>
      </c>
      <c r="T6670">
        <v>10613</v>
      </c>
      <c r="V6670">
        <v>10735</v>
      </c>
      <c r="Y6670">
        <v>33459</v>
      </c>
      <c r="Z6670">
        <v>358082833</v>
      </c>
      <c r="AA6670">
        <v>10690</v>
      </c>
      <c r="AB6670" t="s">
        <v>41</v>
      </c>
      <c r="AC6670">
        <v>1</v>
      </c>
    </row>
    <row r="6671" spans="1:29">
      <c r="A6671">
        <v>46044</v>
      </c>
      <c r="B6671">
        <v>46044</v>
      </c>
      <c r="C6671" t="s">
        <v>34</v>
      </c>
      <c r="D6671" t="s">
        <v>35</v>
      </c>
      <c r="E6671" t="s">
        <v>36</v>
      </c>
      <c r="F6671">
        <v>25270</v>
      </c>
      <c r="G6671" t="s">
        <v>1332</v>
      </c>
      <c r="H6671" t="s">
        <v>1333</v>
      </c>
      <c r="I6671" t="s">
        <v>160</v>
      </c>
      <c r="N6671" t="s">
        <v>1334</v>
      </c>
      <c r="O6671">
        <v>89.58</v>
      </c>
      <c r="P6671">
        <v>90.84</v>
      </c>
      <c r="Q6671">
        <v>89.58</v>
      </c>
      <c r="R6671">
        <v>90.55</v>
      </c>
      <c r="S6671">
        <v>90.55</v>
      </c>
      <c r="T6671">
        <v>89.14</v>
      </c>
      <c r="V6671">
        <v>90.55</v>
      </c>
      <c r="Y6671">
        <v>3749879</v>
      </c>
      <c r="Z6671">
        <v>338577283.61000001</v>
      </c>
      <c r="AA6671">
        <v>27817</v>
      </c>
      <c r="AB6671" t="s">
        <v>41</v>
      </c>
      <c r="AC6671">
        <v>1</v>
      </c>
    </row>
    <row r="6672" spans="1:29">
      <c r="A6672">
        <v>46044</v>
      </c>
      <c r="B6672">
        <v>46044</v>
      </c>
      <c r="C6672" t="s">
        <v>34</v>
      </c>
      <c r="D6672" t="s">
        <v>35</v>
      </c>
      <c r="E6672" t="s">
        <v>36</v>
      </c>
      <c r="F6672">
        <v>20531</v>
      </c>
      <c r="G6672" t="s">
        <v>1338</v>
      </c>
      <c r="H6672" t="s">
        <v>1339</v>
      </c>
      <c r="I6672" t="s">
        <v>160</v>
      </c>
      <c r="N6672" t="s">
        <v>1340</v>
      </c>
      <c r="O6672">
        <v>150</v>
      </c>
      <c r="P6672">
        <v>150.88</v>
      </c>
      <c r="Q6672">
        <v>147.96</v>
      </c>
      <c r="R6672">
        <v>150</v>
      </c>
      <c r="S6672">
        <v>150.75</v>
      </c>
      <c r="T6672">
        <v>146.27000000000001</v>
      </c>
      <c r="V6672">
        <v>150</v>
      </c>
      <c r="Y6672">
        <v>77683</v>
      </c>
      <c r="Z6672">
        <v>11588563.869999999</v>
      </c>
      <c r="AA6672">
        <v>1500</v>
      </c>
      <c r="AB6672" t="s">
        <v>41</v>
      </c>
      <c r="AC6672">
        <v>1</v>
      </c>
    </row>
    <row r="6673" spans="1:29">
      <c r="A6673">
        <v>46044</v>
      </c>
      <c r="B6673">
        <v>46044</v>
      </c>
      <c r="C6673" t="s">
        <v>34</v>
      </c>
      <c r="D6673" t="s">
        <v>35</v>
      </c>
      <c r="E6673" t="s">
        <v>36</v>
      </c>
      <c r="F6673">
        <v>13441</v>
      </c>
      <c r="G6673" t="s">
        <v>1341</v>
      </c>
      <c r="H6673" t="s">
        <v>1342</v>
      </c>
      <c r="I6673" t="s">
        <v>160</v>
      </c>
      <c r="N6673" t="s">
        <v>1343</v>
      </c>
      <c r="O6673">
        <v>68.010000000000005</v>
      </c>
      <c r="P6673">
        <v>70.790000000000006</v>
      </c>
      <c r="Q6673">
        <v>68.010000000000005</v>
      </c>
      <c r="R6673">
        <v>68.45</v>
      </c>
      <c r="S6673">
        <v>69</v>
      </c>
      <c r="T6673">
        <v>68.650000000000006</v>
      </c>
      <c r="V6673">
        <v>68.45</v>
      </c>
      <c r="Y6673">
        <v>2542</v>
      </c>
      <c r="Z6673">
        <v>175021.06</v>
      </c>
      <c r="AA6673">
        <v>103</v>
      </c>
      <c r="AB6673" t="s">
        <v>41</v>
      </c>
      <c r="AC6673">
        <v>1</v>
      </c>
    </row>
    <row r="6674" spans="1:29">
      <c r="A6674">
        <v>46044</v>
      </c>
      <c r="B6674">
        <v>46044</v>
      </c>
      <c r="C6674" t="s">
        <v>34</v>
      </c>
      <c r="D6674" t="s">
        <v>35</v>
      </c>
      <c r="E6674" t="s">
        <v>36</v>
      </c>
      <c r="F6674">
        <v>14501</v>
      </c>
      <c r="G6674" t="s">
        <v>1344</v>
      </c>
      <c r="H6674" t="s">
        <v>1345</v>
      </c>
      <c r="I6674" t="s">
        <v>160</v>
      </c>
      <c r="N6674" t="s">
        <v>1346</v>
      </c>
      <c r="O6674">
        <v>1239.3</v>
      </c>
      <c r="P6674">
        <v>1247.7</v>
      </c>
      <c r="Q6674">
        <v>1203.5999999999999</v>
      </c>
      <c r="R6674">
        <v>1210.4000000000001</v>
      </c>
      <c r="S6674">
        <v>1206</v>
      </c>
      <c r="T6674">
        <v>1211.7</v>
      </c>
      <c r="V6674">
        <v>1210.4000000000001</v>
      </c>
      <c r="Y6674">
        <v>219852</v>
      </c>
      <c r="Z6674">
        <v>268534834.10000002</v>
      </c>
      <c r="AA6674">
        <v>11887</v>
      </c>
      <c r="AB6674" t="s">
        <v>41</v>
      </c>
      <c r="AC6674">
        <v>1</v>
      </c>
    </row>
    <row r="6675" spans="1:29">
      <c r="A6675">
        <v>46044</v>
      </c>
      <c r="B6675">
        <v>46044</v>
      </c>
      <c r="C6675" t="s">
        <v>34</v>
      </c>
      <c r="D6675" t="s">
        <v>35</v>
      </c>
      <c r="E6675" t="s">
        <v>36</v>
      </c>
      <c r="F6675">
        <v>30030</v>
      </c>
      <c r="G6675" t="s">
        <v>1347</v>
      </c>
      <c r="H6675" t="s">
        <v>1348</v>
      </c>
      <c r="I6675" t="s">
        <v>266</v>
      </c>
      <c r="N6675" t="s">
        <v>1349</v>
      </c>
      <c r="O6675">
        <v>128</v>
      </c>
      <c r="P6675">
        <v>140.44999999999999</v>
      </c>
      <c r="Q6675">
        <v>127.5</v>
      </c>
      <c r="R6675">
        <v>134.35</v>
      </c>
      <c r="S6675">
        <v>140.44999999999999</v>
      </c>
      <c r="T6675">
        <v>127.7</v>
      </c>
      <c r="V6675">
        <v>134.35</v>
      </c>
      <c r="Y6675">
        <v>8000</v>
      </c>
      <c r="Z6675">
        <v>1048700</v>
      </c>
      <c r="AA6675">
        <v>8</v>
      </c>
      <c r="AB6675" t="s">
        <v>41</v>
      </c>
      <c r="AC6675">
        <v>1000</v>
      </c>
    </row>
    <row r="6676" spans="1:29">
      <c r="A6676">
        <v>46044</v>
      </c>
      <c r="B6676">
        <v>46044</v>
      </c>
      <c r="C6676" t="s">
        <v>34</v>
      </c>
      <c r="D6676" t="s">
        <v>35</v>
      </c>
      <c r="E6676" t="s">
        <v>36</v>
      </c>
      <c r="F6676">
        <v>9158</v>
      </c>
      <c r="G6676" t="s">
        <v>1350</v>
      </c>
      <c r="H6676" t="s">
        <v>1351</v>
      </c>
      <c r="I6676" t="s">
        <v>160</v>
      </c>
      <c r="N6676" t="s">
        <v>1352</v>
      </c>
      <c r="O6676">
        <v>91.21</v>
      </c>
      <c r="P6676">
        <v>95.88</v>
      </c>
      <c r="Q6676">
        <v>91.21</v>
      </c>
      <c r="R6676">
        <v>94.51</v>
      </c>
      <c r="S6676">
        <v>93.9</v>
      </c>
      <c r="T6676">
        <v>90.59</v>
      </c>
      <c r="V6676">
        <v>94.5</v>
      </c>
      <c r="Y6676">
        <v>171977</v>
      </c>
      <c r="Z6676">
        <v>16245051.1</v>
      </c>
      <c r="AA6676">
        <v>2424</v>
      </c>
      <c r="AB6676" t="s">
        <v>41</v>
      </c>
      <c r="AC6676">
        <v>1</v>
      </c>
    </row>
    <row r="6677" spans="1:29">
      <c r="A6677">
        <v>46044</v>
      </c>
      <c r="B6677">
        <v>46044</v>
      </c>
      <c r="C6677" t="s">
        <v>34</v>
      </c>
      <c r="D6677" t="s">
        <v>35</v>
      </c>
      <c r="E6677" t="s">
        <v>36</v>
      </c>
      <c r="F6677">
        <v>11309</v>
      </c>
      <c r="G6677" t="s">
        <v>1353</v>
      </c>
      <c r="H6677" t="s">
        <v>1354</v>
      </c>
      <c r="I6677" t="s">
        <v>160</v>
      </c>
      <c r="N6677" t="s">
        <v>1355</v>
      </c>
      <c r="O6677">
        <v>24.44</v>
      </c>
      <c r="P6677">
        <v>25.78</v>
      </c>
      <c r="Q6677">
        <v>23.6</v>
      </c>
      <c r="R6677">
        <v>25.11</v>
      </c>
      <c r="S6677">
        <v>25.78</v>
      </c>
      <c r="T6677">
        <v>23.39</v>
      </c>
      <c r="V6677">
        <v>25.11</v>
      </c>
      <c r="Y6677">
        <v>75087</v>
      </c>
      <c r="Z6677">
        <v>1862023.68</v>
      </c>
      <c r="AA6677">
        <v>590</v>
      </c>
      <c r="AB6677" t="s">
        <v>41</v>
      </c>
      <c r="AC6677">
        <v>1</v>
      </c>
    </row>
    <row r="6678" spans="1:29">
      <c r="A6678">
        <v>46044</v>
      </c>
      <c r="B6678">
        <v>46044</v>
      </c>
      <c r="C6678" t="s">
        <v>34</v>
      </c>
      <c r="D6678" t="s">
        <v>35</v>
      </c>
      <c r="E6678" t="s">
        <v>36</v>
      </c>
      <c r="F6678">
        <v>335</v>
      </c>
      <c r="G6678" t="s">
        <v>1356</v>
      </c>
      <c r="H6678" t="s">
        <v>1357</v>
      </c>
      <c r="I6678" t="s">
        <v>160</v>
      </c>
      <c r="N6678" t="s">
        <v>1358</v>
      </c>
      <c r="O6678">
        <v>2436</v>
      </c>
      <c r="P6678">
        <v>2439.6999999999998</v>
      </c>
      <c r="Q6678">
        <v>2415</v>
      </c>
      <c r="R6678">
        <v>2426.5</v>
      </c>
      <c r="S6678">
        <v>2424.3000000000002</v>
      </c>
      <c r="T6678">
        <v>2417.1999999999998</v>
      </c>
      <c r="V6678">
        <v>2426.4499999999998</v>
      </c>
      <c r="Y6678">
        <v>42174</v>
      </c>
      <c r="Z6678">
        <v>102284530.8</v>
      </c>
      <c r="AA6678">
        <v>7151</v>
      </c>
      <c r="AB6678" t="s">
        <v>41</v>
      </c>
      <c r="AC6678">
        <v>1</v>
      </c>
    </row>
    <row r="6679" spans="1:29">
      <c r="A6679">
        <v>46044</v>
      </c>
      <c r="B6679">
        <v>46044</v>
      </c>
      <c r="C6679" t="s">
        <v>34</v>
      </c>
      <c r="D6679" t="s">
        <v>35</v>
      </c>
      <c r="E6679" t="s">
        <v>36</v>
      </c>
      <c r="F6679">
        <v>10181</v>
      </c>
      <c r="G6679" t="s">
        <v>1359</v>
      </c>
      <c r="H6679" t="s">
        <v>1360</v>
      </c>
      <c r="I6679" t="s">
        <v>160</v>
      </c>
      <c r="N6679" t="s">
        <v>1361</v>
      </c>
      <c r="O6679">
        <v>17.97</v>
      </c>
      <c r="P6679">
        <v>17.97</v>
      </c>
      <c r="Q6679">
        <v>16.5</v>
      </c>
      <c r="R6679">
        <v>16.98</v>
      </c>
      <c r="S6679">
        <v>17</v>
      </c>
      <c r="T6679">
        <v>17.59</v>
      </c>
      <c r="V6679">
        <v>16.98</v>
      </c>
      <c r="Y6679">
        <v>22568</v>
      </c>
      <c r="Z6679">
        <v>385505.67</v>
      </c>
      <c r="AA6679">
        <v>157</v>
      </c>
      <c r="AB6679" t="s">
        <v>41</v>
      </c>
      <c r="AC6679">
        <v>1</v>
      </c>
    </row>
    <row r="6680" spans="1:29">
      <c r="A6680">
        <v>46044</v>
      </c>
      <c r="B6680">
        <v>46044</v>
      </c>
      <c r="C6680" t="s">
        <v>34</v>
      </c>
      <c r="D6680" t="s">
        <v>35</v>
      </c>
      <c r="E6680" t="s">
        <v>36</v>
      </c>
      <c r="F6680">
        <v>338</v>
      </c>
      <c r="G6680" t="s">
        <v>1362</v>
      </c>
      <c r="H6680" t="s">
        <v>1363</v>
      </c>
      <c r="I6680" t="s">
        <v>160</v>
      </c>
      <c r="N6680" t="s">
        <v>1364</v>
      </c>
      <c r="O6680">
        <v>167.08</v>
      </c>
      <c r="P6680">
        <v>173.89</v>
      </c>
      <c r="Q6680">
        <v>167.08</v>
      </c>
      <c r="R6680">
        <v>172.27</v>
      </c>
      <c r="S6680">
        <v>173.4</v>
      </c>
      <c r="T6680">
        <v>166.72</v>
      </c>
      <c r="V6680">
        <v>172.3</v>
      </c>
      <c r="Y6680">
        <v>100876</v>
      </c>
      <c r="Z6680">
        <v>17208726.18</v>
      </c>
      <c r="AA6680">
        <v>2624</v>
      </c>
      <c r="AB6680" t="s">
        <v>41</v>
      </c>
      <c r="AC6680">
        <v>1</v>
      </c>
    </row>
    <row r="6681" spans="1:29">
      <c r="A6681">
        <v>46044</v>
      </c>
      <c r="B6681">
        <v>46044</v>
      </c>
      <c r="C6681" t="s">
        <v>34</v>
      </c>
      <c r="D6681" t="s">
        <v>35</v>
      </c>
      <c r="E6681" t="s">
        <v>36</v>
      </c>
      <c r="F6681">
        <v>341</v>
      </c>
      <c r="G6681" t="s">
        <v>1368</v>
      </c>
      <c r="H6681" t="s">
        <v>1369</v>
      </c>
      <c r="I6681" t="s">
        <v>160</v>
      </c>
      <c r="N6681" t="s">
        <v>1370</v>
      </c>
      <c r="O6681">
        <v>398.85</v>
      </c>
      <c r="P6681">
        <v>409.6</v>
      </c>
      <c r="Q6681">
        <v>398.85</v>
      </c>
      <c r="R6681">
        <v>403.75</v>
      </c>
      <c r="S6681">
        <v>404.25</v>
      </c>
      <c r="T6681">
        <v>397.8</v>
      </c>
      <c r="V6681">
        <v>403.75</v>
      </c>
      <c r="Y6681">
        <v>163531</v>
      </c>
      <c r="Z6681">
        <v>66115372.100000001</v>
      </c>
      <c r="AA6681">
        <v>8230</v>
      </c>
      <c r="AB6681" t="s">
        <v>41</v>
      </c>
      <c r="AC6681">
        <v>1</v>
      </c>
    </row>
    <row r="6682" spans="1:29">
      <c r="A6682">
        <v>46044</v>
      </c>
      <c r="B6682">
        <v>46044</v>
      </c>
      <c r="C6682" t="s">
        <v>34</v>
      </c>
      <c r="D6682" t="s">
        <v>35</v>
      </c>
      <c r="E6682" t="s">
        <v>36</v>
      </c>
      <c r="F6682">
        <v>23607</v>
      </c>
      <c r="G6682" t="s">
        <v>1371</v>
      </c>
      <c r="H6682" t="s">
        <v>1372</v>
      </c>
      <c r="I6682" t="s">
        <v>160</v>
      </c>
      <c r="N6682" t="s">
        <v>1373</v>
      </c>
      <c r="O6682">
        <v>410.55</v>
      </c>
      <c r="P6682">
        <v>414.5</v>
      </c>
      <c r="Q6682">
        <v>396.5</v>
      </c>
      <c r="R6682">
        <v>398.65</v>
      </c>
      <c r="S6682">
        <v>400.35</v>
      </c>
      <c r="T6682">
        <v>401.55</v>
      </c>
      <c r="V6682">
        <v>398.6</v>
      </c>
      <c r="Y6682">
        <v>586340</v>
      </c>
      <c r="Z6682">
        <v>236616293.44999999</v>
      </c>
      <c r="AA6682">
        <v>14731</v>
      </c>
      <c r="AB6682" t="s">
        <v>41</v>
      </c>
      <c r="AC6682">
        <v>1</v>
      </c>
    </row>
    <row r="6683" spans="1:29">
      <c r="A6683">
        <v>46044</v>
      </c>
      <c r="B6683">
        <v>46044</v>
      </c>
      <c r="C6683" t="s">
        <v>34</v>
      </c>
      <c r="D6683" t="s">
        <v>35</v>
      </c>
      <c r="E6683" t="s">
        <v>36</v>
      </c>
      <c r="F6683">
        <v>347</v>
      </c>
      <c r="G6683" t="s">
        <v>1374</v>
      </c>
      <c r="H6683" t="s">
        <v>1375</v>
      </c>
      <c r="I6683" t="s">
        <v>160</v>
      </c>
      <c r="N6683" t="s">
        <v>1376</v>
      </c>
      <c r="O6683">
        <v>103</v>
      </c>
      <c r="P6683">
        <v>106</v>
      </c>
      <c r="Q6683">
        <v>103</v>
      </c>
      <c r="R6683">
        <v>103.56</v>
      </c>
      <c r="S6683">
        <v>103.8</v>
      </c>
      <c r="T6683">
        <v>102.92</v>
      </c>
      <c r="V6683">
        <v>103.55</v>
      </c>
      <c r="Y6683">
        <v>2137</v>
      </c>
      <c r="Z6683">
        <v>220915.54</v>
      </c>
      <c r="AA6683">
        <v>105</v>
      </c>
      <c r="AB6683" t="s">
        <v>41</v>
      </c>
      <c r="AC6683">
        <v>1</v>
      </c>
    </row>
    <row r="6684" spans="1:29">
      <c r="A6684">
        <v>46044</v>
      </c>
      <c r="B6684">
        <v>46044</v>
      </c>
      <c r="C6684" t="s">
        <v>34</v>
      </c>
      <c r="D6684" t="s">
        <v>35</v>
      </c>
      <c r="E6684" t="s">
        <v>36</v>
      </c>
      <c r="F6684">
        <v>13880</v>
      </c>
      <c r="G6684" t="s">
        <v>1377</v>
      </c>
      <c r="H6684" t="s">
        <v>1378</v>
      </c>
      <c r="I6684" t="s">
        <v>160</v>
      </c>
      <c r="N6684" t="s">
        <v>1379</v>
      </c>
      <c r="O6684">
        <v>580</v>
      </c>
      <c r="P6684">
        <v>587.4</v>
      </c>
      <c r="Q6684">
        <v>568.20000000000005</v>
      </c>
      <c r="R6684">
        <v>576.54999999999995</v>
      </c>
      <c r="S6684">
        <v>576.6</v>
      </c>
      <c r="T6684">
        <v>571.85</v>
      </c>
      <c r="V6684">
        <v>576.54999999999995</v>
      </c>
      <c r="Y6684">
        <v>174679</v>
      </c>
      <c r="Z6684">
        <v>101027642.2</v>
      </c>
      <c r="AA6684">
        <v>10738</v>
      </c>
      <c r="AB6684" t="s">
        <v>41</v>
      </c>
      <c r="AC6684">
        <v>1</v>
      </c>
    </row>
    <row r="6685" spans="1:29">
      <c r="A6685">
        <v>46044</v>
      </c>
      <c r="B6685">
        <v>46044</v>
      </c>
      <c r="C6685" t="s">
        <v>34</v>
      </c>
      <c r="D6685" t="s">
        <v>35</v>
      </c>
      <c r="E6685" t="s">
        <v>36</v>
      </c>
      <c r="F6685">
        <v>2263</v>
      </c>
      <c r="G6685" t="s">
        <v>1380</v>
      </c>
      <c r="H6685" t="s">
        <v>1381</v>
      </c>
      <c r="I6685" t="s">
        <v>160</v>
      </c>
      <c r="N6685" t="s">
        <v>1382</v>
      </c>
      <c r="O6685">
        <v>139</v>
      </c>
      <c r="P6685">
        <v>144</v>
      </c>
      <c r="Q6685">
        <v>138.03</v>
      </c>
      <c r="R6685">
        <v>142.46</v>
      </c>
      <c r="S6685">
        <v>143</v>
      </c>
      <c r="T6685">
        <v>137.97999999999999</v>
      </c>
      <c r="V6685">
        <v>142.44999999999999</v>
      </c>
      <c r="Y6685">
        <v>12348702</v>
      </c>
      <c r="Z6685">
        <v>1728245913.0699999</v>
      </c>
      <c r="AA6685">
        <v>48809</v>
      </c>
      <c r="AB6685" t="s">
        <v>41</v>
      </c>
      <c r="AC6685">
        <v>1</v>
      </c>
    </row>
    <row r="6686" spans="1:29">
      <c r="A6686">
        <v>46044</v>
      </c>
      <c r="B6686">
        <v>46044</v>
      </c>
      <c r="C6686" t="s">
        <v>34</v>
      </c>
      <c r="D6686" t="s">
        <v>35</v>
      </c>
      <c r="E6686" t="s">
        <v>36</v>
      </c>
      <c r="F6686">
        <v>760325</v>
      </c>
      <c r="G6686" t="s">
        <v>1383</v>
      </c>
      <c r="H6686" t="s">
        <v>1384</v>
      </c>
      <c r="I6686" t="s">
        <v>160</v>
      </c>
      <c r="N6686" t="s">
        <v>1385</v>
      </c>
      <c r="O6686">
        <v>159.99</v>
      </c>
      <c r="P6686">
        <v>159.99</v>
      </c>
      <c r="Q6686">
        <v>143</v>
      </c>
      <c r="R6686">
        <v>150.36000000000001</v>
      </c>
      <c r="S6686">
        <v>148.66999999999999</v>
      </c>
      <c r="T6686">
        <v>159.69</v>
      </c>
      <c r="V6686">
        <v>150.19</v>
      </c>
      <c r="Y6686">
        <v>97416</v>
      </c>
      <c r="Z6686">
        <v>14572798.810000001</v>
      </c>
      <c r="AA6686">
        <v>1264</v>
      </c>
      <c r="AB6686" t="s">
        <v>41</v>
      </c>
      <c r="AC6686">
        <v>1</v>
      </c>
    </row>
    <row r="6687" spans="1:29">
      <c r="A6687">
        <v>46044</v>
      </c>
      <c r="B6687">
        <v>46044</v>
      </c>
      <c r="C6687" t="s">
        <v>34</v>
      </c>
      <c r="D6687" t="s">
        <v>35</v>
      </c>
      <c r="E6687" t="s">
        <v>36</v>
      </c>
      <c r="F6687">
        <v>18783</v>
      </c>
      <c r="G6687" t="s">
        <v>1386</v>
      </c>
      <c r="H6687" t="s">
        <v>1387</v>
      </c>
      <c r="I6687" t="s">
        <v>160</v>
      </c>
      <c r="N6687" t="s">
        <v>1388</v>
      </c>
      <c r="O6687">
        <v>276.43</v>
      </c>
      <c r="P6687">
        <v>280.58999999999997</v>
      </c>
      <c r="Q6687">
        <v>275.05</v>
      </c>
      <c r="R6687">
        <v>277.2</v>
      </c>
      <c r="S6687">
        <v>277.19</v>
      </c>
      <c r="T6687">
        <v>276.43</v>
      </c>
      <c r="V6687">
        <v>277.2</v>
      </c>
      <c r="Y6687">
        <v>3563</v>
      </c>
      <c r="Z6687">
        <v>987905.49</v>
      </c>
      <c r="AA6687">
        <v>80</v>
      </c>
      <c r="AB6687" t="s">
        <v>41</v>
      </c>
      <c r="AC6687">
        <v>1</v>
      </c>
    </row>
    <row r="6688" spans="1:29">
      <c r="A6688">
        <v>46044</v>
      </c>
      <c r="B6688">
        <v>46044</v>
      </c>
      <c r="C6688" t="s">
        <v>34</v>
      </c>
      <c r="D6688" t="s">
        <v>35</v>
      </c>
      <c r="E6688" t="s">
        <v>36</v>
      </c>
      <c r="F6688">
        <v>760328</v>
      </c>
      <c r="G6688" t="s">
        <v>1389</v>
      </c>
      <c r="H6688" t="s">
        <v>1390</v>
      </c>
      <c r="I6688" t="s">
        <v>160</v>
      </c>
      <c r="N6688" t="s">
        <v>1391</v>
      </c>
      <c r="O6688">
        <v>321.99</v>
      </c>
      <c r="P6688">
        <v>321.99</v>
      </c>
      <c r="Q6688">
        <v>251.16</v>
      </c>
      <c r="R6688">
        <v>291.64</v>
      </c>
      <c r="S6688">
        <v>290.55</v>
      </c>
      <c r="T6688">
        <v>320.85000000000002</v>
      </c>
      <c r="V6688">
        <v>291.83</v>
      </c>
      <c r="Y6688">
        <v>342364</v>
      </c>
      <c r="Z6688">
        <v>98789760.489999995</v>
      </c>
      <c r="AA6688">
        <v>7975</v>
      </c>
      <c r="AB6688" t="s">
        <v>41</v>
      </c>
      <c r="AC6688">
        <v>1</v>
      </c>
    </row>
    <row r="6689" spans="1:29">
      <c r="A6689">
        <v>46044</v>
      </c>
      <c r="B6689">
        <v>46044</v>
      </c>
      <c r="C6689" t="s">
        <v>34</v>
      </c>
      <c r="D6689" t="s">
        <v>35</v>
      </c>
      <c r="E6689" t="s">
        <v>36</v>
      </c>
      <c r="F6689">
        <v>15303</v>
      </c>
      <c r="G6689" t="s">
        <v>1392</v>
      </c>
      <c r="H6689" t="s">
        <v>1393</v>
      </c>
      <c r="I6689" t="s">
        <v>160</v>
      </c>
      <c r="N6689" t="s">
        <v>1394</v>
      </c>
      <c r="O6689">
        <v>44.98</v>
      </c>
      <c r="P6689">
        <v>44.98</v>
      </c>
      <c r="Q6689">
        <v>43.6</v>
      </c>
      <c r="R6689">
        <v>43.91</v>
      </c>
      <c r="S6689">
        <v>43.8</v>
      </c>
      <c r="T6689">
        <v>43.37</v>
      </c>
      <c r="V6689">
        <v>45.64</v>
      </c>
      <c r="Y6689">
        <v>8885</v>
      </c>
      <c r="Z6689">
        <v>393254.1</v>
      </c>
      <c r="AA6689">
        <v>115</v>
      </c>
      <c r="AB6689" t="s">
        <v>41</v>
      </c>
      <c r="AC6689">
        <v>1</v>
      </c>
    </row>
    <row r="6690" spans="1:29">
      <c r="A6690">
        <v>46044</v>
      </c>
      <c r="B6690">
        <v>46044</v>
      </c>
      <c r="C6690" t="s">
        <v>34</v>
      </c>
      <c r="D6690" t="s">
        <v>35</v>
      </c>
      <c r="E6690" t="s">
        <v>36</v>
      </c>
      <c r="F6690">
        <v>4668</v>
      </c>
      <c r="G6690" t="s">
        <v>1395</v>
      </c>
      <c r="H6690" t="s">
        <v>1396</v>
      </c>
      <c r="I6690" t="s">
        <v>160</v>
      </c>
      <c r="N6690" t="s">
        <v>1397</v>
      </c>
      <c r="O6690">
        <v>301.95</v>
      </c>
      <c r="P6690">
        <v>308</v>
      </c>
      <c r="Q6690">
        <v>301.14999999999998</v>
      </c>
      <c r="R6690">
        <v>305.3</v>
      </c>
      <c r="S6690">
        <v>305</v>
      </c>
      <c r="T6690">
        <v>299.05</v>
      </c>
      <c r="V6690">
        <v>305.3</v>
      </c>
      <c r="Y6690">
        <v>7472657</v>
      </c>
      <c r="Z6690">
        <v>2281024694.9499998</v>
      </c>
      <c r="AA6690">
        <v>67632</v>
      </c>
      <c r="AB6690" t="s">
        <v>41</v>
      </c>
      <c r="AC6690">
        <v>1</v>
      </c>
    </row>
    <row r="6691" spans="1:29">
      <c r="A6691">
        <v>46044</v>
      </c>
      <c r="B6691">
        <v>46044</v>
      </c>
      <c r="C6691" t="s">
        <v>34</v>
      </c>
      <c r="D6691" t="s">
        <v>35</v>
      </c>
      <c r="E6691" t="s">
        <v>36</v>
      </c>
      <c r="F6691">
        <v>4745</v>
      </c>
      <c r="G6691" t="s">
        <v>1398</v>
      </c>
      <c r="H6691" t="s">
        <v>1399</v>
      </c>
      <c r="I6691" t="s">
        <v>160</v>
      </c>
      <c r="N6691" t="s">
        <v>1400</v>
      </c>
      <c r="O6691">
        <v>161</v>
      </c>
      <c r="P6691">
        <v>168.4</v>
      </c>
      <c r="Q6691">
        <v>161</v>
      </c>
      <c r="R6691">
        <v>166.42</v>
      </c>
      <c r="S6691">
        <v>166.3</v>
      </c>
      <c r="T6691">
        <v>157.47999999999999</v>
      </c>
      <c r="V6691">
        <v>166.4</v>
      </c>
      <c r="Y6691">
        <v>42718644</v>
      </c>
      <c r="Z6691">
        <v>7072262329.9399996</v>
      </c>
      <c r="AA6691">
        <v>151781</v>
      </c>
      <c r="AB6691" t="s">
        <v>41</v>
      </c>
      <c r="AC6691">
        <v>1</v>
      </c>
    </row>
    <row r="6692" spans="1:29">
      <c r="A6692">
        <v>46044</v>
      </c>
      <c r="B6692">
        <v>46044</v>
      </c>
      <c r="C6692" t="s">
        <v>34</v>
      </c>
      <c r="D6692" t="s">
        <v>35</v>
      </c>
      <c r="E6692" t="s">
        <v>36</v>
      </c>
      <c r="F6692">
        <v>11377</v>
      </c>
      <c r="G6692" t="s">
        <v>1401</v>
      </c>
      <c r="H6692" t="s">
        <v>1402</v>
      </c>
      <c r="I6692" t="s">
        <v>160</v>
      </c>
      <c r="N6692" t="s">
        <v>1403</v>
      </c>
      <c r="O6692">
        <v>64.5</v>
      </c>
      <c r="P6692">
        <v>66.2</v>
      </c>
      <c r="Q6692">
        <v>64.28</v>
      </c>
      <c r="R6692">
        <v>65.790000000000006</v>
      </c>
      <c r="S6692">
        <v>65.63</v>
      </c>
      <c r="T6692">
        <v>63.89</v>
      </c>
      <c r="V6692">
        <v>65.790000000000006</v>
      </c>
      <c r="Y6692">
        <v>18274548</v>
      </c>
      <c r="Z6692">
        <v>1194874526.0899999</v>
      </c>
      <c r="AA6692">
        <v>54025</v>
      </c>
      <c r="AB6692" t="s">
        <v>41</v>
      </c>
      <c r="AC6692">
        <v>1</v>
      </c>
    </row>
    <row r="6693" spans="1:29">
      <c r="A6693">
        <v>46044</v>
      </c>
      <c r="B6693">
        <v>46044</v>
      </c>
      <c r="C6693" t="s">
        <v>34</v>
      </c>
      <c r="D6693" t="s">
        <v>35</v>
      </c>
      <c r="E6693" t="s">
        <v>36</v>
      </c>
      <c r="F6693">
        <v>822</v>
      </c>
      <c r="G6693" t="s">
        <v>1404</v>
      </c>
      <c r="H6693" t="s">
        <v>1405</v>
      </c>
      <c r="I6693" t="s">
        <v>160</v>
      </c>
      <c r="N6693" t="s">
        <v>1406</v>
      </c>
      <c r="O6693">
        <v>62.75</v>
      </c>
      <c r="P6693">
        <v>63.29</v>
      </c>
      <c r="Q6693">
        <v>60.4</v>
      </c>
      <c r="R6693">
        <v>63.23</v>
      </c>
      <c r="S6693">
        <v>63.2</v>
      </c>
      <c r="T6693">
        <v>60.28</v>
      </c>
      <c r="V6693">
        <v>63.23</v>
      </c>
      <c r="Y6693">
        <v>1233</v>
      </c>
      <c r="Z6693">
        <v>76672.929999999993</v>
      </c>
      <c r="AA6693">
        <v>51</v>
      </c>
      <c r="AB6693" t="s">
        <v>41</v>
      </c>
      <c r="AC6693">
        <v>1</v>
      </c>
    </row>
    <row r="6694" spans="1:29">
      <c r="A6694">
        <v>46044</v>
      </c>
      <c r="B6694">
        <v>46044</v>
      </c>
      <c r="C6694" t="s">
        <v>34</v>
      </c>
      <c r="D6694" t="s">
        <v>35</v>
      </c>
      <c r="E6694" t="s">
        <v>36</v>
      </c>
      <c r="F6694">
        <v>12034</v>
      </c>
      <c r="G6694" t="s">
        <v>1407</v>
      </c>
      <c r="H6694" t="s">
        <v>1408</v>
      </c>
      <c r="I6694" t="s">
        <v>160</v>
      </c>
      <c r="N6694" t="s">
        <v>1409</v>
      </c>
      <c r="O6694">
        <v>21.9</v>
      </c>
      <c r="P6694">
        <v>22.77</v>
      </c>
      <c r="Q6694">
        <v>21.89</v>
      </c>
      <c r="R6694">
        <v>22.45</v>
      </c>
      <c r="S6694">
        <v>22.49</v>
      </c>
      <c r="T6694">
        <v>21.34</v>
      </c>
      <c r="V6694">
        <v>22.48</v>
      </c>
      <c r="Y6694">
        <v>213678</v>
      </c>
      <c r="Z6694">
        <v>4772010.58</v>
      </c>
      <c r="AA6694">
        <v>842</v>
      </c>
      <c r="AB6694" t="s">
        <v>41</v>
      </c>
      <c r="AC6694">
        <v>1</v>
      </c>
    </row>
    <row r="6695" spans="1:29">
      <c r="A6695">
        <v>46044</v>
      </c>
      <c r="B6695">
        <v>46044</v>
      </c>
      <c r="C6695" t="s">
        <v>34</v>
      </c>
      <c r="D6695" t="s">
        <v>35</v>
      </c>
      <c r="E6695" t="s">
        <v>36</v>
      </c>
      <c r="F6695">
        <v>350</v>
      </c>
      <c r="G6695" t="s">
        <v>1410</v>
      </c>
      <c r="H6695" t="s">
        <v>1411</v>
      </c>
      <c r="I6695" t="s">
        <v>160</v>
      </c>
      <c r="N6695" t="s">
        <v>1412</v>
      </c>
      <c r="O6695">
        <v>3614.5</v>
      </c>
      <c r="P6695">
        <v>3617.6</v>
      </c>
      <c r="Q6695">
        <v>3562.5</v>
      </c>
      <c r="R6695">
        <v>3596</v>
      </c>
      <c r="S6695">
        <v>3600</v>
      </c>
      <c r="T6695">
        <v>3591.4</v>
      </c>
      <c r="V6695">
        <v>3596</v>
      </c>
      <c r="Y6695">
        <v>786</v>
      </c>
      <c r="Z6695">
        <v>2825678.9</v>
      </c>
      <c r="AA6695">
        <v>171</v>
      </c>
      <c r="AB6695" t="s">
        <v>41</v>
      </c>
      <c r="AC6695">
        <v>1</v>
      </c>
    </row>
    <row r="6696" spans="1:29">
      <c r="A6696">
        <v>46044</v>
      </c>
      <c r="B6696">
        <v>46044</v>
      </c>
      <c r="C6696" t="s">
        <v>34</v>
      </c>
      <c r="D6696" t="s">
        <v>35</v>
      </c>
      <c r="E6696" t="s">
        <v>36</v>
      </c>
      <c r="F6696">
        <v>24386</v>
      </c>
      <c r="G6696" t="s">
        <v>1413</v>
      </c>
      <c r="H6696" t="s">
        <v>1414</v>
      </c>
      <c r="I6696" t="s">
        <v>160</v>
      </c>
      <c r="N6696" t="s">
        <v>1415</v>
      </c>
      <c r="O6696">
        <v>277.85000000000002</v>
      </c>
      <c r="P6696">
        <v>285</v>
      </c>
      <c r="Q6696">
        <v>271.8</v>
      </c>
      <c r="R6696">
        <v>274.7</v>
      </c>
      <c r="S6696">
        <v>277.5</v>
      </c>
      <c r="T6696">
        <v>274.89999999999998</v>
      </c>
      <c r="V6696">
        <v>274.7</v>
      </c>
      <c r="Y6696">
        <v>76382</v>
      </c>
      <c r="Z6696">
        <v>21158314.100000001</v>
      </c>
      <c r="AA6696">
        <v>2556</v>
      </c>
      <c r="AB6696" t="s">
        <v>41</v>
      </c>
      <c r="AC6696">
        <v>1</v>
      </c>
    </row>
    <row r="6697" spans="1:29">
      <c r="A6697">
        <v>46044</v>
      </c>
      <c r="B6697">
        <v>46044</v>
      </c>
      <c r="C6697" t="s">
        <v>34</v>
      </c>
      <c r="D6697" t="s">
        <v>35</v>
      </c>
      <c r="E6697" t="s">
        <v>36</v>
      </c>
      <c r="F6697">
        <v>14511</v>
      </c>
      <c r="G6697" t="s">
        <v>1416</v>
      </c>
      <c r="H6697" t="s">
        <v>1417</v>
      </c>
      <c r="I6697" t="s">
        <v>160</v>
      </c>
      <c r="N6697" t="s">
        <v>1418</v>
      </c>
      <c r="O6697">
        <v>102</v>
      </c>
      <c r="P6697">
        <v>105.8</v>
      </c>
      <c r="Q6697">
        <v>102</v>
      </c>
      <c r="R6697">
        <v>105.36</v>
      </c>
      <c r="S6697">
        <v>105.5</v>
      </c>
      <c r="T6697">
        <v>102.3</v>
      </c>
      <c r="V6697">
        <v>105.35</v>
      </c>
      <c r="Y6697">
        <v>9082</v>
      </c>
      <c r="Z6697">
        <v>951138.31</v>
      </c>
      <c r="AA6697">
        <v>169</v>
      </c>
      <c r="AB6697" t="s">
        <v>41</v>
      </c>
      <c r="AC6697">
        <v>1</v>
      </c>
    </row>
    <row r="6698" spans="1:29">
      <c r="A6698">
        <v>46044</v>
      </c>
      <c r="B6698">
        <v>46044</v>
      </c>
      <c r="C6698" t="s">
        <v>34</v>
      </c>
      <c r="D6698" t="s">
        <v>35</v>
      </c>
      <c r="E6698" t="s">
        <v>36</v>
      </c>
      <c r="F6698">
        <v>15073</v>
      </c>
      <c r="G6698" t="s">
        <v>1419</v>
      </c>
      <c r="H6698" t="s">
        <v>1420</v>
      </c>
      <c r="I6698" t="s">
        <v>160</v>
      </c>
      <c r="N6698" t="s">
        <v>1421</v>
      </c>
      <c r="O6698">
        <v>40.81</v>
      </c>
      <c r="P6698">
        <v>44.45</v>
      </c>
      <c r="Q6698">
        <v>40.15</v>
      </c>
      <c r="R6698">
        <v>43.52</v>
      </c>
      <c r="S6698">
        <v>44.4</v>
      </c>
      <c r="T6698">
        <v>40.409999999999997</v>
      </c>
      <c r="V6698">
        <v>43.44</v>
      </c>
      <c r="Y6698">
        <v>34467</v>
      </c>
      <c r="Z6698">
        <v>1467440.07</v>
      </c>
      <c r="AA6698">
        <v>590</v>
      </c>
      <c r="AB6698" t="s">
        <v>41</v>
      </c>
      <c r="AC6698">
        <v>1</v>
      </c>
    </row>
    <row r="6699" spans="1:29">
      <c r="A6699">
        <v>46044</v>
      </c>
      <c r="B6699">
        <v>46044</v>
      </c>
      <c r="C6699" t="s">
        <v>34</v>
      </c>
      <c r="D6699" t="s">
        <v>35</v>
      </c>
      <c r="E6699" t="s">
        <v>36</v>
      </c>
      <c r="F6699">
        <v>29176</v>
      </c>
      <c r="G6699" t="s">
        <v>1422</v>
      </c>
      <c r="H6699" t="s">
        <v>1423</v>
      </c>
      <c r="I6699" t="s">
        <v>266</v>
      </c>
      <c r="N6699" t="s">
        <v>1424</v>
      </c>
      <c r="O6699">
        <v>61.95</v>
      </c>
      <c r="P6699">
        <v>61.95</v>
      </c>
      <c r="Q6699">
        <v>60</v>
      </c>
      <c r="R6699">
        <v>60.05</v>
      </c>
      <c r="S6699">
        <v>60.05</v>
      </c>
      <c r="T6699">
        <v>60.15</v>
      </c>
      <c r="V6699">
        <v>60.05</v>
      </c>
      <c r="Y6699">
        <v>16000</v>
      </c>
      <c r="Z6699">
        <v>964200</v>
      </c>
      <c r="AA6699">
        <v>8</v>
      </c>
      <c r="AB6699" t="s">
        <v>41</v>
      </c>
      <c r="AC6699">
        <v>2000</v>
      </c>
    </row>
    <row r="6700" spans="1:29">
      <c r="A6700">
        <v>46044</v>
      </c>
      <c r="B6700">
        <v>46044</v>
      </c>
      <c r="C6700" t="s">
        <v>34</v>
      </c>
      <c r="D6700" t="s">
        <v>35</v>
      </c>
      <c r="E6700" t="s">
        <v>36</v>
      </c>
      <c r="F6700">
        <v>24117</v>
      </c>
      <c r="G6700" t="s">
        <v>1425</v>
      </c>
      <c r="H6700" t="s">
        <v>1426</v>
      </c>
      <c r="I6700" t="s">
        <v>160</v>
      </c>
      <c r="N6700" t="s">
        <v>1427</v>
      </c>
      <c r="O6700">
        <v>59.94</v>
      </c>
      <c r="P6700">
        <v>60</v>
      </c>
      <c r="Q6700">
        <v>59</v>
      </c>
      <c r="R6700">
        <v>59.3</v>
      </c>
      <c r="S6700">
        <v>59.3</v>
      </c>
      <c r="T6700">
        <v>58.97</v>
      </c>
      <c r="V6700">
        <v>59.24</v>
      </c>
      <c r="Y6700">
        <v>1479</v>
      </c>
      <c r="Z6700">
        <v>87941.37</v>
      </c>
      <c r="AA6700">
        <v>28</v>
      </c>
      <c r="AB6700" t="s">
        <v>41</v>
      </c>
      <c r="AC6700">
        <v>1</v>
      </c>
    </row>
    <row r="6701" spans="1:29">
      <c r="A6701">
        <v>46044</v>
      </c>
      <c r="B6701">
        <v>46044</v>
      </c>
      <c r="C6701" t="s">
        <v>34</v>
      </c>
      <c r="D6701" t="s">
        <v>35</v>
      </c>
      <c r="E6701" t="s">
        <v>36</v>
      </c>
      <c r="F6701">
        <v>20547</v>
      </c>
      <c r="G6701" t="s">
        <v>1428</v>
      </c>
      <c r="H6701" t="s">
        <v>1429</v>
      </c>
      <c r="I6701" t="s">
        <v>160</v>
      </c>
      <c r="N6701" t="s">
        <v>1430</v>
      </c>
      <c r="O6701">
        <v>157</v>
      </c>
      <c r="P6701">
        <v>157</v>
      </c>
      <c r="Q6701">
        <v>131.35</v>
      </c>
      <c r="R6701">
        <v>145.30000000000001</v>
      </c>
      <c r="S6701">
        <v>145.30000000000001</v>
      </c>
      <c r="T6701">
        <v>154.75</v>
      </c>
      <c r="V6701">
        <v>145.30000000000001</v>
      </c>
      <c r="Y6701">
        <v>366823</v>
      </c>
      <c r="Z6701">
        <v>53334053.600000001</v>
      </c>
      <c r="AA6701">
        <v>1382</v>
      </c>
      <c r="AB6701" t="s">
        <v>41</v>
      </c>
      <c r="AC6701">
        <v>1</v>
      </c>
    </row>
    <row r="6702" spans="1:29">
      <c r="A6702">
        <v>46044</v>
      </c>
      <c r="B6702">
        <v>46044</v>
      </c>
      <c r="C6702" t="s">
        <v>34</v>
      </c>
      <c r="D6702" t="s">
        <v>35</v>
      </c>
      <c r="E6702" t="s">
        <v>36</v>
      </c>
      <c r="F6702">
        <v>14064</v>
      </c>
      <c r="G6702" t="s">
        <v>1199</v>
      </c>
      <c r="H6702" t="s">
        <v>1200</v>
      </c>
      <c r="I6702" t="s">
        <v>160</v>
      </c>
      <c r="N6702" t="s">
        <v>11619</v>
      </c>
      <c r="O6702">
        <v>11</v>
      </c>
      <c r="P6702">
        <v>11.68</v>
      </c>
      <c r="Q6702">
        <v>10.9</v>
      </c>
      <c r="R6702">
        <v>11.5</v>
      </c>
      <c r="S6702">
        <v>11.47</v>
      </c>
      <c r="T6702">
        <v>10.99</v>
      </c>
      <c r="V6702">
        <v>11.52</v>
      </c>
      <c r="Y6702">
        <v>481388</v>
      </c>
      <c r="Z6702">
        <v>5484324.8099999996</v>
      </c>
      <c r="AA6702">
        <v>1078</v>
      </c>
      <c r="AB6702" t="s">
        <v>41</v>
      </c>
      <c r="AC6702">
        <v>1</v>
      </c>
    </row>
    <row r="6703" spans="1:29">
      <c r="A6703">
        <v>46044</v>
      </c>
      <c r="B6703">
        <v>46044</v>
      </c>
      <c r="C6703" t="s">
        <v>34</v>
      </c>
      <c r="D6703" t="s">
        <v>35</v>
      </c>
      <c r="E6703" t="s">
        <v>36</v>
      </c>
      <c r="F6703">
        <v>368</v>
      </c>
      <c r="G6703" t="s">
        <v>1431</v>
      </c>
      <c r="H6703" t="s">
        <v>1432</v>
      </c>
      <c r="I6703" t="s">
        <v>160</v>
      </c>
      <c r="N6703" t="s">
        <v>1433</v>
      </c>
      <c r="O6703">
        <v>3564.9</v>
      </c>
      <c r="P6703">
        <v>3663</v>
      </c>
      <c r="Q6703">
        <v>3564.9</v>
      </c>
      <c r="R6703">
        <v>3648.2</v>
      </c>
      <c r="S6703">
        <v>3655</v>
      </c>
      <c r="T6703">
        <v>3559.9</v>
      </c>
      <c r="V6703">
        <v>3648.2</v>
      </c>
      <c r="Y6703">
        <v>10999</v>
      </c>
      <c r="Z6703">
        <v>40000341</v>
      </c>
      <c r="AA6703">
        <v>3534</v>
      </c>
      <c r="AB6703" t="s">
        <v>41</v>
      </c>
      <c r="AC6703">
        <v>1</v>
      </c>
    </row>
    <row r="6704" spans="1:29">
      <c r="A6704">
        <v>46044</v>
      </c>
      <c r="B6704">
        <v>46044</v>
      </c>
      <c r="C6704" t="s">
        <v>34</v>
      </c>
      <c r="D6704" t="s">
        <v>35</v>
      </c>
      <c r="E6704" t="s">
        <v>36</v>
      </c>
      <c r="F6704">
        <v>18442</v>
      </c>
      <c r="G6704" t="s">
        <v>1434</v>
      </c>
      <c r="H6704" t="s">
        <v>1435</v>
      </c>
      <c r="I6704" t="s">
        <v>266</v>
      </c>
      <c r="N6704" t="s">
        <v>1436</v>
      </c>
      <c r="O6704">
        <v>265</v>
      </c>
      <c r="P6704">
        <v>269.85000000000002</v>
      </c>
      <c r="Q6704">
        <v>257.7</v>
      </c>
      <c r="R6704">
        <v>260.85000000000002</v>
      </c>
      <c r="S6704">
        <v>260.7</v>
      </c>
      <c r="T6704">
        <v>261.60000000000002</v>
      </c>
      <c r="V6704">
        <v>260.85000000000002</v>
      </c>
      <c r="Y6704">
        <v>14100</v>
      </c>
      <c r="Z6704">
        <v>3703050</v>
      </c>
      <c r="AA6704">
        <v>39</v>
      </c>
      <c r="AB6704" t="s">
        <v>41</v>
      </c>
      <c r="AC6704">
        <v>300</v>
      </c>
    </row>
    <row r="6705" spans="1:29">
      <c r="A6705">
        <v>46044</v>
      </c>
      <c r="B6705">
        <v>46044</v>
      </c>
      <c r="C6705" t="s">
        <v>34</v>
      </c>
      <c r="D6705" t="s">
        <v>35</v>
      </c>
      <c r="E6705" t="s">
        <v>36</v>
      </c>
      <c r="F6705">
        <v>371</v>
      </c>
      <c r="G6705" t="s">
        <v>1437</v>
      </c>
      <c r="H6705" t="s">
        <v>1438</v>
      </c>
      <c r="I6705" t="s">
        <v>160</v>
      </c>
      <c r="N6705" t="s">
        <v>1439</v>
      </c>
      <c r="O6705">
        <v>884.7</v>
      </c>
      <c r="P6705">
        <v>890</v>
      </c>
      <c r="Q6705">
        <v>863.75</v>
      </c>
      <c r="R6705">
        <v>875.5</v>
      </c>
      <c r="S6705">
        <v>875</v>
      </c>
      <c r="T6705">
        <v>882.3</v>
      </c>
      <c r="V6705">
        <v>875.65</v>
      </c>
      <c r="Y6705">
        <v>75633</v>
      </c>
      <c r="Z6705">
        <v>66645878.350000001</v>
      </c>
      <c r="AA6705">
        <v>7281</v>
      </c>
      <c r="AB6705" t="s">
        <v>41</v>
      </c>
      <c r="AC6705">
        <v>1</v>
      </c>
    </row>
    <row r="6706" spans="1:29">
      <c r="A6706">
        <v>46044</v>
      </c>
      <c r="B6706">
        <v>46044</v>
      </c>
      <c r="C6706" t="s">
        <v>34</v>
      </c>
      <c r="D6706" t="s">
        <v>35</v>
      </c>
      <c r="E6706" t="s">
        <v>36</v>
      </c>
      <c r="F6706">
        <v>22571</v>
      </c>
      <c r="G6706" t="s">
        <v>1443</v>
      </c>
      <c r="H6706" t="s">
        <v>1444</v>
      </c>
      <c r="I6706" t="s">
        <v>266</v>
      </c>
      <c r="N6706" t="s">
        <v>1445</v>
      </c>
      <c r="O6706">
        <v>30</v>
      </c>
      <c r="P6706">
        <v>31.6</v>
      </c>
      <c r="Q6706">
        <v>29.3</v>
      </c>
      <c r="R6706">
        <v>29.8</v>
      </c>
      <c r="S6706">
        <v>29.75</v>
      </c>
      <c r="T6706">
        <v>29.95</v>
      </c>
      <c r="V6706">
        <v>29.8</v>
      </c>
      <c r="Y6706">
        <v>9600</v>
      </c>
      <c r="Z6706">
        <v>289240</v>
      </c>
      <c r="AA6706">
        <v>12</v>
      </c>
      <c r="AB6706" t="s">
        <v>41</v>
      </c>
      <c r="AC6706">
        <v>800</v>
      </c>
    </row>
    <row r="6707" spans="1:29">
      <c r="A6707">
        <v>46044</v>
      </c>
      <c r="B6707">
        <v>46044</v>
      </c>
      <c r="C6707" t="s">
        <v>34</v>
      </c>
      <c r="D6707" t="s">
        <v>35</v>
      </c>
      <c r="E6707" t="s">
        <v>36</v>
      </c>
      <c r="F6707">
        <v>17927</v>
      </c>
      <c r="G6707" t="s">
        <v>1446</v>
      </c>
      <c r="H6707" t="s">
        <v>1447</v>
      </c>
      <c r="I6707" t="s">
        <v>160</v>
      </c>
      <c r="N6707" t="s">
        <v>1448</v>
      </c>
      <c r="O6707">
        <v>4410</v>
      </c>
      <c r="P6707">
        <v>4466.8999999999996</v>
      </c>
      <c r="Q6707">
        <v>4351.2</v>
      </c>
      <c r="R6707">
        <v>4365.7</v>
      </c>
      <c r="S6707">
        <v>4370</v>
      </c>
      <c r="T6707">
        <v>4399.8</v>
      </c>
      <c r="V6707">
        <v>4365.6000000000004</v>
      </c>
      <c r="Y6707">
        <v>21182</v>
      </c>
      <c r="Z6707">
        <v>93193435.599999994</v>
      </c>
      <c r="AA6707">
        <v>5550</v>
      </c>
      <c r="AB6707" t="s">
        <v>41</v>
      </c>
      <c r="AC6707">
        <v>1</v>
      </c>
    </row>
    <row r="6708" spans="1:29">
      <c r="A6708">
        <v>46044</v>
      </c>
      <c r="B6708">
        <v>46044</v>
      </c>
      <c r="C6708" t="s">
        <v>34</v>
      </c>
      <c r="D6708" t="s">
        <v>35</v>
      </c>
      <c r="E6708" t="s">
        <v>36</v>
      </c>
      <c r="F6708">
        <v>2513</v>
      </c>
      <c r="G6708" t="s">
        <v>1449</v>
      </c>
      <c r="H6708" t="s">
        <v>1450</v>
      </c>
      <c r="I6708" t="s">
        <v>160</v>
      </c>
      <c r="N6708" t="s">
        <v>1451</v>
      </c>
      <c r="O6708">
        <v>28.2</v>
      </c>
      <c r="P6708">
        <v>28.47</v>
      </c>
      <c r="Q6708">
        <v>27.75</v>
      </c>
      <c r="R6708">
        <v>28.3</v>
      </c>
      <c r="S6708">
        <v>28.46</v>
      </c>
      <c r="T6708">
        <v>27.6</v>
      </c>
      <c r="V6708">
        <v>28.29</v>
      </c>
      <c r="Y6708">
        <v>319425</v>
      </c>
      <c r="Z6708">
        <v>8971896.9100000001</v>
      </c>
      <c r="AA6708">
        <v>2138</v>
      </c>
      <c r="AB6708" t="s">
        <v>41</v>
      </c>
      <c r="AC6708">
        <v>1</v>
      </c>
    </row>
    <row r="6709" spans="1:29">
      <c r="A6709">
        <v>46044</v>
      </c>
      <c r="B6709">
        <v>46044</v>
      </c>
      <c r="C6709" t="s">
        <v>34</v>
      </c>
      <c r="D6709" t="s">
        <v>35</v>
      </c>
      <c r="E6709" t="s">
        <v>36</v>
      </c>
      <c r="F6709">
        <v>23925</v>
      </c>
      <c r="G6709" t="s">
        <v>1455</v>
      </c>
      <c r="H6709" t="s">
        <v>1456</v>
      </c>
      <c r="I6709" t="s">
        <v>327</v>
      </c>
      <c r="N6709" t="s">
        <v>1457</v>
      </c>
      <c r="O6709">
        <v>88</v>
      </c>
      <c r="P6709">
        <v>88.65</v>
      </c>
      <c r="Q6709">
        <v>85.1</v>
      </c>
      <c r="R6709">
        <v>85.1</v>
      </c>
      <c r="S6709">
        <v>85.1</v>
      </c>
      <c r="T6709">
        <v>87.8</v>
      </c>
      <c r="V6709">
        <v>85.1</v>
      </c>
      <c r="Y6709">
        <v>18000</v>
      </c>
      <c r="Z6709">
        <v>1552600</v>
      </c>
      <c r="AA6709">
        <v>15</v>
      </c>
      <c r="AB6709" t="s">
        <v>41</v>
      </c>
      <c r="AC6709">
        <v>1000</v>
      </c>
    </row>
    <row r="6710" spans="1:29">
      <c r="A6710">
        <v>46044</v>
      </c>
      <c r="B6710">
        <v>46044</v>
      </c>
      <c r="C6710" t="s">
        <v>34</v>
      </c>
      <c r="D6710" t="s">
        <v>35</v>
      </c>
      <c r="E6710" t="s">
        <v>36</v>
      </c>
      <c r="F6710">
        <v>17933</v>
      </c>
      <c r="G6710" t="s">
        <v>1458</v>
      </c>
      <c r="H6710" t="s">
        <v>1459</v>
      </c>
      <c r="I6710" t="s">
        <v>160</v>
      </c>
      <c r="N6710" t="s">
        <v>1460</v>
      </c>
      <c r="O6710">
        <v>27.15</v>
      </c>
      <c r="P6710">
        <v>30</v>
      </c>
      <c r="Q6710">
        <v>27.1</v>
      </c>
      <c r="R6710">
        <v>27.67</v>
      </c>
      <c r="S6710">
        <v>27.65</v>
      </c>
      <c r="T6710">
        <v>27.15</v>
      </c>
      <c r="V6710">
        <v>27.67</v>
      </c>
      <c r="Y6710">
        <v>28668</v>
      </c>
      <c r="Z6710">
        <v>796245.34</v>
      </c>
      <c r="AA6710">
        <v>198</v>
      </c>
      <c r="AB6710" t="s">
        <v>41</v>
      </c>
      <c r="AC6710">
        <v>1</v>
      </c>
    </row>
    <row r="6711" spans="1:29">
      <c r="A6711">
        <v>46044</v>
      </c>
      <c r="B6711">
        <v>46044</v>
      </c>
      <c r="C6711" t="s">
        <v>34</v>
      </c>
      <c r="D6711" t="s">
        <v>35</v>
      </c>
      <c r="E6711" t="s">
        <v>36</v>
      </c>
      <c r="F6711">
        <v>20196</v>
      </c>
      <c r="G6711" t="s">
        <v>1461</v>
      </c>
      <c r="H6711" t="s">
        <v>1462</v>
      </c>
      <c r="I6711" t="s">
        <v>160</v>
      </c>
      <c r="N6711" t="s">
        <v>1463</v>
      </c>
      <c r="O6711">
        <v>109.8</v>
      </c>
      <c r="P6711">
        <v>109.99</v>
      </c>
      <c r="Q6711">
        <v>106.81</v>
      </c>
      <c r="R6711">
        <v>107.49</v>
      </c>
      <c r="S6711">
        <v>107.21</v>
      </c>
      <c r="T6711">
        <v>108.3</v>
      </c>
      <c r="V6711">
        <v>107.5</v>
      </c>
      <c r="Y6711">
        <v>4015</v>
      </c>
      <c r="Z6711">
        <v>433275.22</v>
      </c>
      <c r="AA6711">
        <v>156</v>
      </c>
      <c r="AB6711" t="s">
        <v>41</v>
      </c>
      <c r="AC6711">
        <v>1</v>
      </c>
    </row>
    <row r="6712" spans="1:29">
      <c r="A6712">
        <v>46044</v>
      </c>
      <c r="B6712">
        <v>46044</v>
      </c>
      <c r="C6712" t="s">
        <v>34</v>
      </c>
      <c r="D6712" t="s">
        <v>35</v>
      </c>
      <c r="E6712" t="s">
        <v>36</v>
      </c>
      <c r="F6712">
        <v>757938</v>
      </c>
      <c r="G6712" t="s">
        <v>1470</v>
      </c>
      <c r="H6712" t="s">
        <v>1471</v>
      </c>
      <c r="I6712" t="s">
        <v>160</v>
      </c>
      <c r="N6712" t="s">
        <v>1472</v>
      </c>
      <c r="O6712">
        <v>304</v>
      </c>
      <c r="P6712">
        <v>345</v>
      </c>
      <c r="Q6712">
        <v>304</v>
      </c>
      <c r="R6712">
        <v>329.8</v>
      </c>
      <c r="S6712">
        <v>339</v>
      </c>
      <c r="T6712">
        <v>306</v>
      </c>
      <c r="V6712">
        <v>329.4</v>
      </c>
      <c r="Y6712">
        <v>16505</v>
      </c>
      <c r="Z6712">
        <v>5298352.6500000004</v>
      </c>
      <c r="AA6712">
        <v>465</v>
      </c>
      <c r="AB6712" t="s">
        <v>41</v>
      </c>
      <c r="AC6712">
        <v>1</v>
      </c>
    </row>
    <row r="6713" spans="1:29">
      <c r="A6713">
        <v>46044</v>
      </c>
      <c r="B6713">
        <v>46044</v>
      </c>
      <c r="C6713" t="s">
        <v>34</v>
      </c>
      <c r="D6713" t="s">
        <v>35</v>
      </c>
      <c r="E6713" t="s">
        <v>36</v>
      </c>
      <c r="F6713">
        <v>757102</v>
      </c>
      <c r="G6713" t="s">
        <v>1473</v>
      </c>
      <c r="H6713" t="s">
        <v>1474</v>
      </c>
      <c r="I6713" t="s">
        <v>160</v>
      </c>
      <c r="N6713" t="s">
        <v>1475</v>
      </c>
      <c r="O6713">
        <v>167.9</v>
      </c>
      <c r="P6713">
        <v>168.73</v>
      </c>
      <c r="Q6713">
        <v>162.15</v>
      </c>
      <c r="R6713">
        <v>165.02</v>
      </c>
      <c r="S6713">
        <v>165.39</v>
      </c>
      <c r="T6713">
        <v>165.31</v>
      </c>
      <c r="V6713">
        <v>165</v>
      </c>
      <c r="Y6713">
        <v>2573808</v>
      </c>
      <c r="Z6713">
        <v>424988086.70999998</v>
      </c>
      <c r="AA6713">
        <v>25363</v>
      </c>
      <c r="AB6713" t="s">
        <v>41</v>
      </c>
      <c r="AC6713">
        <v>1</v>
      </c>
    </row>
    <row r="6714" spans="1:29">
      <c r="A6714">
        <v>46044</v>
      </c>
      <c r="B6714">
        <v>46044</v>
      </c>
      <c r="C6714" t="s">
        <v>34</v>
      </c>
      <c r="D6714" t="s">
        <v>35</v>
      </c>
      <c r="E6714" t="s">
        <v>36</v>
      </c>
      <c r="F6714">
        <v>15067</v>
      </c>
      <c r="G6714" t="s">
        <v>1476</v>
      </c>
      <c r="H6714" t="s">
        <v>1477</v>
      </c>
      <c r="I6714" t="s">
        <v>160</v>
      </c>
      <c r="N6714" t="s">
        <v>1478</v>
      </c>
      <c r="O6714">
        <v>193.56</v>
      </c>
      <c r="P6714">
        <v>203</v>
      </c>
      <c r="Q6714">
        <v>193.56</v>
      </c>
      <c r="R6714">
        <v>201.77</v>
      </c>
      <c r="S6714">
        <v>203</v>
      </c>
      <c r="T6714">
        <v>192.73</v>
      </c>
      <c r="V6714">
        <v>201.75</v>
      </c>
      <c r="Y6714">
        <v>33809</v>
      </c>
      <c r="Z6714">
        <v>6779161.96</v>
      </c>
      <c r="AA6714">
        <v>1039</v>
      </c>
      <c r="AB6714" t="s">
        <v>41</v>
      </c>
      <c r="AC6714">
        <v>1</v>
      </c>
    </row>
    <row r="6715" spans="1:29">
      <c r="A6715">
        <v>46044</v>
      </c>
      <c r="B6715">
        <v>46044</v>
      </c>
      <c r="C6715" t="s">
        <v>34</v>
      </c>
      <c r="D6715" t="s">
        <v>35</v>
      </c>
      <c r="E6715" t="s">
        <v>36</v>
      </c>
      <c r="F6715">
        <v>395</v>
      </c>
      <c r="G6715" t="s">
        <v>1479</v>
      </c>
      <c r="H6715" t="s">
        <v>1480</v>
      </c>
      <c r="I6715" t="s">
        <v>160</v>
      </c>
      <c r="N6715" t="s">
        <v>1481</v>
      </c>
      <c r="O6715">
        <v>1689.9</v>
      </c>
      <c r="P6715">
        <v>1727.7</v>
      </c>
      <c r="Q6715">
        <v>1679.7</v>
      </c>
      <c r="R6715">
        <v>1682.6</v>
      </c>
      <c r="S6715">
        <v>1681.5</v>
      </c>
      <c r="T6715">
        <v>1677.3</v>
      </c>
      <c r="V6715">
        <v>1682.6</v>
      </c>
      <c r="Y6715">
        <v>168268</v>
      </c>
      <c r="Z6715">
        <v>285779510.89999998</v>
      </c>
      <c r="AA6715">
        <v>16471</v>
      </c>
      <c r="AB6715" t="s">
        <v>41</v>
      </c>
      <c r="AC6715">
        <v>1</v>
      </c>
    </row>
    <row r="6716" spans="1:29">
      <c r="A6716">
        <v>46044</v>
      </c>
      <c r="B6716">
        <v>46044</v>
      </c>
      <c r="C6716" t="s">
        <v>34</v>
      </c>
      <c r="D6716" t="s">
        <v>35</v>
      </c>
      <c r="E6716" t="s">
        <v>36</v>
      </c>
      <c r="F6716">
        <v>404</v>
      </c>
      <c r="G6716" t="s">
        <v>1488</v>
      </c>
      <c r="H6716" t="s">
        <v>1489</v>
      </c>
      <c r="I6716" t="s">
        <v>160</v>
      </c>
      <c r="N6716" t="s">
        <v>1490</v>
      </c>
      <c r="O6716">
        <v>512.1</v>
      </c>
      <c r="P6716">
        <v>520.1</v>
      </c>
      <c r="Q6716">
        <v>506.75</v>
      </c>
      <c r="R6716">
        <v>507.8</v>
      </c>
      <c r="S6716">
        <v>508.8</v>
      </c>
      <c r="T6716">
        <v>515.79999999999995</v>
      </c>
      <c r="V6716">
        <v>507.8</v>
      </c>
      <c r="Y6716">
        <v>236034</v>
      </c>
      <c r="Z6716">
        <v>121199942.95</v>
      </c>
      <c r="AA6716">
        <v>12992</v>
      </c>
      <c r="AB6716" t="s">
        <v>41</v>
      </c>
      <c r="AC6716">
        <v>1</v>
      </c>
    </row>
    <row r="6717" spans="1:29">
      <c r="A6717">
        <v>46044</v>
      </c>
      <c r="B6717">
        <v>46044</v>
      </c>
      <c r="C6717" t="s">
        <v>34</v>
      </c>
      <c r="D6717" t="s">
        <v>35</v>
      </c>
      <c r="E6717" t="s">
        <v>36</v>
      </c>
      <c r="F6717">
        <v>2311</v>
      </c>
      <c r="G6717" t="s">
        <v>1491</v>
      </c>
      <c r="H6717" t="s">
        <v>1492</v>
      </c>
      <c r="I6717" t="s">
        <v>182</v>
      </c>
      <c r="N6717" t="s">
        <v>1493</v>
      </c>
      <c r="O6717">
        <v>22.25</v>
      </c>
      <c r="P6717">
        <v>22.45</v>
      </c>
      <c r="Q6717">
        <v>21.15</v>
      </c>
      <c r="R6717">
        <v>21.15</v>
      </c>
      <c r="S6717">
        <v>21.15</v>
      </c>
      <c r="T6717">
        <v>22.25</v>
      </c>
      <c r="V6717">
        <v>21.2</v>
      </c>
      <c r="Y6717">
        <v>544183</v>
      </c>
      <c r="Z6717">
        <v>11612640.6</v>
      </c>
      <c r="AA6717">
        <v>2712</v>
      </c>
      <c r="AB6717" t="s">
        <v>41</v>
      </c>
      <c r="AC6717">
        <v>1</v>
      </c>
    </row>
    <row r="6718" spans="1:29">
      <c r="A6718">
        <v>46044</v>
      </c>
      <c r="B6718">
        <v>46044</v>
      </c>
      <c r="C6718" t="s">
        <v>34</v>
      </c>
      <c r="D6718" t="s">
        <v>35</v>
      </c>
      <c r="E6718" t="s">
        <v>36</v>
      </c>
      <c r="F6718">
        <v>759842</v>
      </c>
      <c r="G6718" t="s">
        <v>1494</v>
      </c>
      <c r="H6718" t="s">
        <v>1495</v>
      </c>
      <c r="I6718" t="s">
        <v>160</v>
      </c>
      <c r="N6718" t="s">
        <v>1496</v>
      </c>
      <c r="O6718">
        <v>1500.1</v>
      </c>
      <c r="P6718">
        <v>1580.1</v>
      </c>
      <c r="Q6718">
        <v>1496.5</v>
      </c>
      <c r="R6718">
        <v>1553.8</v>
      </c>
      <c r="S6718">
        <v>1528.1</v>
      </c>
      <c r="T6718">
        <v>1492.4</v>
      </c>
      <c r="V6718">
        <v>1553.8</v>
      </c>
      <c r="Y6718">
        <v>4024</v>
      </c>
      <c r="Z6718">
        <v>6146322.7999999998</v>
      </c>
      <c r="AA6718">
        <v>740</v>
      </c>
      <c r="AB6718" t="s">
        <v>41</v>
      </c>
      <c r="AC6718">
        <v>1</v>
      </c>
    </row>
    <row r="6719" spans="1:29">
      <c r="A6719">
        <v>46044</v>
      </c>
      <c r="B6719">
        <v>46044</v>
      </c>
      <c r="C6719" t="s">
        <v>34</v>
      </c>
      <c r="D6719" t="s">
        <v>35</v>
      </c>
      <c r="E6719" t="s">
        <v>36</v>
      </c>
      <c r="F6719">
        <v>5662</v>
      </c>
      <c r="G6719" t="s">
        <v>1497</v>
      </c>
      <c r="H6719" t="s">
        <v>1498</v>
      </c>
      <c r="I6719" t="s">
        <v>266</v>
      </c>
      <c r="N6719" t="s">
        <v>1499</v>
      </c>
      <c r="O6719">
        <v>103</v>
      </c>
      <c r="P6719">
        <v>103</v>
      </c>
      <c r="Q6719">
        <v>103</v>
      </c>
      <c r="R6719">
        <v>103</v>
      </c>
      <c r="S6719">
        <v>103</v>
      </c>
      <c r="T6719">
        <v>103</v>
      </c>
      <c r="V6719">
        <v>103</v>
      </c>
      <c r="Y6719">
        <v>500</v>
      </c>
      <c r="Z6719">
        <v>51500</v>
      </c>
      <c r="AA6719">
        <v>1</v>
      </c>
      <c r="AB6719" t="s">
        <v>41</v>
      </c>
      <c r="AC6719">
        <v>500</v>
      </c>
    </row>
    <row r="6720" spans="1:29">
      <c r="A6720">
        <v>46044</v>
      </c>
      <c r="B6720">
        <v>46044</v>
      </c>
      <c r="C6720" t="s">
        <v>34</v>
      </c>
      <c r="D6720" t="s">
        <v>35</v>
      </c>
      <c r="E6720" t="s">
        <v>36</v>
      </c>
      <c r="F6720">
        <v>21113</v>
      </c>
      <c r="G6720" t="s">
        <v>1500</v>
      </c>
      <c r="H6720" t="s">
        <v>1501</v>
      </c>
      <c r="I6720" t="s">
        <v>160</v>
      </c>
      <c r="N6720" t="s">
        <v>1502</v>
      </c>
      <c r="O6720">
        <v>379</v>
      </c>
      <c r="P6720">
        <v>383.15</v>
      </c>
      <c r="Q6720">
        <v>374.05</v>
      </c>
      <c r="R6720">
        <v>381.95</v>
      </c>
      <c r="S6720">
        <v>382.95</v>
      </c>
      <c r="T6720">
        <v>369.6</v>
      </c>
      <c r="V6720">
        <v>381.95</v>
      </c>
      <c r="Y6720">
        <v>15113</v>
      </c>
      <c r="Z6720">
        <v>5745463.3499999996</v>
      </c>
      <c r="AA6720">
        <v>1054</v>
      </c>
      <c r="AB6720" t="s">
        <v>41</v>
      </c>
      <c r="AC6720">
        <v>1</v>
      </c>
    </row>
    <row r="6721" spans="1:29">
      <c r="A6721">
        <v>46044</v>
      </c>
      <c r="B6721">
        <v>46044</v>
      </c>
      <c r="C6721" t="s">
        <v>34</v>
      </c>
      <c r="D6721" t="s">
        <v>35</v>
      </c>
      <c r="E6721" t="s">
        <v>36</v>
      </c>
      <c r="F6721">
        <v>25879</v>
      </c>
      <c r="G6721" t="s">
        <v>1503</v>
      </c>
      <c r="H6721" t="s">
        <v>1504</v>
      </c>
      <c r="I6721" t="s">
        <v>550</v>
      </c>
      <c r="N6721" t="s">
        <v>1505</v>
      </c>
      <c r="O6721">
        <v>525</v>
      </c>
      <c r="P6721">
        <v>542.20000000000005</v>
      </c>
      <c r="Q6721">
        <v>520</v>
      </c>
      <c r="R6721">
        <v>540.85</v>
      </c>
      <c r="S6721">
        <v>542.20000000000005</v>
      </c>
      <c r="T6721">
        <v>516.4</v>
      </c>
      <c r="V6721">
        <v>541.04999999999995</v>
      </c>
      <c r="Y6721">
        <v>12892</v>
      </c>
      <c r="Z6721">
        <v>6902398.7000000002</v>
      </c>
      <c r="AA6721">
        <v>474</v>
      </c>
      <c r="AB6721" t="s">
        <v>41</v>
      </c>
      <c r="AC6721">
        <v>1</v>
      </c>
    </row>
    <row r="6722" spans="1:29">
      <c r="A6722">
        <v>46044</v>
      </c>
      <c r="B6722">
        <v>46044</v>
      </c>
      <c r="C6722" t="s">
        <v>34</v>
      </c>
      <c r="D6722" t="s">
        <v>35</v>
      </c>
      <c r="E6722" t="s">
        <v>36</v>
      </c>
      <c r="F6722">
        <v>21986</v>
      </c>
      <c r="G6722" t="s">
        <v>1509</v>
      </c>
      <c r="H6722" t="s">
        <v>1510</v>
      </c>
      <c r="I6722" t="s">
        <v>160</v>
      </c>
      <c r="N6722" t="s">
        <v>1511</v>
      </c>
      <c r="O6722">
        <v>59.99</v>
      </c>
      <c r="P6722">
        <v>60.41</v>
      </c>
      <c r="Q6722">
        <v>59.58</v>
      </c>
      <c r="R6722">
        <v>59.93</v>
      </c>
      <c r="S6722">
        <v>59.94</v>
      </c>
      <c r="T6722">
        <v>59.55</v>
      </c>
      <c r="V6722">
        <v>59.94</v>
      </c>
      <c r="Y6722">
        <v>56801</v>
      </c>
      <c r="Z6722">
        <v>3410585.3</v>
      </c>
      <c r="AA6722">
        <v>194</v>
      </c>
      <c r="AB6722" t="s">
        <v>41</v>
      </c>
      <c r="AC6722">
        <v>1</v>
      </c>
    </row>
    <row r="6723" spans="1:29">
      <c r="A6723">
        <v>46044</v>
      </c>
      <c r="B6723">
        <v>46044</v>
      </c>
      <c r="C6723" t="s">
        <v>34</v>
      </c>
      <c r="D6723" t="s">
        <v>35</v>
      </c>
      <c r="E6723" t="s">
        <v>36</v>
      </c>
      <c r="F6723">
        <v>23915</v>
      </c>
      <c r="G6723" t="s">
        <v>1512</v>
      </c>
      <c r="H6723" t="s">
        <v>1513</v>
      </c>
      <c r="I6723" t="s">
        <v>160</v>
      </c>
      <c r="N6723" t="s">
        <v>1514</v>
      </c>
      <c r="O6723">
        <v>1066.1500000000001</v>
      </c>
      <c r="P6723">
        <v>1066.17</v>
      </c>
      <c r="Q6723">
        <v>1066.1500000000001</v>
      </c>
      <c r="R6723">
        <v>1066.1600000000001</v>
      </c>
      <c r="S6723">
        <v>1066.1500000000001</v>
      </c>
      <c r="T6723">
        <v>1066.02</v>
      </c>
      <c r="V6723">
        <v>1066.1600000000001</v>
      </c>
      <c r="Y6723">
        <v>184707</v>
      </c>
      <c r="Z6723">
        <v>196926613.66</v>
      </c>
      <c r="AA6723">
        <v>114</v>
      </c>
      <c r="AB6723" t="s">
        <v>41</v>
      </c>
      <c r="AC6723">
        <v>1</v>
      </c>
    </row>
    <row r="6724" spans="1:29">
      <c r="A6724">
        <v>46044</v>
      </c>
      <c r="B6724">
        <v>46044</v>
      </c>
      <c r="C6724" t="s">
        <v>34</v>
      </c>
      <c r="D6724" t="s">
        <v>35</v>
      </c>
      <c r="E6724" t="s">
        <v>36</v>
      </c>
      <c r="F6724">
        <v>21959</v>
      </c>
      <c r="G6724" t="s">
        <v>1515</v>
      </c>
      <c r="H6724" t="s">
        <v>1516</v>
      </c>
      <c r="I6724" t="s">
        <v>160</v>
      </c>
      <c r="N6724" t="s">
        <v>1517</v>
      </c>
      <c r="O6724">
        <v>259.74</v>
      </c>
      <c r="P6724">
        <v>260.27</v>
      </c>
      <c r="Q6724">
        <v>257.77999999999997</v>
      </c>
      <c r="R6724">
        <v>258.44</v>
      </c>
      <c r="S6724">
        <v>258.86</v>
      </c>
      <c r="T6724">
        <v>257.33999999999997</v>
      </c>
      <c r="V6724">
        <v>258.44</v>
      </c>
      <c r="Y6724">
        <v>11571</v>
      </c>
      <c r="Z6724">
        <v>2990902.28</v>
      </c>
      <c r="AA6724">
        <v>127</v>
      </c>
      <c r="AB6724" t="s">
        <v>41</v>
      </c>
      <c r="AC6724">
        <v>1</v>
      </c>
    </row>
    <row r="6725" spans="1:29">
      <c r="A6725">
        <v>46044</v>
      </c>
      <c r="B6725">
        <v>46044</v>
      </c>
      <c r="C6725" t="s">
        <v>34</v>
      </c>
      <c r="D6725" t="s">
        <v>35</v>
      </c>
      <c r="E6725" t="s">
        <v>36</v>
      </c>
      <c r="F6725">
        <v>15189</v>
      </c>
      <c r="G6725" t="s">
        <v>1518</v>
      </c>
      <c r="H6725" t="s">
        <v>1519</v>
      </c>
      <c r="I6725" t="s">
        <v>160</v>
      </c>
      <c r="N6725" t="s">
        <v>1520</v>
      </c>
      <c r="O6725">
        <v>350</v>
      </c>
      <c r="P6725">
        <v>359.95</v>
      </c>
      <c r="Q6725">
        <v>336.65</v>
      </c>
      <c r="R6725">
        <v>342.2</v>
      </c>
      <c r="S6725">
        <v>340.3</v>
      </c>
      <c r="T6725">
        <v>352.45</v>
      </c>
      <c r="V6725">
        <v>342.25</v>
      </c>
      <c r="Y6725">
        <v>156615</v>
      </c>
      <c r="Z6725">
        <v>53836041.549999997</v>
      </c>
      <c r="AA6725">
        <v>3382</v>
      </c>
      <c r="AB6725" t="s">
        <v>41</v>
      </c>
      <c r="AC6725">
        <v>1</v>
      </c>
    </row>
    <row r="6726" spans="1:29">
      <c r="A6726">
        <v>46044</v>
      </c>
      <c r="B6726">
        <v>46044</v>
      </c>
      <c r="C6726" t="s">
        <v>34</v>
      </c>
      <c r="D6726" t="s">
        <v>35</v>
      </c>
      <c r="E6726" t="s">
        <v>36</v>
      </c>
      <c r="F6726">
        <v>758225</v>
      </c>
      <c r="G6726" t="s">
        <v>1521</v>
      </c>
      <c r="H6726" t="s">
        <v>1522</v>
      </c>
      <c r="I6726" t="s">
        <v>266</v>
      </c>
      <c r="N6726" t="s">
        <v>1523</v>
      </c>
      <c r="O6726">
        <v>64</v>
      </c>
      <c r="P6726">
        <v>66</v>
      </c>
      <c r="Q6726">
        <v>64</v>
      </c>
      <c r="R6726">
        <v>64</v>
      </c>
      <c r="S6726">
        <v>64</v>
      </c>
      <c r="T6726">
        <v>63.1</v>
      </c>
      <c r="V6726">
        <v>64</v>
      </c>
      <c r="Y6726">
        <v>6000</v>
      </c>
      <c r="Z6726">
        <v>389940</v>
      </c>
      <c r="AA6726">
        <v>5</v>
      </c>
      <c r="AB6726" t="s">
        <v>41</v>
      </c>
      <c r="AC6726">
        <v>1200</v>
      </c>
    </row>
    <row r="6727" spans="1:29">
      <c r="A6727">
        <v>46044</v>
      </c>
      <c r="B6727">
        <v>46044</v>
      </c>
      <c r="C6727" t="s">
        <v>34</v>
      </c>
      <c r="D6727" t="s">
        <v>35</v>
      </c>
      <c r="E6727" t="s">
        <v>36</v>
      </c>
      <c r="F6727">
        <v>13400</v>
      </c>
      <c r="G6727" t="s">
        <v>1524</v>
      </c>
      <c r="H6727" t="s">
        <v>1525</v>
      </c>
      <c r="I6727" t="s">
        <v>160</v>
      </c>
      <c r="N6727" t="s">
        <v>1526</v>
      </c>
      <c r="O6727">
        <v>156.15</v>
      </c>
      <c r="P6727">
        <v>163</v>
      </c>
      <c r="Q6727">
        <v>156.15</v>
      </c>
      <c r="R6727">
        <v>159.30000000000001</v>
      </c>
      <c r="S6727">
        <v>159.9</v>
      </c>
      <c r="T6727">
        <v>157.08000000000001</v>
      </c>
      <c r="V6727">
        <v>159.30000000000001</v>
      </c>
      <c r="Y6727">
        <v>34997</v>
      </c>
      <c r="Z6727">
        <v>5607300.1600000001</v>
      </c>
      <c r="AA6727">
        <v>1168</v>
      </c>
      <c r="AB6727" t="s">
        <v>41</v>
      </c>
      <c r="AC6727">
        <v>1</v>
      </c>
    </row>
    <row r="6728" spans="1:29">
      <c r="A6728">
        <v>46044</v>
      </c>
      <c r="B6728">
        <v>46044</v>
      </c>
      <c r="C6728" t="s">
        <v>34</v>
      </c>
      <c r="D6728" t="s">
        <v>35</v>
      </c>
      <c r="E6728" t="s">
        <v>36</v>
      </c>
      <c r="F6728">
        <v>6164</v>
      </c>
      <c r="G6728" t="s">
        <v>1527</v>
      </c>
      <c r="H6728" t="s">
        <v>1528</v>
      </c>
      <c r="I6728" t="s">
        <v>160</v>
      </c>
      <c r="N6728" t="s">
        <v>1529</v>
      </c>
      <c r="O6728">
        <v>208.28</v>
      </c>
      <c r="P6728">
        <v>210.91</v>
      </c>
      <c r="Q6728">
        <v>206</v>
      </c>
      <c r="R6728">
        <v>207.33</v>
      </c>
      <c r="S6728">
        <v>206.2</v>
      </c>
      <c r="T6728">
        <v>206.92</v>
      </c>
      <c r="V6728">
        <v>207.35</v>
      </c>
      <c r="Y6728">
        <v>105671</v>
      </c>
      <c r="Z6728">
        <v>22059724.800000001</v>
      </c>
      <c r="AA6728">
        <v>5409</v>
      </c>
      <c r="AB6728" t="s">
        <v>41</v>
      </c>
      <c r="AC6728">
        <v>1</v>
      </c>
    </row>
    <row r="6729" spans="1:29">
      <c r="A6729">
        <v>46044</v>
      </c>
      <c r="B6729">
        <v>46044</v>
      </c>
      <c r="C6729" t="s">
        <v>34</v>
      </c>
      <c r="D6729" t="s">
        <v>35</v>
      </c>
      <c r="E6729" t="s">
        <v>36</v>
      </c>
      <c r="F6729">
        <v>20799</v>
      </c>
      <c r="G6729" t="s">
        <v>1530</v>
      </c>
      <c r="H6729" t="s">
        <v>1531</v>
      </c>
      <c r="I6729" t="s">
        <v>182</v>
      </c>
      <c r="N6729" t="s">
        <v>1532</v>
      </c>
      <c r="O6729">
        <v>166.49</v>
      </c>
      <c r="P6729">
        <v>167</v>
      </c>
      <c r="Q6729">
        <v>158</v>
      </c>
      <c r="R6729">
        <v>164.19</v>
      </c>
      <c r="S6729">
        <v>163.05000000000001</v>
      </c>
      <c r="T6729">
        <v>163.83000000000001</v>
      </c>
      <c r="V6729">
        <v>164.15</v>
      </c>
      <c r="Y6729">
        <v>168856</v>
      </c>
      <c r="Z6729">
        <v>27519840.25</v>
      </c>
      <c r="AA6729">
        <v>1537</v>
      </c>
      <c r="AB6729" t="s">
        <v>41</v>
      </c>
      <c r="AC6729">
        <v>1</v>
      </c>
    </row>
    <row r="6730" spans="1:29">
      <c r="A6730">
        <v>46044</v>
      </c>
      <c r="B6730">
        <v>46044</v>
      </c>
      <c r="C6730" t="s">
        <v>34</v>
      </c>
      <c r="D6730" t="s">
        <v>35</v>
      </c>
      <c r="E6730" t="s">
        <v>36</v>
      </c>
      <c r="F6730">
        <v>19556</v>
      </c>
      <c r="G6730" t="s">
        <v>1533</v>
      </c>
      <c r="H6730" t="s">
        <v>1534</v>
      </c>
      <c r="I6730" t="s">
        <v>160</v>
      </c>
      <c r="N6730" t="s">
        <v>1535</v>
      </c>
      <c r="O6730">
        <v>3.96</v>
      </c>
      <c r="P6730">
        <v>4</v>
      </c>
      <c r="Q6730">
        <v>3.78</v>
      </c>
      <c r="R6730">
        <v>3.93</v>
      </c>
      <c r="S6730">
        <v>3.98</v>
      </c>
      <c r="T6730">
        <v>3.89</v>
      </c>
      <c r="V6730">
        <v>3.93</v>
      </c>
      <c r="Y6730">
        <v>190623</v>
      </c>
      <c r="Z6730">
        <v>743196.93</v>
      </c>
      <c r="AA6730">
        <v>539</v>
      </c>
      <c r="AB6730" t="s">
        <v>41</v>
      </c>
      <c r="AC6730">
        <v>1</v>
      </c>
    </row>
    <row r="6731" spans="1:29">
      <c r="A6731">
        <v>46044</v>
      </c>
      <c r="B6731">
        <v>46044</v>
      </c>
      <c r="C6731" t="s">
        <v>34</v>
      </c>
      <c r="D6731" t="s">
        <v>35</v>
      </c>
      <c r="E6731" t="s">
        <v>36</v>
      </c>
      <c r="F6731">
        <v>419</v>
      </c>
      <c r="G6731" t="s">
        <v>1536</v>
      </c>
      <c r="H6731" t="s">
        <v>1537</v>
      </c>
      <c r="I6731" t="s">
        <v>160</v>
      </c>
      <c r="N6731" t="s">
        <v>1538</v>
      </c>
      <c r="O6731">
        <v>82.88</v>
      </c>
      <c r="P6731">
        <v>83.49</v>
      </c>
      <c r="Q6731">
        <v>82</v>
      </c>
      <c r="R6731">
        <v>82.51</v>
      </c>
      <c r="S6731">
        <v>82.25</v>
      </c>
      <c r="T6731">
        <v>82.43</v>
      </c>
      <c r="V6731">
        <v>82.51</v>
      </c>
      <c r="Y6731">
        <v>177069</v>
      </c>
      <c r="Z6731">
        <v>14643832.449999999</v>
      </c>
      <c r="AA6731">
        <v>2212</v>
      </c>
      <c r="AB6731" t="s">
        <v>41</v>
      </c>
      <c r="AC6731">
        <v>1</v>
      </c>
    </row>
    <row r="6732" spans="1:29">
      <c r="A6732">
        <v>46044</v>
      </c>
      <c r="B6732">
        <v>46044</v>
      </c>
      <c r="C6732" t="s">
        <v>34</v>
      </c>
      <c r="D6732" t="s">
        <v>35</v>
      </c>
      <c r="E6732" t="s">
        <v>36</v>
      </c>
      <c r="F6732">
        <v>13761</v>
      </c>
      <c r="G6732" t="s">
        <v>1539</v>
      </c>
      <c r="H6732" t="s">
        <v>1540</v>
      </c>
      <c r="I6732" t="s">
        <v>160</v>
      </c>
      <c r="N6732" t="s">
        <v>1541</v>
      </c>
      <c r="O6732">
        <v>2501.1999999999998</v>
      </c>
      <c r="P6732">
        <v>2539.9</v>
      </c>
      <c r="Q6732">
        <v>2478.8000000000002</v>
      </c>
      <c r="R6732">
        <v>2504.6999999999998</v>
      </c>
      <c r="S6732">
        <v>2530</v>
      </c>
      <c r="T6732">
        <v>2478.5</v>
      </c>
      <c r="V6732">
        <v>2504.75</v>
      </c>
      <c r="Y6732">
        <v>17774</v>
      </c>
      <c r="Z6732">
        <v>44555026.299999997</v>
      </c>
      <c r="AA6732">
        <v>3216</v>
      </c>
      <c r="AB6732" t="s">
        <v>41</v>
      </c>
      <c r="AC6732">
        <v>1</v>
      </c>
    </row>
    <row r="6733" spans="1:29">
      <c r="A6733">
        <v>46044</v>
      </c>
      <c r="B6733">
        <v>46044</v>
      </c>
      <c r="C6733" t="s">
        <v>34</v>
      </c>
      <c r="D6733" t="s">
        <v>35</v>
      </c>
      <c r="E6733" t="s">
        <v>36</v>
      </c>
      <c r="F6733">
        <v>760726</v>
      </c>
      <c r="G6733" t="s">
        <v>1542</v>
      </c>
      <c r="H6733" t="s">
        <v>1543</v>
      </c>
      <c r="I6733" t="s">
        <v>160</v>
      </c>
      <c r="N6733" t="s">
        <v>1544</v>
      </c>
      <c r="O6733">
        <v>40.200000000000003</v>
      </c>
      <c r="P6733">
        <v>40.950000000000003</v>
      </c>
      <c r="Q6733">
        <v>38.67</v>
      </c>
      <c r="R6733">
        <v>38.94</v>
      </c>
      <c r="S6733">
        <v>38.840000000000003</v>
      </c>
      <c r="T6733">
        <v>39.1</v>
      </c>
      <c r="V6733">
        <v>38.94</v>
      </c>
      <c r="Y6733">
        <v>81826431</v>
      </c>
      <c r="Z6733">
        <v>3238429901.4899998</v>
      </c>
      <c r="AA6733">
        <v>141058</v>
      </c>
      <c r="AB6733" t="s">
        <v>41</v>
      </c>
      <c r="AC6733">
        <v>1</v>
      </c>
    </row>
    <row r="6734" spans="1:29">
      <c r="A6734">
        <v>46044</v>
      </c>
      <c r="B6734">
        <v>46044</v>
      </c>
      <c r="C6734" t="s">
        <v>34</v>
      </c>
      <c r="D6734" t="s">
        <v>35</v>
      </c>
      <c r="E6734" t="s">
        <v>36</v>
      </c>
      <c r="F6734">
        <v>2144</v>
      </c>
      <c r="G6734" t="s">
        <v>1545</v>
      </c>
      <c r="H6734" t="s">
        <v>1546</v>
      </c>
      <c r="I6734" t="s">
        <v>160</v>
      </c>
      <c r="N6734" t="s">
        <v>1547</v>
      </c>
      <c r="O6734">
        <v>1426.2</v>
      </c>
      <c r="P6734">
        <v>1458</v>
      </c>
      <c r="Q6734">
        <v>1426.2</v>
      </c>
      <c r="R6734">
        <v>1451.2</v>
      </c>
      <c r="S6734">
        <v>1454</v>
      </c>
      <c r="T6734">
        <v>1419.2</v>
      </c>
      <c r="V6734">
        <v>1451.2</v>
      </c>
      <c r="Y6734">
        <v>820568</v>
      </c>
      <c r="Z6734">
        <v>1187740652.3</v>
      </c>
      <c r="AA6734">
        <v>23627</v>
      </c>
      <c r="AB6734" t="s">
        <v>41</v>
      </c>
      <c r="AC6734">
        <v>1</v>
      </c>
    </row>
    <row r="6735" spans="1:29">
      <c r="A6735">
        <v>46044</v>
      </c>
      <c r="B6735">
        <v>46044</v>
      </c>
      <c r="C6735" t="s">
        <v>34</v>
      </c>
      <c r="D6735" t="s">
        <v>35</v>
      </c>
      <c r="E6735" t="s">
        <v>36</v>
      </c>
      <c r="F6735">
        <v>383</v>
      </c>
      <c r="G6735" t="s">
        <v>1548</v>
      </c>
      <c r="H6735" t="s">
        <v>1549</v>
      </c>
      <c r="I6735" t="s">
        <v>160</v>
      </c>
      <c r="N6735" t="s">
        <v>1550</v>
      </c>
      <c r="O6735">
        <v>406</v>
      </c>
      <c r="P6735">
        <v>418.3</v>
      </c>
      <c r="Q6735">
        <v>406</v>
      </c>
      <c r="R6735">
        <v>417.3</v>
      </c>
      <c r="S6735">
        <v>417.8</v>
      </c>
      <c r="T6735">
        <v>402.65</v>
      </c>
      <c r="V6735">
        <v>417.3</v>
      </c>
      <c r="Y6735">
        <v>19763144</v>
      </c>
      <c r="Z6735">
        <v>8181678365.6000004</v>
      </c>
      <c r="AA6735">
        <v>176779</v>
      </c>
      <c r="AB6735" t="s">
        <v>41</v>
      </c>
      <c r="AC6735">
        <v>1</v>
      </c>
    </row>
    <row r="6736" spans="1:29">
      <c r="A6736">
        <v>46044</v>
      </c>
      <c r="B6736">
        <v>46044</v>
      </c>
      <c r="C6736" t="s">
        <v>34</v>
      </c>
      <c r="D6736" t="s">
        <v>35</v>
      </c>
      <c r="E6736" t="s">
        <v>36</v>
      </c>
      <c r="F6736">
        <v>422</v>
      </c>
      <c r="G6736" t="s">
        <v>1551</v>
      </c>
      <c r="H6736" t="s">
        <v>1552</v>
      </c>
      <c r="I6736" t="s">
        <v>160</v>
      </c>
      <c r="N6736" t="s">
        <v>1553</v>
      </c>
      <c r="O6736">
        <v>1395</v>
      </c>
      <c r="P6736">
        <v>1442.4</v>
      </c>
      <c r="Q6736">
        <v>1381</v>
      </c>
      <c r="R6736">
        <v>1431.5</v>
      </c>
      <c r="S6736">
        <v>1425.3</v>
      </c>
      <c r="T6736">
        <v>1380</v>
      </c>
      <c r="V6736">
        <v>1431.5</v>
      </c>
      <c r="Y6736">
        <v>682858</v>
      </c>
      <c r="Z6736">
        <v>973011630.89999998</v>
      </c>
      <c r="AA6736">
        <v>33258</v>
      </c>
      <c r="AB6736" t="s">
        <v>41</v>
      </c>
      <c r="AC6736">
        <v>1</v>
      </c>
    </row>
    <row r="6737" spans="1:29">
      <c r="A6737">
        <v>46044</v>
      </c>
      <c r="B6737">
        <v>46044</v>
      </c>
      <c r="C6737" t="s">
        <v>34</v>
      </c>
      <c r="D6737" t="s">
        <v>35</v>
      </c>
      <c r="E6737" t="s">
        <v>36</v>
      </c>
      <c r="F6737">
        <v>426</v>
      </c>
      <c r="G6737" t="s">
        <v>1554</v>
      </c>
      <c r="H6737" t="s">
        <v>1555</v>
      </c>
      <c r="I6737" t="s">
        <v>160</v>
      </c>
      <c r="N6737" t="s">
        <v>11620</v>
      </c>
      <c r="O6737">
        <v>109.44</v>
      </c>
      <c r="P6737">
        <v>114</v>
      </c>
      <c r="Q6737">
        <v>108.52</v>
      </c>
      <c r="R6737">
        <v>112.35</v>
      </c>
      <c r="S6737">
        <v>112.7</v>
      </c>
      <c r="T6737">
        <v>108.54</v>
      </c>
      <c r="V6737">
        <v>112.35</v>
      </c>
      <c r="Y6737">
        <v>43199</v>
      </c>
      <c r="Z6737">
        <v>4823991.0599999996</v>
      </c>
      <c r="AA6737">
        <v>734</v>
      </c>
      <c r="AB6737" t="s">
        <v>41</v>
      </c>
      <c r="AC6737">
        <v>1</v>
      </c>
    </row>
    <row r="6738" spans="1:29">
      <c r="A6738">
        <v>46044</v>
      </c>
      <c r="B6738">
        <v>46044</v>
      </c>
      <c r="C6738" t="s">
        <v>34</v>
      </c>
      <c r="D6738" t="s">
        <v>35</v>
      </c>
      <c r="E6738" t="s">
        <v>36</v>
      </c>
      <c r="F6738">
        <v>526</v>
      </c>
      <c r="G6738" t="s">
        <v>1560</v>
      </c>
      <c r="H6738" t="s">
        <v>1561</v>
      </c>
      <c r="I6738" t="s">
        <v>160</v>
      </c>
      <c r="N6738" t="s">
        <v>1562</v>
      </c>
      <c r="O6738">
        <v>355</v>
      </c>
      <c r="P6738">
        <v>361.2</v>
      </c>
      <c r="Q6738">
        <v>353.8</v>
      </c>
      <c r="R6738">
        <v>354.15</v>
      </c>
      <c r="S6738">
        <v>354</v>
      </c>
      <c r="T6738">
        <v>351.95</v>
      </c>
      <c r="V6738">
        <v>354.15</v>
      </c>
      <c r="Y6738">
        <v>4615713</v>
      </c>
      <c r="Z6738">
        <v>1642232811.25</v>
      </c>
      <c r="AA6738">
        <v>61375</v>
      </c>
      <c r="AB6738" t="s">
        <v>41</v>
      </c>
      <c r="AC6738">
        <v>1</v>
      </c>
    </row>
    <row r="6739" spans="1:29">
      <c r="A6739">
        <v>46044</v>
      </c>
      <c r="B6739">
        <v>46044</v>
      </c>
      <c r="C6739" t="s">
        <v>34</v>
      </c>
      <c r="D6739" t="s">
        <v>35</v>
      </c>
      <c r="E6739" t="s">
        <v>36</v>
      </c>
      <c r="F6739">
        <v>3834</v>
      </c>
      <c r="G6739" t="s">
        <v>1563</v>
      </c>
      <c r="H6739" t="s">
        <v>1564</v>
      </c>
      <c r="I6739" t="s">
        <v>160</v>
      </c>
      <c r="N6739" t="s">
        <v>1565</v>
      </c>
      <c r="O6739">
        <v>1663</v>
      </c>
      <c r="P6739">
        <v>1777</v>
      </c>
      <c r="Q6739">
        <v>1615</v>
      </c>
      <c r="R6739">
        <v>1633.5</v>
      </c>
      <c r="S6739">
        <v>1622</v>
      </c>
      <c r="T6739">
        <v>1660</v>
      </c>
      <c r="V6739">
        <v>1633.55</v>
      </c>
      <c r="Y6739">
        <v>51041</v>
      </c>
      <c r="Z6739">
        <v>84329355.400000006</v>
      </c>
      <c r="AA6739">
        <v>6806</v>
      </c>
      <c r="AB6739" t="s">
        <v>41</v>
      </c>
      <c r="AC6739">
        <v>1</v>
      </c>
    </row>
    <row r="6740" spans="1:29">
      <c r="A6740">
        <v>46044</v>
      </c>
      <c r="B6740">
        <v>46044</v>
      </c>
      <c r="C6740" t="s">
        <v>34</v>
      </c>
      <c r="D6740" t="s">
        <v>35</v>
      </c>
      <c r="E6740" t="s">
        <v>36</v>
      </c>
      <c r="F6740">
        <v>21683</v>
      </c>
      <c r="G6740" t="s">
        <v>1566</v>
      </c>
      <c r="H6740" t="s">
        <v>1567</v>
      </c>
      <c r="I6740" t="s">
        <v>160</v>
      </c>
      <c r="N6740" t="s">
        <v>1568</v>
      </c>
      <c r="O6740">
        <v>20.149999999999999</v>
      </c>
      <c r="P6740">
        <v>20.29</v>
      </c>
      <c r="Q6740">
        <v>19.809999999999999</v>
      </c>
      <c r="R6740">
        <v>19.93</v>
      </c>
      <c r="S6740">
        <v>19.850000000000001</v>
      </c>
      <c r="T6740">
        <v>19.86</v>
      </c>
      <c r="V6740">
        <v>19.88</v>
      </c>
      <c r="Y6740">
        <v>23276</v>
      </c>
      <c r="Z6740">
        <v>466317.54</v>
      </c>
      <c r="AA6740">
        <v>299</v>
      </c>
      <c r="AB6740" t="s">
        <v>41</v>
      </c>
      <c r="AC6740">
        <v>1</v>
      </c>
    </row>
    <row r="6741" spans="1:29">
      <c r="A6741">
        <v>46044</v>
      </c>
      <c r="B6741">
        <v>46044</v>
      </c>
      <c r="C6741" t="s">
        <v>34</v>
      </c>
      <c r="D6741" t="s">
        <v>35</v>
      </c>
      <c r="E6741" t="s">
        <v>36</v>
      </c>
      <c r="F6741">
        <v>30244</v>
      </c>
      <c r="G6741" t="s">
        <v>1569</v>
      </c>
      <c r="H6741" t="s">
        <v>1570</v>
      </c>
      <c r="I6741" t="s">
        <v>160</v>
      </c>
      <c r="N6741" t="s">
        <v>1571</v>
      </c>
      <c r="O6741">
        <v>144.84</v>
      </c>
      <c r="P6741">
        <v>151</v>
      </c>
      <c r="Q6741">
        <v>142.5</v>
      </c>
      <c r="R6741">
        <v>145.75</v>
      </c>
      <c r="S6741">
        <v>144.30000000000001</v>
      </c>
      <c r="T6741">
        <v>143.47999999999999</v>
      </c>
      <c r="V6741">
        <v>145.80000000000001</v>
      </c>
      <c r="Y6741">
        <v>62433</v>
      </c>
      <c r="Z6741">
        <v>9209510.1500000004</v>
      </c>
      <c r="AA6741">
        <v>1851</v>
      </c>
      <c r="AB6741" t="s">
        <v>41</v>
      </c>
      <c r="AC6741">
        <v>1</v>
      </c>
    </row>
    <row r="6742" spans="1:29">
      <c r="A6742">
        <v>46044</v>
      </c>
      <c r="B6742">
        <v>46044</v>
      </c>
      <c r="C6742" t="s">
        <v>34</v>
      </c>
      <c r="D6742" t="s">
        <v>35</v>
      </c>
      <c r="E6742" t="s">
        <v>36</v>
      </c>
      <c r="F6742">
        <v>16123</v>
      </c>
      <c r="G6742" t="s">
        <v>1572</v>
      </c>
      <c r="H6742" t="s">
        <v>1573</v>
      </c>
      <c r="I6742" t="s">
        <v>160</v>
      </c>
      <c r="N6742" t="s">
        <v>1574</v>
      </c>
      <c r="O6742">
        <v>166.82</v>
      </c>
      <c r="P6742">
        <v>171.52</v>
      </c>
      <c r="Q6742">
        <v>165.1</v>
      </c>
      <c r="R6742">
        <v>169.94</v>
      </c>
      <c r="S6742">
        <v>169.5</v>
      </c>
      <c r="T6742">
        <v>166.82</v>
      </c>
      <c r="V6742">
        <v>169.95</v>
      </c>
      <c r="Y6742">
        <v>133731</v>
      </c>
      <c r="Z6742">
        <v>22454554.82</v>
      </c>
      <c r="AA6742">
        <v>1702</v>
      </c>
      <c r="AB6742" t="s">
        <v>41</v>
      </c>
      <c r="AC6742">
        <v>1</v>
      </c>
    </row>
    <row r="6743" spans="1:29">
      <c r="A6743">
        <v>46044</v>
      </c>
      <c r="B6743">
        <v>46044</v>
      </c>
      <c r="C6743" t="s">
        <v>34</v>
      </c>
      <c r="D6743" t="s">
        <v>35</v>
      </c>
      <c r="E6743" t="s">
        <v>36</v>
      </c>
      <c r="F6743">
        <v>10604</v>
      </c>
      <c r="G6743" t="s">
        <v>1575</v>
      </c>
      <c r="H6743" t="s">
        <v>1576</v>
      </c>
      <c r="I6743" t="s">
        <v>160</v>
      </c>
      <c r="N6743" t="s">
        <v>1577</v>
      </c>
      <c r="O6743">
        <v>2008.8</v>
      </c>
      <c r="P6743">
        <v>2018.9</v>
      </c>
      <c r="Q6743">
        <v>1990</v>
      </c>
      <c r="R6743">
        <v>2002.2</v>
      </c>
      <c r="S6743">
        <v>2007.9</v>
      </c>
      <c r="T6743">
        <v>1996.1</v>
      </c>
      <c r="V6743">
        <v>2002.2</v>
      </c>
      <c r="Y6743">
        <v>6722567</v>
      </c>
      <c r="Z6743">
        <v>13460436283.700001</v>
      </c>
      <c r="AA6743">
        <v>274860</v>
      </c>
      <c r="AB6743" t="s">
        <v>41</v>
      </c>
      <c r="AC6743">
        <v>1</v>
      </c>
    </row>
    <row r="6744" spans="1:29">
      <c r="A6744">
        <v>46044</v>
      </c>
      <c r="B6744">
        <v>46044</v>
      </c>
      <c r="C6744" t="s">
        <v>34</v>
      </c>
      <c r="D6744" t="s">
        <v>35</v>
      </c>
      <c r="E6744" t="s">
        <v>36</v>
      </c>
      <c r="F6744">
        <v>23489</v>
      </c>
      <c r="G6744" t="s">
        <v>1578</v>
      </c>
      <c r="H6744" t="s">
        <v>1579</v>
      </c>
      <c r="I6744" t="s">
        <v>160</v>
      </c>
      <c r="N6744" t="s">
        <v>1580</v>
      </c>
      <c r="O6744">
        <v>1631.5</v>
      </c>
      <c r="P6744">
        <v>1639</v>
      </c>
      <c r="Q6744">
        <v>1594.4</v>
      </c>
      <c r="R6744">
        <v>1624.6</v>
      </c>
      <c r="S6744">
        <v>1627</v>
      </c>
      <c r="T6744">
        <v>1645.6</v>
      </c>
      <c r="V6744">
        <v>1624.6</v>
      </c>
      <c r="Y6744">
        <v>146240</v>
      </c>
      <c r="Z6744">
        <v>236474889.09999999</v>
      </c>
      <c r="AA6744">
        <v>12566</v>
      </c>
      <c r="AB6744" t="s">
        <v>41</v>
      </c>
      <c r="AC6744">
        <v>1</v>
      </c>
    </row>
    <row r="6745" spans="1:29">
      <c r="A6745">
        <v>46044</v>
      </c>
      <c r="B6745">
        <v>46044</v>
      </c>
      <c r="C6745" t="s">
        <v>34</v>
      </c>
      <c r="D6745" t="s">
        <v>35</v>
      </c>
      <c r="E6745" t="s">
        <v>36</v>
      </c>
      <c r="F6745">
        <v>7848</v>
      </c>
      <c r="G6745" t="s">
        <v>1581</v>
      </c>
      <c r="H6745" t="s">
        <v>1582</v>
      </c>
      <c r="I6745" t="s">
        <v>160</v>
      </c>
      <c r="N6745" t="s">
        <v>1583</v>
      </c>
      <c r="O6745">
        <v>610.04999999999995</v>
      </c>
      <c r="P6745">
        <v>706</v>
      </c>
      <c r="Q6745">
        <v>610.04999999999995</v>
      </c>
      <c r="R6745">
        <v>674.55</v>
      </c>
      <c r="S6745">
        <v>703</v>
      </c>
      <c r="T6745">
        <v>613.15</v>
      </c>
      <c r="V6745">
        <v>688.1</v>
      </c>
      <c r="Y6745">
        <v>1226</v>
      </c>
      <c r="Z6745">
        <v>808625.55</v>
      </c>
      <c r="AA6745">
        <v>231</v>
      </c>
      <c r="AB6745" t="s">
        <v>41</v>
      </c>
      <c r="AC6745">
        <v>1</v>
      </c>
    </row>
    <row r="6746" spans="1:29">
      <c r="A6746">
        <v>46044</v>
      </c>
      <c r="B6746">
        <v>46044</v>
      </c>
      <c r="C6746" t="s">
        <v>34</v>
      </c>
      <c r="D6746" t="s">
        <v>35</v>
      </c>
      <c r="E6746" t="s">
        <v>36</v>
      </c>
      <c r="F6746">
        <v>438</v>
      </c>
      <c r="G6746" t="s">
        <v>1584</v>
      </c>
      <c r="H6746" t="s">
        <v>1585</v>
      </c>
      <c r="I6746" t="s">
        <v>160</v>
      </c>
      <c r="N6746" t="s">
        <v>1585</v>
      </c>
      <c r="O6746">
        <v>254.8</v>
      </c>
      <c r="P6746">
        <v>256.95</v>
      </c>
      <c r="Q6746">
        <v>250.3</v>
      </c>
      <c r="R6746">
        <v>251.55</v>
      </c>
      <c r="S6746">
        <v>252.4</v>
      </c>
      <c r="T6746">
        <v>252.35</v>
      </c>
      <c r="V6746">
        <v>251.55</v>
      </c>
      <c r="Y6746">
        <v>6157502</v>
      </c>
      <c r="Z6746">
        <v>1557468679.2</v>
      </c>
      <c r="AA6746">
        <v>48996</v>
      </c>
      <c r="AB6746" t="s">
        <v>41</v>
      </c>
      <c r="AC6746">
        <v>1</v>
      </c>
    </row>
    <row r="6747" spans="1:29">
      <c r="A6747">
        <v>46044</v>
      </c>
      <c r="B6747">
        <v>46044</v>
      </c>
      <c r="C6747" t="s">
        <v>34</v>
      </c>
      <c r="D6747" t="s">
        <v>35</v>
      </c>
      <c r="E6747" t="s">
        <v>36</v>
      </c>
      <c r="F6747">
        <v>18431</v>
      </c>
      <c r="G6747" t="s">
        <v>1589</v>
      </c>
      <c r="H6747" t="s">
        <v>1590</v>
      </c>
      <c r="I6747" t="s">
        <v>160</v>
      </c>
      <c r="N6747" t="s">
        <v>1591</v>
      </c>
      <c r="O6747">
        <v>60.05</v>
      </c>
      <c r="P6747">
        <v>62.89</v>
      </c>
      <c r="Q6747">
        <v>59.36</v>
      </c>
      <c r="R6747">
        <v>62.08</v>
      </c>
      <c r="S6747">
        <v>62</v>
      </c>
      <c r="T6747">
        <v>59.96</v>
      </c>
      <c r="V6747">
        <v>62.08</v>
      </c>
      <c r="Y6747">
        <v>228723</v>
      </c>
      <c r="Z6747">
        <v>13927366.380000001</v>
      </c>
      <c r="AA6747">
        <v>2951</v>
      </c>
      <c r="AB6747" t="s">
        <v>41</v>
      </c>
      <c r="AC6747">
        <v>1</v>
      </c>
    </row>
    <row r="6748" spans="1:29">
      <c r="A6748">
        <v>46044</v>
      </c>
      <c r="B6748">
        <v>46044</v>
      </c>
      <c r="C6748" t="s">
        <v>34</v>
      </c>
      <c r="D6748" t="s">
        <v>35</v>
      </c>
      <c r="E6748" t="s">
        <v>36</v>
      </c>
      <c r="F6748">
        <v>11966</v>
      </c>
      <c r="G6748" t="s">
        <v>1592</v>
      </c>
      <c r="H6748" t="s">
        <v>1593</v>
      </c>
      <c r="I6748" t="s">
        <v>160</v>
      </c>
      <c r="N6748" t="s">
        <v>1594</v>
      </c>
      <c r="O6748">
        <v>664.45</v>
      </c>
      <c r="P6748">
        <v>675</v>
      </c>
      <c r="Q6748">
        <v>662.85</v>
      </c>
      <c r="R6748">
        <v>672.7</v>
      </c>
      <c r="S6748">
        <v>675</v>
      </c>
      <c r="T6748">
        <v>661.5</v>
      </c>
      <c r="V6748">
        <v>672.7</v>
      </c>
      <c r="Y6748">
        <v>55932</v>
      </c>
      <c r="Z6748">
        <v>37453618.350000001</v>
      </c>
      <c r="AA6748">
        <v>6517</v>
      </c>
      <c r="AB6748" t="s">
        <v>41</v>
      </c>
      <c r="AC6748">
        <v>1</v>
      </c>
    </row>
    <row r="6749" spans="1:29">
      <c r="A6749">
        <v>46044</v>
      </c>
      <c r="B6749">
        <v>46044</v>
      </c>
      <c r="C6749" t="s">
        <v>34</v>
      </c>
      <c r="D6749" t="s">
        <v>35</v>
      </c>
      <c r="E6749" t="s">
        <v>36</v>
      </c>
      <c r="F6749">
        <v>25527</v>
      </c>
      <c r="G6749" t="s">
        <v>1595</v>
      </c>
      <c r="H6749" t="s">
        <v>1596</v>
      </c>
      <c r="I6749" t="s">
        <v>327</v>
      </c>
      <c r="N6749" t="s">
        <v>1597</v>
      </c>
      <c r="O6749">
        <v>21.4</v>
      </c>
      <c r="P6749">
        <v>21.4</v>
      </c>
      <c r="Q6749">
        <v>21.4</v>
      </c>
      <c r="R6749">
        <v>21.4</v>
      </c>
      <c r="S6749">
        <v>21.4</v>
      </c>
      <c r="T6749">
        <v>20.399999999999999</v>
      </c>
      <c r="V6749">
        <v>21.4</v>
      </c>
      <c r="Y6749">
        <v>6000</v>
      </c>
      <c r="Z6749">
        <v>128400</v>
      </c>
      <c r="AA6749">
        <v>3</v>
      </c>
      <c r="AB6749" t="s">
        <v>41</v>
      </c>
      <c r="AC6749">
        <v>2000</v>
      </c>
    </row>
    <row r="6750" spans="1:29">
      <c r="A6750">
        <v>46044</v>
      </c>
      <c r="B6750">
        <v>46044</v>
      </c>
      <c r="C6750" t="s">
        <v>34</v>
      </c>
      <c r="D6750" t="s">
        <v>35</v>
      </c>
      <c r="E6750" t="s">
        <v>36</v>
      </c>
      <c r="F6750">
        <v>13622</v>
      </c>
      <c r="G6750" t="s">
        <v>1598</v>
      </c>
      <c r="H6750" t="s">
        <v>1599</v>
      </c>
      <c r="I6750" t="s">
        <v>182</v>
      </c>
      <c r="N6750" t="s">
        <v>1600</v>
      </c>
      <c r="O6750">
        <v>7.1</v>
      </c>
      <c r="P6750">
        <v>7.1</v>
      </c>
      <c r="Q6750">
        <v>6.85</v>
      </c>
      <c r="R6750">
        <v>6.87</v>
      </c>
      <c r="S6750">
        <v>6.87</v>
      </c>
      <c r="T6750">
        <v>6.92</v>
      </c>
      <c r="V6750">
        <v>7.08</v>
      </c>
      <c r="Y6750">
        <v>2481</v>
      </c>
      <c r="Z6750">
        <v>17123.11</v>
      </c>
      <c r="AA6750">
        <v>26</v>
      </c>
      <c r="AB6750" t="s">
        <v>41</v>
      </c>
      <c r="AC6750">
        <v>1</v>
      </c>
    </row>
    <row r="6751" spans="1:29">
      <c r="A6751">
        <v>46044</v>
      </c>
      <c r="B6751">
        <v>46044</v>
      </c>
      <c r="C6751" t="s">
        <v>34</v>
      </c>
      <c r="D6751" t="s">
        <v>35</v>
      </c>
      <c r="E6751" t="s">
        <v>36</v>
      </c>
      <c r="F6751">
        <v>759806</v>
      </c>
      <c r="G6751" t="s">
        <v>1604</v>
      </c>
      <c r="H6751" t="s">
        <v>1605</v>
      </c>
      <c r="I6751" t="s">
        <v>160</v>
      </c>
      <c r="N6751" t="s">
        <v>1606</v>
      </c>
      <c r="O6751">
        <v>164.5</v>
      </c>
      <c r="P6751">
        <v>166.87</v>
      </c>
      <c r="Q6751">
        <v>163.52000000000001</v>
      </c>
      <c r="R6751">
        <v>166.23</v>
      </c>
      <c r="S6751">
        <v>166.25</v>
      </c>
      <c r="T6751">
        <v>161.27000000000001</v>
      </c>
      <c r="V6751">
        <v>166.25</v>
      </c>
      <c r="Y6751">
        <v>27810489</v>
      </c>
      <c r="Z6751">
        <v>4601187910.6099997</v>
      </c>
      <c r="AA6751">
        <v>117748</v>
      </c>
      <c r="AB6751" t="s">
        <v>41</v>
      </c>
      <c r="AC6751">
        <v>1</v>
      </c>
    </row>
    <row r="6752" spans="1:29">
      <c r="A6752">
        <v>46044</v>
      </c>
      <c r="B6752">
        <v>46044</v>
      </c>
      <c r="C6752" t="s">
        <v>34</v>
      </c>
      <c r="D6752" t="s">
        <v>35</v>
      </c>
      <c r="E6752" t="s">
        <v>36</v>
      </c>
      <c r="F6752">
        <v>11373</v>
      </c>
      <c r="G6752" t="s">
        <v>1613</v>
      </c>
      <c r="H6752" t="s">
        <v>1614</v>
      </c>
      <c r="I6752" t="s">
        <v>160</v>
      </c>
      <c r="N6752" t="s">
        <v>1615</v>
      </c>
      <c r="O6752">
        <v>365</v>
      </c>
      <c r="P6752">
        <v>374.3</v>
      </c>
      <c r="Q6752">
        <v>365</v>
      </c>
      <c r="R6752">
        <v>373</v>
      </c>
      <c r="S6752">
        <v>372.55</v>
      </c>
      <c r="T6752">
        <v>364.85</v>
      </c>
      <c r="V6752">
        <v>373</v>
      </c>
      <c r="Y6752">
        <v>1700808</v>
      </c>
      <c r="Z6752">
        <v>632555500</v>
      </c>
      <c r="AA6752">
        <v>37941</v>
      </c>
      <c r="AB6752" t="s">
        <v>41</v>
      </c>
      <c r="AC6752">
        <v>1</v>
      </c>
    </row>
    <row r="6753" spans="1:29">
      <c r="A6753">
        <v>46044</v>
      </c>
      <c r="B6753">
        <v>46044</v>
      </c>
      <c r="C6753" t="s">
        <v>34</v>
      </c>
      <c r="D6753" t="s">
        <v>35</v>
      </c>
      <c r="E6753" t="s">
        <v>36</v>
      </c>
      <c r="F6753">
        <v>4136</v>
      </c>
      <c r="G6753" t="s">
        <v>1616</v>
      </c>
      <c r="H6753" t="s">
        <v>1617</v>
      </c>
      <c r="I6753" t="s">
        <v>160</v>
      </c>
      <c r="N6753" t="s">
        <v>1618</v>
      </c>
      <c r="O6753">
        <v>30.1</v>
      </c>
      <c r="P6753">
        <v>30.99</v>
      </c>
      <c r="Q6753">
        <v>29.1</v>
      </c>
      <c r="R6753">
        <v>29.88</v>
      </c>
      <c r="S6753">
        <v>29.61</v>
      </c>
      <c r="T6753">
        <v>29.97</v>
      </c>
      <c r="V6753">
        <v>29.86</v>
      </c>
      <c r="Y6753">
        <v>7507</v>
      </c>
      <c r="Z6753">
        <v>226110.02</v>
      </c>
      <c r="AA6753">
        <v>196</v>
      </c>
      <c r="AB6753" t="s">
        <v>41</v>
      </c>
      <c r="AC6753">
        <v>1</v>
      </c>
    </row>
    <row r="6754" spans="1:29">
      <c r="A6754">
        <v>46044</v>
      </c>
      <c r="B6754">
        <v>46044</v>
      </c>
      <c r="C6754" t="s">
        <v>34</v>
      </c>
      <c r="D6754" t="s">
        <v>35</v>
      </c>
      <c r="E6754" t="s">
        <v>36</v>
      </c>
      <c r="F6754">
        <v>477</v>
      </c>
      <c r="G6754" t="s">
        <v>1622</v>
      </c>
      <c r="H6754" t="s">
        <v>1623</v>
      </c>
      <c r="I6754" t="s">
        <v>160</v>
      </c>
      <c r="N6754" t="s">
        <v>1624</v>
      </c>
      <c r="O6754">
        <v>128.80000000000001</v>
      </c>
      <c r="P6754">
        <v>128.80000000000001</v>
      </c>
      <c r="Q6754">
        <v>124.1</v>
      </c>
      <c r="R6754">
        <v>125.81</v>
      </c>
      <c r="S6754">
        <v>125.01</v>
      </c>
      <c r="T6754">
        <v>124.71</v>
      </c>
      <c r="V6754">
        <v>125.75</v>
      </c>
      <c r="Y6754">
        <v>17734</v>
      </c>
      <c r="Z6754">
        <v>2254237.0499999998</v>
      </c>
      <c r="AA6754">
        <v>415</v>
      </c>
      <c r="AB6754" t="s">
        <v>41</v>
      </c>
      <c r="AC6754">
        <v>1</v>
      </c>
    </row>
    <row r="6755" spans="1:29">
      <c r="A6755">
        <v>46044</v>
      </c>
      <c r="B6755">
        <v>46044</v>
      </c>
      <c r="C6755" t="s">
        <v>34</v>
      </c>
      <c r="D6755" t="s">
        <v>35</v>
      </c>
      <c r="E6755" t="s">
        <v>36</v>
      </c>
      <c r="F6755">
        <v>480</v>
      </c>
      <c r="G6755" t="s">
        <v>1625</v>
      </c>
      <c r="H6755" t="s">
        <v>1626</v>
      </c>
      <c r="I6755" t="s">
        <v>160</v>
      </c>
      <c r="N6755" t="s">
        <v>1627</v>
      </c>
      <c r="O6755">
        <v>1060.3</v>
      </c>
      <c r="P6755">
        <v>1070</v>
      </c>
      <c r="Q6755">
        <v>1038</v>
      </c>
      <c r="R6755">
        <v>1050.4000000000001</v>
      </c>
      <c r="S6755">
        <v>1050.5</v>
      </c>
      <c r="T6755">
        <v>1050.5999999999999</v>
      </c>
      <c r="V6755">
        <v>1050.4000000000001</v>
      </c>
      <c r="Y6755">
        <v>40916</v>
      </c>
      <c r="Z6755">
        <v>42991112.299999997</v>
      </c>
      <c r="AA6755">
        <v>8917</v>
      </c>
      <c r="AB6755" t="s">
        <v>41</v>
      </c>
      <c r="AC6755">
        <v>1</v>
      </c>
    </row>
    <row r="6756" spans="1:29">
      <c r="A6756">
        <v>46044</v>
      </c>
      <c r="B6756">
        <v>46044</v>
      </c>
      <c r="C6756" t="s">
        <v>34</v>
      </c>
      <c r="D6756" t="s">
        <v>35</v>
      </c>
      <c r="E6756" t="s">
        <v>36</v>
      </c>
      <c r="F6756">
        <v>1455</v>
      </c>
      <c r="G6756" t="s">
        <v>1631</v>
      </c>
      <c r="H6756" t="s">
        <v>1632</v>
      </c>
      <c r="I6756" t="s">
        <v>160</v>
      </c>
      <c r="N6756" t="s">
        <v>1633</v>
      </c>
      <c r="O6756">
        <v>1666.1</v>
      </c>
      <c r="P6756">
        <v>1681.4</v>
      </c>
      <c r="Q6756">
        <v>1620.1</v>
      </c>
      <c r="R6756">
        <v>1636.4</v>
      </c>
      <c r="S6756">
        <v>1630</v>
      </c>
      <c r="T6756">
        <v>1658</v>
      </c>
      <c r="V6756">
        <v>1636.75</v>
      </c>
      <c r="Y6756">
        <v>6701</v>
      </c>
      <c r="Z6756">
        <v>11013025.699999999</v>
      </c>
      <c r="AA6756">
        <v>1049</v>
      </c>
      <c r="AB6756" t="s">
        <v>41</v>
      </c>
      <c r="AC6756">
        <v>1</v>
      </c>
    </row>
    <row r="6757" spans="1:29">
      <c r="A6757">
        <v>46044</v>
      </c>
      <c r="B6757">
        <v>46044</v>
      </c>
      <c r="C6757" t="s">
        <v>34</v>
      </c>
      <c r="D6757" t="s">
        <v>35</v>
      </c>
      <c r="E6757" t="s">
        <v>36</v>
      </c>
      <c r="F6757">
        <v>24404</v>
      </c>
      <c r="G6757" t="s">
        <v>1634</v>
      </c>
      <c r="H6757" t="s">
        <v>1635</v>
      </c>
      <c r="I6757" t="s">
        <v>160</v>
      </c>
      <c r="N6757" t="s">
        <v>1636</v>
      </c>
      <c r="O6757">
        <v>111.26</v>
      </c>
      <c r="P6757">
        <v>111.26</v>
      </c>
      <c r="Q6757">
        <v>110.9</v>
      </c>
      <c r="R6757">
        <v>111.26</v>
      </c>
      <c r="S6757">
        <v>111.26</v>
      </c>
      <c r="T6757">
        <v>111.26</v>
      </c>
      <c r="V6757">
        <v>111.26</v>
      </c>
      <c r="Y6757">
        <v>72</v>
      </c>
      <c r="Z6757">
        <v>7999.92</v>
      </c>
      <c r="AA6757">
        <v>7</v>
      </c>
      <c r="AB6757" t="s">
        <v>41</v>
      </c>
      <c r="AC6757">
        <v>1</v>
      </c>
    </row>
    <row r="6758" spans="1:29">
      <c r="A6758">
        <v>46044</v>
      </c>
      <c r="B6758">
        <v>46044</v>
      </c>
      <c r="C6758" t="s">
        <v>34</v>
      </c>
      <c r="D6758" t="s">
        <v>35</v>
      </c>
      <c r="E6758" t="s">
        <v>36</v>
      </c>
      <c r="F6758">
        <v>13987</v>
      </c>
      <c r="G6758" t="s">
        <v>1640</v>
      </c>
      <c r="H6758" t="s">
        <v>1641</v>
      </c>
      <c r="I6758" t="s">
        <v>160</v>
      </c>
      <c r="N6758" t="s">
        <v>1642</v>
      </c>
      <c r="O6758">
        <v>60.84</v>
      </c>
      <c r="P6758">
        <v>60.85</v>
      </c>
      <c r="Q6758">
        <v>60.09</v>
      </c>
      <c r="R6758">
        <v>60.47</v>
      </c>
      <c r="S6758">
        <v>60.46</v>
      </c>
      <c r="T6758">
        <v>60.06</v>
      </c>
      <c r="V6758">
        <v>60.47</v>
      </c>
      <c r="Y6758">
        <v>79501</v>
      </c>
      <c r="Z6758">
        <v>4793551.83</v>
      </c>
      <c r="AA6758">
        <v>309</v>
      </c>
      <c r="AB6758" t="s">
        <v>41</v>
      </c>
      <c r="AC6758">
        <v>1</v>
      </c>
    </row>
    <row r="6759" spans="1:29">
      <c r="A6759">
        <v>46044</v>
      </c>
      <c r="B6759">
        <v>46044</v>
      </c>
      <c r="C6759" t="s">
        <v>34</v>
      </c>
      <c r="D6759" t="s">
        <v>35</v>
      </c>
      <c r="E6759" t="s">
        <v>36</v>
      </c>
      <c r="F6759">
        <v>14518</v>
      </c>
      <c r="G6759" t="s">
        <v>1643</v>
      </c>
      <c r="H6759" t="s">
        <v>1644</v>
      </c>
      <c r="I6759" t="s">
        <v>160</v>
      </c>
      <c r="N6759" t="s">
        <v>1645</v>
      </c>
      <c r="O6759">
        <v>999.99</v>
      </c>
      <c r="P6759">
        <v>1000.01</v>
      </c>
      <c r="Q6759">
        <v>999.99</v>
      </c>
      <c r="R6759">
        <v>999.99</v>
      </c>
      <c r="S6759">
        <v>999.99</v>
      </c>
      <c r="T6759">
        <v>999.99</v>
      </c>
      <c r="V6759">
        <v>999.99</v>
      </c>
      <c r="Y6759">
        <v>1095</v>
      </c>
      <c r="Z6759">
        <v>1094990.73</v>
      </c>
      <c r="AA6759">
        <v>15</v>
      </c>
      <c r="AB6759" t="s">
        <v>41</v>
      </c>
      <c r="AC6759">
        <v>1</v>
      </c>
    </row>
    <row r="6760" spans="1:29">
      <c r="A6760">
        <v>46044</v>
      </c>
      <c r="B6760">
        <v>46044</v>
      </c>
      <c r="C6760" t="s">
        <v>34</v>
      </c>
      <c r="D6760" t="s">
        <v>35</v>
      </c>
      <c r="E6760" t="s">
        <v>36</v>
      </c>
      <c r="F6760">
        <v>7339</v>
      </c>
      <c r="G6760" t="s">
        <v>1649</v>
      </c>
      <c r="H6760" t="s">
        <v>1650</v>
      </c>
      <c r="I6760" t="s">
        <v>160</v>
      </c>
      <c r="N6760" t="s">
        <v>1651</v>
      </c>
      <c r="O6760">
        <v>70.31</v>
      </c>
      <c r="P6760">
        <v>71.239999999999995</v>
      </c>
      <c r="Q6760">
        <v>70.3</v>
      </c>
      <c r="R6760">
        <v>70.62</v>
      </c>
      <c r="S6760">
        <v>70.900000000000006</v>
      </c>
      <c r="T6760">
        <v>69.959999999999994</v>
      </c>
      <c r="V6760">
        <v>70.62</v>
      </c>
      <c r="Y6760">
        <v>64701</v>
      </c>
      <c r="Z6760">
        <v>4584217.28</v>
      </c>
      <c r="AA6760">
        <v>194</v>
      </c>
      <c r="AB6760" t="s">
        <v>41</v>
      </c>
      <c r="AC6760">
        <v>1</v>
      </c>
    </row>
    <row r="6761" spans="1:29">
      <c r="A6761">
        <v>46044</v>
      </c>
      <c r="B6761">
        <v>46044</v>
      </c>
      <c r="C6761" t="s">
        <v>34</v>
      </c>
      <c r="D6761" t="s">
        <v>35</v>
      </c>
      <c r="E6761" t="s">
        <v>36</v>
      </c>
      <c r="F6761">
        <v>5957</v>
      </c>
      <c r="G6761" t="s">
        <v>1652</v>
      </c>
      <c r="H6761" t="s">
        <v>1653</v>
      </c>
      <c r="I6761" t="s">
        <v>160</v>
      </c>
      <c r="N6761" t="s">
        <v>1654</v>
      </c>
      <c r="O6761">
        <v>83.13</v>
      </c>
      <c r="P6761">
        <v>83.55</v>
      </c>
      <c r="Q6761">
        <v>82</v>
      </c>
      <c r="R6761">
        <v>82.65</v>
      </c>
      <c r="S6761">
        <v>82.68</v>
      </c>
      <c r="T6761">
        <v>82.11</v>
      </c>
      <c r="V6761">
        <v>82.65</v>
      </c>
      <c r="Y6761">
        <v>1182</v>
      </c>
      <c r="Z6761">
        <v>97496.54</v>
      </c>
      <c r="AA6761">
        <v>105</v>
      </c>
      <c r="AB6761" t="s">
        <v>41</v>
      </c>
      <c r="AC6761">
        <v>1</v>
      </c>
    </row>
    <row r="6762" spans="1:29">
      <c r="A6762">
        <v>46044</v>
      </c>
      <c r="B6762">
        <v>46044</v>
      </c>
      <c r="C6762" t="s">
        <v>34</v>
      </c>
      <c r="D6762" t="s">
        <v>35</v>
      </c>
      <c r="E6762" t="s">
        <v>36</v>
      </c>
      <c r="F6762">
        <v>24847</v>
      </c>
      <c r="G6762" t="s">
        <v>1655</v>
      </c>
      <c r="H6762" t="s">
        <v>1656</v>
      </c>
      <c r="I6762" t="s">
        <v>160</v>
      </c>
      <c r="N6762" t="s">
        <v>1657</v>
      </c>
      <c r="O6762">
        <v>110</v>
      </c>
      <c r="P6762">
        <v>110</v>
      </c>
      <c r="Q6762">
        <v>110</v>
      </c>
      <c r="R6762">
        <v>110</v>
      </c>
      <c r="S6762">
        <v>110</v>
      </c>
      <c r="T6762">
        <v>110</v>
      </c>
      <c r="V6762">
        <v>110</v>
      </c>
      <c r="Y6762">
        <v>5</v>
      </c>
      <c r="Z6762">
        <v>550</v>
      </c>
      <c r="AA6762">
        <v>3</v>
      </c>
      <c r="AB6762" t="s">
        <v>41</v>
      </c>
      <c r="AC6762">
        <v>1</v>
      </c>
    </row>
    <row r="6763" spans="1:29">
      <c r="A6763">
        <v>46044</v>
      </c>
      <c r="B6763">
        <v>46044</v>
      </c>
      <c r="C6763" t="s">
        <v>34</v>
      </c>
      <c r="D6763" t="s">
        <v>35</v>
      </c>
      <c r="E6763" t="s">
        <v>36</v>
      </c>
      <c r="F6763">
        <v>6297</v>
      </c>
      <c r="G6763" t="s">
        <v>1658</v>
      </c>
      <c r="H6763" t="s">
        <v>1659</v>
      </c>
      <c r="I6763" t="s">
        <v>160</v>
      </c>
      <c r="N6763" t="s">
        <v>1660</v>
      </c>
      <c r="O6763">
        <v>14.36</v>
      </c>
      <c r="P6763">
        <v>14.6</v>
      </c>
      <c r="Q6763">
        <v>14.32</v>
      </c>
      <c r="R6763">
        <v>14.45</v>
      </c>
      <c r="S6763">
        <v>14.54</v>
      </c>
      <c r="T6763">
        <v>14.36</v>
      </c>
      <c r="V6763">
        <v>14.45</v>
      </c>
      <c r="Y6763">
        <v>181735</v>
      </c>
      <c r="Z6763">
        <v>2623792.1</v>
      </c>
      <c r="AA6763">
        <v>1050</v>
      </c>
      <c r="AB6763" t="s">
        <v>41</v>
      </c>
      <c r="AC6763">
        <v>1</v>
      </c>
    </row>
    <row r="6764" spans="1:29">
      <c r="A6764">
        <v>46044</v>
      </c>
      <c r="B6764">
        <v>46044</v>
      </c>
      <c r="C6764" t="s">
        <v>34</v>
      </c>
      <c r="D6764" t="s">
        <v>35</v>
      </c>
      <c r="E6764" t="s">
        <v>36</v>
      </c>
      <c r="F6764">
        <v>10693</v>
      </c>
      <c r="G6764" t="s">
        <v>1661</v>
      </c>
      <c r="H6764" t="s">
        <v>1662</v>
      </c>
      <c r="I6764" t="s">
        <v>160</v>
      </c>
      <c r="N6764" t="s">
        <v>1663</v>
      </c>
      <c r="O6764">
        <v>30.67</v>
      </c>
      <c r="P6764">
        <v>31.2</v>
      </c>
      <c r="Q6764">
        <v>30.51</v>
      </c>
      <c r="R6764">
        <v>30.92</v>
      </c>
      <c r="S6764">
        <v>30.91</v>
      </c>
      <c r="T6764">
        <v>30.66</v>
      </c>
      <c r="V6764">
        <v>30.92</v>
      </c>
      <c r="Y6764">
        <v>35129</v>
      </c>
      <c r="Z6764">
        <v>1085350.3400000001</v>
      </c>
      <c r="AA6764">
        <v>256</v>
      </c>
      <c r="AB6764" t="s">
        <v>41</v>
      </c>
      <c r="AC6764">
        <v>1</v>
      </c>
    </row>
    <row r="6765" spans="1:29">
      <c r="A6765">
        <v>46044</v>
      </c>
      <c r="B6765">
        <v>46044</v>
      </c>
      <c r="C6765" t="s">
        <v>34</v>
      </c>
      <c r="D6765" t="s">
        <v>35</v>
      </c>
      <c r="E6765" t="s">
        <v>36</v>
      </c>
      <c r="F6765">
        <v>10690</v>
      </c>
      <c r="G6765" t="s">
        <v>1664</v>
      </c>
      <c r="H6765" t="s">
        <v>1665</v>
      </c>
      <c r="I6765" t="s">
        <v>160</v>
      </c>
      <c r="N6765" t="s">
        <v>1666</v>
      </c>
      <c r="O6765">
        <v>21.5</v>
      </c>
      <c r="P6765">
        <v>22</v>
      </c>
      <c r="Q6765">
        <v>21.5</v>
      </c>
      <c r="R6765">
        <v>21.92</v>
      </c>
      <c r="S6765">
        <v>22</v>
      </c>
      <c r="T6765">
        <v>21.62</v>
      </c>
      <c r="V6765">
        <v>21.92</v>
      </c>
      <c r="Y6765">
        <v>37695</v>
      </c>
      <c r="Z6765">
        <v>824172.74</v>
      </c>
      <c r="AA6765">
        <v>218</v>
      </c>
      <c r="AB6765" t="s">
        <v>41</v>
      </c>
      <c r="AC6765">
        <v>1</v>
      </c>
    </row>
    <row r="6766" spans="1:29">
      <c r="A6766">
        <v>46044</v>
      </c>
      <c r="B6766">
        <v>46044</v>
      </c>
      <c r="C6766" t="s">
        <v>34</v>
      </c>
      <c r="D6766" t="s">
        <v>35</v>
      </c>
      <c r="E6766" t="s">
        <v>36</v>
      </c>
      <c r="F6766">
        <v>8003</v>
      </c>
      <c r="G6766" t="s">
        <v>1667</v>
      </c>
      <c r="H6766" t="s">
        <v>1668</v>
      </c>
      <c r="I6766" t="s">
        <v>160</v>
      </c>
      <c r="N6766" t="s">
        <v>1669</v>
      </c>
      <c r="O6766">
        <v>331.1</v>
      </c>
      <c r="P6766">
        <v>331.1</v>
      </c>
      <c r="Q6766">
        <v>260</v>
      </c>
      <c r="R6766">
        <v>287.26</v>
      </c>
      <c r="S6766">
        <v>285.08</v>
      </c>
      <c r="T6766">
        <v>333.01</v>
      </c>
      <c r="V6766">
        <v>287.26</v>
      </c>
      <c r="Y6766">
        <v>29365139</v>
      </c>
      <c r="Z6766">
        <v>8626325279.6299992</v>
      </c>
      <c r="AA6766">
        <v>234574</v>
      </c>
      <c r="AB6766" t="s">
        <v>41</v>
      </c>
      <c r="AC6766">
        <v>1</v>
      </c>
    </row>
    <row r="6767" spans="1:29">
      <c r="A6767">
        <v>46044</v>
      </c>
      <c r="B6767">
        <v>46044</v>
      </c>
      <c r="C6767" t="s">
        <v>34</v>
      </c>
      <c r="D6767" t="s">
        <v>35</v>
      </c>
      <c r="E6767" t="s">
        <v>36</v>
      </c>
      <c r="F6767">
        <v>6462</v>
      </c>
      <c r="G6767" t="s">
        <v>1670</v>
      </c>
      <c r="H6767" t="s">
        <v>1671</v>
      </c>
      <c r="I6767" t="s">
        <v>160</v>
      </c>
      <c r="N6767" t="s">
        <v>1672</v>
      </c>
      <c r="O6767">
        <v>39.97</v>
      </c>
      <c r="P6767">
        <v>49.41</v>
      </c>
      <c r="Q6767">
        <v>39.97</v>
      </c>
      <c r="R6767">
        <v>41.4</v>
      </c>
      <c r="S6767">
        <v>41.45</v>
      </c>
      <c r="T6767">
        <v>41</v>
      </c>
      <c r="V6767">
        <v>41.4</v>
      </c>
      <c r="Y6767">
        <v>69423</v>
      </c>
      <c r="Z6767">
        <v>2874041.32</v>
      </c>
      <c r="AA6767">
        <v>186</v>
      </c>
      <c r="AB6767" t="s">
        <v>41</v>
      </c>
      <c r="AC6767">
        <v>1</v>
      </c>
    </row>
    <row r="6768" spans="1:29">
      <c r="A6768">
        <v>46044</v>
      </c>
      <c r="B6768">
        <v>46044</v>
      </c>
      <c r="C6768" t="s">
        <v>34</v>
      </c>
      <c r="D6768" t="s">
        <v>35</v>
      </c>
      <c r="E6768" t="s">
        <v>36</v>
      </c>
      <c r="F6768">
        <v>23806</v>
      </c>
      <c r="G6768" t="s">
        <v>1673</v>
      </c>
      <c r="H6768" t="s">
        <v>1674</v>
      </c>
      <c r="I6768" t="s">
        <v>160</v>
      </c>
      <c r="N6768" t="s">
        <v>1675</v>
      </c>
      <c r="O6768">
        <v>10.16</v>
      </c>
      <c r="P6768">
        <v>10.16</v>
      </c>
      <c r="Q6768">
        <v>9.98</v>
      </c>
      <c r="R6768">
        <v>10.029999999999999</v>
      </c>
      <c r="S6768">
        <v>10.050000000000001</v>
      </c>
      <c r="T6768">
        <v>9.92</v>
      </c>
      <c r="V6768">
        <v>10.029999999999999</v>
      </c>
      <c r="Y6768">
        <v>212935</v>
      </c>
      <c r="Z6768">
        <v>2132677.7599999998</v>
      </c>
      <c r="AA6768">
        <v>551</v>
      </c>
      <c r="AB6768" t="s">
        <v>41</v>
      </c>
      <c r="AC6768">
        <v>1</v>
      </c>
    </row>
    <row r="6769" spans="1:29">
      <c r="A6769">
        <v>46044</v>
      </c>
      <c r="B6769">
        <v>46044</v>
      </c>
      <c r="C6769" t="s">
        <v>34</v>
      </c>
      <c r="D6769" t="s">
        <v>35</v>
      </c>
      <c r="E6769" t="s">
        <v>36</v>
      </c>
      <c r="F6769">
        <v>6994</v>
      </c>
      <c r="G6769" t="s">
        <v>1676</v>
      </c>
      <c r="H6769" t="s">
        <v>1677</v>
      </c>
      <c r="I6769" t="s">
        <v>160</v>
      </c>
      <c r="N6769" t="s">
        <v>1678</v>
      </c>
      <c r="O6769">
        <v>411</v>
      </c>
      <c r="P6769">
        <v>418</v>
      </c>
      <c r="Q6769">
        <v>410.95</v>
      </c>
      <c r="R6769">
        <v>415.4</v>
      </c>
      <c r="S6769">
        <v>414.4</v>
      </c>
      <c r="T6769">
        <v>407.25</v>
      </c>
      <c r="V6769">
        <v>415.4</v>
      </c>
      <c r="Y6769">
        <v>488647</v>
      </c>
      <c r="Z6769">
        <v>202750730.90000001</v>
      </c>
      <c r="AA6769">
        <v>17436</v>
      </c>
      <c r="AB6769" t="s">
        <v>41</v>
      </c>
      <c r="AC6769">
        <v>1</v>
      </c>
    </row>
    <row r="6770" spans="1:29">
      <c r="A6770">
        <v>46044</v>
      </c>
      <c r="B6770">
        <v>46044</v>
      </c>
      <c r="C6770" t="s">
        <v>34</v>
      </c>
      <c r="D6770" t="s">
        <v>35</v>
      </c>
      <c r="E6770" t="s">
        <v>36</v>
      </c>
      <c r="F6770">
        <v>3435</v>
      </c>
      <c r="G6770" t="s">
        <v>1679</v>
      </c>
      <c r="H6770" t="s">
        <v>1680</v>
      </c>
      <c r="I6770" t="s">
        <v>160</v>
      </c>
      <c r="N6770" t="s">
        <v>1681</v>
      </c>
      <c r="O6770">
        <v>500</v>
      </c>
      <c r="P6770">
        <v>506.65</v>
      </c>
      <c r="Q6770">
        <v>494.6</v>
      </c>
      <c r="R6770">
        <v>503.9</v>
      </c>
      <c r="S6770">
        <v>504.85</v>
      </c>
      <c r="T6770">
        <v>490.55</v>
      </c>
      <c r="V6770">
        <v>503.9</v>
      </c>
      <c r="Y6770">
        <v>190314</v>
      </c>
      <c r="Z6770">
        <v>95235389.099999994</v>
      </c>
      <c r="AA6770">
        <v>9495</v>
      </c>
      <c r="AB6770" t="s">
        <v>41</v>
      </c>
      <c r="AC6770">
        <v>1</v>
      </c>
    </row>
    <row r="6771" spans="1:29">
      <c r="A6771">
        <v>46044</v>
      </c>
      <c r="B6771">
        <v>46044</v>
      </c>
      <c r="C6771" t="s">
        <v>34</v>
      </c>
      <c r="D6771" t="s">
        <v>35</v>
      </c>
      <c r="E6771" t="s">
        <v>36</v>
      </c>
      <c r="F6771">
        <v>27144</v>
      </c>
      <c r="G6771" t="s">
        <v>1685</v>
      </c>
      <c r="H6771" t="s">
        <v>1686</v>
      </c>
      <c r="I6771" t="s">
        <v>160</v>
      </c>
      <c r="N6771" t="s">
        <v>1687</v>
      </c>
      <c r="O6771">
        <v>571</v>
      </c>
      <c r="P6771">
        <v>578.1</v>
      </c>
      <c r="Q6771">
        <v>550.79999999999995</v>
      </c>
      <c r="R6771">
        <v>556</v>
      </c>
      <c r="S6771">
        <v>555</v>
      </c>
      <c r="T6771">
        <v>560.45000000000005</v>
      </c>
      <c r="V6771">
        <v>556</v>
      </c>
      <c r="Y6771">
        <v>665873</v>
      </c>
      <c r="Z6771">
        <v>373248560.25</v>
      </c>
      <c r="AA6771">
        <v>34396</v>
      </c>
      <c r="AB6771" t="s">
        <v>41</v>
      </c>
      <c r="AC6771">
        <v>1</v>
      </c>
    </row>
    <row r="6772" spans="1:29">
      <c r="A6772">
        <v>46044</v>
      </c>
      <c r="B6772">
        <v>46044</v>
      </c>
      <c r="C6772" t="s">
        <v>34</v>
      </c>
      <c r="D6772" t="s">
        <v>35</v>
      </c>
      <c r="E6772" t="s">
        <v>36</v>
      </c>
      <c r="F6772">
        <v>8132</v>
      </c>
      <c r="G6772" t="s">
        <v>1688</v>
      </c>
      <c r="H6772" t="s">
        <v>1689</v>
      </c>
      <c r="I6772" t="s">
        <v>160</v>
      </c>
      <c r="N6772" t="s">
        <v>1690</v>
      </c>
      <c r="O6772">
        <v>14.2</v>
      </c>
      <c r="P6772">
        <v>14.48</v>
      </c>
      <c r="Q6772">
        <v>13.57</v>
      </c>
      <c r="R6772">
        <v>13.74</v>
      </c>
      <c r="S6772">
        <v>13.74</v>
      </c>
      <c r="T6772">
        <v>13.48</v>
      </c>
      <c r="V6772">
        <v>13.74</v>
      </c>
      <c r="Y6772">
        <v>94462</v>
      </c>
      <c r="Z6772">
        <v>1309665.48</v>
      </c>
      <c r="AA6772">
        <v>500</v>
      </c>
      <c r="AB6772" t="s">
        <v>41</v>
      </c>
      <c r="AC6772">
        <v>1</v>
      </c>
    </row>
    <row r="6773" spans="1:29">
      <c r="A6773">
        <v>46044</v>
      </c>
      <c r="B6773">
        <v>46044</v>
      </c>
      <c r="C6773" t="s">
        <v>34</v>
      </c>
      <c r="D6773" t="s">
        <v>35</v>
      </c>
      <c r="E6773" t="s">
        <v>36</v>
      </c>
      <c r="F6773">
        <v>19265</v>
      </c>
      <c r="G6773" t="s">
        <v>1691</v>
      </c>
      <c r="H6773" t="s">
        <v>1692</v>
      </c>
      <c r="I6773" t="s">
        <v>160</v>
      </c>
      <c r="N6773" t="s">
        <v>1693</v>
      </c>
      <c r="O6773">
        <v>157</v>
      </c>
      <c r="P6773">
        <v>158</v>
      </c>
      <c r="Q6773">
        <v>153.12</v>
      </c>
      <c r="R6773">
        <v>154.69</v>
      </c>
      <c r="S6773">
        <v>157.5</v>
      </c>
      <c r="T6773">
        <v>154.15</v>
      </c>
      <c r="V6773">
        <v>154.69999999999999</v>
      </c>
      <c r="Y6773">
        <v>1223612</v>
      </c>
      <c r="Z6773">
        <v>190665654.55000001</v>
      </c>
      <c r="AA6773">
        <v>9999</v>
      </c>
      <c r="AB6773" t="s">
        <v>41</v>
      </c>
      <c r="AC6773">
        <v>1</v>
      </c>
    </row>
    <row r="6774" spans="1:29">
      <c r="A6774">
        <v>46044</v>
      </c>
      <c r="B6774">
        <v>46044</v>
      </c>
      <c r="C6774" t="s">
        <v>34</v>
      </c>
      <c r="D6774" t="s">
        <v>35</v>
      </c>
      <c r="E6774" t="s">
        <v>36</v>
      </c>
      <c r="F6774">
        <v>22566</v>
      </c>
      <c r="G6774" t="s">
        <v>1694</v>
      </c>
      <c r="H6774" t="s">
        <v>1695</v>
      </c>
      <c r="I6774" t="s">
        <v>160</v>
      </c>
      <c r="N6774" t="s">
        <v>1696</v>
      </c>
      <c r="O6774">
        <v>167.55</v>
      </c>
      <c r="P6774">
        <v>174.99</v>
      </c>
      <c r="Q6774">
        <v>166.7</v>
      </c>
      <c r="R6774">
        <v>172.96</v>
      </c>
      <c r="S6774">
        <v>171</v>
      </c>
      <c r="T6774">
        <v>165.08</v>
      </c>
      <c r="V6774">
        <v>172.95</v>
      </c>
      <c r="Y6774">
        <v>152441</v>
      </c>
      <c r="Z6774">
        <v>25903284.719999999</v>
      </c>
      <c r="AA6774">
        <v>4326</v>
      </c>
      <c r="AB6774" t="s">
        <v>41</v>
      </c>
      <c r="AC6774">
        <v>1</v>
      </c>
    </row>
    <row r="6775" spans="1:29">
      <c r="A6775">
        <v>46044</v>
      </c>
      <c r="B6775">
        <v>46044</v>
      </c>
      <c r="C6775" t="s">
        <v>34</v>
      </c>
      <c r="D6775" t="s">
        <v>35</v>
      </c>
      <c r="E6775" t="s">
        <v>36</v>
      </c>
      <c r="F6775">
        <v>17279</v>
      </c>
      <c r="G6775" t="s">
        <v>1697</v>
      </c>
      <c r="H6775" t="s">
        <v>1698</v>
      </c>
      <c r="I6775" t="s">
        <v>160</v>
      </c>
      <c r="N6775" t="s">
        <v>1699</v>
      </c>
      <c r="O6775">
        <v>288.55</v>
      </c>
      <c r="P6775">
        <v>295.7</v>
      </c>
      <c r="Q6775">
        <v>282.8</v>
      </c>
      <c r="R6775">
        <v>284.14999999999998</v>
      </c>
      <c r="S6775">
        <v>283.95</v>
      </c>
      <c r="T6775">
        <v>285.3</v>
      </c>
      <c r="V6775">
        <v>284.14999999999998</v>
      </c>
      <c r="Y6775">
        <v>974559</v>
      </c>
      <c r="Z6775">
        <v>280243968.19999999</v>
      </c>
      <c r="AA6775">
        <v>20352</v>
      </c>
      <c r="AB6775" t="s">
        <v>41</v>
      </c>
      <c r="AC6775">
        <v>1</v>
      </c>
    </row>
    <row r="6776" spans="1:29">
      <c r="A6776">
        <v>46044</v>
      </c>
      <c r="B6776">
        <v>46044</v>
      </c>
      <c r="C6776" t="s">
        <v>34</v>
      </c>
      <c r="D6776" t="s">
        <v>35</v>
      </c>
      <c r="E6776" t="s">
        <v>36</v>
      </c>
      <c r="F6776">
        <v>8650</v>
      </c>
      <c r="G6776" t="s">
        <v>11621</v>
      </c>
      <c r="H6776" t="s">
        <v>11622</v>
      </c>
      <c r="I6776" t="s">
        <v>182</v>
      </c>
      <c r="N6776" t="s">
        <v>11623</v>
      </c>
      <c r="O6776">
        <v>2.62</v>
      </c>
      <c r="P6776">
        <v>2.62</v>
      </c>
      <c r="Q6776">
        <v>2.62</v>
      </c>
      <c r="R6776">
        <v>2.62</v>
      </c>
      <c r="S6776">
        <v>2.62</v>
      </c>
      <c r="T6776">
        <v>2.67</v>
      </c>
      <c r="V6776">
        <v>2.62</v>
      </c>
      <c r="Y6776">
        <v>3731</v>
      </c>
      <c r="Z6776">
        <v>9775.2199999999993</v>
      </c>
      <c r="AA6776">
        <v>40</v>
      </c>
      <c r="AB6776" t="s">
        <v>41</v>
      </c>
      <c r="AC6776">
        <v>1</v>
      </c>
    </row>
    <row r="6777" spans="1:29">
      <c r="A6777">
        <v>46044</v>
      </c>
      <c r="B6777">
        <v>46044</v>
      </c>
      <c r="C6777" t="s">
        <v>34</v>
      </c>
      <c r="D6777" t="s">
        <v>35</v>
      </c>
      <c r="E6777" t="s">
        <v>36</v>
      </c>
      <c r="F6777">
        <v>7480</v>
      </c>
      <c r="G6777" t="s">
        <v>1703</v>
      </c>
      <c r="H6777" t="s">
        <v>1704</v>
      </c>
      <c r="I6777" t="s">
        <v>160</v>
      </c>
      <c r="N6777" t="s">
        <v>1705</v>
      </c>
      <c r="O6777">
        <v>26.1</v>
      </c>
      <c r="P6777">
        <v>28.7</v>
      </c>
      <c r="Q6777">
        <v>26.1</v>
      </c>
      <c r="R6777">
        <v>27.51</v>
      </c>
      <c r="S6777">
        <v>27.5</v>
      </c>
      <c r="T6777">
        <v>27.45</v>
      </c>
      <c r="V6777">
        <v>27.51</v>
      </c>
      <c r="Y6777">
        <v>2504</v>
      </c>
      <c r="Z6777">
        <v>67686.64</v>
      </c>
      <c r="AA6777">
        <v>48</v>
      </c>
      <c r="AB6777" t="s">
        <v>41</v>
      </c>
      <c r="AC6777">
        <v>1</v>
      </c>
    </row>
    <row r="6778" spans="1:29">
      <c r="A6778">
        <v>46044</v>
      </c>
      <c r="B6778">
        <v>46044</v>
      </c>
      <c r="C6778" t="s">
        <v>34</v>
      </c>
      <c r="D6778" t="s">
        <v>35</v>
      </c>
      <c r="E6778" t="s">
        <v>36</v>
      </c>
      <c r="F6778">
        <v>495</v>
      </c>
      <c r="G6778" t="s">
        <v>1706</v>
      </c>
      <c r="H6778" t="s">
        <v>1707</v>
      </c>
      <c r="I6778" t="s">
        <v>160</v>
      </c>
      <c r="N6778" t="s">
        <v>1708</v>
      </c>
      <c r="O6778">
        <v>5300</v>
      </c>
      <c r="P6778">
        <v>5362.5</v>
      </c>
      <c r="Q6778">
        <v>5300</v>
      </c>
      <c r="R6778">
        <v>5327</v>
      </c>
      <c r="S6778">
        <v>5325</v>
      </c>
      <c r="T6778">
        <v>5274.5</v>
      </c>
      <c r="V6778">
        <v>5327</v>
      </c>
      <c r="Y6778">
        <v>13355</v>
      </c>
      <c r="Z6778">
        <v>71128721</v>
      </c>
      <c r="AA6778">
        <v>3537</v>
      </c>
      <c r="AB6778" t="s">
        <v>41</v>
      </c>
      <c r="AC6778">
        <v>1</v>
      </c>
    </row>
    <row r="6779" spans="1:29">
      <c r="A6779">
        <v>46044</v>
      </c>
      <c r="B6779">
        <v>46044</v>
      </c>
      <c r="C6779" t="s">
        <v>34</v>
      </c>
      <c r="D6779" t="s">
        <v>35</v>
      </c>
      <c r="E6779" t="s">
        <v>36</v>
      </c>
      <c r="F6779">
        <v>19686</v>
      </c>
      <c r="G6779" t="s">
        <v>1709</v>
      </c>
      <c r="H6779" t="s">
        <v>1710</v>
      </c>
      <c r="I6779" t="s">
        <v>160</v>
      </c>
      <c r="N6779" t="s">
        <v>1711</v>
      </c>
      <c r="O6779">
        <v>448.95</v>
      </c>
      <c r="P6779">
        <v>458.2</v>
      </c>
      <c r="Q6779">
        <v>447.35</v>
      </c>
      <c r="R6779">
        <v>453.55</v>
      </c>
      <c r="S6779">
        <v>452.05</v>
      </c>
      <c r="T6779">
        <v>443.15</v>
      </c>
      <c r="V6779">
        <v>453.55</v>
      </c>
      <c r="Y6779">
        <v>140870</v>
      </c>
      <c r="Z6779">
        <v>63869346.299999997</v>
      </c>
      <c r="AA6779">
        <v>9904</v>
      </c>
      <c r="AB6779" t="s">
        <v>41</v>
      </c>
      <c r="AC6779">
        <v>1</v>
      </c>
    </row>
    <row r="6780" spans="1:29">
      <c r="A6780">
        <v>46044</v>
      </c>
      <c r="B6780">
        <v>46044</v>
      </c>
      <c r="C6780" t="s">
        <v>34</v>
      </c>
      <c r="D6780" t="s">
        <v>35</v>
      </c>
      <c r="E6780" t="s">
        <v>36</v>
      </c>
      <c r="F6780">
        <v>23410</v>
      </c>
      <c r="G6780" t="s">
        <v>1712</v>
      </c>
      <c r="H6780" t="s">
        <v>1713</v>
      </c>
      <c r="I6780" t="s">
        <v>266</v>
      </c>
      <c r="N6780" t="s">
        <v>1714</v>
      </c>
      <c r="O6780">
        <v>152.75</v>
      </c>
      <c r="P6780">
        <v>166.8</v>
      </c>
      <c r="Q6780">
        <v>146</v>
      </c>
      <c r="R6780">
        <v>161.5</v>
      </c>
      <c r="S6780">
        <v>160.30000000000001</v>
      </c>
      <c r="T6780">
        <v>146.94999999999999</v>
      </c>
      <c r="V6780">
        <v>161.5</v>
      </c>
      <c r="Y6780">
        <v>71200</v>
      </c>
      <c r="Z6780">
        <v>11022020</v>
      </c>
      <c r="AA6780">
        <v>106</v>
      </c>
      <c r="AB6780" t="s">
        <v>41</v>
      </c>
      <c r="AC6780">
        <v>400</v>
      </c>
    </row>
    <row r="6781" spans="1:29">
      <c r="A6781">
        <v>46044</v>
      </c>
      <c r="B6781">
        <v>46044</v>
      </c>
      <c r="C6781" t="s">
        <v>34</v>
      </c>
      <c r="D6781" t="s">
        <v>35</v>
      </c>
      <c r="E6781" t="s">
        <v>36</v>
      </c>
      <c r="F6781">
        <v>8311</v>
      </c>
      <c r="G6781" t="s">
        <v>1715</v>
      </c>
      <c r="H6781" t="s">
        <v>1716</v>
      </c>
      <c r="I6781" t="s">
        <v>160</v>
      </c>
      <c r="N6781" t="s">
        <v>1717</v>
      </c>
      <c r="O6781">
        <v>1720</v>
      </c>
      <c r="P6781">
        <v>1743.7</v>
      </c>
      <c r="Q6781">
        <v>1702.1</v>
      </c>
      <c r="R6781">
        <v>1709.3</v>
      </c>
      <c r="S6781">
        <v>1710</v>
      </c>
      <c r="T6781">
        <v>1713.7</v>
      </c>
      <c r="V6781">
        <v>1709.35</v>
      </c>
      <c r="Y6781">
        <v>245339</v>
      </c>
      <c r="Z6781">
        <v>423053271.69999999</v>
      </c>
      <c r="AA6781">
        <v>16154</v>
      </c>
      <c r="AB6781" t="s">
        <v>41</v>
      </c>
      <c r="AC6781">
        <v>1</v>
      </c>
    </row>
    <row r="6782" spans="1:29">
      <c r="A6782">
        <v>46044</v>
      </c>
      <c r="B6782">
        <v>46044</v>
      </c>
      <c r="C6782" t="s">
        <v>34</v>
      </c>
      <c r="D6782" t="s">
        <v>35</v>
      </c>
      <c r="E6782" t="s">
        <v>36</v>
      </c>
      <c r="F6782">
        <v>758182</v>
      </c>
      <c r="G6782" t="s">
        <v>1718</v>
      </c>
      <c r="H6782" t="s">
        <v>1719</v>
      </c>
      <c r="I6782" t="s">
        <v>266</v>
      </c>
      <c r="N6782" t="s">
        <v>1720</v>
      </c>
      <c r="O6782">
        <v>143</v>
      </c>
      <c r="P6782">
        <v>145</v>
      </c>
      <c r="Q6782">
        <v>143</v>
      </c>
      <c r="R6782">
        <v>145</v>
      </c>
      <c r="S6782">
        <v>145</v>
      </c>
      <c r="T6782">
        <v>142</v>
      </c>
      <c r="V6782">
        <v>145</v>
      </c>
      <c r="Y6782">
        <v>3000</v>
      </c>
      <c r="Z6782">
        <v>432000</v>
      </c>
      <c r="AA6782">
        <v>3</v>
      </c>
      <c r="AB6782" t="s">
        <v>41</v>
      </c>
      <c r="AC6782">
        <v>1000</v>
      </c>
    </row>
    <row r="6783" spans="1:29">
      <c r="A6783">
        <v>46044</v>
      </c>
      <c r="B6783">
        <v>46044</v>
      </c>
      <c r="C6783" t="s">
        <v>34</v>
      </c>
      <c r="D6783" t="s">
        <v>35</v>
      </c>
      <c r="E6783" t="s">
        <v>36</v>
      </c>
      <c r="F6783">
        <v>759291</v>
      </c>
      <c r="G6783" t="s">
        <v>1721</v>
      </c>
      <c r="H6783" t="s">
        <v>1722</v>
      </c>
      <c r="I6783" t="s">
        <v>160</v>
      </c>
      <c r="N6783" t="s">
        <v>1723</v>
      </c>
      <c r="O6783">
        <v>435.45</v>
      </c>
      <c r="P6783">
        <v>489</v>
      </c>
      <c r="Q6783">
        <v>426.8</v>
      </c>
      <c r="R6783">
        <v>475</v>
      </c>
      <c r="S6783">
        <v>473.8</v>
      </c>
      <c r="T6783">
        <v>424.7</v>
      </c>
      <c r="V6783">
        <v>475</v>
      </c>
      <c r="Y6783">
        <v>4860638</v>
      </c>
      <c r="Z6783">
        <v>2309828656.9000001</v>
      </c>
      <c r="AA6783">
        <v>98936</v>
      </c>
      <c r="AB6783" t="s">
        <v>41</v>
      </c>
      <c r="AC6783">
        <v>1</v>
      </c>
    </row>
    <row r="6784" spans="1:29">
      <c r="A6784">
        <v>46044</v>
      </c>
      <c r="B6784">
        <v>46044</v>
      </c>
      <c r="C6784" t="s">
        <v>34</v>
      </c>
      <c r="D6784" t="s">
        <v>35</v>
      </c>
      <c r="E6784" t="s">
        <v>36</v>
      </c>
      <c r="F6784">
        <v>757520</v>
      </c>
      <c r="G6784" t="s">
        <v>1724</v>
      </c>
      <c r="H6784" t="s">
        <v>1725</v>
      </c>
      <c r="I6784" t="s">
        <v>160</v>
      </c>
      <c r="N6784" t="s">
        <v>1726</v>
      </c>
      <c r="O6784">
        <v>64.3</v>
      </c>
      <c r="P6784">
        <v>65</v>
      </c>
      <c r="Q6784">
        <v>62</v>
      </c>
      <c r="R6784">
        <v>62.49</v>
      </c>
      <c r="S6784">
        <v>63.1</v>
      </c>
      <c r="T6784">
        <v>64.28</v>
      </c>
      <c r="V6784">
        <v>62.49</v>
      </c>
      <c r="Y6784">
        <v>73331</v>
      </c>
      <c r="Z6784">
        <v>4654554.24</v>
      </c>
      <c r="AA6784">
        <v>925</v>
      </c>
      <c r="AB6784" t="s">
        <v>41</v>
      </c>
      <c r="AC6784">
        <v>1</v>
      </c>
    </row>
    <row r="6785" spans="1:29">
      <c r="A6785">
        <v>46044</v>
      </c>
      <c r="B6785">
        <v>46044</v>
      </c>
      <c r="C6785" t="s">
        <v>34</v>
      </c>
      <c r="D6785" t="s">
        <v>35</v>
      </c>
      <c r="E6785" t="s">
        <v>36</v>
      </c>
      <c r="F6785">
        <v>759256</v>
      </c>
      <c r="G6785" t="s">
        <v>1727</v>
      </c>
      <c r="H6785" t="s">
        <v>1728</v>
      </c>
      <c r="I6785" t="s">
        <v>160</v>
      </c>
      <c r="N6785" t="s">
        <v>1729</v>
      </c>
      <c r="O6785">
        <v>55.5</v>
      </c>
      <c r="P6785">
        <v>57.99</v>
      </c>
      <c r="Q6785">
        <v>55.4</v>
      </c>
      <c r="R6785">
        <v>57.53</v>
      </c>
      <c r="S6785">
        <v>57.7</v>
      </c>
      <c r="T6785">
        <v>55.5</v>
      </c>
      <c r="V6785">
        <v>57.53</v>
      </c>
      <c r="Y6785">
        <v>258843</v>
      </c>
      <c r="Z6785">
        <v>14735140.220000001</v>
      </c>
      <c r="AA6785">
        <v>1736</v>
      </c>
      <c r="AB6785" t="s">
        <v>41</v>
      </c>
      <c r="AC6785">
        <v>1</v>
      </c>
    </row>
    <row r="6786" spans="1:29">
      <c r="A6786">
        <v>46044</v>
      </c>
      <c r="B6786">
        <v>46044</v>
      </c>
      <c r="C6786" t="s">
        <v>34</v>
      </c>
      <c r="D6786" t="s">
        <v>35</v>
      </c>
      <c r="E6786" t="s">
        <v>36</v>
      </c>
      <c r="F6786">
        <v>25017</v>
      </c>
      <c r="G6786" t="s">
        <v>1733</v>
      </c>
      <c r="H6786" t="s">
        <v>1734</v>
      </c>
      <c r="I6786" t="s">
        <v>160</v>
      </c>
      <c r="N6786" t="s">
        <v>1735</v>
      </c>
      <c r="O6786">
        <v>46.74</v>
      </c>
      <c r="P6786">
        <v>48.07</v>
      </c>
      <c r="Q6786">
        <v>46.74</v>
      </c>
      <c r="R6786">
        <v>47.57</v>
      </c>
      <c r="S6786">
        <v>47.85</v>
      </c>
      <c r="T6786">
        <v>46.59</v>
      </c>
      <c r="V6786">
        <v>47.57</v>
      </c>
      <c r="Y6786">
        <v>88855</v>
      </c>
      <c r="Z6786">
        <v>4213758.92</v>
      </c>
      <c r="AA6786">
        <v>566</v>
      </c>
      <c r="AB6786" t="s">
        <v>41</v>
      </c>
      <c r="AC6786">
        <v>1</v>
      </c>
    </row>
    <row r="6787" spans="1:29">
      <c r="A6787">
        <v>46044</v>
      </c>
      <c r="B6787">
        <v>46044</v>
      </c>
      <c r="C6787" t="s">
        <v>34</v>
      </c>
      <c r="D6787" t="s">
        <v>35</v>
      </c>
      <c r="E6787" t="s">
        <v>36</v>
      </c>
      <c r="F6787">
        <v>14150</v>
      </c>
      <c r="G6787" t="s">
        <v>1736</v>
      </c>
      <c r="H6787" t="s">
        <v>1737</v>
      </c>
      <c r="I6787" t="s">
        <v>160</v>
      </c>
      <c r="N6787" t="s">
        <v>1738</v>
      </c>
      <c r="O6787">
        <v>7.98</v>
      </c>
      <c r="P6787">
        <v>7.98</v>
      </c>
      <c r="Q6787">
        <v>7.65</v>
      </c>
      <c r="R6787">
        <v>7.77</v>
      </c>
      <c r="S6787">
        <v>7.89</v>
      </c>
      <c r="T6787">
        <v>7.67</v>
      </c>
      <c r="V6787">
        <v>7.8</v>
      </c>
      <c r="Y6787">
        <v>65761</v>
      </c>
      <c r="Z6787">
        <v>508956.95</v>
      </c>
      <c r="AA6787">
        <v>292</v>
      </c>
      <c r="AB6787" t="s">
        <v>41</v>
      </c>
      <c r="AC6787">
        <v>1</v>
      </c>
    </row>
    <row r="6788" spans="1:29">
      <c r="A6788">
        <v>46044</v>
      </c>
      <c r="B6788">
        <v>46044</v>
      </c>
      <c r="C6788" t="s">
        <v>34</v>
      </c>
      <c r="D6788" t="s">
        <v>35</v>
      </c>
      <c r="E6788" t="s">
        <v>36</v>
      </c>
      <c r="F6788">
        <v>11640</v>
      </c>
      <c r="G6788" t="s">
        <v>1739</v>
      </c>
      <c r="H6788" t="s">
        <v>1740</v>
      </c>
      <c r="I6788" t="s">
        <v>160</v>
      </c>
      <c r="N6788" t="s">
        <v>1741</v>
      </c>
      <c r="O6788">
        <v>15.89</v>
      </c>
      <c r="P6788">
        <v>16.489999999999998</v>
      </c>
      <c r="Q6788">
        <v>15.28</v>
      </c>
      <c r="R6788">
        <v>15.8</v>
      </c>
      <c r="S6788">
        <v>15.8</v>
      </c>
      <c r="T6788">
        <v>15.81</v>
      </c>
      <c r="V6788">
        <v>15.8</v>
      </c>
      <c r="Y6788">
        <v>18461</v>
      </c>
      <c r="Z6788">
        <v>290430.59999999998</v>
      </c>
      <c r="AA6788">
        <v>49</v>
      </c>
      <c r="AB6788" t="s">
        <v>41</v>
      </c>
      <c r="AC6788">
        <v>1</v>
      </c>
    </row>
    <row r="6789" spans="1:29">
      <c r="A6789">
        <v>46044</v>
      </c>
      <c r="B6789">
        <v>46044</v>
      </c>
      <c r="C6789" t="s">
        <v>34</v>
      </c>
      <c r="D6789" t="s">
        <v>35</v>
      </c>
      <c r="E6789" t="s">
        <v>36</v>
      </c>
      <c r="F6789">
        <v>380</v>
      </c>
      <c r="G6789" t="s">
        <v>1742</v>
      </c>
      <c r="H6789" t="s">
        <v>1743</v>
      </c>
      <c r="I6789" t="s">
        <v>160</v>
      </c>
      <c r="N6789" t="s">
        <v>1744</v>
      </c>
      <c r="O6789">
        <v>1736.1</v>
      </c>
      <c r="P6789">
        <v>1790</v>
      </c>
      <c r="Q6789">
        <v>1736.1</v>
      </c>
      <c r="R6789">
        <v>1780.6</v>
      </c>
      <c r="S6789">
        <v>1790</v>
      </c>
      <c r="T6789">
        <v>1732.9</v>
      </c>
      <c r="V6789">
        <v>1779.05</v>
      </c>
      <c r="Y6789">
        <v>36035</v>
      </c>
      <c r="Z6789">
        <v>63772119.600000001</v>
      </c>
      <c r="AA6789">
        <v>5314</v>
      </c>
      <c r="AB6789" t="s">
        <v>41</v>
      </c>
      <c r="AC6789">
        <v>1</v>
      </c>
    </row>
    <row r="6790" spans="1:29">
      <c r="A6790">
        <v>46044</v>
      </c>
      <c r="B6790">
        <v>46044</v>
      </c>
      <c r="C6790" t="s">
        <v>34</v>
      </c>
      <c r="D6790" t="s">
        <v>35</v>
      </c>
      <c r="E6790" t="s">
        <v>36</v>
      </c>
      <c r="F6790">
        <v>513</v>
      </c>
      <c r="G6790" t="s">
        <v>1745</v>
      </c>
      <c r="H6790" t="s">
        <v>1746</v>
      </c>
      <c r="I6790" t="s">
        <v>160</v>
      </c>
      <c r="N6790" t="s">
        <v>1747</v>
      </c>
      <c r="O6790">
        <v>118.9</v>
      </c>
      <c r="P6790">
        <v>120.64</v>
      </c>
      <c r="Q6790">
        <v>113.41</v>
      </c>
      <c r="R6790">
        <v>114.76</v>
      </c>
      <c r="S6790">
        <v>114.48</v>
      </c>
      <c r="T6790">
        <v>115.9</v>
      </c>
      <c r="V6790">
        <v>114.75</v>
      </c>
      <c r="Y6790">
        <v>1434577</v>
      </c>
      <c r="Z6790">
        <v>166049326.41</v>
      </c>
      <c r="AA6790">
        <v>12210</v>
      </c>
      <c r="AB6790" t="s">
        <v>41</v>
      </c>
      <c r="AC6790">
        <v>1</v>
      </c>
    </row>
    <row r="6791" spans="1:29">
      <c r="A6791">
        <v>46044</v>
      </c>
      <c r="B6791">
        <v>46044</v>
      </c>
      <c r="C6791" t="s">
        <v>34</v>
      </c>
      <c r="D6791" t="s">
        <v>35</v>
      </c>
      <c r="E6791" t="s">
        <v>36</v>
      </c>
      <c r="F6791">
        <v>6052</v>
      </c>
      <c r="G6791" t="s">
        <v>1748</v>
      </c>
      <c r="H6791" t="s">
        <v>1749</v>
      </c>
      <c r="I6791" t="s">
        <v>266</v>
      </c>
      <c r="N6791" t="s">
        <v>1750</v>
      </c>
      <c r="O6791">
        <v>40.049999999999997</v>
      </c>
      <c r="P6791">
        <v>40.25</v>
      </c>
      <c r="Q6791">
        <v>37.85</v>
      </c>
      <c r="R6791">
        <v>37.85</v>
      </c>
      <c r="S6791">
        <v>37.85</v>
      </c>
      <c r="T6791">
        <v>40</v>
      </c>
      <c r="V6791">
        <v>37.85</v>
      </c>
      <c r="Y6791">
        <v>23200</v>
      </c>
      <c r="Z6791">
        <v>927480</v>
      </c>
      <c r="AA6791">
        <v>5</v>
      </c>
      <c r="AB6791" t="s">
        <v>41</v>
      </c>
      <c r="AC6791">
        <v>800</v>
      </c>
    </row>
    <row r="6792" spans="1:29">
      <c r="A6792">
        <v>46044</v>
      </c>
      <c r="B6792">
        <v>46044</v>
      </c>
      <c r="C6792" t="s">
        <v>34</v>
      </c>
      <c r="D6792" t="s">
        <v>35</v>
      </c>
      <c r="E6792" t="s">
        <v>36</v>
      </c>
      <c r="F6792">
        <v>809</v>
      </c>
      <c r="G6792" t="s">
        <v>1751</v>
      </c>
      <c r="H6792" t="s">
        <v>1752</v>
      </c>
      <c r="I6792" t="s">
        <v>160</v>
      </c>
      <c r="N6792" t="s">
        <v>1753</v>
      </c>
      <c r="O6792">
        <v>89.1</v>
      </c>
      <c r="P6792">
        <v>99.98</v>
      </c>
      <c r="Q6792">
        <v>89.1</v>
      </c>
      <c r="R6792">
        <v>95.07</v>
      </c>
      <c r="S6792">
        <v>95.8</v>
      </c>
      <c r="T6792">
        <v>92.66</v>
      </c>
      <c r="V6792">
        <v>95.07</v>
      </c>
      <c r="Y6792">
        <v>16308</v>
      </c>
      <c r="Z6792">
        <v>1555848.49</v>
      </c>
      <c r="AA6792">
        <v>535</v>
      </c>
      <c r="AB6792" t="s">
        <v>41</v>
      </c>
      <c r="AC6792">
        <v>1</v>
      </c>
    </row>
    <row r="6793" spans="1:29">
      <c r="A6793">
        <v>46044</v>
      </c>
      <c r="B6793">
        <v>46044</v>
      </c>
      <c r="C6793" t="s">
        <v>34</v>
      </c>
      <c r="D6793" t="s">
        <v>35</v>
      </c>
      <c r="E6793" t="s">
        <v>36</v>
      </c>
      <c r="F6793">
        <v>31128</v>
      </c>
      <c r="G6793" t="s">
        <v>11624</v>
      </c>
      <c r="H6793" t="s">
        <v>11625</v>
      </c>
      <c r="I6793" t="s">
        <v>202</v>
      </c>
      <c r="N6793" t="s">
        <v>11626</v>
      </c>
      <c r="O6793">
        <v>1049.01</v>
      </c>
      <c r="P6793">
        <v>1052.8</v>
      </c>
      <c r="Q6793">
        <v>1048</v>
      </c>
      <c r="R6793">
        <v>1048</v>
      </c>
      <c r="S6793">
        <v>1048</v>
      </c>
      <c r="T6793">
        <v>1051</v>
      </c>
      <c r="V6793">
        <v>1048</v>
      </c>
      <c r="Y6793">
        <v>1036</v>
      </c>
      <c r="Z6793">
        <v>1088954.8400000001</v>
      </c>
      <c r="AA6793">
        <v>12</v>
      </c>
      <c r="AB6793" t="s">
        <v>41</v>
      </c>
      <c r="AC6793">
        <v>1</v>
      </c>
    </row>
    <row r="6794" spans="1:29">
      <c r="A6794">
        <v>46044</v>
      </c>
      <c r="B6794">
        <v>46044</v>
      </c>
      <c r="C6794" t="s">
        <v>34</v>
      </c>
      <c r="D6794" t="s">
        <v>35</v>
      </c>
      <c r="E6794" t="s">
        <v>36</v>
      </c>
      <c r="F6794">
        <v>31040</v>
      </c>
      <c r="G6794" t="s">
        <v>1754</v>
      </c>
      <c r="H6794" t="s">
        <v>1755</v>
      </c>
      <c r="I6794" t="s">
        <v>202</v>
      </c>
      <c r="N6794" t="s">
        <v>1756</v>
      </c>
      <c r="O6794">
        <v>1052.3</v>
      </c>
      <c r="P6794">
        <v>1053.7</v>
      </c>
      <c r="Q6794">
        <v>1052.21</v>
      </c>
      <c r="R6794">
        <v>1052.32</v>
      </c>
      <c r="S6794">
        <v>1052.32</v>
      </c>
      <c r="T6794">
        <v>1052.21</v>
      </c>
      <c r="V6794">
        <v>1052.32</v>
      </c>
      <c r="Y6794">
        <v>2302</v>
      </c>
      <c r="Z6794">
        <v>2422531.0299999998</v>
      </c>
      <c r="AA6794">
        <v>15</v>
      </c>
      <c r="AB6794" t="s">
        <v>41</v>
      </c>
      <c r="AC6794">
        <v>1</v>
      </c>
    </row>
    <row r="6795" spans="1:29">
      <c r="A6795">
        <v>46044</v>
      </c>
      <c r="B6795">
        <v>46044</v>
      </c>
      <c r="C6795" t="s">
        <v>34</v>
      </c>
      <c r="D6795" t="s">
        <v>35</v>
      </c>
      <c r="E6795" t="s">
        <v>36</v>
      </c>
      <c r="F6795">
        <v>30984</v>
      </c>
      <c r="G6795" t="s">
        <v>11627</v>
      </c>
      <c r="H6795" t="s">
        <v>11628</v>
      </c>
      <c r="I6795" t="s">
        <v>225</v>
      </c>
      <c r="N6795" t="s">
        <v>11629</v>
      </c>
      <c r="O6795">
        <v>1085.0999999999999</v>
      </c>
      <c r="P6795">
        <v>1085.0999999999999</v>
      </c>
      <c r="Q6795">
        <v>1085.0999999999999</v>
      </c>
      <c r="R6795">
        <v>1085.0999999999999</v>
      </c>
      <c r="S6795">
        <v>1085.0999999999999</v>
      </c>
      <c r="T6795">
        <v>1083.32</v>
      </c>
      <c r="V6795">
        <v>1087.82</v>
      </c>
      <c r="Y6795">
        <v>200</v>
      </c>
      <c r="Z6795">
        <v>217020</v>
      </c>
      <c r="AA6795">
        <v>1</v>
      </c>
      <c r="AB6795" t="s">
        <v>41</v>
      </c>
      <c r="AC6795">
        <v>1</v>
      </c>
    </row>
    <row r="6796" spans="1:29">
      <c r="A6796">
        <v>46044</v>
      </c>
      <c r="B6796">
        <v>46044</v>
      </c>
      <c r="C6796" t="s">
        <v>34</v>
      </c>
      <c r="D6796" t="s">
        <v>35</v>
      </c>
      <c r="E6796" t="s">
        <v>36</v>
      </c>
      <c r="F6796">
        <v>603</v>
      </c>
      <c r="G6796" t="s">
        <v>1761</v>
      </c>
      <c r="H6796" t="s">
        <v>1762</v>
      </c>
      <c r="I6796" t="s">
        <v>1763</v>
      </c>
      <c r="N6796" t="s">
        <v>1764</v>
      </c>
      <c r="O6796">
        <v>1156</v>
      </c>
      <c r="P6796">
        <v>1157</v>
      </c>
      <c r="Q6796">
        <v>1156</v>
      </c>
      <c r="R6796">
        <v>1156.5</v>
      </c>
      <c r="S6796">
        <v>1157</v>
      </c>
      <c r="T6796">
        <v>1143.45</v>
      </c>
      <c r="V6796">
        <v>1156.5</v>
      </c>
      <c r="Y6796">
        <v>2</v>
      </c>
      <c r="Z6796">
        <v>2313</v>
      </c>
      <c r="AA6796">
        <v>2</v>
      </c>
      <c r="AB6796" t="s">
        <v>41</v>
      </c>
      <c r="AC6796">
        <v>1</v>
      </c>
    </row>
    <row r="6797" spans="1:29">
      <c r="A6797">
        <v>46044</v>
      </c>
      <c r="B6797">
        <v>46044</v>
      </c>
      <c r="C6797" t="s">
        <v>34</v>
      </c>
      <c r="D6797" t="s">
        <v>35</v>
      </c>
      <c r="E6797" t="s">
        <v>36</v>
      </c>
      <c r="F6797">
        <v>30990</v>
      </c>
      <c r="G6797" t="s">
        <v>1765</v>
      </c>
      <c r="H6797" t="s">
        <v>1766</v>
      </c>
      <c r="I6797" t="s">
        <v>210</v>
      </c>
      <c r="N6797" t="s">
        <v>1767</v>
      </c>
      <c r="O6797">
        <v>1087</v>
      </c>
      <c r="P6797">
        <v>1090.9000000000001</v>
      </c>
      <c r="Q6797">
        <v>1087</v>
      </c>
      <c r="R6797">
        <v>1088.05</v>
      </c>
      <c r="S6797">
        <v>1088</v>
      </c>
      <c r="T6797">
        <v>1087</v>
      </c>
      <c r="V6797">
        <v>1088.04</v>
      </c>
      <c r="Y6797">
        <v>1462</v>
      </c>
      <c r="Z6797">
        <v>1591676.46</v>
      </c>
      <c r="AA6797">
        <v>27</v>
      </c>
      <c r="AB6797" t="s">
        <v>41</v>
      </c>
      <c r="AC6797">
        <v>1</v>
      </c>
    </row>
    <row r="6798" spans="1:29">
      <c r="A6798">
        <v>46044</v>
      </c>
      <c r="B6798">
        <v>46044</v>
      </c>
      <c r="C6798" t="s">
        <v>34</v>
      </c>
      <c r="D6798" t="s">
        <v>35</v>
      </c>
      <c r="E6798" t="s">
        <v>36</v>
      </c>
      <c r="F6798">
        <v>1999</v>
      </c>
      <c r="G6798" t="s">
        <v>1768</v>
      </c>
      <c r="H6798" t="s">
        <v>1769</v>
      </c>
      <c r="I6798" t="s">
        <v>238</v>
      </c>
      <c r="N6798" t="s">
        <v>1770</v>
      </c>
      <c r="O6798">
        <v>1166</v>
      </c>
      <c r="P6798">
        <v>1170</v>
      </c>
      <c r="Q6798">
        <v>1166</v>
      </c>
      <c r="R6798">
        <v>1170</v>
      </c>
      <c r="S6798">
        <v>1170</v>
      </c>
      <c r="T6798">
        <v>1166</v>
      </c>
      <c r="V6798">
        <v>1170</v>
      </c>
      <c r="Y6798">
        <v>60</v>
      </c>
      <c r="Z6798">
        <v>70160</v>
      </c>
      <c r="AA6798">
        <v>2</v>
      </c>
      <c r="AB6798" t="s">
        <v>41</v>
      </c>
      <c r="AC6798">
        <v>1</v>
      </c>
    </row>
    <row r="6799" spans="1:29">
      <c r="A6799">
        <v>46044</v>
      </c>
      <c r="B6799">
        <v>46044</v>
      </c>
      <c r="C6799" t="s">
        <v>34</v>
      </c>
      <c r="D6799" t="s">
        <v>35</v>
      </c>
      <c r="E6799" t="s">
        <v>36</v>
      </c>
      <c r="F6799">
        <v>31970</v>
      </c>
      <c r="G6799" t="s">
        <v>1771</v>
      </c>
      <c r="H6799" t="s">
        <v>1772</v>
      </c>
      <c r="I6799" t="s">
        <v>225</v>
      </c>
      <c r="N6799" t="s">
        <v>1773</v>
      </c>
      <c r="O6799">
        <v>6203</v>
      </c>
      <c r="P6799">
        <v>6203</v>
      </c>
      <c r="Q6799">
        <v>6196.2</v>
      </c>
      <c r="R6799">
        <v>6199.9</v>
      </c>
      <c r="S6799">
        <v>6200</v>
      </c>
      <c r="T6799">
        <v>6245</v>
      </c>
      <c r="V6799">
        <v>6199.9</v>
      </c>
      <c r="Y6799">
        <v>192</v>
      </c>
      <c r="Z6799">
        <v>1190036.2</v>
      </c>
      <c r="AA6799">
        <v>10</v>
      </c>
      <c r="AB6799" t="s">
        <v>41</v>
      </c>
      <c r="AC6799">
        <v>1</v>
      </c>
    </row>
    <row r="6800" spans="1:29">
      <c r="A6800">
        <v>46044</v>
      </c>
      <c r="B6800">
        <v>46044</v>
      </c>
      <c r="C6800" t="s">
        <v>34</v>
      </c>
      <c r="D6800" t="s">
        <v>35</v>
      </c>
      <c r="E6800" t="s">
        <v>36</v>
      </c>
      <c r="F6800">
        <v>2953</v>
      </c>
      <c r="G6800" t="s">
        <v>11630</v>
      </c>
      <c r="H6800" t="s">
        <v>11631</v>
      </c>
      <c r="I6800" t="s">
        <v>463</v>
      </c>
      <c r="N6800" t="s">
        <v>11632</v>
      </c>
      <c r="O6800">
        <v>1240</v>
      </c>
      <c r="P6800">
        <v>1240</v>
      </c>
      <c r="Q6800">
        <v>1240</v>
      </c>
      <c r="R6800">
        <v>1240</v>
      </c>
      <c r="S6800">
        <v>1240</v>
      </c>
      <c r="T6800">
        <v>1240</v>
      </c>
      <c r="V6800">
        <v>1240</v>
      </c>
      <c r="Y6800">
        <v>10</v>
      </c>
      <c r="Z6800">
        <v>12400</v>
      </c>
      <c r="AA6800">
        <v>1</v>
      </c>
      <c r="AB6800" t="s">
        <v>41</v>
      </c>
      <c r="AC6800">
        <v>1</v>
      </c>
    </row>
    <row r="6801" spans="1:29">
      <c r="A6801">
        <v>46044</v>
      </c>
      <c r="B6801">
        <v>46044</v>
      </c>
      <c r="C6801" t="s">
        <v>34</v>
      </c>
      <c r="D6801" t="s">
        <v>35</v>
      </c>
      <c r="E6801" t="s">
        <v>36</v>
      </c>
      <c r="F6801">
        <v>2947</v>
      </c>
      <c r="G6801" t="s">
        <v>11633</v>
      </c>
      <c r="H6801" t="s">
        <v>11634</v>
      </c>
      <c r="I6801" t="s">
        <v>479</v>
      </c>
      <c r="N6801" t="s">
        <v>11635</v>
      </c>
      <c r="O6801">
        <v>1101.1600000000001</v>
      </c>
      <c r="P6801">
        <v>1130</v>
      </c>
      <c r="Q6801">
        <v>1101.1600000000001</v>
      </c>
      <c r="R6801">
        <v>1129.99</v>
      </c>
      <c r="S6801">
        <v>1130</v>
      </c>
      <c r="T6801">
        <v>1139.99</v>
      </c>
      <c r="V6801">
        <v>1129.99</v>
      </c>
      <c r="Y6801">
        <v>275</v>
      </c>
      <c r="Z6801">
        <v>307865</v>
      </c>
      <c r="AA6801">
        <v>3</v>
      </c>
      <c r="AB6801" t="s">
        <v>41</v>
      </c>
      <c r="AC6801">
        <v>1</v>
      </c>
    </row>
    <row r="6802" spans="1:29">
      <c r="A6802">
        <v>46044</v>
      </c>
      <c r="B6802">
        <v>46044</v>
      </c>
      <c r="C6802" t="s">
        <v>34</v>
      </c>
      <c r="D6802" t="s">
        <v>35</v>
      </c>
      <c r="E6802" t="s">
        <v>36</v>
      </c>
      <c r="F6802">
        <v>757920</v>
      </c>
      <c r="G6802" t="s">
        <v>1777</v>
      </c>
      <c r="H6802" t="s">
        <v>1778</v>
      </c>
      <c r="I6802" t="s">
        <v>182</v>
      </c>
      <c r="N6802" t="s">
        <v>1779</v>
      </c>
      <c r="O6802">
        <v>310</v>
      </c>
      <c r="P6802">
        <v>325.55</v>
      </c>
      <c r="Q6802">
        <v>305.05</v>
      </c>
      <c r="R6802">
        <v>325.2</v>
      </c>
      <c r="S6802">
        <v>325.55</v>
      </c>
      <c r="T6802">
        <v>310.05</v>
      </c>
      <c r="V6802">
        <v>325.2</v>
      </c>
      <c r="Y6802">
        <v>47723</v>
      </c>
      <c r="Z6802">
        <v>15295651.9</v>
      </c>
      <c r="AA6802">
        <v>837</v>
      </c>
      <c r="AB6802" t="s">
        <v>41</v>
      </c>
      <c r="AC6802">
        <v>1</v>
      </c>
    </row>
    <row r="6803" spans="1:29">
      <c r="A6803">
        <v>46044</v>
      </c>
      <c r="B6803">
        <v>46044</v>
      </c>
      <c r="C6803" t="s">
        <v>34</v>
      </c>
      <c r="D6803" t="s">
        <v>35</v>
      </c>
      <c r="E6803" t="s">
        <v>36</v>
      </c>
      <c r="F6803">
        <v>19401</v>
      </c>
      <c r="G6803" t="s">
        <v>1780</v>
      </c>
      <c r="H6803" t="s">
        <v>1781</v>
      </c>
      <c r="I6803" t="s">
        <v>160</v>
      </c>
      <c r="N6803" t="s">
        <v>1782</v>
      </c>
      <c r="O6803">
        <v>252.2</v>
      </c>
      <c r="P6803">
        <v>259</v>
      </c>
      <c r="Q6803">
        <v>251.1</v>
      </c>
      <c r="R6803">
        <v>253.5</v>
      </c>
      <c r="S6803">
        <v>254</v>
      </c>
      <c r="T6803">
        <v>252.1</v>
      </c>
      <c r="V6803">
        <v>253.5</v>
      </c>
      <c r="Y6803">
        <v>36197</v>
      </c>
      <c r="Z6803">
        <v>9227082.8499999996</v>
      </c>
      <c r="AA6803">
        <v>2005</v>
      </c>
      <c r="AB6803" t="s">
        <v>41</v>
      </c>
      <c r="AC6803">
        <v>1</v>
      </c>
    </row>
    <row r="6804" spans="1:29">
      <c r="A6804">
        <v>46044</v>
      </c>
      <c r="B6804">
        <v>46044</v>
      </c>
      <c r="C6804" t="s">
        <v>34</v>
      </c>
      <c r="D6804" t="s">
        <v>35</v>
      </c>
      <c r="E6804" t="s">
        <v>36</v>
      </c>
      <c r="F6804">
        <v>3149</v>
      </c>
      <c r="G6804" t="s">
        <v>1783</v>
      </c>
      <c r="H6804" t="s">
        <v>1784</v>
      </c>
      <c r="I6804" t="s">
        <v>160</v>
      </c>
      <c r="N6804" t="s">
        <v>1785</v>
      </c>
      <c r="O6804">
        <v>518.5</v>
      </c>
      <c r="P6804">
        <v>533.04999999999995</v>
      </c>
      <c r="Q6804">
        <v>511</v>
      </c>
      <c r="R6804">
        <v>523.65</v>
      </c>
      <c r="S6804">
        <v>522.15</v>
      </c>
      <c r="T6804">
        <v>506.8</v>
      </c>
      <c r="V6804">
        <v>523.65</v>
      </c>
      <c r="Y6804">
        <v>312500</v>
      </c>
      <c r="Z6804">
        <v>163810335.09999999</v>
      </c>
      <c r="AA6804">
        <v>14170</v>
      </c>
      <c r="AB6804" t="s">
        <v>41</v>
      </c>
      <c r="AC6804">
        <v>1</v>
      </c>
    </row>
    <row r="6805" spans="1:29">
      <c r="A6805">
        <v>46044</v>
      </c>
      <c r="B6805">
        <v>46044</v>
      </c>
      <c r="C6805" t="s">
        <v>34</v>
      </c>
      <c r="D6805" t="s">
        <v>35</v>
      </c>
      <c r="E6805" t="s">
        <v>36</v>
      </c>
      <c r="F6805">
        <v>24014</v>
      </c>
      <c r="G6805" t="s">
        <v>1786</v>
      </c>
      <c r="H6805" t="s">
        <v>1787</v>
      </c>
      <c r="I6805" t="s">
        <v>160</v>
      </c>
      <c r="N6805" t="s">
        <v>1788</v>
      </c>
      <c r="O6805">
        <v>104.34</v>
      </c>
      <c r="P6805">
        <v>110.99</v>
      </c>
      <c r="Q6805">
        <v>103</v>
      </c>
      <c r="R6805">
        <v>105.21</v>
      </c>
      <c r="S6805">
        <v>106.09</v>
      </c>
      <c r="T6805">
        <v>102.29</v>
      </c>
      <c r="V6805">
        <v>105.15</v>
      </c>
      <c r="Y6805">
        <v>121245</v>
      </c>
      <c r="Z6805">
        <v>12866213.5</v>
      </c>
      <c r="AA6805">
        <v>1342</v>
      </c>
      <c r="AB6805" t="s">
        <v>41</v>
      </c>
      <c r="AC6805">
        <v>1</v>
      </c>
    </row>
    <row r="6806" spans="1:29">
      <c r="A6806">
        <v>46044</v>
      </c>
      <c r="B6806">
        <v>46044</v>
      </c>
      <c r="C6806" t="s">
        <v>34</v>
      </c>
      <c r="D6806" t="s">
        <v>35</v>
      </c>
      <c r="E6806" t="s">
        <v>36</v>
      </c>
      <c r="F6806">
        <v>4491</v>
      </c>
      <c r="G6806" t="s">
        <v>1789</v>
      </c>
      <c r="H6806" t="s">
        <v>1790</v>
      </c>
      <c r="I6806" t="s">
        <v>160</v>
      </c>
      <c r="N6806" t="s">
        <v>1791</v>
      </c>
      <c r="O6806">
        <v>1373.1</v>
      </c>
      <c r="P6806">
        <v>1395</v>
      </c>
      <c r="Q6806">
        <v>1360.1</v>
      </c>
      <c r="R6806">
        <v>1391</v>
      </c>
      <c r="S6806">
        <v>1395</v>
      </c>
      <c r="T6806">
        <v>1373</v>
      </c>
      <c r="V6806">
        <v>1390.75</v>
      </c>
      <c r="Y6806">
        <v>3715</v>
      </c>
      <c r="Z6806">
        <v>5109521</v>
      </c>
      <c r="AA6806">
        <v>619</v>
      </c>
      <c r="AB6806" t="s">
        <v>41</v>
      </c>
      <c r="AC6806">
        <v>1</v>
      </c>
    </row>
    <row r="6807" spans="1:29">
      <c r="A6807">
        <v>46044</v>
      </c>
      <c r="B6807">
        <v>46044</v>
      </c>
      <c r="C6807" t="s">
        <v>34</v>
      </c>
      <c r="D6807" t="s">
        <v>35</v>
      </c>
      <c r="E6807" t="s">
        <v>36</v>
      </c>
      <c r="F6807">
        <v>2181</v>
      </c>
      <c r="G6807" t="s">
        <v>1792</v>
      </c>
      <c r="H6807" t="s">
        <v>1793</v>
      </c>
      <c r="I6807" t="s">
        <v>160</v>
      </c>
      <c r="N6807" t="s">
        <v>1794</v>
      </c>
      <c r="O6807">
        <v>35305</v>
      </c>
      <c r="P6807">
        <v>36010</v>
      </c>
      <c r="Q6807">
        <v>35305</v>
      </c>
      <c r="R6807">
        <v>35710</v>
      </c>
      <c r="S6807">
        <v>35870</v>
      </c>
      <c r="T6807">
        <v>35130</v>
      </c>
      <c r="V6807">
        <v>35710.199999999997</v>
      </c>
      <c r="Y6807">
        <v>21264</v>
      </c>
      <c r="Z6807">
        <v>757268790</v>
      </c>
      <c r="AA6807">
        <v>8560</v>
      </c>
      <c r="AB6807" t="s">
        <v>41</v>
      </c>
      <c r="AC6807">
        <v>1</v>
      </c>
    </row>
    <row r="6808" spans="1:29">
      <c r="A6808">
        <v>46044</v>
      </c>
      <c r="B6808">
        <v>46044</v>
      </c>
      <c r="C6808" t="s">
        <v>34</v>
      </c>
      <c r="D6808" t="s">
        <v>35</v>
      </c>
      <c r="E6808" t="s">
        <v>36</v>
      </c>
      <c r="F6808">
        <v>25119</v>
      </c>
      <c r="G6808" t="s">
        <v>1795</v>
      </c>
      <c r="H6808" t="s">
        <v>1796</v>
      </c>
      <c r="I6808" t="s">
        <v>266</v>
      </c>
      <c r="N6808" t="s">
        <v>1797</v>
      </c>
      <c r="O6808">
        <v>40.5</v>
      </c>
      <c r="P6808">
        <v>40.9</v>
      </c>
      <c r="Q6808">
        <v>40.5</v>
      </c>
      <c r="R6808">
        <v>40.9</v>
      </c>
      <c r="S6808">
        <v>40.9</v>
      </c>
      <c r="T6808">
        <v>40.15</v>
      </c>
      <c r="V6808">
        <v>40.9</v>
      </c>
      <c r="Y6808">
        <v>4000</v>
      </c>
      <c r="Z6808">
        <v>162800</v>
      </c>
      <c r="AA6808">
        <v>2</v>
      </c>
      <c r="AB6808" t="s">
        <v>41</v>
      </c>
      <c r="AC6808">
        <v>2000</v>
      </c>
    </row>
    <row r="6809" spans="1:29">
      <c r="A6809">
        <v>46044</v>
      </c>
      <c r="B6809">
        <v>46044</v>
      </c>
      <c r="C6809" t="s">
        <v>34</v>
      </c>
      <c r="D6809" t="s">
        <v>35</v>
      </c>
      <c r="E6809" t="s">
        <v>36</v>
      </c>
      <c r="F6809">
        <v>530</v>
      </c>
      <c r="G6809" t="s">
        <v>1798</v>
      </c>
      <c r="H6809" t="s">
        <v>1799</v>
      </c>
      <c r="I6809" t="s">
        <v>160</v>
      </c>
      <c r="N6809" t="s">
        <v>1800</v>
      </c>
      <c r="O6809">
        <v>59.7</v>
      </c>
      <c r="P6809">
        <v>61.26</v>
      </c>
      <c r="Q6809">
        <v>58.55</v>
      </c>
      <c r="R6809">
        <v>59.16</v>
      </c>
      <c r="S6809">
        <v>59</v>
      </c>
      <c r="T6809">
        <v>58.81</v>
      </c>
      <c r="V6809">
        <v>59.16</v>
      </c>
      <c r="Y6809">
        <v>68617</v>
      </c>
      <c r="Z6809">
        <v>4105310.83</v>
      </c>
      <c r="AA6809">
        <v>842</v>
      </c>
      <c r="AB6809" t="s">
        <v>41</v>
      </c>
      <c r="AC6809">
        <v>1</v>
      </c>
    </row>
    <row r="6810" spans="1:29">
      <c r="A6810">
        <v>46044</v>
      </c>
      <c r="B6810">
        <v>46044</v>
      </c>
      <c r="C6810" t="s">
        <v>34</v>
      </c>
      <c r="D6810" t="s">
        <v>35</v>
      </c>
      <c r="E6810" t="s">
        <v>36</v>
      </c>
      <c r="F6810">
        <v>24814</v>
      </c>
      <c r="G6810" t="s">
        <v>1807</v>
      </c>
      <c r="H6810" t="s">
        <v>1808</v>
      </c>
      <c r="I6810" t="s">
        <v>160</v>
      </c>
      <c r="N6810" t="s">
        <v>1809</v>
      </c>
      <c r="O6810">
        <v>278.7</v>
      </c>
      <c r="P6810">
        <v>278.7</v>
      </c>
      <c r="Q6810">
        <v>270.14999999999998</v>
      </c>
      <c r="R6810">
        <v>273.89999999999998</v>
      </c>
      <c r="S6810">
        <v>274.10000000000002</v>
      </c>
      <c r="T6810">
        <v>273.85000000000002</v>
      </c>
      <c r="V6810">
        <v>273.89999999999998</v>
      </c>
      <c r="Y6810">
        <v>587988</v>
      </c>
      <c r="Z6810">
        <v>160564913.59999999</v>
      </c>
      <c r="AA6810">
        <v>19875</v>
      </c>
      <c r="AB6810" t="s">
        <v>41</v>
      </c>
      <c r="AC6810">
        <v>1</v>
      </c>
    </row>
    <row r="6811" spans="1:29">
      <c r="A6811">
        <v>46044</v>
      </c>
      <c r="B6811">
        <v>46044</v>
      </c>
      <c r="C6811" t="s">
        <v>34</v>
      </c>
      <c r="D6811" t="s">
        <v>35</v>
      </c>
      <c r="E6811" t="s">
        <v>36</v>
      </c>
      <c r="F6811">
        <v>7780</v>
      </c>
      <c r="G6811" t="s">
        <v>1810</v>
      </c>
      <c r="H6811" t="s">
        <v>1811</v>
      </c>
      <c r="I6811" t="s">
        <v>160</v>
      </c>
      <c r="N6811" t="s">
        <v>1812</v>
      </c>
      <c r="O6811">
        <v>283</v>
      </c>
      <c r="P6811">
        <v>294.95</v>
      </c>
      <c r="Q6811">
        <v>258.89999999999998</v>
      </c>
      <c r="R6811">
        <v>274.39999999999998</v>
      </c>
      <c r="S6811">
        <v>266.45</v>
      </c>
      <c r="T6811">
        <v>282.45</v>
      </c>
      <c r="V6811">
        <v>274.45</v>
      </c>
      <c r="Y6811">
        <v>20978</v>
      </c>
      <c r="Z6811">
        <v>5740764.5</v>
      </c>
      <c r="AA6811">
        <v>1359</v>
      </c>
      <c r="AB6811" t="s">
        <v>41</v>
      </c>
      <c r="AC6811">
        <v>1</v>
      </c>
    </row>
    <row r="6812" spans="1:29">
      <c r="A6812">
        <v>46044</v>
      </c>
      <c r="B6812">
        <v>46044</v>
      </c>
      <c r="C6812" t="s">
        <v>34</v>
      </c>
      <c r="D6812" t="s">
        <v>35</v>
      </c>
      <c r="E6812" t="s">
        <v>36</v>
      </c>
      <c r="F6812">
        <v>15184</v>
      </c>
      <c r="G6812" t="s">
        <v>1816</v>
      </c>
      <c r="H6812" t="s">
        <v>1817</v>
      </c>
      <c r="I6812" t="s">
        <v>160</v>
      </c>
      <c r="N6812" t="s">
        <v>1818</v>
      </c>
      <c r="O6812">
        <v>773.3</v>
      </c>
      <c r="P6812">
        <v>783</v>
      </c>
      <c r="Q6812">
        <v>769.5</v>
      </c>
      <c r="R6812">
        <v>779.8</v>
      </c>
      <c r="S6812">
        <v>783</v>
      </c>
      <c r="T6812">
        <v>770.6</v>
      </c>
      <c r="V6812">
        <v>779.8</v>
      </c>
      <c r="Y6812">
        <v>707401</v>
      </c>
      <c r="Z6812">
        <v>548550928.70000005</v>
      </c>
      <c r="AA6812">
        <v>48649</v>
      </c>
      <c r="AB6812" t="s">
        <v>41</v>
      </c>
      <c r="AC6812">
        <v>1</v>
      </c>
    </row>
    <row r="6813" spans="1:29">
      <c r="A6813">
        <v>46044</v>
      </c>
      <c r="B6813">
        <v>46044</v>
      </c>
      <c r="C6813" t="s">
        <v>34</v>
      </c>
      <c r="D6813" t="s">
        <v>35</v>
      </c>
      <c r="E6813" t="s">
        <v>36</v>
      </c>
      <c r="F6813">
        <v>757794</v>
      </c>
      <c r="G6813" t="s">
        <v>1819</v>
      </c>
      <c r="H6813" t="s">
        <v>1820</v>
      </c>
      <c r="I6813" t="s">
        <v>160</v>
      </c>
      <c r="N6813" t="s">
        <v>1821</v>
      </c>
      <c r="O6813">
        <v>60.6</v>
      </c>
      <c r="P6813">
        <v>62</v>
      </c>
      <c r="Q6813">
        <v>59.8</v>
      </c>
      <c r="R6813">
        <v>60.96</v>
      </c>
      <c r="S6813">
        <v>60.95</v>
      </c>
      <c r="T6813">
        <v>59.96</v>
      </c>
      <c r="V6813">
        <v>60.96</v>
      </c>
      <c r="Y6813">
        <v>108329</v>
      </c>
      <c r="Z6813">
        <v>6568722.5800000001</v>
      </c>
      <c r="AA6813">
        <v>1556</v>
      </c>
      <c r="AB6813" t="s">
        <v>41</v>
      </c>
      <c r="AC6813">
        <v>1</v>
      </c>
    </row>
    <row r="6814" spans="1:29">
      <c r="A6814">
        <v>46044</v>
      </c>
      <c r="B6814">
        <v>46044</v>
      </c>
      <c r="C6814" t="s">
        <v>34</v>
      </c>
      <c r="D6814" t="s">
        <v>35</v>
      </c>
      <c r="E6814" t="s">
        <v>36</v>
      </c>
      <c r="F6814">
        <v>8833</v>
      </c>
      <c r="G6814" t="s">
        <v>1825</v>
      </c>
      <c r="H6814" t="s">
        <v>1826</v>
      </c>
      <c r="I6814" t="s">
        <v>160</v>
      </c>
      <c r="N6814" t="s">
        <v>1827</v>
      </c>
      <c r="O6814">
        <v>9.08</v>
      </c>
      <c r="P6814">
        <v>9.24</v>
      </c>
      <c r="Q6814">
        <v>8.9499999999999993</v>
      </c>
      <c r="R6814">
        <v>9.14</v>
      </c>
      <c r="S6814">
        <v>9.2100000000000009</v>
      </c>
      <c r="T6814">
        <v>8.98</v>
      </c>
      <c r="V6814">
        <v>9.14</v>
      </c>
      <c r="Y6814">
        <v>4197848</v>
      </c>
      <c r="Z6814">
        <v>38098801.549999997</v>
      </c>
      <c r="AA6814">
        <v>5326</v>
      </c>
      <c r="AB6814" t="s">
        <v>41</v>
      </c>
      <c r="AC6814">
        <v>1</v>
      </c>
    </row>
    <row r="6815" spans="1:29">
      <c r="A6815">
        <v>46044</v>
      </c>
      <c r="B6815">
        <v>46044</v>
      </c>
      <c r="C6815" t="s">
        <v>34</v>
      </c>
      <c r="D6815" t="s">
        <v>35</v>
      </c>
      <c r="E6815" t="s">
        <v>36</v>
      </c>
      <c r="F6815">
        <v>547</v>
      </c>
      <c r="G6815" t="s">
        <v>1828</v>
      </c>
      <c r="H6815" t="s">
        <v>1829</v>
      </c>
      <c r="I6815" t="s">
        <v>160</v>
      </c>
      <c r="N6815" t="s">
        <v>1830</v>
      </c>
      <c r="O6815">
        <v>5850</v>
      </c>
      <c r="P6815">
        <v>5975</v>
      </c>
      <c r="Q6815">
        <v>5819</v>
      </c>
      <c r="R6815">
        <v>5932</v>
      </c>
      <c r="S6815">
        <v>5934.5</v>
      </c>
      <c r="T6815">
        <v>5802.5</v>
      </c>
      <c r="V6815">
        <v>5932</v>
      </c>
      <c r="Y6815">
        <v>435081</v>
      </c>
      <c r="Z6815">
        <v>2579025433</v>
      </c>
      <c r="AA6815">
        <v>40904</v>
      </c>
      <c r="AB6815" t="s">
        <v>41</v>
      </c>
      <c r="AC6815">
        <v>1</v>
      </c>
    </row>
    <row r="6816" spans="1:29">
      <c r="A6816">
        <v>46044</v>
      </c>
      <c r="B6816">
        <v>46044</v>
      </c>
      <c r="C6816" t="s">
        <v>34</v>
      </c>
      <c r="D6816" t="s">
        <v>35</v>
      </c>
      <c r="E6816" t="s">
        <v>36</v>
      </c>
      <c r="F6816">
        <v>2203</v>
      </c>
      <c r="G6816" t="s">
        <v>1831</v>
      </c>
      <c r="H6816" t="s">
        <v>1832</v>
      </c>
      <c r="I6816" t="s">
        <v>1300</v>
      </c>
      <c r="N6816" t="s">
        <v>1833</v>
      </c>
      <c r="O6816">
        <v>344</v>
      </c>
      <c r="P6816">
        <v>347.49</v>
      </c>
      <c r="Q6816">
        <v>340</v>
      </c>
      <c r="R6816">
        <v>343.03</v>
      </c>
      <c r="S6816">
        <v>342.97</v>
      </c>
      <c r="T6816">
        <v>343.72</v>
      </c>
      <c r="V6816">
        <v>343.06</v>
      </c>
      <c r="Y6816">
        <v>119653</v>
      </c>
      <c r="Z6816">
        <v>41237760.850000001</v>
      </c>
      <c r="AA6816">
        <v>3313</v>
      </c>
      <c r="AB6816" t="s">
        <v>41</v>
      </c>
      <c r="AC6816">
        <v>1</v>
      </c>
    </row>
    <row r="6817" spans="1:29">
      <c r="A6817">
        <v>46044</v>
      </c>
      <c r="B6817">
        <v>46044</v>
      </c>
      <c r="C6817" t="s">
        <v>34</v>
      </c>
      <c r="D6817" t="s">
        <v>35</v>
      </c>
      <c r="E6817" t="s">
        <v>36</v>
      </c>
      <c r="F6817">
        <v>25136</v>
      </c>
      <c r="G6817" t="s">
        <v>1834</v>
      </c>
      <c r="H6817" t="s">
        <v>1835</v>
      </c>
      <c r="I6817" t="s">
        <v>160</v>
      </c>
      <c r="N6817" t="s">
        <v>1836</v>
      </c>
      <c r="O6817">
        <v>66.010000000000005</v>
      </c>
      <c r="P6817">
        <v>68.650000000000006</v>
      </c>
      <c r="Q6817">
        <v>65.55</v>
      </c>
      <c r="R6817">
        <v>67.06</v>
      </c>
      <c r="S6817">
        <v>66.95</v>
      </c>
      <c r="T6817">
        <v>65.13</v>
      </c>
      <c r="V6817">
        <v>67.099999999999994</v>
      </c>
      <c r="Y6817">
        <v>21656</v>
      </c>
      <c r="Z6817">
        <v>1457744.26</v>
      </c>
      <c r="AA6817">
        <v>753</v>
      </c>
      <c r="AB6817" t="s">
        <v>41</v>
      </c>
      <c r="AC6817">
        <v>1</v>
      </c>
    </row>
    <row r="6818" spans="1:29">
      <c r="A6818">
        <v>46044</v>
      </c>
      <c r="B6818">
        <v>46044</v>
      </c>
      <c r="C6818" t="s">
        <v>34</v>
      </c>
      <c r="D6818" t="s">
        <v>35</v>
      </c>
      <c r="E6818" t="s">
        <v>36</v>
      </c>
      <c r="F6818">
        <v>19585</v>
      </c>
      <c r="G6818" t="s">
        <v>1837</v>
      </c>
      <c r="H6818" t="s">
        <v>1838</v>
      </c>
      <c r="I6818" t="s">
        <v>160</v>
      </c>
      <c r="N6818" t="s">
        <v>1839</v>
      </c>
      <c r="O6818">
        <v>2678.7</v>
      </c>
      <c r="P6818">
        <v>2726.1</v>
      </c>
      <c r="Q6818">
        <v>2661.1</v>
      </c>
      <c r="R6818">
        <v>2708.6</v>
      </c>
      <c r="S6818">
        <v>2709.5</v>
      </c>
      <c r="T6818">
        <v>2628.8</v>
      </c>
      <c r="V6818">
        <v>2708.6</v>
      </c>
      <c r="Y6818">
        <v>3689628</v>
      </c>
      <c r="Z6818">
        <v>9968478187.3999996</v>
      </c>
      <c r="AA6818">
        <v>134784</v>
      </c>
      <c r="AB6818" t="s">
        <v>41</v>
      </c>
      <c r="AC6818">
        <v>1</v>
      </c>
    </row>
    <row r="6819" spans="1:29">
      <c r="A6819">
        <v>46044</v>
      </c>
      <c r="B6819">
        <v>46044</v>
      </c>
      <c r="C6819" t="s">
        <v>34</v>
      </c>
      <c r="D6819" t="s">
        <v>35</v>
      </c>
      <c r="E6819" t="s">
        <v>36</v>
      </c>
      <c r="F6819">
        <v>559</v>
      </c>
      <c r="G6819" t="s">
        <v>1840</v>
      </c>
      <c r="H6819" t="s">
        <v>1841</v>
      </c>
      <c r="I6819" t="s">
        <v>160</v>
      </c>
      <c r="N6819" t="s">
        <v>1842</v>
      </c>
      <c r="O6819">
        <v>131.1</v>
      </c>
      <c r="P6819">
        <v>135</v>
      </c>
      <c r="Q6819">
        <v>131</v>
      </c>
      <c r="R6819">
        <v>133.16</v>
      </c>
      <c r="S6819">
        <v>135</v>
      </c>
      <c r="T6819">
        <v>130.63999999999999</v>
      </c>
      <c r="V6819">
        <v>133.15</v>
      </c>
      <c r="Y6819">
        <v>5785</v>
      </c>
      <c r="Z6819">
        <v>765794.69</v>
      </c>
      <c r="AA6819">
        <v>253</v>
      </c>
      <c r="AB6819" t="s">
        <v>41</v>
      </c>
      <c r="AC6819">
        <v>1</v>
      </c>
    </row>
    <row r="6820" spans="1:29">
      <c r="A6820">
        <v>46044</v>
      </c>
      <c r="B6820">
        <v>46044</v>
      </c>
      <c r="C6820" t="s">
        <v>34</v>
      </c>
      <c r="D6820" t="s">
        <v>35</v>
      </c>
      <c r="E6820" t="s">
        <v>36</v>
      </c>
      <c r="F6820">
        <v>2716</v>
      </c>
      <c r="G6820" t="s">
        <v>1843</v>
      </c>
      <c r="H6820" t="s">
        <v>1844</v>
      </c>
      <c r="I6820" t="s">
        <v>160</v>
      </c>
      <c r="N6820" t="s">
        <v>1845</v>
      </c>
      <c r="O6820">
        <v>596.15</v>
      </c>
      <c r="P6820">
        <v>615</v>
      </c>
      <c r="Q6820">
        <v>595.45000000000005</v>
      </c>
      <c r="R6820">
        <v>606.6</v>
      </c>
      <c r="S6820">
        <v>613</v>
      </c>
      <c r="T6820">
        <v>596.1</v>
      </c>
      <c r="V6820">
        <v>606.4</v>
      </c>
      <c r="Y6820">
        <v>4280</v>
      </c>
      <c r="Z6820">
        <v>2606491.2000000002</v>
      </c>
      <c r="AA6820">
        <v>313</v>
      </c>
      <c r="AB6820" t="s">
        <v>41</v>
      </c>
      <c r="AC6820">
        <v>1</v>
      </c>
    </row>
    <row r="6821" spans="1:29">
      <c r="A6821">
        <v>46044</v>
      </c>
      <c r="B6821">
        <v>46044</v>
      </c>
      <c r="C6821" t="s">
        <v>34</v>
      </c>
      <c r="D6821" t="s">
        <v>35</v>
      </c>
      <c r="E6821" t="s">
        <v>36</v>
      </c>
      <c r="F6821">
        <v>7227</v>
      </c>
      <c r="G6821" t="s">
        <v>1861</v>
      </c>
      <c r="H6821" t="s">
        <v>1862</v>
      </c>
      <c r="I6821" t="s">
        <v>160</v>
      </c>
      <c r="N6821" t="s">
        <v>1863</v>
      </c>
      <c r="O6821">
        <v>1320.1</v>
      </c>
      <c r="P6821">
        <v>1361.8</v>
      </c>
      <c r="Q6821">
        <v>1315.1</v>
      </c>
      <c r="R6821">
        <v>1346</v>
      </c>
      <c r="S6821">
        <v>1350</v>
      </c>
      <c r="T6821">
        <v>1326.3</v>
      </c>
      <c r="V6821">
        <v>1345.95</v>
      </c>
      <c r="Y6821">
        <v>47888</v>
      </c>
      <c r="Z6821">
        <v>64278066.5</v>
      </c>
      <c r="AA6821">
        <v>7819</v>
      </c>
      <c r="AB6821" t="s">
        <v>41</v>
      </c>
      <c r="AC6821">
        <v>1</v>
      </c>
    </row>
    <row r="6822" spans="1:29">
      <c r="A6822">
        <v>46044</v>
      </c>
      <c r="B6822">
        <v>46044</v>
      </c>
      <c r="C6822" t="s">
        <v>34</v>
      </c>
      <c r="D6822" t="s">
        <v>35</v>
      </c>
      <c r="E6822" t="s">
        <v>36</v>
      </c>
      <c r="F6822">
        <v>27274</v>
      </c>
      <c r="G6822" t="s">
        <v>1864</v>
      </c>
      <c r="H6822" t="s">
        <v>1865</v>
      </c>
      <c r="I6822" t="s">
        <v>266</v>
      </c>
      <c r="N6822" t="s">
        <v>1866</v>
      </c>
      <c r="O6822">
        <v>419.9</v>
      </c>
      <c r="P6822">
        <v>427.9</v>
      </c>
      <c r="Q6822">
        <v>409.9</v>
      </c>
      <c r="R6822">
        <v>412.5</v>
      </c>
      <c r="S6822">
        <v>411</v>
      </c>
      <c r="T6822">
        <v>401.5</v>
      </c>
      <c r="V6822">
        <v>412.5</v>
      </c>
      <c r="Y6822">
        <v>51600</v>
      </c>
      <c r="Z6822">
        <v>21460935</v>
      </c>
      <c r="AA6822">
        <v>228</v>
      </c>
      <c r="AB6822" t="s">
        <v>41</v>
      </c>
      <c r="AC6822">
        <v>150</v>
      </c>
    </row>
    <row r="6823" spans="1:29">
      <c r="A6823">
        <v>46044</v>
      </c>
      <c r="B6823">
        <v>46044</v>
      </c>
      <c r="C6823" t="s">
        <v>34</v>
      </c>
      <c r="D6823" t="s">
        <v>35</v>
      </c>
      <c r="E6823" t="s">
        <v>36</v>
      </c>
      <c r="F6823">
        <v>21823</v>
      </c>
      <c r="G6823" t="s">
        <v>11636</v>
      </c>
      <c r="H6823" t="s">
        <v>11637</v>
      </c>
      <c r="I6823" t="s">
        <v>266</v>
      </c>
      <c r="N6823" t="s">
        <v>11638</v>
      </c>
      <c r="O6823">
        <v>41.8</v>
      </c>
      <c r="P6823">
        <v>46.2</v>
      </c>
      <c r="Q6823">
        <v>41.8</v>
      </c>
      <c r="R6823">
        <v>46.2</v>
      </c>
      <c r="S6823">
        <v>46.2</v>
      </c>
      <c r="T6823">
        <v>44</v>
      </c>
      <c r="V6823">
        <v>46.2</v>
      </c>
      <c r="Y6823">
        <v>4000</v>
      </c>
      <c r="Z6823">
        <v>172700</v>
      </c>
      <c r="AA6823">
        <v>7</v>
      </c>
      <c r="AB6823" t="s">
        <v>41</v>
      </c>
      <c r="AC6823">
        <v>500</v>
      </c>
    </row>
    <row r="6824" spans="1:29">
      <c r="A6824">
        <v>46044</v>
      </c>
      <c r="B6824">
        <v>46044</v>
      </c>
      <c r="C6824" t="s">
        <v>34</v>
      </c>
      <c r="D6824" t="s">
        <v>35</v>
      </c>
      <c r="E6824" t="s">
        <v>36</v>
      </c>
      <c r="F6824">
        <v>8341</v>
      </c>
      <c r="G6824" t="s">
        <v>1870</v>
      </c>
      <c r="H6824" t="s">
        <v>1871</v>
      </c>
      <c r="I6824" t="s">
        <v>160</v>
      </c>
      <c r="N6824" t="s">
        <v>1872</v>
      </c>
      <c r="O6824">
        <v>14.55</v>
      </c>
      <c r="P6824">
        <v>15.18</v>
      </c>
      <c r="Q6824">
        <v>14.16</v>
      </c>
      <c r="R6824">
        <v>14.22</v>
      </c>
      <c r="S6824">
        <v>14.23</v>
      </c>
      <c r="T6824">
        <v>14.41</v>
      </c>
      <c r="V6824">
        <v>14.22</v>
      </c>
      <c r="Y6824">
        <v>47094</v>
      </c>
      <c r="Z6824">
        <v>681066.72</v>
      </c>
      <c r="AA6824">
        <v>156</v>
      </c>
      <c r="AB6824" t="s">
        <v>41</v>
      </c>
      <c r="AC6824">
        <v>1</v>
      </c>
    </row>
    <row r="6825" spans="1:29">
      <c r="A6825">
        <v>46044</v>
      </c>
      <c r="B6825">
        <v>46044</v>
      </c>
      <c r="C6825" t="s">
        <v>34</v>
      </c>
      <c r="D6825" t="s">
        <v>35</v>
      </c>
      <c r="E6825" t="s">
        <v>36</v>
      </c>
      <c r="F6825">
        <v>29957</v>
      </c>
      <c r="G6825" t="s">
        <v>11639</v>
      </c>
      <c r="H6825" t="s">
        <v>11640</v>
      </c>
      <c r="I6825" t="s">
        <v>1101</v>
      </c>
      <c r="N6825" t="s">
        <v>11641</v>
      </c>
      <c r="O6825">
        <v>4.71</v>
      </c>
      <c r="P6825">
        <v>4.97</v>
      </c>
      <c r="Q6825">
        <v>4.13</v>
      </c>
      <c r="R6825">
        <v>4.57</v>
      </c>
      <c r="S6825">
        <v>4.58</v>
      </c>
      <c r="T6825">
        <v>4.6900000000000004</v>
      </c>
      <c r="V6825">
        <v>4.58</v>
      </c>
      <c r="Y6825">
        <v>32332</v>
      </c>
      <c r="Z6825">
        <v>146595.03</v>
      </c>
      <c r="AA6825">
        <v>90</v>
      </c>
      <c r="AB6825" t="s">
        <v>41</v>
      </c>
      <c r="AC6825">
        <v>1</v>
      </c>
    </row>
    <row r="6826" spans="1:29">
      <c r="A6826">
        <v>46044</v>
      </c>
      <c r="B6826">
        <v>46044</v>
      </c>
      <c r="C6826" t="s">
        <v>34</v>
      </c>
      <c r="D6826" t="s">
        <v>35</v>
      </c>
      <c r="E6826" t="s">
        <v>36</v>
      </c>
      <c r="F6826">
        <v>14218</v>
      </c>
      <c r="G6826" t="s">
        <v>1873</v>
      </c>
      <c r="H6826" t="s">
        <v>1874</v>
      </c>
      <c r="I6826" t="s">
        <v>160</v>
      </c>
      <c r="N6826" t="s">
        <v>1875</v>
      </c>
      <c r="O6826">
        <v>37.1</v>
      </c>
      <c r="P6826">
        <v>39.950000000000003</v>
      </c>
      <c r="Q6826">
        <v>36.5</v>
      </c>
      <c r="R6826">
        <v>36.71</v>
      </c>
      <c r="S6826">
        <v>37.39</v>
      </c>
      <c r="T6826">
        <v>38.42</v>
      </c>
      <c r="V6826">
        <v>36.71</v>
      </c>
      <c r="Y6826">
        <v>14047</v>
      </c>
      <c r="Z6826">
        <v>523674.56</v>
      </c>
      <c r="AA6826">
        <v>220</v>
      </c>
      <c r="AB6826" t="s">
        <v>41</v>
      </c>
      <c r="AC6826">
        <v>1</v>
      </c>
    </row>
    <row r="6827" spans="1:29">
      <c r="A6827">
        <v>46044</v>
      </c>
      <c r="B6827">
        <v>46044</v>
      </c>
      <c r="C6827" t="s">
        <v>34</v>
      </c>
      <c r="D6827" t="s">
        <v>35</v>
      </c>
      <c r="E6827" t="s">
        <v>36</v>
      </c>
      <c r="F6827">
        <v>6216</v>
      </c>
      <c r="G6827" t="s">
        <v>1876</v>
      </c>
      <c r="H6827" t="s">
        <v>1877</v>
      </c>
      <c r="I6827" t="s">
        <v>160</v>
      </c>
      <c r="N6827" t="s">
        <v>1878</v>
      </c>
      <c r="O6827">
        <v>137.47999999999999</v>
      </c>
      <c r="P6827">
        <v>148.19999999999999</v>
      </c>
      <c r="Q6827">
        <v>136.77000000000001</v>
      </c>
      <c r="R6827">
        <v>145.38999999999999</v>
      </c>
      <c r="S6827">
        <v>146.25</v>
      </c>
      <c r="T6827">
        <v>135.58000000000001</v>
      </c>
      <c r="V6827">
        <v>145.4</v>
      </c>
      <c r="Y6827">
        <v>748959</v>
      </c>
      <c r="Z6827">
        <v>106690925.83</v>
      </c>
      <c r="AA6827">
        <v>11353</v>
      </c>
      <c r="AB6827" t="s">
        <v>41</v>
      </c>
      <c r="AC6827">
        <v>1</v>
      </c>
    </row>
    <row r="6828" spans="1:29">
      <c r="A6828">
        <v>46044</v>
      </c>
      <c r="B6828">
        <v>46044</v>
      </c>
      <c r="C6828" t="s">
        <v>34</v>
      </c>
      <c r="D6828" t="s">
        <v>35</v>
      </c>
      <c r="E6828" t="s">
        <v>36</v>
      </c>
      <c r="F6828">
        <v>9362</v>
      </c>
      <c r="G6828" t="s">
        <v>1879</v>
      </c>
      <c r="H6828" t="s">
        <v>1880</v>
      </c>
      <c r="I6828" t="s">
        <v>160</v>
      </c>
      <c r="N6828" t="s">
        <v>1881</v>
      </c>
      <c r="O6828">
        <v>251.6</v>
      </c>
      <c r="P6828">
        <v>255.5</v>
      </c>
      <c r="Q6828">
        <v>250.3</v>
      </c>
      <c r="R6828">
        <v>254.8</v>
      </c>
      <c r="S6828">
        <v>254.95</v>
      </c>
      <c r="T6828">
        <v>250.3</v>
      </c>
      <c r="V6828">
        <v>254.8</v>
      </c>
      <c r="Y6828">
        <v>115620</v>
      </c>
      <c r="Z6828">
        <v>29344167.100000001</v>
      </c>
      <c r="AA6828">
        <v>5094</v>
      </c>
      <c r="AB6828" t="s">
        <v>41</v>
      </c>
      <c r="AC6828">
        <v>1</v>
      </c>
    </row>
    <row r="6829" spans="1:29">
      <c r="A6829">
        <v>46044</v>
      </c>
      <c r="B6829">
        <v>46044</v>
      </c>
      <c r="C6829" t="s">
        <v>34</v>
      </c>
      <c r="D6829" t="s">
        <v>35</v>
      </c>
      <c r="E6829" t="s">
        <v>36</v>
      </c>
      <c r="F6829">
        <v>583</v>
      </c>
      <c r="G6829" t="s">
        <v>1882</v>
      </c>
      <c r="H6829" t="s">
        <v>1883</v>
      </c>
      <c r="I6829" t="s">
        <v>160</v>
      </c>
      <c r="N6829" t="s">
        <v>1884</v>
      </c>
      <c r="O6829">
        <v>902.95</v>
      </c>
      <c r="P6829">
        <v>919</v>
      </c>
      <c r="Q6829">
        <v>902.35</v>
      </c>
      <c r="R6829">
        <v>912.5</v>
      </c>
      <c r="S6829">
        <v>911.1</v>
      </c>
      <c r="T6829">
        <v>898.35</v>
      </c>
      <c r="V6829">
        <v>912.45</v>
      </c>
      <c r="Y6829">
        <v>127843</v>
      </c>
      <c r="Z6829">
        <v>116435159.84999999</v>
      </c>
      <c r="AA6829">
        <v>13149</v>
      </c>
      <c r="AB6829" t="s">
        <v>41</v>
      </c>
      <c r="AC6829">
        <v>1</v>
      </c>
    </row>
    <row r="6830" spans="1:29">
      <c r="A6830">
        <v>46044</v>
      </c>
      <c r="B6830">
        <v>46044</v>
      </c>
      <c r="C6830" t="s">
        <v>34</v>
      </c>
      <c r="D6830" t="s">
        <v>35</v>
      </c>
      <c r="E6830" t="s">
        <v>36</v>
      </c>
      <c r="F6830">
        <v>10794</v>
      </c>
      <c r="G6830" t="s">
        <v>1885</v>
      </c>
      <c r="H6830" t="s">
        <v>1886</v>
      </c>
      <c r="I6830" t="s">
        <v>160</v>
      </c>
      <c r="N6830" t="s">
        <v>1887</v>
      </c>
      <c r="O6830">
        <v>152</v>
      </c>
      <c r="P6830">
        <v>155.59</v>
      </c>
      <c r="Q6830">
        <v>152</v>
      </c>
      <c r="R6830">
        <v>154.68</v>
      </c>
      <c r="S6830">
        <v>155</v>
      </c>
      <c r="T6830">
        <v>150.76</v>
      </c>
      <c r="V6830">
        <v>154.69999999999999</v>
      </c>
      <c r="Y6830">
        <v>18824351</v>
      </c>
      <c r="Z6830">
        <v>2907621012.73</v>
      </c>
      <c r="AA6830">
        <v>74040</v>
      </c>
      <c r="AB6830" t="s">
        <v>41</v>
      </c>
      <c r="AC6830">
        <v>1</v>
      </c>
    </row>
    <row r="6831" spans="1:29">
      <c r="A6831">
        <v>46044</v>
      </c>
      <c r="B6831">
        <v>46044</v>
      </c>
      <c r="C6831" t="s">
        <v>34</v>
      </c>
      <c r="D6831" t="s">
        <v>35</v>
      </c>
      <c r="E6831" t="s">
        <v>36</v>
      </c>
      <c r="F6831">
        <v>759477</v>
      </c>
      <c r="G6831" t="s">
        <v>1888</v>
      </c>
      <c r="H6831" t="s">
        <v>1889</v>
      </c>
      <c r="I6831" t="s">
        <v>160</v>
      </c>
      <c r="N6831" t="s">
        <v>1890</v>
      </c>
      <c r="O6831">
        <v>136.5</v>
      </c>
      <c r="P6831">
        <v>153.9</v>
      </c>
      <c r="Q6831">
        <v>136.5</v>
      </c>
      <c r="R6831">
        <v>149.69</v>
      </c>
      <c r="S6831">
        <v>150.33000000000001</v>
      </c>
      <c r="T6831">
        <v>136.52000000000001</v>
      </c>
      <c r="V6831">
        <v>149.69999999999999</v>
      </c>
      <c r="Y6831">
        <v>17936386</v>
      </c>
      <c r="Z6831">
        <v>2631366198.8000002</v>
      </c>
      <c r="AA6831">
        <v>160917</v>
      </c>
      <c r="AB6831" t="s">
        <v>41</v>
      </c>
      <c r="AC6831">
        <v>1</v>
      </c>
    </row>
    <row r="6832" spans="1:29">
      <c r="A6832">
        <v>46044</v>
      </c>
      <c r="B6832">
        <v>46044</v>
      </c>
      <c r="C6832" t="s">
        <v>34</v>
      </c>
      <c r="D6832" t="s">
        <v>35</v>
      </c>
      <c r="E6832" t="s">
        <v>36</v>
      </c>
      <c r="F6832">
        <v>759311</v>
      </c>
      <c r="G6832" t="s">
        <v>1891</v>
      </c>
      <c r="H6832" t="s">
        <v>1892</v>
      </c>
      <c r="I6832" t="s">
        <v>160</v>
      </c>
      <c r="N6832" t="s">
        <v>1893</v>
      </c>
      <c r="O6832">
        <v>262.7</v>
      </c>
      <c r="P6832">
        <v>264.8</v>
      </c>
      <c r="Q6832">
        <v>258.7</v>
      </c>
      <c r="R6832">
        <v>263.85000000000002</v>
      </c>
      <c r="S6832">
        <v>263.8</v>
      </c>
      <c r="T6832">
        <v>256.95</v>
      </c>
      <c r="V6832">
        <v>263.85000000000002</v>
      </c>
      <c r="Y6832">
        <v>1042868</v>
      </c>
      <c r="Z6832">
        <v>272753233.14999998</v>
      </c>
      <c r="AA6832">
        <v>26218</v>
      </c>
      <c r="AB6832" t="s">
        <v>41</v>
      </c>
      <c r="AC6832">
        <v>1</v>
      </c>
    </row>
    <row r="6833" spans="1:29">
      <c r="A6833">
        <v>46044</v>
      </c>
      <c r="B6833">
        <v>46044</v>
      </c>
      <c r="C6833" t="s">
        <v>34</v>
      </c>
      <c r="D6833" t="s">
        <v>35</v>
      </c>
      <c r="E6833" t="s">
        <v>36</v>
      </c>
      <c r="F6833">
        <v>19368</v>
      </c>
      <c r="G6833" t="s">
        <v>1894</v>
      </c>
      <c r="H6833" t="s">
        <v>1895</v>
      </c>
      <c r="I6833" t="s">
        <v>266</v>
      </c>
      <c r="N6833" t="s">
        <v>1896</v>
      </c>
      <c r="O6833">
        <v>26.9</v>
      </c>
      <c r="P6833">
        <v>27.5</v>
      </c>
      <c r="Q6833">
        <v>26.9</v>
      </c>
      <c r="R6833">
        <v>27.4</v>
      </c>
      <c r="S6833">
        <v>27.5</v>
      </c>
      <c r="T6833">
        <v>26.9</v>
      </c>
      <c r="V6833">
        <v>27.4</v>
      </c>
      <c r="Y6833">
        <v>32000</v>
      </c>
      <c r="Z6833">
        <v>873600</v>
      </c>
      <c r="AA6833">
        <v>7</v>
      </c>
      <c r="AB6833" t="s">
        <v>41</v>
      </c>
      <c r="AC6833">
        <v>4000</v>
      </c>
    </row>
    <row r="6834" spans="1:29">
      <c r="A6834">
        <v>46044</v>
      </c>
      <c r="B6834">
        <v>46044</v>
      </c>
      <c r="C6834" t="s">
        <v>34</v>
      </c>
      <c r="D6834" t="s">
        <v>35</v>
      </c>
      <c r="E6834" t="s">
        <v>36</v>
      </c>
      <c r="F6834">
        <v>20160</v>
      </c>
      <c r="G6834" t="s">
        <v>1897</v>
      </c>
      <c r="H6834" t="s">
        <v>1898</v>
      </c>
      <c r="I6834" t="s">
        <v>160</v>
      </c>
      <c r="N6834" t="s">
        <v>1899</v>
      </c>
      <c r="O6834">
        <v>275.95</v>
      </c>
      <c r="P6834">
        <v>286.75</v>
      </c>
      <c r="Q6834">
        <v>275.35000000000002</v>
      </c>
      <c r="R6834">
        <v>284.5</v>
      </c>
      <c r="S6834">
        <v>285</v>
      </c>
      <c r="T6834">
        <v>275</v>
      </c>
      <c r="V6834">
        <v>284.39999999999998</v>
      </c>
      <c r="Y6834">
        <v>93809</v>
      </c>
      <c r="Z6834">
        <v>26340618.75</v>
      </c>
      <c r="AA6834">
        <v>2085</v>
      </c>
      <c r="AB6834" t="s">
        <v>41</v>
      </c>
      <c r="AC6834">
        <v>1</v>
      </c>
    </row>
    <row r="6835" spans="1:29">
      <c r="A6835">
        <v>46044</v>
      </c>
      <c r="B6835">
        <v>46044</v>
      </c>
      <c r="C6835" t="s">
        <v>34</v>
      </c>
      <c r="D6835" t="s">
        <v>35</v>
      </c>
      <c r="E6835" t="s">
        <v>36</v>
      </c>
      <c r="F6835">
        <v>21749</v>
      </c>
      <c r="G6835" t="s">
        <v>1900</v>
      </c>
      <c r="H6835" t="s">
        <v>1901</v>
      </c>
      <c r="I6835" t="s">
        <v>160</v>
      </c>
      <c r="N6835" t="s">
        <v>1902</v>
      </c>
      <c r="O6835">
        <v>215</v>
      </c>
      <c r="P6835">
        <v>224.1</v>
      </c>
      <c r="Q6835">
        <v>215</v>
      </c>
      <c r="R6835">
        <v>223.2</v>
      </c>
      <c r="S6835">
        <v>223.55</v>
      </c>
      <c r="T6835">
        <v>213</v>
      </c>
      <c r="V6835">
        <v>223.25</v>
      </c>
      <c r="Y6835">
        <v>262659</v>
      </c>
      <c r="Z6835">
        <v>58074948.399999999</v>
      </c>
      <c r="AA6835">
        <v>4757</v>
      </c>
      <c r="AB6835" t="s">
        <v>41</v>
      </c>
      <c r="AC6835">
        <v>1</v>
      </c>
    </row>
    <row r="6836" spans="1:29">
      <c r="A6836">
        <v>46044</v>
      </c>
      <c r="B6836">
        <v>46044</v>
      </c>
      <c r="C6836" t="s">
        <v>34</v>
      </c>
      <c r="D6836" t="s">
        <v>35</v>
      </c>
      <c r="E6836" t="s">
        <v>36</v>
      </c>
      <c r="F6836">
        <v>759867</v>
      </c>
      <c r="G6836" t="s">
        <v>1903</v>
      </c>
      <c r="H6836" t="s">
        <v>1904</v>
      </c>
      <c r="I6836" t="s">
        <v>160</v>
      </c>
      <c r="N6836" t="s">
        <v>1905</v>
      </c>
      <c r="O6836">
        <v>624</v>
      </c>
      <c r="P6836">
        <v>626.35</v>
      </c>
      <c r="Q6836">
        <v>612.1</v>
      </c>
      <c r="R6836">
        <v>622.35</v>
      </c>
      <c r="S6836">
        <v>623.95000000000005</v>
      </c>
      <c r="T6836">
        <v>615.95000000000005</v>
      </c>
      <c r="V6836">
        <v>622.35</v>
      </c>
      <c r="Y6836">
        <v>101534</v>
      </c>
      <c r="Z6836">
        <v>62998144.850000001</v>
      </c>
      <c r="AA6836">
        <v>3878</v>
      </c>
      <c r="AB6836" t="s">
        <v>41</v>
      </c>
      <c r="AC6836">
        <v>1</v>
      </c>
    </row>
    <row r="6837" spans="1:29">
      <c r="A6837">
        <v>46044</v>
      </c>
      <c r="B6837">
        <v>46044</v>
      </c>
      <c r="C6837" t="s">
        <v>34</v>
      </c>
      <c r="D6837" t="s">
        <v>35</v>
      </c>
      <c r="E6837" t="s">
        <v>36</v>
      </c>
      <c r="F6837">
        <v>756015</v>
      </c>
      <c r="G6837" t="s">
        <v>1906</v>
      </c>
      <c r="H6837" t="s">
        <v>1907</v>
      </c>
      <c r="I6837" t="s">
        <v>160</v>
      </c>
      <c r="N6837" t="s">
        <v>1908</v>
      </c>
      <c r="O6837">
        <v>32.1</v>
      </c>
      <c r="P6837">
        <v>32.979999999999997</v>
      </c>
      <c r="Q6837">
        <v>31.58</v>
      </c>
      <c r="R6837">
        <v>32.49</v>
      </c>
      <c r="S6837">
        <v>32.39</v>
      </c>
      <c r="T6837">
        <v>31.62</v>
      </c>
      <c r="V6837">
        <v>32.49</v>
      </c>
      <c r="Y6837">
        <v>227157</v>
      </c>
      <c r="Z6837">
        <v>7286710.3099999996</v>
      </c>
      <c r="AA6837">
        <v>1526</v>
      </c>
      <c r="AB6837" t="s">
        <v>41</v>
      </c>
      <c r="AC6837">
        <v>1</v>
      </c>
    </row>
    <row r="6838" spans="1:29">
      <c r="A6838">
        <v>46044</v>
      </c>
      <c r="B6838">
        <v>46044</v>
      </c>
      <c r="C6838" t="s">
        <v>34</v>
      </c>
      <c r="D6838" t="s">
        <v>35</v>
      </c>
      <c r="E6838" t="s">
        <v>36</v>
      </c>
      <c r="F6838">
        <v>29157</v>
      </c>
      <c r="G6838" t="s">
        <v>1909</v>
      </c>
      <c r="H6838" t="s">
        <v>1910</v>
      </c>
      <c r="I6838" t="s">
        <v>758</v>
      </c>
      <c r="N6838" t="s">
        <v>1911</v>
      </c>
      <c r="O6838">
        <v>73.44</v>
      </c>
      <c r="P6838">
        <v>73.7</v>
      </c>
      <c r="Q6838">
        <v>72.8</v>
      </c>
      <c r="R6838">
        <v>73.3</v>
      </c>
      <c r="S6838">
        <v>73.25</v>
      </c>
      <c r="T6838">
        <v>72.680000000000007</v>
      </c>
      <c r="V6838">
        <v>73.3</v>
      </c>
      <c r="Y6838">
        <v>98495</v>
      </c>
      <c r="Z6838">
        <v>7211628</v>
      </c>
      <c r="AA6838">
        <v>1094</v>
      </c>
      <c r="AB6838" t="s">
        <v>41</v>
      </c>
      <c r="AC6838">
        <v>1</v>
      </c>
    </row>
    <row r="6839" spans="1:29">
      <c r="A6839">
        <v>46044</v>
      </c>
      <c r="B6839">
        <v>46044</v>
      </c>
      <c r="C6839" t="s">
        <v>34</v>
      </c>
      <c r="D6839" t="s">
        <v>35</v>
      </c>
      <c r="E6839" t="s">
        <v>36</v>
      </c>
      <c r="F6839">
        <v>22675</v>
      </c>
      <c r="G6839" t="s">
        <v>1912</v>
      </c>
      <c r="H6839" t="s">
        <v>1913</v>
      </c>
      <c r="I6839" t="s">
        <v>160</v>
      </c>
      <c r="N6839" t="s">
        <v>1914</v>
      </c>
      <c r="O6839">
        <v>255</v>
      </c>
      <c r="P6839">
        <v>259</v>
      </c>
      <c r="Q6839">
        <v>250</v>
      </c>
      <c r="R6839">
        <v>253.9</v>
      </c>
      <c r="S6839">
        <v>254.95</v>
      </c>
      <c r="T6839">
        <v>253.8</v>
      </c>
      <c r="V6839">
        <v>253.9</v>
      </c>
      <c r="Y6839">
        <v>30255</v>
      </c>
      <c r="Z6839">
        <v>7666575.1500000004</v>
      </c>
      <c r="AA6839">
        <v>943</v>
      </c>
      <c r="AB6839" t="s">
        <v>41</v>
      </c>
      <c r="AC6839">
        <v>1</v>
      </c>
    </row>
    <row r="6840" spans="1:29">
      <c r="A6840">
        <v>46044</v>
      </c>
      <c r="B6840">
        <v>46044</v>
      </c>
      <c r="C6840" t="s">
        <v>34</v>
      </c>
      <c r="D6840" t="s">
        <v>35</v>
      </c>
      <c r="E6840" t="s">
        <v>36</v>
      </c>
      <c r="F6840">
        <v>19447</v>
      </c>
      <c r="G6840" t="s">
        <v>1915</v>
      </c>
      <c r="H6840" t="s">
        <v>1916</v>
      </c>
      <c r="I6840" t="s">
        <v>160</v>
      </c>
      <c r="N6840" t="s">
        <v>1917</v>
      </c>
      <c r="O6840">
        <v>16.510000000000002</v>
      </c>
      <c r="P6840">
        <v>16.510000000000002</v>
      </c>
      <c r="Q6840">
        <v>15.73</v>
      </c>
      <c r="R6840">
        <v>16.510000000000002</v>
      </c>
      <c r="S6840">
        <v>16.510000000000002</v>
      </c>
      <c r="T6840">
        <v>15.73</v>
      </c>
      <c r="V6840">
        <v>16.510000000000002</v>
      </c>
      <c r="Y6840">
        <v>151510</v>
      </c>
      <c r="Z6840">
        <v>2495550.9300000002</v>
      </c>
      <c r="AA6840">
        <v>181</v>
      </c>
      <c r="AB6840" t="s">
        <v>41</v>
      </c>
      <c r="AC6840">
        <v>1</v>
      </c>
    </row>
    <row r="6841" spans="1:29">
      <c r="A6841">
        <v>46044</v>
      </c>
      <c r="B6841">
        <v>46044</v>
      </c>
      <c r="C6841" t="s">
        <v>34</v>
      </c>
      <c r="D6841" t="s">
        <v>35</v>
      </c>
      <c r="E6841" t="s">
        <v>36</v>
      </c>
      <c r="F6841">
        <v>3906</v>
      </c>
      <c r="G6841" t="s">
        <v>1918</v>
      </c>
      <c r="H6841" t="s">
        <v>1919</v>
      </c>
      <c r="I6841" t="s">
        <v>160</v>
      </c>
      <c r="N6841" t="s">
        <v>1920</v>
      </c>
      <c r="O6841">
        <v>1731</v>
      </c>
      <c r="P6841">
        <v>1766.9</v>
      </c>
      <c r="Q6841">
        <v>1722</v>
      </c>
      <c r="R6841">
        <v>1736</v>
      </c>
      <c r="S6841">
        <v>1734</v>
      </c>
      <c r="T6841">
        <v>1739.2</v>
      </c>
      <c r="V6841">
        <v>1735.9</v>
      </c>
      <c r="Y6841">
        <v>31621</v>
      </c>
      <c r="Z6841">
        <v>55037218.5</v>
      </c>
      <c r="AA6841">
        <v>5459</v>
      </c>
      <c r="AB6841" t="s">
        <v>41</v>
      </c>
      <c r="AC6841">
        <v>1</v>
      </c>
    </row>
    <row r="6842" spans="1:29">
      <c r="A6842">
        <v>46044</v>
      </c>
      <c r="B6842">
        <v>46044</v>
      </c>
      <c r="C6842" t="s">
        <v>34</v>
      </c>
      <c r="D6842" t="s">
        <v>35</v>
      </c>
      <c r="E6842" t="s">
        <v>36</v>
      </c>
      <c r="F6842">
        <v>20329</v>
      </c>
      <c r="G6842" t="s">
        <v>1921</v>
      </c>
      <c r="H6842" t="s">
        <v>1922</v>
      </c>
      <c r="I6842" t="s">
        <v>160</v>
      </c>
      <c r="N6842" t="s">
        <v>1923</v>
      </c>
      <c r="O6842">
        <v>168.59</v>
      </c>
      <c r="P6842">
        <v>170.32</v>
      </c>
      <c r="Q6842">
        <v>166.44</v>
      </c>
      <c r="R6842">
        <v>168.64</v>
      </c>
      <c r="S6842">
        <v>168.75</v>
      </c>
      <c r="T6842">
        <v>167.95</v>
      </c>
      <c r="V6842">
        <v>168.75</v>
      </c>
      <c r="Y6842">
        <v>1485019</v>
      </c>
      <c r="Z6842">
        <v>250055696.83000001</v>
      </c>
      <c r="AA6842">
        <v>23705</v>
      </c>
      <c r="AB6842" t="s">
        <v>41</v>
      </c>
      <c r="AC6842">
        <v>1</v>
      </c>
    </row>
    <row r="6843" spans="1:29">
      <c r="A6843">
        <v>46044</v>
      </c>
      <c r="B6843">
        <v>46044</v>
      </c>
      <c r="C6843" t="s">
        <v>34</v>
      </c>
      <c r="D6843" t="s">
        <v>35</v>
      </c>
      <c r="E6843" t="s">
        <v>36</v>
      </c>
      <c r="F6843">
        <v>595</v>
      </c>
      <c r="G6843" t="s">
        <v>1927</v>
      </c>
      <c r="H6843" t="s">
        <v>1928</v>
      </c>
      <c r="I6843" t="s">
        <v>160</v>
      </c>
      <c r="N6843" t="s">
        <v>1929</v>
      </c>
      <c r="O6843">
        <v>788</v>
      </c>
      <c r="P6843">
        <v>826.8</v>
      </c>
      <c r="Q6843">
        <v>787.95</v>
      </c>
      <c r="R6843">
        <v>814.9</v>
      </c>
      <c r="S6843">
        <v>815</v>
      </c>
      <c r="T6843">
        <v>802.45</v>
      </c>
      <c r="V6843">
        <v>814.9</v>
      </c>
      <c r="Y6843">
        <v>162267</v>
      </c>
      <c r="Z6843">
        <v>132295318.09999999</v>
      </c>
      <c r="AA6843">
        <v>10346</v>
      </c>
      <c r="AB6843" t="s">
        <v>41</v>
      </c>
      <c r="AC6843">
        <v>1</v>
      </c>
    </row>
    <row r="6844" spans="1:29">
      <c r="A6844">
        <v>46044</v>
      </c>
      <c r="B6844">
        <v>46044</v>
      </c>
      <c r="C6844" t="s">
        <v>34</v>
      </c>
      <c r="D6844" t="s">
        <v>35</v>
      </c>
      <c r="E6844" t="s">
        <v>36</v>
      </c>
      <c r="F6844">
        <v>29113</v>
      </c>
      <c r="G6844" t="s">
        <v>1930</v>
      </c>
      <c r="H6844" t="s">
        <v>1931</v>
      </c>
      <c r="I6844" t="s">
        <v>160</v>
      </c>
      <c r="N6844" t="s">
        <v>1932</v>
      </c>
      <c r="O6844">
        <v>1577.4</v>
      </c>
      <c r="P6844">
        <v>1605.8</v>
      </c>
      <c r="Q6844">
        <v>1550</v>
      </c>
      <c r="R6844">
        <v>1581.5</v>
      </c>
      <c r="S6844">
        <v>1587</v>
      </c>
      <c r="T6844">
        <v>1577.4</v>
      </c>
      <c r="V6844">
        <v>1581.4</v>
      </c>
      <c r="Y6844">
        <v>34447</v>
      </c>
      <c r="Z6844">
        <v>54672209.600000001</v>
      </c>
      <c r="AA6844">
        <v>4850</v>
      </c>
      <c r="AB6844" t="s">
        <v>41</v>
      </c>
      <c r="AC6844">
        <v>1</v>
      </c>
    </row>
    <row r="6845" spans="1:29">
      <c r="A6845">
        <v>46044</v>
      </c>
      <c r="B6845">
        <v>46044</v>
      </c>
      <c r="C6845" t="s">
        <v>34</v>
      </c>
      <c r="D6845" t="s">
        <v>35</v>
      </c>
      <c r="E6845" t="s">
        <v>36</v>
      </c>
      <c r="F6845">
        <v>758941</v>
      </c>
      <c r="G6845" t="s">
        <v>1933</v>
      </c>
      <c r="H6845" t="s">
        <v>1934</v>
      </c>
      <c r="I6845" t="s">
        <v>160</v>
      </c>
      <c r="N6845" t="s">
        <v>1935</v>
      </c>
      <c r="O6845">
        <v>228.9</v>
      </c>
      <c r="P6845">
        <v>232.3</v>
      </c>
      <c r="Q6845">
        <v>192</v>
      </c>
      <c r="R6845">
        <v>212.3</v>
      </c>
      <c r="S6845">
        <v>212.8</v>
      </c>
      <c r="T6845">
        <v>217.1</v>
      </c>
      <c r="V6845">
        <v>212.3</v>
      </c>
      <c r="Y6845">
        <v>15097</v>
      </c>
      <c r="Z6845">
        <v>3180257.35</v>
      </c>
      <c r="AA6845">
        <v>1099</v>
      </c>
      <c r="AB6845" t="s">
        <v>41</v>
      </c>
      <c r="AC6845">
        <v>1</v>
      </c>
    </row>
    <row r="6846" spans="1:29">
      <c r="A6846">
        <v>46044</v>
      </c>
      <c r="B6846">
        <v>46044</v>
      </c>
      <c r="C6846" t="s">
        <v>34</v>
      </c>
      <c r="D6846" t="s">
        <v>35</v>
      </c>
      <c r="E6846" t="s">
        <v>36</v>
      </c>
      <c r="F6846">
        <v>28879</v>
      </c>
      <c r="G6846" t="s">
        <v>1936</v>
      </c>
      <c r="H6846" t="s">
        <v>1937</v>
      </c>
      <c r="I6846" t="s">
        <v>160</v>
      </c>
      <c r="N6846" t="s">
        <v>1938</v>
      </c>
      <c r="O6846">
        <v>485</v>
      </c>
      <c r="P6846">
        <v>509.9</v>
      </c>
      <c r="Q6846">
        <v>477.15</v>
      </c>
      <c r="R6846">
        <v>496.5</v>
      </c>
      <c r="S6846">
        <v>495.5</v>
      </c>
      <c r="T6846">
        <v>472.95</v>
      </c>
      <c r="V6846">
        <v>496.5</v>
      </c>
      <c r="Y6846">
        <v>61086</v>
      </c>
      <c r="Z6846">
        <v>29833262.550000001</v>
      </c>
      <c r="AA6846">
        <v>4561</v>
      </c>
      <c r="AB6846" t="s">
        <v>41</v>
      </c>
      <c r="AC6846">
        <v>1</v>
      </c>
    </row>
    <row r="6847" spans="1:29">
      <c r="A6847">
        <v>46044</v>
      </c>
      <c r="B6847">
        <v>46044</v>
      </c>
      <c r="C6847" t="s">
        <v>34</v>
      </c>
      <c r="D6847" t="s">
        <v>35</v>
      </c>
      <c r="E6847" t="s">
        <v>36</v>
      </c>
      <c r="F6847">
        <v>5407</v>
      </c>
      <c r="G6847" t="s">
        <v>1939</v>
      </c>
      <c r="H6847" t="s">
        <v>1940</v>
      </c>
      <c r="I6847" t="s">
        <v>160</v>
      </c>
      <c r="N6847" t="s">
        <v>1941</v>
      </c>
      <c r="O6847">
        <v>2590</v>
      </c>
      <c r="P6847">
        <v>2590</v>
      </c>
      <c r="Q6847">
        <v>2510</v>
      </c>
      <c r="R6847">
        <v>2535.1</v>
      </c>
      <c r="S6847">
        <v>2535.1</v>
      </c>
      <c r="T6847">
        <v>2540.1</v>
      </c>
      <c r="V6847">
        <v>2535.15</v>
      </c>
      <c r="Y6847">
        <v>169963</v>
      </c>
      <c r="Z6847">
        <v>432027297.80000001</v>
      </c>
      <c r="AA6847">
        <v>27042</v>
      </c>
      <c r="AB6847" t="s">
        <v>41</v>
      </c>
      <c r="AC6847">
        <v>1</v>
      </c>
    </row>
    <row r="6848" spans="1:29">
      <c r="A6848">
        <v>46044</v>
      </c>
      <c r="B6848">
        <v>46044</v>
      </c>
      <c r="C6848" t="s">
        <v>34</v>
      </c>
      <c r="D6848" t="s">
        <v>35</v>
      </c>
      <c r="E6848" t="s">
        <v>36</v>
      </c>
      <c r="F6848">
        <v>1879</v>
      </c>
      <c r="G6848" t="s">
        <v>1942</v>
      </c>
      <c r="H6848" t="s">
        <v>1943</v>
      </c>
      <c r="I6848" t="s">
        <v>160</v>
      </c>
      <c r="N6848" t="s">
        <v>1944</v>
      </c>
      <c r="O6848">
        <v>747.9</v>
      </c>
      <c r="P6848">
        <v>777</v>
      </c>
      <c r="Q6848">
        <v>746.9</v>
      </c>
      <c r="R6848">
        <v>764.25</v>
      </c>
      <c r="S6848">
        <v>768.5</v>
      </c>
      <c r="T6848">
        <v>737.05</v>
      </c>
      <c r="V6848">
        <v>764.05</v>
      </c>
      <c r="Y6848">
        <v>80105</v>
      </c>
      <c r="Z6848">
        <v>61353142.299999997</v>
      </c>
      <c r="AA6848">
        <v>5673</v>
      </c>
      <c r="AB6848" t="s">
        <v>41</v>
      </c>
      <c r="AC6848">
        <v>1</v>
      </c>
    </row>
    <row r="6849" spans="1:29">
      <c r="A6849">
        <v>46044</v>
      </c>
      <c r="B6849">
        <v>46044</v>
      </c>
      <c r="C6849" t="s">
        <v>34</v>
      </c>
      <c r="D6849" t="s">
        <v>35</v>
      </c>
      <c r="E6849" t="s">
        <v>36</v>
      </c>
      <c r="F6849">
        <v>758129</v>
      </c>
      <c r="G6849" t="s">
        <v>1945</v>
      </c>
      <c r="H6849" t="s">
        <v>1946</v>
      </c>
      <c r="I6849" t="s">
        <v>266</v>
      </c>
      <c r="N6849" t="s">
        <v>1947</v>
      </c>
      <c r="O6849">
        <v>124</v>
      </c>
      <c r="P6849">
        <v>124</v>
      </c>
      <c r="Q6849">
        <v>121</v>
      </c>
      <c r="R6849">
        <v>121</v>
      </c>
      <c r="S6849">
        <v>121</v>
      </c>
      <c r="T6849">
        <v>119.5</v>
      </c>
      <c r="V6849">
        <v>121</v>
      </c>
      <c r="Y6849">
        <v>3000</v>
      </c>
      <c r="Z6849">
        <v>366900</v>
      </c>
      <c r="AA6849">
        <v>3</v>
      </c>
      <c r="AB6849" t="s">
        <v>41</v>
      </c>
      <c r="AC6849">
        <v>1000</v>
      </c>
    </row>
    <row r="6850" spans="1:29">
      <c r="A6850">
        <v>46044</v>
      </c>
      <c r="B6850">
        <v>46044</v>
      </c>
      <c r="C6850" t="s">
        <v>34</v>
      </c>
      <c r="D6850" t="s">
        <v>35</v>
      </c>
      <c r="E6850" t="s">
        <v>36</v>
      </c>
      <c r="F6850">
        <v>1250</v>
      </c>
      <c r="G6850" t="s">
        <v>1948</v>
      </c>
      <c r="H6850" t="s">
        <v>1949</v>
      </c>
      <c r="I6850" t="s">
        <v>160</v>
      </c>
      <c r="N6850" t="s">
        <v>1950</v>
      </c>
      <c r="O6850">
        <v>186.49</v>
      </c>
      <c r="P6850">
        <v>187.1</v>
      </c>
      <c r="Q6850">
        <v>184.99</v>
      </c>
      <c r="R6850">
        <v>186.04</v>
      </c>
      <c r="S6850">
        <v>186.06</v>
      </c>
      <c r="T6850">
        <v>185.8</v>
      </c>
      <c r="V6850">
        <v>186.05</v>
      </c>
      <c r="Y6850">
        <v>1938104</v>
      </c>
      <c r="Z6850">
        <v>360388326.91000003</v>
      </c>
      <c r="AA6850">
        <v>17041</v>
      </c>
      <c r="AB6850" t="s">
        <v>41</v>
      </c>
      <c r="AC6850">
        <v>1</v>
      </c>
    </row>
    <row r="6851" spans="1:29">
      <c r="A6851">
        <v>46044</v>
      </c>
      <c r="B6851">
        <v>46044</v>
      </c>
      <c r="C6851" t="s">
        <v>34</v>
      </c>
      <c r="D6851" t="s">
        <v>35</v>
      </c>
      <c r="E6851" t="s">
        <v>36</v>
      </c>
      <c r="F6851">
        <v>11452</v>
      </c>
      <c r="G6851" t="s">
        <v>1951</v>
      </c>
      <c r="H6851" t="s">
        <v>1952</v>
      </c>
      <c r="I6851" t="s">
        <v>160</v>
      </c>
      <c r="N6851" t="s">
        <v>1953</v>
      </c>
      <c r="O6851">
        <v>942.9</v>
      </c>
      <c r="P6851">
        <v>950.95</v>
      </c>
      <c r="Q6851">
        <v>929.4</v>
      </c>
      <c r="R6851">
        <v>932.35</v>
      </c>
      <c r="S6851">
        <v>930</v>
      </c>
      <c r="T6851">
        <v>940.35</v>
      </c>
      <c r="V6851">
        <v>932.35</v>
      </c>
      <c r="Y6851">
        <v>65176</v>
      </c>
      <c r="Z6851">
        <v>61135116.600000001</v>
      </c>
      <c r="AA6851">
        <v>6971</v>
      </c>
      <c r="AB6851" t="s">
        <v>41</v>
      </c>
      <c r="AC6851">
        <v>1</v>
      </c>
    </row>
    <row r="6852" spans="1:29">
      <c r="A6852">
        <v>46044</v>
      </c>
      <c r="B6852">
        <v>46044</v>
      </c>
      <c r="C6852" t="s">
        <v>34</v>
      </c>
      <c r="D6852" t="s">
        <v>35</v>
      </c>
      <c r="E6852" t="s">
        <v>36</v>
      </c>
      <c r="F6852">
        <v>15254</v>
      </c>
      <c r="G6852" t="s">
        <v>1957</v>
      </c>
      <c r="H6852" t="s">
        <v>1958</v>
      </c>
      <c r="I6852" t="s">
        <v>160</v>
      </c>
      <c r="N6852" t="s">
        <v>1959</v>
      </c>
      <c r="O6852">
        <v>3614.9</v>
      </c>
      <c r="P6852">
        <v>3773</v>
      </c>
      <c r="Q6852">
        <v>3585.3</v>
      </c>
      <c r="R6852">
        <v>3738.8</v>
      </c>
      <c r="S6852">
        <v>3730</v>
      </c>
      <c r="T6852">
        <v>3545.1</v>
      </c>
      <c r="V6852">
        <v>3739.1</v>
      </c>
      <c r="Y6852">
        <v>310671</v>
      </c>
      <c r="Z6852">
        <v>1152787077.9000001</v>
      </c>
      <c r="AA6852">
        <v>31874</v>
      </c>
      <c r="AB6852" t="s">
        <v>41</v>
      </c>
      <c r="AC6852">
        <v>1</v>
      </c>
    </row>
    <row r="6853" spans="1:29">
      <c r="A6853">
        <v>46044</v>
      </c>
      <c r="B6853">
        <v>46044</v>
      </c>
      <c r="C6853" t="s">
        <v>34</v>
      </c>
      <c r="D6853" t="s">
        <v>35</v>
      </c>
      <c r="E6853" t="s">
        <v>36</v>
      </c>
      <c r="F6853">
        <v>757687</v>
      </c>
      <c r="G6853" t="s">
        <v>11642</v>
      </c>
      <c r="H6853" t="s">
        <v>11643</v>
      </c>
      <c r="I6853" t="s">
        <v>266</v>
      </c>
      <c r="N6853" t="s">
        <v>11644</v>
      </c>
      <c r="O6853">
        <v>47.3</v>
      </c>
      <c r="P6853">
        <v>47.8</v>
      </c>
      <c r="Q6853">
        <v>47.2</v>
      </c>
      <c r="R6853">
        <v>47.3</v>
      </c>
      <c r="S6853">
        <v>47.3</v>
      </c>
      <c r="T6853">
        <v>47.2</v>
      </c>
      <c r="V6853">
        <v>47.3</v>
      </c>
      <c r="Y6853">
        <v>4000</v>
      </c>
      <c r="Z6853">
        <v>189600</v>
      </c>
      <c r="AA6853">
        <v>4</v>
      </c>
      <c r="AB6853" t="s">
        <v>41</v>
      </c>
      <c r="AC6853">
        <v>1000</v>
      </c>
    </row>
    <row r="6854" spans="1:29">
      <c r="A6854">
        <v>46044</v>
      </c>
      <c r="B6854">
        <v>46044</v>
      </c>
      <c r="C6854" t="s">
        <v>34</v>
      </c>
      <c r="D6854" t="s">
        <v>35</v>
      </c>
      <c r="E6854" t="s">
        <v>36</v>
      </c>
      <c r="F6854">
        <v>24742</v>
      </c>
      <c r="G6854" t="s">
        <v>1960</v>
      </c>
      <c r="H6854" t="s">
        <v>1961</v>
      </c>
      <c r="I6854" t="s">
        <v>160</v>
      </c>
      <c r="N6854" t="s">
        <v>1962</v>
      </c>
      <c r="O6854">
        <v>278</v>
      </c>
      <c r="P6854">
        <v>280.45</v>
      </c>
      <c r="Q6854">
        <v>271.75</v>
      </c>
      <c r="R6854">
        <v>277</v>
      </c>
      <c r="S6854">
        <v>280.39999999999998</v>
      </c>
      <c r="T6854">
        <v>269.64999999999998</v>
      </c>
      <c r="V6854">
        <v>277</v>
      </c>
      <c r="Y6854">
        <v>213389</v>
      </c>
      <c r="Z6854">
        <v>58707123.75</v>
      </c>
      <c r="AA6854">
        <v>4288</v>
      </c>
      <c r="AB6854" t="s">
        <v>41</v>
      </c>
      <c r="AC6854">
        <v>1</v>
      </c>
    </row>
    <row r="6855" spans="1:29">
      <c r="A6855">
        <v>46044</v>
      </c>
      <c r="B6855">
        <v>46044</v>
      </c>
      <c r="C6855" t="s">
        <v>34</v>
      </c>
      <c r="D6855" t="s">
        <v>35</v>
      </c>
      <c r="E6855" t="s">
        <v>36</v>
      </c>
      <c r="F6855">
        <v>13162</v>
      </c>
      <c r="G6855" t="s">
        <v>1966</v>
      </c>
      <c r="H6855" t="s">
        <v>1967</v>
      </c>
      <c r="I6855" t="s">
        <v>160</v>
      </c>
      <c r="N6855" t="s">
        <v>1968</v>
      </c>
      <c r="O6855">
        <v>7.91</v>
      </c>
      <c r="P6855">
        <v>7.91</v>
      </c>
      <c r="Q6855">
        <v>7.5</v>
      </c>
      <c r="R6855">
        <v>7.66</v>
      </c>
      <c r="S6855">
        <v>7.84</v>
      </c>
      <c r="T6855">
        <v>7.66</v>
      </c>
      <c r="V6855">
        <v>7.67</v>
      </c>
      <c r="Y6855">
        <v>55863</v>
      </c>
      <c r="Z6855">
        <v>431844.09</v>
      </c>
      <c r="AA6855">
        <v>153</v>
      </c>
      <c r="AB6855" t="s">
        <v>41</v>
      </c>
      <c r="AC6855">
        <v>1</v>
      </c>
    </row>
    <row r="6856" spans="1:29">
      <c r="A6856">
        <v>46044</v>
      </c>
      <c r="B6856">
        <v>46044</v>
      </c>
      <c r="C6856" t="s">
        <v>34</v>
      </c>
      <c r="D6856" t="s">
        <v>35</v>
      </c>
      <c r="E6856" t="s">
        <v>36</v>
      </c>
      <c r="F6856">
        <v>16950</v>
      </c>
      <c r="G6856" t="s">
        <v>1969</v>
      </c>
      <c r="H6856" t="s">
        <v>1970</v>
      </c>
      <c r="I6856" t="s">
        <v>266</v>
      </c>
      <c r="N6856" t="s">
        <v>1971</v>
      </c>
      <c r="O6856">
        <v>17</v>
      </c>
      <c r="P6856">
        <v>17</v>
      </c>
      <c r="Q6856">
        <v>15.65</v>
      </c>
      <c r="R6856">
        <v>15.65</v>
      </c>
      <c r="S6856">
        <v>15.65</v>
      </c>
      <c r="T6856">
        <v>16.350000000000001</v>
      </c>
      <c r="V6856">
        <v>15.65</v>
      </c>
      <c r="Y6856">
        <v>14400</v>
      </c>
      <c r="Z6856">
        <v>231720</v>
      </c>
      <c r="AA6856">
        <v>12</v>
      </c>
      <c r="AB6856" t="s">
        <v>41</v>
      </c>
      <c r="AC6856">
        <v>1200</v>
      </c>
    </row>
    <row r="6857" spans="1:29">
      <c r="A6857">
        <v>46044</v>
      </c>
      <c r="B6857">
        <v>46044</v>
      </c>
      <c r="C6857" t="s">
        <v>34</v>
      </c>
      <c r="D6857" t="s">
        <v>35</v>
      </c>
      <c r="E6857" t="s">
        <v>36</v>
      </c>
      <c r="F6857">
        <v>18806</v>
      </c>
      <c r="G6857" t="s">
        <v>1972</v>
      </c>
      <c r="H6857" t="s">
        <v>1973</v>
      </c>
      <c r="I6857" t="s">
        <v>266</v>
      </c>
      <c r="N6857" t="s">
        <v>1974</v>
      </c>
      <c r="O6857">
        <v>27.4</v>
      </c>
      <c r="P6857">
        <v>28.5</v>
      </c>
      <c r="Q6857">
        <v>26.5</v>
      </c>
      <c r="R6857">
        <v>28.3</v>
      </c>
      <c r="S6857">
        <v>28.3</v>
      </c>
      <c r="T6857">
        <v>26.6</v>
      </c>
      <c r="V6857">
        <v>28.3</v>
      </c>
      <c r="Y6857">
        <v>294000</v>
      </c>
      <c r="Z6857">
        <v>8153700</v>
      </c>
      <c r="AA6857">
        <v>88</v>
      </c>
      <c r="AB6857" t="s">
        <v>41</v>
      </c>
      <c r="AC6857">
        <v>3000</v>
      </c>
    </row>
    <row r="6858" spans="1:29">
      <c r="A6858">
        <v>46044</v>
      </c>
      <c r="B6858">
        <v>46044</v>
      </c>
      <c r="C6858" t="s">
        <v>34</v>
      </c>
      <c r="D6858" t="s">
        <v>35</v>
      </c>
      <c r="E6858" t="s">
        <v>36</v>
      </c>
      <c r="F6858">
        <v>19795</v>
      </c>
      <c r="G6858" t="s">
        <v>1975</v>
      </c>
      <c r="H6858" t="s">
        <v>1976</v>
      </c>
      <c r="I6858" t="s">
        <v>160</v>
      </c>
      <c r="N6858" t="s">
        <v>1977</v>
      </c>
      <c r="O6858">
        <v>502</v>
      </c>
      <c r="P6858">
        <v>512.54999999999995</v>
      </c>
      <c r="Q6858">
        <v>502</v>
      </c>
      <c r="R6858">
        <v>509.55</v>
      </c>
      <c r="S6858">
        <v>509.05</v>
      </c>
      <c r="T6858">
        <v>500.7</v>
      </c>
      <c r="V6858">
        <v>509.5</v>
      </c>
      <c r="Y6858">
        <v>45703</v>
      </c>
      <c r="Z6858">
        <v>23281800.550000001</v>
      </c>
      <c r="AA6858">
        <v>3900</v>
      </c>
      <c r="AB6858" t="s">
        <v>41</v>
      </c>
      <c r="AC6858">
        <v>1</v>
      </c>
    </row>
    <row r="6859" spans="1:29">
      <c r="A6859">
        <v>46044</v>
      </c>
      <c r="B6859">
        <v>46044</v>
      </c>
      <c r="C6859" t="s">
        <v>34</v>
      </c>
      <c r="D6859" t="s">
        <v>35</v>
      </c>
      <c r="E6859" t="s">
        <v>36</v>
      </c>
      <c r="F6859">
        <v>5622</v>
      </c>
      <c r="G6859" t="s">
        <v>1978</v>
      </c>
      <c r="H6859" t="s">
        <v>1979</v>
      </c>
      <c r="I6859" t="s">
        <v>160</v>
      </c>
      <c r="N6859" t="s">
        <v>1980</v>
      </c>
      <c r="O6859">
        <v>643</v>
      </c>
      <c r="P6859">
        <v>652</v>
      </c>
      <c r="Q6859">
        <v>635</v>
      </c>
      <c r="R6859">
        <v>642.35</v>
      </c>
      <c r="S6859">
        <v>645</v>
      </c>
      <c r="T6859">
        <v>633.6</v>
      </c>
      <c r="V6859">
        <v>642.35</v>
      </c>
      <c r="Y6859">
        <v>200188</v>
      </c>
      <c r="Z6859">
        <v>128720405.59999999</v>
      </c>
      <c r="AA6859">
        <v>12970</v>
      </c>
      <c r="AB6859" t="s">
        <v>41</v>
      </c>
      <c r="AC6859">
        <v>1</v>
      </c>
    </row>
    <row r="6860" spans="1:29">
      <c r="A6860">
        <v>46044</v>
      </c>
      <c r="B6860">
        <v>46044</v>
      </c>
      <c r="C6860" t="s">
        <v>34</v>
      </c>
      <c r="D6860" t="s">
        <v>35</v>
      </c>
      <c r="E6860" t="s">
        <v>36</v>
      </c>
      <c r="F6860">
        <v>14894</v>
      </c>
      <c r="G6860" t="s">
        <v>1981</v>
      </c>
      <c r="H6860" t="s">
        <v>1982</v>
      </c>
      <c r="I6860" t="s">
        <v>160</v>
      </c>
      <c r="N6860" t="s">
        <v>1983</v>
      </c>
      <c r="O6860">
        <v>37.33</v>
      </c>
      <c r="P6860">
        <v>37.86</v>
      </c>
      <c r="Q6860">
        <v>36.92</v>
      </c>
      <c r="R6860">
        <v>37.200000000000003</v>
      </c>
      <c r="S6860">
        <v>37.270000000000003</v>
      </c>
      <c r="T6860">
        <v>36.86</v>
      </c>
      <c r="V6860">
        <v>37.200000000000003</v>
      </c>
      <c r="Y6860">
        <v>5900328</v>
      </c>
      <c r="Z6860">
        <v>220095238.40000001</v>
      </c>
      <c r="AA6860">
        <v>14596</v>
      </c>
      <c r="AB6860" t="s">
        <v>41</v>
      </c>
      <c r="AC6860">
        <v>1</v>
      </c>
    </row>
    <row r="6861" spans="1:29">
      <c r="A6861">
        <v>46044</v>
      </c>
      <c r="B6861">
        <v>46044</v>
      </c>
      <c r="C6861" t="s">
        <v>34</v>
      </c>
      <c r="D6861" t="s">
        <v>35</v>
      </c>
      <c r="E6861" t="s">
        <v>36</v>
      </c>
      <c r="F6861">
        <v>21174</v>
      </c>
      <c r="G6861" t="s">
        <v>1984</v>
      </c>
      <c r="H6861" t="s">
        <v>1985</v>
      </c>
      <c r="I6861" t="s">
        <v>160</v>
      </c>
      <c r="N6861" t="s">
        <v>1986</v>
      </c>
      <c r="O6861">
        <v>1345</v>
      </c>
      <c r="P6861">
        <v>1382</v>
      </c>
      <c r="Q6861">
        <v>1345</v>
      </c>
      <c r="R6861">
        <v>1356.6</v>
      </c>
      <c r="S6861">
        <v>1358.7</v>
      </c>
      <c r="T6861">
        <v>1333.8</v>
      </c>
      <c r="V6861">
        <v>1356.6</v>
      </c>
      <c r="Y6861">
        <v>1454883</v>
      </c>
      <c r="Z6861">
        <v>1987426174.7</v>
      </c>
      <c r="AA6861">
        <v>42827</v>
      </c>
      <c r="AB6861" t="s">
        <v>41</v>
      </c>
      <c r="AC6861">
        <v>1</v>
      </c>
    </row>
    <row r="6862" spans="1:29">
      <c r="A6862">
        <v>46044</v>
      </c>
      <c r="B6862">
        <v>46044</v>
      </c>
      <c r="C6862" t="s">
        <v>34</v>
      </c>
      <c r="D6862" t="s">
        <v>35</v>
      </c>
      <c r="E6862" t="s">
        <v>36</v>
      </c>
      <c r="F6862">
        <v>2454</v>
      </c>
      <c r="G6862" t="s">
        <v>1990</v>
      </c>
      <c r="H6862" t="s">
        <v>1991</v>
      </c>
      <c r="I6862" t="s">
        <v>160</v>
      </c>
      <c r="N6862" t="s">
        <v>1992</v>
      </c>
      <c r="O6862">
        <v>24.8</v>
      </c>
      <c r="P6862">
        <v>26.8</v>
      </c>
      <c r="Q6862">
        <v>24.72</v>
      </c>
      <c r="R6862">
        <v>25.47</v>
      </c>
      <c r="S6862">
        <v>25.1</v>
      </c>
      <c r="T6862">
        <v>24.83</v>
      </c>
      <c r="V6862">
        <v>25.48</v>
      </c>
      <c r="Y6862">
        <v>330060</v>
      </c>
      <c r="Z6862">
        <v>8295550.3399999999</v>
      </c>
      <c r="AA6862">
        <v>643</v>
      </c>
      <c r="AB6862" t="s">
        <v>41</v>
      </c>
      <c r="AC6862">
        <v>1</v>
      </c>
    </row>
    <row r="6863" spans="1:29">
      <c r="A6863">
        <v>46044</v>
      </c>
      <c r="B6863">
        <v>46044</v>
      </c>
      <c r="C6863" t="s">
        <v>34</v>
      </c>
      <c r="D6863" t="s">
        <v>35</v>
      </c>
      <c r="E6863" t="s">
        <v>36</v>
      </c>
      <c r="F6863">
        <v>14982</v>
      </c>
      <c r="G6863" t="s">
        <v>1993</v>
      </c>
      <c r="H6863" t="s">
        <v>1994</v>
      </c>
      <c r="I6863" t="s">
        <v>160</v>
      </c>
      <c r="N6863" t="s">
        <v>1995</v>
      </c>
      <c r="O6863">
        <v>2170.1</v>
      </c>
      <c r="P6863">
        <v>2280</v>
      </c>
      <c r="Q6863">
        <v>2151</v>
      </c>
      <c r="R6863">
        <v>2250.6999999999998</v>
      </c>
      <c r="S6863">
        <v>2280</v>
      </c>
      <c r="T6863">
        <v>2184.3000000000002</v>
      </c>
      <c r="V6863">
        <v>2250.5500000000002</v>
      </c>
      <c r="Y6863">
        <v>20814</v>
      </c>
      <c r="Z6863">
        <v>46054501.5</v>
      </c>
      <c r="AA6863">
        <v>4137</v>
      </c>
      <c r="AB6863" t="s">
        <v>41</v>
      </c>
      <c r="AC6863">
        <v>1</v>
      </c>
    </row>
    <row r="6864" spans="1:29">
      <c r="A6864">
        <v>46044</v>
      </c>
      <c r="B6864">
        <v>46044</v>
      </c>
      <c r="C6864" t="s">
        <v>34</v>
      </c>
      <c r="D6864" t="s">
        <v>35</v>
      </c>
      <c r="E6864" t="s">
        <v>36</v>
      </c>
      <c r="F6864">
        <v>619</v>
      </c>
      <c r="G6864" t="s">
        <v>1996</v>
      </c>
      <c r="H6864" t="s">
        <v>1997</v>
      </c>
      <c r="I6864" t="s">
        <v>160</v>
      </c>
      <c r="N6864" t="s">
        <v>1998</v>
      </c>
      <c r="O6864">
        <v>433</v>
      </c>
      <c r="P6864">
        <v>447.9</v>
      </c>
      <c r="Q6864">
        <v>433</v>
      </c>
      <c r="R6864">
        <v>445.65</v>
      </c>
      <c r="S6864">
        <v>444</v>
      </c>
      <c r="T6864">
        <v>435.9</v>
      </c>
      <c r="V6864">
        <v>446.15</v>
      </c>
      <c r="Y6864">
        <v>15718</v>
      </c>
      <c r="Z6864">
        <v>6929725.2000000002</v>
      </c>
      <c r="AA6864">
        <v>877</v>
      </c>
      <c r="AB6864" t="s">
        <v>41</v>
      </c>
      <c r="AC6864">
        <v>1</v>
      </c>
    </row>
    <row r="6865" spans="1:29">
      <c r="A6865">
        <v>46044</v>
      </c>
      <c r="B6865">
        <v>46044</v>
      </c>
      <c r="C6865" t="s">
        <v>34</v>
      </c>
      <c r="D6865" t="s">
        <v>35</v>
      </c>
      <c r="E6865" t="s">
        <v>36</v>
      </c>
      <c r="F6865">
        <v>11511</v>
      </c>
      <c r="G6865" t="s">
        <v>1999</v>
      </c>
      <c r="H6865" t="s">
        <v>2000</v>
      </c>
      <c r="I6865" t="s">
        <v>160</v>
      </c>
      <c r="N6865" t="s">
        <v>2001</v>
      </c>
      <c r="O6865">
        <v>21.75</v>
      </c>
      <c r="P6865">
        <v>22.62</v>
      </c>
      <c r="Q6865">
        <v>21.7</v>
      </c>
      <c r="R6865">
        <v>22.01</v>
      </c>
      <c r="S6865">
        <v>22</v>
      </c>
      <c r="T6865">
        <v>21.71</v>
      </c>
      <c r="V6865">
        <v>22.01</v>
      </c>
      <c r="Y6865">
        <v>96072</v>
      </c>
      <c r="Z6865">
        <v>2116949.16</v>
      </c>
      <c r="AA6865">
        <v>583</v>
      </c>
      <c r="AB6865" t="s">
        <v>41</v>
      </c>
      <c r="AC6865">
        <v>1</v>
      </c>
    </row>
    <row r="6866" spans="1:29">
      <c r="A6866">
        <v>46044</v>
      </c>
      <c r="B6866">
        <v>46044</v>
      </c>
      <c r="C6866" t="s">
        <v>34</v>
      </c>
      <c r="D6866" t="s">
        <v>35</v>
      </c>
      <c r="E6866" t="s">
        <v>36</v>
      </c>
      <c r="F6866">
        <v>13305</v>
      </c>
      <c r="G6866" t="s">
        <v>2002</v>
      </c>
      <c r="H6866" t="s">
        <v>2003</v>
      </c>
      <c r="I6866" t="s">
        <v>160</v>
      </c>
      <c r="N6866" t="s">
        <v>2004</v>
      </c>
      <c r="O6866">
        <v>743.35</v>
      </c>
      <c r="P6866">
        <v>759.5</v>
      </c>
      <c r="Q6866">
        <v>739.05</v>
      </c>
      <c r="R6866">
        <v>744.25</v>
      </c>
      <c r="S6866">
        <v>744</v>
      </c>
      <c r="T6866">
        <v>743.35</v>
      </c>
      <c r="V6866">
        <v>744.25</v>
      </c>
      <c r="Y6866">
        <v>34223</v>
      </c>
      <c r="Z6866">
        <v>25608851.149999999</v>
      </c>
      <c r="AA6866">
        <v>5140</v>
      </c>
      <c r="AB6866" t="s">
        <v>41</v>
      </c>
      <c r="AC6866">
        <v>1</v>
      </c>
    </row>
    <row r="6867" spans="1:29">
      <c r="A6867">
        <v>46044</v>
      </c>
      <c r="B6867">
        <v>46044</v>
      </c>
      <c r="C6867" t="s">
        <v>34</v>
      </c>
      <c r="D6867" t="s">
        <v>35</v>
      </c>
      <c r="E6867" t="s">
        <v>36</v>
      </c>
      <c r="F6867">
        <v>15039</v>
      </c>
      <c r="G6867" t="s">
        <v>2005</v>
      </c>
      <c r="H6867" t="s">
        <v>2006</v>
      </c>
      <c r="I6867" t="s">
        <v>160</v>
      </c>
      <c r="N6867" t="s">
        <v>2007</v>
      </c>
      <c r="O6867">
        <v>5075</v>
      </c>
      <c r="P6867">
        <v>5100</v>
      </c>
      <c r="Q6867">
        <v>4923.5</v>
      </c>
      <c r="R6867">
        <v>5031</v>
      </c>
      <c r="S6867">
        <v>5047</v>
      </c>
      <c r="T6867">
        <v>5040.5</v>
      </c>
      <c r="V6867">
        <v>5030.8</v>
      </c>
      <c r="Y6867">
        <v>19045</v>
      </c>
      <c r="Z6867">
        <v>95317222.5</v>
      </c>
      <c r="AA6867">
        <v>7237</v>
      </c>
      <c r="AB6867" t="s">
        <v>41</v>
      </c>
      <c r="AC6867">
        <v>1</v>
      </c>
    </row>
    <row r="6868" spans="1:29">
      <c r="A6868">
        <v>46044</v>
      </c>
      <c r="B6868">
        <v>46044</v>
      </c>
      <c r="C6868" t="s">
        <v>34</v>
      </c>
      <c r="D6868" t="s">
        <v>35</v>
      </c>
      <c r="E6868" t="s">
        <v>36</v>
      </c>
      <c r="F6868">
        <v>29016</v>
      </c>
      <c r="G6868" t="s">
        <v>2008</v>
      </c>
      <c r="H6868" t="s">
        <v>2009</v>
      </c>
      <c r="I6868" t="s">
        <v>550</v>
      </c>
      <c r="N6868" t="s">
        <v>2010</v>
      </c>
      <c r="O6868">
        <v>5.89</v>
      </c>
      <c r="P6868">
        <v>5.98</v>
      </c>
      <c r="Q6868">
        <v>5.55</v>
      </c>
      <c r="R6868">
        <v>5.66</v>
      </c>
      <c r="S6868">
        <v>5.6</v>
      </c>
      <c r="T6868">
        <v>5.78</v>
      </c>
      <c r="V6868">
        <v>5.65</v>
      </c>
      <c r="Y6868">
        <v>107195</v>
      </c>
      <c r="Z6868">
        <v>606445.27</v>
      </c>
      <c r="AA6868">
        <v>264</v>
      </c>
      <c r="AB6868" t="s">
        <v>41</v>
      </c>
      <c r="AC6868">
        <v>1</v>
      </c>
    </row>
    <row r="6869" spans="1:29">
      <c r="A6869">
        <v>46044</v>
      </c>
      <c r="B6869">
        <v>46044</v>
      </c>
      <c r="C6869" t="s">
        <v>34</v>
      </c>
      <c r="D6869" t="s">
        <v>35</v>
      </c>
      <c r="E6869" t="s">
        <v>36</v>
      </c>
      <c r="F6869">
        <v>628</v>
      </c>
      <c r="G6869" t="s">
        <v>2011</v>
      </c>
      <c r="H6869" t="s">
        <v>2012</v>
      </c>
      <c r="I6869" t="s">
        <v>160</v>
      </c>
      <c r="N6869" t="s">
        <v>2013</v>
      </c>
      <c r="O6869">
        <v>148</v>
      </c>
      <c r="P6869">
        <v>148.12</v>
      </c>
      <c r="Q6869">
        <v>142.5</v>
      </c>
      <c r="R6869">
        <v>143.44999999999999</v>
      </c>
      <c r="S6869">
        <v>143.22999999999999</v>
      </c>
      <c r="T6869">
        <v>145.12</v>
      </c>
      <c r="V6869">
        <v>143.44999999999999</v>
      </c>
      <c r="Y6869">
        <v>4947791</v>
      </c>
      <c r="Z6869">
        <v>718121328.86000001</v>
      </c>
      <c r="AA6869">
        <v>53953</v>
      </c>
      <c r="AB6869" t="s">
        <v>41</v>
      </c>
      <c r="AC6869">
        <v>1</v>
      </c>
    </row>
    <row r="6870" spans="1:29">
      <c r="A6870">
        <v>46044</v>
      </c>
      <c r="B6870">
        <v>46044</v>
      </c>
      <c r="C6870" t="s">
        <v>34</v>
      </c>
      <c r="D6870" t="s">
        <v>35</v>
      </c>
      <c r="E6870" t="s">
        <v>36</v>
      </c>
      <c r="F6870">
        <v>760</v>
      </c>
      <c r="G6870" t="s">
        <v>2014</v>
      </c>
      <c r="H6870" t="s">
        <v>2015</v>
      </c>
      <c r="I6870" t="s">
        <v>160</v>
      </c>
      <c r="N6870" t="s">
        <v>2016</v>
      </c>
      <c r="O6870">
        <v>581</v>
      </c>
      <c r="P6870">
        <v>581.79999999999995</v>
      </c>
      <c r="Q6870">
        <v>568</v>
      </c>
      <c r="R6870">
        <v>574.25</v>
      </c>
      <c r="S6870">
        <v>574</v>
      </c>
      <c r="T6870">
        <v>575.29999999999995</v>
      </c>
      <c r="V6870">
        <v>574.25</v>
      </c>
      <c r="Y6870">
        <v>1591278</v>
      </c>
      <c r="Z6870">
        <v>912001598.45000005</v>
      </c>
      <c r="AA6870">
        <v>33615</v>
      </c>
      <c r="AB6870" t="s">
        <v>41</v>
      </c>
      <c r="AC6870">
        <v>1</v>
      </c>
    </row>
    <row r="6871" spans="1:29">
      <c r="A6871">
        <v>46044</v>
      </c>
      <c r="B6871">
        <v>46044</v>
      </c>
      <c r="C6871" t="s">
        <v>34</v>
      </c>
      <c r="D6871" t="s">
        <v>35</v>
      </c>
      <c r="E6871" t="s">
        <v>36</v>
      </c>
      <c r="F6871">
        <v>8546</v>
      </c>
      <c r="G6871" t="s">
        <v>2017</v>
      </c>
      <c r="H6871" t="s">
        <v>2018</v>
      </c>
      <c r="I6871" t="s">
        <v>160</v>
      </c>
      <c r="N6871" t="s">
        <v>2019</v>
      </c>
      <c r="O6871">
        <v>844.4</v>
      </c>
      <c r="P6871">
        <v>853.45</v>
      </c>
      <c r="Q6871">
        <v>834.8</v>
      </c>
      <c r="R6871">
        <v>840.4</v>
      </c>
      <c r="S6871">
        <v>838.2</v>
      </c>
      <c r="T6871">
        <v>840</v>
      </c>
      <c r="V6871">
        <v>840.4</v>
      </c>
      <c r="Y6871">
        <v>89915</v>
      </c>
      <c r="Z6871">
        <v>75946380.200000003</v>
      </c>
      <c r="AA6871">
        <v>10389</v>
      </c>
      <c r="AB6871" t="s">
        <v>41</v>
      </c>
      <c r="AC6871">
        <v>1</v>
      </c>
    </row>
    <row r="6872" spans="1:29">
      <c r="A6872">
        <v>46044</v>
      </c>
      <c r="B6872">
        <v>46044</v>
      </c>
      <c r="C6872" t="s">
        <v>34</v>
      </c>
      <c r="D6872" t="s">
        <v>35</v>
      </c>
      <c r="E6872" t="s">
        <v>36</v>
      </c>
      <c r="F6872">
        <v>3482</v>
      </c>
      <c r="G6872" t="s">
        <v>2020</v>
      </c>
      <c r="H6872" t="s">
        <v>2021</v>
      </c>
      <c r="I6872" t="s">
        <v>160</v>
      </c>
      <c r="N6872" t="s">
        <v>2022</v>
      </c>
      <c r="O6872">
        <v>233.3</v>
      </c>
      <c r="P6872">
        <v>245.7</v>
      </c>
      <c r="Q6872">
        <v>233.3</v>
      </c>
      <c r="R6872">
        <v>244.1</v>
      </c>
      <c r="S6872">
        <v>243.05</v>
      </c>
      <c r="T6872">
        <v>235.2</v>
      </c>
      <c r="V6872">
        <v>244.1</v>
      </c>
      <c r="Y6872">
        <v>27272</v>
      </c>
      <c r="Z6872">
        <v>6585123.5</v>
      </c>
      <c r="AA6872">
        <v>1218</v>
      </c>
      <c r="AB6872" t="s">
        <v>41</v>
      </c>
      <c r="AC6872">
        <v>1</v>
      </c>
    </row>
    <row r="6873" spans="1:29">
      <c r="A6873">
        <v>46044</v>
      </c>
      <c r="B6873">
        <v>46044</v>
      </c>
      <c r="C6873" t="s">
        <v>34</v>
      </c>
      <c r="D6873" t="s">
        <v>35</v>
      </c>
      <c r="E6873" t="s">
        <v>36</v>
      </c>
      <c r="F6873">
        <v>13731</v>
      </c>
      <c r="G6873" t="s">
        <v>2023</v>
      </c>
      <c r="H6873" t="s">
        <v>2024</v>
      </c>
      <c r="I6873" t="s">
        <v>266</v>
      </c>
      <c r="N6873" t="s">
        <v>2025</v>
      </c>
      <c r="O6873">
        <v>113</v>
      </c>
      <c r="P6873">
        <v>113</v>
      </c>
      <c r="Q6873">
        <v>111.05</v>
      </c>
      <c r="R6873">
        <v>111.05</v>
      </c>
      <c r="S6873">
        <v>111.05</v>
      </c>
      <c r="T6873">
        <v>109.2</v>
      </c>
      <c r="V6873">
        <v>111.05</v>
      </c>
      <c r="Y6873">
        <v>2250</v>
      </c>
      <c r="Z6873">
        <v>252787.5</v>
      </c>
      <c r="AA6873">
        <v>3</v>
      </c>
      <c r="AB6873" t="s">
        <v>41</v>
      </c>
      <c r="AC6873">
        <v>750</v>
      </c>
    </row>
    <row r="6874" spans="1:29">
      <c r="A6874">
        <v>46044</v>
      </c>
      <c r="B6874">
        <v>46044</v>
      </c>
      <c r="C6874" t="s">
        <v>34</v>
      </c>
      <c r="D6874" t="s">
        <v>35</v>
      </c>
      <c r="E6874" t="s">
        <v>36</v>
      </c>
      <c r="F6874">
        <v>637</v>
      </c>
      <c r="G6874" t="s">
        <v>2026</v>
      </c>
      <c r="H6874" t="s">
        <v>2027</v>
      </c>
      <c r="I6874" t="s">
        <v>160</v>
      </c>
      <c r="N6874" t="s">
        <v>2028</v>
      </c>
      <c r="O6874">
        <v>426.7</v>
      </c>
      <c r="P6874">
        <v>429.75</v>
      </c>
      <c r="Q6874">
        <v>420.15</v>
      </c>
      <c r="R6874">
        <v>426.65</v>
      </c>
      <c r="S6874">
        <v>427.8</v>
      </c>
      <c r="T6874">
        <v>420.55</v>
      </c>
      <c r="V6874">
        <v>426.65</v>
      </c>
      <c r="Y6874">
        <v>582978</v>
      </c>
      <c r="Z6874">
        <v>247933760.84999999</v>
      </c>
      <c r="AA6874">
        <v>14482</v>
      </c>
      <c r="AB6874" t="s">
        <v>41</v>
      </c>
      <c r="AC6874">
        <v>1</v>
      </c>
    </row>
    <row r="6875" spans="1:29">
      <c r="A6875">
        <v>46044</v>
      </c>
      <c r="B6875">
        <v>46044</v>
      </c>
      <c r="C6875" t="s">
        <v>34</v>
      </c>
      <c r="D6875" t="s">
        <v>35</v>
      </c>
      <c r="E6875" t="s">
        <v>36</v>
      </c>
      <c r="F6875">
        <v>29541</v>
      </c>
      <c r="G6875" t="s">
        <v>2029</v>
      </c>
      <c r="H6875" t="s">
        <v>2030</v>
      </c>
      <c r="I6875" t="s">
        <v>266</v>
      </c>
      <c r="N6875" t="s">
        <v>2031</v>
      </c>
      <c r="O6875">
        <v>46.1</v>
      </c>
      <c r="P6875">
        <v>46.1</v>
      </c>
      <c r="Q6875">
        <v>45.75</v>
      </c>
      <c r="R6875">
        <v>45.75</v>
      </c>
      <c r="S6875">
        <v>45.75</v>
      </c>
      <c r="T6875">
        <v>46.45</v>
      </c>
      <c r="V6875">
        <v>45.75</v>
      </c>
      <c r="Y6875">
        <v>15000</v>
      </c>
      <c r="Z6875">
        <v>689550</v>
      </c>
      <c r="AA6875">
        <v>4</v>
      </c>
      <c r="AB6875" t="s">
        <v>41</v>
      </c>
      <c r="AC6875">
        <v>3000</v>
      </c>
    </row>
    <row r="6876" spans="1:29">
      <c r="A6876">
        <v>46044</v>
      </c>
      <c r="B6876">
        <v>46044</v>
      </c>
      <c r="C6876" t="s">
        <v>34</v>
      </c>
      <c r="D6876" t="s">
        <v>35</v>
      </c>
      <c r="E6876" t="s">
        <v>36</v>
      </c>
      <c r="F6876">
        <v>29633</v>
      </c>
      <c r="G6876" t="s">
        <v>2032</v>
      </c>
      <c r="H6876" t="s">
        <v>2033</v>
      </c>
      <c r="I6876" t="s">
        <v>266</v>
      </c>
      <c r="N6876" t="s">
        <v>2034</v>
      </c>
      <c r="O6876">
        <v>265</v>
      </c>
      <c r="P6876">
        <v>270</v>
      </c>
      <c r="Q6876">
        <v>259.10000000000002</v>
      </c>
      <c r="R6876">
        <v>266.8</v>
      </c>
      <c r="S6876">
        <v>265.2</v>
      </c>
      <c r="T6876">
        <v>251.75</v>
      </c>
      <c r="V6876">
        <v>266.8</v>
      </c>
      <c r="Y6876">
        <v>12000</v>
      </c>
      <c r="Z6876">
        <v>3180560</v>
      </c>
      <c r="AA6876">
        <v>15</v>
      </c>
      <c r="AB6876" t="s">
        <v>41</v>
      </c>
      <c r="AC6876">
        <v>800</v>
      </c>
    </row>
    <row r="6877" spans="1:29">
      <c r="A6877">
        <v>46044</v>
      </c>
      <c r="B6877">
        <v>46044</v>
      </c>
      <c r="C6877" t="s">
        <v>34</v>
      </c>
      <c r="D6877" t="s">
        <v>35</v>
      </c>
      <c r="E6877" t="s">
        <v>36</v>
      </c>
      <c r="F6877">
        <v>18654</v>
      </c>
      <c r="G6877" t="s">
        <v>2035</v>
      </c>
      <c r="H6877" t="s">
        <v>2036</v>
      </c>
      <c r="I6877" t="s">
        <v>266</v>
      </c>
      <c r="N6877" t="s">
        <v>2037</v>
      </c>
      <c r="O6877">
        <v>112.5</v>
      </c>
      <c r="P6877">
        <v>114.7</v>
      </c>
      <c r="Q6877">
        <v>112</v>
      </c>
      <c r="R6877">
        <v>114.45</v>
      </c>
      <c r="S6877">
        <v>114.7</v>
      </c>
      <c r="T6877">
        <v>111.9</v>
      </c>
      <c r="V6877">
        <v>114.45</v>
      </c>
      <c r="Y6877">
        <v>15000</v>
      </c>
      <c r="Z6877">
        <v>1695550</v>
      </c>
      <c r="AA6877">
        <v>15</v>
      </c>
      <c r="AB6877" t="s">
        <v>41</v>
      </c>
      <c r="AC6877">
        <v>1000</v>
      </c>
    </row>
    <row r="6878" spans="1:29">
      <c r="A6878">
        <v>46044</v>
      </c>
      <c r="B6878">
        <v>46044</v>
      </c>
      <c r="C6878" t="s">
        <v>34</v>
      </c>
      <c r="D6878" t="s">
        <v>35</v>
      </c>
      <c r="E6878" t="s">
        <v>36</v>
      </c>
      <c r="F6878">
        <v>757989</v>
      </c>
      <c r="G6878" t="s">
        <v>2038</v>
      </c>
      <c r="H6878" t="s">
        <v>2039</v>
      </c>
      <c r="I6878" t="s">
        <v>160</v>
      </c>
      <c r="N6878" t="s">
        <v>2040</v>
      </c>
      <c r="O6878">
        <v>130.99</v>
      </c>
      <c r="P6878">
        <v>151.80000000000001</v>
      </c>
      <c r="Q6878">
        <v>130.99</v>
      </c>
      <c r="R6878">
        <v>149.19</v>
      </c>
      <c r="S6878">
        <v>151.80000000000001</v>
      </c>
      <c r="T6878">
        <v>129.27000000000001</v>
      </c>
      <c r="V6878">
        <v>149.19999999999999</v>
      </c>
      <c r="Y6878">
        <v>64027</v>
      </c>
      <c r="Z6878">
        <v>9292036.0199999996</v>
      </c>
      <c r="AA6878">
        <v>1648</v>
      </c>
      <c r="AB6878" t="s">
        <v>41</v>
      </c>
      <c r="AC6878">
        <v>1</v>
      </c>
    </row>
    <row r="6879" spans="1:29">
      <c r="A6879">
        <v>46044</v>
      </c>
      <c r="B6879">
        <v>46044</v>
      </c>
      <c r="C6879" t="s">
        <v>34</v>
      </c>
      <c r="D6879" t="s">
        <v>35</v>
      </c>
      <c r="E6879" t="s">
        <v>36</v>
      </c>
      <c r="F6879">
        <v>14618</v>
      </c>
      <c r="G6879" t="s">
        <v>2041</v>
      </c>
      <c r="H6879" t="s">
        <v>2042</v>
      </c>
      <c r="I6879" t="s">
        <v>160</v>
      </c>
      <c r="N6879" t="s">
        <v>2043</v>
      </c>
      <c r="O6879">
        <v>151.5</v>
      </c>
      <c r="P6879">
        <v>166.2</v>
      </c>
      <c r="Q6879">
        <v>144.91</v>
      </c>
      <c r="R6879">
        <v>161.97999999999999</v>
      </c>
      <c r="S6879">
        <v>162</v>
      </c>
      <c r="T6879">
        <v>147</v>
      </c>
      <c r="V6879">
        <v>162</v>
      </c>
      <c r="Y6879">
        <v>46974</v>
      </c>
      <c r="Z6879">
        <v>7239534.8300000001</v>
      </c>
      <c r="AA6879">
        <v>2104</v>
      </c>
      <c r="AB6879" t="s">
        <v>41</v>
      </c>
      <c r="AC6879">
        <v>1</v>
      </c>
    </row>
    <row r="6880" spans="1:29">
      <c r="A6880">
        <v>46044</v>
      </c>
      <c r="B6880">
        <v>46044</v>
      </c>
      <c r="C6880" t="s">
        <v>34</v>
      </c>
      <c r="D6880" t="s">
        <v>35</v>
      </c>
      <c r="E6880" t="s">
        <v>36</v>
      </c>
      <c r="F6880">
        <v>270</v>
      </c>
      <c r="G6880" t="s">
        <v>2044</v>
      </c>
      <c r="H6880" t="s">
        <v>2045</v>
      </c>
      <c r="I6880" t="s">
        <v>160</v>
      </c>
      <c r="N6880" t="s">
        <v>2046</v>
      </c>
      <c r="O6880">
        <v>172.3</v>
      </c>
      <c r="P6880">
        <v>177</v>
      </c>
      <c r="Q6880">
        <v>169.9</v>
      </c>
      <c r="R6880">
        <v>176.21</v>
      </c>
      <c r="S6880">
        <v>177</v>
      </c>
      <c r="T6880">
        <v>171.41</v>
      </c>
      <c r="V6880">
        <v>176.2</v>
      </c>
      <c r="Y6880">
        <v>17813</v>
      </c>
      <c r="Z6880">
        <v>3108662.51</v>
      </c>
      <c r="AA6880">
        <v>926</v>
      </c>
      <c r="AB6880" t="s">
        <v>41</v>
      </c>
      <c r="AC6880">
        <v>1</v>
      </c>
    </row>
    <row r="6881" spans="1:29">
      <c r="A6881">
        <v>46044</v>
      </c>
      <c r="B6881">
        <v>46044</v>
      </c>
      <c r="C6881" t="s">
        <v>34</v>
      </c>
      <c r="D6881" t="s">
        <v>35</v>
      </c>
      <c r="E6881" t="s">
        <v>36</v>
      </c>
      <c r="F6881">
        <v>2799</v>
      </c>
      <c r="G6881" t="s">
        <v>2050</v>
      </c>
      <c r="H6881" t="s">
        <v>2051</v>
      </c>
      <c r="I6881" t="s">
        <v>160</v>
      </c>
      <c r="N6881" t="s">
        <v>2052</v>
      </c>
      <c r="O6881">
        <v>390</v>
      </c>
      <c r="P6881">
        <v>417.5</v>
      </c>
      <c r="Q6881">
        <v>380.3</v>
      </c>
      <c r="R6881">
        <v>401</v>
      </c>
      <c r="S6881">
        <v>400</v>
      </c>
      <c r="T6881">
        <v>384.75</v>
      </c>
      <c r="V6881">
        <v>401.4</v>
      </c>
      <c r="Y6881">
        <v>30270</v>
      </c>
      <c r="Z6881">
        <v>12156942.1</v>
      </c>
      <c r="AA6881">
        <v>3229</v>
      </c>
      <c r="AB6881" t="s">
        <v>41</v>
      </c>
      <c r="AC6881">
        <v>1</v>
      </c>
    </row>
    <row r="6882" spans="1:29">
      <c r="A6882">
        <v>46044</v>
      </c>
      <c r="B6882">
        <v>46044</v>
      </c>
      <c r="C6882" t="s">
        <v>34</v>
      </c>
      <c r="D6882" t="s">
        <v>35</v>
      </c>
      <c r="E6882" t="s">
        <v>36</v>
      </c>
      <c r="F6882">
        <v>5449</v>
      </c>
      <c r="G6882" t="s">
        <v>2053</v>
      </c>
      <c r="H6882" t="s">
        <v>2054</v>
      </c>
      <c r="I6882" t="s">
        <v>160</v>
      </c>
      <c r="N6882" t="s">
        <v>2055</v>
      </c>
      <c r="O6882">
        <v>253</v>
      </c>
      <c r="P6882">
        <v>258.7</v>
      </c>
      <c r="Q6882">
        <v>252.65</v>
      </c>
      <c r="R6882">
        <v>255.35</v>
      </c>
      <c r="S6882">
        <v>255.7</v>
      </c>
      <c r="T6882">
        <v>255.25</v>
      </c>
      <c r="V6882">
        <v>255.35</v>
      </c>
      <c r="Y6882">
        <v>57233</v>
      </c>
      <c r="Z6882">
        <v>14613304.9</v>
      </c>
      <c r="AA6882">
        <v>1992</v>
      </c>
      <c r="AB6882" t="s">
        <v>41</v>
      </c>
      <c r="AC6882">
        <v>1</v>
      </c>
    </row>
    <row r="6883" spans="1:29">
      <c r="A6883">
        <v>46044</v>
      </c>
      <c r="B6883">
        <v>46044</v>
      </c>
      <c r="C6883" t="s">
        <v>34</v>
      </c>
      <c r="D6883" t="s">
        <v>35</v>
      </c>
      <c r="E6883" t="s">
        <v>36</v>
      </c>
      <c r="F6883">
        <v>2049</v>
      </c>
      <c r="G6883" t="s">
        <v>2056</v>
      </c>
      <c r="H6883" t="s">
        <v>2057</v>
      </c>
      <c r="I6883" t="s">
        <v>160</v>
      </c>
      <c r="N6883" t="s">
        <v>2058</v>
      </c>
      <c r="O6883">
        <v>842</v>
      </c>
      <c r="P6883">
        <v>861.85</v>
      </c>
      <c r="Q6883">
        <v>820</v>
      </c>
      <c r="R6883">
        <v>827.45</v>
      </c>
      <c r="S6883">
        <v>827</v>
      </c>
      <c r="T6883">
        <v>828.55</v>
      </c>
      <c r="V6883">
        <v>827.5</v>
      </c>
      <c r="Y6883">
        <v>1105140</v>
      </c>
      <c r="Z6883">
        <v>932230157.20000005</v>
      </c>
      <c r="AA6883">
        <v>31537</v>
      </c>
      <c r="AB6883" t="s">
        <v>41</v>
      </c>
      <c r="AC6883">
        <v>1</v>
      </c>
    </row>
    <row r="6884" spans="1:29">
      <c r="A6884">
        <v>46044</v>
      </c>
      <c r="B6884">
        <v>46044</v>
      </c>
      <c r="C6884" t="s">
        <v>34</v>
      </c>
      <c r="D6884" t="s">
        <v>35</v>
      </c>
      <c r="E6884" t="s">
        <v>36</v>
      </c>
      <c r="F6884">
        <v>24625</v>
      </c>
      <c r="G6884" t="s">
        <v>2059</v>
      </c>
      <c r="H6884" t="s">
        <v>2060</v>
      </c>
      <c r="I6884" t="s">
        <v>266</v>
      </c>
      <c r="N6884" t="s">
        <v>2061</v>
      </c>
      <c r="O6884">
        <v>47.95</v>
      </c>
      <c r="P6884">
        <v>47.95</v>
      </c>
      <c r="Q6884">
        <v>45.05</v>
      </c>
      <c r="R6884">
        <v>45.5</v>
      </c>
      <c r="S6884">
        <v>45.5</v>
      </c>
      <c r="T6884">
        <v>46.25</v>
      </c>
      <c r="V6884">
        <v>45.5</v>
      </c>
      <c r="Y6884">
        <v>14400</v>
      </c>
      <c r="Z6884">
        <v>665680</v>
      </c>
      <c r="AA6884">
        <v>9</v>
      </c>
      <c r="AB6884" t="s">
        <v>41</v>
      </c>
      <c r="AC6884">
        <v>1600</v>
      </c>
    </row>
    <row r="6885" spans="1:29">
      <c r="A6885">
        <v>46044</v>
      </c>
      <c r="B6885">
        <v>46044</v>
      </c>
      <c r="C6885" t="s">
        <v>34</v>
      </c>
      <c r="D6885" t="s">
        <v>35</v>
      </c>
      <c r="E6885" t="s">
        <v>36</v>
      </c>
      <c r="F6885">
        <v>9879</v>
      </c>
      <c r="G6885" t="s">
        <v>2062</v>
      </c>
      <c r="H6885" t="s">
        <v>2063</v>
      </c>
      <c r="I6885" t="s">
        <v>160</v>
      </c>
      <c r="N6885" t="s">
        <v>2064</v>
      </c>
      <c r="O6885">
        <v>1003</v>
      </c>
      <c r="P6885">
        <v>1028</v>
      </c>
      <c r="Q6885">
        <v>995.1</v>
      </c>
      <c r="R6885">
        <v>998.6</v>
      </c>
      <c r="S6885">
        <v>996</v>
      </c>
      <c r="T6885">
        <v>997.9</v>
      </c>
      <c r="V6885">
        <v>997.65</v>
      </c>
      <c r="Y6885">
        <v>906</v>
      </c>
      <c r="Z6885">
        <v>907966.6</v>
      </c>
      <c r="AA6885">
        <v>159</v>
      </c>
      <c r="AB6885" t="s">
        <v>41</v>
      </c>
      <c r="AC6885">
        <v>1</v>
      </c>
    </row>
    <row r="6886" spans="1:29">
      <c r="A6886">
        <v>46044</v>
      </c>
      <c r="B6886">
        <v>46044</v>
      </c>
      <c r="C6886" t="s">
        <v>34</v>
      </c>
      <c r="D6886" t="s">
        <v>35</v>
      </c>
      <c r="E6886" t="s">
        <v>36</v>
      </c>
      <c r="F6886">
        <v>8866</v>
      </c>
      <c r="G6886" t="s">
        <v>2065</v>
      </c>
      <c r="H6886" t="s">
        <v>2066</v>
      </c>
      <c r="I6886" t="s">
        <v>160</v>
      </c>
      <c r="N6886" t="s">
        <v>2067</v>
      </c>
      <c r="O6886">
        <v>789.7</v>
      </c>
      <c r="P6886">
        <v>800.8</v>
      </c>
      <c r="Q6886">
        <v>773</v>
      </c>
      <c r="R6886">
        <v>783.45</v>
      </c>
      <c r="S6886">
        <v>785.5</v>
      </c>
      <c r="T6886">
        <v>785</v>
      </c>
      <c r="V6886">
        <v>784.2</v>
      </c>
      <c r="Y6886">
        <v>306582</v>
      </c>
      <c r="Z6886">
        <v>241438866.69999999</v>
      </c>
      <c r="AA6886">
        <v>12617</v>
      </c>
      <c r="AB6886" t="s">
        <v>41</v>
      </c>
      <c r="AC6886">
        <v>1</v>
      </c>
    </row>
    <row r="6887" spans="1:29">
      <c r="A6887">
        <v>46044</v>
      </c>
      <c r="B6887">
        <v>46044</v>
      </c>
      <c r="C6887" t="s">
        <v>34</v>
      </c>
      <c r="D6887" t="s">
        <v>35</v>
      </c>
      <c r="E6887" t="s">
        <v>36</v>
      </c>
      <c r="F6887">
        <v>759610</v>
      </c>
      <c r="G6887" t="s">
        <v>2068</v>
      </c>
      <c r="H6887" t="s">
        <v>2069</v>
      </c>
      <c r="I6887" t="s">
        <v>160</v>
      </c>
      <c r="N6887" t="s">
        <v>2070</v>
      </c>
      <c r="O6887">
        <v>156.24</v>
      </c>
      <c r="P6887">
        <v>159</v>
      </c>
      <c r="Q6887">
        <v>145</v>
      </c>
      <c r="R6887">
        <v>150.68</v>
      </c>
      <c r="S6887">
        <v>149.69999999999999</v>
      </c>
      <c r="T6887">
        <v>156.24</v>
      </c>
      <c r="V6887">
        <v>150.68</v>
      </c>
      <c r="Y6887">
        <v>382247</v>
      </c>
      <c r="Z6887">
        <v>57648064.490000002</v>
      </c>
      <c r="AA6887">
        <v>1706</v>
      </c>
      <c r="AB6887" t="s">
        <v>41</v>
      </c>
      <c r="AC6887">
        <v>1</v>
      </c>
    </row>
    <row r="6888" spans="1:29">
      <c r="A6888">
        <v>46044</v>
      </c>
      <c r="B6888">
        <v>46044</v>
      </c>
      <c r="C6888" t="s">
        <v>34</v>
      </c>
      <c r="D6888" t="s">
        <v>35</v>
      </c>
      <c r="E6888" t="s">
        <v>36</v>
      </c>
      <c r="F6888">
        <v>21740</v>
      </c>
      <c r="G6888" t="s">
        <v>2071</v>
      </c>
      <c r="H6888" t="s">
        <v>2072</v>
      </c>
      <c r="I6888" t="s">
        <v>160</v>
      </c>
      <c r="N6888" t="s">
        <v>2073</v>
      </c>
      <c r="O6888">
        <v>1667</v>
      </c>
      <c r="P6888">
        <v>1689</v>
      </c>
      <c r="Q6888">
        <v>1635.3</v>
      </c>
      <c r="R6888">
        <v>1645.5</v>
      </c>
      <c r="S6888">
        <v>1641.1</v>
      </c>
      <c r="T6888">
        <v>1646.5</v>
      </c>
      <c r="V6888">
        <v>1645.45</v>
      </c>
      <c r="Y6888">
        <v>181302</v>
      </c>
      <c r="Z6888">
        <v>299831637.69999999</v>
      </c>
      <c r="AA6888">
        <v>25023</v>
      </c>
      <c r="AB6888" t="s">
        <v>41</v>
      </c>
      <c r="AC6888">
        <v>1</v>
      </c>
    </row>
    <row r="6889" spans="1:29">
      <c r="A6889">
        <v>46044</v>
      </c>
      <c r="B6889">
        <v>46044</v>
      </c>
      <c r="C6889" t="s">
        <v>34</v>
      </c>
      <c r="D6889" t="s">
        <v>35</v>
      </c>
      <c r="E6889" t="s">
        <v>36</v>
      </c>
      <c r="F6889">
        <v>685</v>
      </c>
      <c r="G6889" t="s">
        <v>2074</v>
      </c>
      <c r="H6889" t="s">
        <v>2075</v>
      </c>
      <c r="I6889" t="s">
        <v>160</v>
      </c>
      <c r="N6889" t="s">
        <v>2076</v>
      </c>
      <c r="O6889">
        <v>1631.1</v>
      </c>
      <c r="P6889">
        <v>1669.6</v>
      </c>
      <c r="Q6889">
        <v>1628.9</v>
      </c>
      <c r="R6889">
        <v>1664</v>
      </c>
      <c r="S6889">
        <v>1664</v>
      </c>
      <c r="T6889">
        <v>1627.8</v>
      </c>
      <c r="V6889">
        <v>1664</v>
      </c>
      <c r="Y6889">
        <v>1241584</v>
      </c>
      <c r="Z6889">
        <v>2052150151.7</v>
      </c>
      <c r="AA6889">
        <v>54274</v>
      </c>
      <c r="AB6889" t="s">
        <v>41</v>
      </c>
      <c r="AC6889">
        <v>1</v>
      </c>
    </row>
    <row r="6890" spans="1:29">
      <c r="A6890">
        <v>46044</v>
      </c>
      <c r="B6890">
        <v>46044</v>
      </c>
      <c r="C6890" t="s">
        <v>34</v>
      </c>
      <c r="D6890" t="s">
        <v>35</v>
      </c>
      <c r="E6890" t="s">
        <v>36</v>
      </c>
      <c r="F6890">
        <v>14937</v>
      </c>
      <c r="G6890" t="s">
        <v>2077</v>
      </c>
      <c r="H6890" t="s">
        <v>2078</v>
      </c>
      <c r="I6890" t="s">
        <v>160</v>
      </c>
      <c r="N6890" t="s">
        <v>2079</v>
      </c>
      <c r="O6890">
        <v>401.75</v>
      </c>
      <c r="P6890">
        <v>411.45</v>
      </c>
      <c r="Q6890">
        <v>400.5</v>
      </c>
      <c r="R6890">
        <v>409.6</v>
      </c>
      <c r="S6890">
        <v>410</v>
      </c>
      <c r="T6890">
        <v>399.75</v>
      </c>
      <c r="V6890">
        <v>409.55</v>
      </c>
      <c r="Y6890">
        <v>486012</v>
      </c>
      <c r="Z6890">
        <v>199179959.40000001</v>
      </c>
      <c r="AA6890">
        <v>11218</v>
      </c>
      <c r="AB6890" t="s">
        <v>41</v>
      </c>
      <c r="AC6890">
        <v>1</v>
      </c>
    </row>
    <row r="6891" spans="1:29">
      <c r="A6891">
        <v>46044</v>
      </c>
      <c r="B6891">
        <v>46044</v>
      </c>
      <c r="C6891" t="s">
        <v>34</v>
      </c>
      <c r="D6891" t="s">
        <v>35</v>
      </c>
      <c r="E6891" t="s">
        <v>36</v>
      </c>
      <c r="F6891">
        <v>5142</v>
      </c>
      <c r="G6891" t="s">
        <v>11645</v>
      </c>
      <c r="H6891" t="s">
        <v>11646</v>
      </c>
      <c r="I6891" t="s">
        <v>160</v>
      </c>
      <c r="N6891" t="s">
        <v>11647</v>
      </c>
      <c r="O6891">
        <v>1636.2</v>
      </c>
      <c r="P6891">
        <v>1706.2</v>
      </c>
      <c r="Q6891">
        <v>1636.2</v>
      </c>
      <c r="R6891">
        <v>1663.5</v>
      </c>
      <c r="S6891">
        <v>1673.7</v>
      </c>
      <c r="T6891">
        <v>1633.2</v>
      </c>
      <c r="V6891">
        <v>1663.5</v>
      </c>
      <c r="Y6891">
        <v>118675</v>
      </c>
      <c r="Z6891">
        <v>197332481.40000001</v>
      </c>
      <c r="AA6891">
        <v>4321</v>
      </c>
      <c r="AB6891" t="s">
        <v>41</v>
      </c>
      <c r="AC6891">
        <v>1</v>
      </c>
    </row>
    <row r="6892" spans="1:29">
      <c r="A6892">
        <v>46044</v>
      </c>
      <c r="B6892">
        <v>46044</v>
      </c>
      <c r="C6892" t="s">
        <v>34</v>
      </c>
      <c r="D6892" t="s">
        <v>35</v>
      </c>
      <c r="E6892" t="s">
        <v>36</v>
      </c>
      <c r="F6892">
        <v>27161</v>
      </c>
      <c r="G6892" t="s">
        <v>2080</v>
      </c>
      <c r="H6892" t="s">
        <v>2081</v>
      </c>
      <c r="I6892" t="s">
        <v>160</v>
      </c>
      <c r="N6892" t="s">
        <v>2082</v>
      </c>
      <c r="O6892">
        <v>80.55</v>
      </c>
      <c r="P6892">
        <v>89</v>
      </c>
      <c r="Q6892">
        <v>80.55</v>
      </c>
      <c r="R6892">
        <v>85.18</v>
      </c>
      <c r="S6892">
        <v>85.13</v>
      </c>
      <c r="T6892">
        <v>80.95</v>
      </c>
      <c r="V6892">
        <v>85.17</v>
      </c>
      <c r="Y6892">
        <v>13258</v>
      </c>
      <c r="Z6892">
        <v>1118865.76</v>
      </c>
      <c r="AA6892">
        <v>128</v>
      </c>
      <c r="AB6892" t="s">
        <v>41</v>
      </c>
      <c r="AC6892">
        <v>1</v>
      </c>
    </row>
    <row r="6893" spans="1:29">
      <c r="A6893">
        <v>46044</v>
      </c>
      <c r="B6893">
        <v>46044</v>
      </c>
      <c r="C6893" t="s">
        <v>34</v>
      </c>
      <c r="D6893" t="s">
        <v>35</v>
      </c>
      <c r="E6893" t="s">
        <v>36</v>
      </c>
      <c r="F6893">
        <v>8024</v>
      </c>
      <c r="G6893" t="s">
        <v>2083</v>
      </c>
      <c r="H6893" t="s">
        <v>2084</v>
      </c>
      <c r="I6893" t="s">
        <v>160</v>
      </c>
      <c r="N6893" t="s">
        <v>2085</v>
      </c>
      <c r="O6893">
        <v>15.9</v>
      </c>
      <c r="P6893">
        <v>15.9</v>
      </c>
      <c r="Q6893">
        <v>15.39</v>
      </c>
      <c r="R6893">
        <v>15.77</v>
      </c>
      <c r="S6893">
        <v>15.77</v>
      </c>
      <c r="T6893">
        <v>15.35</v>
      </c>
      <c r="V6893">
        <v>15.77</v>
      </c>
      <c r="Y6893">
        <v>1011</v>
      </c>
      <c r="Z6893">
        <v>15933.72</v>
      </c>
      <c r="AA6893">
        <v>14</v>
      </c>
      <c r="AB6893" t="s">
        <v>41</v>
      </c>
      <c r="AC6893">
        <v>1</v>
      </c>
    </row>
    <row r="6894" spans="1:29">
      <c r="A6894">
        <v>46044</v>
      </c>
      <c r="B6894">
        <v>46044</v>
      </c>
      <c r="C6894" t="s">
        <v>34</v>
      </c>
      <c r="D6894" t="s">
        <v>35</v>
      </c>
      <c r="E6894" t="s">
        <v>36</v>
      </c>
      <c r="F6894">
        <v>694</v>
      </c>
      <c r="G6894" t="s">
        <v>2086</v>
      </c>
      <c r="H6894" t="s">
        <v>2087</v>
      </c>
      <c r="I6894" t="s">
        <v>160</v>
      </c>
      <c r="N6894" t="s">
        <v>2088</v>
      </c>
      <c r="O6894">
        <v>1381.2</v>
      </c>
      <c r="P6894">
        <v>1384.5</v>
      </c>
      <c r="Q6894">
        <v>1366.7</v>
      </c>
      <c r="R6894">
        <v>1370.4</v>
      </c>
      <c r="S6894">
        <v>1374</v>
      </c>
      <c r="T6894">
        <v>1369.6</v>
      </c>
      <c r="V6894">
        <v>1370.4</v>
      </c>
      <c r="Y6894">
        <v>1536604</v>
      </c>
      <c r="Z6894">
        <v>2111163716.4000001</v>
      </c>
      <c r="AA6894">
        <v>40647</v>
      </c>
      <c r="AB6894" t="s">
        <v>41</v>
      </c>
      <c r="AC6894">
        <v>1</v>
      </c>
    </row>
    <row r="6895" spans="1:29">
      <c r="A6895">
        <v>46044</v>
      </c>
      <c r="B6895">
        <v>46044</v>
      </c>
      <c r="C6895" t="s">
        <v>34</v>
      </c>
      <c r="D6895" t="s">
        <v>35</v>
      </c>
      <c r="E6895" t="s">
        <v>36</v>
      </c>
      <c r="F6895">
        <v>5701</v>
      </c>
      <c r="G6895" t="s">
        <v>2092</v>
      </c>
      <c r="H6895" t="s">
        <v>2093</v>
      </c>
      <c r="I6895" t="s">
        <v>160</v>
      </c>
      <c r="N6895" t="s">
        <v>2094</v>
      </c>
      <c r="O6895">
        <v>282.10000000000002</v>
      </c>
      <c r="P6895">
        <v>286</v>
      </c>
      <c r="Q6895">
        <v>278.05</v>
      </c>
      <c r="R6895">
        <v>283.2</v>
      </c>
      <c r="S6895">
        <v>283.5</v>
      </c>
      <c r="T6895">
        <v>279.75</v>
      </c>
      <c r="V6895">
        <v>283.2</v>
      </c>
      <c r="Y6895">
        <v>1376522</v>
      </c>
      <c r="Z6895">
        <v>387615512.69999999</v>
      </c>
      <c r="AA6895">
        <v>24974</v>
      </c>
      <c r="AB6895" t="s">
        <v>41</v>
      </c>
      <c r="AC6895">
        <v>1</v>
      </c>
    </row>
    <row r="6896" spans="1:29">
      <c r="A6896">
        <v>46044</v>
      </c>
      <c r="B6896">
        <v>46044</v>
      </c>
      <c r="C6896" t="s">
        <v>34</v>
      </c>
      <c r="D6896" t="s">
        <v>35</v>
      </c>
      <c r="E6896" t="s">
        <v>36</v>
      </c>
      <c r="F6896">
        <v>20223</v>
      </c>
      <c r="G6896" t="s">
        <v>2095</v>
      </c>
      <c r="H6896" t="s">
        <v>2096</v>
      </c>
      <c r="I6896" t="s">
        <v>160</v>
      </c>
      <c r="N6896" t="s">
        <v>2097</v>
      </c>
      <c r="O6896">
        <v>78.48</v>
      </c>
      <c r="P6896">
        <v>78.989999999999995</v>
      </c>
      <c r="Q6896">
        <v>76.62</v>
      </c>
      <c r="R6896">
        <v>77.180000000000007</v>
      </c>
      <c r="S6896">
        <v>78</v>
      </c>
      <c r="T6896">
        <v>75.849999999999994</v>
      </c>
      <c r="V6896">
        <v>77.180000000000007</v>
      </c>
      <c r="Y6896">
        <v>31376</v>
      </c>
      <c r="Z6896">
        <v>2430485.17</v>
      </c>
      <c r="AA6896">
        <v>434</v>
      </c>
      <c r="AB6896" t="s">
        <v>41</v>
      </c>
      <c r="AC6896">
        <v>1</v>
      </c>
    </row>
    <row r="6897" spans="1:29">
      <c r="A6897">
        <v>46044</v>
      </c>
      <c r="B6897">
        <v>46044</v>
      </c>
      <c r="C6897" t="s">
        <v>34</v>
      </c>
      <c r="D6897" t="s">
        <v>35</v>
      </c>
      <c r="E6897" t="s">
        <v>36</v>
      </c>
      <c r="F6897">
        <v>758736</v>
      </c>
      <c r="G6897" t="s">
        <v>2098</v>
      </c>
      <c r="H6897" t="s">
        <v>2099</v>
      </c>
      <c r="I6897" t="s">
        <v>266</v>
      </c>
      <c r="N6897" t="s">
        <v>2100</v>
      </c>
      <c r="O6897">
        <v>61.2</v>
      </c>
      <c r="P6897">
        <v>61.5</v>
      </c>
      <c r="Q6897">
        <v>60.85</v>
      </c>
      <c r="R6897">
        <v>60.85</v>
      </c>
      <c r="S6897">
        <v>60.85</v>
      </c>
      <c r="T6897">
        <v>60.55</v>
      </c>
      <c r="V6897">
        <v>60.85</v>
      </c>
      <c r="Y6897">
        <v>72000</v>
      </c>
      <c r="Z6897">
        <v>4388800</v>
      </c>
      <c r="AA6897">
        <v>19</v>
      </c>
      <c r="AB6897" t="s">
        <v>41</v>
      </c>
      <c r="AC6897">
        <v>1600</v>
      </c>
    </row>
    <row r="6898" spans="1:29">
      <c r="A6898">
        <v>46044</v>
      </c>
      <c r="B6898">
        <v>46044</v>
      </c>
      <c r="C6898" t="s">
        <v>34</v>
      </c>
      <c r="D6898" t="s">
        <v>35</v>
      </c>
      <c r="E6898" t="s">
        <v>36</v>
      </c>
      <c r="F6898">
        <v>5049</v>
      </c>
      <c r="G6898" t="s">
        <v>2107</v>
      </c>
      <c r="H6898" t="s">
        <v>2108</v>
      </c>
      <c r="I6898" t="s">
        <v>160</v>
      </c>
      <c r="N6898" t="s">
        <v>2109</v>
      </c>
      <c r="O6898">
        <v>869</v>
      </c>
      <c r="P6898">
        <v>885.95</v>
      </c>
      <c r="Q6898">
        <v>858.25</v>
      </c>
      <c r="R6898">
        <v>878.2</v>
      </c>
      <c r="S6898">
        <v>878</v>
      </c>
      <c r="T6898">
        <v>863.65</v>
      </c>
      <c r="V6898">
        <v>878.2</v>
      </c>
      <c r="Y6898">
        <v>159537</v>
      </c>
      <c r="Z6898">
        <v>139344101.34999999</v>
      </c>
      <c r="AA6898">
        <v>12634</v>
      </c>
      <c r="AB6898" t="s">
        <v>41</v>
      </c>
      <c r="AC6898">
        <v>1</v>
      </c>
    </row>
    <row r="6899" spans="1:29">
      <c r="A6899">
        <v>46044</v>
      </c>
      <c r="B6899">
        <v>46044</v>
      </c>
      <c r="C6899" t="s">
        <v>34</v>
      </c>
      <c r="D6899" t="s">
        <v>35</v>
      </c>
      <c r="E6899" t="s">
        <v>36</v>
      </c>
      <c r="F6899">
        <v>760143</v>
      </c>
      <c r="G6899" t="s">
        <v>2110</v>
      </c>
      <c r="H6899" t="s">
        <v>2111</v>
      </c>
      <c r="I6899" t="s">
        <v>266</v>
      </c>
      <c r="N6899" t="s">
        <v>2112</v>
      </c>
      <c r="O6899">
        <v>141</v>
      </c>
      <c r="P6899">
        <v>148</v>
      </c>
      <c r="Q6899">
        <v>137.65</v>
      </c>
      <c r="R6899">
        <v>144.94999999999999</v>
      </c>
      <c r="S6899">
        <v>147.69999999999999</v>
      </c>
      <c r="T6899">
        <v>137.85</v>
      </c>
      <c r="V6899">
        <v>144.94999999999999</v>
      </c>
      <c r="Y6899">
        <v>135000</v>
      </c>
      <c r="Z6899">
        <v>19347350</v>
      </c>
      <c r="AA6899">
        <v>103</v>
      </c>
      <c r="AB6899" t="s">
        <v>41</v>
      </c>
      <c r="AC6899">
        <v>1000</v>
      </c>
    </row>
    <row r="6900" spans="1:29">
      <c r="A6900">
        <v>46044</v>
      </c>
      <c r="B6900">
        <v>46044</v>
      </c>
      <c r="C6900" t="s">
        <v>34</v>
      </c>
      <c r="D6900" t="s">
        <v>35</v>
      </c>
      <c r="E6900" t="s">
        <v>36</v>
      </c>
      <c r="F6900">
        <v>7603</v>
      </c>
      <c r="G6900" t="s">
        <v>2116</v>
      </c>
      <c r="H6900" t="s">
        <v>2117</v>
      </c>
      <c r="I6900" t="s">
        <v>160</v>
      </c>
      <c r="N6900" t="s">
        <v>2118</v>
      </c>
      <c r="O6900">
        <v>334.9</v>
      </c>
      <c r="P6900">
        <v>334.9</v>
      </c>
      <c r="Q6900">
        <v>326.60000000000002</v>
      </c>
      <c r="R6900">
        <v>327.3</v>
      </c>
      <c r="S6900">
        <v>326.75</v>
      </c>
      <c r="T6900">
        <v>331.05</v>
      </c>
      <c r="V6900">
        <v>327.3</v>
      </c>
      <c r="Y6900">
        <v>278327</v>
      </c>
      <c r="Z6900">
        <v>91498545.25</v>
      </c>
      <c r="AA6900">
        <v>10155</v>
      </c>
      <c r="AB6900" t="s">
        <v>41</v>
      </c>
      <c r="AC6900">
        <v>1</v>
      </c>
    </row>
    <row r="6901" spans="1:29">
      <c r="A6901">
        <v>46044</v>
      </c>
      <c r="B6901">
        <v>46044</v>
      </c>
      <c r="C6901" t="s">
        <v>34</v>
      </c>
      <c r="D6901" t="s">
        <v>35</v>
      </c>
      <c r="E6901" t="s">
        <v>36</v>
      </c>
      <c r="F6901">
        <v>20374</v>
      </c>
      <c r="G6901" t="s">
        <v>2119</v>
      </c>
      <c r="H6901" t="s">
        <v>2120</v>
      </c>
      <c r="I6901" t="s">
        <v>160</v>
      </c>
      <c r="N6901" t="s">
        <v>2121</v>
      </c>
      <c r="O6901">
        <v>417.15</v>
      </c>
      <c r="P6901">
        <v>426.85</v>
      </c>
      <c r="Q6901">
        <v>417.15</v>
      </c>
      <c r="R6901">
        <v>423.2</v>
      </c>
      <c r="S6901">
        <v>423</v>
      </c>
      <c r="T6901">
        <v>414.05</v>
      </c>
      <c r="V6901">
        <v>423.2</v>
      </c>
      <c r="Y6901">
        <v>11497522</v>
      </c>
      <c r="Z6901">
        <v>4859278058.8500004</v>
      </c>
      <c r="AA6901">
        <v>138179</v>
      </c>
      <c r="AB6901" t="s">
        <v>41</v>
      </c>
      <c r="AC6901">
        <v>1</v>
      </c>
    </row>
    <row r="6902" spans="1:29">
      <c r="A6902">
        <v>46044</v>
      </c>
      <c r="B6902">
        <v>46044</v>
      </c>
      <c r="C6902" t="s">
        <v>34</v>
      </c>
      <c r="D6902" t="s">
        <v>35</v>
      </c>
      <c r="E6902" t="s">
        <v>36</v>
      </c>
      <c r="F6902">
        <v>6010</v>
      </c>
      <c r="G6902" t="s">
        <v>2122</v>
      </c>
      <c r="H6902" t="s">
        <v>2123</v>
      </c>
      <c r="I6902" t="s">
        <v>182</v>
      </c>
      <c r="N6902" t="s">
        <v>2124</v>
      </c>
      <c r="O6902">
        <v>41.21</v>
      </c>
      <c r="P6902">
        <v>43.25</v>
      </c>
      <c r="Q6902">
        <v>40</v>
      </c>
      <c r="R6902">
        <v>42.2</v>
      </c>
      <c r="S6902">
        <v>42.2</v>
      </c>
      <c r="T6902">
        <v>41.21</v>
      </c>
      <c r="V6902">
        <v>42.2</v>
      </c>
      <c r="Y6902">
        <v>74620</v>
      </c>
      <c r="Z6902">
        <v>3059398.06</v>
      </c>
      <c r="AA6902">
        <v>140</v>
      </c>
      <c r="AB6902" t="s">
        <v>41</v>
      </c>
      <c r="AC6902">
        <v>1</v>
      </c>
    </row>
    <row r="6903" spans="1:29">
      <c r="A6903">
        <v>46044</v>
      </c>
      <c r="B6903">
        <v>46044</v>
      </c>
      <c r="C6903" t="s">
        <v>34</v>
      </c>
      <c r="D6903" t="s">
        <v>35</v>
      </c>
      <c r="E6903" t="s">
        <v>36</v>
      </c>
      <c r="F6903">
        <v>21508</v>
      </c>
      <c r="G6903" t="s">
        <v>2125</v>
      </c>
      <c r="H6903" t="s">
        <v>2126</v>
      </c>
      <c r="I6903" t="s">
        <v>160</v>
      </c>
      <c r="N6903" t="s">
        <v>2127</v>
      </c>
      <c r="O6903">
        <v>1476.1</v>
      </c>
      <c r="P6903">
        <v>1505</v>
      </c>
      <c r="Q6903">
        <v>1463</v>
      </c>
      <c r="R6903">
        <v>1498.2</v>
      </c>
      <c r="S6903">
        <v>1505</v>
      </c>
      <c r="T6903">
        <v>1467.3</v>
      </c>
      <c r="V6903">
        <v>1498.2</v>
      </c>
      <c r="Y6903">
        <v>764865</v>
      </c>
      <c r="Z6903">
        <v>1134843697.8</v>
      </c>
      <c r="AA6903">
        <v>34432</v>
      </c>
      <c r="AB6903" t="s">
        <v>41</v>
      </c>
      <c r="AC6903">
        <v>1</v>
      </c>
    </row>
    <row r="6904" spans="1:29">
      <c r="A6904">
        <v>46044</v>
      </c>
      <c r="B6904">
        <v>46044</v>
      </c>
      <c r="C6904" t="s">
        <v>34</v>
      </c>
      <c r="D6904" t="s">
        <v>35</v>
      </c>
      <c r="E6904" t="s">
        <v>36</v>
      </c>
      <c r="F6904">
        <v>11165</v>
      </c>
      <c r="G6904" t="s">
        <v>2128</v>
      </c>
      <c r="H6904" t="s">
        <v>2129</v>
      </c>
      <c r="I6904" t="s">
        <v>160</v>
      </c>
      <c r="N6904" t="s">
        <v>2130</v>
      </c>
      <c r="O6904">
        <v>32.5</v>
      </c>
      <c r="P6904">
        <v>33.450000000000003</v>
      </c>
      <c r="Q6904">
        <v>32</v>
      </c>
      <c r="R6904">
        <v>32.340000000000003</v>
      </c>
      <c r="S6904">
        <v>32.200000000000003</v>
      </c>
      <c r="T6904">
        <v>32.03</v>
      </c>
      <c r="V6904">
        <v>32.340000000000003</v>
      </c>
      <c r="Y6904">
        <v>789040</v>
      </c>
      <c r="Z6904">
        <v>25683851.760000002</v>
      </c>
      <c r="AA6904">
        <v>3385</v>
      </c>
      <c r="AB6904" t="s">
        <v>41</v>
      </c>
      <c r="AC6904">
        <v>1</v>
      </c>
    </row>
    <row r="6905" spans="1:29">
      <c r="A6905">
        <v>46044</v>
      </c>
      <c r="B6905">
        <v>46044</v>
      </c>
      <c r="C6905" t="s">
        <v>34</v>
      </c>
      <c r="D6905" t="s">
        <v>35</v>
      </c>
      <c r="E6905" t="s">
        <v>36</v>
      </c>
      <c r="F6905">
        <v>11543</v>
      </c>
      <c r="G6905" t="s">
        <v>2131</v>
      </c>
      <c r="H6905" t="s">
        <v>2132</v>
      </c>
      <c r="I6905" t="s">
        <v>160</v>
      </c>
      <c r="N6905" t="s">
        <v>2133</v>
      </c>
      <c r="O6905">
        <v>1681</v>
      </c>
      <c r="P6905">
        <v>1740.2</v>
      </c>
      <c r="Q6905">
        <v>1674</v>
      </c>
      <c r="R6905">
        <v>1687.7</v>
      </c>
      <c r="S6905">
        <v>1690</v>
      </c>
      <c r="T6905">
        <v>1669.2</v>
      </c>
      <c r="V6905">
        <v>1687.7</v>
      </c>
      <c r="Y6905">
        <v>2134697</v>
      </c>
      <c r="Z6905">
        <v>3618466444.6999998</v>
      </c>
      <c r="AA6905">
        <v>112017</v>
      </c>
      <c r="AB6905" t="s">
        <v>41</v>
      </c>
      <c r="AC6905">
        <v>1</v>
      </c>
    </row>
    <row r="6906" spans="1:29">
      <c r="A6906">
        <v>46044</v>
      </c>
      <c r="B6906">
        <v>46044</v>
      </c>
      <c r="C6906" t="s">
        <v>34</v>
      </c>
      <c r="D6906" t="s">
        <v>35</v>
      </c>
      <c r="E6906" t="s">
        <v>36</v>
      </c>
      <c r="F6906">
        <v>17945</v>
      </c>
      <c r="G6906" t="s">
        <v>2134</v>
      </c>
      <c r="H6906" t="s">
        <v>2135</v>
      </c>
      <c r="I6906" t="s">
        <v>160</v>
      </c>
      <c r="N6906" t="s">
        <v>2136</v>
      </c>
      <c r="O6906">
        <v>385</v>
      </c>
      <c r="P6906">
        <v>397.05</v>
      </c>
      <c r="Q6906">
        <v>379.2</v>
      </c>
      <c r="R6906">
        <v>386.85</v>
      </c>
      <c r="S6906">
        <v>388</v>
      </c>
      <c r="T6906">
        <v>383.45</v>
      </c>
      <c r="V6906">
        <v>386.85</v>
      </c>
      <c r="Y6906">
        <v>443935</v>
      </c>
      <c r="Z6906">
        <v>172369074.19999999</v>
      </c>
      <c r="AA6906">
        <v>20460</v>
      </c>
      <c r="AB6906" t="s">
        <v>41</v>
      </c>
      <c r="AC6906">
        <v>1</v>
      </c>
    </row>
    <row r="6907" spans="1:29">
      <c r="A6907">
        <v>46044</v>
      </c>
      <c r="B6907">
        <v>46044</v>
      </c>
      <c r="C6907" t="s">
        <v>34</v>
      </c>
      <c r="D6907" t="s">
        <v>35</v>
      </c>
      <c r="E6907" t="s">
        <v>36</v>
      </c>
      <c r="F6907">
        <v>15141</v>
      </c>
      <c r="G6907" t="s">
        <v>2137</v>
      </c>
      <c r="H6907" t="s">
        <v>2138</v>
      </c>
      <c r="I6907" t="s">
        <v>160</v>
      </c>
      <c r="N6907" t="s">
        <v>2139</v>
      </c>
      <c r="O6907">
        <v>2123.1</v>
      </c>
      <c r="P6907">
        <v>2184</v>
      </c>
      <c r="Q6907">
        <v>2120</v>
      </c>
      <c r="R6907">
        <v>2179.6</v>
      </c>
      <c r="S6907">
        <v>2179.5</v>
      </c>
      <c r="T6907">
        <v>2123.1</v>
      </c>
      <c r="V6907">
        <v>2179.6</v>
      </c>
      <c r="Y6907">
        <v>602028</v>
      </c>
      <c r="Z6907">
        <v>1305507212.5999999</v>
      </c>
      <c r="AA6907">
        <v>35661</v>
      </c>
      <c r="AB6907" t="s">
        <v>41</v>
      </c>
      <c r="AC6907">
        <v>1</v>
      </c>
    </row>
    <row r="6908" spans="1:29">
      <c r="A6908">
        <v>46044</v>
      </c>
      <c r="B6908">
        <v>46044</v>
      </c>
      <c r="C6908" t="s">
        <v>34</v>
      </c>
      <c r="D6908" t="s">
        <v>35</v>
      </c>
      <c r="E6908" t="s">
        <v>36</v>
      </c>
      <c r="F6908">
        <v>21594</v>
      </c>
      <c r="G6908" t="s">
        <v>2143</v>
      </c>
      <c r="H6908" t="s">
        <v>2144</v>
      </c>
      <c r="I6908" t="s">
        <v>182</v>
      </c>
      <c r="N6908" t="s">
        <v>2145</v>
      </c>
      <c r="O6908">
        <v>146</v>
      </c>
      <c r="P6908">
        <v>148.43</v>
      </c>
      <c r="Q6908">
        <v>143.19999999999999</v>
      </c>
      <c r="R6908">
        <v>147.36000000000001</v>
      </c>
      <c r="S6908">
        <v>147.49</v>
      </c>
      <c r="T6908">
        <v>148.69</v>
      </c>
      <c r="V6908">
        <v>147.35</v>
      </c>
      <c r="Y6908">
        <v>10751</v>
      </c>
      <c r="Z6908">
        <v>1572976.42</v>
      </c>
      <c r="AA6908">
        <v>89</v>
      </c>
      <c r="AB6908" t="s">
        <v>41</v>
      </c>
      <c r="AC6908">
        <v>1</v>
      </c>
    </row>
    <row r="6909" spans="1:29">
      <c r="A6909">
        <v>46044</v>
      </c>
      <c r="B6909">
        <v>46044</v>
      </c>
      <c r="C6909" t="s">
        <v>34</v>
      </c>
      <c r="D6909" t="s">
        <v>35</v>
      </c>
      <c r="E6909" t="s">
        <v>36</v>
      </c>
      <c r="F6909">
        <v>19513</v>
      </c>
      <c r="G6909" t="s">
        <v>2146</v>
      </c>
      <c r="H6909" t="s">
        <v>2147</v>
      </c>
      <c r="I6909" t="s">
        <v>266</v>
      </c>
      <c r="N6909" t="s">
        <v>2148</v>
      </c>
      <c r="O6909">
        <v>174.25</v>
      </c>
      <c r="P6909">
        <v>192.5</v>
      </c>
      <c r="Q6909">
        <v>174.25</v>
      </c>
      <c r="R6909">
        <v>189.65</v>
      </c>
      <c r="S6909">
        <v>192.5</v>
      </c>
      <c r="T6909">
        <v>183.35</v>
      </c>
      <c r="V6909">
        <v>189.65</v>
      </c>
      <c r="Y6909">
        <v>7200</v>
      </c>
      <c r="Z6909">
        <v>1329760</v>
      </c>
      <c r="AA6909">
        <v>9</v>
      </c>
      <c r="AB6909" t="s">
        <v>41</v>
      </c>
      <c r="AC6909">
        <v>800</v>
      </c>
    </row>
    <row r="6910" spans="1:29">
      <c r="A6910">
        <v>46044</v>
      </c>
      <c r="B6910">
        <v>46044</v>
      </c>
      <c r="C6910" t="s">
        <v>34</v>
      </c>
      <c r="D6910" t="s">
        <v>35</v>
      </c>
      <c r="E6910" t="s">
        <v>36</v>
      </c>
      <c r="F6910">
        <v>19670</v>
      </c>
      <c r="G6910" t="s">
        <v>2152</v>
      </c>
      <c r="H6910" t="s">
        <v>2153</v>
      </c>
      <c r="I6910" t="s">
        <v>550</v>
      </c>
      <c r="N6910" t="s">
        <v>2154</v>
      </c>
      <c r="O6910">
        <v>1.32</v>
      </c>
      <c r="P6910">
        <v>1.35</v>
      </c>
      <c r="Q6910">
        <v>1.27</v>
      </c>
      <c r="R6910">
        <v>1.32</v>
      </c>
      <c r="S6910">
        <v>1.35</v>
      </c>
      <c r="T6910">
        <v>1.29</v>
      </c>
      <c r="V6910">
        <v>1.33</v>
      </c>
      <c r="Y6910">
        <v>14786</v>
      </c>
      <c r="Z6910">
        <v>19599.099999999999</v>
      </c>
      <c r="AA6910">
        <v>54</v>
      </c>
      <c r="AB6910" t="s">
        <v>41</v>
      </c>
      <c r="AC6910">
        <v>1</v>
      </c>
    </row>
    <row r="6911" spans="1:29">
      <c r="A6911">
        <v>46044</v>
      </c>
      <c r="B6911">
        <v>46044</v>
      </c>
      <c r="C6911" t="s">
        <v>34</v>
      </c>
      <c r="D6911" t="s">
        <v>35</v>
      </c>
      <c r="E6911" t="s">
        <v>36</v>
      </c>
      <c r="F6911">
        <v>31138</v>
      </c>
      <c r="G6911" t="s">
        <v>2155</v>
      </c>
      <c r="H6911" t="s">
        <v>2156</v>
      </c>
      <c r="I6911" t="s">
        <v>160</v>
      </c>
      <c r="N6911" t="s">
        <v>2157</v>
      </c>
      <c r="O6911">
        <v>13.76</v>
      </c>
      <c r="P6911">
        <v>14.3</v>
      </c>
      <c r="Q6911">
        <v>13.75</v>
      </c>
      <c r="R6911">
        <v>14.12</v>
      </c>
      <c r="S6911">
        <v>14.2</v>
      </c>
      <c r="T6911">
        <v>13.76</v>
      </c>
      <c r="V6911">
        <v>14.12</v>
      </c>
      <c r="Y6911">
        <v>27836</v>
      </c>
      <c r="Z6911">
        <v>391839.22</v>
      </c>
      <c r="AA6911">
        <v>180</v>
      </c>
      <c r="AB6911" t="s">
        <v>41</v>
      </c>
      <c r="AC6911">
        <v>1</v>
      </c>
    </row>
    <row r="6912" spans="1:29">
      <c r="A6912">
        <v>46044</v>
      </c>
      <c r="B6912">
        <v>46044</v>
      </c>
      <c r="C6912" t="s">
        <v>34</v>
      </c>
      <c r="D6912" t="s">
        <v>35</v>
      </c>
      <c r="E6912" t="s">
        <v>36</v>
      </c>
      <c r="F6912">
        <v>342</v>
      </c>
      <c r="G6912" t="s">
        <v>2158</v>
      </c>
      <c r="H6912" t="s">
        <v>2159</v>
      </c>
      <c r="I6912" t="s">
        <v>160</v>
      </c>
      <c r="N6912" t="s">
        <v>2160</v>
      </c>
      <c r="O6912">
        <v>710.95</v>
      </c>
      <c r="P6912">
        <v>743</v>
      </c>
      <c r="Q6912">
        <v>703</v>
      </c>
      <c r="R6912">
        <v>707.75</v>
      </c>
      <c r="S6912">
        <v>708.8</v>
      </c>
      <c r="T6912">
        <v>700.6</v>
      </c>
      <c r="V6912">
        <v>707.75</v>
      </c>
      <c r="Y6912">
        <v>3818736</v>
      </c>
      <c r="Z6912">
        <v>2758883260.75</v>
      </c>
      <c r="AA6912">
        <v>84880</v>
      </c>
      <c r="AB6912" t="s">
        <v>41</v>
      </c>
      <c r="AC6912">
        <v>1</v>
      </c>
    </row>
    <row r="6913" spans="1:29">
      <c r="A6913">
        <v>46044</v>
      </c>
      <c r="B6913">
        <v>46044</v>
      </c>
      <c r="C6913" t="s">
        <v>34</v>
      </c>
      <c r="D6913" t="s">
        <v>35</v>
      </c>
      <c r="E6913" t="s">
        <v>36</v>
      </c>
      <c r="F6913">
        <v>18060</v>
      </c>
      <c r="G6913" t="s">
        <v>2161</v>
      </c>
      <c r="H6913" t="s">
        <v>2162</v>
      </c>
      <c r="I6913" t="s">
        <v>160</v>
      </c>
      <c r="N6913" t="s">
        <v>2163</v>
      </c>
      <c r="O6913">
        <v>1234.0999999999999</v>
      </c>
      <c r="P6913">
        <v>1267.2</v>
      </c>
      <c r="Q6913">
        <v>1224.5999999999999</v>
      </c>
      <c r="R6913">
        <v>1263.0999999999999</v>
      </c>
      <c r="S6913">
        <v>1250.4000000000001</v>
      </c>
      <c r="T6913">
        <v>1230.7</v>
      </c>
      <c r="V6913">
        <v>1263.0999999999999</v>
      </c>
      <c r="Y6913">
        <v>41832</v>
      </c>
      <c r="Z6913">
        <v>52355083.799999997</v>
      </c>
      <c r="AA6913">
        <v>5376</v>
      </c>
      <c r="AB6913" t="s">
        <v>41</v>
      </c>
      <c r="AC6913">
        <v>1</v>
      </c>
    </row>
    <row r="6914" spans="1:29">
      <c r="A6914">
        <v>46044</v>
      </c>
      <c r="B6914">
        <v>46044</v>
      </c>
      <c r="C6914" t="s">
        <v>34</v>
      </c>
      <c r="D6914" t="s">
        <v>35</v>
      </c>
      <c r="E6914" t="s">
        <v>36</v>
      </c>
      <c r="F6914">
        <v>28764</v>
      </c>
      <c r="G6914" t="s">
        <v>2164</v>
      </c>
      <c r="H6914" t="s">
        <v>2165</v>
      </c>
      <c r="I6914" t="s">
        <v>160</v>
      </c>
      <c r="N6914" t="s">
        <v>2166</v>
      </c>
      <c r="O6914">
        <v>407.5</v>
      </c>
      <c r="P6914">
        <v>408.7</v>
      </c>
      <c r="Q6914">
        <v>395.3</v>
      </c>
      <c r="R6914">
        <v>397.1</v>
      </c>
      <c r="S6914">
        <v>399.8</v>
      </c>
      <c r="T6914">
        <v>401.65</v>
      </c>
      <c r="V6914">
        <v>397.1</v>
      </c>
      <c r="Y6914">
        <v>13235</v>
      </c>
      <c r="Z6914">
        <v>5298654.5999999996</v>
      </c>
      <c r="AA6914">
        <v>1049</v>
      </c>
      <c r="AB6914" t="s">
        <v>41</v>
      </c>
      <c r="AC6914">
        <v>1</v>
      </c>
    </row>
    <row r="6915" spans="1:29">
      <c r="A6915">
        <v>46044</v>
      </c>
      <c r="B6915">
        <v>46044</v>
      </c>
      <c r="C6915" t="s">
        <v>34</v>
      </c>
      <c r="D6915" t="s">
        <v>35</v>
      </c>
      <c r="E6915" t="s">
        <v>36</v>
      </c>
      <c r="F6915">
        <v>10238</v>
      </c>
      <c r="G6915" t="s">
        <v>2170</v>
      </c>
      <c r="H6915" t="s">
        <v>2171</v>
      </c>
      <c r="I6915" t="s">
        <v>160</v>
      </c>
      <c r="N6915" t="s">
        <v>2172</v>
      </c>
      <c r="O6915">
        <v>32.090000000000003</v>
      </c>
      <c r="P6915">
        <v>32.75</v>
      </c>
      <c r="Q6915">
        <v>31.4</v>
      </c>
      <c r="R6915">
        <v>32.58</v>
      </c>
      <c r="S6915">
        <v>32.6</v>
      </c>
      <c r="T6915">
        <v>31.9</v>
      </c>
      <c r="V6915">
        <v>32.58</v>
      </c>
      <c r="Y6915">
        <v>348978</v>
      </c>
      <c r="Z6915">
        <v>11292992.779999999</v>
      </c>
      <c r="AA6915">
        <v>2169</v>
      </c>
      <c r="AB6915" t="s">
        <v>41</v>
      </c>
      <c r="AC6915">
        <v>1</v>
      </c>
    </row>
    <row r="6916" spans="1:29">
      <c r="A6916">
        <v>46044</v>
      </c>
      <c r="B6916">
        <v>46044</v>
      </c>
      <c r="C6916" t="s">
        <v>34</v>
      </c>
      <c r="D6916" t="s">
        <v>35</v>
      </c>
      <c r="E6916" t="s">
        <v>36</v>
      </c>
      <c r="F6916">
        <v>758453</v>
      </c>
      <c r="G6916" t="s">
        <v>2173</v>
      </c>
      <c r="H6916" t="s">
        <v>2174</v>
      </c>
      <c r="I6916" t="s">
        <v>266</v>
      </c>
      <c r="N6916" t="s">
        <v>2175</v>
      </c>
      <c r="O6916">
        <v>256.89999999999998</v>
      </c>
      <c r="P6916">
        <v>257.5</v>
      </c>
      <c r="Q6916">
        <v>250</v>
      </c>
      <c r="R6916">
        <v>257.5</v>
      </c>
      <c r="S6916">
        <v>257.5</v>
      </c>
      <c r="T6916">
        <v>247.3</v>
      </c>
      <c r="V6916">
        <v>257.5</v>
      </c>
      <c r="Y6916">
        <v>28800</v>
      </c>
      <c r="Z6916">
        <v>7319000</v>
      </c>
      <c r="AA6916">
        <v>34</v>
      </c>
      <c r="AB6916" t="s">
        <v>41</v>
      </c>
      <c r="AC6916">
        <v>800</v>
      </c>
    </row>
    <row r="6917" spans="1:29">
      <c r="A6917">
        <v>46044</v>
      </c>
      <c r="B6917">
        <v>46044</v>
      </c>
      <c r="C6917" t="s">
        <v>34</v>
      </c>
      <c r="D6917" t="s">
        <v>35</v>
      </c>
      <c r="E6917" t="s">
        <v>36</v>
      </c>
      <c r="F6917">
        <v>14996</v>
      </c>
      <c r="G6917" t="s">
        <v>2176</v>
      </c>
      <c r="H6917" t="s">
        <v>2177</v>
      </c>
      <c r="I6917" t="s">
        <v>182</v>
      </c>
      <c r="N6917" t="s">
        <v>2178</v>
      </c>
      <c r="O6917">
        <v>16.010000000000002</v>
      </c>
      <c r="P6917">
        <v>16.399999999999999</v>
      </c>
      <c r="Q6917">
        <v>16.010000000000002</v>
      </c>
      <c r="R6917">
        <v>16.190000000000001</v>
      </c>
      <c r="S6917">
        <v>16.309999999999999</v>
      </c>
      <c r="T6917">
        <v>16.010000000000002</v>
      </c>
      <c r="V6917">
        <v>16.239999999999998</v>
      </c>
      <c r="Y6917">
        <v>87629</v>
      </c>
      <c r="Z6917">
        <v>1419963.11</v>
      </c>
      <c r="AA6917">
        <v>303</v>
      </c>
      <c r="AB6917" t="s">
        <v>41</v>
      </c>
      <c r="AC6917">
        <v>1</v>
      </c>
    </row>
    <row r="6918" spans="1:29">
      <c r="A6918">
        <v>46044</v>
      </c>
      <c r="B6918">
        <v>46044</v>
      </c>
      <c r="C6918" t="s">
        <v>34</v>
      </c>
      <c r="D6918" t="s">
        <v>35</v>
      </c>
      <c r="E6918" t="s">
        <v>36</v>
      </c>
      <c r="F6918">
        <v>11731</v>
      </c>
      <c r="G6918" t="s">
        <v>2179</v>
      </c>
      <c r="H6918" t="s">
        <v>2180</v>
      </c>
      <c r="I6918" t="s">
        <v>160</v>
      </c>
      <c r="N6918" t="s">
        <v>2181</v>
      </c>
      <c r="O6918">
        <v>152.5</v>
      </c>
      <c r="P6918">
        <v>163</v>
      </c>
      <c r="Q6918">
        <v>152.5</v>
      </c>
      <c r="R6918">
        <v>153.41999999999999</v>
      </c>
      <c r="S6918">
        <v>153</v>
      </c>
      <c r="T6918">
        <v>153.94</v>
      </c>
      <c r="V6918">
        <v>153.41999999999999</v>
      </c>
      <c r="Y6918">
        <v>3282</v>
      </c>
      <c r="Z6918">
        <v>509076.88</v>
      </c>
      <c r="AA6918">
        <v>168</v>
      </c>
      <c r="AB6918" t="s">
        <v>41</v>
      </c>
      <c r="AC6918">
        <v>1</v>
      </c>
    </row>
    <row r="6919" spans="1:29">
      <c r="A6919">
        <v>46044</v>
      </c>
      <c r="B6919">
        <v>46044</v>
      </c>
      <c r="C6919" t="s">
        <v>34</v>
      </c>
      <c r="D6919" t="s">
        <v>35</v>
      </c>
      <c r="E6919" t="s">
        <v>36</v>
      </c>
      <c r="F6919">
        <v>4749</v>
      </c>
      <c r="G6919" t="s">
        <v>2182</v>
      </c>
      <c r="H6919" t="s">
        <v>2183</v>
      </c>
      <c r="I6919" t="s">
        <v>160</v>
      </c>
      <c r="N6919" t="s">
        <v>2184</v>
      </c>
      <c r="O6919">
        <v>498.05</v>
      </c>
      <c r="P6919">
        <v>506.45</v>
      </c>
      <c r="Q6919">
        <v>493.35</v>
      </c>
      <c r="R6919">
        <v>494.35</v>
      </c>
      <c r="S6919">
        <v>497</v>
      </c>
      <c r="T6919">
        <v>496.15</v>
      </c>
      <c r="V6919">
        <v>494.35</v>
      </c>
      <c r="Y6919">
        <v>2130796</v>
      </c>
      <c r="Z6919">
        <v>1061517519.25</v>
      </c>
      <c r="AA6919">
        <v>20207</v>
      </c>
      <c r="AB6919" t="s">
        <v>41</v>
      </c>
      <c r="AC6919">
        <v>1</v>
      </c>
    </row>
    <row r="6920" spans="1:29">
      <c r="A6920">
        <v>46044</v>
      </c>
      <c r="B6920">
        <v>46044</v>
      </c>
      <c r="C6920" t="s">
        <v>34</v>
      </c>
      <c r="D6920" t="s">
        <v>35</v>
      </c>
      <c r="E6920" t="s">
        <v>36</v>
      </c>
      <c r="F6920">
        <v>17477</v>
      </c>
      <c r="G6920" t="s">
        <v>2185</v>
      </c>
      <c r="H6920" t="s">
        <v>2186</v>
      </c>
      <c r="I6920" t="s">
        <v>160</v>
      </c>
      <c r="N6920" t="s">
        <v>2187</v>
      </c>
      <c r="O6920">
        <v>655.7</v>
      </c>
      <c r="P6920">
        <v>670</v>
      </c>
      <c r="Q6920">
        <v>650</v>
      </c>
      <c r="R6920">
        <v>667.95</v>
      </c>
      <c r="S6920">
        <v>670</v>
      </c>
      <c r="T6920">
        <v>658.05</v>
      </c>
      <c r="V6920">
        <v>667.95</v>
      </c>
      <c r="Y6920">
        <v>23447</v>
      </c>
      <c r="Z6920">
        <v>15473068.1</v>
      </c>
      <c r="AA6920">
        <v>2160</v>
      </c>
      <c r="AB6920" t="s">
        <v>41</v>
      </c>
      <c r="AC6920">
        <v>1</v>
      </c>
    </row>
    <row r="6921" spans="1:29">
      <c r="A6921">
        <v>46044</v>
      </c>
      <c r="B6921">
        <v>46044</v>
      </c>
      <c r="C6921" t="s">
        <v>34</v>
      </c>
      <c r="D6921" t="s">
        <v>35</v>
      </c>
      <c r="E6921" t="s">
        <v>36</v>
      </c>
      <c r="F6921">
        <v>8560</v>
      </c>
      <c r="G6921" t="s">
        <v>2188</v>
      </c>
      <c r="H6921" t="s">
        <v>2189</v>
      </c>
      <c r="I6921" t="s">
        <v>266</v>
      </c>
      <c r="N6921" t="s">
        <v>2190</v>
      </c>
      <c r="O6921">
        <v>67.150000000000006</v>
      </c>
      <c r="P6921">
        <v>70</v>
      </c>
      <c r="Q6921">
        <v>67.05</v>
      </c>
      <c r="R6921">
        <v>68.650000000000006</v>
      </c>
      <c r="S6921">
        <v>70</v>
      </c>
      <c r="T6921">
        <v>66.2</v>
      </c>
      <c r="V6921">
        <v>68.650000000000006</v>
      </c>
      <c r="Y6921">
        <v>97500</v>
      </c>
      <c r="Z6921">
        <v>6610375</v>
      </c>
      <c r="AA6921">
        <v>59</v>
      </c>
      <c r="AB6921" t="s">
        <v>41</v>
      </c>
      <c r="AC6921">
        <v>1250</v>
      </c>
    </row>
    <row r="6922" spans="1:29">
      <c r="A6922">
        <v>46044</v>
      </c>
      <c r="B6922">
        <v>46044</v>
      </c>
      <c r="C6922" t="s">
        <v>34</v>
      </c>
      <c r="D6922" t="s">
        <v>35</v>
      </c>
      <c r="E6922" t="s">
        <v>36</v>
      </c>
      <c r="F6922">
        <v>4007</v>
      </c>
      <c r="G6922" t="s">
        <v>2191</v>
      </c>
      <c r="H6922" t="s">
        <v>2192</v>
      </c>
      <c r="I6922" t="s">
        <v>160</v>
      </c>
      <c r="N6922" t="s">
        <v>2193</v>
      </c>
      <c r="O6922">
        <v>36.9</v>
      </c>
      <c r="P6922">
        <v>39.86</v>
      </c>
      <c r="Q6922">
        <v>36.25</v>
      </c>
      <c r="R6922">
        <v>36.75</v>
      </c>
      <c r="S6922">
        <v>36.450000000000003</v>
      </c>
      <c r="T6922">
        <v>35.89</v>
      </c>
      <c r="V6922">
        <v>36.75</v>
      </c>
      <c r="Y6922">
        <v>88362</v>
      </c>
      <c r="Z6922">
        <v>3285542.97</v>
      </c>
      <c r="AA6922">
        <v>518</v>
      </c>
      <c r="AB6922" t="s">
        <v>41</v>
      </c>
      <c r="AC6922">
        <v>1</v>
      </c>
    </row>
    <row r="6923" spans="1:29">
      <c r="A6923">
        <v>46044</v>
      </c>
      <c r="B6923">
        <v>46044</v>
      </c>
      <c r="C6923" t="s">
        <v>34</v>
      </c>
      <c r="D6923" t="s">
        <v>35</v>
      </c>
      <c r="E6923" t="s">
        <v>36</v>
      </c>
      <c r="F6923">
        <v>15271</v>
      </c>
      <c r="G6923" t="s">
        <v>2194</v>
      </c>
      <c r="H6923" t="s">
        <v>2195</v>
      </c>
      <c r="I6923" t="s">
        <v>160</v>
      </c>
      <c r="N6923" t="s">
        <v>2196</v>
      </c>
      <c r="O6923">
        <v>157</v>
      </c>
      <c r="P6923">
        <v>160.99</v>
      </c>
      <c r="Q6923">
        <v>156.51</v>
      </c>
      <c r="R6923">
        <v>158.66999999999999</v>
      </c>
      <c r="S6923">
        <v>159.78</v>
      </c>
      <c r="T6923">
        <v>155.29</v>
      </c>
      <c r="V6923">
        <v>158.75</v>
      </c>
      <c r="Y6923">
        <v>13281</v>
      </c>
      <c r="Z6923">
        <v>2110164.87</v>
      </c>
      <c r="AA6923">
        <v>870</v>
      </c>
      <c r="AB6923" t="s">
        <v>41</v>
      </c>
      <c r="AC6923">
        <v>1</v>
      </c>
    </row>
    <row r="6924" spans="1:29">
      <c r="A6924">
        <v>46044</v>
      </c>
      <c r="B6924">
        <v>46044</v>
      </c>
      <c r="C6924" t="s">
        <v>34</v>
      </c>
      <c r="D6924" t="s">
        <v>35</v>
      </c>
      <c r="E6924" t="s">
        <v>36</v>
      </c>
      <c r="F6924">
        <v>739</v>
      </c>
      <c r="G6924" t="s">
        <v>2197</v>
      </c>
      <c r="H6924" t="s">
        <v>2198</v>
      </c>
      <c r="I6924" t="s">
        <v>160</v>
      </c>
      <c r="N6924" t="s">
        <v>2199</v>
      </c>
      <c r="O6924">
        <v>2270</v>
      </c>
      <c r="P6924">
        <v>2295.1999999999998</v>
      </c>
      <c r="Q6924">
        <v>2254.5</v>
      </c>
      <c r="R6924">
        <v>2280.1999999999998</v>
      </c>
      <c r="S6924">
        <v>2284</v>
      </c>
      <c r="T6924">
        <v>2261.5</v>
      </c>
      <c r="V6924">
        <v>2280.1999999999998</v>
      </c>
      <c r="Y6924">
        <v>387406</v>
      </c>
      <c r="Z6924">
        <v>881961201.39999998</v>
      </c>
      <c r="AA6924">
        <v>47652</v>
      </c>
      <c r="AB6924" t="s">
        <v>41</v>
      </c>
      <c r="AC6924">
        <v>1</v>
      </c>
    </row>
    <row r="6925" spans="1:29">
      <c r="A6925">
        <v>46044</v>
      </c>
      <c r="B6925">
        <v>46044</v>
      </c>
      <c r="C6925" t="s">
        <v>34</v>
      </c>
      <c r="D6925" t="s">
        <v>35</v>
      </c>
      <c r="E6925" t="s">
        <v>36</v>
      </c>
      <c r="F6925">
        <v>760254</v>
      </c>
      <c r="G6925" t="s">
        <v>2200</v>
      </c>
      <c r="H6925" t="s">
        <v>2201</v>
      </c>
      <c r="I6925" t="s">
        <v>160</v>
      </c>
      <c r="N6925" t="s">
        <v>2202</v>
      </c>
      <c r="O6925">
        <v>1399</v>
      </c>
      <c r="P6925">
        <v>1416.6</v>
      </c>
      <c r="Q6925">
        <v>1381.1</v>
      </c>
      <c r="R6925">
        <v>1390.6</v>
      </c>
      <c r="S6925">
        <v>1385</v>
      </c>
      <c r="T6925">
        <v>1388.3</v>
      </c>
      <c r="V6925">
        <v>1390.3</v>
      </c>
      <c r="Y6925">
        <v>38775</v>
      </c>
      <c r="Z6925">
        <v>54263719.799999997</v>
      </c>
      <c r="AA6925">
        <v>5133</v>
      </c>
      <c r="AB6925" t="s">
        <v>41</v>
      </c>
      <c r="AC6925">
        <v>1</v>
      </c>
    </row>
    <row r="6926" spans="1:29">
      <c r="A6926">
        <v>46044</v>
      </c>
      <c r="B6926">
        <v>46044</v>
      </c>
      <c r="C6926" t="s">
        <v>34</v>
      </c>
      <c r="D6926" t="s">
        <v>35</v>
      </c>
      <c r="E6926" t="s">
        <v>36</v>
      </c>
      <c r="F6926">
        <v>742</v>
      </c>
      <c r="G6926" t="s">
        <v>2203</v>
      </c>
      <c r="H6926" t="s">
        <v>2204</v>
      </c>
      <c r="I6926" t="s">
        <v>160</v>
      </c>
      <c r="N6926" t="s">
        <v>2205</v>
      </c>
      <c r="O6926">
        <v>598.45000000000005</v>
      </c>
      <c r="P6926">
        <v>618</v>
      </c>
      <c r="Q6926">
        <v>585</v>
      </c>
      <c r="R6926">
        <v>613.04999999999995</v>
      </c>
      <c r="S6926">
        <v>611.79999999999995</v>
      </c>
      <c r="T6926">
        <v>595.6</v>
      </c>
      <c r="V6926">
        <v>613.1</v>
      </c>
      <c r="Y6926">
        <v>96247</v>
      </c>
      <c r="Z6926">
        <v>57945291.450000003</v>
      </c>
      <c r="AA6926">
        <v>4419</v>
      </c>
      <c r="AB6926" t="s">
        <v>41</v>
      </c>
      <c r="AC6926">
        <v>1</v>
      </c>
    </row>
    <row r="6927" spans="1:29">
      <c r="A6927">
        <v>46044</v>
      </c>
      <c r="B6927">
        <v>46044</v>
      </c>
      <c r="C6927" t="s">
        <v>34</v>
      </c>
      <c r="D6927" t="s">
        <v>35</v>
      </c>
      <c r="E6927" t="s">
        <v>36</v>
      </c>
      <c r="F6927">
        <v>6385</v>
      </c>
      <c r="G6927" t="s">
        <v>2206</v>
      </c>
      <c r="H6927" t="s">
        <v>2207</v>
      </c>
      <c r="I6927" t="s">
        <v>160</v>
      </c>
      <c r="N6927" t="s">
        <v>2208</v>
      </c>
      <c r="O6927">
        <v>13.79</v>
      </c>
      <c r="P6927">
        <v>14.42</v>
      </c>
      <c r="Q6927">
        <v>13.6</v>
      </c>
      <c r="R6927">
        <v>13.82</v>
      </c>
      <c r="S6927">
        <v>13.71</v>
      </c>
      <c r="T6927">
        <v>13.63</v>
      </c>
      <c r="V6927">
        <v>13.82</v>
      </c>
      <c r="Y6927">
        <v>9272</v>
      </c>
      <c r="Z6927">
        <v>128375.1</v>
      </c>
      <c r="AA6927">
        <v>94</v>
      </c>
      <c r="AB6927" t="s">
        <v>41</v>
      </c>
      <c r="AC6927">
        <v>1</v>
      </c>
    </row>
    <row r="6928" spans="1:29">
      <c r="A6928">
        <v>46044</v>
      </c>
      <c r="B6928">
        <v>46044</v>
      </c>
      <c r="C6928" t="s">
        <v>34</v>
      </c>
      <c r="D6928" t="s">
        <v>35</v>
      </c>
      <c r="E6928" t="s">
        <v>36</v>
      </c>
      <c r="F6928">
        <v>16986</v>
      </c>
      <c r="G6928" t="s">
        <v>2209</v>
      </c>
      <c r="H6928" t="s">
        <v>2210</v>
      </c>
      <c r="I6928" t="s">
        <v>160</v>
      </c>
      <c r="N6928" t="s">
        <v>2211</v>
      </c>
      <c r="O6928">
        <v>5.16</v>
      </c>
      <c r="P6928">
        <v>5.49</v>
      </c>
      <c r="Q6928">
        <v>5.05</v>
      </c>
      <c r="R6928">
        <v>5.17</v>
      </c>
      <c r="S6928">
        <v>5.15</v>
      </c>
      <c r="T6928">
        <v>5.15</v>
      </c>
      <c r="V6928">
        <v>5.17</v>
      </c>
      <c r="Y6928">
        <v>32110</v>
      </c>
      <c r="Z6928">
        <v>168271.24</v>
      </c>
      <c r="AA6928">
        <v>180</v>
      </c>
      <c r="AB6928" t="s">
        <v>41</v>
      </c>
      <c r="AC6928">
        <v>1</v>
      </c>
    </row>
    <row r="6929" spans="1:29">
      <c r="A6929">
        <v>46044</v>
      </c>
      <c r="B6929">
        <v>46044</v>
      </c>
      <c r="C6929" t="s">
        <v>34</v>
      </c>
      <c r="D6929" t="s">
        <v>35</v>
      </c>
      <c r="E6929" t="s">
        <v>36</v>
      </c>
      <c r="F6929">
        <v>20086</v>
      </c>
      <c r="G6929" t="s">
        <v>2212</v>
      </c>
      <c r="H6929" t="s">
        <v>2213</v>
      </c>
      <c r="I6929" t="s">
        <v>160</v>
      </c>
      <c r="N6929" t="s">
        <v>2214</v>
      </c>
      <c r="O6929">
        <v>102.58</v>
      </c>
      <c r="P6929">
        <v>105.29</v>
      </c>
      <c r="Q6929">
        <v>102.57</v>
      </c>
      <c r="R6929">
        <v>102.98</v>
      </c>
      <c r="S6929">
        <v>103</v>
      </c>
      <c r="T6929">
        <v>102.54</v>
      </c>
      <c r="V6929">
        <v>103</v>
      </c>
      <c r="Y6929">
        <v>8468</v>
      </c>
      <c r="Z6929">
        <v>875647.83</v>
      </c>
      <c r="AA6929">
        <v>626</v>
      </c>
      <c r="AB6929" t="s">
        <v>41</v>
      </c>
      <c r="AC6929">
        <v>1</v>
      </c>
    </row>
    <row r="6930" spans="1:29">
      <c r="A6930">
        <v>46044</v>
      </c>
      <c r="B6930">
        <v>46044</v>
      </c>
      <c r="C6930" t="s">
        <v>34</v>
      </c>
      <c r="D6930" t="s">
        <v>35</v>
      </c>
      <c r="E6930" t="s">
        <v>36</v>
      </c>
      <c r="F6930">
        <v>2328</v>
      </c>
      <c r="G6930" t="s">
        <v>2215</v>
      </c>
      <c r="H6930" t="s">
        <v>2216</v>
      </c>
      <c r="I6930" t="s">
        <v>160</v>
      </c>
      <c r="N6930" t="s">
        <v>2217</v>
      </c>
      <c r="O6930">
        <v>91.56</v>
      </c>
      <c r="P6930">
        <v>93.6</v>
      </c>
      <c r="Q6930">
        <v>91</v>
      </c>
      <c r="R6930">
        <v>93.41</v>
      </c>
      <c r="S6930">
        <v>93.6</v>
      </c>
      <c r="T6930">
        <v>91.52</v>
      </c>
      <c r="V6930">
        <v>93.41</v>
      </c>
      <c r="Y6930">
        <v>8567550</v>
      </c>
      <c r="Z6930">
        <v>797348703.46000004</v>
      </c>
      <c r="AA6930">
        <v>14069</v>
      </c>
      <c r="AB6930" t="s">
        <v>41</v>
      </c>
      <c r="AC6930">
        <v>1</v>
      </c>
    </row>
    <row r="6931" spans="1:29">
      <c r="A6931">
        <v>46044</v>
      </c>
      <c r="B6931">
        <v>46044</v>
      </c>
      <c r="C6931" t="s">
        <v>34</v>
      </c>
      <c r="D6931" t="s">
        <v>35</v>
      </c>
      <c r="E6931" t="s">
        <v>36</v>
      </c>
      <c r="F6931">
        <v>2854</v>
      </c>
      <c r="G6931" t="s">
        <v>2218</v>
      </c>
      <c r="H6931" t="s">
        <v>2219</v>
      </c>
      <c r="I6931" t="s">
        <v>160</v>
      </c>
      <c r="N6931" t="s">
        <v>2220</v>
      </c>
      <c r="O6931">
        <v>7445</v>
      </c>
      <c r="P6931">
        <v>7654.5</v>
      </c>
      <c r="Q6931">
        <v>7445</v>
      </c>
      <c r="R6931">
        <v>7623.5</v>
      </c>
      <c r="S6931">
        <v>7642</v>
      </c>
      <c r="T6931">
        <v>7392.5</v>
      </c>
      <c r="V6931">
        <v>7623.15</v>
      </c>
      <c r="Y6931">
        <v>17335</v>
      </c>
      <c r="Z6931">
        <v>131179847.5</v>
      </c>
      <c r="AA6931">
        <v>5974</v>
      </c>
      <c r="AB6931" t="s">
        <v>41</v>
      </c>
      <c r="AC6931">
        <v>1</v>
      </c>
    </row>
    <row r="6932" spans="1:29">
      <c r="A6932">
        <v>46044</v>
      </c>
      <c r="B6932">
        <v>46044</v>
      </c>
      <c r="C6932" t="s">
        <v>34</v>
      </c>
      <c r="D6932" t="s">
        <v>35</v>
      </c>
      <c r="E6932" t="s">
        <v>36</v>
      </c>
      <c r="F6932">
        <v>16419</v>
      </c>
      <c r="G6932" t="s">
        <v>2224</v>
      </c>
      <c r="H6932" t="s">
        <v>2225</v>
      </c>
      <c r="I6932" t="s">
        <v>266</v>
      </c>
      <c r="N6932" t="s">
        <v>2226</v>
      </c>
      <c r="O6932">
        <v>37.25</v>
      </c>
      <c r="P6932">
        <v>40</v>
      </c>
      <c r="Q6932">
        <v>35.549999999999997</v>
      </c>
      <c r="R6932">
        <v>38.450000000000003</v>
      </c>
      <c r="S6932">
        <v>40</v>
      </c>
      <c r="T6932">
        <v>39</v>
      </c>
      <c r="V6932">
        <v>38.450000000000003</v>
      </c>
      <c r="Y6932">
        <v>11000</v>
      </c>
      <c r="Z6932">
        <v>407350</v>
      </c>
      <c r="AA6932">
        <v>11</v>
      </c>
      <c r="AB6932" t="s">
        <v>41</v>
      </c>
      <c r="AC6932">
        <v>1000</v>
      </c>
    </row>
    <row r="6933" spans="1:29">
      <c r="A6933">
        <v>46044</v>
      </c>
      <c r="B6933">
        <v>46044</v>
      </c>
      <c r="C6933" t="s">
        <v>34</v>
      </c>
      <c r="D6933" t="s">
        <v>35</v>
      </c>
      <c r="E6933" t="s">
        <v>36</v>
      </c>
      <c r="F6933">
        <v>9384</v>
      </c>
      <c r="G6933" t="s">
        <v>2227</v>
      </c>
      <c r="H6933" t="s">
        <v>2228</v>
      </c>
      <c r="I6933" t="s">
        <v>160</v>
      </c>
      <c r="N6933" t="s">
        <v>2229</v>
      </c>
      <c r="O6933">
        <v>7</v>
      </c>
      <c r="P6933">
        <v>7.19</v>
      </c>
      <c r="Q6933">
        <v>6.63</v>
      </c>
      <c r="R6933">
        <v>6.97</v>
      </c>
      <c r="S6933">
        <v>6.91</v>
      </c>
      <c r="T6933">
        <v>7.06</v>
      </c>
      <c r="V6933">
        <v>6.99</v>
      </c>
      <c r="Y6933">
        <v>4629</v>
      </c>
      <c r="Z6933">
        <v>32042.02</v>
      </c>
      <c r="AA6933">
        <v>149</v>
      </c>
      <c r="AB6933" t="s">
        <v>41</v>
      </c>
      <c r="AC6933">
        <v>1</v>
      </c>
    </row>
    <row r="6934" spans="1:29">
      <c r="A6934">
        <v>46044</v>
      </c>
      <c r="B6934">
        <v>46044</v>
      </c>
      <c r="C6934" t="s">
        <v>34</v>
      </c>
      <c r="D6934" t="s">
        <v>35</v>
      </c>
      <c r="E6934" t="s">
        <v>36</v>
      </c>
      <c r="F6934">
        <v>23468</v>
      </c>
      <c r="G6934" t="s">
        <v>2230</v>
      </c>
      <c r="H6934" t="s">
        <v>2231</v>
      </c>
      <c r="I6934" t="s">
        <v>266</v>
      </c>
      <c r="N6934" t="s">
        <v>2232</v>
      </c>
      <c r="O6934">
        <v>174</v>
      </c>
      <c r="P6934">
        <v>176.75</v>
      </c>
      <c r="Q6934">
        <v>168</v>
      </c>
      <c r="R6934">
        <v>172.7</v>
      </c>
      <c r="S6934">
        <v>172.9</v>
      </c>
      <c r="T6934">
        <v>169.75</v>
      </c>
      <c r="V6934">
        <v>172.7</v>
      </c>
      <c r="Y6934">
        <v>19200</v>
      </c>
      <c r="Z6934">
        <v>3310800</v>
      </c>
      <c r="AA6934">
        <v>23</v>
      </c>
      <c r="AB6934" t="s">
        <v>41</v>
      </c>
      <c r="AC6934">
        <v>800</v>
      </c>
    </row>
    <row r="6935" spans="1:29">
      <c r="A6935">
        <v>46044</v>
      </c>
      <c r="B6935">
        <v>46044</v>
      </c>
      <c r="C6935" t="s">
        <v>34</v>
      </c>
      <c r="D6935" t="s">
        <v>35</v>
      </c>
      <c r="E6935" t="s">
        <v>36</v>
      </c>
      <c r="F6935">
        <v>11155</v>
      </c>
      <c r="G6935" t="s">
        <v>2233</v>
      </c>
      <c r="H6935" t="s">
        <v>2234</v>
      </c>
      <c r="I6935" t="s">
        <v>160</v>
      </c>
      <c r="N6935" t="s">
        <v>2235</v>
      </c>
      <c r="O6935">
        <v>682.65</v>
      </c>
      <c r="P6935">
        <v>695.05</v>
      </c>
      <c r="Q6935">
        <v>682.65</v>
      </c>
      <c r="R6935">
        <v>693.85</v>
      </c>
      <c r="S6935">
        <v>691</v>
      </c>
      <c r="T6935">
        <v>682.55</v>
      </c>
      <c r="V6935">
        <v>693.85</v>
      </c>
      <c r="Y6935">
        <v>1576</v>
      </c>
      <c r="Z6935">
        <v>1091474.8</v>
      </c>
      <c r="AA6935">
        <v>150</v>
      </c>
      <c r="AB6935" t="s">
        <v>41</v>
      </c>
      <c r="AC6935">
        <v>1</v>
      </c>
    </row>
    <row r="6936" spans="1:29">
      <c r="A6936">
        <v>46044</v>
      </c>
      <c r="B6936">
        <v>46044</v>
      </c>
      <c r="C6936" t="s">
        <v>34</v>
      </c>
      <c r="D6936" t="s">
        <v>35</v>
      </c>
      <c r="E6936" t="s">
        <v>36</v>
      </c>
      <c r="F6936">
        <v>4421</v>
      </c>
      <c r="G6936" t="s">
        <v>2239</v>
      </c>
      <c r="H6936" t="s">
        <v>2240</v>
      </c>
      <c r="I6936" t="s">
        <v>160</v>
      </c>
      <c r="N6936" t="s">
        <v>2241</v>
      </c>
      <c r="O6936">
        <v>1369</v>
      </c>
      <c r="P6936">
        <v>1496.7</v>
      </c>
      <c r="Q6936">
        <v>1360.3</v>
      </c>
      <c r="R6936">
        <v>1449.8</v>
      </c>
      <c r="S6936">
        <v>1440</v>
      </c>
      <c r="T6936">
        <v>1355.2</v>
      </c>
      <c r="V6936">
        <v>1449.8</v>
      </c>
      <c r="Y6936">
        <v>10684729</v>
      </c>
      <c r="Z6936">
        <v>15535329361.5</v>
      </c>
      <c r="AA6936">
        <v>347688</v>
      </c>
      <c r="AB6936" t="s">
        <v>41</v>
      </c>
      <c r="AC6936">
        <v>1</v>
      </c>
    </row>
    <row r="6937" spans="1:29">
      <c r="A6937">
        <v>46044</v>
      </c>
      <c r="B6937">
        <v>46044</v>
      </c>
      <c r="C6937" t="s">
        <v>34</v>
      </c>
      <c r="D6937" t="s">
        <v>35</v>
      </c>
      <c r="E6937" t="s">
        <v>36</v>
      </c>
      <c r="F6937">
        <v>20878</v>
      </c>
      <c r="G6937" t="s">
        <v>2242</v>
      </c>
      <c r="H6937" t="s">
        <v>2243</v>
      </c>
      <c r="I6937" t="s">
        <v>160</v>
      </c>
      <c r="N6937" t="s">
        <v>2244</v>
      </c>
      <c r="O6937">
        <v>88.6</v>
      </c>
      <c r="P6937">
        <v>90.99</v>
      </c>
      <c r="Q6937">
        <v>87.56</v>
      </c>
      <c r="R6937">
        <v>90.3</v>
      </c>
      <c r="S6937">
        <v>90.99</v>
      </c>
      <c r="T6937">
        <v>86.9</v>
      </c>
      <c r="V6937">
        <v>90.25</v>
      </c>
      <c r="Y6937">
        <v>52425</v>
      </c>
      <c r="Z6937">
        <v>4707165.18</v>
      </c>
      <c r="AA6937">
        <v>1120</v>
      </c>
      <c r="AB6937" t="s">
        <v>41</v>
      </c>
      <c r="AC6937">
        <v>1</v>
      </c>
    </row>
    <row r="6938" spans="1:29">
      <c r="A6938">
        <v>46044</v>
      </c>
      <c r="B6938">
        <v>46044</v>
      </c>
      <c r="C6938" t="s">
        <v>34</v>
      </c>
      <c r="D6938" t="s">
        <v>35</v>
      </c>
      <c r="E6938" t="s">
        <v>36</v>
      </c>
      <c r="F6938">
        <v>13900</v>
      </c>
      <c r="G6938" t="s">
        <v>2248</v>
      </c>
      <c r="H6938" t="s">
        <v>2249</v>
      </c>
      <c r="I6938" t="s">
        <v>160</v>
      </c>
      <c r="N6938" t="s">
        <v>2250</v>
      </c>
      <c r="O6938">
        <v>367</v>
      </c>
      <c r="P6938">
        <v>376.45</v>
      </c>
      <c r="Q6938">
        <v>367</v>
      </c>
      <c r="R6938">
        <v>373.8</v>
      </c>
      <c r="S6938">
        <v>368.25</v>
      </c>
      <c r="T6938">
        <v>369.5</v>
      </c>
      <c r="V6938">
        <v>373.75</v>
      </c>
      <c r="Y6938">
        <v>3464</v>
      </c>
      <c r="Z6938">
        <v>1291255.8500000001</v>
      </c>
      <c r="AA6938">
        <v>247</v>
      </c>
      <c r="AB6938" t="s">
        <v>41</v>
      </c>
      <c r="AC6938">
        <v>1</v>
      </c>
    </row>
    <row r="6939" spans="1:29">
      <c r="A6939">
        <v>46044</v>
      </c>
      <c r="B6939">
        <v>46044</v>
      </c>
      <c r="C6939" t="s">
        <v>34</v>
      </c>
      <c r="D6939" t="s">
        <v>35</v>
      </c>
      <c r="E6939" t="s">
        <v>36</v>
      </c>
      <c r="F6939">
        <v>757</v>
      </c>
      <c r="G6939" t="s">
        <v>2251</v>
      </c>
      <c r="H6939" t="s">
        <v>2252</v>
      </c>
      <c r="I6939" t="s">
        <v>160</v>
      </c>
      <c r="N6939" t="s">
        <v>2253</v>
      </c>
      <c r="O6939">
        <v>4552</v>
      </c>
      <c r="P6939">
        <v>4611.3</v>
      </c>
      <c r="Q6939">
        <v>4517.7</v>
      </c>
      <c r="R6939">
        <v>4540.1000000000004</v>
      </c>
      <c r="S6939">
        <v>4540</v>
      </c>
      <c r="T6939">
        <v>4554.6000000000004</v>
      </c>
      <c r="V6939">
        <v>4540.05</v>
      </c>
      <c r="Y6939">
        <v>21101</v>
      </c>
      <c r="Z6939">
        <v>96226658.200000003</v>
      </c>
      <c r="AA6939">
        <v>6228</v>
      </c>
      <c r="AB6939" t="s">
        <v>41</v>
      </c>
      <c r="AC6939">
        <v>1</v>
      </c>
    </row>
    <row r="6940" spans="1:29">
      <c r="A6940">
        <v>46044</v>
      </c>
      <c r="B6940">
        <v>46044</v>
      </c>
      <c r="C6940" t="s">
        <v>34</v>
      </c>
      <c r="D6940" t="s">
        <v>35</v>
      </c>
      <c r="E6940" t="s">
        <v>36</v>
      </c>
      <c r="F6940">
        <v>757850</v>
      </c>
      <c r="G6940" t="s">
        <v>2254</v>
      </c>
      <c r="H6940" t="s">
        <v>2255</v>
      </c>
      <c r="I6940" t="s">
        <v>160</v>
      </c>
      <c r="N6940" t="s">
        <v>2256</v>
      </c>
      <c r="O6940">
        <v>228</v>
      </c>
      <c r="P6940">
        <v>228</v>
      </c>
      <c r="Q6940">
        <v>217.3</v>
      </c>
      <c r="R6940">
        <v>219.2</v>
      </c>
      <c r="S6940">
        <v>220.8</v>
      </c>
      <c r="T6940">
        <v>221.45</v>
      </c>
      <c r="V6940">
        <v>219.2</v>
      </c>
      <c r="Y6940">
        <v>175608</v>
      </c>
      <c r="Z6940">
        <v>38913177.149999999</v>
      </c>
      <c r="AA6940">
        <v>6340</v>
      </c>
      <c r="AB6940" t="s">
        <v>41</v>
      </c>
      <c r="AC6940">
        <v>1</v>
      </c>
    </row>
    <row r="6941" spans="1:29">
      <c r="A6941">
        <v>46044</v>
      </c>
      <c r="B6941">
        <v>46044</v>
      </c>
      <c r="C6941" t="s">
        <v>34</v>
      </c>
      <c r="D6941" t="s">
        <v>35</v>
      </c>
      <c r="E6941" t="s">
        <v>36</v>
      </c>
      <c r="F6941">
        <v>17094</v>
      </c>
      <c r="G6941" t="s">
        <v>2257</v>
      </c>
      <c r="H6941" t="s">
        <v>2258</v>
      </c>
      <c r="I6941" t="s">
        <v>160</v>
      </c>
      <c r="N6941" t="s">
        <v>2259</v>
      </c>
      <c r="O6941">
        <v>235.95</v>
      </c>
      <c r="P6941">
        <v>236.4</v>
      </c>
      <c r="Q6941">
        <v>229</v>
      </c>
      <c r="R6941">
        <v>229.65</v>
      </c>
      <c r="S6941">
        <v>230</v>
      </c>
      <c r="T6941">
        <v>232.25</v>
      </c>
      <c r="V6941">
        <v>229.65</v>
      </c>
      <c r="Y6941">
        <v>3048234</v>
      </c>
      <c r="Z6941">
        <v>704738005.45000005</v>
      </c>
      <c r="AA6941">
        <v>34696</v>
      </c>
      <c r="AB6941" t="s">
        <v>41</v>
      </c>
      <c r="AC6941">
        <v>1</v>
      </c>
    </row>
    <row r="6942" spans="1:29">
      <c r="A6942">
        <v>46044</v>
      </c>
      <c r="B6942">
        <v>46044</v>
      </c>
      <c r="C6942" t="s">
        <v>34</v>
      </c>
      <c r="D6942" t="s">
        <v>35</v>
      </c>
      <c r="E6942" t="s">
        <v>36</v>
      </c>
      <c r="F6942">
        <v>18260</v>
      </c>
      <c r="G6942" t="s">
        <v>11648</v>
      </c>
      <c r="H6942" t="s">
        <v>11649</v>
      </c>
      <c r="I6942" t="s">
        <v>266</v>
      </c>
      <c r="N6942" t="s">
        <v>11650</v>
      </c>
      <c r="O6942">
        <v>48</v>
      </c>
      <c r="P6942">
        <v>48</v>
      </c>
      <c r="Q6942">
        <v>48</v>
      </c>
      <c r="R6942">
        <v>48</v>
      </c>
      <c r="S6942">
        <v>48</v>
      </c>
      <c r="T6942">
        <v>48</v>
      </c>
      <c r="V6942">
        <v>48</v>
      </c>
      <c r="Y6942">
        <v>6000</v>
      </c>
      <c r="Z6942">
        <v>288000</v>
      </c>
      <c r="AA6942">
        <v>3</v>
      </c>
      <c r="AB6942" t="s">
        <v>41</v>
      </c>
      <c r="AC6942">
        <v>2000</v>
      </c>
    </row>
    <row r="6943" spans="1:29">
      <c r="A6943">
        <v>46044</v>
      </c>
      <c r="B6943">
        <v>46044</v>
      </c>
      <c r="C6943" t="s">
        <v>34</v>
      </c>
      <c r="D6943" t="s">
        <v>35</v>
      </c>
      <c r="E6943" t="s">
        <v>36</v>
      </c>
      <c r="F6943">
        <v>8083</v>
      </c>
      <c r="G6943" t="s">
        <v>2260</v>
      </c>
      <c r="H6943" t="s">
        <v>2261</v>
      </c>
      <c r="I6943" t="s">
        <v>160</v>
      </c>
      <c r="N6943" t="s">
        <v>2262</v>
      </c>
      <c r="O6943">
        <v>116.88</v>
      </c>
      <c r="P6943">
        <v>117</v>
      </c>
      <c r="Q6943">
        <v>113</v>
      </c>
      <c r="R6943">
        <v>113.79</v>
      </c>
      <c r="S6943">
        <v>113.98</v>
      </c>
      <c r="T6943">
        <v>114.52</v>
      </c>
      <c r="V6943">
        <v>113.79</v>
      </c>
      <c r="Y6943">
        <v>8927</v>
      </c>
      <c r="Z6943">
        <v>1016111.35</v>
      </c>
      <c r="AA6943">
        <v>191</v>
      </c>
      <c r="AB6943" t="s">
        <v>41</v>
      </c>
      <c r="AC6943">
        <v>1</v>
      </c>
    </row>
    <row r="6944" spans="1:29">
      <c r="A6944">
        <v>46044</v>
      </c>
      <c r="B6944">
        <v>46044</v>
      </c>
      <c r="C6944" t="s">
        <v>34</v>
      </c>
      <c r="D6944" t="s">
        <v>35</v>
      </c>
      <c r="E6944" t="s">
        <v>36</v>
      </c>
      <c r="F6944">
        <v>14966</v>
      </c>
      <c r="G6944" t="s">
        <v>2263</v>
      </c>
      <c r="H6944" t="s">
        <v>2264</v>
      </c>
      <c r="I6944" t="s">
        <v>160</v>
      </c>
      <c r="N6944" t="s">
        <v>2265</v>
      </c>
      <c r="O6944">
        <v>479.45</v>
      </c>
      <c r="P6944">
        <v>497.1</v>
      </c>
      <c r="Q6944">
        <v>475.1</v>
      </c>
      <c r="R6944">
        <v>495.3</v>
      </c>
      <c r="S6944">
        <v>495</v>
      </c>
      <c r="T6944">
        <v>468.95</v>
      </c>
      <c r="V6944">
        <v>495.3</v>
      </c>
      <c r="Y6944">
        <v>717736</v>
      </c>
      <c r="Z6944">
        <v>350555036.30000001</v>
      </c>
      <c r="AA6944">
        <v>21132</v>
      </c>
      <c r="AB6944" t="s">
        <v>41</v>
      </c>
      <c r="AC6944">
        <v>1</v>
      </c>
    </row>
    <row r="6945" spans="1:29">
      <c r="A6945">
        <v>46044</v>
      </c>
      <c r="B6945">
        <v>46044</v>
      </c>
      <c r="C6945" t="s">
        <v>34</v>
      </c>
      <c r="D6945" t="s">
        <v>35</v>
      </c>
      <c r="E6945" t="s">
        <v>36</v>
      </c>
      <c r="F6945">
        <v>10350</v>
      </c>
      <c r="G6945" t="s">
        <v>2266</v>
      </c>
      <c r="H6945" t="s">
        <v>2267</v>
      </c>
      <c r="I6945" t="s">
        <v>160</v>
      </c>
      <c r="N6945" t="s">
        <v>2268</v>
      </c>
      <c r="O6945">
        <v>274.85000000000002</v>
      </c>
      <c r="P6945">
        <v>297.95</v>
      </c>
      <c r="Q6945">
        <v>265.45</v>
      </c>
      <c r="R6945">
        <v>286.8</v>
      </c>
      <c r="S6945">
        <v>285</v>
      </c>
      <c r="T6945">
        <v>263.64999999999998</v>
      </c>
      <c r="V6945">
        <v>286.8</v>
      </c>
      <c r="Y6945">
        <v>15626</v>
      </c>
      <c r="Z6945">
        <v>4411630.95</v>
      </c>
      <c r="AA6945">
        <v>651</v>
      </c>
      <c r="AB6945" t="s">
        <v>41</v>
      </c>
      <c r="AC6945">
        <v>1</v>
      </c>
    </row>
    <row r="6946" spans="1:29">
      <c r="A6946">
        <v>46044</v>
      </c>
      <c r="B6946">
        <v>46044</v>
      </c>
      <c r="C6946" t="s">
        <v>34</v>
      </c>
      <c r="D6946" t="s">
        <v>35</v>
      </c>
      <c r="E6946" t="s">
        <v>36</v>
      </c>
      <c r="F6946">
        <v>4064</v>
      </c>
      <c r="G6946" t="s">
        <v>2275</v>
      </c>
      <c r="H6946" t="s">
        <v>2276</v>
      </c>
      <c r="I6946" t="s">
        <v>160</v>
      </c>
      <c r="N6946" t="s">
        <v>2277</v>
      </c>
      <c r="O6946">
        <v>109.1</v>
      </c>
      <c r="P6946">
        <v>110.85</v>
      </c>
      <c r="Q6946">
        <v>103.69</v>
      </c>
      <c r="R6946">
        <v>104.83</v>
      </c>
      <c r="S6946">
        <v>105.5</v>
      </c>
      <c r="T6946">
        <v>106.71</v>
      </c>
      <c r="V6946">
        <v>104.8</v>
      </c>
      <c r="Y6946">
        <v>167706</v>
      </c>
      <c r="Z6946">
        <v>17793403.329999998</v>
      </c>
      <c r="AA6946">
        <v>3345</v>
      </c>
      <c r="AB6946" t="s">
        <v>41</v>
      </c>
      <c r="AC6946">
        <v>1</v>
      </c>
    </row>
    <row r="6947" spans="1:29">
      <c r="A6947">
        <v>46044</v>
      </c>
      <c r="B6947">
        <v>46044</v>
      </c>
      <c r="C6947" t="s">
        <v>34</v>
      </c>
      <c r="D6947" t="s">
        <v>35</v>
      </c>
      <c r="E6947" t="s">
        <v>36</v>
      </c>
      <c r="F6947">
        <v>1901</v>
      </c>
      <c r="G6947" t="s">
        <v>2278</v>
      </c>
      <c r="H6947" t="s">
        <v>2279</v>
      </c>
      <c r="I6947" t="s">
        <v>160</v>
      </c>
      <c r="N6947" t="s">
        <v>2280</v>
      </c>
      <c r="O6947">
        <v>4015</v>
      </c>
      <c r="P6947">
        <v>4079.8</v>
      </c>
      <c r="Q6947">
        <v>3997.5</v>
      </c>
      <c r="R6947">
        <v>4067.8</v>
      </c>
      <c r="S6947">
        <v>4073</v>
      </c>
      <c r="T6947">
        <v>4000.7</v>
      </c>
      <c r="V6947">
        <v>4067.8</v>
      </c>
      <c r="Y6947">
        <v>454883</v>
      </c>
      <c r="Z6947">
        <v>1834419807.0999999</v>
      </c>
      <c r="AA6947">
        <v>54938</v>
      </c>
      <c r="AB6947" t="s">
        <v>41</v>
      </c>
      <c r="AC6947">
        <v>1</v>
      </c>
    </row>
    <row r="6948" spans="1:29">
      <c r="A6948">
        <v>46044</v>
      </c>
      <c r="B6948">
        <v>46044</v>
      </c>
      <c r="C6948" t="s">
        <v>34</v>
      </c>
      <c r="D6948" t="s">
        <v>35</v>
      </c>
      <c r="E6948" t="s">
        <v>36</v>
      </c>
      <c r="F6948">
        <v>18520</v>
      </c>
      <c r="G6948" t="s">
        <v>2281</v>
      </c>
      <c r="H6948" t="s">
        <v>2282</v>
      </c>
      <c r="I6948" t="s">
        <v>160</v>
      </c>
      <c r="N6948" t="s">
        <v>2283</v>
      </c>
      <c r="O6948">
        <v>390</v>
      </c>
      <c r="P6948">
        <v>419.4</v>
      </c>
      <c r="Q6948">
        <v>366.05</v>
      </c>
      <c r="R6948">
        <v>410.2</v>
      </c>
      <c r="S6948">
        <v>413</v>
      </c>
      <c r="T6948">
        <v>376.6</v>
      </c>
      <c r="V6948">
        <v>410.15</v>
      </c>
      <c r="Y6948">
        <v>24203889</v>
      </c>
      <c r="Z6948">
        <v>9523306662.6499996</v>
      </c>
      <c r="AA6948">
        <v>237087</v>
      </c>
      <c r="AB6948" t="s">
        <v>41</v>
      </c>
      <c r="AC6948">
        <v>1</v>
      </c>
    </row>
    <row r="6949" spans="1:29">
      <c r="A6949">
        <v>46044</v>
      </c>
      <c r="B6949">
        <v>46044</v>
      </c>
      <c r="C6949" t="s">
        <v>34</v>
      </c>
      <c r="D6949" t="s">
        <v>35</v>
      </c>
      <c r="E6949" t="s">
        <v>36</v>
      </c>
      <c r="F6949">
        <v>30191</v>
      </c>
      <c r="G6949" t="s">
        <v>2284</v>
      </c>
      <c r="H6949" t="s">
        <v>2285</v>
      </c>
      <c r="I6949" t="s">
        <v>182</v>
      </c>
      <c r="N6949" t="s">
        <v>2286</v>
      </c>
      <c r="O6949">
        <v>83.45</v>
      </c>
      <c r="P6949">
        <v>85.89</v>
      </c>
      <c r="Q6949">
        <v>83.31</v>
      </c>
      <c r="R6949">
        <v>83.76</v>
      </c>
      <c r="S6949">
        <v>83.31</v>
      </c>
      <c r="T6949">
        <v>87.69</v>
      </c>
      <c r="V6949">
        <v>84</v>
      </c>
      <c r="Y6949">
        <v>205</v>
      </c>
      <c r="Z6949">
        <v>17130.560000000001</v>
      </c>
      <c r="AA6949">
        <v>35</v>
      </c>
      <c r="AB6949" t="s">
        <v>41</v>
      </c>
      <c r="AC6949">
        <v>1</v>
      </c>
    </row>
    <row r="6950" spans="1:29">
      <c r="A6950">
        <v>46044</v>
      </c>
      <c r="B6950">
        <v>46044</v>
      </c>
      <c r="C6950" t="s">
        <v>34</v>
      </c>
      <c r="D6950" t="s">
        <v>35</v>
      </c>
      <c r="E6950" t="s">
        <v>36</v>
      </c>
      <c r="F6950">
        <v>759825</v>
      </c>
      <c r="G6950" t="s">
        <v>2287</v>
      </c>
      <c r="H6950" t="s">
        <v>2288</v>
      </c>
      <c r="I6950" t="s">
        <v>266</v>
      </c>
      <c r="N6950" t="s">
        <v>2289</v>
      </c>
      <c r="O6950">
        <v>114.9</v>
      </c>
      <c r="P6950">
        <v>116</v>
      </c>
      <c r="Q6950">
        <v>105</v>
      </c>
      <c r="R6950">
        <v>106.55</v>
      </c>
      <c r="S6950">
        <v>105.2</v>
      </c>
      <c r="T6950">
        <v>111.05</v>
      </c>
      <c r="V6950">
        <v>106.55</v>
      </c>
      <c r="Y6950">
        <v>19000</v>
      </c>
      <c r="Z6950">
        <v>2070800</v>
      </c>
      <c r="AA6950">
        <v>19</v>
      </c>
      <c r="AB6950" t="s">
        <v>41</v>
      </c>
      <c r="AC6950">
        <v>1000</v>
      </c>
    </row>
    <row r="6951" spans="1:29">
      <c r="A6951">
        <v>46044</v>
      </c>
      <c r="B6951">
        <v>46044</v>
      </c>
      <c r="C6951" t="s">
        <v>34</v>
      </c>
      <c r="D6951" t="s">
        <v>35</v>
      </c>
      <c r="E6951" t="s">
        <v>36</v>
      </c>
      <c r="F6951">
        <v>11842</v>
      </c>
      <c r="G6951" t="s">
        <v>2293</v>
      </c>
      <c r="H6951" t="s">
        <v>2294</v>
      </c>
      <c r="I6951" t="s">
        <v>160</v>
      </c>
      <c r="N6951" t="s">
        <v>2295</v>
      </c>
      <c r="O6951">
        <v>16.32</v>
      </c>
      <c r="P6951">
        <v>16.32</v>
      </c>
      <c r="Q6951">
        <v>15.74</v>
      </c>
      <c r="R6951">
        <v>16.21</v>
      </c>
      <c r="S6951">
        <v>16.3</v>
      </c>
      <c r="T6951">
        <v>16.29</v>
      </c>
      <c r="V6951">
        <v>16.21</v>
      </c>
      <c r="Y6951">
        <v>2342</v>
      </c>
      <c r="Z6951">
        <v>37543.660000000003</v>
      </c>
      <c r="AA6951">
        <v>61</v>
      </c>
      <c r="AB6951" t="s">
        <v>41</v>
      </c>
      <c r="AC6951">
        <v>1</v>
      </c>
    </row>
    <row r="6952" spans="1:29">
      <c r="A6952">
        <v>46044</v>
      </c>
      <c r="B6952">
        <v>46044</v>
      </c>
      <c r="C6952" t="s">
        <v>34</v>
      </c>
      <c r="D6952" t="s">
        <v>35</v>
      </c>
      <c r="E6952" t="s">
        <v>36</v>
      </c>
      <c r="F6952">
        <v>6051</v>
      </c>
      <c r="G6952" t="s">
        <v>2299</v>
      </c>
      <c r="H6952" t="s">
        <v>2300</v>
      </c>
      <c r="I6952" t="s">
        <v>160</v>
      </c>
      <c r="N6952" t="s">
        <v>2301</v>
      </c>
      <c r="O6952">
        <v>128.87</v>
      </c>
      <c r="P6952">
        <v>135.97999999999999</v>
      </c>
      <c r="Q6952">
        <v>128.87</v>
      </c>
      <c r="R6952">
        <v>129.59</v>
      </c>
      <c r="S6952">
        <v>130</v>
      </c>
      <c r="T6952">
        <v>128.87</v>
      </c>
      <c r="V6952">
        <v>129.6</v>
      </c>
      <c r="Y6952">
        <v>23431</v>
      </c>
      <c r="Z6952">
        <v>3070188.48</v>
      </c>
      <c r="AA6952">
        <v>530</v>
      </c>
      <c r="AB6952" t="s">
        <v>41</v>
      </c>
      <c r="AC6952">
        <v>1</v>
      </c>
    </row>
    <row r="6953" spans="1:29">
      <c r="A6953">
        <v>46044</v>
      </c>
      <c r="B6953">
        <v>46044</v>
      </c>
      <c r="C6953" t="s">
        <v>34</v>
      </c>
      <c r="D6953" t="s">
        <v>35</v>
      </c>
      <c r="E6953" t="s">
        <v>36</v>
      </c>
      <c r="F6953">
        <v>17187</v>
      </c>
      <c r="G6953" t="s">
        <v>2302</v>
      </c>
      <c r="H6953" t="s">
        <v>2303</v>
      </c>
      <c r="I6953" t="s">
        <v>160</v>
      </c>
      <c r="N6953" t="s">
        <v>2304</v>
      </c>
      <c r="O6953">
        <v>364.5</v>
      </c>
      <c r="P6953">
        <v>370.7</v>
      </c>
      <c r="Q6953">
        <v>358.35</v>
      </c>
      <c r="R6953">
        <v>366.95</v>
      </c>
      <c r="S6953">
        <v>369.3</v>
      </c>
      <c r="T6953">
        <v>362.65</v>
      </c>
      <c r="V6953">
        <v>367</v>
      </c>
      <c r="Y6953">
        <v>151844</v>
      </c>
      <c r="Z6953">
        <v>55629539.700000003</v>
      </c>
      <c r="AA6953">
        <v>8453</v>
      </c>
      <c r="AB6953" t="s">
        <v>41</v>
      </c>
      <c r="AC6953">
        <v>1</v>
      </c>
    </row>
    <row r="6954" spans="1:29">
      <c r="A6954">
        <v>46044</v>
      </c>
      <c r="B6954">
        <v>46044</v>
      </c>
      <c r="C6954" t="s">
        <v>34</v>
      </c>
      <c r="D6954" t="s">
        <v>35</v>
      </c>
      <c r="E6954" t="s">
        <v>36</v>
      </c>
      <c r="F6954">
        <v>5748</v>
      </c>
      <c r="G6954" t="s">
        <v>2305</v>
      </c>
      <c r="H6954" t="s">
        <v>2306</v>
      </c>
      <c r="I6954" t="s">
        <v>160</v>
      </c>
      <c r="N6954" t="s">
        <v>2307</v>
      </c>
      <c r="O6954">
        <v>1132.3</v>
      </c>
      <c r="P6954">
        <v>1140</v>
      </c>
      <c r="Q6954">
        <v>1118</v>
      </c>
      <c r="R6954">
        <v>1134.4000000000001</v>
      </c>
      <c r="S6954">
        <v>1139</v>
      </c>
      <c r="T6954">
        <v>1123.2</v>
      </c>
      <c r="V6954">
        <v>1134.4000000000001</v>
      </c>
      <c r="Y6954">
        <v>280745</v>
      </c>
      <c r="Z6954">
        <v>317086786.80000001</v>
      </c>
      <c r="AA6954">
        <v>18834</v>
      </c>
      <c r="AB6954" t="s">
        <v>41</v>
      </c>
      <c r="AC6954">
        <v>1</v>
      </c>
    </row>
    <row r="6955" spans="1:29">
      <c r="A6955">
        <v>46044</v>
      </c>
      <c r="B6955">
        <v>46044</v>
      </c>
      <c r="C6955" t="s">
        <v>34</v>
      </c>
      <c r="D6955" t="s">
        <v>35</v>
      </c>
      <c r="E6955" t="s">
        <v>36</v>
      </c>
      <c r="F6955">
        <v>16900</v>
      </c>
      <c r="G6955" t="s">
        <v>2311</v>
      </c>
      <c r="H6955" t="s">
        <v>2312</v>
      </c>
      <c r="I6955" t="s">
        <v>160</v>
      </c>
      <c r="N6955" t="s">
        <v>2313</v>
      </c>
      <c r="O6955">
        <v>174</v>
      </c>
      <c r="P6955">
        <v>176</v>
      </c>
      <c r="Q6955">
        <v>170.05</v>
      </c>
      <c r="R6955">
        <v>170.69</v>
      </c>
      <c r="S6955">
        <v>171.4</v>
      </c>
      <c r="T6955">
        <v>169.75</v>
      </c>
      <c r="V6955">
        <v>170.7</v>
      </c>
      <c r="Y6955">
        <v>11769</v>
      </c>
      <c r="Z6955">
        <v>2024134.46</v>
      </c>
      <c r="AA6955">
        <v>577</v>
      </c>
      <c r="AB6955" t="s">
        <v>41</v>
      </c>
      <c r="AC6955">
        <v>1</v>
      </c>
    </row>
    <row r="6956" spans="1:29">
      <c r="A6956">
        <v>46044</v>
      </c>
      <c r="B6956">
        <v>46044</v>
      </c>
      <c r="C6956" t="s">
        <v>34</v>
      </c>
      <c r="D6956" t="s">
        <v>35</v>
      </c>
      <c r="E6956" t="s">
        <v>36</v>
      </c>
      <c r="F6956">
        <v>17851</v>
      </c>
      <c r="G6956" t="s">
        <v>2314</v>
      </c>
      <c r="H6956" t="s">
        <v>2315</v>
      </c>
      <c r="I6956" t="s">
        <v>160</v>
      </c>
      <c r="N6956" t="s">
        <v>2316</v>
      </c>
      <c r="O6956">
        <v>381.1</v>
      </c>
      <c r="P6956">
        <v>389.9</v>
      </c>
      <c r="Q6956">
        <v>375.1</v>
      </c>
      <c r="R6956">
        <v>378.55</v>
      </c>
      <c r="S6956">
        <v>381</v>
      </c>
      <c r="T6956">
        <v>380.3</v>
      </c>
      <c r="V6956">
        <v>378.55</v>
      </c>
      <c r="Y6956">
        <v>59093</v>
      </c>
      <c r="Z6956">
        <v>22425428</v>
      </c>
      <c r="AA6956">
        <v>2695</v>
      </c>
      <c r="AB6956" t="s">
        <v>41</v>
      </c>
      <c r="AC6956">
        <v>1</v>
      </c>
    </row>
    <row r="6957" spans="1:29">
      <c r="A6957">
        <v>46044</v>
      </c>
      <c r="B6957">
        <v>46044</v>
      </c>
      <c r="C6957" t="s">
        <v>34</v>
      </c>
      <c r="D6957" t="s">
        <v>35</v>
      </c>
      <c r="E6957" t="s">
        <v>36</v>
      </c>
      <c r="F6957">
        <v>936</v>
      </c>
      <c r="G6957" t="s">
        <v>2317</v>
      </c>
      <c r="H6957" t="s">
        <v>2318</v>
      </c>
      <c r="I6957" t="s">
        <v>160</v>
      </c>
      <c r="N6957" t="s">
        <v>2319</v>
      </c>
      <c r="O6957">
        <v>1383.9</v>
      </c>
      <c r="P6957">
        <v>1469.9</v>
      </c>
      <c r="Q6957">
        <v>1383.8</v>
      </c>
      <c r="R6957">
        <v>1458.3</v>
      </c>
      <c r="S6957">
        <v>1460</v>
      </c>
      <c r="T6957">
        <v>1358.3</v>
      </c>
      <c r="V6957">
        <v>1458.6</v>
      </c>
      <c r="Y6957">
        <v>47053</v>
      </c>
      <c r="Z6957">
        <v>67998552</v>
      </c>
      <c r="AA6957">
        <v>3430</v>
      </c>
      <c r="AB6957" t="s">
        <v>41</v>
      </c>
      <c r="AC6957">
        <v>1</v>
      </c>
    </row>
    <row r="6958" spans="1:29">
      <c r="A6958">
        <v>46044</v>
      </c>
      <c r="B6958">
        <v>46044</v>
      </c>
      <c r="C6958" t="s">
        <v>34</v>
      </c>
      <c r="D6958" t="s">
        <v>35</v>
      </c>
      <c r="E6958" t="s">
        <v>36</v>
      </c>
      <c r="F6958">
        <v>17881</v>
      </c>
      <c r="G6958" t="s">
        <v>2320</v>
      </c>
      <c r="H6958" t="s">
        <v>2321</v>
      </c>
      <c r="I6958" t="s">
        <v>160</v>
      </c>
      <c r="N6958" t="s">
        <v>2322</v>
      </c>
      <c r="O6958">
        <v>257.5</v>
      </c>
      <c r="P6958">
        <v>258.39999999999998</v>
      </c>
      <c r="Q6958">
        <v>250</v>
      </c>
      <c r="R6958">
        <v>256.60000000000002</v>
      </c>
      <c r="S6958">
        <v>255.45</v>
      </c>
      <c r="T6958">
        <v>257.89999999999998</v>
      </c>
      <c r="V6958">
        <v>256.60000000000002</v>
      </c>
      <c r="Y6958">
        <v>155356</v>
      </c>
      <c r="Z6958">
        <v>39524171.049999997</v>
      </c>
      <c r="AA6958">
        <v>5632</v>
      </c>
      <c r="AB6958" t="s">
        <v>41</v>
      </c>
      <c r="AC6958">
        <v>1</v>
      </c>
    </row>
    <row r="6959" spans="1:29">
      <c r="A6959">
        <v>46044</v>
      </c>
      <c r="B6959">
        <v>46044</v>
      </c>
      <c r="C6959" t="s">
        <v>34</v>
      </c>
      <c r="D6959" t="s">
        <v>35</v>
      </c>
      <c r="E6959" t="s">
        <v>36</v>
      </c>
      <c r="F6959">
        <v>772</v>
      </c>
      <c r="G6959" t="s">
        <v>2323</v>
      </c>
      <c r="H6959" t="s">
        <v>2324</v>
      </c>
      <c r="I6959" t="s">
        <v>160</v>
      </c>
      <c r="N6959" t="s">
        <v>2325</v>
      </c>
      <c r="O6959">
        <v>521</v>
      </c>
      <c r="P6959">
        <v>529.54999999999995</v>
      </c>
      <c r="Q6959">
        <v>519.15</v>
      </c>
      <c r="R6959">
        <v>525.35</v>
      </c>
      <c r="S6959">
        <v>525</v>
      </c>
      <c r="T6959">
        <v>516.20000000000005</v>
      </c>
      <c r="V6959">
        <v>525.35</v>
      </c>
      <c r="Y6959">
        <v>4249013</v>
      </c>
      <c r="Z6959">
        <v>2232475024.6999998</v>
      </c>
      <c r="AA6959">
        <v>68441</v>
      </c>
      <c r="AB6959" t="s">
        <v>41</v>
      </c>
      <c r="AC6959">
        <v>1</v>
      </c>
    </row>
    <row r="6960" spans="1:29">
      <c r="A6960">
        <v>46044</v>
      </c>
      <c r="B6960">
        <v>46044</v>
      </c>
      <c r="C6960" t="s">
        <v>34</v>
      </c>
      <c r="D6960" t="s">
        <v>35</v>
      </c>
      <c r="E6960" t="s">
        <v>36</v>
      </c>
      <c r="F6960">
        <v>8075</v>
      </c>
      <c r="G6960" t="s">
        <v>2329</v>
      </c>
      <c r="H6960" t="s">
        <v>2330</v>
      </c>
      <c r="I6960" t="s">
        <v>160</v>
      </c>
      <c r="N6960" t="s">
        <v>2331</v>
      </c>
      <c r="O6960">
        <v>2243.6</v>
      </c>
      <c r="P6960">
        <v>2260</v>
      </c>
      <c r="Q6960">
        <v>2135.4</v>
      </c>
      <c r="R6960">
        <v>2143.6999999999998</v>
      </c>
      <c r="S6960">
        <v>2143.1</v>
      </c>
      <c r="T6960">
        <v>2232.4</v>
      </c>
      <c r="V6960">
        <v>2143.6999999999998</v>
      </c>
      <c r="Y6960">
        <v>576940</v>
      </c>
      <c r="Z6960">
        <v>1260021700.5999999</v>
      </c>
      <c r="AA6960">
        <v>33956</v>
      </c>
      <c r="AB6960" t="s">
        <v>41</v>
      </c>
      <c r="AC6960">
        <v>1</v>
      </c>
    </row>
    <row r="6961" spans="1:29">
      <c r="A6961">
        <v>46044</v>
      </c>
      <c r="B6961">
        <v>46044</v>
      </c>
      <c r="C6961" t="s">
        <v>34</v>
      </c>
      <c r="D6961" t="s">
        <v>35</v>
      </c>
      <c r="E6961" t="s">
        <v>36</v>
      </c>
      <c r="F6961">
        <v>781</v>
      </c>
      <c r="G6961" t="s">
        <v>2332</v>
      </c>
      <c r="H6961" t="s">
        <v>2333</v>
      </c>
      <c r="I6961" t="s">
        <v>160</v>
      </c>
      <c r="N6961" t="s">
        <v>2334</v>
      </c>
      <c r="O6961">
        <v>266.05</v>
      </c>
      <c r="P6961">
        <v>284.95</v>
      </c>
      <c r="Q6961">
        <v>266.05</v>
      </c>
      <c r="R6961">
        <v>282.2</v>
      </c>
      <c r="S6961">
        <v>283.39999999999998</v>
      </c>
      <c r="T6961">
        <v>264.45</v>
      </c>
      <c r="V6961">
        <v>282.2</v>
      </c>
      <c r="Y6961">
        <v>103416</v>
      </c>
      <c r="Z6961">
        <v>28802667.149999999</v>
      </c>
      <c r="AA6961">
        <v>3426</v>
      </c>
      <c r="AB6961" t="s">
        <v>41</v>
      </c>
      <c r="AC6961">
        <v>1</v>
      </c>
    </row>
    <row r="6962" spans="1:29">
      <c r="A6962">
        <v>46044</v>
      </c>
      <c r="B6962">
        <v>46044</v>
      </c>
      <c r="C6962" t="s">
        <v>34</v>
      </c>
      <c r="D6962" t="s">
        <v>35</v>
      </c>
      <c r="E6962" t="s">
        <v>36</v>
      </c>
      <c r="F6962">
        <v>28662</v>
      </c>
      <c r="G6962" t="s">
        <v>2335</v>
      </c>
      <c r="H6962" t="s">
        <v>2336</v>
      </c>
      <c r="I6962" t="s">
        <v>160</v>
      </c>
      <c r="N6962" t="s">
        <v>2337</v>
      </c>
      <c r="O6962">
        <v>186.33</v>
      </c>
      <c r="P6962">
        <v>188.78</v>
      </c>
      <c r="Q6962">
        <v>178.2</v>
      </c>
      <c r="R6962">
        <v>179.9</v>
      </c>
      <c r="S6962">
        <v>180</v>
      </c>
      <c r="T6962">
        <v>182.68</v>
      </c>
      <c r="V6962">
        <v>179.9</v>
      </c>
      <c r="Y6962">
        <v>679558</v>
      </c>
      <c r="Z6962">
        <v>123356061.41</v>
      </c>
      <c r="AA6962">
        <v>12680</v>
      </c>
      <c r="AB6962" t="s">
        <v>41</v>
      </c>
      <c r="AC6962">
        <v>1</v>
      </c>
    </row>
    <row r="6963" spans="1:29">
      <c r="A6963">
        <v>46044</v>
      </c>
      <c r="B6963">
        <v>46044</v>
      </c>
      <c r="C6963" t="s">
        <v>34</v>
      </c>
      <c r="D6963" t="s">
        <v>35</v>
      </c>
      <c r="E6963" t="s">
        <v>36</v>
      </c>
      <c r="F6963">
        <v>17541</v>
      </c>
      <c r="G6963" t="s">
        <v>2338</v>
      </c>
      <c r="H6963" t="s">
        <v>2339</v>
      </c>
      <c r="I6963" t="s">
        <v>160</v>
      </c>
      <c r="N6963" t="s">
        <v>2340</v>
      </c>
      <c r="O6963">
        <v>26.03</v>
      </c>
      <c r="P6963">
        <v>28.98</v>
      </c>
      <c r="Q6963">
        <v>25.55</v>
      </c>
      <c r="R6963">
        <v>25.73</v>
      </c>
      <c r="S6963">
        <v>25.99</v>
      </c>
      <c r="T6963">
        <v>26.02</v>
      </c>
      <c r="V6963">
        <v>25.7</v>
      </c>
      <c r="Y6963">
        <v>25846</v>
      </c>
      <c r="Z6963">
        <v>682059.61</v>
      </c>
      <c r="AA6963">
        <v>452</v>
      </c>
      <c r="AB6963" t="s">
        <v>41</v>
      </c>
      <c r="AC6963">
        <v>1</v>
      </c>
    </row>
    <row r="6964" spans="1:29">
      <c r="A6964">
        <v>46044</v>
      </c>
      <c r="B6964">
        <v>46044</v>
      </c>
      <c r="C6964" t="s">
        <v>34</v>
      </c>
      <c r="D6964" t="s">
        <v>35</v>
      </c>
      <c r="E6964" t="s">
        <v>36</v>
      </c>
      <c r="F6964">
        <v>1110</v>
      </c>
      <c r="G6964" t="s">
        <v>2341</v>
      </c>
      <c r="H6964" t="s">
        <v>2342</v>
      </c>
      <c r="I6964" t="s">
        <v>160</v>
      </c>
      <c r="N6964" t="s">
        <v>2343</v>
      </c>
      <c r="O6964">
        <v>3.08</v>
      </c>
      <c r="P6964">
        <v>3.3</v>
      </c>
      <c r="Q6964">
        <v>3.01</v>
      </c>
      <c r="R6964">
        <v>3.16</v>
      </c>
      <c r="S6964">
        <v>3.14</v>
      </c>
      <c r="T6964">
        <v>3.08</v>
      </c>
      <c r="V6964">
        <v>3.16</v>
      </c>
      <c r="Y6964">
        <v>101531</v>
      </c>
      <c r="Z6964">
        <v>322665.19</v>
      </c>
      <c r="AA6964">
        <v>320</v>
      </c>
      <c r="AB6964" t="s">
        <v>41</v>
      </c>
      <c r="AC6964">
        <v>1</v>
      </c>
    </row>
    <row r="6965" spans="1:29">
      <c r="A6965">
        <v>46044</v>
      </c>
      <c r="B6965">
        <v>46044</v>
      </c>
      <c r="C6965" t="s">
        <v>34</v>
      </c>
      <c r="D6965" t="s">
        <v>35</v>
      </c>
      <c r="E6965" t="s">
        <v>36</v>
      </c>
      <c r="F6965">
        <v>25927</v>
      </c>
      <c r="G6965" t="s">
        <v>2344</v>
      </c>
      <c r="H6965" t="s">
        <v>2345</v>
      </c>
      <c r="I6965" t="s">
        <v>266</v>
      </c>
      <c r="N6965" t="s">
        <v>2346</v>
      </c>
      <c r="O6965">
        <v>636.15</v>
      </c>
      <c r="P6965">
        <v>660</v>
      </c>
      <c r="Q6965">
        <v>635.70000000000005</v>
      </c>
      <c r="R6965">
        <v>643.6</v>
      </c>
      <c r="S6965">
        <v>642</v>
      </c>
      <c r="T6965">
        <v>626.85</v>
      </c>
      <c r="V6965">
        <v>643.6</v>
      </c>
      <c r="Y6965">
        <v>37650</v>
      </c>
      <c r="Z6965">
        <v>24435532.5</v>
      </c>
      <c r="AA6965">
        <v>78</v>
      </c>
      <c r="AB6965" t="s">
        <v>41</v>
      </c>
      <c r="AC6965">
        <v>150</v>
      </c>
    </row>
    <row r="6966" spans="1:29">
      <c r="A6966">
        <v>46044</v>
      </c>
      <c r="B6966">
        <v>46044</v>
      </c>
      <c r="C6966" t="s">
        <v>34</v>
      </c>
      <c r="D6966" t="s">
        <v>35</v>
      </c>
      <c r="E6966" t="s">
        <v>36</v>
      </c>
      <c r="F6966">
        <v>757107</v>
      </c>
      <c r="G6966" t="s">
        <v>11651</v>
      </c>
      <c r="H6966" t="s">
        <v>11652</v>
      </c>
      <c r="I6966" t="s">
        <v>266</v>
      </c>
      <c r="N6966" t="s">
        <v>11653</v>
      </c>
      <c r="O6966">
        <v>46.5</v>
      </c>
      <c r="P6966">
        <v>46.5</v>
      </c>
      <c r="Q6966">
        <v>46.5</v>
      </c>
      <c r="R6966">
        <v>46.5</v>
      </c>
      <c r="S6966">
        <v>46.5</v>
      </c>
      <c r="T6966">
        <v>46</v>
      </c>
      <c r="V6966">
        <v>46.5</v>
      </c>
      <c r="Y6966">
        <v>2000</v>
      </c>
      <c r="Z6966">
        <v>93000</v>
      </c>
      <c r="AA6966">
        <v>1</v>
      </c>
      <c r="AB6966" t="s">
        <v>41</v>
      </c>
      <c r="AC6966">
        <v>2000</v>
      </c>
    </row>
    <row r="6967" spans="1:29">
      <c r="A6967">
        <v>46044</v>
      </c>
      <c r="B6967">
        <v>46044</v>
      </c>
      <c r="C6967" t="s">
        <v>34</v>
      </c>
      <c r="D6967" t="s">
        <v>35</v>
      </c>
      <c r="E6967" t="s">
        <v>36</v>
      </c>
      <c r="F6967">
        <v>7358</v>
      </c>
      <c r="G6967" t="s">
        <v>2347</v>
      </c>
      <c r="H6967" t="s">
        <v>2348</v>
      </c>
      <c r="I6967" t="s">
        <v>160</v>
      </c>
      <c r="N6967" t="s">
        <v>2349</v>
      </c>
      <c r="O6967">
        <v>2248</v>
      </c>
      <c r="P6967">
        <v>2305</v>
      </c>
      <c r="Q6967">
        <v>2231.3000000000002</v>
      </c>
      <c r="R6967">
        <v>2293.4</v>
      </c>
      <c r="S6967">
        <v>2305</v>
      </c>
      <c r="T6967">
        <v>2214.6999999999998</v>
      </c>
      <c r="V6967">
        <v>2293.4499999999998</v>
      </c>
      <c r="Y6967">
        <v>462418</v>
      </c>
      <c r="Z6967">
        <v>1050362373.1</v>
      </c>
      <c r="AA6967">
        <v>43129</v>
      </c>
      <c r="AB6967" t="s">
        <v>41</v>
      </c>
      <c r="AC6967">
        <v>1</v>
      </c>
    </row>
    <row r="6968" spans="1:29">
      <c r="A6968">
        <v>46044</v>
      </c>
      <c r="B6968">
        <v>46044</v>
      </c>
      <c r="C6968" t="s">
        <v>34</v>
      </c>
      <c r="D6968" t="s">
        <v>35</v>
      </c>
      <c r="E6968" t="s">
        <v>36</v>
      </c>
      <c r="F6968">
        <v>11423</v>
      </c>
      <c r="G6968" t="s">
        <v>2350</v>
      </c>
      <c r="H6968" t="s">
        <v>2351</v>
      </c>
      <c r="I6968" t="s">
        <v>160</v>
      </c>
      <c r="N6968" t="s">
        <v>2352</v>
      </c>
      <c r="O6968">
        <v>671.05</v>
      </c>
      <c r="P6968">
        <v>686</v>
      </c>
      <c r="Q6968">
        <v>671</v>
      </c>
      <c r="R6968">
        <v>678.7</v>
      </c>
      <c r="S6968">
        <v>680.45</v>
      </c>
      <c r="T6968">
        <v>666.05</v>
      </c>
      <c r="V6968">
        <v>678.75</v>
      </c>
      <c r="Y6968">
        <v>45553</v>
      </c>
      <c r="Z6968">
        <v>30920499.899999999</v>
      </c>
      <c r="AA6968">
        <v>2995</v>
      </c>
      <c r="AB6968" t="s">
        <v>41</v>
      </c>
      <c r="AC6968">
        <v>1</v>
      </c>
    </row>
    <row r="6969" spans="1:29">
      <c r="A6969">
        <v>46044</v>
      </c>
      <c r="B6969">
        <v>46044</v>
      </c>
      <c r="C6969" t="s">
        <v>34</v>
      </c>
      <c r="D6969" t="s">
        <v>35</v>
      </c>
      <c r="E6969" t="s">
        <v>36</v>
      </c>
      <c r="F6969">
        <v>21794</v>
      </c>
      <c r="G6969" t="s">
        <v>2353</v>
      </c>
      <c r="H6969" t="s">
        <v>2354</v>
      </c>
      <c r="I6969" t="s">
        <v>160</v>
      </c>
      <c r="N6969" t="s">
        <v>2355</v>
      </c>
      <c r="O6969">
        <v>5.18</v>
      </c>
      <c r="P6969">
        <v>5.5</v>
      </c>
      <c r="Q6969">
        <v>4.63</v>
      </c>
      <c r="R6969">
        <v>4.67</v>
      </c>
      <c r="S6969">
        <v>4.67</v>
      </c>
      <c r="T6969">
        <v>5.12</v>
      </c>
      <c r="V6969">
        <v>4.67</v>
      </c>
      <c r="Y6969">
        <v>53671196</v>
      </c>
      <c r="Z6969">
        <v>264008339.53999999</v>
      </c>
      <c r="AA6969">
        <v>14779</v>
      </c>
      <c r="AB6969" t="s">
        <v>41</v>
      </c>
      <c r="AC6969">
        <v>1</v>
      </c>
    </row>
    <row r="6970" spans="1:29">
      <c r="A6970">
        <v>46044</v>
      </c>
      <c r="B6970">
        <v>46044</v>
      </c>
      <c r="C6970" t="s">
        <v>34</v>
      </c>
      <c r="D6970" t="s">
        <v>35</v>
      </c>
      <c r="E6970" t="s">
        <v>36</v>
      </c>
      <c r="F6970">
        <v>31107</v>
      </c>
      <c r="G6970" t="s">
        <v>2356</v>
      </c>
      <c r="H6970" t="s">
        <v>2357</v>
      </c>
      <c r="I6970" t="s">
        <v>160</v>
      </c>
      <c r="N6970" t="s">
        <v>2358</v>
      </c>
      <c r="O6970">
        <v>24.07</v>
      </c>
      <c r="P6970">
        <v>25.2</v>
      </c>
      <c r="Q6970">
        <v>24.07</v>
      </c>
      <c r="R6970">
        <v>25.03</v>
      </c>
      <c r="S6970">
        <v>25.19</v>
      </c>
      <c r="T6970">
        <v>24.89</v>
      </c>
      <c r="V6970">
        <v>25.02</v>
      </c>
      <c r="Y6970">
        <v>1449</v>
      </c>
      <c r="Z6970">
        <v>36092.97</v>
      </c>
      <c r="AA6970">
        <v>60</v>
      </c>
      <c r="AB6970" t="s">
        <v>41</v>
      </c>
      <c r="AC6970">
        <v>1</v>
      </c>
    </row>
    <row r="6971" spans="1:29">
      <c r="A6971">
        <v>46044</v>
      </c>
      <c r="B6971">
        <v>46044</v>
      </c>
      <c r="C6971" t="s">
        <v>34</v>
      </c>
      <c r="D6971" t="s">
        <v>35</v>
      </c>
      <c r="E6971" t="s">
        <v>36</v>
      </c>
      <c r="F6971">
        <v>11566</v>
      </c>
      <c r="G6971" t="s">
        <v>2359</v>
      </c>
      <c r="H6971" t="s">
        <v>2360</v>
      </c>
      <c r="I6971" t="s">
        <v>160</v>
      </c>
      <c r="N6971" t="s">
        <v>2361</v>
      </c>
      <c r="O6971">
        <v>215.85</v>
      </c>
      <c r="P6971">
        <v>226</v>
      </c>
      <c r="Q6971">
        <v>215</v>
      </c>
      <c r="R6971">
        <v>216.74</v>
      </c>
      <c r="S6971">
        <v>220</v>
      </c>
      <c r="T6971">
        <v>215.85</v>
      </c>
      <c r="V6971">
        <v>216.65</v>
      </c>
      <c r="Y6971">
        <v>14065</v>
      </c>
      <c r="Z6971">
        <v>3063499.13</v>
      </c>
      <c r="AA6971">
        <v>690</v>
      </c>
      <c r="AB6971" t="s">
        <v>41</v>
      </c>
      <c r="AC6971">
        <v>1</v>
      </c>
    </row>
    <row r="6972" spans="1:29">
      <c r="A6972">
        <v>46044</v>
      </c>
      <c r="B6972">
        <v>46044</v>
      </c>
      <c r="C6972" t="s">
        <v>34</v>
      </c>
      <c r="D6972" t="s">
        <v>35</v>
      </c>
      <c r="E6972" t="s">
        <v>36</v>
      </c>
      <c r="F6972">
        <v>13725</v>
      </c>
      <c r="G6972" t="s">
        <v>2362</v>
      </c>
      <c r="H6972" t="s">
        <v>2363</v>
      </c>
      <c r="I6972" t="s">
        <v>160</v>
      </c>
      <c r="N6972" t="s">
        <v>2364</v>
      </c>
      <c r="O6972">
        <v>183.7</v>
      </c>
      <c r="P6972">
        <v>189.45</v>
      </c>
      <c r="Q6972">
        <v>181.69</v>
      </c>
      <c r="R6972">
        <v>188.79</v>
      </c>
      <c r="S6972">
        <v>189.24</v>
      </c>
      <c r="T6972">
        <v>179.22</v>
      </c>
      <c r="V6972">
        <v>188.8</v>
      </c>
      <c r="Y6972">
        <v>3519372</v>
      </c>
      <c r="Z6972">
        <v>659119891.20000005</v>
      </c>
      <c r="AA6972">
        <v>41670</v>
      </c>
      <c r="AB6972" t="s">
        <v>41</v>
      </c>
      <c r="AC6972">
        <v>1</v>
      </c>
    </row>
    <row r="6973" spans="1:29">
      <c r="A6973">
        <v>46044</v>
      </c>
      <c r="B6973">
        <v>46044</v>
      </c>
      <c r="C6973" t="s">
        <v>34</v>
      </c>
      <c r="D6973" t="s">
        <v>35</v>
      </c>
      <c r="E6973" t="s">
        <v>36</v>
      </c>
      <c r="F6973">
        <v>23520</v>
      </c>
      <c r="G6973" t="s">
        <v>2371</v>
      </c>
      <c r="H6973" t="s">
        <v>2372</v>
      </c>
      <c r="I6973" t="s">
        <v>266</v>
      </c>
      <c r="N6973" t="s">
        <v>2373</v>
      </c>
      <c r="O6973">
        <v>59.75</v>
      </c>
      <c r="P6973">
        <v>60.6</v>
      </c>
      <c r="Q6973">
        <v>58.6</v>
      </c>
      <c r="R6973">
        <v>60.5</v>
      </c>
      <c r="S6973">
        <v>60.6</v>
      </c>
      <c r="T6973">
        <v>57.5</v>
      </c>
      <c r="V6973">
        <v>60.5</v>
      </c>
      <c r="Y6973">
        <v>8400</v>
      </c>
      <c r="Z6973">
        <v>501780</v>
      </c>
      <c r="AA6973">
        <v>7</v>
      </c>
      <c r="AB6973" t="s">
        <v>41</v>
      </c>
      <c r="AC6973">
        <v>1200</v>
      </c>
    </row>
    <row r="6974" spans="1:29">
      <c r="A6974">
        <v>46044</v>
      </c>
      <c r="B6974">
        <v>46044</v>
      </c>
      <c r="C6974" t="s">
        <v>34</v>
      </c>
      <c r="D6974" t="s">
        <v>35</v>
      </c>
      <c r="E6974" t="s">
        <v>36</v>
      </c>
      <c r="F6974">
        <v>4775</v>
      </c>
      <c r="G6974" t="s">
        <v>2374</v>
      </c>
      <c r="H6974" t="s">
        <v>2375</v>
      </c>
      <c r="I6974" t="s">
        <v>160</v>
      </c>
      <c r="N6974" t="s">
        <v>2376</v>
      </c>
      <c r="O6974">
        <v>4.71</v>
      </c>
      <c r="P6974">
        <v>4.72</v>
      </c>
      <c r="Q6974">
        <v>4.01</v>
      </c>
      <c r="R6974">
        <v>4.46</v>
      </c>
      <c r="S6974">
        <v>4.3499999999999996</v>
      </c>
      <c r="T6974">
        <v>4.5</v>
      </c>
      <c r="V6974">
        <v>4.4800000000000004</v>
      </c>
      <c r="Y6974">
        <v>48325</v>
      </c>
      <c r="Z6974">
        <v>205496.54</v>
      </c>
      <c r="AA6974">
        <v>188</v>
      </c>
      <c r="AB6974" t="s">
        <v>41</v>
      </c>
      <c r="AC6974">
        <v>1</v>
      </c>
    </row>
    <row r="6975" spans="1:29">
      <c r="A6975">
        <v>46044</v>
      </c>
      <c r="B6975">
        <v>46044</v>
      </c>
      <c r="C6975" t="s">
        <v>34</v>
      </c>
      <c r="D6975" t="s">
        <v>35</v>
      </c>
      <c r="E6975" t="s">
        <v>36</v>
      </c>
      <c r="F6975">
        <v>805</v>
      </c>
      <c r="G6975" t="s">
        <v>2377</v>
      </c>
      <c r="H6975" t="s">
        <v>2378</v>
      </c>
      <c r="I6975" t="s">
        <v>160</v>
      </c>
      <c r="N6975" t="s">
        <v>11654</v>
      </c>
      <c r="O6975">
        <v>87</v>
      </c>
      <c r="P6975">
        <v>91.5</v>
      </c>
      <c r="Q6975">
        <v>86.01</v>
      </c>
      <c r="R6975">
        <v>90.78</v>
      </c>
      <c r="S6975">
        <v>91.3</v>
      </c>
      <c r="T6975">
        <v>85.27</v>
      </c>
      <c r="V6975">
        <v>90.78</v>
      </c>
      <c r="Y6975">
        <v>20546</v>
      </c>
      <c r="Z6975">
        <v>1824407.48</v>
      </c>
      <c r="AA6975">
        <v>248</v>
      </c>
      <c r="AB6975" t="s">
        <v>41</v>
      </c>
      <c r="AC6975">
        <v>1</v>
      </c>
    </row>
    <row r="6976" spans="1:29">
      <c r="A6976">
        <v>46044</v>
      </c>
      <c r="B6976">
        <v>46044</v>
      </c>
      <c r="C6976" t="s">
        <v>34</v>
      </c>
      <c r="D6976" t="s">
        <v>35</v>
      </c>
      <c r="E6976" t="s">
        <v>36</v>
      </c>
      <c r="F6976">
        <v>11039</v>
      </c>
      <c r="G6976" t="s">
        <v>2380</v>
      </c>
      <c r="H6976" t="s">
        <v>2381</v>
      </c>
      <c r="I6976" t="s">
        <v>160</v>
      </c>
      <c r="N6976" t="s">
        <v>2382</v>
      </c>
      <c r="O6976">
        <v>132.99</v>
      </c>
      <c r="P6976">
        <v>133</v>
      </c>
      <c r="Q6976">
        <v>125.41</v>
      </c>
      <c r="R6976">
        <v>128.55000000000001</v>
      </c>
      <c r="S6976">
        <v>127.1</v>
      </c>
      <c r="T6976">
        <v>125.67</v>
      </c>
      <c r="V6976">
        <v>126.5</v>
      </c>
      <c r="Y6976">
        <v>2429</v>
      </c>
      <c r="Z6976">
        <v>310761.87</v>
      </c>
      <c r="AA6976">
        <v>54</v>
      </c>
      <c r="AB6976" t="s">
        <v>41</v>
      </c>
      <c r="AC6976">
        <v>1</v>
      </c>
    </row>
    <row r="6977" spans="1:29">
      <c r="A6977">
        <v>46044</v>
      </c>
      <c r="B6977">
        <v>46044</v>
      </c>
      <c r="C6977" t="s">
        <v>34</v>
      </c>
      <c r="D6977" t="s">
        <v>35</v>
      </c>
      <c r="E6977" t="s">
        <v>36</v>
      </c>
      <c r="F6977">
        <v>7325</v>
      </c>
      <c r="G6977" t="s">
        <v>2386</v>
      </c>
      <c r="H6977" t="s">
        <v>2387</v>
      </c>
      <c r="I6977" t="s">
        <v>160</v>
      </c>
      <c r="N6977" t="s">
        <v>2388</v>
      </c>
      <c r="O6977">
        <v>40.549999999999997</v>
      </c>
      <c r="P6977">
        <v>42.37</v>
      </c>
      <c r="Q6977">
        <v>39.81</v>
      </c>
      <c r="R6977">
        <v>40.17</v>
      </c>
      <c r="S6977">
        <v>40.4</v>
      </c>
      <c r="T6977">
        <v>40.549999999999997</v>
      </c>
      <c r="V6977">
        <v>40.17</v>
      </c>
      <c r="Y6977">
        <v>68214</v>
      </c>
      <c r="Z6977">
        <v>2771535.07</v>
      </c>
      <c r="AA6977">
        <v>1069</v>
      </c>
      <c r="AB6977" t="s">
        <v>41</v>
      </c>
      <c r="AC6977">
        <v>1</v>
      </c>
    </row>
    <row r="6978" spans="1:29">
      <c r="A6978">
        <v>46044</v>
      </c>
      <c r="B6978">
        <v>46044</v>
      </c>
      <c r="C6978" t="s">
        <v>34</v>
      </c>
      <c r="D6978" t="s">
        <v>35</v>
      </c>
      <c r="E6978" t="s">
        <v>36</v>
      </c>
      <c r="F6978">
        <v>811</v>
      </c>
      <c r="G6978" t="s">
        <v>2392</v>
      </c>
      <c r="H6978" t="s">
        <v>2393</v>
      </c>
      <c r="I6978" t="s">
        <v>160</v>
      </c>
      <c r="N6978" t="s">
        <v>2394</v>
      </c>
      <c r="O6978">
        <v>1101</v>
      </c>
      <c r="P6978">
        <v>1135</v>
      </c>
      <c r="Q6978">
        <v>1077.2</v>
      </c>
      <c r="R6978">
        <v>1098.2</v>
      </c>
      <c r="S6978">
        <v>1107.9000000000001</v>
      </c>
      <c r="T6978">
        <v>1101</v>
      </c>
      <c r="V6978">
        <v>1098.0999999999999</v>
      </c>
      <c r="Y6978">
        <v>56013</v>
      </c>
      <c r="Z6978">
        <v>61662559.299999997</v>
      </c>
      <c r="AA6978">
        <v>8191</v>
      </c>
      <c r="AB6978" t="s">
        <v>41</v>
      </c>
      <c r="AC6978">
        <v>1</v>
      </c>
    </row>
    <row r="6979" spans="1:29">
      <c r="A6979">
        <v>46044</v>
      </c>
      <c r="B6979">
        <v>46044</v>
      </c>
      <c r="C6979" t="s">
        <v>34</v>
      </c>
      <c r="D6979" t="s">
        <v>35</v>
      </c>
      <c r="E6979" t="s">
        <v>36</v>
      </c>
      <c r="F6979">
        <v>817</v>
      </c>
      <c r="G6979" t="s">
        <v>2395</v>
      </c>
      <c r="H6979" t="s">
        <v>2396</v>
      </c>
      <c r="I6979" t="s">
        <v>160</v>
      </c>
      <c r="N6979" t="s">
        <v>2397</v>
      </c>
      <c r="O6979">
        <v>48.23</v>
      </c>
      <c r="P6979">
        <v>50.65</v>
      </c>
      <c r="Q6979">
        <v>47.04</v>
      </c>
      <c r="R6979">
        <v>50.03</v>
      </c>
      <c r="S6979">
        <v>50.49</v>
      </c>
      <c r="T6979">
        <v>47.9</v>
      </c>
      <c r="V6979">
        <v>50.03</v>
      </c>
      <c r="Y6979">
        <v>1806910</v>
      </c>
      <c r="Z6979">
        <v>88540059.230000004</v>
      </c>
      <c r="AA6979">
        <v>12123</v>
      </c>
      <c r="AB6979" t="s">
        <v>41</v>
      </c>
      <c r="AC6979">
        <v>1</v>
      </c>
    </row>
    <row r="6980" spans="1:29">
      <c r="A6980">
        <v>46044</v>
      </c>
      <c r="B6980">
        <v>46044</v>
      </c>
      <c r="C6980" t="s">
        <v>34</v>
      </c>
      <c r="D6980" t="s">
        <v>35</v>
      </c>
      <c r="E6980" t="s">
        <v>36</v>
      </c>
      <c r="F6980">
        <v>11895</v>
      </c>
      <c r="G6980" t="s">
        <v>2398</v>
      </c>
      <c r="H6980" t="s">
        <v>2399</v>
      </c>
      <c r="I6980" t="s">
        <v>160</v>
      </c>
      <c r="N6980" t="s">
        <v>2400</v>
      </c>
      <c r="O6980">
        <v>162.19999999999999</v>
      </c>
      <c r="P6980">
        <v>165.9</v>
      </c>
      <c r="Q6980">
        <v>161.05000000000001</v>
      </c>
      <c r="R6980">
        <v>164.85</v>
      </c>
      <c r="S6980">
        <v>165</v>
      </c>
      <c r="T6980">
        <v>161.04</v>
      </c>
      <c r="V6980">
        <v>164.85</v>
      </c>
      <c r="Y6980">
        <v>423415</v>
      </c>
      <c r="Z6980">
        <v>69321384.230000004</v>
      </c>
      <c r="AA6980">
        <v>8252</v>
      </c>
      <c r="AB6980" t="s">
        <v>41</v>
      </c>
      <c r="AC6980">
        <v>1</v>
      </c>
    </row>
    <row r="6981" spans="1:29">
      <c r="A6981">
        <v>46044</v>
      </c>
      <c r="B6981">
        <v>46044</v>
      </c>
      <c r="C6981" t="s">
        <v>34</v>
      </c>
      <c r="D6981" t="s">
        <v>35</v>
      </c>
      <c r="E6981" t="s">
        <v>36</v>
      </c>
      <c r="F6981">
        <v>29098</v>
      </c>
      <c r="G6981" t="s">
        <v>2401</v>
      </c>
      <c r="H6981" t="s">
        <v>2402</v>
      </c>
      <c r="I6981" t="s">
        <v>160</v>
      </c>
      <c r="N6981" t="s">
        <v>2403</v>
      </c>
      <c r="O6981">
        <v>281.60000000000002</v>
      </c>
      <c r="P6981">
        <v>281.60000000000002</v>
      </c>
      <c r="Q6981">
        <v>276.10000000000002</v>
      </c>
      <c r="R6981">
        <v>277.8</v>
      </c>
      <c r="S6981">
        <v>280</v>
      </c>
      <c r="T6981">
        <v>275.05</v>
      </c>
      <c r="V6981">
        <v>277.85000000000002</v>
      </c>
      <c r="Y6981">
        <v>57453</v>
      </c>
      <c r="Z6981">
        <v>16013924.1</v>
      </c>
      <c r="AA6981">
        <v>1023</v>
      </c>
      <c r="AB6981" t="s">
        <v>41</v>
      </c>
      <c r="AC6981">
        <v>1</v>
      </c>
    </row>
    <row r="6982" spans="1:29">
      <c r="A6982">
        <v>46044</v>
      </c>
      <c r="B6982">
        <v>46044</v>
      </c>
      <c r="C6982" t="s">
        <v>34</v>
      </c>
      <c r="D6982" t="s">
        <v>35</v>
      </c>
      <c r="E6982" t="s">
        <v>36</v>
      </c>
      <c r="F6982">
        <v>15449</v>
      </c>
      <c r="G6982" t="s">
        <v>2404</v>
      </c>
      <c r="H6982" t="s">
        <v>2405</v>
      </c>
      <c r="I6982" t="s">
        <v>266</v>
      </c>
      <c r="N6982" t="s">
        <v>2406</v>
      </c>
      <c r="O6982">
        <v>147.44999999999999</v>
      </c>
      <c r="P6982">
        <v>148.30000000000001</v>
      </c>
      <c r="Q6982">
        <v>143</v>
      </c>
      <c r="R6982">
        <v>143</v>
      </c>
      <c r="S6982">
        <v>143</v>
      </c>
      <c r="T6982">
        <v>142.85</v>
      </c>
      <c r="V6982">
        <v>143</v>
      </c>
      <c r="Y6982">
        <v>3600</v>
      </c>
      <c r="Z6982">
        <v>525570</v>
      </c>
      <c r="AA6982">
        <v>6</v>
      </c>
      <c r="AB6982" t="s">
        <v>41</v>
      </c>
      <c r="AC6982">
        <v>600</v>
      </c>
    </row>
    <row r="6983" spans="1:29">
      <c r="A6983">
        <v>46044</v>
      </c>
      <c r="B6983">
        <v>46044</v>
      </c>
      <c r="C6983" t="s">
        <v>34</v>
      </c>
      <c r="D6983" t="s">
        <v>35</v>
      </c>
      <c r="E6983" t="s">
        <v>36</v>
      </c>
      <c r="F6983">
        <v>4279</v>
      </c>
      <c r="G6983" t="s">
        <v>2407</v>
      </c>
      <c r="H6983" t="s">
        <v>2408</v>
      </c>
      <c r="I6983" t="s">
        <v>160</v>
      </c>
      <c r="N6983" t="s">
        <v>2409</v>
      </c>
      <c r="O6983">
        <v>572.20000000000005</v>
      </c>
      <c r="P6983">
        <v>584.95000000000005</v>
      </c>
      <c r="Q6983">
        <v>570.65</v>
      </c>
      <c r="R6983">
        <v>577.45000000000005</v>
      </c>
      <c r="S6983">
        <v>575.9</v>
      </c>
      <c r="T6983">
        <v>567.75</v>
      </c>
      <c r="V6983">
        <v>577.6</v>
      </c>
      <c r="Y6983">
        <v>4004</v>
      </c>
      <c r="Z6983">
        <v>2318353.7000000002</v>
      </c>
      <c r="AA6983">
        <v>612</v>
      </c>
      <c r="AB6983" t="s">
        <v>41</v>
      </c>
      <c r="AC6983">
        <v>1</v>
      </c>
    </row>
    <row r="6984" spans="1:29">
      <c r="A6984">
        <v>46044</v>
      </c>
      <c r="B6984">
        <v>46044</v>
      </c>
      <c r="C6984" t="s">
        <v>34</v>
      </c>
      <c r="D6984" t="s">
        <v>35</v>
      </c>
      <c r="E6984" t="s">
        <v>36</v>
      </c>
      <c r="F6984">
        <v>760462</v>
      </c>
      <c r="G6984" t="s">
        <v>6366</v>
      </c>
      <c r="H6984" t="s">
        <v>6367</v>
      </c>
      <c r="I6984" t="s">
        <v>550</v>
      </c>
      <c r="N6984" t="s">
        <v>6368</v>
      </c>
      <c r="O6984">
        <v>1.35</v>
      </c>
      <c r="P6984">
        <v>1.44</v>
      </c>
      <c r="Q6984">
        <v>1.32</v>
      </c>
      <c r="R6984">
        <v>1.39</v>
      </c>
      <c r="S6984">
        <v>1.42</v>
      </c>
      <c r="T6984">
        <v>1.38</v>
      </c>
      <c r="V6984">
        <v>1.39</v>
      </c>
      <c r="Y6984">
        <v>142388</v>
      </c>
      <c r="Z6984">
        <v>193684.92</v>
      </c>
      <c r="AA6984">
        <v>277</v>
      </c>
      <c r="AB6984" t="s">
        <v>41</v>
      </c>
      <c r="AC6984">
        <v>1</v>
      </c>
    </row>
    <row r="6985" spans="1:29">
      <c r="A6985">
        <v>46044</v>
      </c>
      <c r="B6985">
        <v>46044</v>
      </c>
      <c r="C6985" t="s">
        <v>34</v>
      </c>
      <c r="D6985" t="s">
        <v>35</v>
      </c>
      <c r="E6985" t="s">
        <v>36</v>
      </c>
      <c r="F6985">
        <v>14838</v>
      </c>
      <c r="G6985" t="s">
        <v>2410</v>
      </c>
      <c r="H6985" t="s">
        <v>2411</v>
      </c>
      <c r="I6985" t="s">
        <v>160</v>
      </c>
      <c r="N6985" t="s">
        <v>2412</v>
      </c>
      <c r="O6985">
        <v>666</v>
      </c>
      <c r="P6985">
        <v>691.55</v>
      </c>
      <c r="Q6985">
        <v>666</v>
      </c>
      <c r="R6985">
        <v>683.1</v>
      </c>
      <c r="S6985">
        <v>680</v>
      </c>
      <c r="T6985">
        <v>669.4</v>
      </c>
      <c r="V6985">
        <v>683.1</v>
      </c>
      <c r="Y6985">
        <v>12280</v>
      </c>
      <c r="Z6985">
        <v>8375266.0999999996</v>
      </c>
      <c r="AA6985">
        <v>1065</v>
      </c>
      <c r="AB6985" t="s">
        <v>41</v>
      </c>
      <c r="AC6985">
        <v>1</v>
      </c>
    </row>
    <row r="6986" spans="1:29">
      <c r="A6986">
        <v>46044</v>
      </c>
      <c r="B6986">
        <v>46044</v>
      </c>
      <c r="C6986" t="s">
        <v>34</v>
      </c>
      <c r="D6986" t="s">
        <v>35</v>
      </c>
      <c r="E6986" t="s">
        <v>36</v>
      </c>
      <c r="F6986">
        <v>25421</v>
      </c>
      <c r="G6986" t="s">
        <v>2416</v>
      </c>
      <c r="H6986" t="s">
        <v>2417</v>
      </c>
      <c r="I6986" t="s">
        <v>266</v>
      </c>
      <c r="N6986" t="s">
        <v>2418</v>
      </c>
      <c r="O6986">
        <v>21.6</v>
      </c>
      <c r="P6986">
        <v>23.8</v>
      </c>
      <c r="Q6986">
        <v>21</v>
      </c>
      <c r="R6986">
        <v>23.8</v>
      </c>
      <c r="S6986">
        <v>23.8</v>
      </c>
      <c r="T6986">
        <v>22.5</v>
      </c>
      <c r="V6986">
        <v>23.8</v>
      </c>
      <c r="Y6986">
        <v>45600</v>
      </c>
      <c r="Z6986">
        <v>1006380</v>
      </c>
      <c r="AA6986">
        <v>38</v>
      </c>
      <c r="AB6986" t="s">
        <v>41</v>
      </c>
      <c r="AC6986">
        <v>1200</v>
      </c>
    </row>
    <row r="6987" spans="1:29">
      <c r="A6987">
        <v>46044</v>
      </c>
      <c r="B6987">
        <v>46044</v>
      </c>
      <c r="C6987" t="s">
        <v>34</v>
      </c>
      <c r="D6987" t="s">
        <v>35</v>
      </c>
      <c r="E6987" t="s">
        <v>36</v>
      </c>
      <c r="F6987">
        <v>24154</v>
      </c>
      <c r="G6987" t="s">
        <v>2419</v>
      </c>
      <c r="H6987" t="s">
        <v>2420</v>
      </c>
      <c r="I6987" t="s">
        <v>160</v>
      </c>
      <c r="N6987" t="s">
        <v>2421</v>
      </c>
      <c r="O6987">
        <v>192</v>
      </c>
      <c r="P6987">
        <v>202.34</v>
      </c>
      <c r="Q6987">
        <v>192</v>
      </c>
      <c r="R6987">
        <v>197.03</v>
      </c>
      <c r="S6987">
        <v>197.73</v>
      </c>
      <c r="T6987">
        <v>189.15</v>
      </c>
      <c r="V6987">
        <v>197</v>
      </c>
      <c r="Y6987">
        <v>133505</v>
      </c>
      <c r="Z6987">
        <v>26396807.300000001</v>
      </c>
      <c r="AA6987">
        <v>3128</v>
      </c>
      <c r="AB6987" t="s">
        <v>41</v>
      </c>
      <c r="AC6987">
        <v>1</v>
      </c>
    </row>
    <row r="6988" spans="1:29">
      <c r="A6988">
        <v>46044</v>
      </c>
      <c r="B6988">
        <v>46044</v>
      </c>
      <c r="C6988" t="s">
        <v>34</v>
      </c>
      <c r="D6988" t="s">
        <v>35</v>
      </c>
      <c r="E6988" t="s">
        <v>36</v>
      </c>
      <c r="F6988">
        <v>3292</v>
      </c>
      <c r="G6988" t="s">
        <v>2425</v>
      </c>
      <c r="H6988" t="s">
        <v>2426</v>
      </c>
      <c r="I6988" t="s">
        <v>160</v>
      </c>
      <c r="N6988" t="s">
        <v>2427</v>
      </c>
      <c r="O6988">
        <v>357.7</v>
      </c>
      <c r="P6988">
        <v>367.5</v>
      </c>
      <c r="Q6988">
        <v>336.1</v>
      </c>
      <c r="R6988">
        <v>352</v>
      </c>
      <c r="S6988">
        <v>356</v>
      </c>
      <c r="T6988">
        <v>353.85</v>
      </c>
      <c r="V6988">
        <v>351.95</v>
      </c>
      <c r="Y6988">
        <v>134043</v>
      </c>
      <c r="Z6988">
        <v>47720955.25</v>
      </c>
      <c r="AA6988">
        <v>3839</v>
      </c>
      <c r="AB6988" t="s">
        <v>41</v>
      </c>
      <c r="AC6988">
        <v>1</v>
      </c>
    </row>
    <row r="6989" spans="1:29">
      <c r="A6989">
        <v>46044</v>
      </c>
      <c r="B6989">
        <v>46044</v>
      </c>
      <c r="C6989" t="s">
        <v>34</v>
      </c>
      <c r="D6989" t="s">
        <v>35</v>
      </c>
      <c r="E6989" t="s">
        <v>36</v>
      </c>
      <c r="F6989">
        <v>25892</v>
      </c>
      <c r="G6989" t="s">
        <v>11655</v>
      </c>
      <c r="H6989" t="s">
        <v>2435</v>
      </c>
      <c r="I6989" t="s">
        <v>160</v>
      </c>
      <c r="N6989" t="s">
        <v>2436</v>
      </c>
      <c r="O6989">
        <v>96.2</v>
      </c>
      <c r="P6989">
        <v>97.14</v>
      </c>
      <c r="Q6989">
        <v>93.35</v>
      </c>
      <c r="R6989">
        <v>94.27</v>
      </c>
      <c r="S6989">
        <v>94.2</v>
      </c>
      <c r="T6989">
        <v>94.75</v>
      </c>
      <c r="V6989">
        <v>94.3</v>
      </c>
      <c r="Y6989">
        <v>27892</v>
      </c>
      <c r="Z6989">
        <v>2650228.14</v>
      </c>
      <c r="AA6989">
        <v>1159</v>
      </c>
      <c r="AB6989" t="s">
        <v>41</v>
      </c>
      <c r="AC6989">
        <v>1</v>
      </c>
    </row>
    <row r="6990" spans="1:29">
      <c r="A6990">
        <v>46044</v>
      </c>
      <c r="B6990">
        <v>46044</v>
      </c>
      <c r="C6990" t="s">
        <v>34</v>
      </c>
      <c r="D6990" t="s">
        <v>35</v>
      </c>
      <c r="E6990" t="s">
        <v>36</v>
      </c>
      <c r="F6990">
        <v>827</v>
      </c>
      <c r="G6990" t="s">
        <v>2437</v>
      </c>
      <c r="H6990" t="s">
        <v>2438</v>
      </c>
      <c r="I6990" t="s">
        <v>160</v>
      </c>
      <c r="N6990" t="s">
        <v>2439</v>
      </c>
      <c r="O6990">
        <v>1142.3</v>
      </c>
      <c r="P6990">
        <v>1186.9000000000001</v>
      </c>
      <c r="Q6990">
        <v>1142.3</v>
      </c>
      <c r="R6990">
        <v>1182.2</v>
      </c>
      <c r="S6990">
        <v>1183.7</v>
      </c>
      <c r="T6990">
        <v>1150.4000000000001</v>
      </c>
      <c r="V6990">
        <v>1182.2</v>
      </c>
      <c r="Y6990">
        <v>127756</v>
      </c>
      <c r="Z6990">
        <v>149969244.69999999</v>
      </c>
      <c r="AA6990">
        <v>11707</v>
      </c>
      <c r="AB6990" t="s">
        <v>41</v>
      </c>
      <c r="AC6990">
        <v>1</v>
      </c>
    </row>
    <row r="6991" spans="1:29">
      <c r="A6991">
        <v>46044</v>
      </c>
      <c r="B6991">
        <v>46044</v>
      </c>
      <c r="C6991" t="s">
        <v>34</v>
      </c>
      <c r="D6991" t="s">
        <v>35</v>
      </c>
      <c r="E6991" t="s">
        <v>36</v>
      </c>
      <c r="F6991">
        <v>19943</v>
      </c>
      <c r="G6991" t="s">
        <v>2440</v>
      </c>
      <c r="H6991" t="s">
        <v>2441</v>
      </c>
      <c r="I6991" t="s">
        <v>160</v>
      </c>
      <c r="N6991" t="s">
        <v>2442</v>
      </c>
      <c r="O6991">
        <v>1580.8</v>
      </c>
      <c r="P6991">
        <v>1618.9</v>
      </c>
      <c r="Q6991">
        <v>1580.8</v>
      </c>
      <c r="R6991">
        <v>1600.2</v>
      </c>
      <c r="S6991">
        <v>1599</v>
      </c>
      <c r="T6991">
        <v>1590.8</v>
      </c>
      <c r="V6991">
        <v>1600.25</v>
      </c>
      <c r="Y6991">
        <v>122336</v>
      </c>
      <c r="Z6991">
        <v>196160804.80000001</v>
      </c>
      <c r="AA6991">
        <v>14580</v>
      </c>
      <c r="AB6991" t="s">
        <v>41</v>
      </c>
      <c r="AC6991">
        <v>1</v>
      </c>
    </row>
    <row r="6992" spans="1:29">
      <c r="A6992">
        <v>46044</v>
      </c>
      <c r="B6992">
        <v>46044</v>
      </c>
      <c r="C6992" t="s">
        <v>34</v>
      </c>
      <c r="D6992" t="s">
        <v>35</v>
      </c>
      <c r="E6992" t="s">
        <v>36</v>
      </c>
      <c r="F6992">
        <v>22527</v>
      </c>
      <c r="G6992" t="s">
        <v>2443</v>
      </c>
      <c r="H6992" t="s">
        <v>2444</v>
      </c>
      <c r="I6992" t="s">
        <v>266</v>
      </c>
      <c r="N6992" t="s">
        <v>2445</v>
      </c>
      <c r="O6992">
        <v>121.9</v>
      </c>
      <c r="P6992">
        <v>123</v>
      </c>
      <c r="Q6992">
        <v>118</v>
      </c>
      <c r="R6992">
        <v>120</v>
      </c>
      <c r="S6992">
        <v>120</v>
      </c>
      <c r="T6992">
        <v>121.9</v>
      </c>
      <c r="V6992">
        <v>120</v>
      </c>
      <c r="Y6992">
        <v>10800</v>
      </c>
      <c r="Z6992">
        <v>1315320</v>
      </c>
      <c r="AA6992">
        <v>12</v>
      </c>
      <c r="AB6992" t="s">
        <v>41</v>
      </c>
      <c r="AC6992">
        <v>600</v>
      </c>
    </row>
    <row r="6993" spans="1:29">
      <c r="A6993">
        <v>46044</v>
      </c>
      <c r="B6993">
        <v>46044</v>
      </c>
      <c r="C6993" t="s">
        <v>34</v>
      </c>
      <c r="D6993" t="s">
        <v>35</v>
      </c>
      <c r="E6993" t="s">
        <v>36</v>
      </c>
      <c r="F6993">
        <v>9599</v>
      </c>
      <c r="G6993" t="s">
        <v>2446</v>
      </c>
      <c r="H6993" t="s">
        <v>2447</v>
      </c>
      <c r="I6993" t="s">
        <v>160</v>
      </c>
      <c r="N6993" t="s">
        <v>2448</v>
      </c>
      <c r="O6993">
        <v>380</v>
      </c>
      <c r="P6993">
        <v>391.75</v>
      </c>
      <c r="Q6993">
        <v>378.4</v>
      </c>
      <c r="R6993">
        <v>389.85</v>
      </c>
      <c r="S6993">
        <v>390.05</v>
      </c>
      <c r="T6993">
        <v>378.5</v>
      </c>
      <c r="V6993">
        <v>389.85</v>
      </c>
      <c r="Y6993">
        <v>2231569</v>
      </c>
      <c r="Z6993">
        <v>862694198.25</v>
      </c>
      <c r="AA6993">
        <v>34198</v>
      </c>
      <c r="AB6993" t="s">
        <v>41</v>
      </c>
      <c r="AC6993">
        <v>1</v>
      </c>
    </row>
    <row r="6994" spans="1:29">
      <c r="A6994">
        <v>46044</v>
      </c>
      <c r="B6994">
        <v>46044</v>
      </c>
      <c r="C6994" t="s">
        <v>34</v>
      </c>
      <c r="D6994" t="s">
        <v>35</v>
      </c>
      <c r="E6994" t="s">
        <v>36</v>
      </c>
      <c r="F6994">
        <v>24391</v>
      </c>
      <c r="G6994" t="s">
        <v>11656</v>
      </c>
      <c r="H6994" t="s">
        <v>2450</v>
      </c>
      <c r="I6994" t="s">
        <v>160</v>
      </c>
      <c r="N6994" t="s">
        <v>2451</v>
      </c>
      <c r="O6994">
        <v>229.99</v>
      </c>
      <c r="P6994">
        <v>238</v>
      </c>
      <c r="Q6994">
        <v>222.71</v>
      </c>
      <c r="R6994">
        <v>235.83</v>
      </c>
      <c r="S6994">
        <v>237.2</v>
      </c>
      <c r="T6994">
        <v>225.78</v>
      </c>
      <c r="V6994">
        <v>235.85</v>
      </c>
      <c r="Y6994">
        <v>57249</v>
      </c>
      <c r="Z6994">
        <v>13028841.859999999</v>
      </c>
      <c r="AA6994">
        <v>783</v>
      </c>
      <c r="AB6994" t="s">
        <v>41</v>
      </c>
      <c r="AC6994">
        <v>1</v>
      </c>
    </row>
    <row r="6995" spans="1:29">
      <c r="A6995">
        <v>46044</v>
      </c>
      <c r="B6995">
        <v>46044</v>
      </c>
      <c r="C6995" t="s">
        <v>34</v>
      </c>
      <c r="D6995" t="s">
        <v>35</v>
      </c>
      <c r="E6995" t="s">
        <v>36</v>
      </c>
      <c r="F6995">
        <v>29092</v>
      </c>
      <c r="G6995" t="s">
        <v>2452</v>
      </c>
      <c r="H6995" t="s">
        <v>2453</v>
      </c>
      <c r="I6995" t="s">
        <v>266</v>
      </c>
      <c r="N6995" t="s">
        <v>2454</v>
      </c>
      <c r="O6995">
        <v>40.4</v>
      </c>
      <c r="P6995">
        <v>41.35</v>
      </c>
      <c r="Q6995">
        <v>39.65</v>
      </c>
      <c r="R6995">
        <v>41.25</v>
      </c>
      <c r="S6995">
        <v>41.25</v>
      </c>
      <c r="T6995">
        <v>39.25</v>
      </c>
      <c r="V6995">
        <v>41.25</v>
      </c>
      <c r="Y6995">
        <v>10000</v>
      </c>
      <c r="Z6995">
        <v>405150</v>
      </c>
      <c r="AA6995">
        <v>9</v>
      </c>
      <c r="AB6995" t="s">
        <v>41</v>
      </c>
      <c r="AC6995">
        <v>1000</v>
      </c>
    </row>
    <row r="6996" spans="1:29">
      <c r="A6996">
        <v>46044</v>
      </c>
      <c r="B6996">
        <v>46044</v>
      </c>
      <c r="C6996" t="s">
        <v>34</v>
      </c>
      <c r="D6996" t="s">
        <v>35</v>
      </c>
      <c r="E6996" t="s">
        <v>36</v>
      </c>
      <c r="F6996">
        <v>15044</v>
      </c>
      <c r="G6996" t="s">
        <v>2455</v>
      </c>
      <c r="H6996" t="s">
        <v>2456</v>
      </c>
      <c r="I6996" t="s">
        <v>160</v>
      </c>
      <c r="N6996" t="s">
        <v>2457</v>
      </c>
      <c r="O6996">
        <v>66</v>
      </c>
      <c r="P6996">
        <v>67.099999999999994</v>
      </c>
      <c r="Q6996">
        <v>66</v>
      </c>
      <c r="R6996">
        <v>66.28</v>
      </c>
      <c r="S6996">
        <v>66.25</v>
      </c>
      <c r="T6996">
        <v>65.81</v>
      </c>
      <c r="V6996">
        <v>66.28</v>
      </c>
      <c r="Y6996">
        <v>538806</v>
      </c>
      <c r="Z6996">
        <v>35804341.799999997</v>
      </c>
      <c r="AA6996">
        <v>4306</v>
      </c>
      <c r="AB6996" t="s">
        <v>41</v>
      </c>
      <c r="AC6996">
        <v>1</v>
      </c>
    </row>
    <row r="6997" spans="1:29">
      <c r="A6997">
        <v>46044</v>
      </c>
      <c r="B6997">
        <v>46044</v>
      </c>
      <c r="C6997" t="s">
        <v>34</v>
      </c>
      <c r="D6997" t="s">
        <v>35</v>
      </c>
      <c r="E6997" t="s">
        <v>36</v>
      </c>
      <c r="F6997">
        <v>1214</v>
      </c>
      <c r="G6997" t="s">
        <v>2458</v>
      </c>
      <c r="H6997" t="s">
        <v>2459</v>
      </c>
      <c r="I6997" t="s">
        <v>160</v>
      </c>
      <c r="N6997" t="s">
        <v>2460</v>
      </c>
      <c r="O6997">
        <v>64.58</v>
      </c>
      <c r="P6997">
        <v>69.599999999999994</v>
      </c>
      <c r="Q6997">
        <v>64</v>
      </c>
      <c r="R6997">
        <v>65.989999999999995</v>
      </c>
      <c r="S6997">
        <v>65.989999999999995</v>
      </c>
      <c r="T6997">
        <v>64.569999999999993</v>
      </c>
      <c r="V6997">
        <v>65.989999999999995</v>
      </c>
      <c r="Y6997">
        <v>5220</v>
      </c>
      <c r="Z6997">
        <v>346113.08</v>
      </c>
      <c r="AA6997">
        <v>88</v>
      </c>
      <c r="AB6997" t="s">
        <v>41</v>
      </c>
      <c r="AC6997">
        <v>1</v>
      </c>
    </row>
    <row r="6998" spans="1:29">
      <c r="A6998">
        <v>46044</v>
      </c>
      <c r="B6998">
        <v>46044</v>
      </c>
      <c r="C6998" t="s">
        <v>34</v>
      </c>
      <c r="D6998" t="s">
        <v>35</v>
      </c>
      <c r="E6998" t="s">
        <v>36</v>
      </c>
      <c r="F6998">
        <v>17722</v>
      </c>
      <c r="G6998" t="s">
        <v>2461</v>
      </c>
      <c r="H6998" t="s">
        <v>2462</v>
      </c>
      <c r="I6998" t="s">
        <v>160</v>
      </c>
      <c r="N6998" t="s">
        <v>2463</v>
      </c>
      <c r="O6998">
        <v>28.8</v>
      </c>
      <c r="P6998">
        <v>29.38</v>
      </c>
      <c r="Q6998">
        <v>28.75</v>
      </c>
      <c r="R6998">
        <v>29.1</v>
      </c>
      <c r="S6998">
        <v>29.05</v>
      </c>
      <c r="T6998">
        <v>28.58</v>
      </c>
      <c r="V6998">
        <v>29.1</v>
      </c>
      <c r="Y6998">
        <v>205614</v>
      </c>
      <c r="Z6998">
        <v>5965944.2199999997</v>
      </c>
      <c r="AA6998">
        <v>1733</v>
      </c>
      <c r="AB6998" t="s">
        <v>41</v>
      </c>
      <c r="AC6998">
        <v>1</v>
      </c>
    </row>
    <row r="6999" spans="1:29">
      <c r="A6999">
        <v>46044</v>
      </c>
      <c r="B6999">
        <v>46044</v>
      </c>
      <c r="C6999" t="s">
        <v>34</v>
      </c>
      <c r="D6999" t="s">
        <v>35</v>
      </c>
      <c r="E6999" t="s">
        <v>36</v>
      </c>
      <c r="F6999">
        <v>29256</v>
      </c>
      <c r="G6999" t="s">
        <v>2464</v>
      </c>
      <c r="H6999" t="s">
        <v>2465</v>
      </c>
      <c r="I6999" t="s">
        <v>160</v>
      </c>
      <c r="N6999" t="s">
        <v>2466</v>
      </c>
      <c r="O6999">
        <v>274.2</v>
      </c>
      <c r="P6999">
        <v>275.95</v>
      </c>
      <c r="Q6999">
        <v>265.14999999999998</v>
      </c>
      <c r="R6999">
        <v>271.10000000000002</v>
      </c>
      <c r="S6999">
        <v>274.89999999999998</v>
      </c>
      <c r="T6999">
        <v>269.7</v>
      </c>
      <c r="V6999">
        <v>271.14999999999998</v>
      </c>
      <c r="Y6999">
        <v>201674</v>
      </c>
      <c r="Z6999">
        <v>54477950.100000001</v>
      </c>
      <c r="AA6999">
        <v>5908</v>
      </c>
      <c r="AB6999" t="s">
        <v>41</v>
      </c>
      <c r="AC6999">
        <v>1</v>
      </c>
    </row>
    <row r="7000" spans="1:29">
      <c r="A7000">
        <v>46044</v>
      </c>
      <c r="B7000">
        <v>46044</v>
      </c>
      <c r="C7000" t="s">
        <v>34</v>
      </c>
      <c r="D7000" t="s">
        <v>35</v>
      </c>
      <c r="E7000" t="s">
        <v>36</v>
      </c>
      <c r="F7000">
        <v>6087</v>
      </c>
      <c r="G7000" t="s">
        <v>11657</v>
      </c>
      <c r="H7000" t="s">
        <v>11658</v>
      </c>
      <c r="I7000" t="s">
        <v>266</v>
      </c>
      <c r="N7000" t="s">
        <v>11659</v>
      </c>
      <c r="O7000">
        <v>101.7</v>
      </c>
      <c r="P7000">
        <v>111.5</v>
      </c>
      <c r="Q7000">
        <v>101.7</v>
      </c>
      <c r="R7000">
        <v>110.9</v>
      </c>
      <c r="S7000">
        <v>110.9</v>
      </c>
      <c r="T7000">
        <v>107.05</v>
      </c>
      <c r="V7000">
        <v>110.9</v>
      </c>
      <c r="Y7000">
        <v>10500</v>
      </c>
      <c r="Z7000">
        <v>1096350</v>
      </c>
      <c r="AA7000">
        <v>6</v>
      </c>
      <c r="AB7000" t="s">
        <v>41</v>
      </c>
      <c r="AC7000">
        <v>1500</v>
      </c>
    </row>
    <row r="7001" spans="1:29">
      <c r="A7001">
        <v>46044</v>
      </c>
      <c r="B7001">
        <v>46044</v>
      </c>
      <c r="C7001" t="s">
        <v>34</v>
      </c>
      <c r="D7001" t="s">
        <v>35</v>
      </c>
      <c r="E7001" t="s">
        <v>36</v>
      </c>
      <c r="F7001">
        <v>759079</v>
      </c>
      <c r="G7001" t="s">
        <v>2467</v>
      </c>
      <c r="H7001" t="s">
        <v>2468</v>
      </c>
      <c r="I7001" t="s">
        <v>160</v>
      </c>
      <c r="N7001" t="s">
        <v>2469</v>
      </c>
      <c r="O7001">
        <v>35.659999999999997</v>
      </c>
      <c r="P7001">
        <v>37.090000000000003</v>
      </c>
      <c r="Q7001">
        <v>34.86</v>
      </c>
      <c r="R7001">
        <v>36.32</v>
      </c>
      <c r="S7001">
        <v>36</v>
      </c>
      <c r="T7001">
        <v>34.75</v>
      </c>
      <c r="V7001">
        <v>36.32</v>
      </c>
      <c r="Y7001">
        <v>397836</v>
      </c>
      <c r="Z7001">
        <v>14259943.24</v>
      </c>
      <c r="AA7001">
        <v>2294</v>
      </c>
      <c r="AB7001" t="s">
        <v>41</v>
      </c>
      <c r="AC7001">
        <v>1</v>
      </c>
    </row>
    <row r="7002" spans="1:29">
      <c r="A7002">
        <v>46044</v>
      </c>
      <c r="B7002">
        <v>46044</v>
      </c>
      <c r="C7002" t="s">
        <v>34</v>
      </c>
      <c r="D7002" t="s">
        <v>35</v>
      </c>
      <c r="E7002" t="s">
        <v>36</v>
      </c>
      <c r="F7002">
        <v>8146</v>
      </c>
      <c r="G7002" t="s">
        <v>2470</v>
      </c>
      <c r="H7002" t="s">
        <v>2471</v>
      </c>
      <c r="I7002" t="s">
        <v>160</v>
      </c>
      <c r="N7002" t="s">
        <v>2472</v>
      </c>
      <c r="O7002">
        <v>30.99</v>
      </c>
      <c r="P7002">
        <v>31.6</v>
      </c>
      <c r="Q7002">
        <v>30.15</v>
      </c>
      <c r="R7002">
        <v>31.29</v>
      </c>
      <c r="S7002">
        <v>31.45</v>
      </c>
      <c r="T7002">
        <v>30.26</v>
      </c>
      <c r="V7002">
        <v>31.28</v>
      </c>
      <c r="Y7002">
        <v>49167</v>
      </c>
      <c r="Z7002">
        <v>1529968.11</v>
      </c>
      <c r="AA7002">
        <v>1067</v>
      </c>
      <c r="AB7002" t="s">
        <v>41</v>
      </c>
      <c r="AC7002">
        <v>1</v>
      </c>
    </row>
    <row r="7003" spans="1:29">
      <c r="A7003">
        <v>46044</v>
      </c>
      <c r="B7003">
        <v>46044</v>
      </c>
      <c r="C7003" t="s">
        <v>34</v>
      </c>
      <c r="D7003" t="s">
        <v>35</v>
      </c>
      <c r="E7003" t="s">
        <v>36</v>
      </c>
      <c r="F7003">
        <v>5373</v>
      </c>
      <c r="G7003" t="s">
        <v>2473</v>
      </c>
      <c r="H7003" t="s">
        <v>2474</v>
      </c>
      <c r="I7003" t="s">
        <v>160</v>
      </c>
      <c r="N7003" t="s">
        <v>2475</v>
      </c>
      <c r="O7003">
        <v>126.5</v>
      </c>
      <c r="P7003">
        <v>127.48</v>
      </c>
      <c r="Q7003">
        <v>118.51</v>
      </c>
      <c r="R7003">
        <v>120.35</v>
      </c>
      <c r="S7003">
        <v>121.2</v>
      </c>
      <c r="T7003">
        <v>125.14</v>
      </c>
      <c r="V7003">
        <v>120.35</v>
      </c>
      <c r="Y7003">
        <v>3937780</v>
      </c>
      <c r="Z7003">
        <v>479557604.70999998</v>
      </c>
      <c r="AA7003">
        <v>32464</v>
      </c>
      <c r="AB7003" t="s">
        <v>41</v>
      </c>
      <c r="AC7003">
        <v>1</v>
      </c>
    </row>
    <row r="7004" spans="1:29">
      <c r="A7004">
        <v>46044</v>
      </c>
      <c r="B7004">
        <v>46044</v>
      </c>
      <c r="C7004" t="s">
        <v>34</v>
      </c>
      <c r="D7004" t="s">
        <v>35</v>
      </c>
      <c r="E7004" t="s">
        <v>36</v>
      </c>
      <c r="F7004">
        <v>10893</v>
      </c>
      <c r="G7004" t="s">
        <v>2479</v>
      </c>
      <c r="H7004" t="s">
        <v>2480</v>
      </c>
      <c r="I7004" t="s">
        <v>160</v>
      </c>
      <c r="N7004" t="s">
        <v>2481</v>
      </c>
      <c r="O7004">
        <v>82.79</v>
      </c>
      <c r="P7004">
        <v>86.63</v>
      </c>
      <c r="Q7004">
        <v>79.099999999999994</v>
      </c>
      <c r="R7004">
        <v>79.8</v>
      </c>
      <c r="S7004">
        <v>80.2</v>
      </c>
      <c r="T7004">
        <v>80.64</v>
      </c>
      <c r="V7004">
        <v>79.819999999999993</v>
      </c>
      <c r="Y7004">
        <v>115913</v>
      </c>
      <c r="Z7004">
        <v>9559930.8599999994</v>
      </c>
      <c r="AA7004">
        <v>1672</v>
      </c>
      <c r="AB7004" t="s">
        <v>41</v>
      </c>
      <c r="AC7004">
        <v>1</v>
      </c>
    </row>
    <row r="7005" spans="1:29">
      <c r="A7005">
        <v>46044</v>
      </c>
      <c r="B7005">
        <v>46044</v>
      </c>
      <c r="C7005" t="s">
        <v>34</v>
      </c>
      <c r="D7005" t="s">
        <v>35</v>
      </c>
      <c r="E7005" t="s">
        <v>36</v>
      </c>
      <c r="F7005">
        <v>857</v>
      </c>
      <c r="G7005" t="s">
        <v>2482</v>
      </c>
      <c r="H7005" t="s">
        <v>2483</v>
      </c>
      <c r="I7005" t="s">
        <v>160</v>
      </c>
      <c r="N7005" t="s">
        <v>2484</v>
      </c>
      <c r="O7005">
        <v>113</v>
      </c>
      <c r="P7005">
        <v>115</v>
      </c>
      <c r="Q7005">
        <v>112.03</v>
      </c>
      <c r="R7005">
        <v>114.28</v>
      </c>
      <c r="S7005">
        <v>114.78</v>
      </c>
      <c r="T7005">
        <v>110.48</v>
      </c>
      <c r="V7005">
        <v>114.3</v>
      </c>
      <c r="Y7005">
        <v>161050</v>
      </c>
      <c r="Z7005">
        <v>18290644.899999999</v>
      </c>
      <c r="AA7005">
        <v>2428</v>
      </c>
      <c r="AB7005" t="s">
        <v>41</v>
      </c>
      <c r="AC7005">
        <v>1</v>
      </c>
    </row>
    <row r="7006" spans="1:29">
      <c r="A7006">
        <v>46044</v>
      </c>
      <c r="B7006">
        <v>46044</v>
      </c>
      <c r="C7006" t="s">
        <v>34</v>
      </c>
      <c r="D7006" t="s">
        <v>35</v>
      </c>
      <c r="E7006" t="s">
        <v>36</v>
      </c>
      <c r="F7006">
        <v>11359</v>
      </c>
      <c r="G7006" t="s">
        <v>2485</v>
      </c>
      <c r="H7006" t="s">
        <v>2486</v>
      </c>
      <c r="I7006" t="s">
        <v>160</v>
      </c>
      <c r="N7006" t="s">
        <v>2487</v>
      </c>
      <c r="O7006">
        <v>24.8</v>
      </c>
      <c r="P7006">
        <v>24.95</v>
      </c>
      <c r="Q7006">
        <v>24.52</v>
      </c>
      <c r="R7006">
        <v>24.7</v>
      </c>
      <c r="S7006">
        <v>24.71</v>
      </c>
      <c r="T7006">
        <v>24.42</v>
      </c>
      <c r="V7006">
        <v>24.7</v>
      </c>
      <c r="Y7006">
        <v>652516</v>
      </c>
      <c r="Z7006">
        <v>16158301.73</v>
      </c>
      <c r="AA7006">
        <v>2473</v>
      </c>
      <c r="AB7006" t="s">
        <v>41</v>
      </c>
      <c r="AC7006">
        <v>1</v>
      </c>
    </row>
    <row r="7007" spans="1:29">
      <c r="A7007">
        <v>46044</v>
      </c>
      <c r="B7007">
        <v>46044</v>
      </c>
      <c r="C7007" t="s">
        <v>34</v>
      </c>
      <c r="D7007" t="s">
        <v>35</v>
      </c>
      <c r="E7007" t="s">
        <v>36</v>
      </c>
      <c r="F7007">
        <v>27723</v>
      </c>
      <c r="G7007" t="s">
        <v>2488</v>
      </c>
      <c r="H7007" t="s">
        <v>2489</v>
      </c>
      <c r="I7007" t="s">
        <v>266</v>
      </c>
      <c r="N7007" t="s">
        <v>2490</v>
      </c>
      <c r="O7007">
        <v>28.7</v>
      </c>
      <c r="P7007">
        <v>28.7</v>
      </c>
      <c r="Q7007">
        <v>23.9</v>
      </c>
      <c r="R7007">
        <v>26.05</v>
      </c>
      <c r="S7007">
        <v>26.05</v>
      </c>
      <c r="T7007">
        <v>28.65</v>
      </c>
      <c r="V7007">
        <v>26.05</v>
      </c>
      <c r="Y7007">
        <v>22000</v>
      </c>
      <c r="Z7007">
        <v>600100</v>
      </c>
      <c r="AA7007">
        <v>7</v>
      </c>
      <c r="AB7007" t="s">
        <v>41</v>
      </c>
      <c r="AC7007">
        <v>2000</v>
      </c>
    </row>
    <row r="7008" spans="1:29">
      <c r="A7008">
        <v>46044</v>
      </c>
      <c r="B7008">
        <v>46044</v>
      </c>
      <c r="C7008" t="s">
        <v>34</v>
      </c>
      <c r="D7008" t="s">
        <v>35</v>
      </c>
      <c r="E7008" t="s">
        <v>36</v>
      </c>
      <c r="F7008">
        <v>24409</v>
      </c>
      <c r="G7008" t="s">
        <v>2494</v>
      </c>
      <c r="H7008" t="s">
        <v>2495</v>
      </c>
      <c r="I7008" t="s">
        <v>160</v>
      </c>
      <c r="N7008" t="s">
        <v>2496</v>
      </c>
      <c r="O7008">
        <v>1078.8</v>
      </c>
      <c r="P7008">
        <v>1116.9000000000001</v>
      </c>
      <c r="Q7008">
        <v>1071.4000000000001</v>
      </c>
      <c r="R7008">
        <v>1111.4000000000001</v>
      </c>
      <c r="S7008">
        <v>1111</v>
      </c>
      <c r="T7008">
        <v>1110</v>
      </c>
      <c r="V7008">
        <v>1111.4000000000001</v>
      </c>
      <c r="Y7008">
        <v>26733</v>
      </c>
      <c r="Z7008">
        <v>29156835.5</v>
      </c>
      <c r="AA7008">
        <v>2758</v>
      </c>
      <c r="AB7008" t="s">
        <v>41</v>
      </c>
      <c r="AC7008">
        <v>1</v>
      </c>
    </row>
    <row r="7009" spans="1:29">
      <c r="A7009">
        <v>46044</v>
      </c>
      <c r="B7009">
        <v>46044</v>
      </c>
      <c r="C7009" t="s">
        <v>34</v>
      </c>
      <c r="D7009" t="s">
        <v>35</v>
      </c>
      <c r="E7009" t="s">
        <v>36</v>
      </c>
      <c r="F7009">
        <v>760489</v>
      </c>
      <c r="G7009" t="s">
        <v>2497</v>
      </c>
      <c r="H7009" t="s">
        <v>2498</v>
      </c>
      <c r="I7009" t="s">
        <v>266</v>
      </c>
      <c r="N7009" t="s">
        <v>2499</v>
      </c>
      <c r="O7009">
        <v>114</v>
      </c>
      <c r="P7009">
        <v>127.65</v>
      </c>
      <c r="Q7009">
        <v>114</v>
      </c>
      <c r="R7009">
        <v>124.55</v>
      </c>
      <c r="S7009">
        <v>125.2</v>
      </c>
      <c r="T7009">
        <v>112.2</v>
      </c>
      <c r="V7009">
        <v>124.55</v>
      </c>
      <c r="Y7009">
        <v>47000</v>
      </c>
      <c r="Z7009">
        <v>5791200</v>
      </c>
      <c r="AA7009">
        <v>44</v>
      </c>
      <c r="AB7009" t="s">
        <v>41</v>
      </c>
      <c r="AC7009">
        <v>1000</v>
      </c>
    </row>
    <row r="7010" spans="1:29">
      <c r="A7010">
        <v>46044</v>
      </c>
      <c r="B7010">
        <v>46044</v>
      </c>
      <c r="C7010" t="s">
        <v>34</v>
      </c>
      <c r="D7010" t="s">
        <v>35</v>
      </c>
      <c r="E7010" t="s">
        <v>36</v>
      </c>
      <c r="F7010">
        <v>759203</v>
      </c>
      <c r="G7010" t="s">
        <v>2500</v>
      </c>
      <c r="H7010" t="s">
        <v>2501</v>
      </c>
      <c r="I7010" t="s">
        <v>550</v>
      </c>
      <c r="N7010" t="s">
        <v>2502</v>
      </c>
      <c r="O7010">
        <v>0.21</v>
      </c>
      <c r="P7010">
        <v>0.21</v>
      </c>
      <c r="Q7010">
        <v>0.2</v>
      </c>
      <c r="R7010">
        <v>0.21</v>
      </c>
      <c r="S7010">
        <v>0.21</v>
      </c>
      <c r="T7010">
        <v>0.2</v>
      </c>
      <c r="V7010">
        <v>0.21</v>
      </c>
      <c r="Y7010">
        <v>14976614</v>
      </c>
      <c r="Z7010">
        <v>3140462.2</v>
      </c>
      <c r="AA7010">
        <v>1736</v>
      </c>
      <c r="AB7010" t="s">
        <v>41</v>
      </c>
      <c r="AC7010">
        <v>1</v>
      </c>
    </row>
    <row r="7011" spans="1:29">
      <c r="A7011">
        <v>46044</v>
      </c>
      <c r="B7011">
        <v>46044</v>
      </c>
      <c r="C7011" t="s">
        <v>34</v>
      </c>
      <c r="D7011" t="s">
        <v>35</v>
      </c>
      <c r="E7011" t="s">
        <v>36</v>
      </c>
      <c r="F7011">
        <v>24750</v>
      </c>
      <c r="G7011" t="s">
        <v>11660</v>
      </c>
      <c r="H7011" t="s">
        <v>2504</v>
      </c>
      <c r="I7011" t="s">
        <v>327</v>
      </c>
      <c r="N7011" t="s">
        <v>2505</v>
      </c>
      <c r="O7011">
        <v>377.85</v>
      </c>
      <c r="P7011">
        <v>385</v>
      </c>
      <c r="Q7011">
        <v>377.85</v>
      </c>
      <c r="R7011">
        <v>385</v>
      </c>
      <c r="S7011">
        <v>385</v>
      </c>
      <c r="T7011">
        <v>385.55</v>
      </c>
      <c r="V7011">
        <v>385</v>
      </c>
      <c r="Y7011">
        <v>24600</v>
      </c>
      <c r="Z7011">
        <v>9415380</v>
      </c>
      <c r="AA7011">
        <v>24</v>
      </c>
      <c r="AB7011" t="s">
        <v>41</v>
      </c>
      <c r="AC7011">
        <v>600</v>
      </c>
    </row>
    <row r="7012" spans="1:29">
      <c r="A7012">
        <v>46044</v>
      </c>
      <c r="B7012">
        <v>46044</v>
      </c>
      <c r="C7012" t="s">
        <v>34</v>
      </c>
      <c r="D7012" t="s">
        <v>35</v>
      </c>
      <c r="E7012" t="s">
        <v>36</v>
      </c>
      <c r="F7012">
        <v>13001</v>
      </c>
      <c r="G7012" t="s">
        <v>2506</v>
      </c>
      <c r="H7012" t="s">
        <v>2507</v>
      </c>
      <c r="I7012" t="s">
        <v>160</v>
      </c>
      <c r="N7012" t="s">
        <v>2508</v>
      </c>
      <c r="O7012">
        <v>237.39</v>
      </c>
      <c r="P7012">
        <v>238.11</v>
      </c>
      <c r="Q7012">
        <v>234.71</v>
      </c>
      <c r="R7012">
        <v>236.46</v>
      </c>
      <c r="S7012">
        <v>235</v>
      </c>
      <c r="T7012">
        <v>236.18</v>
      </c>
      <c r="V7012">
        <v>236.5</v>
      </c>
      <c r="Y7012">
        <v>8917</v>
      </c>
      <c r="Z7012">
        <v>2104772.19</v>
      </c>
      <c r="AA7012">
        <v>530</v>
      </c>
      <c r="AB7012" t="s">
        <v>41</v>
      </c>
      <c r="AC7012">
        <v>1</v>
      </c>
    </row>
    <row r="7013" spans="1:29">
      <c r="A7013">
        <v>46044</v>
      </c>
      <c r="B7013">
        <v>46044</v>
      </c>
      <c r="C7013" t="s">
        <v>34</v>
      </c>
      <c r="D7013" t="s">
        <v>35</v>
      </c>
      <c r="E7013" t="s">
        <v>36</v>
      </c>
      <c r="F7013">
        <v>6858</v>
      </c>
      <c r="G7013" t="s">
        <v>2515</v>
      </c>
      <c r="H7013" t="s">
        <v>2516</v>
      </c>
      <c r="I7013" t="s">
        <v>160</v>
      </c>
      <c r="N7013" t="s">
        <v>2517</v>
      </c>
      <c r="O7013">
        <v>42.35</v>
      </c>
      <c r="P7013">
        <v>42.35</v>
      </c>
      <c r="Q7013">
        <v>41.1</v>
      </c>
      <c r="R7013">
        <v>41.67</v>
      </c>
      <c r="S7013">
        <v>41.7</v>
      </c>
      <c r="T7013">
        <v>41.49</v>
      </c>
      <c r="V7013">
        <v>41.67</v>
      </c>
      <c r="Y7013">
        <v>1732</v>
      </c>
      <c r="Z7013">
        <v>71911.009999999995</v>
      </c>
      <c r="AA7013">
        <v>52</v>
      </c>
      <c r="AB7013" t="s">
        <v>41</v>
      </c>
      <c r="AC7013">
        <v>1</v>
      </c>
    </row>
    <row r="7014" spans="1:29">
      <c r="A7014">
        <v>46044</v>
      </c>
      <c r="B7014">
        <v>46044</v>
      </c>
      <c r="C7014" t="s">
        <v>34</v>
      </c>
      <c r="D7014" t="s">
        <v>35</v>
      </c>
      <c r="E7014" t="s">
        <v>36</v>
      </c>
      <c r="F7014">
        <v>22233</v>
      </c>
      <c r="G7014" t="s">
        <v>2518</v>
      </c>
      <c r="H7014" t="s">
        <v>2519</v>
      </c>
      <c r="I7014" t="s">
        <v>160</v>
      </c>
      <c r="N7014" t="s">
        <v>2520</v>
      </c>
      <c r="O7014">
        <v>1001.2</v>
      </c>
      <c r="P7014">
        <v>1040</v>
      </c>
      <c r="Q7014">
        <v>1001.2</v>
      </c>
      <c r="R7014">
        <v>1008</v>
      </c>
      <c r="S7014">
        <v>1005.1</v>
      </c>
      <c r="T7014">
        <v>998.3</v>
      </c>
      <c r="V7014">
        <v>1008</v>
      </c>
      <c r="Y7014">
        <v>709</v>
      </c>
      <c r="Z7014">
        <v>721836</v>
      </c>
      <c r="AA7014">
        <v>111</v>
      </c>
      <c r="AB7014" t="s">
        <v>41</v>
      </c>
      <c r="AC7014">
        <v>1</v>
      </c>
    </row>
    <row r="7015" spans="1:29">
      <c r="A7015">
        <v>46044</v>
      </c>
      <c r="B7015">
        <v>46044</v>
      </c>
      <c r="C7015" t="s">
        <v>34</v>
      </c>
      <c r="D7015" t="s">
        <v>35</v>
      </c>
      <c r="E7015" t="s">
        <v>36</v>
      </c>
      <c r="F7015">
        <v>6227</v>
      </c>
      <c r="G7015" t="s">
        <v>2521</v>
      </c>
      <c r="H7015" t="s">
        <v>2522</v>
      </c>
      <c r="I7015" t="s">
        <v>160</v>
      </c>
      <c r="N7015" t="s">
        <v>2523</v>
      </c>
      <c r="O7015">
        <v>148</v>
      </c>
      <c r="P7015">
        <v>148</v>
      </c>
      <c r="Q7015">
        <v>141</v>
      </c>
      <c r="R7015">
        <v>141.22</v>
      </c>
      <c r="S7015">
        <v>141</v>
      </c>
      <c r="T7015">
        <v>141.97</v>
      </c>
      <c r="V7015">
        <v>141.19999999999999</v>
      </c>
      <c r="Y7015">
        <v>1616</v>
      </c>
      <c r="Z7015">
        <v>230199.87</v>
      </c>
      <c r="AA7015">
        <v>100</v>
      </c>
      <c r="AB7015" t="s">
        <v>41</v>
      </c>
      <c r="AC7015">
        <v>1</v>
      </c>
    </row>
    <row r="7016" spans="1:29">
      <c r="A7016">
        <v>46044</v>
      </c>
      <c r="B7016">
        <v>46044</v>
      </c>
      <c r="C7016" t="s">
        <v>34</v>
      </c>
      <c r="D7016" t="s">
        <v>35</v>
      </c>
      <c r="E7016" t="s">
        <v>36</v>
      </c>
      <c r="F7016">
        <v>15214</v>
      </c>
      <c r="G7016" t="s">
        <v>2524</v>
      </c>
      <c r="H7016" t="s">
        <v>2525</v>
      </c>
      <c r="I7016" t="s">
        <v>160</v>
      </c>
      <c r="N7016" t="s">
        <v>2526</v>
      </c>
      <c r="O7016">
        <v>260.95</v>
      </c>
      <c r="P7016">
        <v>264.10000000000002</v>
      </c>
      <c r="Q7016">
        <v>257.25</v>
      </c>
      <c r="R7016">
        <v>261.8</v>
      </c>
      <c r="S7016">
        <v>261.89999999999998</v>
      </c>
      <c r="T7016">
        <v>255</v>
      </c>
      <c r="V7016">
        <v>261.8</v>
      </c>
      <c r="Y7016">
        <v>4305</v>
      </c>
      <c r="Z7016">
        <v>1121409.8999999999</v>
      </c>
      <c r="AA7016">
        <v>202</v>
      </c>
      <c r="AB7016" t="s">
        <v>41</v>
      </c>
      <c r="AC7016">
        <v>1</v>
      </c>
    </row>
    <row r="7017" spans="1:29">
      <c r="A7017">
        <v>46044</v>
      </c>
      <c r="B7017">
        <v>46044</v>
      </c>
      <c r="C7017" t="s">
        <v>34</v>
      </c>
      <c r="D7017" t="s">
        <v>35</v>
      </c>
      <c r="E7017" t="s">
        <v>36</v>
      </c>
      <c r="F7017">
        <v>18644</v>
      </c>
      <c r="G7017" t="s">
        <v>2527</v>
      </c>
      <c r="H7017" t="s">
        <v>2528</v>
      </c>
      <c r="I7017" t="s">
        <v>160</v>
      </c>
      <c r="N7017" t="s">
        <v>2529</v>
      </c>
      <c r="O7017">
        <v>248</v>
      </c>
      <c r="P7017">
        <v>252</v>
      </c>
      <c r="Q7017">
        <v>243</v>
      </c>
      <c r="R7017">
        <v>249.95</v>
      </c>
      <c r="S7017">
        <v>248.2</v>
      </c>
      <c r="T7017">
        <v>242.95</v>
      </c>
      <c r="V7017">
        <v>249.9</v>
      </c>
      <c r="Y7017">
        <v>1903</v>
      </c>
      <c r="Z7017">
        <v>473239.05</v>
      </c>
      <c r="AA7017">
        <v>105</v>
      </c>
      <c r="AB7017" t="s">
        <v>41</v>
      </c>
      <c r="AC7017">
        <v>1</v>
      </c>
    </row>
    <row r="7018" spans="1:29">
      <c r="A7018">
        <v>46044</v>
      </c>
      <c r="B7018">
        <v>46044</v>
      </c>
      <c r="C7018" t="s">
        <v>34</v>
      </c>
      <c r="D7018" t="s">
        <v>35</v>
      </c>
      <c r="E7018" t="s">
        <v>36</v>
      </c>
      <c r="F7018">
        <v>18543</v>
      </c>
      <c r="G7018" t="s">
        <v>2530</v>
      </c>
      <c r="H7018" t="s">
        <v>2531</v>
      </c>
      <c r="I7018" t="s">
        <v>160</v>
      </c>
      <c r="N7018" t="s">
        <v>2532</v>
      </c>
      <c r="O7018">
        <v>128</v>
      </c>
      <c r="P7018">
        <v>131.4</v>
      </c>
      <c r="Q7018">
        <v>127.95</v>
      </c>
      <c r="R7018">
        <v>129.13999999999999</v>
      </c>
      <c r="S7018">
        <v>129.1</v>
      </c>
      <c r="T7018">
        <v>127.95</v>
      </c>
      <c r="V7018">
        <v>129.15</v>
      </c>
      <c r="Y7018">
        <v>817430</v>
      </c>
      <c r="Z7018">
        <v>105840863.20999999</v>
      </c>
      <c r="AA7018">
        <v>4708</v>
      </c>
      <c r="AB7018" t="s">
        <v>41</v>
      </c>
      <c r="AC7018">
        <v>1</v>
      </c>
    </row>
    <row r="7019" spans="1:29">
      <c r="A7019">
        <v>46044</v>
      </c>
      <c r="B7019">
        <v>46044</v>
      </c>
      <c r="C7019" t="s">
        <v>34</v>
      </c>
      <c r="D7019" t="s">
        <v>35</v>
      </c>
      <c r="E7019" t="s">
        <v>36</v>
      </c>
      <c r="F7019">
        <v>703</v>
      </c>
      <c r="G7019" t="s">
        <v>2533</v>
      </c>
      <c r="H7019" t="s">
        <v>2534</v>
      </c>
      <c r="I7019" t="s">
        <v>160</v>
      </c>
      <c r="N7019" t="s">
        <v>2535</v>
      </c>
      <c r="O7019">
        <v>514.95000000000005</v>
      </c>
      <c r="P7019">
        <v>517.95000000000005</v>
      </c>
      <c r="Q7019">
        <v>495</v>
      </c>
      <c r="R7019">
        <v>513.25</v>
      </c>
      <c r="S7019">
        <v>517</v>
      </c>
      <c r="T7019">
        <v>510.3</v>
      </c>
      <c r="V7019">
        <v>512.9</v>
      </c>
      <c r="Y7019">
        <v>2240</v>
      </c>
      <c r="Z7019">
        <v>1136712.45</v>
      </c>
      <c r="AA7019">
        <v>136</v>
      </c>
      <c r="AB7019" t="s">
        <v>41</v>
      </c>
      <c r="AC7019">
        <v>1</v>
      </c>
    </row>
    <row r="7020" spans="1:29">
      <c r="A7020">
        <v>46044</v>
      </c>
      <c r="B7020">
        <v>46044</v>
      </c>
      <c r="C7020" t="s">
        <v>34</v>
      </c>
      <c r="D7020" t="s">
        <v>35</v>
      </c>
      <c r="E7020" t="s">
        <v>36</v>
      </c>
      <c r="F7020">
        <v>24313</v>
      </c>
      <c r="G7020" t="s">
        <v>2536</v>
      </c>
      <c r="H7020" t="s">
        <v>2537</v>
      </c>
      <c r="I7020" t="s">
        <v>266</v>
      </c>
      <c r="N7020" t="s">
        <v>2538</v>
      </c>
      <c r="O7020">
        <v>123</v>
      </c>
      <c r="P7020">
        <v>123</v>
      </c>
      <c r="Q7020">
        <v>123</v>
      </c>
      <c r="R7020">
        <v>123</v>
      </c>
      <c r="S7020">
        <v>123</v>
      </c>
      <c r="T7020">
        <v>130</v>
      </c>
      <c r="V7020">
        <v>123</v>
      </c>
      <c r="Y7020">
        <v>1200</v>
      </c>
      <c r="Z7020">
        <v>147600</v>
      </c>
      <c r="AA7020">
        <v>1</v>
      </c>
      <c r="AB7020" t="s">
        <v>41</v>
      </c>
      <c r="AC7020">
        <v>1200</v>
      </c>
    </row>
    <row r="7021" spans="1:29">
      <c r="A7021">
        <v>46044</v>
      </c>
      <c r="B7021">
        <v>46044</v>
      </c>
      <c r="C7021" t="s">
        <v>34</v>
      </c>
      <c r="D7021" t="s">
        <v>35</v>
      </c>
      <c r="E7021" t="s">
        <v>36</v>
      </c>
      <c r="F7021">
        <v>25672</v>
      </c>
      <c r="G7021" t="s">
        <v>2539</v>
      </c>
      <c r="H7021" t="s">
        <v>2540</v>
      </c>
      <c r="I7021" t="s">
        <v>160</v>
      </c>
      <c r="N7021" t="s">
        <v>2541</v>
      </c>
      <c r="O7021">
        <v>268.25</v>
      </c>
      <c r="P7021">
        <v>272.7</v>
      </c>
      <c r="Q7021">
        <v>261</v>
      </c>
      <c r="R7021">
        <v>264.2</v>
      </c>
      <c r="S7021">
        <v>264</v>
      </c>
      <c r="T7021">
        <v>264.3</v>
      </c>
      <c r="V7021">
        <v>264.2</v>
      </c>
      <c r="Y7021">
        <v>131384</v>
      </c>
      <c r="Z7021">
        <v>35093669.899999999</v>
      </c>
      <c r="AA7021">
        <v>2280</v>
      </c>
      <c r="AB7021" t="s">
        <v>41</v>
      </c>
      <c r="AC7021">
        <v>1</v>
      </c>
    </row>
    <row r="7022" spans="1:29">
      <c r="A7022">
        <v>46044</v>
      </c>
      <c r="B7022">
        <v>46044</v>
      </c>
      <c r="C7022" t="s">
        <v>34</v>
      </c>
      <c r="D7022" t="s">
        <v>35</v>
      </c>
      <c r="E7022" t="s">
        <v>36</v>
      </c>
      <c r="F7022">
        <v>10346</v>
      </c>
      <c r="G7022" t="s">
        <v>2542</v>
      </c>
      <c r="H7022" t="s">
        <v>2543</v>
      </c>
      <c r="I7022" t="s">
        <v>160</v>
      </c>
      <c r="N7022" t="s">
        <v>2544</v>
      </c>
      <c r="O7022">
        <v>29.57</v>
      </c>
      <c r="P7022">
        <v>30.9</v>
      </c>
      <c r="Q7022">
        <v>29.5</v>
      </c>
      <c r="R7022">
        <v>30.01</v>
      </c>
      <c r="S7022">
        <v>30</v>
      </c>
      <c r="T7022">
        <v>29.42</v>
      </c>
      <c r="V7022">
        <v>30.01</v>
      </c>
      <c r="Y7022">
        <v>6982</v>
      </c>
      <c r="Z7022">
        <v>208899.56</v>
      </c>
      <c r="AA7022">
        <v>179</v>
      </c>
      <c r="AB7022" t="s">
        <v>41</v>
      </c>
      <c r="AC7022">
        <v>1</v>
      </c>
    </row>
    <row r="7023" spans="1:29">
      <c r="A7023">
        <v>46044</v>
      </c>
      <c r="B7023">
        <v>46044</v>
      </c>
      <c r="C7023" t="s">
        <v>34</v>
      </c>
      <c r="D7023" t="s">
        <v>35</v>
      </c>
      <c r="E7023" t="s">
        <v>36</v>
      </c>
      <c r="F7023">
        <v>21247</v>
      </c>
      <c r="G7023" t="s">
        <v>2545</v>
      </c>
      <c r="H7023" t="s">
        <v>2546</v>
      </c>
      <c r="I7023" t="s">
        <v>160</v>
      </c>
      <c r="N7023" t="s">
        <v>2547</v>
      </c>
      <c r="O7023">
        <v>23.33</v>
      </c>
      <c r="P7023">
        <v>24.64</v>
      </c>
      <c r="Q7023">
        <v>23.33</v>
      </c>
      <c r="R7023">
        <v>23.96</v>
      </c>
      <c r="S7023">
        <v>24.25</v>
      </c>
      <c r="T7023">
        <v>23.44</v>
      </c>
      <c r="V7023">
        <v>23.96</v>
      </c>
      <c r="Y7023">
        <v>13275</v>
      </c>
      <c r="Z7023">
        <v>317935.40000000002</v>
      </c>
      <c r="AA7023">
        <v>164</v>
      </c>
      <c r="AB7023" t="s">
        <v>41</v>
      </c>
      <c r="AC7023">
        <v>1</v>
      </c>
    </row>
    <row r="7024" spans="1:29">
      <c r="A7024">
        <v>46044</v>
      </c>
      <c r="B7024">
        <v>46044</v>
      </c>
      <c r="C7024" t="s">
        <v>34</v>
      </c>
      <c r="D7024" t="s">
        <v>35</v>
      </c>
      <c r="E7024" t="s">
        <v>36</v>
      </c>
      <c r="F7024">
        <v>19138</v>
      </c>
      <c r="G7024" t="s">
        <v>2548</v>
      </c>
      <c r="H7024" t="s">
        <v>2549</v>
      </c>
      <c r="I7024" t="s">
        <v>266</v>
      </c>
      <c r="N7024" t="s">
        <v>2550</v>
      </c>
      <c r="O7024">
        <v>68.8</v>
      </c>
      <c r="P7024">
        <v>68.8</v>
      </c>
      <c r="Q7024">
        <v>64.95</v>
      </c>
      <c r="R7024">
        <v>64.95</v>
      </c>
      <c r="S7024">
        <v>64.95</v>
      </c>
      <c r="T7024">
        <v>64.650000000000006</v>
      </c>
      <c r="V7024">
        <v>64.95</v>
      </c>
      <c r="Y7024">
        <v>5600</v>
      </c>
      <c r="Z7024">
        <v>370580</v>
      </c>
      <c r="AA7024">
        <v>9</v>
      </c>
      <c r="AB7024" t="s">
        <v>41</v>
      </c>
      <c r="AC7024">
        <v>400</v>
      </c>
    </row>
    <row r="7025" spans="1:29">
      <c r="A7025">
        <v>46044</v>
      </c>
      <c r="B7025">
        <v>46044</v>
      </c>
      <c r="C7025" t="s">
        <v>34</v>
      </c>
      <c r="D7025" t="s">
        <v>35</v>
      </c>
      <c r="E7025" t="s">
        <v>36</v>
      </c>
      <c r="F7025">
        <v>16683</v>
      </c>
      <c r="G7025" t="s">
        <v>2551</v>
      </c>
      <c r="H7025" t="s">
        <v>2552</v>
      </c>
      <c r="I7025" t="s">
        <v>160</v>
      </c>
      <c r="N7025" t="s">
        <v>2553</v>
      </c>
      <c r="O7025">
        <v>22.77</v>
      </c>
      <c r="P7025">
        <v>23.22</v>
      </c>
      <c r="Q7025">
        <v>21.62</v>
      </c>
      <c r="R7025">
        <v>22.38</v>
      </c>
      <c r="S7025">
        <v>21.8</v>
      </c>
      <c r="T7025">
        <v>22.88</v>
      </c>
      <c r="V7025">
        <v>22.38</v>
      </c>
      <c r="Y7025">
        <v>104438</v>
      </c>
      <c r="Z7025">
        <v>2366706.71</v>
      </c>
      <c r="AA7025">
        <v>736</v>
      </c>
      <c r="AB7025" t="s">
        <v>41</v>
      </c>
      <c r="AC7025">
        <v>1</v>
      </c>
    </row>
    <row r="7026" spans="1:29">
      <c r="A7026">
        <v>46044</v>
      </c>
      <c r="B7026">
        <v>46044</v>
      </c>
      <c r="C7026" t="s">
        <v>34</v>
      </c>
      <c r="D7026" t="s">
        <v>35</v>
      </c>
      <c r="E7026" t="s">
        <v>36</v>
      </c>
      <c r="F7026">
        <v>757515</v>
      </c>
      <c r="G7026" t="s">
        <v>2554</v>
      </c>
      <c r="H7026" t="s">
        <v>2555</v>
      </c>
      <c r="I7026" t="s">
        <v>160</v>
      </c>
      <c r="N7026" t="s">
        <v>2556</v>
      </c>
      <c r="O7026">
        <v>115.1</v>
      </c>
      <c r="P7026">
        <v>118.29</v>
      </c>
      <c r="Q7026">
        <v>111.56</v>
      </c>
      <c r="R7026">
        <v>112.21</v>
      </c>
      <c r="S7026">
        <v>113.45</v>
      </c>
      <c r="T7026">
        <v>115.44</v>
      </c>
      <c r="V7026">
        <v>112.2</v>
      </c>
      <c r="Y7026">
        <v>206405</v>
      </c>
      <c r="Z7026">
        <v>23521666.98</v>
      </c>
      <c r="AA7026">
        <v>4480</v>
      </c>
      <c r="AB7026" t="s">
        <v>41</v>
      </c>
      <c r="AC7026">
        <v>1</v>
      </c>
    </row>
    <row r="7027" spans="1:29">
      <c r="A7027">
        <v>46044</v>
      </c>
      <c r="B7027">
        <v>46044</v>
      </c>
      <c r="C7027" t="s">
        <v>34</v>
      </c>
      <c r="D7027" t="s">
        <v>35</v>
      </c>
      <c r="E7027" t="s">
        <v>36</v>
      </c>
      <c r="F7027">
        <v>6127</v>
      </c>
      <c r="G7027" t="s">
        <v>2557</v>
      </c>
      <c r="H7027" t="s">
        <v>2558</v>
      </c>
      <c r="I7027" t="s">
        <v>160</v>
      </c>
      <c r="N7027" t="s">
        <v>2559</v>
      </c>
      <c r="O7027">
        <v>50.32</v>
      </c>
      <c r="P7027">
        <v>52.09</v>
      </c>
      <c r="Q7027">
        <v>50.32</v>
      </c>
      <c r="R7027">
        <v>50.43</v>
      </c>
      <c r="S7027">
        <v>50.34</v>
      </c>
      <c r="T7027">
        <v>52.62</v>
      </c>
      <c r="V7027">
        <v>50.43</v>
      </c>
      <c r="Y7027">
        <v>2384</v>
      </c>
      <c r="Z7027">
        <v>121214.81</v>
      </c>
      <c r="AA7027">
        <v>56</v>
      </c>
      <c r="AB7027" t="s">
        <v>41</v>
      </c>
      <c r="AC7027">
        <v>1</v>
      </c>
    </row>
    <row r="7028" spans="1:29">
      <c r="A7028">
        <v>46044</v>
      </c>
      <c r="B7028">
        <v>46044</v>
      </c>
      <c r="C7028" t="s">
        <v>34</v>
      </c>
      <c r="D7028" t="s">
        <v>35</v>
      </c>
      <c r="E7028" t="s">
        <v>36</v>
      </c>
      <c r="F7028">
        <v>641</v>
      </c>
      <c r="G7028" t="s">
        <v>2560</v>
      </c>
      <c r="H7028" t="s">
        <v>2561</v>
      </c>
      <c r="I7028" t="s">
        <v>160</v>
      </c>
      <c r="N7028" t="s">
        <v>2562</v>
      </c>
      <c r="O7028">
        <v>3.99</v>
      </c>
      <c r="P7028">
        <v>3.99</v>
      </c>
      <c r="Q7028">
        <v>3.65</v>
      </c>
      <c r="R7028">
        <v>3.67</v>
      </c>
      <c r="S7028">
        <v>3.65</v>
      </c>
      <c r="T7028">
        <v>3.81</v>
      </c>
      <c r="V7028">
        <v>3.67</v>
      </c>
      <c r="Y7028">
        <v>122398</v>
      </c>
      <c r="Z7028">
        <v>456098.06</v>
      </c>
      <c r="AA7028">
        <v>253</v>
      </c>
      <c r="AB7028" t="s">
        <v>41</v>
      </c>
      <c r="AC7028">
        <v>1</v>
      </c>
    </row>
    <row r="7029" spans="1:29">
      <c r="A7029">
        <v>46044</v>
      </c>
      <c r="B7029">
        <v>46044</v>
      </c>
      <c r="C7029" t="s">
        <v>34</v>
      </c>
      <c r="D7029" t="s">
        <v>35</v>
      </c>
      <c r="E7029" t="s">
        <v>36</v>
      </c>
      <c r="F7029">
        <v>18086</v>
      </c>
      <c r="G7029" t="s">
        <v>2563</v>
      </c>
      <c r="H7029" t="s">
        <v>2564</v>
      </c>
      <c r="I7029" t="s">
        <v>160</v>
      </c>
      <c r="N7029" t="s">
        <v>2565</v>
      </c>
      <c r="O7029">
        <v>454</v>
      </c>
      <c r="P7029">
        <v>461.75</v>
      </c>
      <c r="Q7029">
        <v>450.6</v>
      </c>
      <c r="R7029">
        <v>459.75</v>
      </c>
      <c r="S7029">
        <v>458.4</v>
      </c>
      <c r="T7029">
        <v>449.55</v>
      </c>
      <c r="V7029">
        <v>459.75</v>
      </c>
      <c r="Y7029">
        <v>68155</v>
      </c>
      <c r="Z7029">
        <v>31202498.199999999</v>
      </c>
      <c r="AA7029">
        <v>5004</v>
      </c>
      <c r="AB7029" t="s">
        <v>41</v>
      </c>
      <c r="AC7029">
        <v>1</v>
      </c>
    </row>
    <row r="7030" spans="1:29">
      <c r="A7030">
        <v>46044</v>
      </c>
      <c r="B7030">
        <v>46044</v>
      </c>
      <c r="C7030" t="s">
        <v>34</v>
      </c>
      <c r="D7030" t="s">
        <v>35</v>
      </c>
      <c r="E7030" t="s">
        <v>36</v>
      </c>
      <c r="F7030">
        <v>14537</v>
      </c>
      <c r="G7030" t="s">
        <v>2569</v>
      </c>
      <c r="H7030" t="s">
        <v>2570</v>
      </c>
      <c r="I7030" t="s">
        <v>160</v>
      </c>
      <c r="N7030" t="s">
        <v>2571</v>
      </c>
      <c r="O7030">
        <v>3.38</v>
      </c>
      <c r="P7030">
        <v>3.5</v>
      </c>
      <c r="Q7030">
        <v>3.35</v>
      </c>
      <c r="R7030">
        <v>3.47</v>
      </c>
      <c r="S7030">
        <v>3.44</v>
      </c>
      <c r="T7030">
        <v>3.35</v>
      </c>
      <c r="V7030">
        <v>3.47</v>
      </c>
      <c r="Y7030">
        <v>2909546</v>
      </c>
      <c r="Z7030">
        <v>9932737.8200000003</v>
      </c>
      <c r="AA7030">
        <v>2616</v>
      </c>
      <c r="AB7030" t="s">
        <v>41</v>
      </c>
      <c r="AC7030">
        <v>1</v>
      </c>
    </row>
    <row r="7031" spans="1:29">
      <c r="A7031">
        <v>46044</v>
      </c>
      <c r="B7031">
        <v>46044</v>
      </c>
      <c r="C7031" t="s">
        <v>34</v>
      </c>
      <c r="D7031" t="s">
        <v>35</v>
      </c>
      <c r="E7031" t="s">
        <v>36</v>
      </c>
      <c r="F7031">
        <v>21704</v>
      </c>
      <c r="G7031" t="s">
        <v>2572</v>
      </c>
      <c r="H7031" t="s">
        <v>2573</v>
      </c>
      <c r="I7031" t="s">
        <v>160</v>
      </c>
      <c r="N7031" t="s">
        <v>2574</v>
      </c>
      <c r="O7031">
        <v>221.1</v>
      </c>
      <c r="P7031">
        <v>224.9</v>
      </c>
      <c r="Q7031">
        <v>217</v>
      </c>
      <c r="R7031">
        <v>218.42</v>
      </c>
      <c r="S7031">
        <v>219.9</v>
      </c>
      <c r="T7031">
        <v>217.81</v>
      </c>
      <c r="V7031">
        <v>218.45</v>
      </c>
      <c r="Y7031">
        <v>202167</v>
      </c>
      <c r="Z7031">
        <v>44463056.939999998</v>
      </c>
      <c r="AA7031">
        <v>4400</v>
      </c>
      <c r="AB7031" t="s">
        <v>41</v>
      </c>
      <c r="AC7031">
        <v>1</v>
      </c>
    </row>
    <row r="7032" spans="1:29">
      <c r="A7032">
        <v>46044</v>
      </c>
      <c r="B7032">
        <v>46044</v>
      </c>
      <c r="C7032" t="s">
        <v>34</v>
      </c>
      <c r="D7032" t="s">
        <v>35</v>
      </c>
      <c r="E7032" t="s">
        <v>36</v>
      </c>
      <c r="F7032">
        <v>14479</v>
      </c>
      <c r="G7032" t="s">
        <v>2575</v>
      </c>
      <c r="H7032" t="s">
        <v>2576</v>
      </c>
      <c r="I7032" t="s">
        <v>160</v>
      </c>
      <c r="N7032" t="s">
        <v>2577</v>
      </c>
      <c r="O7032">
        <v>577</v>
      </c>
      <c r="P7032">
        <v>598</v>
      </c>
      <c r="Q7032">
        <v>577</v>
      </c>
      <c r="R7032">
        <v>596.9</v>
      </c>
      <c r="S7032">
        <v>596.45000000000005</v>
      </c>
      <c r="T7032">
        <v>585.35</v>
      </c>
      <c r="V7032">
        <v>596.9</v>
      </c>
      <c r="Y7032">
        <v>3686</v>
      </c>
      <c r="Z7032">
        <v>2186738</v>
      </c>
      <c r="AA7032">
        <v>405</v>
      </c>
      <c r="AB7032" t="s">
        <v>41</v>
      </c>
      <c r="AC7032">
        <v>1</v>
      </c>
    </row>
    <row r="7033" spans="1:29">
      <c r="A7033">
        <v>46044</v>
      </c>
      <c r="B7033">
        <v>46044</v>
      </c>
      <c r="C7033" t="s">
        <v>34</v>
      </c>
      <c r="D7033" t="s">
        <v>35</v>
      </c>
      <c r="E7033" t="s">
        <v>36</v>
      </c>
      <c r="F7033">
        <v>10940</v>
      </c>
      <c r="G7033" t="s">
        <v>2578</v>
      </c>
      <c r="H7033" t="s">
        <v>2579</v>
      </c>
      <c r="I7033" t="s">
        <v>160</v>
      </c>
      <c r="N7033" t="s">
        <v>2580</v>
      </c>
      <c r="O7033">
        <v>6021</v>
      </c>
      <c r="P7033">
        <v>6135</v>
      </c>
      <c r="Q7033">
        <v>6010</v>
      </c>
      <c r="R7033">
        <v>6071</v>
      </c>
      <c r="S7033">
        <v>6088</v>
      </c>
      <c r="T7033">
        <v>6010</v>
      </c>
      <c r="V7033">
        <v>6071</v>
      </c>
      <c r="Y7033">
        <v>372206</v>
      </c>
      <c r="Z7033">
        <v>2262746597.5</v>
      </c>
      <c r="AA7033">
        <v>23667</v>
      </c>
      <c r="AB7033" t="s">
        <v>41</v>
      </c>
      <c r="AC7033">
        <v>1</v>
      </c>
    </row>
    <row r="7034" spans="1:29">
      <c r="A7034">
        <v>46044</v>
      </c>
      <c r="B7034">
        <v>46044</v>
      </c>
      <c r="C7034" t="s">
        <v>34</v>
      </c>
      <c r="D7034" t="s">
        <v>35</v>
      </c>
      <c r="E7034" t="s">
        <v>36</v>
      </c>
      <c r="F7034">
        <v>30262</v>
      </c>
      <c r="G7034" t="s">
        <v>2581</v>
      </c>
      <c r="H7034" t="s">
        <v>2582</v>
      </c>
      <c r="I7034" t="s">
        <v>327</v>
      </c>
      <c r="N7034" t="s">
        <v>2583</v>
      </c>
      <c r="O7034">
        <v>239.15</v>
      </c>
      <c r="P7034">
        <v>239.15</v>
      </c>
      <c r="Q7034">
        <v>239.15</v>
      </c>
      <c r="R7034">
        <v>239.15</v>
      </c>
      <c r="S7034">
        <v>239.15</v>
      </c>
      <c r="T7034">
        <v>244</v>
      </c>
      <c r="V7034">
        <v>239.15</v>
      </c>
      <c r="Y7034">
        <v>9600</v>
      </c>
      <c r="Z7034">
        <v>2295840</v>
      </c>
      <c r="AA7034">
        <v>6</v>
      </c>
      <c r="AB7034" t="s">
        <v>41</v>
      </c>
      <c r="AC7034">
        <v>1600</v>
      </c>
    </row>
    <row r="7035" spans="1:29">
      <c r="A7035">
        <v>46044</v>
      </c>
      <c r="B7035">
        <v>46044</v>
      </c>
      <c r="C7035" t="s">
        <v>34</v>
      </c>
      <c r="D7035" t="s">
        <v>35</v>
      </c>
      <c r="E7035" t="s">
        <v>36</v>
      </c>
      <c r="F7035">
        <v>24289</v>
      </c>
      <c r="G7035" t="s">
        <v>2584</v>
      </c>
      <c r="H7035" t="s">
        <v>2585</v>
      </c>
      <c r="I7035" t="s">
        <v>327</v>
      </c>
      <c r="N7035" t="s">
        <v>2586</v>
      </c>
      <c r="O7035">
        <v>287.60000000000002</v>
      </c>
      <c r="P7035">
        <v>293.35000000000002</v>
      </c>
      <c r="Q7035">
        <v>282</v>
      </c>
      <c r="R7035">
        <v>293.35000000000002</v>
      </c>
      <c r="S7035">
        <v>293.35000000000002</v>
      </c>
      <c r="T7035">
        <v>287.60000000000002</v>
      </c>
      <c r="V7035">
        <v>293.35000000000002</v>
      </c>
      <c r="Y7035">
        <v>28000</v>
      </c>
      <c r="Z7035">
        <v>8089650</v>
      </c>
      <c r="AA7035">
        <v>22</v>
      </c>
      <c r="AB7035" t="s">
        <v>41</v>
      </c>
      <c r="AC7035">
        <v>500</v>
      </c>
    </row>
    <row r="7036" spans="1:29">
      <c r="A7036">
        <v>46044</v>
      </c>
      <c r="B7036">
        <v>46044</v>
      </c>
      <c r="C7036" t="s">
        <v>34</v>
      </c>
      <c r="D7036" t="s">
        <v>35</v>
      </c>
      <c r="E7036" t="s">
        <v>36</v>
      </c>
      <c r="F7036">
        <v>25677</v>
      </c>
      <c r="G7036" t="s">
        <v>2587</v>
      </c>
      <c r="H7036" t="s">
        <v>2588</v>
      </c>
      <c r="I7036" t="s">
        <v>266</v>
      </c>
      <c r="N7036" t="s">
        <v>2589</v>
      </c>
      <c r="O7036">
        <v>23.75</v>
      </c>
      <c r="P7036">
        <v>23.75</v>
      </c>
      <c r="Q7036">
        <v>23.75</v>
      </c>
      <c r="R7036">
        <v>23.75</v>
      </c>
      <c r="S7036">
        <v>23.75</v>
      </c>
      <c r="T7036">
        <v>25</v>
      </c>
      <c r="V7036">
        <v>23.75</v>
      </c>
      <c r="Y7036">
        <v>2000</v>
      </c>
      <c r="Z7036">
        <v>47500</v>
      </c>
      <c r="AA7036">
        <v>1</v>
      </c>
      <c r="AB7036" t="s">
        <v>41</v>
      </c>
      <c r="AC7036">
        <v>2000</v>
      </c>
    </row>
    <row r="7037" spans="1:29">
      <c r="A7037">
        <v>46044</v>
      </c>
      <c r="B7037">
        <v>46044</v>
      </c>
      <c r="C7037" t="s">
        <v>34</v>
      </c>
      <c r="D7037" t="s">
        <v>35</v>
      </c>
      <c r="E7037" t="s">
        <v>36</v>
      </c>
      <c r="F7037">
        <v>21690</v>
      </c>
      <c r="G7037" t="s">
        <v>2590</v>
      </c>
      <c r="H7037" t="s">
        <v>2591</v>
      </c>
      <c r="I7037" t="s">
        <v>160</v>
      </c>
      <c r="N7037" t="s">
        <v>2592</v>
      </c>
      <c r="O7037">
        <v>10700</v>
      </c>
      <c r="P7037">
        <v>10717</v>
      </c>
      <c r="Q7037">
        <v>10420</v>
      </c>
      <c r="R7037">
        <v>10512</v>
      </c>
      <c r="S7037">
        <v>10542</v>
      </c>
      <c r="T7037">
        <v>10517</v>
      </c>
      <c r="V7037">
        <v>10511.75</v>
      </c>
      <c r="Y7037">
        <v>422087</v>
      </c>
      <c r="Z7037">
        <v>4457178980</v>
      </c>
      <c r="AA7037">
        <v>66022</v>
      </c>
      <c r="AB7037" t="s">
        <v>41</v>
      </c>
      <c r="AC7037">
        <v>1</v>
      </c>
    </row>
    <row r="7038" spans="1:29">
      <c r="A7038">
        <v>46044</v>
      </c>
      <c r="B7038">
        <v>46044</v>
      </c>
      <c r="C7038" t="s">
        <v>34</v>
      </c>
      <c r="D7038" t="s">
        <v>35</v>
      </c>
      <c r="E7038" t="s">
        <v>36</v>
      </c>
      <c r="F7038">
        <v>12749</v>
      </c>
      <c r="G7038" t="s">
        <v>2593</v>
      </c>
      <c r="H7038" t="s">
        <v>2594</v>
      </c>
      <c r="I7038" t="s">
        <v>160</v>
      </c>
      <c r="N7038" t="s">
        <v>2595</v>
      </c>
      <c r="O7038">
        <v>69.900000000000006</v>
      </c>
      <c r="P7038">
        <v>71.989999999999995</v>
      </c>
      <c r="Q7038">
        <v>68</v>
      </c>
      <c r="R7038">
        <v>71.010000000000005</v>
      </c>
      <c r="S7038">
        <v>71</v>
      </c>
      <c r="T7038">
        <v>70.010000000000005</v>
      </c>
      <c r="V7038">
        <v>71.03</v>
      </c>
      <c r="Y7038">
        <v>248005</v>
      </c>
      <c r="Z7038">
        <v>17476122.82</v>
      </c>
      <c r="AA7038">
        <v>1979</v>
      </c>
      <c r="AB7038" t="s">
        <v>41</v>
      </c>
      <c r="AC7038">
        <v>1</v>
      </c>
    </row>
    <row r="7039" spans="1:29">
      <c r="A7039">
        <v>46044</v>
      </c>
      <c r="B7039">
        <v>46044</v>
      </c>
      <c r="C7039" t="s">
        <v>34</v>
      </c>
      <c r="D7039" t="s">
        <v>35</v>
      </c>
      <c r="E7039" t="s">
        <v>36</v>
      </c>
      <c r="F7039">
        <v>14732</v>
      </c>
      <c r="G7039" t="s">
        <v>2596</v>
      </c>
      <c r="H7039" t="s">
        <v>2597</v>
      </c>
      <c r="I7039" t="s">
        <v>160</v>
      </c>
      <c r="N7039" t="s">
        <v>2598</v>
      </c>
      <c r="O7039">
        <v>625.29999999999995</v>
      </c>
      <c r="P7039">
        <v>625.54999999999995</v>
      </c>
      <c r="Q7039">
        <v>607.1</v>
      </c>
      <c r="R7039">
        <v>613.29999999999995</v>
      </c>
      <c r="S7039">
        <v>614.65</v>
      </c>
      <c r="T7039">
        <v>617.65</v>
      </c>
      <c r="V7039">
        <v>613.29999999999995</v>
      </c>
      <c r="Y7039">
        <v>7416397</v>
      </c>
      <c r="Z7039">
        <v>4553894482.9499998</v>
      </c>
      <c r="AA7039">
        <v>85648</v>
      </c>
      <c r="AB7039" t="s">
        <v>41</v>
      </c>
      <c r="AC7039">
        <v>1</v>
      </c>
    </row>
    <row r="7040" spans="1:29">
      <c r="A7040">
        <v>46044</v>
      </c>
      <c r="B7040">
        <v>46044</v>
      </c>
      <c r="C7040" t="s">
        <v>34</v>
      </c>
      <c r="D7040" t="s">
        <v>35</v>
      </c>
      <c r="E7040" t="s">
        <v>36</v>
      </c>
      <c r="F7040">
        <v>6973</v>
      </c>
      <c r="G7040" t="s">
        <v>2599</v>
      </c>
      <c r="H7040" t="s">
        <v>2600</v>
      </c>
      <c r="I7040" t="s">
        <v>160</v>
      </c>
      <c r="N7040" t="s">
        <v>2601</v>
      </c>
      <c r="O7040">
        <v>216.05</v>
      </c>
      <c r="P7040">
        <v>221.95</v>
      </c>
      <c r="Q7040">
        <v>213</v>
      </c>
      <c r="R7040">
        <v>216.25</v>
      </c>
      <c r="S7040">
        <v>216</v>
      </c>
      <c r="T7040">
        <v>216.7</v>
      </c>
      <c r="V7040">
        <v>216.7</v>
      </c>
      <c r="Y7040">
        <v>11773</v>
      </c>
      <c r="Z7040">
        <v>2547799.85</v>
      </c>
      <c r="AA7040">
        <v>655</v>
      </c>
      <c r="AB7040" t="s">
        <v>41</v>
      </c>
      <c r="AC7040">
        <v>1</v>
      </c>
    </row>
    <row r="7041" spans="1:29">
      <c r="A7041">
        <v>46044</v>
      </c>
      <c r="B7041">
        <v>46044</v>
      </c>
      <c r="C7041" t="s">
        <v>34</v>
      </c>
      <c r="D7041" t="s">
        <v>35</v>
      </c>
      <c r="E7041" t="s">
        <v>36</v>
      </c>
      <c r="F7041">
        <v>22537</v>
      </c>
      <c r="G7041" t="s">
        <v>11661</v>
      </c>
      <c r="H7041" t="s">
        <v>11662</v>
      </c>
      <c r="I7041" t="s">
        <v>327</v>
      </c>
      <c r="N7041" t="s">
        <v>11663</v>
      </c>
      <c r="O7041">
        <v>64.650000000000006</v>
      </c>
      <c r="P7041">
        <v>64.650000000000006</v>
      </c>
      <c r="Q7041">
        <v>64.650000000000006</v>
      </c>
      <c r="R7041">
        <v>64.650000000000006</v>
      </c>
      <c r="S7041">
        <v>64.650000000000006</v>
      </c>
      <c r="T7041">
        <v>65.95</v>
      </c>
      <c r="V7041">
        <v>64.650000000000006</v>
      </c>
      <c r="Y7041">
        <v>800</v>
      </c>
      <c r="Z7041">
        <v>51720</v>
      </c>
      <c r="AA7041">
        <v>1</v>
      </c>
      <c r="AB7041" t="s">
        <v>41</v>
      </c>
      <c r="AC7041">
        <v>800</v>
      </c>
    </row>
    <row r="7042" spans="1:29">
      <c r="A7042">
        <v>46044</v>
      </c>
      <c r="B7042">
        <v>46044</v>
      </c>
      <c r="C7042" t="s">
        <v>34</v>
      </c>
      <c r="D7042" t="s">
        <v>35</v>
      </c>
      <c r="E7042" t="s">
        <v>36</v>
      </c>
      <c r="F7042">
        <v>4822</v>
      </c>
      <c r="G7042" t="s">
        <v>2602</v>
      </c>
      <c r="H7042" t="s">
        <v>2603</v>
      </c>
      <c r="I7042" t="s">
        <v>160</v>
      </c>
      <c r="N7042" t="s">
        <v>2604</v>
      </c>
      <c r="O7042">
        <v>1182.0999999999999</v>
      </c>
      <c r="P7042">
        <v>1198.9000000000001</v>
      </c>
      <c r="Q7042">
        <v>1176.3</v>
      </c>
      <c r="R7042">
        <v>1184.9000000000001</v>
      </c>
      <c r="S7042">
        <v>1184</v>
      </c>
      <c r="T7042">
        <v>1184.5</v>
      </c>
      <c r="V7042">
        <v>1184.95</v>
      </c>
      <c r="Y7042">
        <v>9366</v>
      </c>
      <c r="Z7042">
        <v>11110246.4</v>
      </c>
      <c r="AA7042">
        <v>1764</v>
      </c>
      <c r="AB7042" t="s">
        <v>41</v>
      </c>
      <c r="AC7042">
        <v>1</v>
      </c>
    </row>
    <row r="7043" spans="1:29">
      <c r="A7043">
        <v>46044</v>
      </c>
      <c r="B7043">
        <v>46044</v>
      </c>
      <c r="C7043" t="s">
        <v>34</v>
      </c>
      <c r="D7043" t="s">
        <v>35</v>
      </c>
      <c r="E7043" t="s">
        <v>36</v>
      </c>
      <c r="F7043">
        <v>12124</v>
      </c>
      <c r="G7043" t="s">
        <v>2605</v>
      </c>
      <c r="H7043" t="s">
        <v>2606</v>
      </c>
      <c r="I7043" t="s">
        <v>160</v>
      </c>
      <c r="N7043" t="s">
        <v>2607</v>
      </c>
      <c r="O7043">
        <v>81.47</v>
      </c>
      <c r="P7043">
        <v>83.5</v>
      </c>
      <c r="Q7043">
        <v>80.819999999999993</v>
      </c>
      <c r="R7043">
        <v>82.88</v>
      </c>
      <c r="S7043">
        <v>83.34</v>
      </c>
      <c r="T7043">
        <v>80.72</v>
      </c>
      <c r="V7043">
        <v>82.88</v>
      </c>
      <c r="Y7043">
        <v>156068</v>
      </c>
      <c r="Z7043">
        <v>12860522.300000001</v>
      </c>
      <c r="AA7043">
        <v>2550</v>
      </c>
      <c r="AB7043" t="s">
        <v>41</v>
      </c>
      <c r="AC7043">
        <v>1</v>
      </c>
    </row>
    <row r="7044" spans="1:29">
      <c r="A7044">
        <v>46044</v>
      </c>
      <c r="B7044">
        <v>46044</v>
      </c>
      <c r="C7044" t="s">
        <v>34</v>
      </c>
      <c r="D7044" t="s">
        <v>35</v>
      </c>
      <c r="E7044" t="s">
        <v>36</v>
      </c>
      <c r="F7044">
        <v>20560</v>
      </c>
      <c r="G7044" t="s">
        <v>2608</v>
      </c>
      <c r="H7044" t="s">
        <v>2609</v>
      </c>
      <c r="I7044" t="s">
        <v>160</v>
      </c>
      <c r="N7044" t="s">
        <v>2610</v>
      </c>
      <c r="O7044">
        <v>316.55</v>
      </c>
      <c r="P7044">
        <v>325</v>
      </c>
      <c r="Q7044">
        <v>315.55</v>
      </c>
      <c r="R7044">
        <v>323</v>
      </c>
      <c r="S7044">
        <v>323</v>
      </c>
      <c r="T7044">
        <v>315.7</v>
      </c>
      <c r="V7044">
        <v>322.95</v>
      </c>
      <c r="Y7044">
        <v>32452</v>
      </c>
      <c r="Z7044">
        <v>10391544.6</v>
      </c>
      <c r="AA7044">
        <v>1535</v>
      </c>
      <c r="AB7044" t="s">
        <v>41</v>
      </c>
      <c r="AC7044">
        <v>1</v>
      </c>
    </row>
    <row r="7045" spans="1:29">
      <c r="A7045">
        <v>46044</v>
      </c>
      <c r="B7045">
        <v>46044</v>
      </c>
      <c r="C7045" t="s">
        <v>34</v>
      </c>
      <c r="D7045" t="s">
        <v>35</v>
      </c>
      <c r="E7045" t="s">
        <v>36</v>
      </c>
      <c r="F7045">
        <v>13323</v>
      </c>
      <c r="G7045" t="s">
        <v>2611</v>
      </c>
      <c r="H7045" t="s">
        <v>2612</v>
      </c>
      <c r="I7045" t="s">
        <v>266</v>
      </c>
      <c r="N7045" t="s">
        <v>2613</v>
      </c>
      <c r="O7045">
        <v>36</v>
      </c>
      <c r="P7045">
        <v>37.85</v>
      </c>
      <c r="Q7045">
        <v>35</v>
      </c>
      <c r="R7045">
        <v>36.299999999999997</v>
      </c>
      <c r="S7045">
        <v>35</v>
      </c>
      <c r="T7045">
        <v>36</v>
      </c>
      <c r="V7045">
        <v>36.299999999999997</v>
      </c>
      <c r="Y7045">
        <v>16000</v>
      </c>
      <c r="Z7045">
        <v>579400</v>
      </c>
      <c r="AA7045">
        <v>4</v>
      </c>
      <c r="AB7045" t="s">
        <v>41</v>
      </c>
      <c r="AC7045">
        <v>4000</v>
      </c>
    </row>
    <row r="7046" spans="1:29">
      <c r="A7046">
        <v>46044</v>
      </c>
      <c r="B7046">
        <v>46044</v>
      </c>
      <c r="C7046" t="s">
        <v>34</v>
      </c>
      <c r="D7046" t="s">
        <v>35</v>
      </c>
      <c r="E7046" t="s">
        <v>36</v>
      </c>
      <c r="F7046">
        <v>18139</v>
      </c>
      <c r="G7046" t="s">
        <v>2614</v>
      </c>
      <c r="H7046" t="s">
        <v>2615</v>
      </c>
      <c r="I7046" t="s">
        <v>160</v>
      </c>
      <c r="N7046" t="s">
        <v>2616</v>
      </c>
      <c r="O7046">
        <v>419.35</v>
      </c>
      <c r="P7046">
        <v>429.35</v>
      </c>
      <c r="Q7046">
        <v>406.25</v>
      </c>
      <c r="R7046">
        <v>417.55</v>
      </c>
      <c r="S7046">
        <v>420</v>
      </c>
      <c r="T7046">
        <v>417.3</v>
      </c>
      <c r="V7046">
        <v>417.55</v>
      </c>
      <c r="Y7046">
        <v>4738</v>
      </c>
      <c r="Z7046">
        <v>1978841.6</v>
      </c>
      <c r="AA7046">
        <v>313</v>
      </c>
      <c r="AB7046" t="s">
        <v>41</v>
      </c>
      <c r="AC7046">
        <v>1</v>
      </c>
    </row>
    <row r="7047" spans="1:29">
      <c r="A7047">
        <v>46044</v>
      </c>
      <c r="B7047">
        <v>46044</v>
      </c>
      <c r="C7047" t="s">
        <v>34</v>
      </c>
      <c r="D7047" t="s">
        <v>35</v>
      </c>
      <c r="E7047" t="s">
        <v>36</v>
      </c>
      <c r="F7047">
        <v>20551</v>
      </c>
      <c r="G7047" t="s">
        <v>2617</v>
      </c>
      <c r="H7047" t="s">
        <v>2618</v>
      </c>
      <c r="I7047" t="s">
        <v>160</v>
      </c>
      <c r="N7047" t="s">
        <v>2619</v>
      </c>
      <c r="O7047">
        <v>2405</v>
      </c>
      <c r="P7047">
        <v>2429.9</v>
      </c>
      <c r="Q7047">
        <v>2400</v>
      </c>
      <c r="R7047">
        <v>2408</v>
      </c>
      <c r="S7047">
        <v>2418</v>
      </c>
      <c r="T7047">
        <v>2399.1999999999998</v>
      </c>
      <c r="V7047">
        <v>2408.15</v>
      </c>
      <c r="Y7047">
        <v>18491</v>
      </c>
      <c r="Z7047">
        <v>44648702.299999997</v>
      </c>
      <c r="AA7047">
        <v>4722</v>
      </c>
      <c r="AB7047" t="s">
        <v>41</v>
      </c>
      <c r="AC7047">
        <v>1</v>
      </c>
    </row>
    <row r="7048" spans="1:29">
      <c r="A7048">
        <v>46044</v>
      </c>
      <c r="B7048">
        <v>46044</v>
      </c>
      <c r="C7048" t="s">
        <v>34</v>
      </c>
      <c r="D7048" t="s">
        <v>35</v>
      </c>
      <c r="E7048" t="s">
        <v>36</v>
      </c>
      <c r="F7048">
        <v>13839</v>
      </c>
      <c r="G7048" t="s">
        <v>2620</v>
      </c>
      <c r="H7048" t="s">
        <v>2621</v>
      </c>
      <c r="I7048" t="s">
        <v>160</v>
      </c>
      <c r="N7048" t="s">
        <v>2622</v>
      </c>
      <c r="O7048">
        <v>82</v>
      </c>
      <c r="P7048">
        <v>84.88</v>
      </c>
      <c r="Q7048">
        <v>81.599999999999994</v>
      </c>
      <c r="R7048">
        <v>83.75</v>
      </c>
      <c r="S7048">
        <v>84.25</v>
      </c>
      <c r="T7048">
        <v>80.819999999999993</v>
      </c>
      <c r="V7048">
        <v>83.76</v>
      </c>
      <c r="Y7048">
        <v>16391</v>
      </c>
      <c r="Z7048">
        <v>1362356.16</v>
      </c>
      <c r="AA7048">
        <v>512</v>
      </c>
      <c r="AB7048" t="s">
        <v>41</v>
      </c>
      <c r="AC7048">
        <v>1</v>
      </c>
    </row>
    <row r="7049" spans="1:29">
      <c r="A7049">
        <v>46044</v>
      </c>
      <c r="B7049">
        <v>46044</v>
      </c>
      <c r="C7049" t="s">
        <v>34</v>
      </c>
      <c r="D7049" t="s">
        <v>35</v>
      </c>
      <c r="E7049" t="s">
        <v>36</v>
      </c>
      <c r="F7049">
        <v>15419</v>
      </c>
      <c r="G7049" t="s">
        <v>2623</v>
      </c>
      <c r="H7049" t="s">
        <v>2624</v>
      </c>
      <c r="I7049" t="s">
        <v>160</v>
      </c>
      <c r="N7049" t="s">
        <v>2625</v>
      </c>
      <c r="O7049">
        <v>8.64</v>
      </c>
      <c r="P7049">
        <v>9.1999999999999993</v>
      </c>
      <c r="Q7049">
        <v>8.64</v>
      </c>
      <c r="R7049">
        <v>8.98</v>
      </c>
      <c r="S7049">
        <v>9.06</v>
      </c>
      <c r="T7049">
        <v>8.64</v>
      </c>
      <c r="V7049">
        <v>8.98</v>
      </c>
      <c r="Y7049">
        <v>122133</v>
      </c>
      <c r="Z7049">
        <v>1101341.71</v>
      </c>
      <c r="AA7049">
        <v>821</v>
      </c>
      <c r="AB7049" t="s">
        <v>41</v>
      </c>
      <c r="AC7049">
        <v>1</v>
      </c>
    </row>
    <row r="7050" spans="1:29">
      <c r="A7050">
        <v>46044</v>
      </c>
      <c r="B7050">
        <v>46044</v>
      </c>
      <c r="C7050" t="s">
        <v>34</v>
      </c>
      <c r="D7050" t="s">
        <v>35</v>
      </c>
      <c r="E7050" t="s">
        <v>36</v>
      </c>
      <c r="F7050">
        <v>29452</v>
      </c>
      <c r="G7050" t="s">
        <v>2626</v>
      </c>
      <c r="H7050" t="s">
        <v>2627</v>
      </c>
      <c r="I7050" t="s">
        <v>160</v>
      </c>
      <c r="N7050" t="s">
        <v>2628</v>
      </c>
      <c r="O7050">
        <v>471.7</v>
      </c>
      <c r="P7050">
        <v>476.55</v>
      </c>
      <c r="Q7050">
        <v>461.25</v>
      </c>
      <c r="R7050">
        <v>468.55</v>
      </c>
      <c r="S7050">
        <v>471.1</v>
      </c>
      <c r="T7050">
        <v>471.7</v>
      </c>
      <c r="V7050">
        <v>468.65</v>
      </c>
      <c r="Y7050">
        <v>131480</v>
      </c>
      <c r="Z7050">
        <v>61335949.950000003</v>
      </c>
      <c r="AA7050">
        <v>8408</v>
      </c>
      <c r="AB7050" t="s">
        <v>41</v>
      </c>
      <c r="AC7050">
        <v>1</v>
      </c>
    </row>
    <row r="7051" spans="1:29">
      <c r="A7051">
        <v>46044</v>
      </c>
      <c r="B7051">
        <v>46044</v>
      </c>
      <c r="C7051" t="s">
        <v>34</v>
      </c>
      <c r="D7051" t="s">
        <v>35</v>
      </c>
      <c r="E7051" t="s">
        <v>36</v>
      </c>
      <c r="F7051">
        <v>11654</v>
      </c>
      <c r="G7051" t="s">
        <v>2632</v>
      </c>
      <c r="H7051" t="s">
        <v>2633</v>
      </c>
      <c r="I7051" t="s">
        <v>160</v>
      </c>
      <c r="N7051" t="s">
        <v>2634</v>
      </c>
      <c r="O7051">
        <v>1398.4</v>
      </c>
      <c r="P7051">
        <v>1426.6</v>
      </c>
      <c r="Q7051">
        <v>1380.6</v>
      </c>
      <c r="R7051">
        <v>1417.9</v>
      </c>
      <c r="S7051">
        <v>1411</v>
      </c>
      <c r="T7051">
        <v>1398.4</v>
      </c>
      <c r="V7051">
        <v>1417.9</v>
      </c>
      <c r="Y7051">
        <v>415641</v>
      </c>
      <c r="Z7051">
        <v>583891910.79999995</v>
      </c>
      <c r="AA7051">
        <v>18869</v>
      </c>
      <c r="AB7051" t="s">
        <v>41</v>
      </c>
      <c r="AC7051">
        <v>1</v>
      </c>
    </row>
    <row r="7052" spans="1:29">
      <c r="A7052">
        <v>46044</v>
      </c>
      <c r="B7052">
        <v>46044</v>
      </c>
      <c r="C7052" t="s">
        <v>34</v>
      </c>
      <c r="D7052" t="s">
        <v>35</v>
      </c>
      <c r="E7052" t="s">
        <v>36</v>
      </c>
      <c r="F7052">
        <v>881</v>
      </c>
      <c r="G7052" t="s">
        <v>2635</v>
      </c>
      <c r="H7052" t="s">
        <v>2636</v>
      </c>
      <c r="I7052" t="s">
        <v>160</v>
      </c>
      <c r="N7052" t="s">
        <v>2637</v>
      </c>
      <c r="O7052">
        <v>1195</v>
      </c>
      <c r="P7052">
        <v>1225</v>
      </c>
      <c r="Q7052">
        <v>1187.7</v>
      </c>
      <c r="R7052">
        <v>1217.5</v>
      </c>
      <c r="S7052">
        <v>1218.5999999999999</v>
      </c>
      <c r="T7052">
        <v>1157.2</v>
      </c>
      <c r="V7052">
        <v>1217.5</v>
      </c>
      <c r="Y7052">
        <v>6464461</v>
      </c>
      <c r="Z7052">
        <v>7853991043</v>
      </c>
      <c r="AA7052">
        <v>153062</v>
      </c>
      <c r="AB7052" t="s">
        <v>41</v>
      </c>
      <c r="AC7052">
        <v>1</v>
      </c>
    </row>
    <row r="7053" spans="1:29">
      <c r="A7053">
        <v>46044</v>
      </c>
      <c r="B7053">
        <v>46044</v>
      </c>
      <c r="C7053" t="s">
        <v>34</v>
      </c>
      <c r="D7053" t="s">
        <v>35</v>
      </c>
      <c r="E7053" t="s">
        <v>36</v>
      </c>
      <c r="F7053">
        <v>2645</v>
      </c>
      <c r="G7053" t="s">
        <v>2638</v>
      </c>
      <c r="H7053" t="s">
        <v>2639</v>
      </c>
      <c r="I7053" t="s">
        <v>160</v>
      </c>
      <c r="N7053" t="s">
        <v>2640</v>
      </c>
      <c r="O7053">
        <v>15.59</v>
      </c>
      <c r="P7053">
        <v>15.87</v>
      </c>
      <c r="Q7053">
        <v>15.1</v>
      </c>
      <c r="R7053">
        <v>15.28</v>
      </c>
      <c r="S7053">
        <v>15.2</v>
      </c>
      <c r="T7053">
        <v>15.28</v>
      </c>
      <c r="V7053">
        <v>15.31</v>
      </c>
      <c r="Y7053">
        <v>24470</v>
      </c>
      <c r="Z7053">
        <v>376563.24</v>
      </c>
      <c r="AA7053">
        <v>253</v>
      </c>
      <c r="AB7053" t="s">
        <v>41</v>
      </c>
      <c r="AC7053">
        <v>1</v>
      </c>
    </row>
    <row r="7054" spans="1:29">
      <c r="A7054">
        <v>46044</v>
      </c>
      <c r="B7054">
        <v>46044</v>
      </c>
      <c r="C7054" t="s">
        <v>34</v>
      </c>
      <c r="D7054" t="s">
        <v>35</v>
      </c>
      <c r="E7054" t="s">
        <v>36</v>
      </c>
      <c r="F7054">
        <v>10859</v>
      </c>
      <c r="G7054" t="s">
        <v>2641</v>
      </c>
      <c r="H7054" t="s">
        <v>2642</v>
      </c>
      <c r="I7054" t="s">
        <v>160</v>
      </c>
      <c r="N7054" t="s">
        <v>2643</v>
      </c>
      <c r="O7054">
        <v>92.55</v>
      </c>
      <c r="P7054">
        <v>95.5</v>
      </c>
      <c r="Q7054">
        <v>90.5</v>
      </c>
      <c r="R7054">
        <v>93.28</v>
      </c>
      <c r="S7054">
        <v>94.6</v>
      </c>
      <c r="T7054">
        <v>92.53</v>
      </c>
      <c r="V7054">
        <v>93.3</v>
      </c>
      <c r="Y7054">
        <v>180564</v>
      </c>
      <c r="Z7054">
        <v>16728310.640000001</v>
      </c>
      <c r="AA7054">
        <v>3575</v>
      </c>
      <c r="AB7054" t="s">
        <v>41</v>
      </c>
      <c r="AC7054">
        <v>1</v>
      </c>
    </row>
    <row r="7055" spans="1:29">
      <c r="A7055">
        <v>46044</v>
      </c>
      <c r="B7055">
        <v>46044</v>
      </c>
      <c r="C7055" t="s">
        <v>34</v>
      </c>
      <c r="D7055" t="s">
        <v>35</v>
      </c>
      <c r="E7055" t="s">
        <v>36</v>
      </c>
      <c r="F7055">
        <v>11271</v>
      </c>
      <c r="G7055" t="s">
        <v>2644</v>
      </c>
      <c r="H7055" t="s">
        <v>2645</v>
      </c>
      <c r="I7055" t="s">
        <v>160</v>
      </c>
      <c r="N7055" t="s">
        <v>2646</v>
      </c>
      <c r="O7055">
        <v>999</v>
      </c>
      <c r="P7055">
        <v>1045</v>
      </c>
      <c r="Q7055">
        <v>991.45</v>
      </c>
      <c r="R7055">
        <v>1007.95</v>
      </c>
      <c r="S7055">
        <v>1009.5</v>
      </c>
      <c r="T7055">
        <v>980.2</v>
      </c>
      <c r="V7055">
        <v>1007.95</v>
      </c>
      <c r="Y7055">
        <v>419088</v>
      </c>
      <c r="Z7055">
        <v>427066013.30000001</v>
      </c>
      <c r="AA7055">
        <v>16883</v>
      </c>
      <c r="AB7055" t="s">
        <v>41</v>
      </c>
      <c r="AC7055">
        <v>1</v>
      </c>
    </row>
    <row r="7056" spans="1:29">
      <c r="A7056">
        <v>46044</v>
      </c>
      <c r="B7056">
        <v>46044</v>
      </c>
      <c r="C7056" t="s">
        <v>34</v>
      </c>
      <c r="D7056" t="s">
        <v>35</v>
      </c>
      <c r="E7056" t="s">
        <v>36</v>
      </c>
      <c r="F7056">
        <v>17372</v>
      </c>
      <c r="G7056" t="s">
        <v>2647</v>
      </c>
      <c r="H7056" t="s">
        <v>2648</v>
      </c>
      <c r="I7056" t="s">
        <v>266</v>
      </c>
      <c r="N7056" t="s">
        <v>2649</v>
      </c>
      <c r="O7056">
        <v>54.1</v>
      </c>
      <c r="P7056">
        <v>56.35</v>
      </c>
      <c r="Q7056">
        <v>54.1</v>
      </c>
      <c r="R7056">
        <v>56</v>
      </c>
      <c r="S7056">
        <v>56</v>
      </c>
      <c r="T7056">
        <v>53.7</v>
      </c>
      <c r="V7056">
        <v>56</v>
      </c>
      <c r="Y7056">
        <v>21500</v>
      </c>
      <c r="Z7056">
        <v>1198750</v>
      </c>
      <c r="AA7056">
        <v>42</v>
      </c>
      <c r="AB7056" t="s">
        <v>41</v>
      </c>
      <c r="AC7056">
        <v>500</v>
      </c>
    </row>
    <row r="7057" spans="1:29">
      <c r="A7057">
        <v>46044</v>
      </c>
      <c r="B7057">
        <v>46044</v>
      </c>
      <c r="C7057" t="s">
        <v>34</v>
      </c>
      <c r="D7057" t="s">
        <v>35</v>
      </c>
      <c r="E7057" t="s">
        <v>36</v>
      </c>
      <c r="F7057">
        <v>23485</v>
      </c>
      <c r="G7057" t="s">
        <v>11664</v>
      </c>
      <c r="H7057" t="s">
        <v>11665</v>
      </c>
      <c r="I7057" t="s">
        <v>266</v>
      </c>
      <c r="N7057" t="s">
        <v>11666</v>
      </c>
      <c r="O7057">
        <v>27.3</v>
      </c>
      <c r="P7057">
        <v>27.3</v>
      </c>
      <c r="Q7057">
        <v>27.3</v>
      </c>
      <c r="R7057">
        <v>27.3</v>
      </c>
      <c r="S7057">
        <v>27.3</v>
      </c>
      <c r="T7057">
        <v>30.3</v>
      </c>
      <c r="V7057">
        <v>27.3</v>
      </c>
      <c r="Y7057">
        <v>800</v>
      </c>
      <c r="Z7057">
        <v>21840</v>
      </c>
      <c r="AA7057">
        <v>1</v>
      </c>
      <c r="AB7057" t="s">
        <v>41</v>
      </c>
      <c r="AC7057">
        <v>800</v>
      </c>
    </row>
    <row r="7058" spans="1:29">
      <c r="A7058">
        <v>46044</v>
      </c>
      <c r="B7058">
        <v>46044</v>
      </c>
      <c r="C7058" t="s">
        <v>34</v>
      </c>
      <c r="D7058" t="s">
        <v>35</v>
      </c>
      <c r="E7058" t="s">
        <v>36</v>
      </c>
      <c r="F7058">
        <v>778</v>
      </c>
      <c r="G7058" t="s">
        <v>2653</v>
      </c>
      <c r="H7058" t="s">
        <v>2654</v>
      </c>
      <c r="I7058" t="s">
        <v>160</v>
      </c>
      <c r="N7058" t="s">
        <v>2655</v>
      </c>
      <c r="O7058">
        <v>2.2000000000000002</v>
      </c>
      <c r="P7058">
        <v>2.29</v>
      </c>
      <c r="Q7058">
        <v>2.13</v>
      </c>
      <c r="R7058">
        <v>2.2400000000000002</v>
      </c>
      <c r="S7058">
        <v>2.25</v>
      </c>
      <c r="T7058">
        <v>2.15</v>
      </c>
      <c r="V7058">
        <v>2.2599999999999998</v>
      </c>
      <c r="Y7058">
        <v>34211</v>
      </c>
      <c r="Z7058">
        <v>75306.45</v>
      </c>
      <c r="AA7058">
        <v>162</v>
      </c>
      <c r="AB7058" t="s">
        <v>41</v>
      </c>
      <c r="AC7058">
        <v>1</v>
      </c>
    </row>
    <row r="7059" spans="1:29">
      <c r="A7059">
        <v>46044</v>
      </c>
      <c r="B7059">
        <v>46044</v>
      </c>
      <c r="C7059" t="s">
        <v>34</v>
      </c>
      <c r="D7059" t="s">
        <v>35</v>
      </c>
      <c r="E7059" t="s">
        <v>36</v>
      </c>
      <c r="F7059">
        <v>1927</v>
      </c>
      <c r="G7059" t="s">
        <v>2656</v>
      </c>
      <c r="H7059" t="s">
        <v>2657</v>
      </c>
      <c r="I7059" t="s">
        <v>160</v>
      </c>
      <c r="N7059" t="s">
        <v>2658</v>
      </c>
      <c r="O7059">
        <v>1000</v>
      </c>
      <c r="P7059">
        <v>1000.01</v>
      </c>
      <c r="Q7059">
        <v>999.99</v>
      </c>
      <c r="R7059">
        <v>1000</v>
      </c>
      <c r="S7059">
        <v>1000</v>
      </c>
      <c r="T7059">
        <v>999.99</v>
      </c>
      <c r="V7059">
        <v>1000</v>
      </c>
      <c r="Y7059">
        <v>39456</v>
      </c>
      <c r="Z7059">
        <v>39455928.840000004</v>
      </c>
      <c r="AA7059">
        <v>151</v>
      </c>
      <c r="AB7059" t="s">
        <v>41</v>
      </c>
      <c r="AC7059">
        <v>1</v>
      </c>
    </row>
    <row r="7060" spans="1:29">
      <c r="A7060">
        <v>46044</v>
      </c>
      <c r="B7060">
        <v>46044</v>
      </c>
      <c r="C7060" t="s">
        <v>34</v>
      </c>
      <c r="D7060" t="s">
        <v>35</v>
      </c>
      <c r="E7060" t="s">
        <v>36</v>
      </c>
      <c r="F7060">
        <v>13644</v>
      </c>
      <c r="G7060" t="s">
        <v>2662</v>
      </c>
      <c r="H7060" t="s">
        <v>2663</v>
      </c>
      <c r="I7060" t="s">
        <v>160</v>
      </c>
      <c r="N7060" t="s">
        <v>2664</v>
      </c>
      <c r="O7060">
        <v>60.27</v>
      </c>
      <c r="P7060">
        <v>60.79</v>
      </c>
      <c r="Q7060">
        <v>59.94</v>
      </c>
      <c r="R7060">
        <v>60.37</v>
      </c>
      <c r="S7060">
        <v>60.37</v>
      </c>
      <c r="T7060">
        <v>59.95</v>
      </c>
      <c r="V7060">
        <v>60.37</v>
      </c>
      <c r="Y7060">
        <v>12032</v>
      </c>
      <c r="Z7060">
        <v>724770.1</v>
      </c>
      <c r="AA7060">
        <v>85</v>
      </c>
      <c r="AB7060" t="s">
        <v>41</v>
      </c>
      <c r="AC7060">
        <v>1</v>
      </c>
    </row>
    <row r="7061" spans="1:29">
      <c r="A7061">
        <v>46044</v>
      </c>
      <c r="B7061">
        <v>46044</v>
      </c>
      <c r="C7061" t="s">
        <v>34</v>
      </c>
      <c r="D7061" t="s">
        <v>35</v>
      </c>
      <c r="E7061" t="s">
        <v>36</v>
      </c>
      <c r="F7061">
        <v>15356</v>
      </c>
      <c r="G7061" t="s">
        <v>11667</v>
      </c>
      <c r="H7061" t="s">
        <v>2666</v>
      </c>
      <c r="I7061" t="s">
        <v>160</v>
      </c>
      <c r="N7061" t="s">
        <v>2667</v>
      </c>
      <c r="O7061">
        <v>154.80000000000001</v>
      </c>
      <c r="P7061">
        <v>154.80000000000001</v>
      </c>
      <c r="Q7061">
        <v>140.08000000000001</v>
      </c>
      <c r="R7061">
        <v>146.66999999999999</v>
      </c>
      <c r="S7061">
        <v>146.5</v>
      </c>
      <c r="T7061">
        <v>159.13999999999999</v>
      </c>
      <c r="V7061">
        <v>146.66999999999999</v>
      </c>
      <c r="Y7061">
        <v>2877709</v>
      </c>
      <c r="Z7061">
        <v>422410120.86000001</v>
      </c>
      <c r="AA7061">
        <v>7058</v>
      </c>
      <c r="AB7061" t="s">
        <v>41</v>
      </c>
      <c r="AC7061">
        <v>1</v>
      </c>
    </row>
    <row r="7062" spans="1:29">
      <c r="A7062">
        <v>46044</v>
      </c>
      <c r="B7062">
        <v>46044</v>
      </c>
      <c r="C7062" t="s">
        <v>34</v>
      </c>
      <c r="D7062" t="s">
        <v>35</v>
      </c>
      <c r="E7062" t="s">
        <v>36</v>
      </c>
      <c r="F7062">
        <v>17207</v>
      </c>
      <c r="G7062" t="s">
        <v>2668</v>
      </c>
      <c r="H7062" t="s">
        <v>2669</v>
      </c>
      <c r="I7062" t="s">
        <v>160</v>
      </c>
      <c r="N7062" t="s">
        <v>2670</v>
      </c>
      <c r="O7062">
        <v>40.24</v>
      </c>
      <c r="P7062">
        <v>40.5</v>
      </c>
      <c r="Q7062">
        <v>40.01</v>
      </c>
      <c r="R7062">
        <v>40.28</v>
      </c>
      <c r="S7062">
        <v>40.31</v>
      </c>
      <c r="T7062">
        <v>39.89</v>
      </c>
      <c r="V7062">
        <v>40.28</v>
      </c>
      <c r="Y7062">
        <v>4762</v>
      </c>
      <c r="Z7062">
        <v>191854.07</v>
      </c>
      <c r="AA7062">
        <v>51</v>
      </c>
      <c r="AB7062" t="s">
        <v>41</v>
      </c>
      <c r="AC7062">
        <v>1</v>
      </c>
    </row>
    <row r="7063" spans="1:29">
      <c r="A7063">
        <v>46044</v>
      </c>
      <c r="B7063">
        <v>46044</v>
      </c>
      <c r="C7063" t="s">
        <v>34</v>
      </c>
      <c r="D7063" t="s">
        <v>35</v>
      </c>
      <c r="E7063" t="s">
        <v>36</v>
      </c>
      <c r="F7063">
        <v>6606</v>
      </c>
      <c r="G7063" t="s">
        <v>2671</v>
      </c>
      <c r="H7063" t="s">
        <v>2672</v>
      </c>
      <c r="I7063" t="s">
        <v>160</v>
      </c>
      <c r="N7063" t="s">
        <v>2673</v>
      </c>
      <c r="O7063">
        <v>338.58</v>
      </c>
      <c r="P7063">
        <v>340.71</v>
      </c>
      <c r="Q7063">
        <v>337.74</v>
      </c>
      <c r="R7063">
        <v>339.57</v>
      </c>
      <c r="S7063">
        <v>340</v>
      </c>
      <c r="T7063">
        <v>336.5</v>
      </c>
      <c r="V7063">
        <v>339.57</v>
      </c>
      <c r="Y7063">
        <v>12307</v>
      </c>
      <c r="Z7063">
        <v>4180688.37</v>
      </c>
      <c r="AA7063">
        <v>177</v>
      </c>
      <c r="AB7063" t="s">
        <v>41</v>
      </c>
      <c r="AC7063">
        <v>1</v>
      </c>
    </row>
    <row r="7064" spans="1:29">
      <c r="A7064">
        <v>46044</v>
      </c>
      <c r="B7064">
        <v>46044</v>
      </c>
      <c r="C7064" t="s">
        <v>34</v>
      </c>
      <c r="D7064" t="s">
        <v>35</v>
      </c>
      <c r="E7064" t="s">
        <v>36</v>
      </c>
      <c r="F7064">
        <v>7451</v>
      </c>
      <c r="G7064" t="s">
        <v>2674</v>
      </c>
      <c r="H7064" t="s">
        <v>2675</v>
      </c>
      <c r="I7064" t="s">
        <v>160</v>
      </c>
      <c r="N7064" t="s">
        <v>2676</v>
      </c>
      <c r="O7064">
        <v>269.93</v>
      </c>
      <c r="P7064">
        <v>269.93</v>
      </c>
      <c r="Q7064">
        <v>263.52999999999997</v>
      </c>
      <c r="R7064">
        <v>264.72000000000003</v>
      </c>
      <c r="S7064">
        <v>265.08</v>
      </c>
      <c r="T7064">
        <v>263.35000000000002</v>
      </c>
      <c r="V7064">
        <v>264.72000000000003</v>
      </c>
      <c r="Y7064">
        <v>22689</v>
      </c>
      <c r="Z7064">
        <v>6008879.4299999997</v>
      </c>
      <c r="AA7064">
        <v>374</v>
      </c>
      <c r="AB7064" t="s">
        <v>41</v>
      </c>
      <c r="AC7064">
        <v>1</v>
      </c>
    </row>
    <row r="7065" spans="1:29">
      <c r="A7065">
        <v>46044</v>
      </c>
      <c r="B7065">
        <v>46044</v>
      </c>
      <c r="C7065" t="s">
        <v>34</v>
      </c>
      <c r="D7065" t="s">
        <v>35</v>
      </c>
      <c r="E7065" t="s">
        <v>36</v>
      </c>
      <c r="F7065">
        <v>17616</v>
      </c>
      <c r="G7065" t="s">
        <v>2677</v>
      </c>
      <c r="H7065" t="s">
        <v>2678</v>
      </c>
      <c r="I7065" t="s">
        <v>160</v>
      </c>
      <c r="N7065" t="s">
        <v>2679</v>
      </c>
      <c r="O7065">
        <v>89.3</v>
      </c>
      <c r="P7065">
        <v>90.84</v>
      </c>
      <c r="Q7065">
        <v>89.3</v>
      </c>
      <c r="R7065">
        <v>90.42</v>
      </c>
      <c r="S7065">
        <v>90.8</v>
      </c>
      <c r="T7065">
        <v>88.37</v>
      </c>
      <c r="V7065">
        <v>90.42</v>
      </c>
      <c r="Y7065">
        <v>112800</v>
      </c>
      <c r="Z7065">
        <v>10162744.07</v>
      </c>
      <c r="AA7065">
        <v>310</v>
      </c>
      <c r="AB7065" t="s">
        <v>41</v>
      </c>
      <c r="AC7065">
        <v>1</v>
      </c>
    </row>
    <row r="7066" spans="1:29">
      <c r="A7066">
        <v>46044</v>
      </c>
      <c r="B7066">
        <v>46044</v>
      </c>
      <c r="C7066" t="s">
        <v>34</v>
      </c>
      <c r="D7066" t="s">
        <v>35</v>
      </c>
      <c r="E7066" t="s">
        <v>36</v>
      </c>
      <c r="F7066">
        <v>17576</v>
      </c>
      <c r="G7066" t="s">
        <v>2680</v>
      </c>
      <c r="H7066" t="s">
        <v>2681</v>
      </c>
      <c r="I7066" t="s">
        <v>160</v>
      </c>
      <c r="N7066" t="s">
        <v>2682</v>
      </c>
      <c r="O7066">
        <v>28.68</v>
      </c>
      <c r="P7066">
        <v>28.83</v>
      </c>
      <c r="Q7066">
        <v>28.42</v>
      </c>
      <c r="R7066">
        <v>28.71</v>
      </c>
      <c r="S7066">
        <v>28.75</v>
      </c>
      <c r="T7066">
        <v>28.44</v>
      </c>
      <c r="V7066">
        <v>28.71</v>
      </c>
      <c r="Y7066">
        <v>8278</v>
      </c>
      <c r="Z7066">
        <v>236920.17</v>
      </c>
      <c r="AA7066">
        <v>108</v>
      </c>
      <c r="AB7066" t="s">
        <v>41</v>
      </c>
      <c r="AC7066">
        <v>1</v>
      </c>
    </row>
    <row r="7067" spans="1:29">
      <c r="A7067">
        <v>46044</v>
      </c>
      <c r="B7067">
        <v>46044</v>
      </c>
      <c r="C7067" t="s">
        <v>34</v>
      </c>
      <c r="D7067" t="s">
        <v>35</v>
      </c>
      <c r="E7067" t="s">
        <v>36</v>
      </c>
      <c r="F7067">
        <v>7456</v>
      </c>
      <c r="G7067" t="s">
        <v>11668</v>
      </c>
      <c r="H7067" t="s">
        <v>2684</v>
      </c>
      <c r="I7067" t="s">
        <v>160</v>
      </c>
      <c r="N7067" t="s">
        <v>2685</v>
      </c>
      <c r="O7067">
        <v>237.81</v>
      </c>
      <c r="P7067">
        <v>239.41</v>
      </c>
      <c r="Q7067">
        <v>236.57</v>
      </c>
      <c r="R7067">
        <v>237.76</v>
      </c>
      <c r="S7067">
        <v>238.28</v>
      </c>
      <c r="T7067">
        <v>235.11</v>
      </c>
      <c r="V7067">
        <v>237.76</v>
      </c>
      <c r="Y7067">
        <v>6688</v>
      </c>
      <c r="Z7067">
        <v>1590905.22</v>
      </c>
      <c r="AA7067">
        <v>131</v>
      </c>
      <c r="AB7067" t="s">
        <v>41</v>
      </c>
      <c r="AC7067">
        <v>1</v>
      </c>
    </row>
    <row r="7068" spans="1:29">
      <c r="A7068">
        <v>46044</v>
      </c>
      <c r="B7068">
        <v>46044</v>
      </c>
      <c r="C7068" t="s">
        <v>34</v>
      </c>
      <c r="D7068" t="s">
        <v>35</v>
      </c>
      <c r="E7068" t="s">
        <v>36</v>
      </c>
      <c r="F7068">
        <v>17613</v>
      </c>
      <c r="G7068" t="s">
        <v>2686</v>
      </c>
      <c r="H7068" t="s">
        <v>2687</v>
      </c>
      <c r="I7068" t="s">
        <v>160</v>
      </c>
      <c r="N7068" t="s">
        <v>2688</v>
      </c>
      <c r="O7068">
        <v>84.27</v>
      </c>
      <c r="P7068">
        <v>84.8</v>
      </c>
      <c r="Q7068">
        <v>83.91</v>
      </c>
      <c r="R7068">
        <v>84.53</v>
      </c>
      <c r="S7068">
        <v>84.54</v>
      </c>
      <c r="T7068">
        <v>83.87</v>
      </c>
      <c r="V7068">
        <v>84.53</v>
      </c>
      <c r="Y7068">
        <v>2607</v>
      </c>
      <c r="Z7068">
        <v>219828.34</v>
      </c>
      <c r="AA7068">
        <v>46</v>
      </c>
      <c r="AB7068" t="s">
        <v>41</v>
      </c>
      <c r="AC7068">
        <v>1</v>
      </c>
    </row>
    <row r="7069" spans="1:29">
      <c r="A7069">
        <v>46044</v>
      </c>
      <c r="B7069">
        <v>46044</v>
      </c>
      <c r="C7069" t="s">
        <v>34</v>
      </c>
      <c r="D7069" t="s">
        <v>35</v>
      </c>
      <c r="E7069" t="s">
        <v>36</v>
      </c>
      <c r="F7069">
        <v>10761</v>
      </c>
      <c r="G7069" t="s">
        <v>11669</v>
      </c>
      <c r="H7069" t="s">
        <v>2690</v>
      </c>
      <c r="I7069" t="s">
        <v>160</v>
      </c>
      <c r="N7069" t="s">
        <v>2691</v>
      </c>
      <c r="O7069">
        <v>310</v>
      </c>
      <c r="P7069">
        <v>310</v>
      </c>
      <c r="Q7069">
        <v>252</v>
      </c>
      <c r="R7069">
        <v>276.42</v>
      </c>
      <c r="S7069">
        <v>277</v>
      </c>
      <c r="T7069">
        <v>308.35000000000002</v>
      </c>
      <c r="V7069">
        <v>276.43</v>
      </c>
      <c r="Y7069">
        <v>3250450</v>
      </c>
      <c r="Z7069">
        <v>909597719.16999996</v>
      </c>
      <c r="AA7069">
        <v>33799</v>
      </c>
      <c r="AB7069" t="s">
        <v>41</v>
      </c>
      <c r="AC7069">
        <v>1</v>
      </c>
    </row>
    <row r="7070" spans="1:29">
      <c r="A7070">
        <v>46044</v>
      </c>
      <c r="B7070">
        <v>46044</v>
      </c>
      <c r="C7070" t="s">
        <v>34</v>
      </c>
      <c r="D7070" t="s">
        <v>35</v>
      </c>
      <c r="E7070" t="s">
        <v>36</v>
      </c>
      <c r="F7070">
        <v>759368</v>
      </c>
      <c r="G7070" t="s">
        <v>2692</v>
      </c>
      <c r="H7070" t="s">
        <v>2693</v>
      </c>
      <c r="I7070" t="s">
        <v>160</v>
      </c>
      <c r="N7070" t="s">
        <v>2694</v>
      </c>
      <c r="O7070">
        <v>10.49</v>
      </c>
      <c r="P7070">
        <v>10.79</v>
      </c>
      <c r="Q7070">
        <v>10.44</v>
      </c>
      <c r="R7070">
        <v>10.68</v>
      </c>
      <c r="S7070">
        <v>10.79</v>
      </c>
      <c r="T7070">
        <v>10.41</v>
      </c>
      <c r="V7070">
        <v>10.68</v>
      </c>
      <c r="Y7070">
        <v>103041</v>
      </c>
      <c r="Z7070">
        <v>1083263.96</v>
      </c>
      <c r="AA7070">
        <v>240</v>
      </c>
      <c r="AB7070" t="s">
        <v>41</v>
      </c>
      <c r="AC7070">
        <v>1</v>
      </c>
    </row>
    <row r="7071" spans="1:29">
      <c r="A7071">
        <v>46044</v>
      </c>
      <c r="B7071">
        <v>46044</v>
      </c>
      <c r="C7071" t="s">
        <v>34</v>
      </c>
      <c r="D7071" t="s">
        <v>35</v>
      </c>
      <c r="E7071" t="s">
        <v>36</v>
      </c>
      <c r="F7071">
        <v>22592</v>
      </c>
      <c r="G7071" t="s">
        <v>7075</v>
      </c>
      <c r="H7071" t="s">
        <v>2702</v>
      </c>
      <c r="I7071" t="s">
        <v>160</v>
      </c>
      <c r="N7071" t="s">
        <v>2703</v>
      </c>
      <c r="O7071">
        <v>136.74</v>
      </c>
      <c r="P7071">
        <v>142.56</v>
      </c>
      <c r="Q7071">
        <v>136.74</v>
      </c>
      <c r="R7071">
        <v>141.86000000000001</v>
      </c>
      <c r="S7071">
        <v>142.19999999999999</v>
      </c>
      <c r="T7071">
        <v>140.13999999999999</v>
      </c>
      <c r="V7071">
        <v>141.86000000000001</v>
      </c>
      <c r="Y7071">
        <v>3602</v>
      </c>
      <c r="Z7071">
        <v>508658.13</v>
      </c>
      <c r="AA7071">
        <v>46</v>
      </c>
      <c r="AB7071" t="s">
        <v>41</v>
      </c>
      <c r="AC7071">
        <v>1</v>
      </c>
    </row>
    <row r="7072" spans="1:29">
      <c r="A7072">
        <v>46044</v>
      </c>
      <c r="B7072">
        <v>46044</v>
      </c>
      <c r="C7072" t="s">
        <v>34</v>
      </c>
      <c r="D7072" t="s">
        <v>35</v>
      </c>
      <c r="E7072" t="s">
        <v>36</v>
      </c>
      <c r="F7072">
        <v>23407</v>
      </c>
      <c r="G7072" t="s">
        <v>2704</v>
      </c>
      <c r="H7072" t="s">
        <v>2705</v>
      </c>
      <c r="I7072" t="s">
        <v>160</v>
      </c>
      <c r="N7072" t="s">
        <v>2706</v>
      </c>
      <c r="O7072">
        <v>1110.18</v>
      </c>
      <c r="P7072">
        <v>1110.2</v>
      </c>
      <c r="Q7072">
        <v>1110.18</v>
      </c>
      <c r="R7072">
        <v>1110.19</v>
      </c>
      <c r="S7072">
        <v>1110.19</v>
      </c>
      <c r="T7072">
        <v>1110.04</v>
      </c>
      <c r="V7072">
        <v>1110.19</v>
      </c>
      <c r="Y7072">
        <v>341253</v>
      </c>
      <c r="Z7072">
        <v>378855401.91000003</v>
      </c>
      <c r="AA7072">
        <v>303</v>
      </c>
      <c r="AB7072" t="s">
        <v>41</v>
      </c>
      <c r="AC7072">
        <v>1</v>
      </c>
    </row>
    <row r="7073" spans="1:29">
      <c r="A7073">
        <v>46044</v>
      </c>
      <c r="B7073">
        <v>46044</v>
      </c>
      <c r="C7073" t="s">
        <v>34</v>
      </c>
      <c r="D7073" t="s">
        <v>35</v>
      </c>
      <c r="E7073" t="s">
        <v>36</v>
      </c>
      <c r="F7073">
        <v>760356</v>
      </c>
      <c r="G7073" t="s">
        <v>2710</v>
      </c>
      <c r="H7073" t="s">
        <v>2711</v>
      </c>
      <c r="I7073" t="s">
        <v>160</v>
      </c>
      <c r="N7073" t="s">
        <v>2712</v>
      </c>
      <c r="O7073">
        <v>21.43</v>
      </c>
      <c r="P7073">
        <v>21.52</v>
      </c>
      <c r="Q7073">
        <v>21.29</v>
      </c>
      <c r="R7073">
        <v>21.31</v>
      </c>
      <c r="S7073">
        <v>21.31</v>
      </c>
      <c r="T7073">
        <v>21.16</v>
      </c>
      <c r="V7073">
        <v>21.31</v>
      </c>
      <c r="Y7073">
        <v>1180</v>
      </c>
      <c r="Z7073">
        <v>25225.07</v>
      </c>
      <c r="AA7073">
        <v>21</v>
      </c>
      <c r="AB7073" t="s">
        <v>41</v>
      </c>
      <c r="AC7073">
        <v>1</v>
      </c>
    </row>
    <row r="7074" spans="1:29">
      <c r="A7074">
        <v>46044</v>
      </c>
      <c r="B7074">
        <v>46044</v>
      </c>
      <c r="C7074" t="s">
        <v>34</v>
      </c>
      <c r="D7074" t="s">
        <v>35</v>
      </c>
      <c r="E7074" t="s">
        <v>36</v>
      </c>
      <c r="F7074">
        <v>759978</v>
      </c>
      <c r="G7074" t="s">
        <v>2713</v>
      </c>
      <c r="H7074" t="s">
        <v>2714</v>
      </c>
      <c r="I7074" t="s">
        <v>160</v>
      </c>
      <c r="N7074" t="s">
        <v>2715</v>
      </c>
      <c r="O7074">
        <v>29.97</v>
      </c>
      <c r="P7074">
        <v>29.97</v>
      </c>
      <c r="Q7074">
        <v>29.62</v>
      </c>
      <c r="R7074">
        <v>29.85</v>
      </c>
      <c r="S7074">
        <v>29.86</v>
      </c>
      <c r="T7074">
        <v>29.62</v>
      </c>
      <c r="V7074">
        <v>29.85</v>
      </c>
      <c r="Y7074">
        <v>8659</v>
      </c>
      <c r="Z7074">
        <v>257924.72</v>
      </c>
      <c r="AA7074">
        <v>18</v>
      </c>
      <c r="AB7074" t="s">
        <v>41</v>
      </c>
      <c r="AC7074">
        <v>1</v>
      </c>
    </row>
    <row r="7075" spans="1:29">
      <c r="A7075">
        <v>46044</v>
      </c>
      <c r="B7075">
        <v>46044</v>
      </c>
      <c r="C7075" t="s">
        <v>34</v>
      </c>
      <c r="D7075" t="s">
        <v>35</v>
      </c>
      <c r="E7075" t="s">
        <v>36</v>
      </c>
      <c r="F7075">
        <v>29464</v>
      </c>
      <c r="G7075" t="s">
        <v>2716</v>
      </c>
      <c r="H7075" t="s">
        <v>2717</v>
      </c>
      <c r="I7075" t="s">
        <v>160</v>
      </c>
      <c r="N7075" t="s">
        <v>2718</v>
      </c>
      <c r="O7075">
        <v>40</v>
      </c>
      <c r="P7075">
        <v>40.369999999999997</v>
      </c>
      <c r="Q7075">
        <v>39.94</v>
      </c>
      <c r="R7075">
        <v>40.130000000000003</v>
      </c>
      <c r="S7075">
        <v>40.130000000000003</v>
      </c>
      <c r="T7075">
        <v>39.82</v>
      </c>
      <c r="V7075">
        <v>40.130000000000003</v>
      </c>
      <c r="Y7075">
        <v>5798</v>
      </c>
      <c r="Z7075">
        <v>232460.16</v>
      </c>
      <c r="AA7075">
        <v>52</v>
      </c>
      <c r="AB7075" t="s">
        <v>41</v>
      </c>
      <c r="AC7075">
        <v>1</v>
      </c>
    </row>
    <row r="7076" spans="1:29">
      <c r="A7076">
        <v>46044</v>
      </c>
      <c r="B7076">
        <v>46044</v>
      </c>
      <c r="C7076" t="s">
        <v>34</v>
      </c>
      <c r="D7076" t="s">
        <v>35</v>
      </c>
      <c r="E7076" t="s">
        <v>36</v>
      </c>
      <c r="F7076">
        <v>760599</v>
      </c>
      <c r="G7076" t="s">
        <v>2719</v>
      </c>
      <c r="H7076" t="s">
        <v>2720</v>
      </c>
      <c r="I7076" t="s">
        <v>160</v>
      </c>
      <c r="N7076" t="s">
        <v>2721</v>
      </c>
      <c r="O7076">
        <v>67.56</v>
      </c>
      <c r="P7076">
        <v>67.56</v>
      </c>
      <c r="Q7076">
        <v>67.3</v>
      </c>
      <c r="R7076">
        <v>67.400000000000006</v>
      </c>
      <c r="S7076">
        <v>67.400000000000006</v>
      </c>
      <c r="T7076">
        <v>66.989999999999995</v>
      </c>
      <c r="V7076">
        <v>67.400000000000006</v>
      </c>
      <c r="Y7076">
        <v>243</v>
      </c>
      <c r="Z7076">
        <v>16367.67</v>
      </c>
      <c r="AA7076">
        <v>14</v>
      </c>
      <c r="AB7076" t="s">
        <v>41</v>
      </c>
      <c r="AC7076">
        <v>1</v>
      </c>
    </row>
    <row r="7077" spans="1:29">
      <c r="A7077">
        <v>46044</v>
      </c>
      <c r="B7077">
        <v>46044</v>
      </c>
      <c r="C7077" t="s">
        <v>34</v>
      </c>
      <c r="D7077" t="s">
        <v>35</v>
      </c>
      <c r="E7077" t="s">
        <v>36</v>
      </c>
      <c r="F7077">
        <v>760359</v>
      </c>
      <c r="G7077" t="s">
        <v>2722</v>
      </c>
      <c r="H7077" t="s">
        <v>2723</v>
      </c>
      <c r="I7077" t="s">
        <v>160</v>
      </c>
      <c r="N7077" t="s">
        <v>2724</v>
      </c>
      <c r="O7077">
        <v>15.67</v>
      </c>
      <c r="P7077">
        <v>15.73</v>
      </c>
      <c r="Q7077">
        <v>15.57</v>
      </c>
      <c r="R7077">
        <v>15.64</v>
      </c>
      <c r="S7077">
        <v>15.64</v>
      </c>
      <c r="T7077">
        <v>15.5</v>
      </c>
      <c r="V7077">
        <v>15.64</v>
      </c>
      <c r="Y7077">
        <v>6722</v>
      </c>
      <c r="Z7077">
        <v>105094.51</v>
      </c>
      <c r="AA7077">
        <v>48</v>
      </c>
      <c r="AB7077" t="s">
        <v>41</v>
      </c>
      <c r="AC7077">
        <v>1</v>
      </c>
    </row>
    <row r="7078" spans="1:29">
      <c r="A7078">
        <v>46044</v>
      </c>
      <c r="B7078">
        <v>46044</v>
      </c>
      <c r="C7078" t="s">
        <v>34</v>
      </c>
      <c r="D7078" t="s">
        <v>35</v>
      </c>
      <c r="E7078" t="s">
        <v>36</v>
      </c>
      <c r="F7078">
        <v>25171</v>
      </c>
      <c r="G7078" t="s">
        <v>2725</v>
      </c>
      <c r="H7078" t="s">
        <v>2726</v>
      </c>
      <c r="I7078" t="s">
        <v>160</v>
      </c>
      <c r="N7078" t="s">
        <v>2727</v>
      </c>
      <c r="O7078">
        <v>96.91</v>
      </c>
      <c r="P7078">
        <v>97.54</v>
      </c>
      <c r="Q7078">
        <v>96.53</v>
      </c>
      <c r="R7078">
        <v>97.14</v>
      </c>
      <c r="S7078">
        <v>97.22</v>
      </c>
      <c r="T7078">
        <v>96.79</v>
      </c>
      <c r="V7078">
        <v>97.13</v>
      </c>
      <c r="Y7078">
        <v>26883</v>
      </c>
      <c r="Z7078">
        <v>2606301.6800000002</v>
      </c>
      <c r="AA7078">
        <v>444</v>
      </c>
      <c r="AB7078" t="s">
        <v>41</v>
      </c>
      <c r="AC7078">
        <v>1</v>
      </c>
    </row>
    <row r="7079" spans="1:29">
      <c r="A7079">
        <v>46044</v>
      </c>
      <c r="B7079">
        <v>46044</v>
      </c>
      <c r="C7079" t="s">
        <v>34</v>
      </c>
      <c r="D7079" t="s">
        <v>35</v>
      </c>
      <c r="E7079" t="s">
        <v>36</v>
      </c>
      <c r="F7079">
        <v>13766</v>
      </c>
      <c r="G7079" t="s">
        <v>2728</v>
      </c>
      <c r="H7079" t="s">
        <v>2729</v>
      </c>
      <c r="I7079" t="s">
        <v>266</v>
      </c>
      <c r="N7079" t="s">
        <v>2730</v>
      </c>
      <c r="O7079">
        <v>167</v>
      </c>
      <c r="P7079">
        <v>167</v>
      </c>
      <c r="Q7079">
        <v>167</v>
      </c>
      <c r="R7079">
        <v>167</v>
      </c>
      <c r="S7079">
        <v>167</v>
      </c>
      <c r="T7079">
        <v>145</v>
      </c>
      <c r="V7079">
        <v>167</v>
      </c>
      <c r="Y7079">
        <v>800</v>
      </c>
      <c r="Z7079">
        <v>133600</v>
      </c>
      <c r="AA7079">
        <v>1</v>
      </c>
      <c r="AB7079" t="s">
        <v>41</v>
      </c>
      <c r="AC7079">
        <v>800</v>
      </c>
    </row>
    <row r="7080" spans="1:29">
      <c r="A7080">
        <v>46044</v>
      </c>
      <c r="B7080">
        <v>46044</v>
      </c>
      <c r="C7080" t="s">
        <v>34</v>
      </c>
      <c r="D7080" t="s">
        <v>35</v>
      </c>
      <c r="E7080" t="s">
        <v>36</v>
      </c>
      <c r="F7080">
        <v>28952</v>
      </c>
      <c r="G7080" t="s">
        <v>2731</v>
      </c>
      <c r="H7080" t="s">
        <v>2732</v>
      </c>
      <c r="I7080" t="s">
        <v>160</v>
      </c>
      <c r="N7080" t="s">
        <v>2733</v>
      </c>
      <c r="O7080">
        <v>3.31</v>
      </c>
      <c r="P7080">
        <v>3.45</v>
      </c>
      <c r="Q7080">
        <v>3.29</v>
      </c>
      <c r="R7080">
        <v>3.38</v>
      </c>
      <c r="S7080">
        <v>3.38</v>
      </c>
      <c r="T7080">
        <v>3.29</v>
      </c>
      <c r="V7080">
        <v>3.38</v>
      </c>
      <c r="Y7080">
        <v>286883</v>
      </c>
      <c r="Z7080">
        <v>974948.89</v>
      </c>
      <c r="AA7080">
        <v>526</v>
      </c>
      <c r="AB7080" t="s">
        <v>41</v>
      </c>
      <c r="AC7080">
        <v>1</v>
      </c>
    </row>
    <row r="7081" spans="1:29">
      <c r="A7081">
        <v>46044</v>
      </c>
      <c r="B7081">
        <v>46044</v>
      </c>
      <c r="C7081" t="s">
        <v>34</v>
      </c>
      <c r="D7081" t="s">
        <v>35</v>
      </c>
      <c r="E7081" t="s">
        <v>36</v>
      </c>
      <c r="F7081">
        <v>5457</v>
      </c>
      <c r="G7081" t="s">
        <v>11670</v>
      </c>
      <c r="H7081" t="s">
        <v>11671</v>
      </c>
      <c r="I7081" t="s">
        <v>266</v>
      </c>
      <c r="N7081" t="s">
        <v>11672</v>
      </c>
      <c r="O7081">
        <v>27.5</v>
      </c>
      <c r="P7081">
        <v>27.5</v>
      </c>
      <c r="Q7081">
        <v>27.5</v>
      </c>
      <c r="R7081">
        <v>27.5</v>
      </c>
      <c r="S7081">
        <v>27.5</v>
      </c>
      <c r="T7081">
        <v>27.5</v>
      </c>
      <c r="V7081">
        <v>27.5</v>
      </c>
      <c r="Y7081">
        <v>2500</v>
      </c>
      <c r="Z7081">
        <v>68750</v>
      </c>
      <c r="AA7081">
        <v>1</v>
      </c>
      <c r="AB7081" t="s">
        <v>41</v>
      </c>
      <c r="AC7081">
        <v>2500</v>
      </c>
    </row>
    <row r="7082" spans="1:29">
      <c r="A7082">
        <v>46044</v>
      </c>
      <c r="B7082">
        <v>46044</v>
      </c>
      <c r="C7082" t="s">
        <v>34</v>
      </c>
      <c r="D7082" t="s">
        <v>35</v>
      </c>
      <c r="E7082" t="s">
        <v>36</v>
      </c>
      <c r="F7082">
        <v>24164</v>
      </c>
      <c r="G7082" t="s">
        <v>2734</v>
      </c>
      <c r="H7082" t="s">
        <v>2735</v>
      </c>
      <c r="I7082" t="s">
        <v>266</v>
      </c>
      <c r="N7082" t="s">
        <v>2736</v>
      </c>
      <c r="O7082">
        <v>37.5</v>
      </c>
      <c r="P7082">
        <v>38.5</v>
      </c>
      <c r="Q7082">
        <v>37.049999999999997</v>
      </c>
      <c r="R7082">
        <v>37.049999999999997</v>
      </c>
      <c r="S7082">
        <v>37.049999999999997</v>
      </c>
      <c r="T7082">
        <v>37.5</v>
      </c>
      <c r="V7082">
        <v>37.049999999999997</v>
      </c>
      <c r="Y7082">
        <v>46000</v>
      </c>
      <c r="Z7082">
        <v>1748700</v>
      </c>
      <c r="AA7082">
        <v>13</v>
      </c>
      <c r="AB7082" t="s">
        <v>41</v>
      </c>
      <c r="AC7082">
        <v>2000</v>
      </c>
    </row>
    <row r="7083" spans="1:29">
      <c r="A7083">
        <v>46044</v>
      </c>
      <c r="B7083">
        <v>46044</v>
      </c>
      <c r="C7083" t="s">
        <v>34</v>
      </c>
      <c r="D7083" t="s">
        <v>35</v>
      </c>
      <c r="E7083" t="s">
        <v>36</v>
      </c>
      <c r="F7083">
        <v>11667</v>
      </c>
      <c r="G7083" t="s">
        <v>2737</v>
      </c>
      <c r="H7083" t="s">
        <v>2738</v>
      </c>
      <c r="I7083" t="s">
        <v>160</v>
      </c>
      <c r="N7083" t="s">
        <v>2739</v>
      </c>
      <c r="O7083">
        <v>32.75</v>
      </c>
      <c r="P7083">
        <v>34.4</v>
      </c>
      <c r="Q7083">
        <v>32.75</v>
      </c>
      <c r="R7083">
        <v>34.200000000000003</v>
      </c>
      <c r="S7083">
        <v>34.299999999999997</v>
      </c>
      <c r="T7083">
        <v>32.53</v>
      </c>
      <c r="V7083">
        <v>34.200000000000003</v>
      </c>
      <c r="Y7083">
        <v>709437</v>
      </c>
      <c r="Z7083">
        <v>23936582.68</v>
      </c>
      <c r="AA7083">
        <v>2524</v>
      </c>
      <c r="AB7083" t="s">
        <v>41</v>
      </c>
      <c r="AC7083">
        <v>1</v>
      </c>
    </row>
    <row r="7084" spans="1:29">
      <c r="A7084">
        <v>46044</v>
      </c>
      <c r="B7084">
        <v>46044</v>
      </c>
      <c r="C7084" t="s">
        <v>34</v>
      </c>
      <c r="D7084" t="s">
        <v>35</v>
      </c>
      <c r="E7084" t="s">
        <v>36</v>
      </c>
      <c r="F7084">
        <v>25690</v>
      </c>
      <c r="G7084" t="s">
        <v>2740</v>
      </c>
      <c r="H7084" t="s">
        <v>2741</v>
      </c>
      <c r="I7084" t="s">
        <v>160</v>
      </c>
      <c r="N7084" t="s">
        <v>2742</v>
      </c>
      <c r="O7084">
        <v>965</v>
      </c>
      <c r="P7084">
        <v>995</v>
      </c>
      <c r="Q7084">
        <v>944.1</v>
      </c>
      <c r="R7084">
        <v>958.7</v>
      </c>
      <c r="S7084">
        <v>965</v>
      </c>
      <c r="T7084">
        <v>957.6</v>
      </c>
      <c r="V7084">
        <v>958.75</v>
      </c>
      <c r="Y7084">
        <v>28019</v>
      </c>
      <c r="Z7084">
        <v>26954905.199999999</v>
      </c>
      <c r="AA7084">
        <v>3452</v>
      </c>
      <c r="AB7084" t="s">
        <v>41</v>
      </c>
      <c r="AC7084">
        <v>1</v>
      </c>
    </row>
    <row r="7085" spans="1:29">
      <c r="A7085">
        <v>46044</v>
      </c>
      <c r="B7085">
        <v>46044</v>
      </c>
      <c r="C7085" t="s">
        <v>34</v>
      </c>
      <c r="D7085" t="s">
        <v>35</v>
      </c>
      <c r="E7085" t="s">
        <v>36</v>
      </c>
      <c r="F7085">
        <v>4525</v>
      </c>
      <c r="G7085" t="s">
        <v>2743</v>
      </c>
      <c r="H7085" t="s">
        <v>2744</v>
      </c>
      <c r="I7085" t="s">
        <v>160</v>
      </c>
      <c r="N7085" t="s">
        <v>2745</v>
      </c>
      <c r="O7085">
        <v>8101</v>
      </c>
      <c r="P7085">
        <v>8327.5</v>
      </c>
      <c r="Q7085">
        <v>8038.5</v>
      </c>
      <c r="R7085">
        <v>8262</v>
      </c>
      <c r="S7085">
        <v>8230</v>
      </c>
      <c r="T7085">
        <v>8010</v>
      </c>
      <c r="V7085">
        <v>8261.4500000000007</v>
      </c>
      <c r="Y7085">
        <v>18158</v>
      </c>
      <c r="Z7085">
        <v>148973487.5</v>
      </c>
      <c r="AA7085">
        <v>7112</v>
      </c>
      <c r="AB7085" t="s">
        <v>41</v>
      </c>
      <c r="AC7085">
        <v>1</v>
      </c>
    </row>
    <row r="7086" spans="1:29">
      <c r="A7086">
        <v>46044</v>
      </c>
      <c r="B7086">
        <v>46044</v>
      </c>
      <c r="C7086" t="s">
        <v>34</v>
      </c>
      <c r="D7086" t="s">
        <v>35</v>
      </c>
      <c r="E7086" t="s">
        <v>36</v>
      </c>
      <c r="F7086">
        <v>10417</v>
      </c>
      <c r="G7086" t="s">
        <v>2746</v>
      </c>
      <c r="H7086" t="s">
        <v>2747</v>
      </c>
      <c r="I7086" t="s">
        <v>160</v>
      </c>
      <c r="N7086" t="s">
        <v>2748</v>
      </c>
      <c r="O7086">
        <v>282</v>
      </c>
      <c r="P7086">
        <v>291</v>
      </c>
      <c r="Q7086">
        <v>281.2</v>
      </c>
      <c r="R7086">
        <v>288.25</v>
      </c>
      <c r="S7086">
        <v>289</v>
      </c>
      <c r="T7086">
        <v>280.5</v>
      </c>
      <c r="V7086">
        <v>288.3</v>
      </c>
      <c r="Y7086">
        <v>86389</v>
      </c>
      <c r="Z7086">
        <v>24723636.850000001</v>
      </c>
      <c r="AA7086">
        <v>3447</v>
      </c>
      <c r="AB7086" t="s">
        <v>41</v>
      </c>
      <c r="AC7086">
        <v>1</v>
      </c>
    </row>
    <row r="7087" spans="1:29">
      <c r="A7087">
        <v>46044</v>
      </c>
      <c r="B7087">
        <v>46044</v>
      </c>
      <c r="C7087" t="s">
        <v>34</v>
      </c>
      <c r="D7087" t="s">
        <v>35</v>
      </c>
      <c r="E7087" t="s">
        <v>36</v>
      </c>
      <c r="F7087">
        <v>6079</v>
      </c>
      <c r="G7087" t="s">
        <v>2749</v>
      </c>
      <c r="H7087" t="s">
        <v>2750</v>
      </c>
      <c r="I7087" t="s">
        <v>266</v>
      </c>
      <c r="N7087" t="s">
        <v>2751</v>
      </c>
      <c r="O7087">
        <v>144</v>
      </c>
      <c r="P7087">
        <v>144</v>
      </c>
      <c r="Q7087">
        <v>139</v>
      </c>
      <c r="R7087">
        <v>141.25</v>
      </c>
      <c r="S7087">
        <v>142.5</v>
      </c>
      <c r="T7087">
        <v>141.94999999999999</v>
      </c>
      <c r="V7087">
        <v>141.25</v>
      </c>
      <c r="Y7087">
        <v>13000</v>
      </c>
      <c r="Z7087">
        <v>1836325</v>
      </c>
      <c r="AA7087">
        <v>20</v>
      </c>
      <c r="AB7087" t="s">
        <v>41</v>
      </c>
      <c r="AC7087">
        <v>500</v>
      </c>
    </row>
    <row r="7088" spans="1:29">
      <c r="A7088">
        <v>46044</v>
      </c>
      <c r="B7088">
        <v>46044</v>
      </c>
      <c r="C7088" t="s">
        <v>34</v>
      </c>
      <c r="D7088" t="s">
        <v>35</v>
      </c>
      <c r="E7088" t="s">
        <v>36</v>
      </c>
      <c r="F7088">
        <v>21314</v>
      </c>
      <c r="G7088" t="s">
        <v>2752</v>
      </c>
      <c r="H7088" t="s">
        <v>2753</v>
      </c>
      <c r="I7088" t="s">
        <v>160</v>
      </c>
      <c r="N7088" t="s">
        <v>2754</v>
      </c>
      <c r="O7088">
        <v>218.7</v>
      </c>
      <c r="P7088">
        <v>218.7</v>
      </c>
      <c r="Q7088">
        <v>213.8</v>
      </c>
      <c r="R7088">
        <v>215.5</v>
      </c>
      <c r="S7088">
        <v>215.75</v>
      </c>
      <c r="T7088">
        <v>214.35</v>
      </c>
      <c r="V7088">
        <v>215.5</v>
      </c>
      <c r="Y7088">
        <v>6496</v>
      </c>
      <c r="Z7088">
        <v>1400398.05</v>
      </c>
      <c r="AA7088">
        <v>297</v>
      </c>
      <c r="AB7088" t="s">
        <v>41</v>
      </c>
      <c r="AC7088">
        <v>1</v>
      </c>
    </row>
    <row r="7089" spans="1:29">
      <c r="A7089">
        <v>46044</v>
      </c>
      <c r="B7089">
        <v>46044</v>
      </c>
      <c r="C7089" t="s">
        <v>34</v>
      </c>
      <c r="D7089" t="s">
        <v>35</v>
      </c>
      <c r="E7089" t="s">
        <v>36</v>
      </c>
      <c r="F7089">
        <v>760531</v>
      </c>
      <c r="G7089" t="s">
        <v>2758</v>
      </c>
      <c r="H7089" t="s">
        <v>2759</v>
      </c>
      <c r="I7089" t="s">
        <v>266</v>
      </c>
      <c r="N7089" t="s">
        <v>2760</v>
      </c>
      <c r="O7089">
        <v>254</v>
      </c>
      <c r="P7089">
        <v>256</v>
      </c>
      <c r="Q7089">
        <v>243.05</v>
      </c>
      <c r="R7089">
        <v>244</v>
      </c>
      <c r="S7089">
        <v>245</v>
      </c>
      <c r="T7089">
        <v>244.95</v>
      </c>
      <c r="V7089">
        <v>244</v>
      </c>
      <c r="Y7089">
        <v>16800</v>
      </c>
      <c r="Z7089">
        <v>4168320</v>
      </c>
      <c r="AA7089">
        <v>21</v>
      </c>
      <c r="AB7089" t="s">
        <v>41</v>
      </c>
      <c r="AC7089">
        <v>800</v>
      </c>
    </row>
    <row r="7090" spans="1:29">
      <c r="A7090">
        <v>46044</v>
      </c>
      <c r="B7090">
        <v>46044</v>
      </c>
      <c r="C7090" t="s">
        <v>34</v>
      </c>
      <c r="D7090" t="s">
        <v>35</v>
      </c>
      <c r="E7090" t="s">
        <v>36</v>
      </c>
      <c r="F7090">
        <v>8937</v>
      </c>
      <c r="G7090" t="s">
        <v>11673</v>
      </c>
      <c r="H7090" t="s">
        <v>2762</v>
      </c>
      <c r="I7090" t="s">
        <v>160</v>
      </c>
      <c r="N7090" t="s">
        <v>2763</v>
      </c>
      <c r="O7090">
        <v>2128.1999999999998</v>
      </c>
      <c r="P7090">
        <v>2150</v>
      </c>
      <c r="Q7090">
        <v>2030</v>
      </c>
      <c r="R7090">
        <v>2081.3000000000002</v>
      </c>
      <c r="S7090">
        <v>2090</v>
      </c>
      <c r="T7090">
        <v>2064.3000000000002</v>
      </c>
      <c r="V7090">
        <v>2081.3000000000002</v>
      </c>
      <c r="Y7090">
        <v>64892</v>
      </c>
      <c r="Z7090">
        <v>134766300</v>
      </c>
      <c r="AA7090">
        <v>7236</v>
      </c>
      <c r="AB7090" t="s">
        <v>41</v>
      </c>
      <c r="AC7090">
        <v>1</v>
      </c>
    </row>
    <row r="7091" spans="1:29">
      <c r="A7091">
        <v>46044</v>
      </c>
      <c r="B7091">
        <v>46044</v>
      </c>
      <c r="C7091" t="s">
        <v>34</v>
      </c>
      <c r="D7091" t="s">
        <v>35</v>
      </c>
      <c r="E7091" t="s">
        <v>36</v>
      </c>
      <c r="F7091">
        <v>2792</v>
      </c>
      <c r="G7091" t="s">
        <v>2770</v>
      </c>
      <c r="H7091" t="s">
        <v>2771</v>
      </c>
      <c r="I7091" t="s">
        <v>160</v>
      </c>
      <c r="N7091" t="s">
        <v>2772</v>
      </c>
      <c r="O7091">
        <v>6.68</v>
      </c>
      <c r="P7091">
        <v>6.68</v>
      </c>
      <c r="Q7091">
        <v>6.4</v>
      </c>
      <c r="R7091">
        <v>6.46</v>
      </c>
      <c r="S7091">
        <v>6.51</v>
      </c>
      <c r="T7091">
        <v>6.39</v>
      </c>
      <c r="V7091">
        <v>6.46</v>
      </c>
      <c r="Y7091">
        <v>10555645</v>
      </c>
      <c r="Z7091">
        <v>68373519.090000004</v>
      </c>
      <c r="AA7091">
        <v>12559</v>
      </c>
      <c r="AB7091" t="s">
        <v>41</v>
      </c>
      <c r="AC7091">
        <v>1</v>
      </c>
    </row>
    <row r="7092" spans="1:29">
      <c r="A7092">
        <v>46044</v>
      </c>
      <c r="B7092">
        <v>46044</v>
      </c>
      <c r="C7092" t="s">
        <v>34</v>
      </c>
      <c r="D7092" t="s">
        <v>35</v>
      </c>
      <c r="E7092" t="s">
        <v>36</v>
      </c>
      <c r="F7092">
        <v>759974</v>
      </c>
      <c r="G7092" t="s">
        <v>11674</v>
      </c>
      <c r="H7092" t="s">
        <v>11675</v>
      </c>
      <c r="I7092" t="s">
        <v>8534</v>
      </c>
      <c r="N7092" t="s">
        <v>11676</v>
      </c>
      <c r="O7092">
        <v>965</v>
      </c>
      <c r="P7092">
        <v>975</v>
      </c>
      <c r="Q7092">
        <v>965</v>
      </c>
      <c r="R7092">
        <v>975</v>
      </c>
      <c r="S7092">
        <v>975</v>
      </c>
      <c r="T7092">
        <v>975</v>
      </c>
      <c r="V7092">
        <v>975</v>
      </c>
      <c r="Y7092">
        <v>329</v>
      </c>
      <c r="Z7092">
        <v>320580</v>
      </c>
      <c r="AA7092">
        <v>7</v>
      </c>
      <c r="AB7092" t="s">
        <v>41</v>
      </c>
      <c r="AC7092">
        <v>1</v>
      </c>
    </row>
    <row r="7093" spans="1:29">
      <c r="A7093">
        <v>46044</v>
      </c>
      <c r="B7093">
        <v>46044</v>
      </c>
      <c r="C7093" t="s">
        <v>34</v>
      </c>
      <c r="D7093" t="s">
        <v>35</v>
      </c>
      <c r="E7093" t="s">
        <v>36</v>
      </c>
      <c r="F7093">
        <v>15179</v>
      </c>
      <c r="G7093" t="s">
        <v>2776</v>
      </c>
      <c r="H7093" t="s">
        <v>2777</v>
      </c>
      <c r="I7093" t="s">
        <v>160</v>
      </c>
      <c r="N7093" t="s">
        <v>2778</v>
      </c>
      <c r="O7093">
        <v>4343</v>
      </c>
      <c r="P7093">
        <v>4490</v>
      </c>
      <c r="Q7093">
        <v>4320</v>
      </c>
      <c r="R7093">
        <v>4347.8999999999996</v>
      </c>
      <c r="S7093">
        <v>4350</v>
      </c>
      <c r="T7093">
        <v>4200.1000000000004</v>
      </c>
      <c r="V7093">
        <v>4348.1499999999996</v>
      </c>
      <c r="Y7093">
        <v>232356</v>
      </c>
      <c r="Z7093">
        <v>1022595677.8</v>
      </c>
      <c r="AA7093">
        <v>37663</v>
      </c>
      <c r="AB7093" t="s">
        <v>41</v>
      </c>
      <c r="AC7093">
        <v>1</v>
      </c>
    </row>
    <row r="7094" spans="1:29">
      <c r="A7094">
        <v>46044</v>
      </c>
      <c r="B7094">
        <v>46044</v>
      </c>
      <c r="C7094" t="s">
        <v>34</v>
      </c>
      <c r="D7094" t="s">
        <v>35</v>
      </c>
      <c r="E7094" t="s">
        <v>36</v>
      </c>
      <c r="F7094">
        <v>759961</v>
      </c>
      <c r="G7094" t="s">
        <v>2782</v>
      </c>
      <c r="H7094" t="s">
        <v>2783</v>
      </c>
      <c r="I7094" t="s">
        <v>266</v>
      </c>
      <c r="N7094" t="s">
        <v>2784</v>
      </c>
      <c r="O7094">
        <v>123.9</v>
      </c>
      <c r="P7094">
        <v>123.9</v>
      </c>
      <c r="Q7094">
        <v>120</v>
      </c>
      <c r="R7094">
        <v>120</v>
      </c>
      <c r="S7094">
        <v>120</v>
      </c>
      <c r="T7094">
        <v>122.55</v>
      </c>
      <c r="V7094">
        <v>120</v>
      </c>
      <c r="Y7094">
        <v>7000</v>
      </c>
      <c r="Z7094">
        <v>853700</v>
      </c>
      <c r="AA7094">
        <v>7</v>
      </c>
      <c r="AB7094" t="s">
        <v>41</v>
      </c>
      <c r="AC7094">
        <v>1000</v>
      </c>
    </row>
    <row r="7095" spans="1:29">
      <c r="A7095">
        <v>46044</v>
      </c>
      <c r="B7095">
        <v>46044</v>
      </c>
      <c r="C7095" t="s">
        <v>34</v>
      </c>
      <c r="D7095" t="s">
        <v>35</v>
      </c>
      <c r="E7095" t="s">
        <v>36</v>
      </c>
      <c r="F7095">
        <v>25060</v>
      </c>
      <c r="G7095" t="s">
        <v>2785</v>
      </c>
      <c r="H7095" t="s">
        <v>2786</v>
      </c>
      <c r="I7095" t="s">
        <v>160</v>
      </c>
      <c r="N7095" t="s">
        <v>2787</v>
      </c>
      <c r="O7095">
        <v>175</v>
      </c>
      <c r="P7095">
        <v>192</v>
      </c>
      <c r="Q7095">
        <v>175</v>
      </c>
      <c r="R7095">
        <v>187.46</v>
      </c>
      <c r="S7095">
        <v>189.5</v>
      </c>
      <c r="T7095">
        <v>172.38</v>
      </c>
      <c r="V7095">
        <v>187.5</v>
      </c>
      <c r="Y7095">
        <v>1031755</v>
      </c>
      <c r="Z7095">
        <v>187372441.38999999</v>
      </c>
      <c r="AA7095">
        <v>10891</v>
      </c>
      <c r="AB7095" t="s">
        <v>41</v>
      </c>
      <c r="AC7095">
        <v>1</v>
      </c>
    </row>
    <row r="7096" spans="1:29">
      <c r="A7096">
        <v>46044</v>
      </c>
      <c r="B7096">
        <v>46044</v>
      </c>
      <c r="C7096" t="s">
        <v>34</v>
      </c>
      <c r="D7096" t="s">
        <v>35</v>
      </c>
      <c r="E7096" t="s">
        <v>36</v>
      </c>
      <c r="F7096">
        <v>7196</v>
      </c>
      <c r="G7096" t="s">
        <v>2788</v>
      </c>
      <c r="H7096" t="s">
        <v>2789</v>
      </c>
      <c r="I7096" t="s">
        <v>160</v>
      </c>
      <c r="N7096" t="s">
        <v>2790</v>
      </c>
      <c r="O7096">
        <v>1304</v>
      </c>
      <c r="P7096">
        <v>1304</v>
      </c>
      <c r="Q7096">
        <v>1298.73</v>
      </c>
      <c r="R7096">
        <v>1300.07</v>
      </c>
      <c r="S7096">
        <v>1302.6500000000001</v>
      </c>
      <c r="T7096">
        <v>1299.74</v>
      </c>
      <c r="V7096">
        <v>1300.04</v>
      </c>
      <c r="Y7096">
        <v>1873</v>
      </c>
      <c r="Z7096">
        <v>2434482.7000000002</v>
      </c>
      <c r="AA7096">
        <v>41</v>
      </c>
      <c r="AB7096" t="s">
        <v>41</v>
      </c>
      <c r="AC7096">
        <v>1</v>
      </c>
    </row>
    <row r="7097" spans="1:29">
      <c r="A7097">
        <v>46044</v>
      </c>
      <c r="B7097">
        <v>46044</v>
      </c>
      <c r="C7097" t="s">
        <v>34</v>
      </c>
      <c r="D7097" t="s">
        <v>35</v>
      </c>
      <c r="E7097" t="s">
        <v>36</v>
      </c>
      <c r="F7097">
        <v>25258</v>
      </c>
      <c r="G7097" t="s">
        <v>2794</v>
      </c>
      <c r="H7097" t="s">
        <v>2795</v>
      </c>
      <c r="I7097" t="s">
        <v>160</v>
      </c>
      <c r="N7097" t="s">
        <v>2796</v>
      </c>
      <c r="O7097">
        <v>59.06</v>
      </c>
      <c r="P7097">
        <v>60.05</v>
      </c>
      <c r="Q7097">
        <v>59.03</v>
      </c>
      <c r="R7097">
        <v>59.44</v>
      </c>
      <c r="S7097">
        <v>59.43</v>
      </c>
      <c r="T7097">
        <v>59.06</v>
      </c>
      <c r="V7097">
        <v>59.44</v>
      </c>
      <c r="Y7097">
        <v>3695</v>
      </c>
      <c r="Z7097">
        <v>220153.87</v>
      </c>
      <c r="AA7097">
        <v>56</v>
      </c>
      <c r="AB7097" t="s">
        <v>41</v>
      </c>
      <c r="AC7097">
        <v>1</v>
      </c>
    </row>
    <row r="7098" spans="1:29">
      <c r="A7098">
        <v>46044</v>
      </c>
      <c r="B7098">
        <v>46044</v>
      </c>
      <c r="C7098" t="s">
        <v>34</v>
      </c>
      <c r="D7098" t="s">
        <v>35</v>
      </c>
      <c r="E7098" t="s">
        <v>36</v>
      </c>
      <c r="F7098">
        <v>16253</v>
      </c>
      <c r="G7098" t="s">
        <v>2797</v>
      </c>
      <c r="H7098" t="s">
        <v>2798</v>
      </c>
      <c r="I7098" t="s">
        <v>160</v>
      </c>
      <c r="N7098" t="s">
        <v>2799</v>
      </c>
      <c r="O7098">
        <v>1559</v>
      </c>
      <c r="P7098">
        <v>1559</v>
      </c>
      <c r="Q7098">
        <v>1551.22</v>
      </c>
      <c r="R7098">
        <v>1551.7</v>
      </c>
      <c r="S7098">
        <v>1551.7</v>
      </c>
      <c r="T7098">
        <v>1550.67</v>
      </c>
      <c r="V7098">
        <v>1551.7</v>
      </c>
      <c r="Y7098">
        <v>15262</v>
      </c>
      <c r="Z7098">
        <v>23683720.489999998</v>
      </c>
      <c r="AA7098">
        <v>422</v>
      </c>
      <c r="AB7098" t="s">
        <v>41</v>
      </c>
      <c r="AC7098">
        <v>1</v>
      </c>
    </row>
    <row r="7099" spans="1:29">
      <c r="A7099">
        <v>46044</v>
      </c>
      <c r="B7099">
        <v>46044</v>
      </c>
      <c r="C7099" t="s">
        <v>34</v>
      </c>
      <c r="D7099" t="s">
        <v>35</v>
      </c>
      <c r="E7099" t="s">
        <v>36</v>
      </c>
      <c r="F7099">
        <v>22239</v>
      </c>
      <c r="G7099" t="s">
        <v>2800</v>
      </c>
      <c r="H7099" t="s">
        <v>2801</v>
      </c>
      <c r="I7099" t="s">
        <v>160</v>
      </c>
      <c r="N7099" t="s">
        <v>2802</v>
      </c>
      <c r="O7099">
        <v>1386</v>
      </c>
      <c r="P7099">
        <v>1391.51</v>
      </c>
      <c r="Q7099">
        <v>1383</v>
      </c>
      <c r="R7099">
        <v>1389.85</v>
      </c>
      <c r="S7099">
        <v>1391.51</v>
      </c>
      <c r="T7099">
        <v>1383.53</v>
      </c>
      <c r="V7099">
        <v>1389.81</v>
      </c>
      <c r="Y7099">
        <v>17510</v>
      </c>
      <c r="Z7099">
        <v>24237458.050000001</v>
      </c>
      <c r="AA7099">
        <v>153</v>
      </c>
      <c r="AB7099" t="s">
        <v>41</v>
      </c>
      <c r="AC7099">
        <v>1</v>
      </c>
    </row>
    <row r="7100" spans="1:29">
      <c r="A7100">
        <v>46044</v>
      </c>
      <c r="B7100">
        <v>46044</v>
      </c>
      <c r="C7100" t="s">
        <v>34</v>
      </c>
      <c r="D7100" t="s">
        <v>35</v>
      </c>
      <c r="E7100" t="s">
        <v>36</v>
      </c>
      <c r="F7100">
        <v>13139</v>
      </c>
      <c r="G7100" t="s">
        <v>2803</v>
      </c>
      <c r="H7100" t="s">
        <v>2804</v>
      </c>
      <c r="I7100" t="s">
        <v>160</v>
      </c>
      <c r="N7100" t="s">
        <v>2805</v>
      </c>
      <c r="O7100">
        <v>1268.23</v>
      </c>
      <c r="P7100">
        <v>1268.23</v>
      </c>
      <c r="Q7100">
        <v>1263.01</v>
      </c>
      <c r="R7100">
        <v>1263.26</v>
      </c>
      <c r="S7100">
        <v>1263.01</v>
      </c>
      <c r="T7100">
        <v>1266.51</v>
      </c>
      <c r="V7100">
        <v>1263.26</v>
      </c>
      <c r="Y7100">
        <v>4563</v>
      </c>
      <c r="Z7100">
        <v>5767812.75</v>
      </c>
      <c r="AA7100">
        <v>177</v>
      </c>
      <c r="AB7100" t="s">
        <v>41</v>
      </c>
      <c r="AC7100">
        <v>1</v>
      </c>
    </row>
    <row r="7101" spans="1:29">
      <c r="A7101">
        <v>46044</v>
      </c>
      <c r="B7101">
        <v>46044</v>
      </c>
      <c r="C7101" t="s">
        <v>34</v>
      </c>
      <c r="D7101" t="s">
        <v>35</v>
      </c>
      <c r="E7101" t="s">
        <v>36</v>
      </c>
      <c r="F7101">
        <v>29019</v>
      </c>
      <c r="G7101" t="s">
        <v>2806</v>
      </c>
      <c r="H7101" t="s">
        <v>2807</v>
      </c>
      <c r="I7101" t="s">
        <v>160</v>
      </c>
      <c r="N7101" t="s">
        <v>2808</v>
      </c>
      <c r="O7101">
        <v>23.67</v>
      </c>
      <c r="P7101">
        <v>23.87</v>
      </c>
      <c r="Q7101">
        <v>23.31</v>
      </c>
      <c r="R7101">
        <v>23.53</v>
      </c>
      <c r="S7101">
        <v>23.54</v>
      </c>
      <c r="T7101">
        <v>23.44</v>
      </c>
      <c r="V7101">
        <v>23.53</v>
      </c>
      <c r="Y7101">
        <v>60565</v>
      </c>
      <c r="Z7101">
        <v>1424146.9</v>
      </c>
      <c r="AA7101">
        <v>374</v>
      </c>
      <c r="AB7101" t="s">
        <v>41</v>
      </c>
      <c r="AC7101">
        <v>1</v>
      </c>
    </row>
    <row r="7102" spans="1:29">
      <c r="A7102">
        <v>46044</v>
      </c>
      <c r="B7102">
        <v>46044</v>
      </c>
      <c r="C7102" t="s">
        <v>34</v>
      </c>
      <c r="D7102" t="s">
        <v>35</v>
      </c>
      <c r="E7102" t="s">
        <v>36</v>
      </c>
      <c r="F7102">
        <v>19933</v>
      </c>
      <c r="G7102" t="s">
        <v>2809</v>
      </c>
      <c r="H7102" t="s">
        <v>2810</v>
      </c>
      <c r="I7102" t="s">
        <v>160</v>
      </c>
      <c r="N7102" t="s">
        <v>2811</v>
      </c>
      <c r="O7102">
        <v>157</v>
      </c>
      <c r="P7102">
        <v>161</v>
      </c>
      <c r="Q7102">
        <v>143.4</v>
      </c>
      <c r="R7102">
        <v>150.4</v>
      </c>
      <c r="S7102">
        <v>150.6</v>
      </c>
      <c r="T7102">
        <v>161</v>
      </c>
      <c r="V7102">
        <v>150.4</v>
      </c>
      <c r="Y7102">
        <v>561500</v>
      </c>
      <c r="Z7102">
        <v>84628472.650000006</v>
      </c>
      <c r="AA7102">
        <v>2966</v>
      </c>
      <c r="AB7102" t="s">
        <v>41</v>
      </c>
      <c r="AC7102">
        <v>1</v>
      </c>
    </row>
    <row r="7103" spans="1:29">
      <c r="A7103">
        <v>46044</v>
      </c>
      <c r="B7103">
        <v>46044</v>
      </c>
      <c r="C7103" t="s">
        <v>34</v>
      </c>
      <c r="D7103" t="s">
        <v>35</v>
      </c>
      <c r="E7103" t="s">
        <v>36</v>
      </c>
      <c r="F7103">
        <v>759466</v>
      </c>
      <c r="G7103" t="s">
        <v>2812</v>
      </c>
      <c r="H7103" t="s">
        <v>2813</v>
      </c>
      <c r="I7103" t="s">
        <v>160</v>
      </c>
      <c r="N7103" t="s">
        <v>2814</v>
      </c>
      <c r="O7103">
        <v>1015.61</v>
      </c>
      <c r="P7103">
        <v>1015.61</v>
      </c>
      <c r="Q7103">
        <v>1015.61</v>
      </c>
      <c r="R7103">
        <v>1015.61</v>
      </c>
      <c r="S7103">
        <v>1015.61</v>
      </c>
      <c r="T7103">
        <v>1015.46</v>
      </c>
      <c r="V7103">
        <v>1015.61</v>
      </c>
      <c r="Y7103">
        <v>3598</v>
      </c>
      <c r="Z7103">
        <v>3654164.78</v>
      </c>
      <c r="AA7103">
        <v>4</v>
      </c>
      <c r="AB7103" t="s">
        <v>41</v>
      </c>
      <c r="AC7103">
        <v>1</v>
      </c>
    </row>
    <row r="7104" spans="1:29">
      <c r="A7104">
        <v>46044</v>
      </c>
      <c r="B7104">
        <v>46044</v>
      </c>
      <c r="C7104" t="s">
        <v>34</v>
      </c>
      <c r="D7104" t="s">
        <v>35</v>
      </c>
      <c r="E7104" t="s">
        <v>36</v>
      </c>
      <c r="F7104">
        <v>758952</v>
      </c>
      <c r="G7104" t="s">
        <v>2815</v>
      </c>
      <c r="H7104" t="s">
        <v>2816</v>
      </c>
      <c r="I7104" t="s">
        <v>160</v>
      </c>
      <c r="N7104" t="s">
        <v>2817</v>
      </c>
      <c r="O7104">
        <v>16.399999999999999</v>
      </c>
      <c r="P7104">
        <v>16.52</v>
      </c>
      <c r="Q7104">
        <v>16.149999999999999</v>
      </c>
      <c r="R7104">
        <v>16.190000000000001</v>
      </c>
      <c r="S7104">
        <v>16.350000000000001</v>
      </c>
      <c r="T7104">
        <v>16.079999999999998</v>
      </c>
      <c r="V7104">
        <v>16.190000000000001</v>
      </c>
      <c r="Y7104">
        <v>767846</v>
      </c>
      <c r="Z7104">
        <v>12455891.609999999</v>
      </c>
      <c r="AA7104">
        <v>141</v>
      </c>
      <c r="AB7104" t="s">
        <v>41</v>
      </c>
      <c r="AC7104">
        <v>1</v>
      </c>
    </row>
    <row r="7105" spans="1:29">
      <c r="A7105">
        <v>46044</v>
      </c>
      <c r="B7105">
        <v>46044</v>
      </c>
      <c r="C7105" t="s">
        <v>34</v>
      </c>
      <c r="D7105" t="s">
        <v>35</v>
      </c>
      <c r="E7105" t="s">
        <v>36</v>
      </c>
      <c r="F7105">
        <v>25996</v>
      </c>
      <c r="G7105" t="s">
        <v>2824</v>
      </c>
      <c r="H7105" t="s">
        <v>2825</v>
      </c>
      <c r="I7105" t="s">
        <v>160</v>
      </c>
      <c r="N7105" t="s">
        <v>2826</v>
      </c>
      <c r="O7105">
        <v>40.69</v>
      </c>
      <c r="P7105">
        <v>40.69</v>
      </c>
      <c r="Q7105">
        <v>39.840000000000003</v>
      </c>
      <c r="R7105">
        <v>40.380000000000003</v>
      </c>
      <c r="S7105">
        <v>40.51</v>
      </c>
      <c r="T7105">
        <v>40.020000000000003</v>
      </c>
      <c r="V7105">
        <v>40.380000000000003</v>
      </c>
      <c r="Y7105">
        <v>97340</v>
      </c>
      <c r="Z7105">
        <v>3925772.07</v>
      </c>
      <c r="AA7105">
        <v>221</v>
      </c>
      <c r="AB7105" t="s">
        <v>41</v>
      </c>
      <c r="AC7105">
        <v>1</v>
      </c>
    </row>
    <row r="7106" spans="1:29">
      <c r="A7106">
        <v>46044</v>
      </c>
      <c r="B7106">
        <v>46044</v>
      </c>
      <c r="C7106" t="s">
        <v>34</v>
      </c>
      <c r="D7106" t="s">
        <v>35</v>
      </c>
      <c r="E7106" t="s">
        <v>36</v>
      </c>
      <c r="F7106">
        <v>759998</v>
      </c>
      <c r="G7106" t="s">
        <v>2830</v>
      </c>
      <c r="H7106" t="s">
        <v>2831</v>
      </c>
      <c r="I7106" t="s">
        <v>160</v>
      </c>
      <c r="N7106" t="s">
        <v>2832</v>
      </c>
      <c r="O7106">
        <v>25.4</v>
      </c>
      <c r="P7106">
        <v>25.42</v>
      </c>
      <c r="Q7106">
        <v>25.15</v>
      </c>
      <c r="R7106">
        <v>25.26</v>
      </c>
      <c r="S7106">
        <v>25.26</v>
      </c>
      <c r="T7106">
        <v>25.11</v>
      </c>
      <c r="V7106">
        <v>25.26</v>
      </c>
      <c r="Y7106">
        <v>2650</v>
      </c>
      <c r="Z7106">
        <v>67137.36</v>
      </c>
      <c r="AA7106">
        <v>31</v>
      </c>
      <c r="AB7106" t="s">
        <v>41</v>
      </c>
      <c r="AC7106">
        <v>1</v>
      </c>
    </row>
    <row r="7107" spans="1:29">
      <c r="A7107">
        <v>46044</v>
      </c>
      <c r="B7107">
        <v>46044</v>
      </c>
      <c r="C7107" t="s">
        <v>34</v>
      </c>
      <c r="D7107" t="s">
        <v>35</v>
      </c>
      <c r="E7107" t="s">
        <v>36</v>
      </c>
      <c r="F7107">
        <v>759995</v>
      </c>
      <c r="G7107" t="s">
        <v>2833</v>
      </c>
      <c r="H7107" t="s">
        <v>2834</v>
      </c>
      <c r="I7107" t="s">
        <v>160</v>
      </c>
      <c r="N7107" t="s">
        <v>2835</v>
      </c>
      <c r="O7107">
        <v>81.95</v>
      </c>
      <c r="P7107">
        <v>82.43</v>
      </c>
      <c r="Q7107">
        <v>81.95</v>
      </c>
      <c r="R7107">
        <v>82.38</v>
      </c>
      <c r="S7107">
        <v>82.43</v>
      </c>
      <c r="T7107">
        <v>81.95</v>
      </c>
      <c r="V7107">
        <v>82.38</v>
      </c>
      <c r="Y7107">
        <v>437</v>
      </c>
      <c r="Z7107">
        <v>35948.35</v>
      </c>
      <c r="AA7107">
        <v>4</v>
      </c>
      <c r="AB7107" t="s">
        <v>41</v>
      </c>
      <c r="AC7107">
        <v>1</v>
      </c>
    </row>
    <row r="7108" spans="1:29">
      <c r="A7108">
        <v>46044</v>
      </c>
      <c r="B7108">
        <v>46044</v>
      </c>
      <c r="C7108" t="s">
        <v>34</v>
      </c>
      <c r="D7108" t="s">
        <v>35</v>
      </c>
      <c r="E7108" t="s">
        <v>36</v>
      </c>
      <c r="F7108">
        <v>20257</v>
      </c>
      <c r="G7108" t="s">
        <v>2836</v>
      </c>
      <c r="H7108" t="s">
        <v>2837</v>
      </c>
      <c r="I7108" t="s">
        <v>160</v>
      </c>
      <c r="N7108" t="s">
        <v>2838</v>
      </c>
      <c r="O7108">
        <v>325.89999999999998</v>
      </c>
      <c r="P7108">
        <v>325.89999999999998</v>
      </c>
      <c r="Q7108">
        <v>254.75</v>
      </c>
      <c r="R7108">
        <v>286.94</v>
      </c>
      <c r="S7108">
        <v>285</v>
      </c>
      <c r="T7108">
        <v>327.12</v>
      </c>
      <c r="V7108">
        <v>286.94</v>
      </c>
      <c r="Y7108">
        <v>678996</v>
      </c>
      <c r="Z7108">
        <v>197877464.58000001</v>
      </c>
      <c r="AA7108">
        <v>12892</v>
      </c>
      <c r="AB7108" t="s">
        <v>41</v>
      </c>
      <c r="AC7108">
        <v>1</v>
      </c>
    </row>
    <row r="7109" spans="1:29">
      <c r="A7109">
        <v>46044</v>
      </c>
      <c r="B7109">
        <v>46044</v>
      </c>
      <c r="C7109" t="s">
        <v>34</v>
      </c>
      <c r="D7109" t="s">
        <v>35</v>
      </c>
      <c r="E7109" t="s">
        <v>36</v>
      </c>
      <c r="F7109">
        <v>15119</v>
      </c>
      <c r="G7109" t="s">
        <v>2839</v>
      </c>
      <c r="H7109" t="s">
        <v>2840</v>
      </c>
      <c r="I7109" t="s">
        <v>160</v>
      </c>
      <c r="N7109" t="s">
        <v>2841</v>
      </c>
      <c r="O7109">
        <v>105.8</v>
      </c>
      <c r="P7109">
        <v>107.9</v>
      </c>
      <c r="Q7109">
        <v>105.38</v>
      </c>
      <c r="R7109">
        <v>107.28</v>
      </c>
      <c r="S7109">
        <v>107.7</v>
      </c>
      <c r="T7109">
        <v>104.1</v>
      </c>
      <c r="V7109">
        <v>107.3</v>
      </c>
      <c r="Y7109">
        <v>2913572</v>
      </c>
      <c r="Z7109">
        <v>311506246.39999998</v>
      </c>
      <c r="AA7109">
        <v>33870</v>
      </c>
      <c r="AB7109" t="s">
        <v>41</v>
      </c>
      <c r="AC7109">
        <v>1</v>
      </c>
    </row>
    <row r="7110" spans="1:29">
      <c r="A7110">
        <v>46044</v>
      </c>
      <c r="B7110">
        <v>46044</v>
      </c>
      <c r="C7110" t="s">
        <v>34</v>
      </c>
      <c r="D7110" t="s">
        <v>35</v>
      </c>
      <c r="E7110" t="s">
        <v>36</v>
      </c>
      <c r="F7110">
        <v>758675</v>
      </c>
      <c r="G7110" t="s">
        <v>2842</v>
      </c>
      <c r="H7110" t="s">
        <v>2843</v>
      </c>
      <c r="I7110" t="s">
        <v>160</v>
      </c>
      <c r="N7110" t="s">
        <v>2844</v>
      </c>
      <c r="O7110">
        <v>259.89999999999998</v>
      </c>
      <c r="P7110">
        <v>266.05</v>
      </c>
      <c r="Q7110">
        <v>255</v>
      </c>
      <c r="R7110">
        <v>256.8</v>
      </c>
      <c r="S7110">
        <v>257.95</v>
      </c>
      <c r="T7110">
        <v>256.05</v>
      </c>
      <c r="V7110">
        <v>256.8</v>
      </c>
      <c r="Y7110">
        <v>88754</v>
      </c>
      <c r="Z7110">
        <v>22974015.350000001</v>
      </c>
      <c r="AA7110">
        <v>3694</v>
      </c>
      <c r="AB7110" t="s">
        <v>41</v>
      </c>
      <c r="AC7110">
        <v>1</v>
      </c>
    </row>
    <row r="7111" spans="1:29">
      <c r="A7111">
        <v>46044</v>
      </c>
      <c r="B7111">
        <v>46044</v>
      </c>
      <c r="C7111" t="s">
        <v>34</v>
      </c>
      <c r="D7111" t="s">
        <v>35</v>
      </c>
      <c r="E7111" t="s">
        <v>36</v>
      </c>
      <c r="F7111">
        <v>24435</v>
      </c>
      <c r="G7111" t="s">
        <v>2845</v>
      </c>
      <c r="H7111" t="s">
        <v>2846</v>
      </c>
      <c r="I7111" t="s">
        <v>266</v>
      </c>
      <c r="N7111" t="s">
        <v>2847</v>
      </c>
      <c r="O7111">
        <v>205.35</v>
      </c>
      <c r="P7111">
        <v>207</v>
      </c>
      <c r="Q7111">
        <v>205.35</v>
      </c>
      <c r="R7111">
        <v>207</v>
      </c>
      <c r="S7111">
        <v>207</v>
      </c>
      <c r="T7111">
        <v>202.1</v>
      </c>
      <c r="V7111">
        <v>207</v>
      </c>
      <c r="Y7111">
        <v>4400</v>
      </c>
      <c r="Z7111">
        <v>908440</v>
      </c>
      <c r="AA7111">
        <v>7</v>
      </c>
      <c r="AB7111" t="s">
        <v>41</v>
      </c>
      <c r="AC7111">
        <v>400</v>
      </c>
    </row>
    <row r="7112" spans="1:29">
      <c r="A7112">
        <v>46044</v>
      </c>
      <c r="B7112">
        <v>46044</v>
      </c>
      <c r="C7112" t="s">
        <v>34</v>
      </c>
      <c r="D7112" t="s">
        <v>35</v>
      </c>
      <c r="E7112" t="s">
        <v>36</v>
      </c>
      <c r="F7112">
        <v>910</v>
      </c>
      <c r="G7112" t="s">
        <v>2848</v>
      </c>
      <c r="H7112" t="s">
        <v>2849</v>
      </c>
      <c r="I7112" t="s">
        <v>160</v>
      </c>
      <c r="N7112" t="s">
        <v>2850</v>
      </c>
      <c r="O7112">
        <v>7175</v>
      </c>
      <c r="P7112">
        <v>7325</v>
      </c>
      <c r="Q7112">
        <v>7026</v>
      </c>
      <c r="R7112">
        <v>7049</v>
      </c>
      <c r="S7112">
        <v>7046</v>
      </c>
      <c r="T7112">
        <v>7140</v>
      </c>
      <c r="V7112">
        <v>7048.95</v>
      </c>
      <c r="Y7112">
        <v>366499</v>
      </c>
      <c r="Z7112">
        <v>2613299093</v>
      </c>
      <c r="AA7112">
        <v>56578</v>
      </c>
      <c r="AB7112" t="s">
        <v>41</v>
      </c>
      <c r="AC7112">
        <v>1</v>
      </c>
    </row>
    <row r="7113" spans="1:29">
      <c r="A7113">
        <v>46044</v>
      </c>
      <c r="B7113">
        <v>46044</v>
      </c>
      <c r="C7113" t="s">
        <v>34</v>
      </c>
      <c r="D7113" t="s">
        <v>35</v>
      </c>
      <c r="E7113" t="s">
        <v>36</v>
      </c>
      <c r="F7113">
        <v>916</v>
      </c>
      <c r="G7113" t="s">
        <v>2851</v>
      </c>
      <c r="H7113" t="s">
        <v>2852</v>
      </c>
      <c r="I7113" t="s">
        <v>160</v>
      </c>
      <c r="N7113" t="s">
        <v>2853</v>
      </c>
      <c r="O7113">
        <v>912.7</v>
      </c>
      <c r="P7113">
        <v>919.8</v>
      </c>
      <c r="Q7113">
        <v>902.6</v>
      </c>
      <c r="R7113">
        <v>914</v>
      </c>
      <c r="S7113">
        <v>912.5</v>
      </c>
      <c r="T7113">
        <v>908.2</v>
      </c>
      <c r="V7113">
        <v>914</v>
      </c>
      <c r="Y7113">
        <v>167759</v>
      </c>
      <c r="Z7113">
        <v>152879612.30000001</v>
      </c>
      <c r="AA7113">
        <v>13904</v>
      </c>
      <c r="AB7113" t="s">
        <v>41</v>
      </c>
      <c r="AC7113">
        <v>1</v>
      </c>
    </row>
    <row r="7114" spans="1:29">
      <c r="A7114">
        <v>46044</v>
      </c>
      <c r="B7114">
        <v>46044</v>
      </c>
      <c r="C7114" t="s">
        <v>34</v>
      </c>
      <c r="D7114" t="s">
        <v>35</v>
      </c>
      <c r="E7114" t="s">
        <v>36</v>
      </c>
      <c r="F7114">
        <v>15399</v>
      </c>
      <c r="G7114" t="s">
        <v>2854</v>
      </c>
      <c r="H7114" t="s">
        <v>2855</v>
      </c>
      <c r="I7114" t="s">
        <v>160</v>
      </c>
      <c r="N7114" t="s">
        <v>2856</v>
      </c>
      <c r="O7114">
        <v>332.1</v>
      </c>
      <c r="P7114">
        <v>339.85</v>
      </c>
      <c r="Q7114">
        <v>331.05</v>
      </c>
      <c r="R7114">
        <v>338.85</v>
      </c>
      <c r="S7114">
        <v>336</v>
      </c>
      <c r="T7114">
        <v>335.1</v>
      </c>
      <c r="V7114">
        <v>338.8</v>
      </c>
      <c r="Y7114">
        <v>13382</v>
      </c>
      <c r="Z7114">
        <v>4490971.5999999996</v>
      </c>
      <c r="AA7114">
        <v>560</v>
      </c>
      <c r="AB7114" t="s">
        <v>41</v>
      </c>
      <c r="AC7114">
        <v>1</v>
      </c>
    </row>
    <row r="7115" spans="1:29">
      <c r="A7115">
        <v>46044</v>
      </c>
      <c r="B7115">
        <v>46044</v>
      </c>
      <c r="C7115" t="s">
        <v>34</v>
      </c>
      <c r="D7115" t="s">
        <v>35</v>
      </c>
      <c r="E7115" t="s">
        <v>36</v>
      </c>
      <c r="F7115">
        <v>919</v>
      </c>
      <c r="G7115" t="s">
        <v>2857</v>
      </c>
      <c r="H7115" t="s">
        <v>2858</v>
      </c>
      <c r="I7115" t="s">
        <v>160</v>
      </c>
      <c r="N7115" t="s">
        <v>2859</v>
      </c>
      <c r="O7115">
        <v>335.7</v>
      </c>
      <c r="P7115">
        <v>336.9</v>
      </c>
      <c r="Q7115">
        <v>329.2</v>
      </c>
      <c r="R7115">
        <v>330.45</v>
      </c>
      <c r="S7115">
        <v>329.35</v>
      </c>
      <c r="T7115">
        <v>330.8</v>
      </c>
      <c r="V7115">
        <v>330.45</v>
      </c>
      <c r="Y7115">
        <v>149608</v>
      </c>
      <c r="Z7115">
        <v>49655634.75</v>
      </c>
      <c r="AA7115">
        <v>7074</v>
      </c>
      <c r="AB7115" t="s">
        <v>41</v>
      </c>
      <c r="AC7115">
        <v>1</v>
      </c>
    </row>
    <row r="7116" spans="1:29">
      <c r="A7116">
        <v>46044</v>
      </c>
      <c r="B7116">
        <v>46044</v>
      </c>
      <c r="C7116" t="s">
        <v>34</v>
      </c>
      <c r="D7116" t="s">
        <v>35</v>
      </c>
      <c r="E7116" t="s">
        <v>36</v>
      </c>
      <c r="F7116">
        <v>4040</v>
      </c>
      <c r="G7116" t="s">
        <v>2860</v>
      </c>
      <c r="H7116" t="s">
        <v>2861</v>
      </c>
      <c r="I7116" t="s">
        <v>160</v>
      </c>
      <c r="N7116" t="s">
        <v>2862</v>
      </c>
      <c r="O7116">
        <v>1573.9</v>
      </c>
      <c r="P7116">
        <v>1666</v>
      </c>
      <c r="Q7116">
        <v>1540</v>
      </c>
      <c r="R7116">
        <v>1635.9</v>
      </c>
      <c r="S7116">
        <v>1628</v>
      </c>
      <c r="T7116">
        <v>1568.4</v>
      </c>
      <c r="V7116">
        <v>1635.9</v>
      </c>
      <c r="Y7116">
        <v>56418</v>
      </c>
      <c r="Z7116">
        <v>90516412.900000006</v>
      </c>
      <c r="AA7116">
        <v>7006</v>
      </c>
      <c r="AB7116" t="s">
        <v>41</v>
      </c>
      <c r="AC7116">
        <v>1</v>
      </c>
    </row>
    <row r="7117" spans="1:29">
      <c r="A7117">
        <v>46044</v>
      </c>
      <c r="B7117">
        <v>46044</v>
      </c>
      <c r="C7117" t="s">
        <v>34</v>
      </c>
      <c r="D7117" t="s">
        <v>35</v>
      </c>
      <c r="E7117" t="s">
        <v>36</v>
      </c>
      <c r="F7117">
        <v>8953</v>
      </c>
      <c r="G7117" t="s">
        <v>2872</v>
      </c>
      <c r="H7117" t="s">
        <v>2873</v>
      </c>
      <c r="I7117" t="s">
        <v>160</v>
      </c>
      <c r="N7117" t="s">
        <v>2874</v>
      </c>
      <c r="O7117">
        <v>895</v>
      </c>
      <c r="P7117">
        <v>895</v>
      </c>
      <c r="Q7117">
        <v>881</v>
      </c>
      <c r="R7117">
        <v>886.25</v>
      </c>
      <c r="S7117">
        <v>894.8</v>
      </c>
      <c r="T7117">
        <v>880.3</v>
      </c>
      <c r="V7117">
        <v>886.25</v>
      </c>
      <c r="Y7117">
        <v>993</v>
      </c>
      <c r="Z7117">
        <v>878002.75</v>
      </c>
      <c r="AA7117">
        <v>94</v>
      </c>
      <c r="AB7117" t="s">
        <v>41</v>
      </c>
      <c r="AC7117">
        <v>1</v>
      </c>
    </row>
    <row r="7118" spans="1:29">
      <c r="A7118">
        <v>46044</v>
      </c>
      <c r="B7118">
        <v>46044</v>
      </c>
      <c r="C7118" t="s">
        <v>34</v>
      </c>
      <c r="D7118" t="s">
        <v>35</v>
      </c>
      <c r="E7118" t="s">
        <v>36</v>
      </c>
      <c r="F7118">
        <v>13643</v>
      </c>
      <c r="G7118" t="s">
        <v>2875</v>
      </c>
      <c r="H7118" t="s">
        <v>2876</v>
      </c>
      <c r="I7118" t="s">
        <v>160</v>
      </c>
      <c r="N7118" t="s">
        <v>2877</v>
      </c>
      <c r="O7118">
        <v>381.65</v>
      </c>
      <c r="P7118">
        <v>386.55</v>
      </c>
      <c r="Q7118">
        <v>369.2</v>
      </c>
      <c r="R7118">
        <v>378.65</v>
      </c>
      <c r="S7118">
        <v>380.25</v>
      </c>
      <c r="T7118">
        <v>378.7</v>
      </c>
      <c r="V7118">
        <v>378.65</v>
      </c>
      <c r="Y7118">
        <v>524589</v>
      </c>
      <c r="Z7118">
        <v>197538537.09999999</v>
      </c>
      <c r="AA7118">
        <v>21258</v>
      </c>
      <c r="AB7118" t="s">
        <v>41</v>
      </c>
      <c r="AC7118">
        <v>1</v>
      </c>
    </row>
    <row r="7119" spans="1:29">
      <c r="A7119">
        <v>46044</v>
      </c>
      <c r="B7119">
        <v>46044</v>
      </c>
      <c r="C7119" t="s">
        <v>34</v>
      </c>
      <c r="D7119" t="s">
        <v>35</v>
      </c>
      <c r="E7119" t="s">
        <v>36</v>
      </c>
      <c r="F7119">
        <v>20899</v>
      </c>
      <c r="G7119" t="s">
        <v>2878</v>
      </c>
      <c r="H7119" t="s">
        <v>2879</v>
      </c>
      <c r="I7119" t="s">
        <v>266</v>
      </c>
      <c r="N7119" t="s">
        <v>2880</v>
      </c>
      <c r="O7119">
        <v>32.799999999999997</v>
      </c>
      <c r="P7119">
        <v>32.85</v>
      </c>
      <c r="Q7119">
        <v>31.15</v>
      </c>
      <c r="R7119">
        <v>31.7</v>
      </c>
      <c r="S7119">
        <v>32.25</v>
      </c>
      <c r="T7119">
        <v>31.2</v>
      </c>
      <c r="V7119">
        <v>31.7</v>
      </c>
      <c r="Y7119">
        <v>7200</v>
      </c>
      <c r="Z7119">
        <v>231960</v>
      </c>
      <c r="AA7119">
        <v>6</v>
      </c>
      <c r="AB7119" t="s">
        <v>41</v>
      </c>
      <c r="AC7119">
        <v>1200</v>
      </c>
    </row>
    <row r="7120" spans="1:29">
      <c r="A7120">
        <v>46044</v>
      </c>
      <c r="B7120">
        <v>46044</v>
      </c>
      <c r="C7120" t="s">
        <v>34</v>
      </c>
      <c r="D7120" t="s">
        <v>35</v>
      </c>
      <c r="E7120" t="s">
        <v>36</v>
      </c>
      <c r="F7120">
        <v>11530</v>
      </c>
      <c r="G7120" t="s">
        <v>2881</v>
      </c>
      <c r="H7120" t="s">
        <v>2882</v>
      </c>
      <c r="I7120" t="s">
        <v>160</v>
      </c>
      <c r="N7120" t="s">
        <v>2883</v>
      </c>
      <c r="O7120">
        <v>89</v>
      </c>
      <c r="P7120">
        <v>89.03</v>
      </c>
      <c r="Q7120">
        <v>87.13</v>
      </c>
      <c r="R7120">
        <v>88.63</v>
      </c>
      <c r="S7120">
        <v>88.52</v>
      </c>
      <c r="T7120">
        <v>87.28</v>
      </c>
      <c r="V7120">
        <v>88.65</v>
      </c>
      <c r="Y7120">
        <v>318056</v>
      </c>
      <c r="Z7120">
        <v>28018888.48</v>
      </c>
      <c r="AA7120">
        <v>3852</v>
      </c>
      <c r="AB7120" t="s">
        <v>41</v>
      </c>
      <c r="AC7120">
        <v>1</v>
      </c>
    </row>
    <row r="7121" spans="1:29">
      <c r="A7121">
        <v>46044</v>
      </c>
      <c r="B7121">
        <v>46044</v>
      </c>
      <c r="C7121" t="s">
        <v>34</v>
      </c>
      <c r="D7121" t="s">
        <v>35</v>
      </c>
      <c r="E7121" t="s">
        <v>36</v>
      </c>
      <c r="F7121">
        <v>928</v>
      </c>
      <c r="G7121" t="s">
        <v>2884</v>
      </c>
      <c r="H7121" t="s">
        <v>2885</v>
      </c>
      <c r="I7121" t="s">
        <v>160</v>
      </c>
      <c r="N7121" t="s">
        <v>2886</v>
      </c>
      <c r="O7121">
        <v>73.180000000000007</v>
      </c>
      <c r="P7121">
        <v>74.81</v>
      </c>
      <c r="Q7121">
        <v>72.349999999999994</v>
      </c>
      <c r="R7121">
        <v>72.709999999999994</v>
      </c>
      <c r="S7121">
        <v>72.849999999999994</v>
      </c>
      <c r="T7121">
        <v>72.62</v>
      </c>
      <c r="V7121">
        <v>72.709999999999994</v>
      </c>
      <c r="Y7121">
        <v>995834</v>
      </c>
      <c r="Z7121">
        <v>73083306.609999999</v>
      </c>
      <c r="AA7121">
        <v>6832</v>
      </c>
      <c r="AB7121" t="s">
        <v>41</v>
      </c>
      <c r="AC7121">
        <v>1</v>
      </c>
    </row>
    <row r="7122" spans="1:29">
      <c r="A7122">
        <v>46044</v>
      </c>
      <c r="B7122">
        <v>46044</v>
      </c>
      <c r="C7122" t="s">
        <v>34</v>
      </c>
      <c r="D7122" t="s">
        <v>35</v>
      </c>
      <c r="E7122" t="s">
        <v>36</v>
      </c>
      <c r="F7122">
        <v>4469</v>
      </c>
      <c r="G7122" t="s">
        <v>2887</v>
      </c>
      <c r="H7122" t="s">
        <v>2888</v>
      </c>
      <c r="I7122" t="s">
        <v>160</v>
      </c>
      <c r="N7122" t="s">
        <v>2889</v>
      </c>
      <c r="O7122">
        <v>839.1</v>
      </c>
      <c r="P7122">
        <v>839.1</v>
      </c>
      <c r="Q7122">
        <v>805</v>
      </c>
      <c r="R7122">
        <v>810.2</v>
      </c>
      <c r="S7122">
        <v>805.1</v>
      </c>
      <c r="T7122">
        <v>826.7</v>
      </c>
      <c r="V7122">
        <v>810.2</v>
      </c>
      <c r="Y7122">
        <v>12688</v>
      </c>
      <c r="Z7122">
        <v>10347988.5</v>
      </c>
      <c r="AA7122">
        <v>1253</v>
      </c>
      <c r="AB7122" t="s">
        <v>41</v>
      </c>
      <c r="AC7122">
        <v>1</v>
      </c>
    </row>
    <row r="7123" spans="1:29">
      <c r="A7123">
        <v>46044</v>
      </c>
      <c r="B7123">
        <v>46044</v>
      </c>
      <c r="C7123" t="s">
        <v>34</v>
      </c>
      <c r="D7123" t="s">
        <v>35</v>
      </c>
      <c r="E7123" t="s">
        <v>36</v>
      </c>
      <c r="F7123">
        <v>29595</v>
      </c>
      <c r="G7123" t="s">
        <v>2890</v>
      </c>
      <c r="H7123" t="s">
        <v>2891</v>
      </c>
      <c r="I7123" t="s">
        <v>266</v>
      </c>
      <c r="N7123" t="s">
        <v>2892</v>
      </c>
      <c r="O7123">
        <v>82.55</v>
      </c>
      <c r="P7123">
        <v>82.55</v>
      </c>
      <c r="Q7123">
        <v>79.95</v>
      </c>
      <c r="R7123">
        <v>80.5</v>
      </c>
      <c r="S7123">
        <v>81.900000000000006</v>
      </c>
      <c r="T7123">
        <v>82.2</v>
      </c>
      <c r="V7123">
        <v>80.5</v>
      </c>
      <c r="Y7123">
        <v>20000</v>
      </c>
      <c r="Z7123">
        <v>1626550</v>
      </c>
      <c r="AA7123">
        <v>20</v>
      </c>
      <c r="AB7123" t="s">
        <v>41</v>
      </c>
      <c r="AC7123">
        <v>1000</v>
      </c>
    </row>
    <row r="7124" spans="1:29">
      <c r="A7124">
        <v>46044</v>
      </c>
      <c r="B7124">
        <v>46044</v>
      </c>
      <c r="C7124" t="s">
        <v>34</v>
      </c>
      <c r="D7124" t="s">
        <v>35</v>
      </c>
      <c r="E7124" t="s">
        <v>36</v>
      </c>
      <c r="F7124">
        <v>937</v>
      </c>
      <c r="G7124" t="s">
        <v>2893</v>
      </c>
      <c r="H7124" t="s">
        <v>2894</v>
      </c>
      <c r="I7124" t="s">
        <v>160</v>
      </c>
      <c r="N7124" t="s">
        <v>2895</v>
      </c>
      <c r="O7124">
        <v>427.2</v>
      </c>
      <c r="P7124">
        <v>441.25</v>
      </c>
      <c r="Q7124">
        <v>427.2</v>
      </c>
      <c r="R7124">
        <v>439.35</v>
      </c>
      <c r="S7124">
        <v>441.1</v>
      </c>
      <c r="T7124">
        <v>425.1</v>
      </c>
      <c r="V7124">
        <v>439.35</v>
      </c>
      <c r="Y7124">
        <v>336671</v>
      </c>
      <c r="Z7124">
        <v>146609991.09999999</v>
      </c>
      <c r="AA7124">
        <v>17567</v>
      </c>
      <c r="AB7124" t="s">
        <v>41</v>
      </c>
      <c r="AC7124">
        <v>1</v>
      </c>
    </row>
    <row r="7125" spans="1:29">
      <c r="A7125">
        <v>46044</v>
      </c>
      <c r="B7125">
        <v>46044</v>
      </c>
      <c r="C7125" t="s">
        <v>34</v>
      </c>
      <c r="D7125" t="s">
        <v>35</v>
      </c>
      <c r="E7125" t="s">
        <v>36</v>
      </c>
      <c r="F7125">
        <v>24924</v>
      </c>
      <c r="G7125" t="s">
        <v>2896</v>
      </c>
      <c r="H7125" t="s">
        <v>2897</v>
      </c>
      <c r="I7125" t="s">
        <v>160</v>
      </c>
      <c r="N7125" t="s">
        <v>2898</v>
      </c>
      <c r="O7125">
        <v>40.5</v>
      </c>
      <c r="P7125">
        <v>43.51</v>
      </c>
      <c r="Q7125">
        <v>40.5</v>
      </c>
      <c r="R7125">
        <v>43.08</v>
      </c>
      <c r="S7125">
        <v>42.85</v>
      </c>
      <c r="T7125">
        <v>40.43</v>
      </c>
      <c r="V7125">
        <v>43.08</v>
      </c>
      <c r="Y7125">
        <v>139532</v>
      </c>
      <c r="Z7125">
        <v>5849599.5300000003</v>
      </c>
      <c r="AA7125">
        <v>554</v>
      </c>
      <c r="AB7125" t="s">
        <v>41</v>
      </c>
      <c r="AC7125">
        <v>1</v>
      </c>
    </row>
    <row r="7126" spans="1:29">
      <c r="A7126">
        <v>46044</v>
      </c>
      <c r="B7126">
        <v>46044</v>
      </c>
      <c r="C7126" t="s">
        <v>34</v>
      </c>
      <c r="D7126" t="s">
        <v>35</v>
      </c>
      <c r="E7126" t="s">
        <v>36</v>
      </c>
      <c r="F7126">
        <v>13423</v>
      </c>
      <c r="G7126" t="s">
        <v>2899</v>
      </c>
      <c r="H7126" t="s">
        <v>2900</v>
      </c>
      <c r="I7126" t="s">
        <v>160</v>
      </c>
      <c r="N7126" t="s">
        <v>2901</v>
      </c>
      <c r="O7126">
        <v>145.30000000000001</v>
      </c>
      <c r="P7126">
        <v>151</v>
      </c>
      <c r="Q7126">
        <v>145</v>
      </c>
      <c r="R7126">
        <v>148.88</v>
      </c>
      <c r="S7126">
        <v>150</v>
      </c>
      <c r="T7126">
        <v>145.38</v>
      </c>
      <c r="V7126">
        <v>148.9</v>
      </c>
      <c r="Y7126">
        <v>39042</v>
      </c>
      <c r="Z7126">
        <v>5783926.4299999997</v>
      </c>
      <c r="AA7126">
        <v>952</v>
      </c>
      <c r="AB7126" t="s">
        <v>41</v>
      </c>
      <c r="AC7126">
        <v>1</v>
      </c>
    </row>
    <row r="7127" spans="1:29">
      <c r="A7127">
        <v>46044</v>
      </c>
      <c r="B7127">
        <v>46044</v>
      </c>
      <c r="C7127" t="s">
        <v>34</v>
      </c>
      <c r="D7127" t="s">
        <v>35</v>
      </c>
      <c r="E7127" t="s">
        <v>36</v>
      </c>
      <c r="F7127">
        <v>758563</v>
      </c>
      <c r="G7127" t="s">
        <v>2905</v>
      </c>
      <c r="H7127" t="s">
        <v>2906</v>
      </c>
      <c r="I7127" t="s">
        <v>160</v>
      </c>
      <c r="N7127" t="s">
        <v>2907</v>
      </c>
      <c r="O7127">
        <v>260.55</v>
      </c>
      <c r="P7127">
        <v>266.25</v>
      </c>
      <c r="Q7127">
        <v>253.05</v>
      </c>
      <c r="R7127">
        <v>260.85000000000002</v>
      </c>
      <c r="S7127">
        <v>262.10000000000002</v>
      </c>
      <c r="T7127">
        <v>254.55</v>
      </c>
      <c r="V7127">
        <v>260.85000000000002</v>
      </c>
      <c r="Y7127">
        <v>211355</v>
      </c>
      <c r="Z7127">
        <v>55149916.100000001</v>
      </c>
      <c r="AA7127">
        <v>5494</v>
      </c>
      <c r="AB7127" t="s">
        <v>41</v>
      </c>
      <c r="AC7127">
        <v>1</v>
      </c>
    </row>
    <row r="7128" spans="1:29">
      <c r="A7128">
        <v>46044</v>
      </c>
      <c r="B7128">
        <v>46044</v>
      </c>
      <c r="C7128" t="s">
        <v>34</v>
      </c>
      <c r="D7128" t="s">
        <v>35</v>
      </c>
      <c r="E7128" t="s">
        <v>36</v>
      </c>
      <c r="F7128">
        <v>29229</v>
      </c>
      <c r="G7128" t="s">
        <v>2911</v>
      </c>
      <c r="H7128" t="s">
        <v>2912</v>
      </c>
      <c r="I7128" t="s">
        <v>266</v>
      </c>
      <c r="N7128" t="s">
        <v>2913</v>
      </c>
      <c r="O7128">
        <v>81</v>
      </c>
      <c r="P7128">
        <v>81</v>
      </c>
      <c r="Q7128">
        <v>81</v>
      </c>
      <c r="R7128">
        <v>81</v>
      </c>
      <c r="S7128">
        <v>81</v>
      </c>
      <c r="T7128">
        <v>83.3</v>
      </c>
      <c r="V7128">
        <v>81</v>
      </c>
      <c r="Y7128">
        <v>2000</v>
      </c>
      <c r="Z7128">
        <v>162000</v>
      </c>
      <c r="AA7128">
        <v>2</v>
      </c>
      <c r="AB7128" t="s">
        <v>41</v>
      </c>
      <c r="AC7128">
        <v>1000</v>
      </c>
    </row>
    <row r="7129" spans="1:29">
      <c r="A7129">
        <v>46044</v>
      </c>
      <c r="B7129">
        <v>46044</v>
      </c>
      <c r="C7129" t="s">
        <v>34</v>
      </c>
      <c r="D7129" t="s">
        <v>35</v>
      </c>
      <c r="E7129" t="s">
        <v>36</v>
      </c>
      <c r="F7129">
        <v>13517</v>
      </c>
      <c r="G7129" t="s">
        <v>2914</v>
      </c>
      <c r="H7129" t="s">
        <v>2915</v>
      </c>
      <c r="I7129" t="s">
        <v>160</v>
      </c>
      <c r="N7129" t="s">
        <v>2916</v>
      </c>
      <c r="O7129">
        <v>487</v>
      </c>
      <c r="P7129">
        <v>506.9</v>
      </c>
      <c r="Q7129">
        <v>486.8</v>
      </c>
      <c r="R7129">
        <v>502.55</v>
      </c>
      <c r="S7129">
        <v>500.1</v>
      </c>
      <c r="T7129">
        <v>486.75</v>
      </c>
      <c r="V7129">
        <v>502.55</v>
      </c>
      <c r="Y7129">
        <v>232053</v>
      </c>
      <c r="Z7129">
        <v>115903685.65000001</v>
      </c>
      <c r="AA7129">
        <v>17210</v>
      </c>
      <c r="AB7129" t="s">
        <v>41</v>
      </c>
      <c r="AC7129">
        <v>1</v>
      </c>
    </row>
    <row r="7130" spans="1:29">
      <c r="A7130">
        <v>46044</v>
      </c>
      <c r="B7130">
        <v>46044</v>
      </c>
      <c r="C7130" t="s">
        <v>34</v>
      </c>
      <c r="D7130" t="s">
        <v>35</v>
      </c>
      <c r="E7130" t="s">
        <v>36</v>
      </c>
      <c r="F7130">
        <v>10074</v>
      </c>
      <c r="G7130" t="s">
        <v>2917</v>
      </c>
      <c r="H7130" t="s">
        <v>2918</v>
      </c>
      <c r="I7130" t="s">
        <v>160</v>
      </c>
      <c r="N7130" t="s">
        <v>2919</v>
      </c>
      <c r="O7130">
        <v>78.069999999999993</v>
      </c>
      <c r="P7130">
        <v>82</v>
      </c>
      <c r="Q7130">
        <v>78.069999999999993</v>
      </c>
      <c r="R7130">
        <v>79.38</v>
      </c>
      <c r="S7130">
        <v>79</v>
      </c>
      <c r="T7130">
        <v>78.06</v>
      </c>
      <c r="V7130">
        <v>79.650000000000006</v>
      </c>
      <c r="Y7130">
        <v>6466</v>
      </c>
      <c r="Z7130">
        <v>518933.47</v>
      </c>
      <c r="AA7130">
        <v>125</v>
      </c>
      <c r="AB7130" t="s">
        <v>41</v>
      </c>
      <c r="AC7130">
        <v>1</v>
      </c>
    </row>
    <row r="7131" spans="1:29">
      <c r="A7131">
        <v>46044</v>
      </c>
      <c r="B7131">
        <v>46044</v>
      </c>
      <c r="C7131" t="s">
        <v>34</v>
      </c>
      <c r="D7131" t="s">
        <v>35</v>
      </c>
      <c r="E7131" t="s">
        <v>36</v>
      </c>
      <c r="F7131">
        <v>19277</v>
      </c>
      <c r="G7131" t="s">
        <v>2920</v>
      </c>
      <c r="H7131" t="s">
        <v>2921</v>
      </c>
      <c r="I7131" t="s">
        <v>160</v>
      </c>
      <c r="N7131" t="s">
        <v>2922</v>
      </c>
      <c r="O7131">
        <v>70.5</v>
      </c>
      <c r="P7131">
        <v>72.45</v>
      </c>
      <c r="Q7131">
        <v>68.11</v>
      </c>
      <c r="R7131">
        <v>70.349999999999994</v>
      </c>
      <c r="S7131">
        <v>70.5</v>
      </c>
      <c r="T7131">
        <v>70.06</v>
      </c>
      <c r="V7131">
        <v>70.41</v>
      </c>
      <c r="Y7131">
        <v>14292</v>
      </c>
      <c r="Z7131">
        <v>1004277.83</v>
      </c>
      <c r="AA7131">
        <v>181</v>
      </c>
      <c r="AB7131" t="s">
        <v>41</v>
      </c>
      <c r="AC7131">
        <v>1</v>
      </c>
    </row>
    <row r="7132" spans="1:29">
      <c r="A7132">
        <v>46044</v>
      </c>
      <c r="B7132">
        <v>46044</v>
      </c>
      <c r="C7132" t="s">
        <v>34</v>
      </c>
      <c r="D7132" t="s">
        <v>35</v>
      </c>
      <c r="E7132" t="s">
        <v>36</v>
      </c>
      <c r="F7132">
        <v>14453</v>
      </c>
      <c r="G7132" t="s">
        <v>2923</v>
      </c>
      <c r="H7132" t="s">
        <v>2924</v>
      </c>
      <c r="I7132" t="s">
        <v>182</v>
      </c>
      <c r="N7132" t="s">
        <v>2925</v>
      </c>
      <c r="O7132">
        <v>63.51</v>
      </c>
      <c r="P7132">
        <v>64.69</v>
      </c>
      <c r="Q7132">
        <v>61.99</v>
      </c>
      <c r="R7132">
        <v>62.93</v>
      </c>
      <c r="S7132">
        <v>63</v>
      </c>
      <c r="T7132">
        <v>62.59</v>
      </c>
      <c r="V7132">
        <v>62.92</v>
      </c>
      <c r="Y7132">
        <v>1425872</v>
      </c>
      <c r="Z7132">
        <v>90288053.890000001</v>
      </c>
      <c r="AA7132">
        <v>4241</v>
      </c>
      <c r="AB7132" t="s">
        <v>41</v>
      </c>
      <c r="AC7132">
        <v>1</v>
      </c>
    </row>
    <row r="7133" spans="1:29">
      <c r="A7133">
        <v>46044</v>
      </c>
      <c r="B7133">
        <v>46044</v>
      </c>
      <c r="C7133" t="s">
        <v>34</v>
      </c>
      <c r="D7133" t="s">
        <v>35</v>
      </c>
      <c r="E7133" t="s">
        <v>36</v>
      </c>
      <c r="F7133">
        <v>9383</v>
      </c>
      <c r="G7133" t="s">
        <v>2926</v>
      </c>
      <c r="H7133" t="s">
        <v>2927</v>
      </c>
      <c r="I7133" t="s">
        <v>1300</v>
      </c>
      <c r="N7133" t="s">
        <v>2928</v>
      </c>
      <c r="O7133">
        <v>438.8</v>
      </c>
      <c r="P7133">
        <v>439.7</v>
      </c>
      <c r="Q7133">
        <v>435.11</v>
      </c>
      <c r="R7133">
        <v>436.28</v>
      </c>
      <c r="S7133">
        <v>437</v>
      </c>
      <c r="T7133">
        <v>437.06</v>
      </c>
      <c r="V7133">
        <v>436.28</v>
      </c>
      <c r="Y7133">
        <v>336476</v>
      </c>
      <c r="Z7133">
        <v>147228101.90000001</v>
      </c>
      <c r="AA7133">
        <v>9992</v>
      </c>
      <c r="AB7133" t="s">
        <v>41</v>
      </c>
      <c r="AC7133">
        <v>1</v>
      </c>
    </row>
    <row r="7134" spans="1:29">
      <c r="A7134">
        <v>46044</v>
      </c>
      <c r="B7134">
        <v>46044</v>
      </c>
      <c r="C7134" t="s">
        <v>34</v>
      </c>
      <c r="D7134" t="s">
        <v>35</v>
      </c>
      <c r="E7134" t="s">
        <v>36</v>
      </c>
      <c r="F7134">
        <v>24398</v>
      </c>
      <c r="G7134" t="s">
        <v>2929</v>
      </c>
      <c r="H7134" t="s">
        <v>2930</v>
      </c>
      <c r="I7134" t="s">
        <v>160</v>
      </c>
      <c r="N7134" t="s">
        <v>2931</v>
      </c>
      <c r="O7134">
        <v>1557.9</v>
      </c>
      <c r="P7134">
        <v>1567</v>
      </c>
      <c r="Q7134">
        <v>1535</v>
      </c>
      <c r="R7134">
        <v>1558.4</v>
      </c>
      <c r="S7134">
        <v>1559.8</v>
      </c>
      <c r="T7134">
        <v>1557.9</v>
      </c>
      <c r="V7134">
        <v>1558.4</v>
      </c>
      <c r="Y7134">
        <v>143242</v>
      </c>
      <c r="Z7134">
        <v>222598976.40000001</v>
      </c>
      <c r="AA7134">
        <v>9690</v>
      </c>
      <c r="AB7134" t="s">
        <v>41</v>
      </c>
      <c r="AC7134">
        <v>1</v>
      </c>
    </row>
    <row r="7135" spans="1:29">
      <c r="A7135">
        <v>46044</v>
      </c>
      <c r="B7135">
        <v>46044</v>
      </c>
      <c r="C7135" t="s">
        <v>34</v>
      </c>
      <c r="D7135" t="s">
        <v>35</v>
      </c>
      <c r="E7135" t="s">
        <v>36</v>
      </c>
      <c r="F7135">
        <v>27629</v>
      </c>
      <c r="G7135" t="s">
        <v>2932</v>
      </c>
      <c r="H7135" t="s">
        <v>2933</v>
      </c>
      <c r="I7135" t="s">
        <v>266</v>
      </c>
      <c r="N7135" t="s">
        <v>2934</v>
      </c>
      <c r="O7135">
        <v>99</v>
      </c>
      <c r="P7135">
        <v>99</v>
      </c>
      <c r="Q7135">
        <v>96.05</v>
      </c>
      <c r="R7135">
        <v>97.7</v>
      </c>
      <c r="S7135">
        <v>96.5</v>
      </c>
      <c r="T7135">
        <v>96</v>
      </c>
      <c r="V7135">
        <v>97.7</v>
      </c>
      <c r="Y7135">
        <v>4800</v>
      </c>
      <c r="Z7135">
        <v>468540</v>
      </c>
      <c r="AA7135">
        <v>4</v>
      </c>
      <c r="AB7135" t="s">
        <v>41</v>
      </c>
      <c r="AC7135">
        <v>1200</v>
      </c>
    </row>
    <row r="7136" spans="1:29">
      <c r="A7136">
        <v>46044</v>
      </c>
      <c r="B7136">
        <v>46044</v>
      </c>
      <c r="C7136" t="s">
        <v>34</v>
      </c>
      <c r="D7136" t="s">
        <v>35</v>
      </c>
      <c r="E7136" t="s">
        <v>36</v>
      </c>
      <c r="F7136">
        <v>13421</v>
      </c>
      <c r="G7136" t="s">
        <v>2935</v>
      </c>
      <c r="H7136" t="s">
        <v>2936</v>
      </c>
      <c r="I7136" t="s">
        <v>160</v>
      </c>
      <c r="N7136" t="s">
        <v>2937</v>
      </c>
      <c r="O7136">
        <v>286.25</v>
      </c>
      <c r="P7136">
        <v>294</v>
      </c>
      <c r="Q7136">
        <v>277</v>
      </c>
      <c r="R7136">
        <v>286.55</v>
      </c>
      <c r="S7136">
        <v>286.55</v>
      </c>
      <c r="T7136">
        <v>280.55</v>
      </c>
      <c r="V7136">
        <v>286.55</v>
      </c>
      <c r="Y7136">
        <v>13798</v>
      </c>
      <c r="Z7136">
        <v>3947410.7</v>
      </c>
      <c r="AA7136">
        <v>451</v>
      </c>
      <c r="AB7136" t="s">
        <v>41</v>
      </c>
      <c r="AC7136">
        <v>1</v>
      </c>
    </row>
    <row r="7137" spans="1:29">
      <c r="A7137">
        <v>46044</v>
      </c>
      <c r="B7137">
        <v>46044</v>
      </c>
      <c r="C7137" t="s">
        <v>34</v>
      </c>
      <c r="D7137" t="s">
        <v>35</v>
      </c>
      <c r="E7137" t="s">
        <v>36</v>
      </c>
      <c r="F7137">
        <v>10253</v>
      </c>
      <c r="G7137" t="s">
        <v>2938</v>
      </c>
      <c r="H7137" t="s">
        <v>2939</v>
      </c>
      <c r="I7137" t="s">
        <v>266</v>
      </c>
      <c r="N7137" t="s">
        <v>2940</v>
      </c>
      <c r="O7137">
        <v>100.5</v>
      </c>
      <c r="P7137">
        <v>100.5</v>
      </c>
      <c r="Q7137">
        <v>95.25</v>
      </c>
      <c r="R7137">
        <v>96</v>
      </c>
      <c r="S7137">
        <v>96</v>
      </c>
      <c r="T7137">
        <v>100.25</v>
      </c>
      <c r="V7137">
        <v>96</v>
      </c>
      <c r="Y7137">
        <v>2400</v>
      </c>
      <c r="Z7137">
        <v>233670</v>
      </c>
      <c r="AA7137">
        <v>16</v>
      </c>
      <c r="AB7137" t="s">
        <v>41</v>
      </c>
      <c r="AC7137">
        <v>150</v>
      </c>
    </row>
    <row r="7138" spans="1:29">
      <c r="A7138">
        <v>46044</v>
      </c>
      <c r="B7138">
        <v>46044</v>
      </c>
      <c r="C7138" t="s">
        <v>34</v>
      </c>
      <c r="D7138" t="s">
        <v>35</v>
      </c>
      <c r="E7138" t="s">
        <v>36</v>
      </c>
      <c r="F7138">
        <v>758591</v>
      </c>
      <c r="G7138" t="s">
        <v>2941</v>
      </c>
      <c r="H7138" t="s">
        <v>2942</v>
      </c>
      <c r="I7138" t="s">
        <v>266</v>
      </c>
      <c r="N7138" t="s">
        <v>2943</v>
      </c>
      <c r="O7138">
        <v>815.05</v>
      </c>
      <c r="P7138">
        <v>815.05</v>
      </c>
      <c r="Q7138">
        <v>815.05</v>
      </c>
      <c r="R7138">
        <v>815.05</v>
      </c>
      <c r="S7138">
        <v>815.05</v>
      </c>
      <c r="T7138">
        <v>820</v>
      </c>
      <c r="V7138">
        <v>815.05</v>
      </c>
      <c r="Y7138">
        <v>900</v>
      </c>
      <c r="Z7138">
        <v>733545</v>
      </c>
      <c r="AA7138">
        <v>5</v>
      </c>
      <c r="AB7138" t="s">
        <v>41</v>
      </c>
      <c r="AC7138">
        <v>150</v>
      </c>
    </row>
    <row r="7139" spans="1:29">
      <c r="A7139">
        <v>46044</v>
      </c>
      <c r="B7139">
        <v>46044</v>
      </c>
      <c r="C7139" t="s">
        <v>34</v>
      </c>
      <c r="D7139" t="s">
        <v>35</v>
      </c>
      <c r="E7139" t="s">
        <v>36</v>
      </c>
      <c r="F7139">
        <v>18142</v>
      </c>
      <c r="G7139" t="s">
        <v>2944</v>
      </c>
      <c r="H7139" t="s">
        <v>2945</v>
      </c>
      <c r="I7139" t="s">
        <v>160</v>
      </c>
      <c r="N7139" t="s">
        <v>2946</v>
      </c>
      <c r="O7139">
        <v>93.49</v>
      </c>
      <c r="P7139">
        <v>97</v>
      </c>
      <c r="Q7139">
        <v>92</v>
      </c>
      <c r="R7139">
        <v>93.68</v>
      </c>
      <c r="S7139">
        <v>94</v>
      </c>
      <c r="T7139">
        <v>91.85</v>
      </c>
      <c r="V7139">
        <v>93.68</v>
      </c>
      <c r="Y7139">
        <v>24724</v>
      </c>
      <c r="Z7139">
        <v>2367276.2000000002</v>
      </c>
      <c r="AA7139">
        <v>150</v>
      </c>
      <c r="AB7139" t="s">
        <v>41</v>
      </c>
      <c r="AC7139">
        <v>1</v>
      </c>
    </row>
    <row r="7140" spans="1:29">
      <c r="A7140">
        <v>46044</v>
      </c>
      <c r="B7140">
        <v>46044</v>
      </c>
      <c r="C7140" t="s">
        <v>34</v>
      </c>
      <c r="D7140" t="s">
        <v>35</v>
      </c>
      <c r="E7140" t="s">
        <v>36</v>
      </c>
      <c r="F7140">
        <v>759728</v>
      </c>
      <c r="G7140" t="s">
        <v>2947</v>
      </c>
      <c r="H7140" t="s">
        <v>2948</v>
      </c>
      <c r="I7140" t="s">
        <v>160</v>
      </c>
      <c r="N7140" t="s">
        <v>2949</v>
      </c>
      <c r="O7140">
        <v>198.59</v>
      </c>
      <c r="P7140">
        <v>211.5</v>
      </c>
      <c r="Q7140">
        <v>197.81</v>
      </c>
      <c r="R7140">
        <v>208.33</v>
      </c>
      <c r="S7140">
        <v>208</v>
      </c>
      <c r="T7140">
        <v>195.34</v>
      </c>
      <c r="V7140">
        <v>208.35</v>
      </c>
      <c r="Y7140">
        <v>3275703</v>
      </c>
      <c r="Z7140">
        <v>678447511.04999995</v>
      </c>
      <c r="AA7140">
        <v>39061</v>
      </c>
      <c r="AB7140" t="s">
        <v>41</v>
      </c>
      <c r="AC7140">
        <v>1</v>
      </c>
    </row>
    <row r="7141" spans="1:29">
      <c r="A7141">
        <v>46044</v>
      </c>
      <c r="B7141">
        <v>46044</v>
      </c>
      <c r="C7141" t="s">
        <v>34</v>
      </c>
      <c r="D7141" t="s">
        <v>35</v>
      </c>
      <c r="E7141" t="s">
        <v>36</v>
      </c>
      <c r="F7141">
        <v>18593</v>
      </c>
      <c r="G7141" t="s">
        <v>2956</v>
      </c>
      <c r="H7141" t="s">
        <v>2957</v>
      </c>
      <c r="I7141" t="s">
        <v>160</v>
      </c>
      <c r="N7141" t="s">
        <v>2958</v>
      </c>
      <c r="O7141">
        <v>344.95</v>
      </c>
      <c r="P7141">
        <v>349.5</v>
      </c>
      <c r="Q7141">
        <v>338.95</v>
      </c>
      <c r="R7141">
        <v>343.2</v>
      </c>
      <c r="S7141">
        <v>343.4</v>
      </c>
      <c r="T7141">
        <v>338.95</v>
      </c>
      <c r="V7141">
        <v>343.2</v>
      </c>
      <c r="Y7141">
        <v>198823</v>
      </c>
      <c r="Z7141">
        <v>68107960.700000003</v>
      </c>
      <c r="AA7141">
        <v>5640</v>
      </c>
      <c r="AB7141" t="s">
        <v>41</v>
      </c>
      <c r="AC7141">
        <v>1</v>
      </c>
    </row>
    <row r="7142" spans="1:29">
      <c r="A7142">
        <v>46044</v>
      </c>
      <c r="B7142">
        <v>46044</v>
      </c>
      <c r="C7142" t="s">
        <v>34</v>
      </c>
      <c r="D7142" t="s">
        <v>35</v>
      </c>
      <c r="E7142" t="s">
        <v>36</v>
      </c>
      <c r="F7142">
        <v>9756</v>
      </c>
      <c r="G7142" t="s">
        <v>2959</v>
      </c>
      <c r="H7142" t="s">
        <v>2960</v>
      </c>
      <c r="I7142" t="s">
        <v>160</v>
      </c>
      <c r="N7142" t="s">
        <v>2961</v>
      </c>
      <c r="O7142">
        <v>519.65</v>
      </c>
      <c r="P7142">
        <v>533.29999999999995</v>
      </c>
      <c r="Q7142">
        <v>519.65</v>
      </c>
      <c r="R7142">
        <v>529.75</v>
      </c>
      <c r="S7142">
        <v>531.75</v>
      </c>
      <c r="T7142">
        <v>520.45000000000005</v>
      </c>
      <c r="V7142">
        <v>529.75</v>
      </c>
      <c r="Y7142">
        <v>28968</v>
      </c>
      <c r="Z7142">
        <v>15321859.6</v>
      </c>
      <c r="AA7142">
        <v>2644</v>
      </c>
      <c r="AB7142" t="s">
        <v>41</v>
      </c>
      <c r="AC7142">
        <v>1</v>
      </c>
    </row>
    <row r="7143" spans="1:29">
      <c r="A7143">
        <v>46044</v>
      </c>
      <c r="B7143">
        <v>46044</v>
      </c>
      <c r="C7143" t="s">
        <v>34</v>
      </c>
      <c r="D7143" t="s">
        <v>35</v>
      </c>
      <c r="E7143" t="s">
        <v>36</v>
      </c>
      <c r="F7143">
        <v>760321</v>
      </c>
      <c r="G7143" t="s">
        <v>2962</v>
      </c>
      <c r="H7143" t="s">
        <v>2963</v>
      </c>
      <c r="I7143" t="s">
        <v>266</v>
      </c>
      <c r="N7143" t="s">
        <v>2964</v>
      </c>
      <c r="O7143">
        <v>217.4</v>
      </c>
      <c r="P7143">
        <v>217.8</v>
      </c>
      <c r="Q7143">
        <v>212</v>
      </c>
      <c r="R7143">
        <v>214.95</v>
      </c>
      <c r="S7143">
        <v>215</v>
      </c>
      <c r="T7143">
        <v>211.55</v>
      </c>
      <c r="V7143">
        <v>214.95</v>
      </c>
      <c r="Y7143">
        <v>73200</v>
      </c>
      <c r="Z7143">
        <v>15740520</v>
      </c>
      <c r="AA7143">
        <v>14</v>
      </c>
      <c r="AB7143" t="s">
        <v>41</v>
      </c>
      <c r="AC7143">
        <v>1200</v>
      </c>
    </row>
    <row r="7144" spans="1:29">
      <c r="A7144">
        <v>46044</v>
      </c>
      <c r="B7144">
        <v>46044</v>
      </c>
      <c r="C7144" t="s">
        <v>34</v>
      </c>
      <c r="D7144" t="s">
        <v>35</v>
      </c>
      <c r="E7144" t="s">
        <v>36</v>
      </c>
      <c r="F7144">
        <v>18822</v>
      </c>
      <c r="G7144" t="s">
        <v>2965</v>
      </c>
      <c r="H7144" t="s">
        <v>2966</v>
      </c>
      <c r="I7144" t="s">
        <v>160</v>
      </c>
      <c r="N7144" t="s">
        <v>2967</v>
      </c>
      <c r="O7144">
        <v>2483.9</v>
      </c>
      <c r="P7144">
        <v>2483.9</v>
      </c>
      <c r="Q7144">
        <v>2384.1999999999998</v>
      </c>
      <c r="R7144">
        <v>2406.8000000000002</v>
      </c>
      <c r="S7144">
        <v>2388.6</v>
      </c>
      <c r="T7144">
        <v>2437</v>
      </c>
      <c r="V7144">
        <v>2406.3000000000002</v>
      </c>
      <c r="Y7144">
        <v>141189</v>
      </c>
      <c r="Z7144">
        <v>342112021.5</v>
      </c>
      <c r="AA7144">
        <v>21086</v>
      </c>
      <c r="AB7144" t="s">
        <v>41</v>
      </c>
      <c r="AC7144">
        <v>1</v>
      </c>
    </row>
    <row r="7145" spans="1:29">
      <c r="A7145">
        <v>46044</v>
      </c>
      <c r="B7145">
        <v>46044</v>
      </c>
      <c r="C7145" t="s">
        <v>34</v>
      </c>
      <c r="D7145" t="s">
        <v>35</v>
      </c>
      <c r="E7145" t="s">
        <v>36</v>
      </c>
      <c r="F7145">
        <v>15053</v>
      </c>
      <c r="G7145" t="s">
        <v>2968</v>
      </c>
      <c r="H7145" t="s">
        <v>2969</v>
      </c>
      <c r="I7145" t="s">
        <v>182</v>
      </c>
      <c r="N7145" t="s">
        <v>2970</v>
      </c>
      <c r="O7145">
        <v>17.190000000000001</v>
      </c>
      <c r="P7145">
        <v>17.75</v>
      </c>
      <c r="Q7145">
        <v>16.66</v>
      </c>
      <c r="R7145">
        <v>17.559999999999999</v>
      </c>
      <c r="S7145">
        <v>17.510000000000002</v>
      </c>
      <c r="T7145">
        <v>17.02</v>
      </c>
      <c r="V7145">
        <v>17.57</v>
      </c>
      <c r="Y7145">
        <v>43169</v>
      </c>
      <c r="Z7145">
        <v>743192.13</v>
      </c>
      <c r="AA7145">
        <v>188</v>
      </c>
      <c r="AB7145" t="s">
        <v>41</v>
      </c>
      <c r="AC7145">
        <v>1</v>
      </c>
    </row>
    <row r="7146" spans="1:29">
      <c r="A7146">
        <v>46044</v>
      </c>
      <c r="B7146">
        <v>46044</v>
      </c>
      <c r="C7146" t="s">
        <v>34</v>
      </c>
      <c r="D7146" t="s">
        <v>35</v>
      </c>
      <c r="E7146" t="s">
        <v>36</v>
      </c>
      <c r="F7146">
        <v>23745</v>
      </c>
      <c r="G7146" t="s">
        <v>2971</v>
      </c>
      <c r="H7146" t="s">
        <v>2972</v>
      </c>
      <c r="I7146" t="s">
        <v>266</v>
      </c>
      <c r="N7146" t="s">
        <v>2973</v>
      </c>
      <c r="O7146">
        <v>175</v>
      </c>
      <c r="P7146">
        <v>175</v>
      </c>
      <c r="Q7146">
        <v>173</v>
      </c>
      <c r="R7146">
        <v>175</v>
      </c>
      <c r="S7146">
        <v>175</v>
      </c>
      <c r="T7146">
        <v>173</v>
      </c>
      <c r="V7146">
        <v>175</v>
      </c>
      <c r="Y7146">
        <v>3750</v>
      </c>
      <c r="Z7146">
        <v>651500</v>
      </c>
      <c r="AA7146">
        <v>13</v>
      </c>
      <c r="AB7146" t="s">
        <v>41</v>
      </c>
      <c r="AC7146">
        <v>250</v>
      </c>
    </row>
    <row r="7147" spans="1:29">
      <c r="A7147">
        <v>46044</v>
      </c>
      <c r="B7147">
        <v>46044</v>
      </c>
      <c r="C7147" t="s">
        <v>34</v>
      </c>
      <c r="D7147" t="s">
        <v>35</v>
      </c>
      <c r="E7147" t="s">
        <v>36</v>
      </c>
      <c r="F7147">
        <v>4907</v>
      </c>
      <c r="G7147" t="s">
        <v>2977</v>
      </c>
      <c r="H7147" t="s">
        <v>2978</v>
      </c>
      <c r="I7147" t="s">
        <v>160</v>
      </c>
      <c r="N7147" t="s">
        <v>2979</v>
      </c>
      <c r="O7147">
        <v>180.05</v>
      </c>
      <c r="P7147">
        <v>181.25</v>
      </c>
      <c r="Q7147">
        <v>176</v>
      </c>
      <c r="R7147">
        <v>176.34</v>
      </c>
      <c r="S7147">
        <v>176.65</v>
      </c>
      <c r="T7147">
        <v>178.55</v>
      </c>
      <c r="V7147">
        <v>176.35</v>
      </c>
      <c r="Y7147">
        <v>2929357</v>
      </c>
      <c r="Z7147">
        <v>520989486.72000003</v>
      </c>
      <c r="AA7147">
        <v>34684</v>
      </c>
      <c r="AB7147" t="s">
        <v>41</v>
      </c>
      <c r="AC7147">
        <v>1</v>
      </c>
    </row>
    <row r="7148" spans="1:29">
      <c r="A7148">
        <v>46044</v>
      </c>
      <c r="B7148">
        <v>46044</v>
      </c>
      <c r="C7148" t="s">
        <v>34</v>
      </c>
      <c r="D7148" t="s">
        <v>35</v>
      </c>
      <c r="E7148" t="s">
        <v>36</v>
      </c>
      <c r="F7148">
        <v>22717</v>
      </c>
      <c r="G7148" t="s">
        <v>2986</v>
      </c>
      <c r="H7148" t="s">
        <v>2987</v>
      </c>
      <c r="I7148" t="s">
        <v>160</v>
      </c>
      <c r="N7148" t="s">
        <v>2988</v>
      </c>
      <c r="O7148">
        <v>1115.3</v>
      </c>
      <c r="P7148">
        <v>1185.9000000000001</v>
      </c>
      <c r="Q7148">
        <v>1109.5999999999999</v>
      </c>
      <c r="R7148">
        <v>1177.3</v>
      </c>
      <c r="S7148">
        <v>1175.0999999999999</v>
      </c>
      <c r="T7148">
        <v>1106.8</v>
      </c>
      <c r="V7148">
        <v>1177.3</v>
      </c>
      <c r="Y7148">
        <v>96380</v>
      </c>
      <c r="Z7148">
        <v>111443111.7</v>
      </c>
      <c r="AA7148">
        <v>6409</v>
      </c>
      <c r="AB7148" t="s">
        <v>41</v>
      </c>
      <c r="AC7148">
        <v>1</v>
      </c>
    </row>
    <row r="7149" spans="1:29">
      <c r="A7149">
        <v>46044</v>
      </c>
      <c r="B7149">
        <v>46044</v>
      </c>
      <c r="C7149" t="s">
        <v>34</v>
      </c>
      <c r="D7149" t="s">
        <v>35</v>
      </c>
      <c r="E7149" t="s">
        <v>36</v>
      </c>
      <c r="F7149">
        <v>13192</v>
      </c>
      <c r="G7149" t="s">
        <v>2989</v>
      </c>
      <c r="H7149" t="s">
        <v>2990</v>
      </c>
      <c r="I7149" t="s">
        <v>160</v>
      </c>
      <c r="N7149" t="s">
        <v>2991</v>
      </c>
      <c r="O7149">
        <v>112.15</v>
      </c>
      <c r="P7149">
        <v>114</v>
      </c>
      <c r="Q7149">
        <v>111.12</v>
      </c>
      <c r="R7149">
        <v>113.77</v>
      </c>
      <c r="S7149">
        <v>114</v>
      </c>
      <c r="T7149">
        <v>110.95</v>
      </c>
      <c r="V7149">
        <v>113.75</v>
      </c>
      <c r="Y7149">
        <v>10545</v>
      </c>
      <c r="Z7149">
        <v>1194056.67</v>
      </c>
      <c r="AA7149">
        <v>338</v>
      </c>
      <c r="AB7149" t="s">
        <v>41</v>
      </c>
      <c r="AC7149">
        <v>1</v>
      </c>
    </row>
    <row r="7150" spans="1:29">
      <c r="A7150">
        <v>46044</v>
      </c>
      <c r="B7150">
        <v>46044</v>
      </c>
      <c r="C7150" t="s">
        <v>34</v>
      </c>
      <c r="D7150" t="s">
        <v>35</v>
      </c>
      <c r="E7150" t="s">
        <v>36</v>
      </c>
      <c r="F7150">
        <v>27213</v>
      </c>
      <c r="G7150" t="s">
        <v>2992</v>
      </c>
      <c r="H7150" t="s">
        <v>2993</v>
      </c>
      <c r="I7150" t="s">
        <v>160</v>
      </c>
      <c r="N7150" t="s">
        <v>2994</v>
      </c>
      <c r="O7150">
        <v>172</v>
      </c>
      <c r="P7150">
        <v>178.99</v>
      </c>
      <c r="Q7150">
        <v>168.64</v>
      </c>
      <c r="R7150">
        <v>175.86</v>
      </c>
      <c r="S7150">
        <v>178.5</v>
      </c>
      <c r="T7150">
        <v>167.79</v>
      </c>
      <c r="V7150">
        <v>175.9</v>
      </c>
      <c r="Y7150">
        <v>829760</v>
      </c>
      <c r="Z7150">
        <v>143222035.16</v>
      </c>
      <c r="AA7150">
        <v>14393</v>
      </c>
      <c r="AB7150" t="s">
        <v>41</v>
      </c>
      <c r="AC7150">
        <v>1</v>
      </c>
    </row>
    <row r="7151" spans="1:29">
      <c r="A7151">
        <v>46044</v>
      </c>
      <c r="B7151">
        <v>46044</v>
      </c>
      <c r="C7151" t="s">
        <v>34</v>
      </c>
      <c r="D7151" t="s">
        <v>35</v>
      </c>
      <c r="E7151" t="s">
        <v>36</v>
      </c>
      <c r="F7151">
        <v>25412</v>
      </c>
      <c r="G7151" t="s">
        <v>2995</v>
      </c>
      <c r="H7151" t="s">
        <v>2996</v>
      </c>
      <c r="I7151" t="s">
        <v>266</v>
      </c>
      <c r="N7151" t="s">
        <v>2997</v>
      </c>
      <c r="O7151">
        <v>102.05</v>
      </c>
      <c r="P7151">
        <v>106</v>
      </c>
      <c r="Q7151">
        <v>101.5</v>
      </c>
      <c r="R7151">
        <v>105.75</v>
      </c>
      <c r="S7151">
        <v>106</v>
      </c>
      <c r="T7151">
        <v>98.35</v>
      </c>
      <c r="V7151">
        <v>105.75</v>
      </c>
      <c r="Y7151">
        <v>22000</v>
      </c>
      <c r="Z7151">
        <v>2287000</v>
      </c>
      <c r="AA7151">
        <v>22</v>
      </c>
      <c r="AB7151" t="s">
        <v>41</v>
      </c>
      <c r="AC7151">
        <v>1000</v>
      </c>
    </row>
    <row r="7152" spans="1:29">
      <c r="A7152">
        <v>46044</v>
      </c>
      <c r="B7152">
        <v>46044</v>
      </c>
      <c r="C7152" t="s">
        <v>34</v>
      </c>
      <c r="D7152" t="s">
        <v>35</v>
      </c>
      <c r="E7152" t="s">
        <v>36</v>
      </c>
      <c r="F7152">
        <v>22463</v>
      </c>
      <c r="G7152" t="s">
        <v>2998</v>
      </c>
      <c r="H7152" t="s">
        <v>2999</v>
      </c>
      <c r="I7152" t="s">
        <v>160</v>
      </c>
      <c r="N7152" t="s">
        <v>3000</v>
      </c>
      <c r="O7152">
        <v>259.2</v>
      </c>
      <c r="P7152">
        <v>259.2</v>
      </c>
      <c r="Q7152">
        <v>236.8</v>
      </c>
      <c r="R7152">
        <v>238.4</v>
      </c>
      <c r="S7152">
        <v>238.8</v>
      </c>
      <c r="T7152">
        <v>250.45</v>
      </c>
      <c r="V7152">
        <v>238.4</v>
      </c>
      <c r="Y7152">
        <v>903178</v>
      </c>
      <c r="Z7152">
        <v>221228578.75</v>
      </c>
      <c r="AA7152">
        <v>19176</v>
      </c>
      <c r="AB7152" t="s">
        <v>41</v>
      </c>
      <c r="AC7152">
        <v>1</v>
      </c>
    </row>
    <row r="7153" spans="1:29">
      <c r="A7153">
        <v>46044</v>
      </c>
      <c r="B7153">
        <v>46044</v>
      </c>
      <c r="C7153" t="s">
        <v>34</v>
      </c>
      <c r="D7153" t="s">
        <v>35</v>
      </c>
      <c r="E7153" t="s">
        <v>36</v>
      </c>
      <c r="F7153">
        <v>759251</v>
      </c>
      <c r="G7153" t="s">
        <v>3001</v>
      </c>
      <c r="H7153" t="s">
        <v>3002</v>
      </c>
      <c r="I7153" t="s">
        <v>160</v>
      </c>
      <c r="N7153" t="s">
        <v>3003</v>
      </c>
      <c r="O7153">
        <v>211.5</v>
      </c>
      <c r="P7153">
        <v>217.85</v>
      </c>
      <c r="Q7153">
        <v>204.5</v>
      </c>
      <c r="R7153">
        <v>204.55</v>
      </c>
      <c r="S7153">
        <v>204.5</v>
      </c>
      <c r="T7153">
        <v>227.2</v>
      </c>
      <c r="V7153">
        <v>204.55</v>
      </c>
      <c r="Y7153">
        <v>3100062</v>
      </c>
      <c r="Z7153">
        <v>643629787.5</v>
      </c>
      <c r="AA7153">
        <v>23306</v>
      </c>
      <c r="AB7153" t="s">
        <v>41</v>
      </c>
      <c r="AC7153">
        <v>1</v>
      </c>
    </row>
    <row r="7154" spans="1:29">
      <c r="A7154">
        <v>46044</v>
      </c>
      <c r="B7154">
        <v>46044</v>
      </c>
      <c r="C7154" t="s">
        <v>34</v>
      </c>
      <c r="D7154" t="s">
        <v>35</v>
      </c>
      <c r="E7154" t="s">
        <v>36</v>
      </c>
      <c r="F7154">
        <v>5382</v>
      </c>
      <c r="G7154" t="s">
        <v>3004</v>
      </c>
      <c r="H7154" t="s">
        <v>3005</v>
      </c>
      <c r="I7154" t="s">
        <v>160</v>
      </c>
      <c r="N7154" t="s">
        <v>3006</v>
      </c>
      <c r="O7154">
        <v>1090</v>
      </c>
      <c r="P7154">
        <v>1111</v>
      </c>
      <c r="Q7154">
        <v>1081.0999999999999</v>
      </c>
      <c r="R7154">
        <v>1093.5</v>
      </c>
      <c r="S7154">
        <v>1090.0999999999999</v>
      </c>
      <c r="T7154">
        <v>1083.7</v>
      </c>
      <c r="V7154">
        <v>1093.45</v>
      </c>
      <c r="Y7154">
        <v>15227</v>
      </c>
      <c r="Z7154">
        <v>16652958.300000001</v>
      </c>
      <c r="AA7154">
        <v>2173</v>
      </c>
      <c r="AB7154" t="s">
        <v>41</v>
      </c>
      <c r="AC7154">
        <v>1</v>
      </c>
    </row>
    <row r="7155" spans="1:29">
      <c r="A7155">
        <v>46044</v>
      </c>
      <c r="B7155">
        <v>46044</v>
      </c>
      <c r="C7155" t="s">
        <v>34</v>
      </c>
      <c r="D7155" t="s">
        <v>35</v>
      </c>
      <c r="E7155" t="s">
        <v>36</v>
      </c>
      <c r="F7155">
        <v>981</v>
      </c>
      <c r="G7155" t="s">
        <v>3007</v>
      </c>
      <c r="H7155" t="s">
        <v>3008</v>
      </c>
      <c r="I7155" t="s">
        <v>160</v>
      </c>
      <c r="N7155" t="s">
        <v>3009</v>
      </c>
      <c r="O7155">
        <v>207</v>
      </c>
      <c r="P7155">
        <v>207.59</v>
      </c>
      <c r="Q7155">
        <v>204.9</v>
      </c>
      <c r="R7155">
        <v>205.88</v>
      </c>
      <c r="S7155">
        <v>206.49</v>
      </c>
      <c r="T7155">
        <v>205.15</v>
      </c>
      <c r="V7155">
        <v>205.9</v>
      </c>
      <c r="Y7155">
        <v>301399</v>
      </c>
      <c r="Z7155">
        <v>62097452.18</v>
      </c>
      <c r="AA7155">
        <v>6104</v>
      </c>
      <c r="AB7155" t="s">
        <v>41</v>
      </c>
      <c r="AC7155">
        <v>1</v>
      </c>
    </row>
    <row r="7156" spans="1:29">
      <c r="A7156">
        <v>46044</v>
      </c>
      <c r="B7156">
        <v>46044</v>
      </c>
      <c r="C7156" t="s">
        <v>34</v>
      </c>
      <c r="D7156" t="s">
        <v>35</v>
      </c>
      <c r="E7156" t="s">
        <v>36</v>
      </c>
      <c r="F7156">
        <v>758346</v>
      </c>
      <c r="G7156" t="s">
        <v>3010</v>
      </c>
      <c r="H7156" t="s">
        <v>3011</v>
      </c>
      <c r="I7156" t="s">
        <v>266</v>
      </c>
      <c r="N7156" t="s">
        <v>3012</v>
      </c>
      <c r="O7156">
        <v>151</v>
      </c>
      <c r="P7156">
        <v>168.9</v>
      </c>
      <c r="Q7156">
        <v>151</v>
      </c>
      <c r="R7156">
        <v>160.1</v>
      </c>
      <c r="S7156">
        <v>160.30000000000001</v>
      </c>
      <c r="T7156">
        <v>142.30000000000001</v>
      </c>
      <c r="V7156">
        <v>160.1</v>
      </c>
      <c r="Y7156">
        <v>107000</v>
      </c>
      <c r="Z7156">
        <v>17124500</v>
      </c>
      <c r="AA7156">
        <v>92</v>
      </c>
      <c r="AB7156" t="s">
        <v>41</v>
      </c>
      <c r="AC7156">
        <v>1000</v>
      </c>
    </row>
    <row r="7157" spans="1:29">
      <c r="A7157">
        <v>46044</v>
      </c>
      <c r="B7157">
        <v>46044</v>
      </c>
      <c r="C7157" t="s">
        <v>34</v>
      </c>
      <c r="D7157" t="s">
        <v>35</v>
      </c>
      <c r="E7157" t="s">
        <v>36</v>
      </c>
      <c r="F7157">
        <v>761214</v>
      </c>
      <c r="G7157" t="s">
        <v>7758</v>
      </c>
      <c r="H7157" t="s">
        <v>7759</v>
      </c>
      <c r="I7157" t="s">
        <v>266</v>
      </c>
      <c r="N7157" t="s">
        <v>7760</v>
      </c>
      <c r="O7157">
        <v>100.5</v>
      </c>
      <c r="P7157">
        <v>100.5</v>
      </c>
      <c r="Q7157">
        <v>100.5</v>
      </c>
      <c r="R7157">
        <v>100.5</v>
      </c>
      <c r="S7157">
        <v>100.5</v>
      </c>
      <c r="T7157">
        <v>100</v>
      </c>
      <c r="V7157">
        <v>100.5</v>
      </c>
      <c r="Y7157">
        <v>1200</v>
      </c>
      <c r="Z7157">
        <v>120600</v>
      </c>
      <c r="AA7157">
        <v>1</v>
      </c>
      <c r="AB7157" t="s">
        <v>41</v>
      </c>
      <c r="AC7157">
        <v>1200</v>
      </c>
    </row>
    <row r="7158" spans="1:29">
      <c r="A7158">
        <v>46044</v>
      </c>
      <c r="B7158">
        <v>46044</v>
      </c>
      <c r="C7158" t="s">
        <v>34</v>
      </c>
      <c r="D7158" t="s">
        <v>35</v>
      </c>
      <c r="E7158" t="s">
        <v>36</v>
      </c>
      <c r="F7158">
        <v>3553</v>
      </c>
      <c r="G7158" t="s">
        <v>3013</v>
      </c>
      <c r="H7158" t="s">
        <v>3014</v>
      </c>
      <c r="I7158" t="s">
        <v>182</v>
      </c>
      <c r="N7158" t="s">
        <v>3015</v>
      </c>
      <c r="O7158">
        <v>19.7</v>
      </c>
      <c r="P7158">
        <v>20.350000000000001</v>
      </c>
      <c r="Q7158">
        <v>19.309999999999999</v>
      </c>
      <c r="R7158">
        <v>19.79</v>
      </c>
      <c r="S7158">
        <v>20.34</v>
      </c>
      <c r="T7158">
        <v>19.7</v>
      </c>
      <c r="V7158">
        <v>19.79</v>
      </c>
      <c r="Y7158">
        <v>10724</v>
      </c>
      <c r="Z7158">
        <v>212309.87</v>
      </c>
      <c r="AA7158">
        <v>22</v>
      </c>
      <c r="AB7158" t="s">
        <v>41</v>
      </c>
      <c r="AC7158">
        <v>1</v>
      </c>
    </row>
    <row r="7159" spans="1:29">
      <c r="A7159">
        <v>46044</v>
      </c>
      <c r="B7159">
        <v>46044</v>
      </c>
      <c r="C7159" t="s">
        <v>34</v>
      </c>
      <c r="D7159" t="s">
        <v>35</v>
      </c>
      <c r="E7159" t="s">
        <v>36</v>
      </c>
      <c r="F7159">
        <v>913</v>
      </c>
      <c r="G7159" t="s">
        <v>3016</v>
      </c>
      <c r="H7159" t="s">
        <v>3017</v>
      </c>
      <c r="I7159" t="s">
        <v>160</v>
      </c>
      <c r="N7159" t="s">
        <v>3018</v>
      </c>
      <c r="O7159">
        <v>68.34</v>
      </c>
      <c r="P7159">
        <v>70.33</v>
      </c>
      <c r="Q7159">
        <v>68.14</v>
      </c>
      <c r="R7159">
        <v>70.099999999999994</v>
      </c>
      <c r="S7159">
        <v>70.099999999999994</v>
      </c>
      <c r="T7159">
        <v>67.87</v>
      </c>
      <c r="V7159">
        <v>70.099999999999994</v>
      </c>
      <c r="Y7159">
        <v>5386580</v>
      </c>
      <c r="Z7159">
        <v>375358514.05000001</v>
      </c>
      <c r="AA7159">
        <v>23192</v>
      </c>
      <c r="AB7159" t="s">
        <v>41</v>
      </c>
      <c r="AC7159">
        <v>1</v>
      </c>
    </row>
    <row r="7160" spans="1:29">
      <c r="A7160">
        <v>46044</v>
      </c>
      <c r="B7160">
        <v>46044</v>
      </c>
      <c r="C7160" t="s">
        <v>34</v>
      </c>
      <c r="D7160" t="s">
        <v>35</v>
      </c>
      <c r="E7160" t="s">
        <v>36</v>
      </c>
      <c r="F7160">
        <v>21154</v>
      </c>
      <c r="G7160" t="s">
        <v>3019</v>
      </c>
      <c r="H7160" t="s">
        <v>3020</v>
      </c>
      <c r="I7160" t="s">
        <v>160</v>
      </c>
      <c r="N7160" t="s">
        <v>3021</v>
      </c>
      <c r="O7160">
        <v>1372.5</v>
      </c>
      <c r="P7160">
        <v>1440</v>
      </c>
      <c r="Q7160">
        <v>1372.5</v>
      </c>
      <c r="R7160">
        <v>1418.7</v>
      </c>
      <c r="S7160">
        <v>1440</v>
      </c>
      <c r="T7160">
        <v>1384.6</v>
      </c>
      <c r="V7160">
        <v>1418.7</v>
      </c>
      <c r="Y7160">
        <v>59573</v>
      </c>
      <c r="Z7160">
        <v>84353102</v>
      </c>
      <c r="AA7160">
        <v>10529</v>
      </c>
      <c r="AB7160" t="s">
        <v>41</v>
      </c>
      <c r="AC7160">
        <v>1</v>
      </c>
    </row>
    <row r="7161" spans="1:29">
      <c r="A7161">
        <v>46044</v>
      </c>
      <c r="B7161">
        <v>46044</v>
      </c>
      <c r="C7161" t="s">
        <v>34</v>
      </c>
      <c r="D7161" t="s">
        <v>35</v>
      </c>
      <c r="E7161" t="s">
        <v>36</v>
      </c>
      <c r="F7161">
        <v>955</v>
      </c>
      <c r="G7161" t="s">
        <v>3022</v>
      </c>
      <c r="H7161" t="s">
        <v>3023</v>
      </c>
      <c r="I7161" t="s">
        <v>160</v>
      </c>
      <c r="N7161" t="s">
        <v>3024</v>
      </c>
      <c r="O7161">
        <v>5521</v>
      </c>
      <c r="P7161">
        <v>5650</v>
      </c>
      <c r="Q7161">
        <v>5491.5</v>
      </c>
      <c r="R7161">
        <v>5621</v>
      </c>
      <c r="S7161">
        <v>5650</v>
      </c>
      <c r="T7161">
        <v>5471</v>
      </c>
      <c r="V7161">
        <v>5620.75</v>
      </c>
      <c r="Y7161">
        <v>1296</v>
      </c>
      <c r="Z7161">
        <v>7240138</v>
      </c>
      <c r="AA7161">
        <v>723</v>
      </c>
      <c r="AB7161" t="s">
        <v>41</v>
      </c>
      <c r="AC7161">
        <v>1</v>
      </c>
    </row>
    <row r="7162" spans="1:29">
      <c r="A7162">
        <v>46044</v>
      </c>
      <c r="B7162">
        <v>46044</v>
      </c>
      <c r="C7162" t="s">
        <v>34</v>
      </c>
      <c r="D7162" t="s">
        <v>35</v>
      </c>
      <c r="E7162" t="s">
        <v>36</v>
      </c>
      <c r="F7162">
        <v>19878</v>
      </c>
      <c r="G7162" t="s">
        <v>3025</v>
      </c>
      <c r="H7162" t="s">
        <v>3026</v>
      </c>
      <c r="I7162" t="s">
        <v>160</v>
      </c>
      <c r="N7162" t="s">
        <v>3027</v>
      </c>
      <c r="O7162">
        <v>29.02</v>
      </c>
      <c r="P7162">
        <v>29.81</v>
      </c>
      <c r="Q7162">
        <v>28.07</v>
      </c>
      <c r="R7162">
        <v>29.27</v>
      </c>
      <c r="S7162">
        <v>29.33</v>
      </c>
      <c r="T7162">
        <v>28.89</v>
      </c>
      <c r="V7162">
        <v>29.27</v>
      </c>
      <c r="Y7162">
        <v>1021904</v>
      </c>
      <c r="Z7162">
        <v>29493171.329999998</v>
      </c>
      <c r="AA7162">
        <v>9507</v>
      </c>
      <c r="AB7162" t="s">
        <v>41</v>
      </c>
      <c r="AC7162">
        <v>1</v>
      </c>
    </row>
    <row r="7163" spans="1:29">
      <c r="A7163">
        <v>46044</v>
      </c>
      <c r="B7163">
        <v>46044</v>
      </c>
      <c r="C7163" t="s">
        <v>34</v>
      </c>
      <c r="D7163" t="s">
        <v>35</v>
      </c>
      <c r="E7163" t="s">
        <v>36</v>
      </c>
      <c r="F7163">
        <v>22764</v>
      </c>
      <c r="G7163" t="s">
        <v>3028</v>
      </c>
      <c r="H7163" t="s">
        <v>3029</v>
      </c>
      <c r="I7163" t="s">
        <v>266</v>
      </c>
      <c r="N7163" t="s">
        <v>3030</v>
      </c>
      <c r="O7163">
        <v>121.2</v>
      </c>
      <c r="P7163">
        <v>121.8</v>
      </c>
      <c r="Q7163">
        <v>117.05</v>
      </c>
      <c r="R7163">
        <v>119</v>
      </c>
      <c r="S7163">
        <v>119</v>
      </c>
      <c r="T7163">
        <v>116</v>
      </c>
      <c r="V7163">
        <v>119</v>
      </c>
      <c r="Y7163">
        <v>10800</v>
      </c>
      <c r="Z7163">
        <v>1283000</v>
      </c>
      <c r="AA7163">
        <v>24</v>
      </c>
      <c r="AB7163" t="s">
        <v>41</v>
      </c>
      <c r="AC7163">
        <v>400</v>
      </c>
    </row>
    <row r="7164" spans="1:29">
      <c r="A7164">
        <v>46044</v>
      </c>
      <c r="B7164">
        <v>46044</v>
      </c>
      <c r="C7164" t="s">
        <v>34</v>
      </c>
      <c r="D7164" t="s">
        <v>35</v>
      </c>
      <c r="E7164" t="s">
        <v>36</v>
      </c>
      <c r="F7164">
        <v>958</v>
      </c>
      <c r="G7164" t="s">
        <v>3031</v>
      </c>
      <c r="H7164" t="s">
        <v>3032</v>
      </c>
      <c r="I7164" t="s">
        <v>160</v>
      </c>
      <c r="N7164" t="s">
        <v>3033</v>
      </c>
      <c r="O7164">
        <v>3645</v>
      </c>
      <c r="P7164">
        <v>3645</v>
      </c>
      <c r="Q7164">
        <v>3540</v>
      </c>
      <c r="R7164">
        <v>3553.3</v>
      </c>
      <c r="S7164">
        <v>3565</v>
      </c>
      <c r="T7164">
        <v>3575.4</v>
      </c>
      <c r="V7164">
        <v>3553.3</v>
      </c>
      <c r="Y7164">
        <v>61901</v>
      </c>
      <c r="Z7164">
        <v>221193754.69999999</v>
      </c>
      <c r="AA7164">
        <v>9534</v>
      </c>
      <c r="AB7164" t="s">
        <v>41</v>
      </c>
      <c r="AC7164">
        <v>1</v>
      </c>
    </row>
    <row r="7165" spans="1:29">
      <c r="A7165">
        <v>46044</v>
      </c>
      <c r="B7165">
        <v>46044</v>
      </c>
      <c r="C7165" t="s">
        <v>34</v>
      </c>
      <c r="D7165" t="s">
        <v>35</v>
      </c>
      <c r="E7165" t="s">
        <v>36</v>
      </c>
      <c r="F7165">
        <v>757892</v>
      </c>
      <c r="G7165" t="s">
        <v>11677</v>
      </c>
      <c r="H7165" t="s">
        <v>11678</v>
      </c>
      <c r="I7165" t="s">
        <v>513</v>
      </c>
      <c r="N7165" t="s">
        <v>11679</v>
      </c>
      <c r="O7165">
        <v>96000</v>
      </c>
      <c r="P7165">
        <v>97989.2</v>
      </c>
      <c r="Q7165">
        <v>96000</v>
      </c>
      <c r="R7165">
        <v>97989</v>
      </c>
      <c r="S7165">
        <v>97989</v>
      </c>
      <c r="T7165">
        <v>97989.2</v>
      </c>
      <c r="V7165">
        <v>97989</v>
      </c>
      <c r="Y7165">
        <v>12</v>
      </c>
      <c r="Z7165">
        <v>1173881</v>
      </c>
      <c r="AA7165">
        <v>3</v>
      </c>
      <c r="AB7165" t="s">
        <v>41</v>
      </c>
      <c r="AC7165">
        <v>1</v>
      </c>
    </row>
    <row r="7166" spans="1:29">
      <c r="A7166">
        <v>46044</v>
      </c>
      <c r="B7166">
        <v>46044</v>
      </c>
      <c r="C7166" t="s">
        <v>34</v>
      </c>
      <c r="D7166" t="s">
        <v>35</v>
      </c>
      <c r="E7166" t="s">
        <v>36</v>
      </c>
      <c r="F7166">
        <v>759296</v>
      </c>
      <c r="G7166" t="s">
        <v>11680</v>
      </c>
      <c r="H7166" t="s">
        <v>11681</v>
      </c>
      <c r="I7166" t="s">
        <v>513</v>
      </c>
      <c r="N7166" t="s">
        <v>11682</v>
      </c>
      <c r="O7166">
        <v>98900</v>
      </c>
      <c r="P7166">
        <v>98900</v>
      </c>
      <c r="Q7166">
        <v>98900</v>
      </c>
      <c r="R7166">
        <v>98900</v>
      </c>
      <c r="S7166">
        <v>98900</v>
      </c>
      <c r="T7166">
        <v>98900</v>
      </c>
      <c r="V7166">
        <v>98900</v>
      </c>
      <c r="Y7166">
        <v>1</v>
      </c>
      <c r="Z7166">
        <v>98900</v>
      </c>
      <c r="AA7166">
        <v>1</v>
      </c>
      <c r="AB7166" t="s">
        <v>41</v>
      </c>
      <c r="AC7166">
        <v>1</v>
      </c>
    </row>
    <row r="7167" spans="1:29">
      <c r="A7167">
        <v>46044</v>
      </c>
      <c r="B7167">
        <v>46044</v>
      </c>
      <c r="C7167" t="s">
        <v>34</v>
      </c>
      <c r="D7167" t="s">
        <v>35</v>
      </c>
      <c r="E7167" t="s">
        <v>36</v>
      </c>
      <c r="F7167">
        <v>24678</v>
      </c>
      <c r="G7167" t="s">
        <v>3037</v>
      </c>
      <c r="H7167" t="s">
        <v>3038</v>
      </c>
      <c r="I7167" t="s">
        <v>266</v>
      </c>
      <c r="N7167" t="s">
        <v>3039</v>
      </c>
      <c r="O7167">
        <v>66</v>
      </c>
      <c r="P7167">
        <v>71.75</v>
      </c>
      <c r="Q7167">
        <v>66</v>
      </c>
      <c r="R7167">
        <v>68.55</v>
      </c>
      <c r="S7167">
        <v>68.55</v>
      </c>
      <c r="T7167">
        <v>65.25</v>
      </c>
      <c r="V7167">
        <v>68.55</v>
      </c>
      <c r="Y7167">
        <v>20800</v>
      </c>
      <c r="Z7167">
        <v>1445920</v>
      </c>
      <c r="AA7167">
        <v>11</v>
      </c>
      <c r="AB7167" t="s">
        <v>41</v>
      </c>
      <c r="AC7167">
        <v>1600</v>
      </c>
    </row>
    <row r="7168" spans="1:29">
      <c r="A7168">
        <v>46044</v>
      </c>
      <c r="B7168">
        <v>46044</v>
      </c>
      <c r="C7168" t="s">
        <v>34</v>
      </c>
      <c r="D7168" t="s">
        <v>35</v>
      </c>
      <c r="E7168" t="s">
        <v>36</v>
      </c>
      <c r="F7168">
        <v>25638</v>
      </c>
      <c r="G7168" t="s">
        <v>3040</v>
      </c>
      <c r="H7168" t="s">
        <v>3041</v>
      </c>
      <c r="I7168" t="s">
        <v>182</v>
      </c>
      <c r="N7168" t="s">
        <v>3042</v>
      </c>
      <c r="O7168">
        <v>23.5</v>
      </c>
      <c r="P7168">
        <v>24.29</v>
      </c>
      <c r="Q7168">
        <v>23.16</v>
      </c>
      <c r="R7168">
        <v>23.73</v>
      </c>
      <c r="S7168">
        <v>23.8</v>
      </c>
      <c r="T7168">
        <v>23.53</v>
      </c>
      <c r="V7168">
        <v>23.73</v>
      </c>
      <c r="Y7168">
        <v>40558</v>
      </c>
      <c r="Z7168">
        <v>963691.3</v>
      </c>
      <c r="AA7168">
        <v>346</v>
      </c>
      <c r="AB7168" t="s">
        <v>41</v>
      </c>
      <c r="AC7168">
        <v>1</v>
      </c>
    </row>
    <row r="7169" spans="1:29">
      <c r="A7169">
        <v>46044</v>
      </c>
      <c r="B7169">
        <v>46044</v>
      </c>
      <c r="C7169" t="s">
        <v>34</v>
      </c>
      <c r="D7169" t="s">
        <v>35</v>
      </c>
      <c r="E7169" t="s">
        <v>36</v>
      </c>
      <c r="F7169">
        <v>17084</v>
      </c>
      <c r="G7169" t="s">
        <v>3043</v>
      </c>
      <c r="H7169" t="s">
        <v>3044</v>
      </c>
      <c r="I7169" t="s">
        <v>266</v>
      </c>
      <c r="N7169" t="s">
        <v>3045</v>
      </c>
      <c r="O7169">
        <v>141</v>
      </c>
      <c r="P7169">
        <v>141.5</v>
      </c>
      <c r="Q7169">
        <v>137</v>
      </c>
      <c r="R7169">
        <v>140.75</v>
      </c>
      <c r="S7169">
        <v>141.5</v>
      </c>
      <c r="T7169">
        <v>138.55000000000001</v>
      </c>
      <c r="V7169">
        <v>140.75</v>
      </c>
      <c r="Y7169">
        <v>39600</v>
      </c>
      <c r="Z7169">
        <v>5526468</v>
      </c>
      <c r="AA7169">
        <v>78</v>
      </c>
      <c r="AB7169" t="s">
        <v>41</v>
      </c>
      <c r="AC7169">
        <v>360</v>
      </c>
    </row>
    <row r="7170" spans="1:29">
      <c r="A7170">
        <v>46044</v>
      </c>
      <c r="B7170">
        <v>46044</v>
      </c>
      <c r="C7170" t="s">
        <v>34</v>
      </c>
      <c r="D7170" t="s">
        <v>35</v>
      </c>
      <c r="E7170" t="s">
        <v>36</v>
      </c>
      <c r="F7170">
        <v>24265</v>
      </c>
      <c r="G7170" t="s">
        <v>3046</v>
      </c>
      <c r="H7170" t="s">
        <v>3047</v>
      </c>
      <c r="I7170" t="s">
        <v>160</v>
      </c>
      <c r="N7170" t="s">
        <v>3048</v>
      </c>
      <c r="O7170">
        <v>95.33</v>
      </c>
      <c r="P7170">
        <v>96.79</v>
      </c>
      <c r="Q7170">
        <v>95</v>
      </c>
      <c r="R7170">
        <v>95.6</v>
      </c>
      <c r="S7170">
        <v>95.85</v>
      </c>
      <c r="T7170">
        <v>95.33</v>
      </c>
      <c r="V7170">
        <v>95.6</v>
      </c>
      <c r="Y7170">
        <v>33199</v>
      </c>
      <c r="Z7170">
        <v>3172137.97</v>
      </c>
      <c r="AA7170">
        <v>653</v>
      </c>
      <c r="AB7170" t="s">
        <v>41</v>
      </c>
      <c r="AC7170">
        <v>1</v>
      </c>
    </row>
    <row r="7171" spans="1:29">
      <c r="A7171">
        <v>46044</v>
      </c>
      <c r="B7171">
        <v>46044</v>
      </c>
      <c r="C7171" t="s">
        <v>34</v>
      </c>
      <c r="D7171" t="s">
        <v>35</v>
      </c>
      <c r="E7171" t="s">
        <v>36</v>
      </c>
      <c r="F7171">
        <v>5097</v>
      </c>
      <c r="G7171" t="s">
        <v>3049</v>
      </c>
      <c r="H7171" t="s">
        <v>3050</v>
      </c>
      <c r="I7171" t="s">
        <v>160</v>
      </c>
      <c r="N7171" t="s">
        <v>3051</v>
      </c>
      <c r="O7171">
        <v>300</v>
      </c>
      <c r="P7171">
        <v>305</v>
      </c>
      <c r="Q7171">
        <v>275.05</v>
      </c>
      <c r="R7171">
        <v>275.89999999999998</v>
      </c>
      <c r="S7171">
        <v>276.5</v>
      </c>
      <c r="T7171">
        <v>283.5</v>
      </c>
      <c r="V7171">
        <v>275.89999999999998</v>
      </c>
      <c r="Y7171">
        <v>154979819</v>
      </c>
      <c r="Z7171">
        <v>44383601098.699997</v>
      </c>
      <c r="AA7171">
        <v>613022</v>
      </c>
      <c r="AB7171" t="s">
        <v>41</v>
      </c>
      <c r="AC7171">
        <v>1</v>
      </c>
    </row>
    <row r="7172" spans="1:29">
      <c r="A7172">
        <v>46044</v>
      </c>
      <c r="B7172">
        <v>46044</v>
      </c>
      <c r="C7172" t="s">
        <v>34</v>
      </c>
      <c r="D7172" t="s">
        <v>35</v>
      </c>
      <c r="E7172" t="s">
        <v>36</v>
      </c>
      <c r="F7172">
        <v>9750</v>
      </c>
      <c r="G7172" t="s">
        <v>3052</v>
      </c>
      <c r="H7172" t="s">
        <v>3053</v>
      </c>
      <c r="I7172" t="s">
        <v>160</v>
      </c>
      <c r="N7172" t="s">
        <v>3054</v>
      </c>
      <c r="O7172">
        <v>2506.4</v>
      </c>
      <c r="P7172">
        <v>2549</v>
      </c>
      <c r="Q7172">
        <v>2474.5</v>
      </c>
      <c r="R7172">
        <v>2511.5</v>
      </c>
      <c r="S7172">
        <v>2504</v>
      </c>
      <c r="T7172">
        <v>2506.4</v>
      </c>
      <c r="V7172">
        <v>2511.6999999999998</v>
      </c>
      <c r="Y7172">
        <v>12842</v>
      </c>
      <c r="Z7172">
        <v>32223997.699999999</v>
      </c>
      <c r="AA7172">
        <v>3619</v>
      </c>
      <c r="AB7172" t="s">
        <v>41</v>
      </c>
      <c r="AC7172">
        <v>1</v>
      </c>
    </row>
    <row r="7173" spans="1:29">
      <c r="A7173">
        <v>46044</v>
      </c>
      <c r="B7173">
        <v>46044</v>
      </c>
      <c r="C7173" t="s">
        <v>34</v>
      </c>
      <c r="D7173" t="s">
        <v>35</v>
      </c>
      <c r="E7173" t="s">
        <v>36</v>
      </c>
      <c r="F7173">
        <v>25162</v>
      </c>
      <c r="G7173" t="s">
        <v>3055</v>
      </c>
      <c r="H7173" t="s">
        <v>3056</v>
      </c>
      <c r="I7173" t="s">
        <v>160</v>
      </c>
      <c r="N7173" t="s">
        <v>3057</v>
      </c>
      <c r="O7173">
        <v>527.1</v>
      </c>
      <c r="P7173">
        <v>541.25</v>
      </c>
      <c r="Q7173">
        <v>527.1</v>
      </c>
      <c r="R7173">
        <v>538.75</v>
      </c>
      <c r="S7173">
        <v>539.9</v>
      </c>
      <c r="T7173">
        <v>529.35</v>
      </c>
      <c r="V7173">
        <v>538.75</v>
      </c>
      <c r="Y7173">
        <v>65011</v>
      </c>
      <c r="Z7173">
        <v>34807767.799999997</v>
      </c>
      <c r="AA7173">
        <v>6712</v>
      </c>
      <c r="AB7173" t="s">
        <v>41</v>
      </c>
      <c r="AC7173">
        <v>1</v>
      </c>
    </row>
    <row r="7174" spans="1:29">
      <c r="A7174">
        <v>46044</v>
      </c>
      <c r="B7174">
        <v>46044</v>
      </c>
      <c r="C7174" t="s">
        <v>34</v>
      </c>
      <c r="D7174" t="s">
        <v>35</v>
      </c>
      <c r="E7174" t="s">
        <v>36</v>
      </c>
      <c r="F7174">
        <v>6040</v>
      </c>
      <c r="G7174" t="s">
        <v>3058</v>
      </c>
      <c r="H7174" t="s">
        <v>3059</v>
      </c>
      <c r="I7174" t="s">
        <v>160</v>
      </c>
      <c r="N7174" t="s">
        <v>3060</v>
      </c>
      <c r="O7174">
        <v>257</v>
      </c>
      <c r="P7174">
        <v>262.60000000000002</v>
      </c>
      <c r="Q7174">
        <v>248</v>
      </c>
      <c r="R7174">
        <v>253.95</v>
      </c>
      <c r="S7174">
        <v>253.1</v>
      </c>
      <c r="T7174">
        <v>255.55</v>
      </c>
      <c r="V7174">
        <v>253.95</v>
      </c>
      <c r="Y7174">
        <v>131947</v>
      </c>
      <c r="Z7174">
        <v>33418508.550000001</v>
      </c>
      <c r="AA7174">
        <v>3442</v>
      </c>
      <c r="AB7174" t="s">
        <v>41</v>
      </c>
      <c r="AC7174">
        <v>1</v>
      </c>
    </row>
    <row r="7175" spans="1:29">
      <c r="A7175">
        <v>46044</v>
      </c>
      <c r="B7175">
        <v>46044</v>
      </c>
      <c r="C7175" t="s">
        <v>34</v>
      </c>
      <c r="D7175" t="s">
        <v>35</v>
      </c>
      <c r="E7175" t="s">
        <v>36</v>
      </c>
      <c r="F7175">
        <v>757953</v>
      </c>
      <c r="G7175" t="s">
        <v>3061</v>
      </c>
      <c r="H7175" t="s">
        <v>3062</v>
      </c>
      <c r="I7175" t="s">
        <v>160</v>
      </c>
      <c r="N7175" t="s">
        <v>3063</v>
      </c>
      <c r="O7175">
        <v>172.01</v>
      </c>
      <c r="P7175">
        <v>177</v>
      </c>
      <c r="Q7175">
        <v>167.51</v>
      </c>
      <c r="R7175">
        <v>174.01</v>
      </c>
      <c r="S7175">
        <v>177</v>
      </c>
      <c r="T7175">
        <v>170.46</v>
      </c>
      <c r="V7175">
        <v>174</v>
      </c>
      <c r="Y7175">
        <v>12657</v>
      </c>
      <c r="Z7175">
        <v>2168355.35</v>
      </c>
      <c r="AA7175">
        <v>256</v>
      </c>
      <c r="AB7175" t="s">
        <v>41</v>
      </c>
      <c r="AC7175">
        <v>1</v>
      </c>
    </row>
    <row r="7176" spans="1:29">
      <c r="A7176">
        <v>46044</v>
      </c>
      <c r="B7176">
        <v>46044</v>
      </c>
      <c r="C7176" t="s">
        <v>34</v>
      </c>
      <c r="D7176" t="s">
        <v>35</v>
      </c>
      <c r="E7176" t="s">
        <v>36</v>
      </c>
      <c r="F7176">
        <v>759797</v>
      </c>
      <c r="G7176" t="s">
        <v>3064</v>
      </c>
      <c r="H7176" t="s">
        <v>3065</v>
      </c>
      <c r="I7176" t="s">
        <v>160</v>
      </c>
      <c r="N7176" t="s">
        <v>3066</v>
      </c>
      <c r="O7176">
        <v>244.3</v>
      </c>
      <c r="P7176">
        <v>276.10000000000002</v>
      </c>
      <c r="Q7176">
        <v>241.2</v>
      </c>
      <c r="R7176">
        <v>253.2</v>
      </c>
      <c r="S7176">
        <v>252.2</v>
      </c>
      <c r="T7176">
        <v>244.3</v>
      </c>
      <c r="V7176">
        <v>253.2</v>
      </c>
      <c r="Y7176">
        <v>292649</v>
      </c>
      <c r="Z7176">
        <v>75057966.450000003</v>
      </c>
      <c r="AA7176">
        <v>8618</v>
      </c>
      <c r="AB7176" t="s">
        <v>41</v>
      </c>
      <c r="AC7176">
        <v>1</v>
      </c>
    </row>
    <row r="7177" spans="1:29">
      <c r="A7177">
        <v>46044</v>
      </c>
      <c r="B7177">
        <v>46044</v>
      </c>
      <c r="C7177" t="s">
        <v>34</v>
      </c>
      <c r="D7177" t="s">
        <v>35</v>
      </c>
      <c r="E7177" t="s">
        <v>36</v>
      </c>
      <c r="F7177">
        <v>8886</v>
      </c>
      <c r="G7177" t="s">
        <v>3067</v>
      </c>
      <c r="H7177" t="s">
        <v>3068</v>
      </c>
      <c r="I7177" t="s">
        <v>182</v>
      </c>
      <c r="N7177" t="s">
        <v>3069</v>
      </c>
      <c r="O7177">
        <v>12.12</v>
      </c>
      <c r="P7177">
        <v>12.42</v>
      </c>
      <c r="Q7177">
        <v>12.12</v>
      </c>
      <c r="R7177">
        <v>12.31</v>
      </c>
      <c r="S7177">
        <v>12.31</v>
      </c>
      <c r="T7177">
        <v>12.75</v>
      </c>
      <c r="V7177">
        <v>14.08</v>
      </c>
      <c r="Y7177">
        <v>167</v>
      </c>
      <c r="Z7177">
        <v>2044.34</v>
      </c>
      <c r="AA7177">
        <v>7</v>
      </c>
      <c r="AB7177" t="s">
        <v>41</v>
      </c>
      <c r="AC7177">
        <v>1</v>
      </c>
    </row>
    <row r="7178" spans="1:29">
      <c r="A7178">
        <v>46044</v>
      </c>
      <c r="B7178">
        <v>46044</v>
      </c>
      <c r="C7178" t="s">
        <v>34</v>
      </c>
      <c r="D7178" t="s">
        <v>35</v>
      </c>
      <c r="E7178" t="s">
        <v>36</v>
      </c>
      <c r="F7178">
        <v>11782</v>
      </c>
      <c r="G7178" t="s">
        <v>3070</v>
      </c>
      <c r="H7178" t="s">
        <v>3071</v>
      </c>
      <c r="I7178" t="s">
        <v>160</v>
      </c>
      <c r="N7178" t="s">
        <v>3072</v>
      </c>
      <c r="O7178">
        <v>318.10000000000002</v>
      </c>
      <c r="P7178">
        <v>322.39999999999998</v>
      </c>
      <c r="Q7178">
        <v>315.89999999999998</v>
      </c>
      <c r="R7178">
        <v>319.75</v>
      </c>
      <c r="S7178">
        <v>319.64999999999998</v>
      </c>
      <c r="T7178">
        <v>315.3</v>
      </c>
      <c r="V7178">
        <v>319.75</v>
      </c>
      <c r="Y7178">
        <v>64467</v>
      </c>
      <c r="Z7178">
        <v>20510775.800000001</v>
      </c>
      <c r="AA7178">
        <v>1344</v>
      </c>
      <c r="AB7178" t="s">
        <v>41</v>
      </c>
      <c r="AC7178">
        <v>1</v>
      </c>
    </row>
    <row r="7179" spans="1:29">
      <c r="A7179">
        <v>46044</v>
      </c>
      <c r="B7179">
        <v>46044</v>
      </c>
      <c r="C7179" t="s">
        <v>34</v>
      </c>
      <c r="D7179" t="s">
        <v>35</v>
      </c>
      <c r="E7179" t="s">
        <v>36</v>
      </c>
      <c r="F7179">
        <v>993</v>
      </c>
      <c r="G7179" t="s">
        <v>3073</v>
      </c>
      <c r="H7179" t="s">
        <v>3074</v>
      </c>
      <c r="I7179" t="s">
        <v>160</v>
      </c>
      <c r="N7179" t="s">
        <v>3075</v>
      </c>
      <c r="O7179">
        <v>414.3</v>
      </c>
      <c r="P7179">
        <v>428.85</v>
      </c>
      <c r="Q7179">
        <v>411.65</v>
      </c>
      <c r="R7179">
        <v>415.15</v>
      </c>
      <c r="S7179">
        <v>412.2</v>
      </c>
      <c r="T7179">
        <v>414.3</v>
      </c>
      <c r="V7179">
        <v>415.2</v>
      </c>
      <c r="Y7179">
        <v>4036</v>
      </c>
      <c r="Z7179">
        <v>1699445.35</v>
      </c>
      <c r="AA7179">
        <v>281</v>
      </c>
      <c r="AB7179" t="s">
        <v>41</v>
      </c>
      <c r="AC7179">
        <v>1</v>
      </c>
    </row>
    <row r="7180" spans="1:29">
      <c r="A7180">
        <v>46044</v>
      </c>
      <c r="B7180">
        <v>46044</v>
      </c>
      <c r="C7180" t="s">
        <v>34</v>
      </c>
      <c r="D7180" t="s">
        <v>35</v>
      </c>
      <c r="E7180" t="s">
        <v>36</v>
      </c>
      <c r="F7180">
        <v>13091</v>
      </c>
      <c r="G7180" t="s">
        <v>3076</v>
      </c>
      <c r="H7180" t="s">
        <v>3077</v>
      </c>
      <c r="I7180" t="s">
        <v>160</v>
      </c>
      <c r="N7180" t="s">
        <v>3078</v>
      </c>
      <c r="O7180">
        <v>101.4</v>
      </c>
      <c r="P7180">
        <v>103.62</v>
      </c>
      <c r="Q7180">
        <v>100.6</v>
      </c>
      <c r="R7180">
        <v>101.13</v>
      </c>
      <c r="S7180">
        <v>101</v>
      </c>
      <c r="T7180">
        <v>101.09</v>
      </c>
      <c r="V7180">
        <v>101.15</v>
      </c>
      <c r="Y7180">
        <v>222651</v>
      </c>
      <c r="Z7180">
        <v>22663786.25</v>
      </c>
      <c r="AA7180">
        <v>2852</v>
      </c>
      <c r="AB7180" t="s">
        <v>41</v>
      </c>
      <c r="AC7180">
        <v>1</v>
      </c>
    </row>
    <row r="7181" spans="1:29">
      <c r="A7181">
        <v>46044</v>
      </c>
      <c r="B7181">
        <v>46044</v>
      </c>
      <c r="C7181" t="s">
        <v>34</v>
      </c>
      <c r="D7181" t="s">
        <v>35</v>
      </c>
      <c r="E7181" t="s">
        <v>36</v>
      </c>
      <c r="F7181">
        <v>11471</v>
      </c>
      <c r="G7181" t="s">
        <v>3079</v>
      </c>
      <c r="H7181" t="s">
        <v>3080</v>
      </c>
      <c r="I7181" t="s">
        <v>160</v>
      </c>
      <c r="N7181" t="s">
        <v>3081</v>
      </c>
      <c r="O7181">
        <v>899.5</v>
      </c>
      <c r="P7181">
        <v>945.35</v>
      </c>
      <c r="Q7181">
        <v>892</v>
      </c>
      <c r="R7181">
        <v>929.85</v>
      </c>
      <c r="S7181">
        <v>925.15</v>
      </c>
      <c r="T7181">
        <v>893.2</v>
      </c>
      <c r="V7181">
        <v>929.95</v>
      </c>
      <c r="Y7181">
        <v>14307</v>
      </c>
      <c r="Z7181">
        <v>13100416.15</v>
      </c>
      <c r="AA7181">
        <v>1526</v>
      </c>
      <c r="AB7181" t="s">
        <v>41</v>
      </c>
      <c r="AC7181">
        <v>1</v>
      </c>
    </row>
    <row r="7182" spans="1:29">
      <c r="A7182">
        <v>46044</v>
      </c>
      <c r="B7182">
        <v>46044</v>
      </c>
      <c r="C7182" t="s">
        <v>34</v>
      </c>
      <c r="D7182" t="s">
        <v>35</v>
      </c>
      <c r="E7182" t="s">
        <v>36</v>
      </c>
      <c r="F7182">
        <v>17376</v>
      </c>
      <c r="G7182" t="s">
        <v>5636</v>
      </c>
      <c r="H7182" t="s">
        <v>11683</v>
      </c>
      <c r="I7182" t="s">
        <v>160</v>
      </c>
      <c r="N7182" t="s">
        <v>11684</v>
      </c>
      <c r="O7182">
        <v>1.22</v>
      </c>
      <c r="P7182">
        <v>1.25</v>
      </c>
      <c r="Q7182">
        <v>1.18</v>
      </c>
      <c r="R7182">
        <v>1.22</v>
      </c>
      <c r="S7182">
        <v>1.23</v>
      </c>
      <c r="T7182">
        <v>1.21</v>
      </c>
      <c r="V7182">
        <v>1.22</v>
      </c>
      <c r="Y7182">
        <v>3178444</v>
      </c>
      <c r="Z7182">
        <v>3849116.15</v>
      </c>
      <c r="AA7182">
        <v>2298</v>
      </c>
      <c r="AB7182" t="s">
        <v>41</v>
      </c>
      <c r="AC7182">
        <v>1</v>
      </c>
    </row>
    <row r="7183" spans="1:29">
      <c r="A7183">
        <v>46044</v>
      </c>
      <c r="B7183">
        <v>46044</v>
      </c>
      <c r="C7183" t="s">
        <v>34</v>
      </c>
      <c r="D7183" t="s">
        <v>35</v>
      </c>
      <c r="E7183" t="s">
        <v>36</v>
      </c>
      <c r="F7183">
        <v>25324</v>
      </c>
      <c r="G7183" t="s">
        <v>3082</v>
      </c>
      <c r="H7183" t="s">
        <v>3083</v>
      </c>
      <c r="I7183" t="s">
        <v>266</v>
      </c>
      <c r="N7183" t="s">
        <v>3084</v>
      </c>
      <c r="O7183">
        <v>58</v>
      </c>
      <c r="P7183">
        <v>64.8</v>
      </c>
      <c r="Q7183">
        <v>55</v>
      </c>
      <c r="R7183">
        <v>64.8</v>
      </c>
      <c r="S7183">
        <v>64.8</v>
      </c>
      <c r="T7183">
        <v>54</v>
      </c>
      <c r="V7183">
        <v>64.8</v>
      </c>
      <c r="Y7183">
        <v>32000</v>
      </c>
      <c r="Z7183">
        <v>1969840</v>
      </c>
      <c r="AA7183">
        <v>18</v>
      </c>
      <c r="AB7183" t="s">
        <v>41</v>
      </c>
      <c r="AC7183">
        <v>1600</v>
      </c>
    </row>
    <row r="7184" spans="1:29">
      <c r="A7184">
        <v>46044</v>
      </c>
      <c r="B7184">
        <v>46044</v>
      </c>
      <c r="C7184" t="s">
        <v>34</v>
      </c>
      <c r="D7184" t="s">
        <v>35</v>
      </c>
      <c r="E7184" t="s">
        <v>36</v>
      </c>
      <c r="F7184">
        <v>760007</v>
      </c>
      <c r="G7184" t="s">
        <v>3085</v>
      </c>
      <c r="H7184" t="s">
        <v>3086</v>
      </c>
      <c r="I7184" t="s">
        <v>160</v>
      </c>
      <c r="N7184" t="s">
        <v>3087</v>
      </c>
      <c r="O7184">
        <v>76</v>
      </c>
      <c r="P7184">
        <v>78.010000000000005</v>
      </c>
      <c r="Q7184">
        <v>75</v>
      </c>
      <c r="R7184">
        <v>75.33</v>
      </c>
      <c r="S7184">
        <v>75.77</v>
      </c>
      <c r="T7184">
        <v>75.06</v>
      </c>
      <c r="V7184">
        <v>75.33</v>
      </c>
      <c r="Y7184">
        <v>878378</v>
      </c>
      <c r="Z7184">
        <v>66889496.399999999</v>
      </c>
      <c r="AA7184">
        <v>7222</v>
      </c>
      <c r="AB7184" t="s">
        <v>41</v>
      </c>
      <c r="AC7184">
        <v>1</v>
      </c>
    </row>
    <row r="7185" spans="1:29">
      <c r="A7185">
        <v>46044</v>
      </c>
      <c r="B7185">
        <v>46044</v>
      </c>
      <c r="C7185" t="s">
        <v>34</v>
      </c>
      <c r="D7185" t="s">
        <v>35</v>
      </c>
      <c r="E7185" t="s">
        <v>36</v>
      </c>
      <c r="F7185">
        <v>22947</v>
      </c>
      <c r="G7185" t="s">
        <v>3088</v>
      </c>
      <c r="H7185" t="s">
        <v>3089</v>
      </c>
      <c r="I7185" t="s">
        <v>160</v>
      </c>
      <c r="N7185" t="s">
        <v>3090</v>
      </c>
      <c r="O7185">
        <v>103.02</v>
      </c>
      <c r="P7185">
        <v>105.5</v>
      </c>
      <c r="Q7185">
        <v>101.5</v>
      </c>
      <c r="R7185">
        <v>102.16</v>
      </c>
      <c r="S7185">
        <v>103.4</v>
      </c>
      <c r="T7185">
        <v>101.7</v>
      </c>
      <c r="V7185">
        <v>102.2</v>
      </c>
      <c r="Y7185">
        <v>330794</v>
      </c>
      <c r="Z7185">
        <v>33997591.770000003</v>
      </c>
      <c r="AA7185">
        <v>3603</v>
      </c>
      <c r="AB7185" t="s">
        <v>41</v>
      </c>
      <c r="AC7185">
        <v>1</v>
      </c>
    </row>
    <row r="7186" spans="1:29">
      <c r="A7186">
        <v>46044</v>
      </c>
      <c r="B7186">
        <v>46044</v>
      </c>
      <c r="C7186" t="s">
        <v>34</v>
      </c>
      <c r="D7186" t="s">
        <v>35</v>
      </c>
      <c r="E7186" t="s">
        <v>36</v>
      </c>
      <c r="F7186">
        <v>676</v>
      </c>
      <c r="G7186" t="s">
        <v>3091</v>
      </c>
      <c r="H7186" t="s">
        <v>3092</v>
      </c>
      <c r="I7186" t="s">
        <v>160</v>
      </c>
      <c r="N7186" t="s">
        <v>3093</v>
      </c>
      <c r="O7186">
        <v>327.85</v>
      </c>
      <c r="P7186">
        <v>335.45</v>
      </c>
      <c r="Q7186">
        <v>327.55</v>
      </c>
      <c r="R7186">
        <v>334.25</v>
      </c>
      <c r="S7186">
        <v>334.5</v>
      </c>
      <c r="T7186">
        <v>325.95</v>
      </c>
      <c r="V7186">
        <v>334.25</v>
      </c>
      <c r="Y7186">
        <v>1329835</v>
      </c>
      <c r="Z7186">
        <v>442697923.14999998</v>
      </c>
      <c r="AA7186">
        <v>28724</v>
      </c>
      <c r="AB7186" t="s">
        <v>41</v>
      </c>
      <c r="AC7186">
        <v>1</v>
      </c>
    </row>
    <row r="7187" spans="1:29">
      <c r="A7187">
        <v>46044</v>
      </c>
      <c r="B7187">
        <v>46044</v>
      </c>
      <c r="C7187" t="s">
        <v>34</v>
      </c>
      <c r="D7187" t="s">
        <v>35</v>
      </c>
      <c r="E7187" t="s">
        <v>36</v>
      </c>
      <c r="F7187">
        <v>760425</v>
      </c>
      <c r="G7187" t="s">
        <v>3094</v>
      </c>
      <c r="H7187" t="s">
        <v>3095</v>
      </c>
      <c r="I7187" t="s">
        <v>327</v>
      </c>
      <c r="N7187" t="s">
        <v>3096</v>
      </c>
      <c r="O7187">
        <v>187.25</v>
      </c>
      <c r="P7187">
        <v>187.25</v>
      </c>
      <c r="Q7187">
        <v>187.25</v>
      </c>
      <c r="R7187">
        <v>187.25</v>
      </c>
      <c r="S7187">
        <v>187.25</v>
      </c>
      <c r="T7187">
        <v>197.1</v>
      </c>
      <c r="V7187">
        <v>187.25</v>
      </c>
      <c r="Y7187">
        <v>6400</v>
      </c>
      <c r="Z7187">
        <v>1198400</v>
      </c>
      <c r="AA7187">
        <v>3</v>
      </c>
      <c r="AB7187" t="s">
        <v>41</v>
      </c>
      <c r="AC7187">
        <v>1600</v>
      </c>
    </row>
    <row r="7188" spans="1:29">
      <c r="A7188">
        <v>46044</v>
      </c>
      <c r="B7188">
        <v>46044</v>
      </c>
      <c r="C7188" t="s">
        <v>34</v>
      </c>
      <c r="D7188" t="s">
        <v>35</v>
      </c>
      <c r="E7188" t="s">
        <v>36</v>
      </c>
      <c r="F7188">
        <v>17486</v>
      </c>
      <c r="G7188" t="s">
        <v>3097</v>
      </c>
      <c r="H7188" t="s">
        <v>3098</v>
      </c>
      <c r="I7188" t="s">
        <v>160</v>
      </c>
      <c r="N7188" t="s">
        <v>3099</v>
      </c>
      <c r="O7188">
        <v>895</v>
      </c>
      <c r="P7188">
        <v>920.45</v>
      </c>
      <c r="Q7188">
        <v>895</v>
      </c>
      <c r="R7188">
        <v>916.95</v>
      </c>
      <c r="S7188">
        <v>919</v>
      </c>
      <c r="T7188">
        <v>891.4</v>
      </c>
      <c r="V7188">
        <v>916.95</v>
      </c>
      <c r="Y7188">
        <v>15454</v>
      </c>
      <c r="Z7188">
        <v>14082800.949999999</v>
      </c>
      <c r="AA7188">
        <v>1050</v>
      </c>
      <c r="AB7188" t="s">
        <v>41</v>
      </c>
      <c r="AC7188">
        <v>1</v>
      </c>
    </row>
    <row r="7189" spans="1:29">
      <c r="A7189">
        <v>46044</v>
      </c>
      <c r="B7189">
        <v>46044</v>
      </c>
      <c r="C7189" t="s">
        <v>34</v>
      </c>
      <c r="D7189" t="s">
        <v>35</v>
      </c>
      <c r="E7189" t="s">
        <v>36</v>
      </c>
      <c r="F7189">
        <v>5353</v>
      </c>
      <c r="G7189" t="s">
        <v>3100</v>
      </c>
      <c r="H7189" t="s">
        <v>3101</v>
      </c>
      <c r="I7189" t="s">
        <v>182</v>
      </c>
      <c r="N7189" t="s">
        <v>3102</v>
      </c>
      <c r="O7189">
        <v>6.94</v>
      </c>
      <c r="P7189">
        <v>7.33</v>
      </c>
      <c r="Q7189">
        <v>6.94</v>
      </c>
      <c r="R7189">
        <v>7.18</v>
      </c>
      <c r="S7189">
        <v>7.2</v>
      </c>
      <c r="T7189">
        <v>6.99</v>
      </c>
      <c r="V7189">
        <v>7.14</v>
      </c>
      <c r="Y7189">
        <v>97566</v>
      </c>
      <c r="Z7189">
        <v>697257.9</v>
      </c>
      <c r="AA7189">
        <v>285</v>
      </c>
      <c r="AB7189" t="s">
        <v>41</v>
      </c>
      <c r="AC7189">
        <v>1</v>
      </c>
    </row>
    <row r="7190" spans="1:29">
      <c r="A7190">
        <v>46044</v>
      </c>
      <c r="B7190">
        <v>46044</v>
      </c>
      <c r="C7190" t="s">
        <v>34</v>
      </c>
      <c r="D7190" t="s">
        <v>35</v>
      </c>
      <c r="E7190" t="s">
        <v>36</v>
      </c>
      <c r="F7190">
        <v>760125</v>
      </c>
      <c r="G7190" t="s">
        <v>3103</v>
      </c>
      <c r="H7190" t="s">
        <v>3104</v>
      </c>
      <c r="I7190" t="s">
        <v>160</v>
      </c>
      <c r="N7190" t="s">
        <v>3105</v>
      </c>
      <c r="O7190">
        <v>169</v>
      </c>
      <c r="P7190">
        <v>172.75</v>
      </c>
      <c r="Q7190">
        <v>169</v>
      </c>
      <c r="R7190">
        <v>171.35</v>
      </c>
      <c r="S7190">
        <v>171.95</v>
      </c>
      <c r="T7190">
        <v>166.14</v>
      </c>
      <c r="V7190">
        <v>171.35</v>
      </c>
      <c r="Y7190">
        <v>213688</v>
      </c>
      <c r="Z7190">
        <v>36596337.659999996</v>
      </c>
      <c r="AA7190">
        <v>4852</v>
      </c>
      <c r="AB7190" t="s">
        <v>41</v>
      </c>
      <c r="AC7190">
        <v>1</v>
      </c>
    </row>
    <row r="7191" spans="1:29">
      <c r="A7191">
        <v>46044</v>
      </c>
      <c r="B7191">
        <v>46044</v>
      </c>
      <c r="C7191" t="s">
        <v>34</v>
      </c>
      <c r="D7191" t="s">
        <v>35</v>
      </c>
      <c r="E7191" t="s">
        <v>36</v>
      </c>
      <c r="F7191">
        <v>1008</v>
      </c>
      <c r="G7191" t="s">
        <v>3106</v>
      </c>
      <c r="H7191" t="s">
        <v>3107</v>
      </c>
      <c r="I7191" t="s">
        <v>160</v>
      </c>
      <c r="N7191" t="s">
        <v>3108</v>
      </c>
      <c r="O7191">
        <v>800</v>
      </c>
      <c r="P7191">
        <v>811.55</v>
      </c>
      <c r="Q7191">
        <v>798.3</v>
      </c>
      <c r="R7191">
        <v>805.4</v>
      </c>
      <c r="S7191">
        <v>810</v>
      </c>
      <c r="T7191">
        <v>792.1</v>
      </c>
      <c r="V7191">
        <v>805.4</v>
      </c>
      <c r="Y7191">
        <v>97563</v>
      </c>
      <c r="Z7191">
        <v>78526363.5</v>
      </c>
      <c r="AA7191">
        <v>7839</v>
      </c>
      <c r="AB7191" t="s">
        <v>41</v>
      </c>
      <c r="AC7191">
        <v>1</v>
      </c>
    </row>
    <row r="7192" spans="1:29">
      <c r="A7192">
        <v>46044</v>
      </c>
      <c r="B7192">
        <v>46044</v>
      </c>
      <c r="C7192" t="s">
        <v>34</v>
      </c>
      <c r="D7192" t="s">
        <v>35</v>
      </c>
      <c r="E7192" t="s">
        <v>36</v>
      </c>
      <c r="F7192">
        <v>1614</v>
      </c>
      <c r="G7192" t="s">
        <v>3109</v>
      </c>
      <c r="H7192" t="s">
        <v>3110</v>
      </c>
      <c r="I7192" t="s">
        <v>160</v>
      </c>
      <c r="N7192" t="s">
        <v>3111</v>
      </c>
      <c r="O7192">
        <v>686</v>
      </c>
      <c r="P7192">
        <v>698.1</v>
      </c>
      <c r="Q7192">
        <v>653.25</v>
      </c>
      <c r="R7192">
        <v>659.05</v>
      </c>
      <c r="S7192">
        <v>664.95</v>
      </c>
      <c r="T7192">
        <v>671.2</v>
      </c>
      <c r="V7192">
        <v>659.1</v>
      </c>
      <c r="Y7192">
        <v>19836</v>
      </c>
      <c r="Z7192">
        <v>13344410.5</v>
      </c>
      <c r="AA7192">
        <v>2190</v>
      </c>
      <c r="AB7192" t="s">
        <v>41</v>
      </c>
      <c r="AC7192">
        <v>1</v>
      </c>
    </row>
    <row r="7193" spans="1:29">
      <c r="A7193">
        <v>46044</v>
      </c>
      <c r="B7193">
        <v>46044</v>
      </c>
      <c r="C7193" t="s">
        <v>34</v>
      </c>
      <c r="D7193" t="s">
        <v>35</v>
      </c>
      <c r="E7193" t="s">
        <v>36</v>
      </c>
      <c r="F7193">
        <v>24150</v>
      </c>
      <c r="G7193" t="s">
        <v>3112</v>
      </c>
      <c r="H7193" t="s">
        <v>3113</v>
      </c>
      <c r="I7193" t="s">
        <v>266</v>
      </c>
      <c r="N7193" t="s">
        <v>3114</v>
      </c>
      <c r="O7193">
        <v>14.45</v>
      </c>
      <c r="P7193">
        <v>14.45</v>
      </c>
      <c r="Q7193">
        <v>14.45</v>
      </c>
      <c r="R7193">
        <v>14.45</v>
      </c>
      <c r="S7193">
        <v>14.45</v>
      </c>
      <c r="T7193">
        <v>14.4</v>
      </c>
      <c r="V7193">
        <v>14.45</v>
      </c>
      <c r="Y7193">
        <v>1200</v>
      </c>
      <c r="Z7193">
        <v>17340</v>
      </c>
      <c r="AA7193">
        <v>1</v>
      </c>
      <c r="AB7193" t="s">
        <v>41</v>
      </c>
      <c r="AC7193">
        <v>1200</v>
      </c>
    </row>
    <row r="7194" spans="1:29">
      <c r="A7194">
        <v>46044</v>
      </c>
      <c r="B7194">
        <v>46044</v>
      </c>
      <c r="C7194" t="s">
        <v>34</v>
      </c>
      <c r="D7194" t="s">
        <v>35</v>
      </c>
      <c r="E7194" t="s">
        <v>36</v>
      </c>
      <c r="F7194">
        <v>12000</v>
      </c>
      <c r="G7194" t="s">
        <v>3118</v>
      </c>
      <c r="H7194" t="s">
        <v>3119</v>
      </c>
      <c r="I7194" t="s">
        <v>160</v>
      </c>
      <c r="N7194" t="s">
        <v>3120</v>
      </c>
      <c r="O7194">
        <v>360.3</v>
      </c>
      <c r="P7194">
        <v>377</v>
      </c>
      <c r="Q7194">
        <v>360</v>
      </c>
      <c r="R7194">
        <v>362.65</v>
      </c>
      <c r="S7194">
        <v>360</v>
      </c>
      <c r="T7194">
        <v>355</v>
      </c>
      <c r="V7194">
        <v>362.7</v>
      </c>
      <c r="Y7194">
        <v>38016</v>
      </c>
      <c r="Z7194">
        <v>13944748.85</v>
      </c>
      <c r="AA7194">
        <v>2308</v>
      </c>
      <c r="AB7194" t="s">
        <v>41</v>
      </c>
      <c r="AC7194">
        <v>1</v>
      </c>
    </row>
    <row r="7195" spans="1:29">
      <c r="A7195">
        <v>46044</v>
      </c>
      <c r="B7195">
        <v>46044</v>
      </c>
      <c r="C7195" t="s">
        <v>34</v>
      </c>
      <c r="D7195" t="s">
        <v>35</v>
      </c>
      <c r="E7195" t="s">
        <v>36</v>
      </c>
      <c r="F7195">
        <v>11999</v>
      </c>
      <c r="G7195" t="s">
        <v>3121</v>
      </c>
      <c r="H7195" t="s">
        <v>3122</v>
      </c>
      <c r="I7195" t="s">
        <v>160</v>
      </c>
      <c r="N7195" t="s">
        <v>3123</v>
      </c>
      <c r="O7195">
        <v>1.59</v>
      </c>
      <c r="P7195">
        <v>1.67</v>
      </c>
      <c r="Q7195">
        <v>1.58</v>
      </c>
      <c r="R7195">
        <v>1.62</v>
      </c>
      <c r="S7195">
        <v>1.63</v>
      </c>
      <c r="T7195">
        <v>1.59</v>
      </c>
      <c r="V7195">
        <v>1.62</v>
      </c>
      <c r="Y7195">
        <v>1402927</v>
      </c>
      <c r="Z7195">
        <v>2290264.11</v>
      </c>
      <c r="AA7195">
        <v>29287</v>
      </c>
      <c r="AB7195" t="s">
        <v>41</v>
      </c>
      <c r="AC7195">
        <v>1</v>
      </c>
    </row>
    <row r="7196" spans="1:29">
      <c r="A7196">
        <v>46044</v>
      </c>
      <c r="B7196">
        <v>46044</v>
      </c>
      <c r="C7196" t="s">
        <v>34</v>
      </c>
      <c r="D7196" t="s">
        <v>35</v>
      </c>
      <c r="E7196" t="s">
        <v>36</v>
      </c>
      <c r="F7196">
        <v>4898</v>
      </c>
      <c r="G7196" t="s">
        <v>3124</v>
      </c>
      <c r="H7196" t="s">
        <v>3125</v>
      </c>
      <c r="I7196" t="s">
        <v>160</v>
      </c>
      <c r="N7196" t="s">
        <v>3126</v>
      </c>
      <c r="O7196">
        <v>376.5</v>
      </c>
      <c r="P7196">
        <v>381.65</v>
      </c>
      <c r="Q7196">
        <v>375.1</v>
      </c>
      <c r="R7196">
        <v>376.65</v>
      </c>
      <c r="S7196">
        <v>378.35</v>
      </c>
      <c r="T7196">
        <v>375.3</v>
      </c>
      <c r="V7196">
        <v>376.65</v>
      </c>
      <c r="Y7196">
        <v>72890</v>
      </c>
      <c r="Z7196">
        <v>27560249.149999999</v>
      </c>
      <c r="AA7196">
        <v>3324</v>
      </c>
      <c r="AB7196" t="s">
        <v>41</v>
      </c>
      <c r="AC7196">
        <v>1</v>
      </c>
    </row>
    <row r="7197" spans="1:29">
      <c r="A7197">
        <v>46044</v>
      </c>
      <c r="B7197">
        <v>46044</v>
      </c>
      <c r="C7197" t="s">
        <v>34</v>
      </c>
      <c r="D7197" t="s">
        <v>35</v>
      </c>
      <c r="E7197" t="s">
        <v>36</v>
      </c>
      <c r="F7197">
        <v>20322</v>
      </c>
      <c r="G7197" t="s">
        <v>3127</v>
      </c>
      <c r="H7197" t="s">
        <v>3128</v>
      </c>
      <c r="I7197" t="s">
        <v>160</v>
      </c>
      <c r="N7197" t="s">
        <v>3129</v>
      </c>
      <c r="O7197">
        <v>152.29</v>
      </c>
      <c r="P7197">
        <v>153.6</v>
      </c>
      <c r="Q7197">
        <v>149.15</v>
      </c>
      <c r="R7197">
        <v>150.66999999999999</v>
      </c>
      <c r="S7197">
        <v>150.99</v>
      </c>
      <c r="T7197">
        <v>150.55000000000001</v>
      </c>
      <c r="V7197">
        <v>150.69999999999999</v>
      </c>
      <c r="Y7197">
        <v>1532539</v>
      </c>
      <c r="Z7197">
        <v>232358419.31999999</v>
      </c>
      <c r="AA7197">
        <v>17400</v>
      </c>
      <c r="AB7197" t="s">
        <v>41</v>
      </c>
      <c r="AC7197">
        <v>1</v>
      </c>
    </row>
    <row r="7198" spans="1:29">
      <c r="A7198">
        <v>46044</v>
      </c>
      <c r="B7198">
        <v>46044</v>
      </c>
      <c r="C7198" t="s">
        <v>34</v>
      </c>
      <c r="D7198" t="s">
        <v>35</v>
      </c>
      <c r="E7198" t="s">
        <v>36</v>
      </c>
      <c r="F7198">
        <v>1023</v>
      </c>
      <c r="G7198" t="s">
        <v>3133</v>
      </c>
      <c r="H7198" t="s">
        <v>3134</v>
      </c>
      <c r="I7198" t="s">
        <v>160</v>
      </c>
      <c r="N7198" t="s">
        <v>3135</v>
      </c>
      <c r="O7198">
        <v>280.05</v>
      </c>
      <c r="P7198">
        <v>287.2</v>
      </c>
      <c r="Q7198">
        <v>278.2</v>
      </c>
      <c r="R7198">
        <v>282.2</v>
      </c>
      <c r="S7198">
        <v>282.35000000000002</v>
      </c>
      <c r="T7198">
        <v>276.10000000000002</v>
      </c>
      <c r="V7198">
        <v>282.2</v>
      </c>
      <c r="Y7198">
        <v>16816171</v>
      </c>
      <c r="Z7198">
        <v>4758189955.8999996</v>
      </c>
      <c r="AA7198">
        <v>118201</v>
      </c>
      <c r="AB7198" t="s">
        <v>41</v>
      </c>
      <c r="AC7198">
        <v>1</v>
      </c>
    </row>
    <row r="7199" spans="1:29">
      <c r="A7199">
        <v>46044</v>
      </c>
      <c r="B7199">
        <v>46044</v>
      </c>
      <c r="C7199" t="s">
        <v>34</v>
      </c>
      <c r="D7199" t="s">
        <v>35</v>
      </c>
      <c r="E7199" t="s">
        <v>36</v>
      </c>
      <c r="F7199">
        <v>1190</v>
      </c>
      <c r="G7199" t="s">
        <v>3136</v>
      </c>
      <c r="H7199" t="s">
        <v>3137</v>
      </c>
      <c r="I7199" t="s">
        <v>160</v>
      </c>
      <c r="N7199" t="s">
        <v>3138</v>
      </c>
      <c r="O7199">
        <v>425</v>
      </c>
      <c r="P7199">
        <v>439</v>
      </c>
      <c r="Q7199">
        <v>425</v>
      </c>
      <c r="R7199">
        <v>434.95</v>
      </c>
      <c r="S7199">
        <v>432.1</v>
      </c>
      <c r="T7199">
        <v>429.25</v>
      </c>
      <c r="V7199">
        <v>434.95</v>
      </c>
      <c r="Y7199">
        <v>30666</v>
      </c>
      <c r="Z7199">
        <v>13296020.949999999</v>
      </c>
      <c r="AA7199">
        <v>1942</v>
      </c>
      <c r="AB7199" t="s">
        <v>41</v>
      </c>
      <c r="AC7199">
        <v>1</v>
      </c>
    </row>
    <row r="7200" spans="1:29">
      <c r="A7200">
        <v>46044</v>
      </c>
      <c r="B7200">
        <v>46044</v>
      </c>
      <c r="C7200" t="s">
        <v>34</v>
      </c>
      <c r="D7200" t="s">
        <v>35</v>
      </c>
      <c r="E7200" t="s">
        <v>36</v>
      </c>
      <c r="F7200">
        <v>573</v>
      </c>
      <c r="G7200" t="s">
        <v>3139</v>
      </c>
      <c r="H7200" t="s">
        <v>3140</v>
      </c>
      <c r="I7200" t="s">
        <v>266</v>
      </c>
      <c r="N7200" t="s">
        <v>3141</v>
      </c>
      <c r="O7200">
        <v>172.05</v>
      </c>
      <c r="P7200">
        <v>180.7</v>
      </c>
      <c r="Q7200">
        <v>172.05</v>
      </c>
      <c r="R7200">
        <v>178.5</v>
      </c>
      <c r="S7200">
        <v>178.5</v>
      </c>
      <c r="T7200">
        <v>170.9</v>
      </c>
      <c r="V7200">
        <v>178.5</v>
      </c>
      <c r="Y7200">
        <v>45500</v>
      </c>
      <c r="Z7200">
        <v>8076875</v>
      </c>
      <c r="AA7200">
        <v>63</v>
      </c>
      <c r="AB7200" t="s">
        <v>41</v>
      </c>
      <c r="AC7200">
        <v>500</v>
      </c>
    </row>
    <row r="7201" spans="1:29">
      <c r="A7201">
        <v>46044</v>
      </c>
      <c r="B7201">
        <v>46044</v>
      </c>
      <c r="C7201" t="s">
        <v>34</v>
      </c>
      <c r="D7201" t="s">
        <v>35</v>
      </c>
      <c r="E7201" t="s">
        <v>36</v>
      </c>
      <c r="F7201">
        <v>8159</v>
      </c>
      <c r="G7201" t="s">
        <v>3145</v>
      </c>
      <c r="H7201" t="s">
        <v>3146</v>
      </c>
      <c r="I7201" t="s">
        <v>160</v>
      </c>
      <c r="N7201" t="s">
        <v>3147</v>
      </c>
      <c r="O7201">
        <v>32.6</v>
      </c>
      <c r="P7201">
        <v>32.6</v>
      </c>
      <c r="Q7201">
        <v>31.2</v>
      </c>
      <c r="R7201">
        <v>32.25</v>
      </c>
      <c r="S7201">
        <v>31.95</v>
      </c>
      <c r="T7201">
        <v>31.55</v>
      </c>
      <c r="V7201">
        <v>32.18</v>
      </c>
      <c r="Y7201">
        <v>15432</v>
      </c>
      <c r="Z7201">
        <v>494604.47</v>
      </c>
      <c r="AA7201">
        <v>158</v>
      </c>
      <c r="AB7201" t="s">
        <v>41</v>
      </c>
      <c r="AC7201">
        <v>1</v>
      </c>
    </row>
    <row r="7202" spans="1:29">
      <c r="A7202">
        <v>46044</v>
      </c>
      <c r="B7202">
        <v>46044</v>
      </c>
      <c r="C7202" t="s">
        <v>34</v>
      </c>
      <c r="D7202" t="s">
        <v>35</v>
      </c>
      <c r="E7202" t="s">
        <v>36</v>
      </c>
      <c r="F7202">
        <v>13710</v>
      </c>
      <c r="G7202" t="s">
        <v>3151</v>
      </c>
      <c r="H7202" t="s">
        <v>3152</v>
      </c>
      <c r="I7202" t="s">
        <v>160</v>
      </c>
      <c r="N7202" t="s">
        <v>3153</v>
      </c>
      <c r="O7202">
        <v>2200</v>
      </c>
      <c r="P7202">
        <v>2260</v>
      </c>
      <c r="Q7202">
        <v>2170.3000000000002</v>
      </c>
      <c r="R7202">
        <v>2204.5</v>
      </c>
      <c r="S7202">
        <v>2199</v>
      </c>
      <c r="T7202">
        <v>2181.4</v>
      </c>
      <c r="V7202">
        <v>2204.6</v>
      </c>
      <c r="Y7202">
        <v>59159</v>
      </c>
      <c r="Z7202">
        <v>131916432.5</v>
      </c>
      <c r="AA7202">
        <v>9108</v>
      </c>
      <c r="AB7202" t="s">
        <v>41</v>
      </c>
      <c r="AC7202">
        <v>1</v>
      </c>
    </row>
    <row r="7203" spans="1:29">
      <c r="A7203">
        <v>46044</v>
      </c>
      <c r="B7203">
        <v>46044</v>
      </c>
      <c r="C7203" t="s">
        <v>34</v>
      </c>
      <c r="D7203" t="s">
        <v>35</v>
      </c>
      <c r="E7203" t="s">
        <v>36</v>
      </c>
      <c r="F7203">
        <v>23647</v>
      </c>
      <c r="G7203" t="s">
        <v>3154</v>
      </c>
      <c r="H7203" t="s">
        <v>3155</v>
      </c>
      <c r="I7203" t="s">
        <v>160</v>
      </c>
      <c r="N7203" t="s">
        <v>3156</v>
      </c>
      <c r="O7203">
        <v>0.3</v>
      </c>
      <c r="P7203">
        <v>0.31</v>
      </c>
      <c r="Q7203">
        <v>0.28999999999999998</v>
      </c>
      <c r="R7203">
        <v>0.3</v>
      </c>
      <c r="S7203">
        <v>0.31</v>
      </c>
      <c r="T7203">
        <v>0.28999999999999998</v>
      </c>
      <c r="V7203">
        <v>0.3</v>
      </c>
      <c r="Y7203">
        <v>70308788</v>
      </c>
      <c r="Z7203">
        <v>21084052.41</v>
      </c>
      <c r="AA7203">
        <v>3706</v>
      </c>
      <c r="AB7203" t="s">
        <v>41</v>
      </c>
      <c r="AC7203">
        <v>1</v>
      </c>
    </row>
    <row r="7204" spans="1:29">
      <c r="A7204">
        <v>46044</v>
      </c>
      <c r="B7204">
        <v>46044</v>
      </c>
      <c r="C7204" t="s">
        <v>34</v>
      </c>
      <c r="D7204" t="s">
        <v>35</v>
      </c>
      <c r="E7204" t="s">
        <v>36</v>
      </c>
      <c r="F7204">
        <v>24532</v>
      </c>
      <c r="G7204" t="s">
        <v>3157</v>
      </c>
      <c r="H7204" t="s">
        <v>3158</v>
      </c>
      <c r="I7204" t="s">
        <v>160</v>
      </c>
      <c r="N7204" t="s">
        <v>3159</v>
      </c>
      <c r="O7204">
        <v>43.5</v>
      </c>
      <c r="P7204">
        <v>44.42</v>
      </c>
      <c r="Q7204">
        <v>42.9</v>
      </c>
      <c r="R7204">
        <v>43.94</v>
      </c>
      <c r="S7204">
        <v>44.18</v>
      </c>
      <c r="T7204">
        <v>43.02</v>
      </c>
      <c r="V7204">
        <v>43.94</v>
      </c>
      <c r="Y7204">
        <v>745673</v>
      </c>
      <c r="Z7204">
        <v>32430455.640000001</v>
      </c>
      <c r="AA7204">
        <v>3880</v>
      </c>
      <c r="AB7204" t="s">
        <v>41</v>
      </c>
      <c r="AC7204">
        <v>1</v>
      </c>
    </row>
    <row r="7205" spans="1:29">
      <c r="A7205">
        <v>46044</v>
      </c>
      <c r="B7205">
        <v>46044</v>
      </c>
      <c r="C7205" t="s">
        <v>34</v>
      </c>
      <c r="D7205" t="s">
        <v>35</v>
      </c>
      <c r="E7205" t="s">
        <v>36</v>
      </c>
      <c r="F7205">
        <v>759776</v>
      </c>
      <c r="G7205" t="s">
        <v>3160</v>
      </c>
      <c r="H7205" t="s">
        <v>3161</v>
      </c>
      <c r="I7205" t="s">
        <v>266</v>
      </c>
      <c r="N7205" t="s">
        <v>3162</v>
      </c>
      <c r="O7205">
        <v>111</v>
      </c>
      <c r="P7205">
        <v>118</v>
      </c>
      <c r="Q7205">
        <v>110.05</v>
      </c>
      <c r="R7205">
        <v>110.05</v>
      </c>
      <c r="S7205">
        <v>110.05</v>
      </c>
      <c r="T7205">
        <v>107.95</v>
      </c>
      <c r="V7205">
        <v>110.05</v>
      </c>
      <c r="Y7205">
        <v>23000</v>
      </c>
      <c r="Z7205">
        <v>2595300</v>
      </c>
      <c r="AA7205">
        <v>15</v>
      </c>
      <c r="AB7205" t="s">
        <v>41</v>
      </c>
      <c r="AC7205">
        <v>1000</v>
      </c>
    </row>
    <row r="7206" spans="1:29">
      <c r="A7206">
        <v>46044</v>
      </c>
      <c r="B7206">
        <v>46044</v>
      </c>
      <c r="C7206" t="s">
        <v>34</v>
      </c>
      <c r="D7206" t="s">
        <v>35</v>
      </c>
      <c r="E7206" t="s">
        <v>36</v>
      </c>
      <c r="F7206">
        <v>3744</v>
      </c>
      <c r="G7206" t="s">
        <v>3163</v>
      </c>
      <c r="H7206" t="s">
        <v>3164</v>
      </c>
      <c r="I7206" t="s">
        <v>160</v>
      </c>
      <c r="N7206" t="s">
        <v>3165</v>
      </c>
      <c r="O7206">
        <v>3998</v>
      </c>
      <c r="P7206">
        <v>4029.5</v>
      </c>
      <c r="Q7206">
        <v>3950</v>
      </c>
      <c r="R7206">
        <v>3971.5</v>
      </c>
      <c r="S7206">
        <v>3976</v>
      </c>
      <c r="T7206">
        <v>3998.9</v>
      </c>
      <c r="V7206">
        <v>3971.55</v>
      </c>
      <c r="Y7206">
        <v>6269</v>
      </c>
      <c r="Z7206">
        <v>24949941.300000001</v>
      </c>
      <c r="AA7206">
        <v>2155</v>
      </c>
      <c r="AB7206" t="s">
        <v>41</v>
      </c>
      <c r="AC7206">
        <v>1</v>
      </c>
    </row>
    <row r="7207" spans="1:29">
      <c r="A7207">
        <v>46044</v>
      </c>
      <c r="B7207">
        <v>46044</v>
      </c>
      <c r="C7207" t="s">
        <v>34</v>
      </c>
      <c r="D7207" t="s">
        <v>35</v>
      </c>
      <c r="E7207" t="s">
        <v>36</v>
      </c>
      <c r="F7207">
        <v>6198</v>
      </c>
      <c r="G7207" t="s">
        <v>3166</v>
      </c>
      <c r="H7207" t="s">
        <v>3167</v>
      </c>
      <c r="I7207" t="s">
        <v>160</v>
      </c>
      <c r="N7207" t="s">
        <v>3168</v>
      </c>
      <c r="O7207">
        <v>21.84</v>
      </c>
      <c r="P7207">
        <v>23</v>
      </c>
      <c r="Q7207">
        <v>21.71</v>
      </c>
      <c r="R7207">
        <v>22.39</v>
      </c>
      <c r="S7207">
        <v>22.11</v>
      </c>
      <c r="T7207">
        <v>21.71</v>
      </c>
      <c r="V7207">
        <v>22.39</v>
      </c>
      <c r="Y7207">
        <v>1175998</v>
      </c>
      <c r="Z7207">
        <v>26321379.100000001</v>
      </c>
      <c r="AA7207">
        <v>4551</v>
      </c>
      <c r="AB7207" t="s">
        <v>41</v>
      </c>
      <c r="AC7207">
        <v>1</v>
      </c>
    </row>
    <row r="7208" spans="1:29">
      <c r="A7208">
        <v>46044</v>
      </c>
      <c r="B7208">
        <v>46044</v>
      </c>
      <c r="C7208" t="s">
        <v>34</v>
      </c>
      <c r="D7208" t="s">
        <v>35</v>
      </c>
      <c r="E7208" t="s">
        <v>36</v>
      </c>
      <c r="F7208">
        <v>759239</v>
      </c>
      <c r="G7208" t="s">
        <v>3169</v>
      </c>
      <c r="H7208" t="s">
        <v>3170</v>
      </c>
      <c r="I7208" t="s">
        <v>160</v>
      </c>
      <c r="N7208" t="s">
        <v>3171</v>
      </c>
      <c r="O7208">
        <v>85.35</v>
      </c>
      <c r="P7208">
        <v>86.94</v>
      </c>
      <c r="Q7208">
        <v>82.2</v>
      </c>
      <c r="R7208">
        <v>83.69</v>
      </c>
      <c r="S7208">
        <v>82.89</v>
      </c>
      <c r="T7208">
        <v>85.44</v>
      </c>
      <c r="V7208">
        <v>83.71</v>
      </c>
      <c r="Y7208">
        <v>35395</v>
      </c>
      <c r="Z7208">
        <v>2999765.65</v>
      </c>
      <c r="AA7208">
        <v>1631</v>
      </c>
      <c r="AB7208" t="s">
        <v>41</v>
      </c>
      <c r="AC7208">
        <v>1</v>
      </c>
    </row>
    <row r="7209" spans="1:29">
      <c r="A7209">
        <v>46044</v>
      </c>
      <c r="B7209">
        <v>46044</v>
      </c>
      <c r="C7209" t="s">
        <v>34</v>
      </c>
      <c r="D7209" t="s">
        <v>35</v>
      </c>
      <c r="E7209" t="s">
        <v>36</v>
      </c>
      <c r="F7209">
        <v>6579</v>
      </c>
      <c r="G7209" t="s">
        <v>3172</v>
      </c>
      <c r="H7209" t="s">
        <v>3173</v>
      </c>
      <c r="I7209" t="s">
        <v>160</v>
      </c>
      <c r="N7209" t="s">
        <v>3174</v>
      </c>
      <c r="O7209">
        <v>214.6</v>
      </c>
      <c r="P7209">
        <v>226.3</v>
      </c>
      <c r="Q7209">
        <v>214.35</v>
      </c>
      <c r="R7209">
        <v>220.05</v>
      </c>
      <c r="S7209">
        <v>219.7</v>
      </c>
      <c r="T7209">
        <v>212.45</v>
      </c>
      <c r="V7209">
        <v>220.05</v>
      </c>
      <c r="Y7209">
        <v>233501</v>
      </c>
      <c r="Z7209">
        <v>51397064.399999999</v>
      </c>
      <c r="AA7209">
        <v>5269</v>
      </c>
      <c r="AB7209" t="s">
        <v>41</v>
      </c>
      <c r="AC7209">
        <v>1</v>
      </c>
    </row>
    <row r="7210" spans="1:29">
      <c r="A7210">
        <v>46044</v>
      </c>
      <c r="B7210">
        <v>46044</v>
      </c>
      <c r="C7210" t="s">
        <v>34</v>
      </c>
      <c r="D7210" t="s">
        <v>35</v>
      </c>
      <c r="E7210" t="s">
        <v>36</v>
      </c>
      <c r="F7210">
        <v>1038</v>
      </c>
      <c r="G7210" t="s">
        <v>3175</v>
      </c>
      <c r="H7210" t="s">
        <v>3176</v>
      </c>
      <c r="I7210" t="s">
        <v>160</v>
      </c>
      <c r="N7210" t="s">
        <v>3177</v>
      </c>
      <c r="O7210">
        <v>717.75</v>
      </c>
      <c r="P7210">
        <v>732.25</v>
      </c>
      <c r="Q7210">
        <v>715</v>
      </c>
      <c r="R7210">
        <v>727.95</v>
      </c>
      <c r="S7210">
        <v>729.4</v>
      </c>
      <c r="T7210">
        <v>713.45</v>
      </c>
      <c r="V7210">
        <v>727.95</v>
      </c>
      <c r="Y7210">
        <v>133632</v>
      </c>
      <c r="Z7210">
        <v>96682313</v>
      </c>
      <c r="AA7210">
        <v>15420</v>
      </c>
      <c r="AB7210" t="s">
        <v>41</v>
      </c>
      <c r="AC7210">
        <v>1</v>
      </c>
    </row>
    <row r="7211" spans="1:29">
      <c r="A7211">
        <v>46044</v>
      </c>
      <c r="B7211">
        <v>46044</v>
      </c>
      <c r="C7211" t="s">
        <v>34</v>
      </c>
      <c r="D7211" t="s">
        <v>35</v>
      </c>
      <c r="E7211" t="s">
        <v>36</v>
      </c>
      <c r="F7211">
        <v>1041</v>
      </c>
      <c r="G7211" t="s">
        <v>3178</v>
      </c>
      <c r="H7211" t="s">
        <v>3179</v>
      </c>
      <c r="I7211" t="s">
        <v>160</v>
      </c>
      <c r="N7211" t="s">
        <v>3180</v>
      </c>
      <c r="O7211">
        <v>174.99</v>
      </c>
      <c r="P7211">
        <v>177.25</v>
      </c>
      <c r="Q7211">
        <v>173.58</v>
      </c>
      <c r="R7211">
        <v>175.21</v>
      </c>
      <c r="S7211">
        <v>175.9</v>
      </c>
      <c r="T7211">
        <v>174.18</v>
      </c>
      <c r="V7211">
        <v>175.2</v>
      </c>
      <c r="Y7211">
        <v>167523</v>
      </c>
      <c r="Z7211">
        <v>29370331.960000001</v>
      </c>
      <c r="AA7211">
        <v>7255</v>
      </c>
      <c r="AB7211" t="s">
        <v>41</v>
      </c>
      <c r="AC7211">
        <v>1</v>
      </c>
    </row>
    <row r="7212" spans="1:29">
      <c r="A7212">
        <v>46044</v>
      </c>
      <c r="B7212">
        <v>46044</v>
      </c>
      <c r="C7212" t="s">
        <v>34</v>
      </c>
      <c r="D7212" t="s">
        <v>35</v>
      </c>
      <c r="E7212" t="s">
        <v>36</v>
      </c>
      <c r="F7212">
        <v>14304</v>
      </c>
      <c r="G7212" t="s">
        <v>3181</v>
      </c>
      <c r="H7212" t="s">
        <v>3182</v>
      </c>
      <c r="I7212" t="s">
        <v>160</v>
      </c>
      <c r="N7212" t="s">
        <v>3183</v>
      </c>
      <c r="O7212">
        <v>312.55</v>
      </c>
      <c r="P7212">
        <v>316.8</v>
      </c>
      <c r="Q7212">
        <v>307.39999999999998</v>
      </c>
      <c r="R7212">
        <v>312.89999999999998</v>
      </c>
      <c r="S7212">
        <v>316.8</v>
      </c>
      <c r="T7212">
        <v>310.3</v>
      </c>
      <c r="V7212">
        <v>312.89999999999998</v>
      </c>
      <c r="Y7212">
        <v>704628</v>
      </c>
      <c r="Z7212">
        <v>219411056.80000001</v>
      </c>
      <c r="AA7212">
        <v>19168</v>
      </c>
      <c r="AB7212" t="s">
        <v>41</v>
      </c>
      <c r="AC7212">
        <v>1</v>
      </c>
    </row>
    <row r="7213" spans="1:29">
      <c r="A7213">
        <v>46044</v>
      </c>
      <c r="B7213">
        <v>46044</v>
      </c>
      <c r="C7213" t="s">
        <v>34</v>
      </c>
      <c r="D7213" t="s">
        <v>35</v>
      </c>
      <c r="E7213" t="s">
        <v>36</v>
      </c>
      <c r="F7213">
        <v>757658</v>
      </c>
      <c r="G7213" t="s">
        <v>3184</v>
      </c>
      <c r="H7213" t="s">
        <v>3185</v>
      </c>
      <c r="I7213" t="s">
        <v>160</v>
      </c>
      <c r="N7213" t="s">
        <v>3186</v>
      </c>
      <c r="O7213">
        <v>36.67</v>
      </c>
      <c r="P7213">
        <v>36.99</v>
      </c>
      <c r="Q7213">
        <v>35.86</v>
      </c>
      <c r="R7213">
        <v>36.44</v>
      </c>
      <c r="S7213">
        <v>36.49</v>
      </c>
      <c r="T7213">
        <v>35.83</v>
      </c>
      <c r="V7213">
        <v>36.42</v>
      </c>
      <c r="Y7213">
        <v>851933</v>
      </c>
      <c r="Z7213">
        <v>30946411.32</v>
      </c>
      <c r="AA7213">
        <v>1815</v>
      </c>
      <c r="AB7213" t="s">
        <v>41</v>
      </c>
      <c r="AC7213">
        <v>1</v>
      </c>
    </row>
    <row r="7214" spans="1:29">
      <c r="A7214">
        <v>46044</v>
      </c>
      <c r="B7214">
        <v>46044</v>
      </c>
      <c r="C7214" t="s">
        <v>34</v>
      </c>
      <c r="D7214" t="s">
        <v>35</v>
      </c>
      <c r="E7214" t="s">
        <v>36</v>
      </c>
      <c r="F7214">
        <v>12032</v>
      </c>
      <c r="G7214" t="s">
        <v>3187</v>
      </c>
      <c r="H7214" t="s">
        <v>3188</v>
      </c>
      <c r="I7214" t="s">
        <v>160</v>
      </c>
      <c r="N7214" t="s">
        <v>3189</v>
      </c>
      <c r="O7214">
        <v>526</v>
      </c>
      <c r="P7214">
        <v>526</v>
      </c>
      <c r="Q7214">
        <v>511.1</v>
      </c>
      <c r="R7214">
        <v>514.20000000000005</v>
      </c>
      <c r="S7214">
        <v>515</v>
      </c>
      <c r="T7214">
        <v>517.15</v>
      </c>
      <c r="V7214">
        <v>514.20000000000005</v>
      </c>
      <c r="Y7214">
        <v>717271</v>
      </c>
      <c r="Z7214">
        <v>372248741.35000002</v>
      </c>
      <c r="AA7214">
        <v>26035</v>
      </c>
      <c r="AB7214" t="s">
        <v>41</v>
      </c>
      <c r="AC7214">
        <v>1</v>
      </c>
    </row>
    <row r="7215" spans="1:29">
      <c r="A7215">
        <v>46044</v>
      </c>
      <c r="B7215">
        <v>46044</v>
      </c>
      <c r="C7215" t="s">
        <v>34</v>
      </c>
      <c r="D7215" t="s">
        <v>35</v>
      </c>
      <c r="E7215" t="s">
        <v>36</v>
      </c>
      <c r="F7215">
        <v>20372</v>
      </c>
      <c r="G7215" t="s">
        <v>3190</v>
      </c>
      <c r="H7215" t="s">
        <v>3191</v>
      </c>
      <c r="I7215" t="s">
        <v>160</v>
      </c>
      <c r="N7215" t="s">
        <v>3192</v>
      </c>
      <c r="O7215">
        <v>307.25</v>
      </c>
      <c r="P7215">
        <v>313.89999999999998</v>
      </c>
      <c r="Q7215">
        <v>307.25</v>
      </c>
      <c r="R7215">
        <v>309.8</v>
      </c>
      <c r="S7215">
        <v>311.60000000000002</v>
      </c>
      <c r="T7215">
        <v>307.2</v>
      </c>
      <c r="V7215">
        <v>309.8</v>
      </c>
      <c r="Y7215">
        <v>57075</v>
      </c>
      <c r="Z7215">
        <v>17728096.25</v>
      </c>
      <c r="AA7215">
        <v>1364</v>
      </c>
      <c r="AB7215" t="s">
        <v>41</v>
      </c>
      <c r="AC7215">
        <v>1</v>
      </c>
    </row>
    <row r="7216" spans="1:29">
      <c r="A7216">
        <v>46044</v>
      </c>
      <c r="B7216">
        <v>46044</v>
      </c>
      <c r="C7216" t="s">
        <v>34</v>
      </c>
      <c r="D7216" t="s">
        <v>35</v>
      </c>
      <c r="E7216" t="s">
        <v>36</v>
      </c>
      <c r="F7216">
        <v>25512</v>
      </c>
      <c r="G7216" t="s">
        <v>3193</v>
      </c>
      <c r="H7216" t="s">
        <v>3194</v>
      </c>
      <c r="I7216" t="s">
        <v>160</v>
      </c>
      <c r="N7216" t="s">
        <v>3195</v>
      </c>
      <c r="O7216">
        <v>10.65</v>
      </c>
      <c r="P7216">
        <v>10.65</v>
      </c>
      <c r="Q7216">
        <v>9.6999999999999993</v>
      </c>
      <c r="R7216">
        <v>10.61</v>
      </c>
      <c r="S7216">
        <v>10.63</v>
      </c>
      <c r="T7216">
        <v>10.17</v>
      </c>
      <c r="V7216">
        <v>10.69</v>
      </c>
      <c r="Y7216">
        <v>3496</v>
      </c>
      <c r="Z7216">
        <v>35227.440000000002</v>
      </c>
      <c r="AA7216">
        <v>49</v>
      </c>
      <c r="AB7216" t="s">
        <v>41</v>
      </c>
      <c r="AC7216">
        <v>1</v>
      </c>
    </row>
    <row r="7217" spans="1:29">
      <c r="A7217">
        <v>46044</v>
      </c>
      <c r="B7217">
        <v>46044</v>
      </c>
      <c r="C7217" t="s">
        <v>34</v>
      </c>
      <c r="D7217" t="s">
        <v>35</v>
      </c>
      <c r="E7217" t="s">
        <v>36</v>
      </c>
      <c r="F7217">
        <v>758208</v>
      </c>
      <c r="G7217" t="s">
        <v>3196</v>
      </c>
      <c r="H7217" t="s">
        <v>3197</v>
      </c>
      <c r="I7217" t="s">
        <v>266</v>
      </c>
      <c r="N7217" t="s">
        <v>3198</v>
      </c>
      <c r="O7217">
        <v>410</v>
      </c>
      <c r="P7217">
        <v>417.3</v>
      </c>
      <c r="Q7217">
        <v>389</v>
      </c>
      <c r="R7217">
        <v>393.1</v>
      </c>
      <c r="S7217">
        <v>396.25</v>
      </c>
      <c r="T7217">
        <v>397.45</v>
      </c>
      <c r="V7217">
        <v>393.1</v>
      </c>
      <c r="Y7217">
        <v>61800</v>
      </c>
      <c r="Z7217">
        <v>25124650</v>
      </c>
      <c r="AA7217">
        <v>141</v>
      </c>
      <c r="AB7217" t="s">
        <v>41</v>
      </c>
      <c r="AC7217">
        <v>200</v>
      </c>
    </row>
    <row r="7218" spans="1:29">
      <c r="A7218">
        <v>46044</v>
      </c>
      <c r="B7218">
        <v>46044</v>
      </c>
      <c r="C7218" t="s">
        <v>34</v>
      </c>
      <c r="D7218" t="s">
        <v>35</v>
      </c>
      <c r="E7218" t="s">
        <v>36</v>
      </c>
      <c r="F7218">
        <v>6836</v>
      </c>
      <c r="G7218" t="s">
        <v>3199</v>
      </c>
      <c r="H7218" t="s">
        <v>3200</v>
      </c>
      <c r="I7218" t="s">
        <v>160</v>
      </c>
      <c r="N7218" t="s">
        <v>3201</v>
      </c>
      <c r="O7218">
        <v>68</v>
      </c>
      <c r="P7218">
        <v>70.8</v>
      </c>
      <c r="Q7218">
        <v>68</v>
      </c>
      <c r="R7218">
        <v>69.55</v>
      </c>
      <c r="S7218">
        <v>70.319999999999993</v>
      </c>
      <c r="T7218">
        <v>67.64</v>
      </c>
      <c r="V7218">
        <v>69.55</v>
      </c>
      <c r="Y7218">
        <v>26041</v>
      </c>
      <c r="Z7218">
        <v>1820837.85</v>
      </c>
      <c r="AA7218">
        <v>877</v>
      </c>
      <c r="AB7218" t="s">
        <v>41</v>
      </c>
      <c r="AC7218">
        <v>1</v>
      </c>
    </row>
    <row r="7219" spans="1:29">
      <c r="A7219">
        <v>46044</v>
      </c>
      <c r="B7219">
        <v>46044</v>
      </c>
      <c r="C7219" t="s">
        <v>34</v>
      </c>
      <c r="D7219" t="s">
        <v>35</v>
      </c>
      <c r="E7219" t="s">
        <v>36</v>
      </c>
      <c r="F7219">
        <v>6673</v>
      </c>
      <c r="G7219" t="s">
        <v>3205</v>
      </c>
      <c r="H7219" t="s">
        <v>3206</v>
      </c>
      <c r="I7219" t="s">
        <v>160</v>
      </c>
      <c r="N7219" t="s">
        <v>3207</v>
      </c>
      <c r="O7219">
        <v>63</v>
      </c>
      <c r="P7219">
        <v>64.38</v>
      </c>
      <c r="Q7219">
        <v>61.5</v>
      </c>
      <c r="R7219">
        <v>62.93</v>
      </c>
      <c r="S7219">
        <v>63.5</v>
      </c>
      <c r="T7219">
        <v>62.27</v>
      </c>
      <c r="V7219">
        <v>62.93</v>
      </c>
      <c r="Y7219">
        <v>152516</v>
      </c>
      <c r="Z7219">
        <v>9562041.6300000008</v>
      </c>
      <c r="AA7219">
        <v>2874</v>
      </c>
      <c r="AB7219" t="s">
        <v>41</v>
      </c>
      <c r="AC7219">
        <v>1</v>
      </c>
    </row>
    <row r="7220" spans="1:29">
      <c r="A7220">
        <v>46044</v>
      </c>
      <c r="B7220">
        <v>46044</v>
      </c>
      <c r="C7220" t="s">
        <v>34</v>
      </c>
      <c r="D7220" t="s">
        <v>35</v>
      </c>
      <c r="E7220" t="s">
        <v>36</v>
      </c>
      <c r="F7220">
        <v>24914</v>
      </c>
      <c r="G7220" t="s">
        <v>3208</v>
      </c>
      <c r="H7220" t="s">
        <v>3209</v>
      </c>
      <c r="I7220" t="s">
        <v>266</v>
      </c>
      <c r="N7220" t="s">
        <v>3210</v>
      </c>
      <c r="O7220">
        <v>119</v>
      </c>
      <c r="P7220">
        <v>119</v>
      </c>
      <c r="Q7220">
        <v>117</v>
      </c>
      <c r="R7220">
        <v>117</v>
      </c>
      <c r="S7220">
        <v>117</v>
      </c>
      <c r="T7220">
        <v>113</v>
      </c>
      <c r="V7220">
        <v>117</v>
      </c>
      <c r="Y7220">
        <v>3200</v>
      </c>
      <c r="Z7220">
        <v>377600</v>
      </c>
      <c r="AA7220">
        <v>2</v>
      </c>
      <c r="AB7220" t="s">
        <v>41</v>
      </c>
      <c r="AC7220">
        <v>1600</v>
      </c>
    </row>
    <row r="7221" spans="1:29">
      <c r="A7221">
        <v>46044</v>
      </c>
      <c r="B7221">
        <v>46044</v>
      </c>
      <c r="C7221" t="s">
        <v>34</v>
      </c>
      <c r="D7221" t="s">
        <v>35</v>
      </c>
      <c r="E7221" t="s">
        <v>36</v>
      </c>
      <c r="F7221">
        <v>11573</v>
      </c>
      <c r="G7221" t="s">
        <v>3211</v>
      </c>
      <c r="H7221" t="s">
        <v>3212</v>
      </c>
      <c r="I7221" t="s">
        <v>160</v>
      </c>
      <c r="N7221" t="s">
        <v>3213</v>
      </c>
      <c r="O7221">
        <v>20195</v>
      </c>
      <c r="P7221">
        <v>20790</v>
      </c>
      <c r="Q7221">
        <v>20195</v>
      </c>
      <c r="R7221">
        <v>20695</v>
      </c>
      <c r="S7221">
        <v>20625</v>
      </c>
      <c r="T7221">
        <v>19855</v>
      </c>
      <c r="V7221">
        <v>20694.900000000001</v>
      </c>
      <c r="Y7221">
        <v>69922</v>
      </c>
      <c r="Z7221">
        <v>1437074100</v>
      </c>
      <c r="AA7221">
        <v>19519</v>
      </c>
      <c r="AB7221" t="s">
        <v>41</v>
      </c>
      <c r="AC7221">
        <v>1</v>
      </c>
    </row>
    <row r="7222" spans="1:29">
      <c r="A7222">
        <v>46044</v>
      </c>
      <c r="B7222">
        <v>46044</v>
      </c>
      <c r="C7222" t="s">
        <v>34</v>
      </c>
      <c r="D7222" t="s">
        <v>35</v>
      </c>
      <c r="E7222" t="s">
        <v>36</v>
      </c>
      <c r="F7222">
        <v>25664</v>
      </c>
      <c r="G7222" t="s">
        <v>3214</v>
      </c>
      <c r="H7222" t="s">
        <v>3215</v>
      </c>
      <c r="I7222" t="s">
        <v>266</v>
      </c>
      <c r="N7222" t="s">
        <v>3216</v>
      </c>
      <c r="O7222">
        <v>99.5</v>
      </c>
      <c r="P7222">
        <v>99.5</v>
      </c>
      <c r="Q7222">
        <v>92</v>
      </c>
      <c r="R7222">
        <v>99.5</v>
      </c>
      <c r="S7222">
        <v>99.5</v>
      </c>
      <c r="T7222">
        <v>94.8</v>
      </c>
      <c r="V7222">
        <v>99.5</v>
      </c>
      <c r="Y7222">
        <v>13200</v>
      </c>
      <c r="Z7222">
        <v>1277340</v>
      </c>
      <c r="AA7222">
        <v>8</v>
      </c>
      <c r="AB7222" t="s">
        <v>41</v>
      </c>
      <c r="AC7222">
        <v>1200</v>
      </c>
    </row>
    <row r="7223" spans="1:29">
      <c r="A7223">
        <v>46044</v>
      </c>
      <c r="B7223">
        <v>46044</v>
      </c>
      <c r="C7223" t="s">
        <v>34</v>
      </c>
      <c r="D7223" t="s">
        <v>35</v>
      </c>
      <c r="E7223" t="s">
        <v>36</v>
      </c>
      <c r="F7223">
        <v>14592</v>
      </c>
      <c r="G7223" t="s">
        <v>3217</v>
      </c>
      <c r="H7223" t="s">
        <v>3218</v>
      </c>
      <c r="I7223" t="s">
        <v>160</v>
      </c>
      <c r="N7223" t="s">
        <v>3219</v>
      </c>
      <c r="O7223">
        <v>846</v>
      </c>
      <c r="P7223">
        <v>859.75</v>
      </c>
      <c r="Q7223">
        <v>832.4</v>
      </c>
      <c r="R7223">
        <v>841.45</v>
      </c>
      <c r="S7223">
        <v>845</v>
      </c>
      <c r="T7223">
        <v>844.15</v>
      </c>
      <c r="V7223">
        <v>841.45</v>
      </c>
      <c r="Y7223">
        <v>2982573</v>
      </c>
      <c r="Z7223">
        <v>2520763928.5500002</v>
      </c>
      <c r="AA7223">
        <v>64854</v>
      </c>
      <c r="AB7223" t="s">
        <v>41</v>
      </c>
      <c r="AC7223">
        <v>1</v>
      </c>
    </row>
    <row r="7224" spans="1:29">
      <c r="A7224">
        <v>46044</v>
      </c>
      <c r="B7224">
        <v>46044</v>
      </c>
      <c r="C7224" t="s">
        <v>34</v>
      </c>
      <c r="D7224" t="s">
        <v>35</v>
      </c>
      <c r="E7224" t="s">
        <v>36</v>
      </c>
      <c r="F7224">
        <v>1073</v>
      </c>
      <c r="G7224" t="s">
        <v>3220</v>
      </c>
      <c r="H7224" t="s">
        <v>3221</v>
      </c>
      <c r="I7224" t="s">
        <v>160</v>
      </c>
      <c r="N7224" t="s">
        <v>3222</v>
      </c>
      <c r="O7224">
        <v>4507</v>
      </c>
      <c r="P7224">
        <v>4557.6000000000004</v>
      </c>
      <c r="Q7224">
        <v>4507</v>
      </c>
      <c r="R7224">
        <v>4538</v>
      </c>
      <c r="S7224">
        <v>4549</v>
      </c>
      <c r="T7224">
        <v>4505.8</v>
      </c>
      <c r="V7224">
        <v>4538.1000000000004</v>
      </c>
      <c r="Y7224">
        <v>364</v>
      </c>
      <c r="Z7224">
        <v>1650690.8</v>
      </c>
      <c r="AA7224">
        <v>146</v>
      </c>
      <c r="AB7224" t="s">
        <v>41</v>
      </c>
      <c r="AC7224">
        <v>1</v>
      </c>
    </row>
    <row r="7225" spans="1:29">
      <c r="A7225">
        <v>46044</v>
      </c>
      <c r="B7225">
        <v>46044</v>
      </c>
      <c r="C7225" t="s">
        <v>34</v>
      </c>
      <c r="D7225" t="s">
        <v>35</v>
      </c>
      <c r="E7225" t="s">
        <v>36</v>
      </c>
      <c r="F7225">
        <v>18179</v>
      </c>
      <c r="G7225" t="s">
        <v>8309</v>
      </c>
      <c r="H7225" t="s">
        <v>8310</v>
      </c>
      <c r="I7225" t="s">
        <v>8311</v>
      </c>
      <c r="N7225" t="s">
        <v>8312</v>
      </c>
      <c r="O7225">
        <v>85</v>
      </c>
      <c r="P7225">
        <v>85</v>
      </c>
      <c r="Q7225">
        <v>85</v>
      </c>
      <c r="R7225">
        <v>85</v>
      </c>
      <c r="S7225">
        <v>85</v>
      </c>
      <c r="T7225">
        <v>82</v>
      </c>
      <c r="V7225">
        <v>85</v>
      </c>
      <c r="Y7225">
        <v>1</v>
      </c>
      <c r="Z7225">
        <v>85</v>
      </c>
      <c r="AA7225">
        <v>1</v>
      </c>
      <c r="AB7225" t="s">
        <v>41</v>
      </c>
      <c r="AC7225">
        <v>1</v>
      </c>
    </row>
    <row r="7226" spans="1:29">
      <c r="A7226">
        <v>46044</v>
      </c>
      <c r="B7226">
        <v>46044</v>
      </c>
      <c r="C7226" t="s">
        <v>34</v>
      </c>
      <c r="D7226" t="s">
        <v>35</v>
      </c>
      <c r="E7226" t="s">
        <v>36</v>
      </c>
      <c r="F7226">
        <v>18175</v>
      </c>
      <c r="G7226" t="s">
        <v>11685</v>
      </c>
      <c r="H7226" t="s">
        <v>11686</v>
      </c>
      <c r="I7226" t="s">
        <v>8311</v>
      </c>
      <c r="N7226" t="s">
        <v>11687</v>
      </c>
      <c r="O7226">
        <v>0.85</v>
      </c>
      <c r="P7226">
        <v>0.85</v>
      </c>
      <c r="Q7226">
        <v>0.85</v>
      </c>
      <c r="R7226">
        <v>0.85</v>
      </c>
      <c r="S7226">
        <v>0.85</v>
      </c>
      <c r="T7226">
        <v>0.8</v>
      </c>
      <c r="V7226">
        <v>0.85</v>
      </c>
      <c r="Y7226">
        <v>1</v>
      </c>
      <c r="Z7226">
        <v>0.85</v>
      </c>
      <c r="AA7226">
        <v>1</v>
      </c>
      <c r="AB7226" t="s">
        <v>41</v>
      </c>
      <c r="AC7226">
        <v>1</v>
      </c>
    </row>
    <row r="7227" spans="1:29">
      <c r="A7227">
        <v>46044</v>
      </c>
      <c r="B7227">
        <v>46044</v>
      </c>
      <c r="C7227" t="s">
        <v>34</v>
      </c>
      <c r="D7227" t="s">
        <v>35</v>
      </c>
      <c r="E7227" t="s">
        <v>36</v>
      </c>
      <c r="F7227">
        <v>25868</v>
      </c>
      <c r="G7227" t="s">
        <v>3229</v>
      </c>
      <c r="H7227" t="s">
        <v>3230</v>
      </c>
      <c r="I7227" t="s">
        <v>266</v>
      </c>
      <c r="N7227" t="s">
        <v>3231</v>
      </c>
      <c r="O7227">
        <v>170</v>
      </c>
      <c r="P7227">
        <v>172.8</v>
      </c>
      <c r="Q7227">
        <v>163</v>
      </c>
      <c r="R7227">
        <v>166.05</v>
      </c>
      <c r="S7227">
        <v>166.7</v>
      </c>
      <c r="T7227">
        <v>165.05</v>
      </c>
      <c r="V7227">
        <v>166.05</v>
      </c>
      <c r="Y7227">
        <v>45000</v>
      </c>
      <c r="Z7227">
        <v>7514280</v>
      </c>
      <c r="AA7227">
        <v>74</v>
      </c>
      <c r="AB7227" t="s">
        <v>41</v>
      </c>
      <c r="AC7227">
        <v>600</v>
      </c>
    </row>
    <row r="7228" spans="1:29">
      <c r="A7228">
        <v>46044</v>
      </c>
      <c r="B7228">
        <v>46044</v>
      </c>
      <c r="C7228" t="s">
        <v>34</v>
      </c>
      <c r="D7228" t="s">
        <v>35</v>
      </c>
      <c r="E7228" t="s">
        <v>36</v>
      </c>
      <c r="F7228">
        <v>11501</v>
      </c>
      <c r="G7228" t="s">
        <v>3232</v>
      </c>
      <c r="H7228" t="s">
        <v>3233</v>
      </c>
      <c r="I7228" t="s">
        <v>266</v>
      </c>
      <c r="N7228" t="s">
        <v>3234</v>
      </c>
      <c r="O7228">
        <v>142</v>
      </c>
      <c r="P7228">
        <v>143</v>
      </c>
      <c r="Q7228">
        <v>138.25</v>
      </c>
      <c r="R7228">
        <v>142</v>
      </c>
      <c r="S7228">
        <v>142</v>
      </c>
      <c r="T7228">
        <v>141.69999999999999</v>
      </c>
      <c r="V7228">
        <v>142</v>
      </c>
      <c r="Y7228">
        <v>2800</v>
      </c>
      <c r="Z7228">
        <v>393500</v>
      </c>
      <c r="AA7228">
        <v>5</v>
      </c>
      <c r="AB7228" t="s">
        <v>41</v>
      </c>
      <c r="AC7228">
        <v>400</v>
      </c>
    </row>
    <row r="7229" spans="1:29">
      <c r="A7229">
        <v>46044</v>
      </c>
      <c r="B7229">
        <v>46044</v>
      </c>
      <c r="C7229" t="s">
        <v>34</v>
      </c>
      <c r="D7229" t="s">
        <v>35</v>
      </c>
      <c r="E7229" t="s">
        <v>36</v>
      </c>
      <c r="F7229">
        <v>6545</v>
      </c>
      <c r="G7229" t="s">
        <v>3238</v>
      </c>
      <c r="H7229" t="s">
        <v>3239</v>
      </c>
      <c r="I7229" t="s">
        <v>160</v>
      </c>
      <c r="N7229" t="s">
        <v>3240</v>
      </c>
      <c r="O7229">
        <v>242.6</v>
      </c>
      <c r="P7229">
        <v>248.2</v>
      </c>
      <c r="Q7229">
        <v>236.5</v>
      </c>
      <c r="R7229">
        <v>239.45</v>
      </c>
      <c r="S7229">
        <v>240.1</v>
      </c>
      <c r="T7229">
        <v>241.65</v>
      </c>
      <c r="V7229">
        <v>239.45</v>
      </c>
      <c r="Y7229">
        <v>2756840</v>
      </c>
      <c r="Z7229">
        <v>664883980.60000002</v>
      </c>
      <c r="AA7229">
        <v>35034</v>
      </c>
      <c r="AB7229" t="s">
        <v>41</v>
      </c>
      <c r="AC7229">
        <v>1</v>
      </c>
    </row>
    <row r="7230" spans="1:29">
      <c r="A7230">
        <v>46044</v>
      </c>
      <c r="B7230">
        <v>46044</v>
      </c>
      <c r="C7230" t="s">
        <v>34</v>
      </c>
      <c r="D7230" t="s">
        <v>35</v>
      </c>
      <c r="E7230" t="s">
        <v>36</v>
      </c>
      <c r="F7230">
        <v>759876</v>
      </c>
      <c r="G7230" t="s">
        <v>3241</v>
      </c>
      <c r="H7230" t="s">
        <v>3242</v>
      </c>
      <c r="I7230" t="s">
        <v>160</v>
      </c>
      <c r="N7230" t="s">
        <v>3243</v>
      </c>
      <c r="O7230">
        <v>206.66</v>
      </c>
      <c r="P7230">
        <v>210.89</v>
      </c>
      <c r="Q7230">
        <v>206.66</v>
      </c>
      <c r="R7230">
        <v>210.13</v>
      </c>
      <c r="S7230">
        <v>209.7</v>
      </c>
      <c r="T7230">
        <v>205.63</v>
      </c>
      <c r="V7230">
        <v>210.1</v>
      </c>
      <c r="Y7230">
        <v>139151</v>
      </c>
      <c r="Z7230">
        <v>29036027.98</v>
      </c>
      <c r="AA7230">
        <v>3181</v>
      </c>
      <c r="AB7230" t="s">
        <v>41</v>
      </c>
      <c r="AC7230">
        <v>1</v>
      </c>
    </row>
    <row r="7231" spans="1:29">
      <c r="A7231">
        <v>46044</v>
      </c>
      <c r="B7231">
        <v>46044</v>
      </c>
      <c r="C7231" t="s">
        <v>34</v>
      </c>
      <c r="D7231" t="s">
        <v>35</v>
      </c>
      <c r="E7231" t="s">
        <v>36</v>
      </c>
      <c r="F7231">
        <v>11932</v>
      </c>
      <c r="G7231" t="s">
        <v>3244</v>
      </c>
      <c r="H7231" t="s">
        <v>3245</v>
      </c>
      <c r="I7231" t="s">
        <v>160</v>
      </c>
      <c r="N7231" t="s">
        <v>3246</v>
      </c>
      <c r="O7231">
        <v>168</v>
      </c>
      <c r="P7231">
        <v>178</v>
      </c>
      <c r="Q7231">
        <v>168</v>
      </c>
      <c r="R7231">
        <v>176.21</v>
      </c>
      <c r="S7231">
        <v>175.5</v>
      </c>
      <c r="T7231">
        <v>167.14</v>
      </c>
      <c r="V7231">
        <v>176.2</v>
      </c>
      <c r="Y7231">
        <v>675964</v>
      </c>
      <c r="Z7231">
        <v>118407722.19</v>
      </c>
      <c r="AA7231">
        <v>10414</v>
      </c>
      <c r="AB7231" t="s">
        <v>41</v>
      </c>
      <c r="AC7231">
        <v>1</v>
      </c>
    </row>
    <row r="7232" spans="1:29">
      <c r="A7232">
        <v>46044</v>
      </c>
      <c r="B7232">
        <v>46044</v>
      </c>
      <c r="C7232" t="s">
        <v>34</v>
      </c>
      <c r="D7232" t="s">
        <v>35</v>
      </c>
      <c r="E7232" t="s">
        <v>36</v>
      </c>
      <c r="F7232">
        <v>14868</v>
      </c>
      <c r="G7232" t="s">
        <v>3247</v>
      </c>
      <c r="H7232" t="s">
        <v>3248</v>
      </c>
      <c r="I7232" t="s">
        <v>550</v>
      </c>
      <c r="N7232" t="s">
        <v>3249</v>
      </c>
      <c r="O7232">
        <v>1.4</v>
      </c>
      <c r="P7232">
        <v>1.45</v>
      </c>
      <c r="Q7232">
        <v>1.36</v>
      </c>
      <c r="R7232">
        <v>1.39</v>
      </c>
      <c r="S7232">
        <v>1.39</v>
      </c>
      <c r="T7232">
        <v>1.4</v>
      </c>
      <c r="V7232">
        <v>1.4</v>
      </c>
      <c r="Y7232">
        <v>22853</v>
      </c>
      <c r="Z7232">
        <v>31508.21</v>
      </c>
      <c r="AA7232">
        <v>65</v>
      </c>
      <c r="AB7232" t="s">
        <v>41</v>
      </c>
      <c r="AC7232">
        <v>1</v>
      </c>
    </row>
    <row r="7233" spans="1:29">
      <c r="A7233">
        <v>46044</v>
      </c>
      <c r="B7233">
        <v>46044</v>
      </c>
      <c r="C7233" t="s">
        <v>34</v>
      </c>
      <c r="D7233" t="s">
        <v>35</v>
      </c>
      <c r="E7233" t="s">
        <v>36</v>
      </c>
      <c r="F7233">
        <v>13812</v>
      </c>
      <c r="G7233" t="s">
        <v>3250</v>
      </c>
      <c r="H7233" t="s">
        <v>3251</v>
      </c>
      <c r="I7233" t="s">
        <v>550</v>
      </c>
      <c r="N7233" t="s">
        <v>3252</v>
      </c>
      <c r="O7233">
        <v>0.45</v>
      </c>
      <c r="P7233">
        <v>0.46</v>
      </c>
      <c r="Q7233">
        <v>0.44</v>
      </c>
      <c r="R7233">
        <v>0.44</v>
      </c>
      <c r="S7233">
        <v>0.45</v>
      </c>
      <c r="T7233">
        <v>0.45</v>
      </c>
      <c r="V7233">
        <v>0.44</v>
      </c>
      <c r="Y7233">
        <v>137090</v>
      </c>
      <c r="Z7233">
        <v>61614.75</v>
      </c>
      <c r="AA7233">
        <v>157</v>
      </c>
      <c r="AB7233" t="s">
        <v>41</v>
      </c>
      <c r="AC7233">
        <v>1</v>
      </c>
    </row>
    <row r="7234" spans="1:29">
      <c r="A7234">
        <v>46044</v>
      </c>
      <c r="B7234">
        <v>46044</v>
      </c>
      <c r="C7234" t="s">
        <v>34</v>
      </c>
      <c r="D7234" t="s">
        <v>35</v>
      </c>
      <c r="E7234" t="s">
        <v>36</v>
      </c>
      <c r="F7234">
        <v>30491</v>
      </c>
      <c r="G7234" t="s">
        <v>3253</v>
      </c>
      <c r="H7234" t="s">
        <v>3254</v>
      </c>
      <c r="I7234" t="s">
        <v>550</v>
      </c>
      <c r="N7234" t="s">
        <v>3252</v>
      </c>
      <c r="O7234">
        <v>2.75</v>
      </c>
      <c r="P7234">
        <v>2.83</v>
      </c>
      <c r="Q7234">
        <v>2.75</v>
      </c>
      <c r="R7234">
        <v>2.83</v>
      </c>
      <c r="S7234">
        <v>2.83</v>
      </c>
      <c r="T7234">
        <v>2.81</v>
      </c>
      <c r="V7234">
        <v>3.16</v>
      </c>
      <c r="Y7234">
        <v>1067</v>
      </c>
      <c r="Z7234">
        <v>3008.55</v>
      </c>
      <c r="AA7234">
        <v>11</v>
      </c>
      <c r="AB7234" t="s">
        <v>41</v>
      </c>
      <c r="AC7234">
        <v>1</v>
      </c>
    </row>
    <row r="7235" spans="1:29">
      <c r="A7235">
        <v>46044</v>
      </c>
      <c r="B7235">
        <v>46044</v>
      </c>
      <c r="C7235" t="s">
        <v>34</v>
      </c>
      <c r="D7235" t="s">
        <v>35</v>
      </c>
      <c r="E7235" t="s">
        <v>36</v>
      </c>
      <c r="F7235">
        <v>21017</v>
      </c>
      <c r="G7235" t="s">
        <v>3255</v>
      </c>
      <c r="H7235" t="s">
        <v>3256</v>
      </c>
      <c r="I7235" t="s">
        <v>160</v>
      </c>
      <c r="N7235" t="s">
        <v>3257</v>
      </c>
      <c r="O7235">
        <v>7.74</v>
      </c>
      <c r="P7235">
        <v>7.87</v>
      </c>
      <c r="Q7235">
        <v>7.3</v>
      </c>
      <c r="R7235">
        <v>7.39</v>
      </c>
      <c r="S7235">
        <v>7.35</v>
      </c>
      <c r="T7235">
        <v>7.5</v>
      </c>
      <c r="V7235">
        <v>7.39</v>
      </c>
      <c r="Y7235">
        <v>78351</v>
      </c>
      <c r="Z7235">
        <v>592372.69999999995</v>
      </c>
      <c r="AA7235">
        <v>253</v>
      </c>
      <c r="AB7235" t="s">
        <v>41</v>
      </c>
      <c r="AC7235">
        <v>1</v>
      </c>
    </row>
    <row r="7236" spans="1:29">
      <c r="A7236">
        <v>46044</v>
      </c>
      <c r="B7236">
        <v>46044</v>
      </c>
      <c r="C7236" t="s">
        <v>34</v>
      </c>
      <c r="D7236" t="s">
        <v>35</v>
      </c>
      <c r="E7236" t="s">
        <v>36</v>
      </c>
      <c r="F7236">
        <v>1168</v>
      </c>
      <c r="G7236" t="s">
        <v>3258</v>
      </c>
      <c r="H7236" t="s">
        <v>3259</v>
      </c>
      <c r="I7236" t="s">
        <v>160</v>
      </c>
      <c r="N7236" t="s">
        <v>3260</v>
      </c>
      <c r="O7236">
        <v>961.7</v>
      </c>
      <c r="P7236">
        <v>989</v>
      </c>
      <c r="Q7236">
        <v>953.4</v>
      </c>
      <c r="R7236">
        <v>985.9</v>
      </c>
      <c r="S7236">
        <v>986</v>
      </c>
      <c r="T7236">
        <v>947.5</v>
      </c>
      <c r="V7236">
        <v>985.85</v>
      </c>
      <c r="Y7236">
        <v>160122</v>
      </c>
      <c r="Z7236">
        <v>155690355.09999999</v>
      </c>
      <c r="AA7236">
        <v>8615</v>
      </c>
      <c r="AB7236" t="s">
        <v>41</v>
      </c>
      <c r="AC7236">
        <v>1</v>
      </c>
    </row>
    <row r="7237" spans="1:29">
      <c r="A7237">
        <v>46044</v>
      </c>
      <c r="B7237">
        <v>46044</v>
      </c>
      <c r="C7237" t="s">
        <v>34</v>
      </c>
      <c r="D7237" t="s">
        <v>35</v>
      </c>
      <c r="E7237" t="s">
        <v>36</v>
      </c>
      <c r="F7237">
        <v>5054</v>
      </c>
      <c r="G7237" t="s">
        <v>3261</v>
      </c>
      <c r="H7237" t="s">
        <v>3262</v>
      </c>
      <c r="I7237" t="s">
        <v>160</v>
      </c>
      <c r="N7237" t="s">
        <v>3263</v>
      </c>
      <c r="O7237">
        <v>905</v>
      </c>
      <c r="P7237">
        <v>919.2</v>
      </c>
      <c r="Q7237">
        <v>901.1</v>
      </c>
      <c r="R7237">
        <v>905.45</v>
      </c>
      <c r="S7237">
        <v>912</v>
      </c>
      <c r="T7237">
        <v>906.5</v>
      </c>
      <c r="V7237">
        <v>905.55</v>
      </c>
      <c r="Y7237">
        <v>10289</v>
      </c>
      <c r="Z7237">
        <v>9328230.4499999993</v>
      </c>
      <c r="AA7237">
        <v>1215</v>
      </c>
      <c r="AB7237" t="s">
        <v>41</v>
      </c>
      <c r="AC7237">
        <v>1</v>
      </c>
    </row>
    <row r="7238" spans="1:29">
      <c r="A7238">
        <v>46044</v>
      </c>
      <c r="B7238">
        <v>46044</v>
      </c>
      <c r="C7238" t="s">
        <v>34</v>
      </c>
      <c r="D7238" t="s">
        <v>35</v>
      </c>
      <c r="E7238" t="s">
        <v>36</v>
      </c>
      <c r="F7238">
        <v>1129</v>
      </c>
      <c r="G7238" t="s">
        <v>3264</v>
      </c>
      <c r="H7238" t="s">
        <v>3265</v>
      </c>
      <c r="I7238" t="s">
        <v>160</v>
      </c>
      <c r="N7238" t="s">
        <v>3266</v>
      </c>
      <c r="O7238">
        <v>18.350000000000001</v>
      </c>
      <c r="P7238">
        <v>20.92</v>
      </c>
      <c r="Q7238">
        <v>18.350000000000001</v>
      </c>
      <c r="R7238">
        <v>19.489999999999998</v>
      </c>
      <c r="S7238">
        <v>19.79</v>
      </c>
      <c r="T7238">
        <v>19.64</v>
      </c>
      <c r="V7238">
        <v>19.489999999999998</v>
      </c>
      <c r="Y7238">
        <v>4463</v>
      </c>
      <c r="Z7238">
        <v>86271.41</v>
      </c>
      <c r="AA7238">
        <v>99</v>
      </c>
      <c r="AB7238" t="s">
        <v>41</v>
      </c>
      <c r="AC7238">
        <v>1</v>
      </c>
    </row>
    <row r="7239" spans="1:29">
      <c r="A7239">
        <v>46044</v>
      </c>
      <c r="B7239">
        <v>46044</v>
      </c>
      <c r="C7239" t="s">
        <v>34</v>
      </c>
      <c r="D7239" t="s">
        <v>35</v>
      </c>
      <c r="E7239" t="s">
        <v>36</v>
      </c>
      <c r="F7239">
        <v>1085</v>
      </c>
      <c r="G7239" t="s">
        <v>3267</v>
      </c>
      <c r="H7239" t="s">
        <v>3268</v>
      </c>
      <c r="I7239" t="s">
        <v>160</v>
      </c>
      <c r="N7239" t="s">
        <v>3269</v>
      </c>
      <c r="O7239">
        <v>912.7</v>
      </c>
      <c r="P7239">
        <v>928.6</v>
      </c>
      <c r="Q7239">
        <v>899</v>
      </c>
      <c r="R7239">
        <v>919.7</v>
      </c>
      <c r="S7239">
        <v>911.4</v>
      </c>
      <c r="T7239">
        <v>892.7</v>
      </c>
      <c r="V7239">
        <v>919.65</v>
      </c>
      <c r="Y7239">
        <v>182724</v>
      </c>
      <c r="Z7239">
        <v>167180309.5</v>
      </c>
      <c r="AA7239">
        <v>12005</v>
      </c>
      <c r="AB7239" t="s">
        <v>41</v>
      </c>
      <c r="AC7239">
        <v>1</v>
      </c>
    </row>
    <row r="7240" spans="1:29">
      <c r="A7240">
        <v>46044</v>
      </c>
      <c r="B7240">
        <v>46044</v>
      </c>
      <c r="C7240" t="s">
        <v>34</v>
      </c>
      <c r="D7240" t="s">
        <v>35</v>
      </c>
      <c r="E7240" t="s">
        <v>36</v>
      </c>
      <c r="F7240">
        <v>17888</v>
      </c>
      <c r="G7240" t="s">
        <v>3270</v>
      </c>
      <c r="H7240" t="s">
        <v>3271</v>
      </c>
      <c r="I7240" t="s">
        <v>160</v>
      </c>
      <c r="N7240" t="s">
        <v>3272</v>
      </c>
      <c r="O7240">
        <v>0.47</v>
      </c>
      <c r="P7240">
        <v>0.5</v>
      </c>
      <c r="Q7240">
        <v>0.46</v>
      </c>
      <c r="R7240">
        <v>0.5</v>
      </c>
      <c r="S7240">
        <v>0.5</v>
      </c>
      <c r="T7240">
        <v>0.46</v>
      </c>
      <c r="V7240">
        <v>0.5</v>
      </c>
      <c r="Y7240">
        <v>15944087</v>
      </c>
      <c r="Z7240">
        <v>7761985.79</v>
      </c>
      <c r="AA7240">
        <v>1861</v>
      </c>
      <c r="AB7240" t="s">
        <v>41</v>
      </c>
      <c r="AC7240">
        <v>1</v>
      </c>
    </row>
    <row r="7241" spans="1:29">
      <c r="A7241">
        <v>46044</v>
      </c>
      <c r="B7241">
        <v>46044</v>
      </c>
      <c r="C7241" t="s">
        <v>34</v>
      </c>
      <c r="D7241" t="s">
        <v>35</v>
      </c>
      <c r="E7241" t="s">
        <v>36</v>
      </c>
      <c r="F7241">
        <v>17</v>
      </c>
      <c r="G7241" t="s">
        <v>3273</v>
      </c>
      <c r="H7241" t="s">
        <v>3274</v>
      </c>
      <c r="I7241" t="s">
        <v>160</v>
      </c>
      <c r="N7241" t="s">
        <v>3272</v>
      </c>
      <c r="O7241">
        <v>0.43</v>
      </c>
      <c r="P7241">
        <v>0.47</v>
      </c>
      <c r="Q7241">
        <v>0.43</v>
      </c>
      <c r="R7241">
        <v>0.44</v>
      </c>
      <c r="S7241">
        <v>0.45</v>
      </c>
      <c r="T7241">
        <v>0.43</v>
      </c>
      <c r="V7241">
        <v>0.44</v>
      </c>
      <c r="Y7241">
        <v>612239</v>
      </c>
      <c r="Z7241">
        <v>274584.03000000003</v>
      </c>
      <c r="AA7241">
        <v>319</v>
      </c>
      <c r="AB7241" t="s">
        <v>41</v>
      </c>
      <c r="AC7241">
        <v>1</v>
      </c>
    </row>
    <row r="7242" spans="1:29">
      <c r="A7242">
        <v>46044</v>
      </c>
      <c r="B7242">
        <v>46044</v>
      </c>
      <c r="C7242" t="s">
        <v>34</v>
      </c>
      <c r="D7242" t="s">
        <v>35</v>
      </c>
      <c r="E7242" t="s">
        <v>36</v>
      </c>
      <c r="F7242">
        <v>4717</v>
      </c>
      <c r="G7242" t="s">
        <v>3275</v>
      </c>
      <c r="H7242" t="s">
        <v>3276</v>
      </c>
      <c r="I7242" t="s">
        <v>160</v>
      </c>
      <c r="N7242" t="s">
        <v>3277</v>
      </c>
      <c r="O7242">
        <v>163.69</v>
      </c>
      <c r="P7242">
        <v>164.62</v>
      </c>
      <c r="Q7242">
        <v>162.41</v>
      </c>
      <c r="R7242">
        <v>163.57</v>
      </c>
      <c r="S7242">
        <v>163.83000000000001</v>
      </c>
      <c r="T7242">
        <v>162.68</v>
      </c>
      <c r="V7242">
        <v>163.55000000000001</v>
      </c>
      <c r="Y7242">
        <v>12111105</v>
      </c>
      <c r="Z7242">
        <v>1979001140.8499999</v>
      </c>
      <c r="AA7242">
        <v>57154</v>
      </c>
      <c r="AB7242" t="s">
        <v>41</v>
      </c>
      <c r="AC7242">
        <v>1</v>
      </c>
    </row>
    <row r="7243" spans="1:29">
      <c r="A7243">
        <v>46044</v>
      </c>
      <c r="B7243">
        <v>46044</v>
      </c>
      <c r="C7243" t="s">
        <v>34</v>
      </c>
      <c r="D7243" t="s">
        <v>35</v>
      </c>
      <c r="E7243" t="s">
        <v>36</v>
      </c>
      <c r="F7243">
        <v>25244</v>
      </c>
      <c r="G7243" t="s">
        <v>3281</v>
      </c>
      <c r="H7243" t="s">
        <v>3282</v>
      </c>
      <c r="I7243" t="s">
        <v>266</v>
      </c>
      <c r="N7243" t="s">
        <v>3283</v>
      </c>
      <c r="O7243">
        <v>10.8</v>
      </c>
      <c r="P7243">
        <v>10.8</v>
      </c>
      <c r="Q7243">
        <v>10.4</v>
      </c>
      <c r="R7243">
        <v>10.4</v>
      </c>
      <c r="S7243">
        <v>10.4</v>
      </c>
      <c r="T7243">
        <v>9.15</v>
      </c>
      <c r="V7243">
        <v>10.4</v>
      </c>
      <c r="Y7243">
        <v>15000</v>
      </c>
      <c r="Z7243">
        <v>157650</v>
      </c>
      <c r="AA7243">
        <v>5</v>
      </c>
      <c r="AB7243" t="s">
        <v>41</v>
      </c>
      <c r="AC7243">
        <v>3000</v>
      </c>
    </row>
    <row r="7244" spans="1:29">
      <c r="A7244">
        <v>46044</v>
      </c>
      <c r="B7244">
        <v>46044</v>
      </c>
      <c r="C7244" t="s">
        <v>34</v>
      </c>
      <c r="D7244" t="s">
        <v>35</v>
      </c>
      <c r="E7244" t="s">
        <v>36</v>
      </c>
      <c r="F7244">
        <v>25134</v>
      </c>
      <c r="G7244" t="s">
        <v>3284</v>
      </c>
      <c r="H7244" t="s">
        <v>3285</v>
      </c>
      <c r="I7244" t="s">
        <v>160</v>
      </c>
      <c r="N7244" t="s">
        <v>3286</v>
      </c>
      <c r="O7244">
        <v>712.05</v>
      </c>
      <c r="P7244">
        <v>725</v>
      </c>
      <c r="Q7244">
        <v>710.55</v>
      </c>
      <c r="R7244">
        <v>721.3</v>
      </c>
      <c r="S7244">
        <v>720.55</v>
      </c>
      <c r="T7244">
        <v>710.55</v>
      </c>
      <c r="V7244">
        <v>721.3</v>
      </c>
      <c r="Y7244">
        <v>8655</v>
      </c>
      <c r="Z7244">
        <v>6227734.3499999996</v>
      </c>
      <c r="AA7244">
        <v>1079</v>
      </c>
      <c r="AB7244" t="s">
        <v>41</v>
      </c>
      <c r="AC7244">
        <v>1</v>
      </c>
    </row>
    <row r="7245" spans="1:29">
      <c r="A7245">
        <v>46044</v>
      </c>
      <c r="B7245">
        <v>46044</v>
      </c>
      <c r="C7245" t="s">
        <v>34</v>
      </c>
      <c r="D7245" t="s">
        <v>35</v>
      </c>
      <c r="E7245" t="s">
        <v>36</v>
      </c>
      <c r="F7245">
        <v>759092</v>
      </c>
      <c r="G7245" t="s">
        <v>3287</v>
      </c>
      <c r="H7245" t="s">
        <v>3288</v>
      </c>
      <c r="I7245" t="s">
        <v>327</v>
      </c>
      <c r="N7245" t="s">
        <v>3289</v>
      </c>
      <c r="O7245">
        <v>18.100000000000001</v>
      </c>
      <c r="P7245">
        <v>19.3</v>
      </c>
      <c r="Q7245">
        <v>18.100000000000001</v>
      </c>
      <c r="R7245">
        <v>19.25</v>
      </c>
      <c r="S7245">
        <v>19.25</v>
      </c>
      <c r="T7245">
        <v>19.05</v>
      </c>
      <c r="V7245">
        <v>19.25</v>
      </c>
      <c r="Y7245">
        <v>8000</v>
      </c>
      <c r="Z7245">
        <v>150100</v>
      </c>
      <c r="AA7245">
        <v>4</v>
      </c>
      <c r="AB7245" t="s">
        <v>41</v>
      </c>
      <c r="AC7245">
        <v>2000</v>
      </c>
    </row>
    <row r="7246" spans="1:29">
      <c r="A7246">
        <v>46044</v>
      </c>
      <c r="B7246">
        <v>46044</v>
      </c>
      <c r="C7246" t="s">
        <v>34</v>
      </c>
      <c r="D7246" t="s">
        <v>35</v>
      </c>
      <c r="E7246" t="s">
        <v>36</v>
      </c>
      <c r="F7246">
        <v>1315</v>
      </c>
      <c r="G7246" t="s">
        <v>3290</v>
      </c>
      <c r="H7246" t="s">
        <v>3291</v>
      </c>
      <c r="I7246" t="s">
        <v>160</v>
      </c>
      <c r="N7246" t="s">
        <v>3292</v>
      </c>
      <c r="O7246">
        <v>1913</v>
      </c>
      <c r="P7246">
        <v>1923.6</v>
      </c>
      <c r="Q7246">
        <v>1881</v>
      </c>
      <c r="R7246">
        <v>1903.6</v>
      </c>
      <c r="S7246">
        <v>1891.6</v>
      </c>
      <c r="T7246">
        <v>1907</v>
      </c>
      <c r="V7246">
        <v>1903.6</v>
      </c>
      <c r="Y7246">
        <v>7391</v>
      </c>
      <c r="Z7246">
        <v>14005584.800000001</v>
      </c>
      <c r="AA7246">
        <v>1097</v>
      </c>
      <c r="AB7246" t="s">
        <v>41</v>
      </c>
      <c r="AC7246">
        <v>1</v>
      </c>
    </row>
    <row r="7247" spans="1:29">
      <c r="A7247">
        <v>46044</v>
      </c>
      <c r="B7247">
        <v>46044</v>
      </c>
      <c r="C7247" t="s">
        <v>34</v>
      </c>
      <c r="D7247" t="s">
        <v>35</v>
      </c>
      <c r="E7247" t="s">
        <v>36</v>
      </c>
      <c r="F7247">
        <v>13337</v>
      </c>
      <c r="G7247" t="s">
        <v>3293</v>
      </c>
      <c r="H7247" t="s">
        <v>3294</v>
      </c>
      <c r="I7247" t="s">
        <v>160</v>
      </c>
      <c r="N7247" t="s">
        <v>3295</v>
      </c>
      <c r="O7247">
        <v>548</v>
      </c>
      <c r="P7247">
        <v>554.75</v>
      </c>
      <c r="Q7247">
        <v>535.04999999999995</v>
      </c>
      <c r="R7247">
        <v>543.35</v>
      </c>
      <c r="S7247">
        <v>546</v>
      </c>
      <c r="T7247">
        <v>543.85</v>
      </c>
      <c r="V7247">
        <v>543.35</v>
      </c>
      <c r="Y7247">
        <v>65263</v>
      </c>
      <c r="Z7247">
        <v>35488535.399999999</v>
      </c>
      <c r="AA7247">
        <v>3809</v>
      </c>
      <c r="AB7247" t="s">
        <v>41</v>
      </c>
      <c r="AC7247">
        <v>1</v>
      </c>
    </row>
    <row r="7248" spans="1:29">
      <c r="A7248">
        <v>46044</v>
      </c>
      <c r="B7248">
        <v>46044</v>
      </c>
      <c r="C7248" t="s">
        <v>34</v>
      </c>
      <c r="D7248" t="s">
        <v>35</v>
      </c>
      <c r="E7248" t="s">
        <v>36</v>
      </c>
      <c r="F7248">
        <v>20303</v>
      </c>
      <c r="G7248" t="s">
        <v>3296</v>
      </c>
      <c r="H7248" t="s">
        <v>3297</v>
      </c>
      <c r="I7248" t="s">
        <v>160</v>
      </c>
      <c r="N7248" t="s">
        <v>3298</v>
      </c>
      <c r="O7248">
        <v>150.80000000000001</v>
      </c>
      <c r="P7248">
        <v>160.25</v>
      </c>
      <c r="Q7248">
        <v>150.80000000000001</v>
      </c>
      <c r="R7248">
        <v>158.29</v>
      </c>
      <c r="S7248">
        <v>160.25</v>
      </c>
      <c r="T7248">
        <v>150.97</v>
      </c>
      <c r="V7248">
        <v>158.30000000000001</v>
      </c>
      <c r="Y7248">
        <v>718768</v>
      </c>
      <c r="Z7248">
        <v>112092839.5</v>
      </c>
      <c r="AA7248">
        <v>9257</v>
      </c>
      <c r="AB7248" t="s">
        <v>41</v>
      </c>
      <c r="AC7248">
        <v>1</v>
      </c>
    </row>
    <row r="7249" spans="1:29">
      <c r="A7249">
        <v>46044</v>
      </c>
      <c r="B7249">
        <v>46044</v>
      </c>
      <c r="C7249" t="s">
        <v>34</v>
      </c>
      <c r="D7249" t="s">
        <v>35</v>
      </c>
      <c r="E7249" t="s">
        <v>36</v>
      </c>
      <c r="F7249">
        <v>14116</v>
      </c>
      <c r="G7249" t="s">
        <v>3299</v>
      </c>
      <c r="H7249" t="s">
        <v>3300</v>
      </c>
      <c r="I7249" t="s">
        <v>160</v>
      </c>
      <c r="N7249" t="s">
        <v>3301</v>
      </c>
      <c r="O7249">
        <v>727</v>
      </c>
      <c r="P7249">
        <v>743.85</v>
      </c>
      <c r="Q7249">
        <v>710.4</v>
      </c>
      <c r="R7249">
        <v>714.65</v>
      </c>
      <c r="S7249">
        <v>711</v>
      </c>
      <c r="T7249">
        <v>727.65</v>
      </c>
      <c r="V7249">
        <v>714.85</v>
      </c>
      <c r="Y7249">
        <v>4104</v>
      </c>
      <c r="Z7249">
        <v>2976746.6</v>
      </c>
      <c r="AA7249">
        <v>496</v>
      </c>
      <c r="AB7249" t="s">
        <v>41</v>
      </c>
      <c r="AC7249">
        <v>1</v>
      </c>
    </row>
    <row r="7250" spans="1:29">
      <c r="A7250">
        <v>46044</v>
      </c>
      <c r="B7250">
        <v>46044</v>
      </c>
      <c r="C7250" t="s">
        <v>34</v>
      </c>
      <c r="D7250" t="s">
        <v>35</v>
      </c>
      <c r="E7250" t="s">
        <v>36</v>
      </c>
      <c r="F7250">
        <v>5614</v>
      </c>
      <c r="G7250" t="s">
        <v>3302</v>
      </c>
      <c r="H7250" t="s">
        <v>3303</v>
      </c>
      <c r="I7250" t="s">
        <v>160</v>
      </c>
      <c r="N7250" t="s">
        <v>3304</v>
      </c>
      <c r="O7250">
        <v>73.599999999999994</v>
      </c>
      <c r="P7250">
        <v>75.86</v>
      </c>
      <c r="Q7250">
        <v>73.599999999999994</v>
      </c>
      <c r="R7250">
        <v>74.75</v>
      </c>
      <c r="S7250">
        <v>74.319999999999993</v>
      </c>
      <c r="T7250">
        <v>73.430000000000007</v>
      </c>
      <c r="V7250">
        <v>74.75</v>
      </c>
      <c r="Y7250">
        <v>107515</v>
      </c>
      <c r="Z7250">
        <v>8025223.4400000004</v>
      </c>
      <c r="AA7250">
        <v>1038</v>
      </c>
      <c r="AB7250" t="s">
        <v>41</v>
      </c>
      <c r="AC7250">
        <v>1</v>
      </c>
    </row>
    <row r="7251" spans="1:29">
      <c r="A7251">
        <v>46044</v>
      </c>
      <c r="B7251">
        <v>46044</v>
      </c>
      <c r="C7251" t="s">
        <v>34</v>
      </c>
      <c r="D7251" t="s">
        <v>35</v>
      </c>
      <c r="E7251" t="s">
        <v>36</v>
      </c>
      <c r="F7251">
        <v>759012</v>
      </c>
      <c r="G7251" t="s">
        <v>3305</v>
      </c>
      <c r="H7251" t="s">
        <v>3306</v>
      </c>
      <c r="I7251" t="s">
        <v>160</v>
      </c>
      <c r="N7251" t="s">
        <v>3307</v>
      </c>
      <c r="O7251">
        <v>196.36</v>
      </c>
      <c r="P7251">
        <v>200.19</v>
      </c>
      <c r="Q7251">
        <v>195.78</v>
      </c>
      <c r="R7251">
        <v>199.22</v>
      </c>
      <c r="S7251">
        <v>197.2</v>
      </c>
      <c r="T7251">
        <v>193.84</v>
      </c>
      <c r="V7251">
        <v>199.25</v>
      </c>
      <c r="Y7251">
        <v>80861</v>
      </c>
      <c r="Z7251">
        <v>15994444.529999999</v>
      </c>
      <c r="AA7251">
        <v>1666</v>
      </c>
      <c r="AB7251" t="s">
        <v>41</v>
      </c>
      <c r="AC7251">
        <v>1</v>
      </c>
    </row>
    <row r="7252" spans="1:29">
      <c r="A7252">
        <v>46044</v>
      </c>
      <c r="B7252">
        <v>46044</v>
      </c>
      <c r="C7252" t="s">
        <v>34</v>
      </c>
      <c r="D7252" t="s">
        <v>35</v>
      </c>
      <c r="E7252" t="s">
        <v>36</v>
      </c>
      <c r="F7252">
        <v>24439</v>
      </c>
      <c r="G7252" t="s">
        <v>3308</v>
      </c>
      <c r="H7252" t="s">
        <v>3309</v>
      </c>
      <c r="I7252" t="s">
        <v>266</v>
      </c>
      <c r="N7252" t="s">
        <v>3310</v>
      </c>
      <c r="O7252">
        <v>250</v>
      </c>
      <c r="P7252">
        <v>258.05</v>
      </c>
      <c r="Q7252">
        <v>248</v>
      </c>
      <c r="R7252">
        <v>251.15</v>
      </c>
      <c r="S7252">
        <v>251.15</v>
      </c>
      <c r="T7252">
        <v>247.35</v>
      </c>
      <c r="V7252">
        <v>251.15</v>
      </c>
      <c r="Y7252">
        <v>14700</v>
      </c>
      <c r="Z7252">
        <v>3723840</v>
      </c>
      <c r="AA7252">
        <v>43</v>
      </c>
      <c r="AB7252" t="s">
        <v>41</v>
      </c>
      <c r="AC7252">
        <v>300</v>
      </c>
    </row>
    <row r="7253" spans="1:29">
      <c r="A7253">
        <v>46044</v>
      </c>
      <c r="B7253">
        <v>46044</v>
      </c>
      <c r="C7253" t="s">
        <v>34</v>
      </c>
      <c r="D7253" t="s">
        <v>35</v>
      </c>
      <c r="E7253" t="s">
        <v>36</v>
      </c>
      <c r="F7253">
        <v>14339</v>
      </c>
      <c r="G7253" t="s">
        <v>3311</v>
      </c>
      <c r="H7253" t="s">
        <v>3312</v>
      </c>
      <c r="I7253" t="s">
        <v>160</v>
      </c>
      <c r="N7253" t="s">
        <v>3313</v>
      </c>
      <c r="O7253">
        <v>728.9</v>
      </c>
      <c r="P7253">
        <v>743.15</v>
      </c>
      <c r="Q7253">
        <v>728.9</v>
      </c>
      <c r="R7253">
        <v>741.2</v>
      </c>
      <c r="S7253">
        <v>742.65</v>
      </c>
      <c r="T7253">
        <v>720.05</v>
      </c>
      <c r="V7253">
        <v>741.25</v>
      </c>
      <c r="Y7253">
        <v>24813</v>
      </c>
      <c r="Z7253">
        <v>18328369.449999999</v>
      </c>
      <c r="AA7253">
        <v>1586</v>
      </c>
      <c r="AB7253" t="s">
        <v>41</v>
      </c>
      <c r="AC7253">
        <v>1</v>
      </c>
    </row>
    <row r="7254" spans="1:29">
      <c r="A7254">
        <v>46044</v>
      </c>
      <c r="B7254">
        <v>46044</v>
      </c>
      <c r="C7254" t="s">
        <v>34</v>
      </c>
      <c r="D7254" t="s">
        <v>35</v>
      </c>
      <c r="E7254" t="s">
        <v>36</v>
      </c>
      <c r="F7254">
        <v>27339</v>
      </c>
      <c r="G7254" t="s">
        <v>3314</v>
      </c>
      <c r="H7254" t="s">
        <v>3315</v>
      </c>
      <c r="I7254" t="s">
        <v>266</v>
      </c>
      <c r="N7254" t="s">
        <v>3316</v>
      </c>
      <c r="O7254">
        <v>90.5</v>
      </c>
      <c r="P7254">
        <v>92.3</v>
      </c>
      <c r="Q7254">
        <v>84.15</v>
      </c>
      <c r="R7254">
        <v>86.5</v>
      </c>
      <c r="S7254">
        <v>85.7</v>
      </c>
      <c r="T7254">
        <v>88.55</v>
      </c>
      <c r="V7254">
        <v>86.5</v>
      </c>
      <c r="Y7254">
        <v>302400</v>
      </c>
      <c r="Z7254">
        <v>25986640</v>
      </c>
      <c r="AA7254">
        <v>197</v>
      </c>
      <c r="AB7254" t="s">
        <v>41</v>
      </c>
      <c r="AC7254">
        <v>800</v>
      </c>
    </row>
    <row r="7255" spans="1:29">
      <c r="A7255">
        <v>46044</v>
      </c>
      <c r="B7255">
        <v>46044</v>
      </c>
      <c r="C7255" t="s">
        <v>34</v>
      </c>
      <c r="D7255" t="s">
        <v>35</v>
      </c>
      <c r="E7255" t="s">
        <v>36</v>
      </c>
      <c r="F7255">
        <v>6944</v>
      </c>
      <c r="G7255" t="s">
        <v>3317</v>
      </c>
      <c r="H7255" t="s">
        <v>3318</v>
      </c>
      <c r="I7255" t="s">
        <v>160</v>
      </c>
      <c r="N7255" t="s">
        <v>3319</v>
      </c>
      <c r="O7255">
        <v>698</v>
      </c>
      <c r="P7255">
        <v>704.85</v>
      </c>
      <c r="Q7255">
        <v>686</v>
      </c>
      <c r="R7255">
        <v>692.3</v>
      </c>
      <c r="S7255">
        <v>694.85</v>
      </c>
      <c r="T7255">
        <v>691.15</v>
      </c>
      <c r="V7255">
        <v>692.4</v>
      </c>
      <c r="Y7255">
        <v>45385</v>
      </c>
      <c r="Z7255">
        <v>31530873.5</v>
      </c>
      <c r="AA7255">
        <v>4532</v>
      </c>
      <c r="AB7255" t="s">
        <v>41</v>
      </c>
      <c r="AC7255">
        <v>1</v>
      </c>
    </row>
    <row r="7256" spans="1:29">
      <c r="A7256">
        <v>46044</v>
      </c>
      <c r="B7256">
        <v>46044</v>
      </c>
      <c r="C7256" t="s">
        <v>34</v>
      </c>
      <c r="D7256" t="s">
        <v>35</v>
      </c>
      <c r="E7256" t="s">
        <v>36</v>
      </c>
      <c r="F7256">
        <v>757525</v>
      </c>
      <c r="G7256" t="s">
        <v>3320</v>
      </c>
      <c r="H7256" t="s">
        <v>3321</v>
      </c>
      <c r="I7256" t="s">
        <v>266</v>
      </c>
      <c r="N7256" t="s">
        <v>3322</v>
      </c>
      <c r="O7256">
        <v>19.25</v>
      </c>
      <c r="P7256">
        <v>19.850000000000001</v>
      </c>
      <c r="Q7256">
        <v>18.25</v>
      </c>
      <c r="R7256">
        <v>19.75</v>
      </c>
      <c r="S7256">
        <v>19.75</v>
      </c>
      <c r="T7256">
        <v>19.3</v>
      </c>
      <c r="V7256">
        <v>19.75</v>
      </c>
      <c r="Y7256">
        <v>45000</v>
      </c>
      <c r="Z7256">
        <v>870300</v>
      </c>
      <c r="AA7256">
        <v>14</v>
      </c>
      <c r="AB7256" t="s">
        <v>41</v>
      </c>
      <c r="AC7256">
        <v>3000</v>
      </c>
    </row>
    <row r="7257" spans="1:29">
      <c r="A7257">
        <v>46044</v>
      </c>
      <c r="B7257">
        <v>46044</v>
      </c>
      <c r="C7257" t="s">
        <v>34</v>
      </c>
      <c r="D7257" t="s">
        <v>35</v>
      </c>
      <c r="E7257" t="s">
        <v>36</v>
      </c>
      <c r="F7257">
        <v>4957</v>
      </c>
      <c r="G7257" t="s">
        <v>3323</v>
      </c>
      <c r="H7257" t="s">
        <v>3324</v>
      </c>
      <c r="I7257" t="s">
        <v>160</v>
      </c>
      <c r="N7257" t="s">
        <v>3325</v>
      </c>
      <c r="O7257">
        <v>3.09</v>
      </c>
      <c r="P7257">
        <v>3.17</v>
      </c>
      <c r="Q7257">
        <v>3.08</v>
      </c>
      <c r="R7257">
        <v>3.11</v>
      </c>
      <c r="S7257">
        <v>3.08</v>
      </c>
      <c r="T7257">
        <v>3.11</v>
      </c>
      <c r="V7257">
        <v>3.11</v>
      </c>
      <c r="Y7257">
        <v>137388</v>
      </c>
      <c r="Z7257">
        <v>429400.6</v>
      </c>
      <c r="AA7257">
        <v>329</v>
      </c>
      <c r="AB7257" t="s">
        <v>41</v>
      </c>
      <c r="AC7257">
        <v>1</v>
      </c>
    </row>
    <row r="7258" spans="1:29">
      <c r="A7258">
        <v>46044</v>
      </c>
      <c r="B7258">
        <v>46044</v>
      </c>
      <c r="C7258" t="s">
        <v>34</v>
      </c>
      <c r="D7258" t="s">
        <v>35</v>
      </c>
      <c r="E7258" t="s">
        <v>36</v>
      </c>
      <c r="F7258">
        <v>21399</v>
      </c>
      <c r="G7258" t="s">
        <v>3326</v>
      </c>
      <c r="H7258" t="s">
        <v>3327</v>
      </c>
      <c r="I7258" t="s">
        <v>160</v>
      </c>
      <c r="N7258" t="s">
        <v>3328</v>
      </c>
      <c r="O7258">
        <v>122</v>
      </c>
      <c r="P7258">
        <v>124.79</v>
      </c>
      <c r="Q7258">
        <v>121</v>
      </c>
      <c r="R7258">
        <v>121.48</v>
      </c>
      <c r="S7258">
        <v>121</v>
      </c>
      <c r="T7258">
        <v>120.17</v>
      </c>
      <c r="V7258">
        <v>121.5</v>
      </c>
      <c r="Y7258">
        <v>1764</v>
      </c>
      <c r="Z7258">
        <v>215895.17</v>
      </c>
      <c r="AA7258">
        <v>73</v>
      </c>
      <c r="AB7258" t="s">
        <v>41</v>
      </c>
      <c r="AC7258">
        <v>1</v>
      </c>
    </row>
    <row r="7259" spans="1:29">
      <c r="A7259">
        <v>46044</v>
      </c>
      <c r="B7259">
        <v>46044</v>
      </c>
      <c r="C7259" t="s">
        <v>34</v>
      </c>
      <c r="D7259" t="s">
        <v>35</v>
      </c>
      <c r="E7259" t="s">
        <v>36</v>
      </c>
      <c r="F7259">
        <v>5475</v>
      </c>
      <c r="G7259" t="s">
        <v>3329</v>
      </c>
      <c r="H7259" t="s">
        <v>3330</v>
      </c>
      <c r="I7259" t="s">
        <v>160</v>
      </c>
      <c r="N7259" t="s">
        <v>3331</v>
      </c>
      <c r="O7259">
        <v>2302</v>
      </c>
      <c r="P7259">
        <v>2328.3000000000002</v>
      </c>
      <c r="Q7259">
        <v>2273</v>
      </c>
      <c r="R7259">
        <v>2301.8000000000002</v>
      </c>
      <c r="S7259">
        <v>2312.1</v>
      </c>
      <c r="T7259">
        <v>2274.1</v>
      </c>
      <c r="V7259">
        <v>2301.85</v>
      </c>
      <c r="Y7259">
        <v>674627</v>
      </c>
      <c r="Z7259">
        <v>1552740336.4000001</v>
      </c>
      <c r="AA7259">
        <v>30282</v>
      </c>
      <c r="AB7259" t="s">
        <v>41</v>
      </c>
      <c r="AC7259">
        <v>1</v>
      </c>
    </row>
    <row r="7260" spans="1:29">
      <c r="A7260">
        <v>46044</v>
      </c>
      <c r="B7260">
        <v>46044</v>
      </c>
      <c r="C7260" t="s">
        <v>34</v>
      </c>
      <c r="D7260" t="s">
        <v>35</v>
      </c>
      <c r="E7260" t="s">
        <v>36</v>
      </c>
      <c r="F7260">
        <v>25800</v>
      </c>
      <c r="G7260" t="s">
        <v>3332</v>
      </c>
      <c r="H7260" t="s">
        <v>3333</v>
      </c>
      <c r="I7260" t="s">
        <v>160</v>
      </c>
      <c r="N7260" t="s">
        <v>3334</v>
      </c>
      <c r="O7260">
        <v>174.56</v>
      </c>
      <c r="P7260">
        <v>179.1</v>
      </c>
      <c r="Q7260">
        <v>168.5</v>
      </c>
      <c r="R7260">
        <v>170.1</v>
      </c>
      <c r="S7260">
        <v>170.87</v>
      </c>
      <c r="T7260">
        <v>171.14</v>
      </c>
      <c r="V7260">
        <v>170.1</v>
      </c>
      <c r="Y7260">
        <v>846088</v>
      </c>
      <c r="Z7260">
        <v>145528726.36000001</v>
      </c>
      <c r="AA7260">
        <v>9816</v>
      </c>
      <c r="AB7260" t="s">
        <v>41</v>
      </c>
      <c r="AC7260">
        <v>1</v>
      </c>
    </row>
    <row r="7261" spans="1:29">
      <c r="A7261">
        <v>46044</v>
      </c>
      <c r="B7261">
        <v>46044</v>
      </c>
      <c r="C7261" t="s">
        <v>34</v>
      </c>
      <c r="D7261" t="s">
        <v>35</v>
      </c>
      <c r="E7261" t="s">
        <v>36</v>
      </c>
      <c r="F7261">
        <v>7982</v>
      </c>
      <c r="G7261" t="s">
        <v>3335</v>
      </c>
      <c r="H7261" t="s">
        <v>3336</v>
      </c>
      <c r="I7261" t="s">
        <v>160</v>
      </c>
      <c r="N7261" t="s">
        <v>3337</v>
      </c>
      <c r="O7261">
        <v>2715.7</v>
      </c>
      <c r="P7261">
        <v>3168</v>
      </c>
      <c r="Q7261">
        <v>2715.7</v>
      </c>
      <c r="R7261">
        <v>3048.8</v>
      </c>
      <c r="S7261">
        <v>3074</v>
      </c>
      <c r="T7261">
        <v>2704.5</v>
      </c>
      <c r="V7261">
        <v>3048.7</v>
      </c>
      <c r="Y7261">
        <v>197909</v>
      </c>
      <c r="Z7261">
        <v>589096004.89999998</v>
      </c>
      <c r="AA7261">
        <v>27356</v>
      </c>
      <c r="AB7261" t="s">
        <v>41</v>
      </c>
      <c r="AC7261">
        <v>1</v>
      </c>
    </row>
    <row r="7262" spans="1:29">
      <c r="A7262">
        <v>46044</v>
      </c>
      <c r="B7262">
        <v>46044</v>
      </c>
      <c r="C7262" t="s">
        <v>34</v>
      </c>
      <c r="D7262" t="s">
        <v>35</v>
      </c>
      <c r="E7262" t="s">
        <v>36</v>
      </c>
      <c r="F7262">
        <v>1100</v>
      </c>
      <c r="G7262" t="s">
        <v>3338</v>
      </c>
      <c r="H7262" t="s">
        <v>3339</v>
      </c>
      <c r="I7262" t="s">
        <v>160</v>
      </c>
      <c r="N7262" t="s">
        <v>3340</v>
      </c>
      <c r="O7262">
        <v>603.9</v>
      </c>
      <c r="P7262">
        <v>607.70000000000005</v>
      </c>
      <c r="Q7262">
        <v>593.54999999999995</v>
      </c>
      <c r="R7262">
        <v>601.35</v>
      </c>
      <c r="S7262">
        <v>603</v>
      </c>
      <c r="T7262">
        <v>601.5</v>
      </c>
      <c r="V7262">
        <v>601.35</v>
      </c>
      <c r="Y7262">
        <v>54207</v>
      </c>
      <c r="Z7262">
        <v>32506382.600000001</v>
      </c>
      <c r="AA7262">
        <v>4259</v>
      </c>
      <c r="AB7262" t="s">
        <v>41</v>
      </c>
      <c r="AC7262">
        <v>1</v>
      </c>
    </row>
    <row r="7263" spans="1:29">
      <c r="A7263">
        <v>46044</v>
      </c>
      <c r="B7263">
        <v>46044</v>
      </c>
      <c r="C7263" t="s">
        <v>34</v>
      </c>
      <c r="D7263" t="s">
        <v>35</v>
      </c>
      <c r="E7263" t="s">
        <v>36</v>
      </c>
      <c r="F7263">
        <v>8510</v>
      </c>
      <c r="G7263" t="s">
        <v>3341</v>
      </c>
      <c r="H7263" t="s">
        <v>3342</v>
      </c>
      <c r="I7263" t="s">
        <v>160</v>
      </c>
      <c r="N7263" t="s">
        <v>3343</v>
      </c>
      <c r="O7263">
        <v>56.23</v>
      </c>
      <c r="P7263">
        <v>57.15</v>
      </c>
      <c r="Q7263">
        <v>56</v>
      </c>
      <c r="R7263">
        <v>56.99</v>
      </c>
      <c r="S7263">
        <v>57</v>
      </c>
      <c r="T7263">
        <v>55.98</v>
      </c>
      <c r="V7263">
        <v>56.99</v>
      </c>
      <c r="Y7263">
        <v>298522</v>
      </c>
      <c r="Z7263">
        <v>16906819.079999998</v>
      </c>
      <c r="AA7263">
        <v>3821</v>
      </c>
      <c r="AB7263" t="s">
        <v>41</v>
      </c>
      <c r="AC7263">
        <v>1</v>
      </c>
    </row>
    <row r="7264" spans="1:29">
      <c r="A7264">
        <v>46044</v>
      </c>
      <c r="B7264">
        <v>46044</v>
      </c>
      <c r="C7264" t="s">
        <v>34</v>
      </c>
      <c r="D7264" t="s">
        <v>35</v>
      </c>
      <c r="E7264" t="s">
        <v>36</v>
      </c>
      <c r="F7264">
        <v>3699</v>
      </c>
      <c r="G7264" t="s">
        <v>3347</v>
      </c>
      <c r="H7264" t="s">
        <v>3348</v>
      </c>
      <c r="I7264" t="s">
        <v>182</v>
      </c>
      <c r="N7264" t="s">
        <v>3349</v>
      </c>
      <c r="O7264">
        <v>2.27</v>
      </c>
      <c r="P7264">
        <v>2.4</v>
      </c>
      <c r="Q7264">
        <v>2.2400000000000002</v>
      </c>
      <c r="R7264">
        <v>2.25</v>
      </c>
      <c r="S7264">
        <v>2.2400000000000002</v>
      </c>
      <c r="T7264">
        <v>2.34</v>
      </c>
      <c r="V7264">
        <v>2.25</v>
      </c>
      <c r="Y7264">
        <v>193330</v>
      </c>
      <c r="Z7264">
        <v>450990.5</v>
      </c>
      <c r="AA7264">
        <v>451</v>
      </c>
      <c r="AB7264" t="s">
        <v>41</v>
      </c>
      <c r="AC7264">
        <v>1</v>
      </c>
    </row>
    <row r="7265" spans="1:29">
      <c r="A7265">
        <v>46044</v>
      </c>
      <c r="B7265">
        <v>46044</v>
      </c>
      <c r="C7265" t="s">
        <v>34</v>
      </c>
      <c r="D7265" t="s">
        <v>35</v>
      </c>
      <c r="E7265" t="s">
        <v>36</v>
      </c>
      <c r="F7265">
        <v>14052</v>
      </c>
      <c r="G7265" t="s">
        <v>3353</v>
      </c>
      <c r="H7265" t="s">
        <v>3354</v>
      </c>
      <c r="I7265" t="s">
        <v>266</v>
      </c>
      <c r="N7265" t="s">
        <v>3355</v>
      </c>
      <c r="O7265">
        <v>333.25</v>
      </c>
      <c r="P7265">
        <v>333.25</v>
      </c>
      <c r="Q7265">
        <v>306.64999999999998</v>
      </c>
      <c r="R7265">
        <v>306.85000000000002</v>
      </c>
      <c r="S7265">
        <v>306.64999999999998</v>
      </c>
      <c r="T7265">
        <v>322.75</v>
      </c>
      <c r="V7265">
        <v>306.85000000000002</v>
      </c>
      <c r="Y7265">
        <v>2000</v>
      </c>
      <c r="Z7265">
        <v>627825</v>
      </c>
      <c r="AA7265">
        <v>6</v>
      </c>
      <c r="AB7265" t="s">
        <v>41</v>
      </c>
      <c r="AC7265">
        <v>250</v>
      </c>
    </row>
    <row r="7266" spans="1:29">
      <c r="A7266">
        <v>46044</v>
      </c>
      <c r="B7266">
        <v>46044</v>
      </c>
      <c r="C7266" t="s">
        <v>34</v>
      </c>
      <c r="D7266" t="s">
        <v>35</v>
      </c>
      <c r="E7266" t="s">
        <v>36</v>
      </c>
      <c r="F7266">
        <v>7862</v>
      </c>
      <c r="G7266" t="s">
        <v>3356</v>
      </c>
      <c r="H7266" t="s">
        <v>3357</v>
      </c>
      <c r="I7266" t="s">
        <v>160</v>
      </c>
      <c r="N7266" t="s">
        <v>3358</v>
      </c>
      <c r="O7266">
        <v>285.2</v>
      </c>
      <c r="P7266">
        <v>289.10000000000002</v>
      </c>
      <c r="Q7266">
        <v>280</v>
      </c>
      <c r="R7266">
        <v>284.85000000000002</v>
      </c>
      <c r="S7266">
        <v>287.60000000000002</v>
      </c>
      <c r="T7266">
        <v>279.60000000000002</v>
      </c>
      <c r="V7266">
        <v>284.85000000000002</v>
      </c>
      <c r="Y7266">
        <v>80397</v>
      </c>
      <c r="Z7266">
        <v>22844047.649999999</v>
      </c>
      <c r="AA7266">
        <v>2638</v>
      </c>
      <c r="AB7266" t="s">
        <v>41</v>
      </c>
      <c r="AC7266">
        <v>1</v>
      </c>
    </row>
    <row r="7267" spans="1:29">
      <c r="A7267">
        <v>46044</v>
      </c>
      <c r="B7267">
        <v>46044</v>
      </c>
      <c r="C7267" t="s">
        <v>34</v>
      </c>
      <c r="D7267" t="s">
        <v>35</v>
      </c>
      <c r="E7267" t="s">
        <v>36</v>
      </c>
      <c r="F7267">
        <v>16783</v>
      </c>
      <c r="G7267" t="s">
        <v>3359</v>
      </c>
      <c r="H7267" t="s">
        <v>3360</v>
      </c>
      <c r="I7267" t="s">
        <v>160</v>
      </c>
      <c r="N7267" t="s">
        <v>3361</v>
      </c>
      <c r="O7267">
        <v>2583</v>
      </c>
      <c r="P7267">
        <v>2690</v>
      </c>
      <c r="Q7267">
        <v>2557.8000000000002</v>
      </c>
      <c r="R7267">
        <v>2650.4</v>
      </c>
      <c r="S7267">
        <v>2655</v>
      </c>
      <c r="T7267">
        <v>2557.8000000000002</v>
      </c>
      <c r="V7267">
        <v>2649.1</v>
      </c>
      <c r="Y7267">
        <v>929263</v>
      </c>
      <c r="Z7267">
        <v>2454387420.5999999</v>
      </c>
      <c r="AA7267">
        <v>84153</v>
      </c>
      <c r="AB7267" t="s">
        <v>41</v>
      </c>
      <c r="AC7267">
        <v>1</v>
      </c>
    </row>
    <row r="7268" spans="1:29">
      <c r="A7268">
        <v>46044</v>
      </c>
      <c r="B7268">
        <v>46044</v>
      </c>
      <c r="C7268" t="s">
        <v>34</v>
      </c>
      <c r="D7268" t="s">
        <v>35</v>
      </c>
      <c r="E7268" t="s">
        <v>36</v>
      </c>
      <c r="F7268">
        <v>13658</v>
      </c>
      <c r="G7268" t="s">
        <v>3362</v>
      </c>
      <c r="H7268" t="s">
        <v>3363</v>
      </c>
      <c r="I7268" t="s">
        <v>160</v>
      </c>
      <c r="N7268" t="s">
        <v>3364</v>
      </c>
      <c r="O7268">
        <v>302.05</v>
      </c>
      <c r="P7268">
        <v>314.8</v>
      </c>
      <c r="Q7268">
        <v>302.05</v>
      </c>
      <c r="R7268">
        <v>306.5</v>
      </c>
      <c r="S7268">
        <v>307</v>
      </c>
      <c r="T7268">
        <v>306.5</v>
      </c>
      <c r="V7268">
        <v>306.5</v>
      </c>
      <c r="Y7268">
        <v>991</v>
      </c>
      <c r="Z7268">
        <v>304420.09999999998</v>
      </c>
      <c r="AA7268">
        <v>66</v>
      </c>
      <c r="AB7268" t="s">
        <v>41</v>
      </c>
      <c r="AC7268">
        <v>1</v>
      </c>
    </row>
    <row r="7269" spans="1:29">
      <c r="A7269">
        <v>46044</v>
      </c>
      <c r="B7269">
        <v>46044</v>
      </c>
      <c r="C7269" t="s">
        <v>34</v>
      </c>
      <c r="D7269" t="s">
        <v>35</v>
      </c>
      <c r="E7269" t="s">
        <v>36</v>
      </c>
      <c r="F7269">
        <v>17922</v>
      </c>
      <c r="G7269" t="s">
        <v>3365</v>
      </c>
      <c r="H7269" t="s">
        <v>3366</v>
      </c>
      <c r="I7269" t="s">
        <v>160</v>
      </c>
      <c r="N7269" t="s">
        <v>3367</v>
      </c>
      <c r="O7269">
        <v>28.88</v>
      </c>
      <c r="P7269">
        <v>29.68</v>
      </c>
      <c r="Q7269">
        <v>27.84</v>
      </c>
      <c r="R7269">
        <v>28.89</v>
      </c>
      <c r="S7269">
        <v>29.19</v>
      </c>
      <c r="T7269">
        <v>27.81</v>
      </c>
      <c r="V7269">
        <v>28.89</v>
      </c>
      <c r="Y7269">
        <v>75746</v>
      </c>
      <c r="Z7269">
        <v>2201885.91</v>
      </c>
      <c r="AA7269">
        <v>657</v>
      </c>
      <c r="AB7269" t="s">
        <v>41</v>
      </c>
      <c r="AC7269">
        <v>1</v>
      </c>
    </row>
    <row r="7270" spans="1:29">
      <c r="A7270">
        <v>46044</v>
      </c>
      <c r="B7270">
        <v>46044</v>
      </c>
      <c r="C7270" t="s">
        <v>34</v>
      </c>
      <c r="D7270" t="s">
        <v>35</v>
      </c>
      <c r="E7270" t="s">
        <v>36</v>
      </c>
      <c r="F7270">
        <v>759461</v>
      </c>
      <c r="G7270" t="s">
        <v>3368</v>
      </c>
      <c r="H7270" t="s">
        <v>3369</v>
      </c>
      <c r="I7270" t="s">
        <v>160</v>
      </c>
      <c r="N7270" t="s">
        <v>3370</v>
      </c>
      <c r="O7270">
        <v>152.69</v>
      </c>
      <c r="P7270">
        <v>158.18</v>
      </c>
      <c r="Q7270">
        <v>152.69</v>
      </c>
      <c r="R7270">
        <v>154.56</v>
      </c>
      <c r="S7270">
        <v>155.65</v>
      </c>
      <c r="T7270">
        <v>152.69</v>
      </c>
      <c r="V7270">
        <v>154.55000000000001</v>
      </c>
      <c r="Y7270">
        <v>176318</v>
      </c>
      <c r="Z7270">
        <v>27378473.32</v>
      </c>
      <c r="AA7270">
        <v>2277</v>
      </c>
      <c r="AB7270" t="s">
        <v>41</v>
      </c>
      <c r="AC7270">
        <v>1</v>
      </c>
    </row>
    <row r="7271" spans="1:29">
      <c r="A7271">
        <v>46044</v>
      </c>
      <c r="B7271">
        <v>46044</v>
      </c>
      <c r="C7271" t="s">
        <v>34</v>
      </c>
      <c r="D7271" t="s">
        <v>35</v>
      </c>
      <c r="E7271" t="s">
        <v>36</v>
      </c>
      <c r="F7271">
        <v>277</v>
      </c>
      <c r="G7271" t="s">
        <v>3371</v>
      </c>
      <c r="H7271" t="s">
        <v>3372</v>
      </c>
      <c r="I7271" t="s">
        <v>160</v>
      </c>
      <c r="N7271" t="s">
        <v>3373</v>
      </c>
      <c r="O7271">
        <v>371.5</v>
      </c>
      <c r="P7271">
        <v>381.2</v>
      </c>
      <c r="Q7271">
        <v>359.1</v>
      </c>
      <c r="R7271">
        <v>378.7</v>
      </c>
      <c r="S7271">
        <v>377.2</v>
      </c>
      <c r="T7271">
        <v>370.3</v>
      </c>
      <c r="V7271">
        <v>378.7</v>
      </c>
      <c r="Y7271">
        <v>710654</v>
      </c>
      <c r="Z7271">
        <v>265844274.84999999</v>
      </c>
      <c r="AA7271">
        <v>18549</v>
      </c>
      <c r="AB7271" t="s">
        <v>41</v>
      </c>
      <c r="AC7271">
        <v>1</v>
      </c>
    </row>
    <row r="7272" spans="1:29">
      <c r="A7272">
        <v>46044</v>
      </c>
      <c r="B7272">
        <v>46044</v>
      </c>
      <c r="C7272" t="s">
        <v>34</v>
      </c>
      <c r="D7272" t="s">
        <v>35</v>
      </c>
      <c r="E7272" t="s">
        <v>36</v>
      </c>
      <c r="F7272">
        <v>2188</v>
      </c>
      <c r="G7272" t="s">
        <v>3374</v>
      </c>
      <c r="H7272" t="s">
        <v>3375</v>
      </c>
      <c r="I7272" t="s">
        <v>160</v>
      </c>
      <c r="N7272" t="s">
        <v>3376</v>
      </c>
      <c r="O7272">
        <v>45</v>
      </c>
      <c r="P7272">
        <v>46.19</v>
      </c>
      <c r="Q7272">
        <v>44.12</v>
      </c>
      <c r="R7272">
        <v>44.83</v>
      </c>
      <c r="S7272">
        <v>45.25</v>
      </c>
      <c r="T7272">
        <v>44.88</v>
      </c>
      <c r="V7272">
        <v>44.77</v>
      </c>
      <c r="Y7272">
        <v>89609</v>
      </c>
      <c r="Z7272">
        <v>4063846.93</v>
      </c>
      <c r="AA7272">
        <v>442</v>
      </c>
      <c r="AB7272" t="s">
        <v>41</v>
      </c>
      <c r="AC7272">
        <v>1</v>
      </c>
    </row>
    <row r="7273" spans="1:29">
      <c r="A7273">
        <v>46044</v>
      </c>
      <c r="B7273">
        <v>46044</v>
      </c>
      <c r="C7273" t="s">
        <v>34</v>
      </c>
      <c r="D7273" t="s">
        <v>35</v>
      </c>
      <c r="E7273" t="s">
        <v>36</v>
      </c>
      <c r="F7273">
        <v>10905</v>
      </c>
      <c r="G7273" t="s">
        <v>3377</v>
      </c>
      <c r="H7273" t="s">
        <v>3378</v>
      </c>
      <c r="I7273" t="s">
        <v>160</v>
      </c>
      <c r="N7273" t="s">
        <v>3379</v>
      </c>
      <c r="O7273">
        <v>310.95</v>
      </c>
      <c r="P7273">
        <v>347.8</v>
      </c>
      <c r="Q7273">
        <v>298.60000000000002</v>
      </c>
      <c r="R7273">
        <v>338.65</v>
      </c>
      <c r="S7273">
        <v>339</v>
      </c>
      <c r="T7273">
        <v>308.64999999999998</v>
      </c>
      <c r="V7273">
        <v>338.7</v>
      </c>
      <c r="Y7273">
        <v>3458600</v>
      </c>
      <c r="Z7273">
        <v>1136876854.25</v>
      </c>
      <c r="AA7273">
        <v>87020</v>
      </c>
      <c r="AB7273" t="s">
        <v>41</v>
      </c>
      <c r="AC7273">
        <v>1</v>
      </c>
    </row>
    <row r="7274" spans="1:29">
      <c r="A7274">
        <v>46044</v>
      </c>
      <c r="B7274">
        <v>46044</v>
      </c>
      <c r="C7274" t="s">
        <v>34</v>
      </c>
      <c r="D7274" t="s">
        <v>35</v>
      </c>
      <c r="E7274" t="s">
        <v>36</v>
      </c>
      <c r="F7274">
        <v>758842</v>
      </c>
      <c r="G7274" t="s">
        <v>3380</v>
      </c>
      <c r="H7274" t="s">
        <v>3381</v>
      </c>
      <c r="I7274" t="s">
        <v>550</v>
      </c>
      <c r="N7274" t="s">
        <v>3382</v>
      </c>
      <c r="O7274">
        <v>21.88</v>
      </c>
      <c r="P7274">
        <v>22.25</v>
      </c>
      <c r="Q7274">
        <v>21.25</v>
      </c>
      <c r="R7274">
        <v>21.94</v>
      </c>
      <c r="S7274">
        <v>21.95</v>
      </c>
      <c r="T7274">
        <v>21.47</v>
      </c>
      <c r="V7274">
        <v>21.96</v>
      </c>
      <c r="Y7274">
        <v>138216</v>
      </c>
      <c r="Z7274">
        <v>3019297.37</v>
      </c>
      <c r="AA7274">
        <v>935</v>
      </c>
      <c r="AB7274" t="s">
        <v>41</v>
      </c>
      <c r="AC7274">
        <v>1</v>
      </c>
    </row>
    <row r="7275" spans="1:29">
      <c r="A7275">
        <v>46044</v>
      </c>
      <c r="B7275">
        <v>46044</v>
      </c>
      <c r="C7275" t="s">
        <v>34</v>
      </c>
      <c r="D7275" t="s">
        <v>35</v>
      </c>
      <c r="E7275" t="s">
        <v>36</v>
      </c>
      <c r="F7275">
        <v>6600</v>
      </c>
      <c r="G7275" t="s">
        <v>3383</v>
      </c>
      <c r="H7275" t="s">
        <v>3384</v>
      </c>
      <c r="I7275" t="s">
        <v>160</v>
      </c>
      <c r="N7275" t="s">
        <v>3385</v>
      </c>
      <c r="O7275">
        <v>12.05</v>
      </c>
      <c r="P7275">
        <v>12.39</v>
      </c>
      <c r="Q7275">
        <v>12</v>
      </c>
      <c r="R7275">
        <v>12.21</v>
      </c>
      <c r="S7275">
        <v>12.13</v>
      </c>
      <c r="T7275">
        <v>12.2</v>
      </c>
      <c r="V7275">
        <v>12.22</v>
      </c>
      <c r="Y7275">
        <v>58058</v>
      </c>
      <c r="Z7275">
        <v>706170.61</v>
      </c>
      <c r="AA7275">
        <v>355</v>
      </c>
      <c r="AB7275" t="s">
        <v>41</v>
      </c>
      <c r="AC7275">
        <v>1</v>
      </c>
    </row>
    <row r="7276" spans="1:29">
      <c r="A7276">
        <v>46044</v>
      </c>
      <c r="B7276">
        <v>46044</v>
      </c>
      <c r="C7276" t="s">
        <v>34</v>
      </c>
      <c r="D7276" t="s">
        <v>35</v>
      </c>
      <c r="E7276" t="s">
        <v>36</v>
      </c>
      <c r="F7276">
        <v>11905</v>
      </c>
      <c r="G7276" t="s">
        <v>3386</v>
      </c>
      <c r="H7276" t="s">
        <v>3387</v>
      </c>
      <c r="I7276" t="s">
        <v>160</v>
      </c>
      <c r="N7276" t="s">
        <v>3388</v>
      </c>
      <c r="O7276">
        <v>261.95</v>
      </c>
      <c r="P7276">
        <v>271</v>
      </c>
      <c r="Q7276">
        <v>259.3</v>
      </c>
      <c r="R7276">
        <v>260.95</v>
      </c>
      <c r="S7276">
        <v>263</v>
      </c>
      <c r="T7276">
        <v>259.2</v>
      </c>
      <c r="V7276">
        <v>260.95</v>
      </c>
      <c r="Y7276">
        <v>566682</v>
      </c>
      <c r="Z7276">
        <v>149632395.59999999</v>
      </c>
      <c r="AA7276">
        <v>17073</v>
      </c>
      <c r="AB7276" t="s">
        <v>41</v>
      </c>
      <c r="AC7276">
        <v>1</v>
      </c>
    </row>
    <row r="7277" spans="1:29">
      <c r="A7277">
        <v>46044</v>
      </c>
      <c r="B7277">
        <v>46044</v>
      </c>
      <c r="C7277" t="s">
        <v>34</v>
      </c>
      <c r="D7277" t="s">
        <v>35</v>
      </c>
      <c r="E7277" t="s">
        <v>36</v>
      </c>
      <c r="F7277">
        <v>11896</v>
      </c>
      <c r="G7277" t="s">
        <v>3392</v>
      </c>
      <c r="H7277" t="s">
        <v>3393</v>
      </c>
      <c r="I7277" t="s">
        <v>160</v>
      </c>
      <c r="N7277" t="s">
        <v>3394</v>
      </c>
      <c r="O7277">
        <v>69.12</v>
      </c>
      <c r="P7277">
        <v>70.239999999999995</v>
      </c>
      <c r="Q7277">
        <v>68.5</v>
      </c>
      <c r="R7277">
        <v>69.41</v>
      </c>
      <c r="S7277">
        <v>68.89</v>
      </c>
      <c r="T7277">
        <v>69.12</v>
      </c>
      <c r="V7277">
        <v>69.42</v>
      </c>
      <c r="Y7277">
        <v>516007</v>
      </c>
      <c r="Z7277">
        <v>35767960.159999996</v>
      </c>
      <c r="AA7277">
        <v>4811</v>
      </c>
      <c r="AB7277" t="s">
        <v>41</v>
      </c>
      <c r="AC7277">
        <v>1</v>
      </c>
    </row>
    <row r="7278" spans="1:29">
      <c r="A7278">
        <v>46044</v>
      </c>
      <c r="B7278">
        <v>46044</v>
      </c>
      <c r="C7278" t="s">
        <v>34</v>
      </c>
      <c r="D7278" t="s">
        <v>35</v>
      </c>
      <c r="E7278" t="s">
        <v>36</v>
      </c>
      <c r="F7278">
        <v>1289</v>
      </c>
      <c r="G7278" t="s">
        <v>3395</v>
      </c>
      <c r="H7278" t="s">
        <v>3396</v>
      </c>
      <c r="I7278" t="s">
        <v>160</v>
      </c>
      <c r="N7278" t="s">
        <v>3397</v>
      </c>
      <c r="O7278">
        <v>48.88</v>
      </c>
      <c r="P7278">
        <v>50.93</v>
      </c>
      <c r="Q7278">
        <v>48.88</v>
      </c>
      <c r="R7278">
        <v>50</v>
      </c>
      <c r="S7278">
        <v>49.75</v>
      </c>
      <c r="T7278">
        <v>48.88</v>
      </c>
      <c r="V7278">
        <v>50</v>
      </c>
      <c r="Y7278">
        <v>47376</v>
      </c>
      <c r="Z7278">
        <v>2372023.59</v>
      </c>
      <c r="AA7278">
        <v>734</v>
      </c>
      <c r="AB7278" t="s">
        <v>41</v>
      </c>
      <c r="AC7278">
        <v>1</v>
      </c>
    </row>
    <row r="7279" spans="1:29">
      <c r="A7279">
        <v>46044</v>
      </c>
      <c r="B7279">
        <v>46044</v>
      </c>
      <c r="C7279" t="s">
        <v>34</v>
      </c>
      <c r="D7279" t="s">
        <v>35</v>
      </c>
      <c r="E7279" t="s">
        <v>36</v>
      </c>
      <c r="F7279">
        <v>1127</v>
      </c>
      <c r="G7279" t="s">
        <v>3398</v>
      </c>
      <c r="H7279" t="s">
        <v>3399</v>
      </c>
      <c r="I7279" t="s">
        <v>160</v>
      </c>
      <c r="N7279" t="s">
        <v>3400</v>
      </c>
      <c r="O7279">
        <v>539.04999999999995</v>
      </c>
      <c r="P7279">
        <v>546.6</v>
      </c>
      <c r="Q7279">
        <v>530.5</v>
      </c>
      <c r="R7279">
        <v>535.70000000000005</v>
      </c>
      <c r="S7279">
        <v>532</v>
      </c>
      <c r="T7279">
        <v>538.45000000000005</v>
      </c>
      <c r="V7279">
        <v>535.65</v>
      </c>
      <c r="Y7279">
        <v>63625</v>
      </c>
      <c r="Z7279">
        <v>34137778.5</v>
      </c>
      <c r="AA7279">
        <v>4743</v>
      </c>
      <c r="AB7279" t="s">
        <v>41</v>
      </c>
      <c r="AC7279">
        <v>1</v>
      </c>
    </row>
    <row r="7280" spans="1:29">
      <c r="A7280">
        <v>46044</v>
      </c>
      <c r="B7280">
        <v>46044</v>
      </c>
      <c r="C7280" t="s">
        <v>34</v>
      </c>
      <c r="D7280" t="s">
        <v>35</v>
      </c>
      <c r="E7280" t="s">
        <v>36</v>
      </c>
      <c r="F7280">
        <v>16696</v>
      </c>
      <c r="G7280" t="s">
        <v>3401</v>
      </c>
      <c r="H7280" t="s">
        <v>3402</v>
      </c>
      <c r="I7280" t="s">
        <v>160</v>
      </c>
      <c r="N7280" t="s">
        <v>3403</v>
      </c>
      <c r="O7280">
        <v>71.67</v>
      </c>
      <c r="P7280">
        <v>72.25</v>
      </c>
      <c r="Q7280">
        <v>70.930000000000007</v>
      </c>
      <c r="R7280">
        <v>71.03</v>
      </c>
      <c r="S7280">
        <v>71.099999999999994</v>
      </c>
      <c r="T7280">
        <v>69.48</v>
      </c>
      <c r="V7280">
        <v>71.03</v>
      </c>
      <c r="Y7280">
        <v>94984</v>
      </c>
      <c r="Z7280">
        <v>6785119.71</v>
      </c>
      <c r="AA7280">
        <v>929</v>
      </c>
      <c r="AB7280" t="s">
        <v>41</v>
      </c>
      <c r="AC7280">
        <v>1</v>
      </c>
    </row>
    <row r="7281" spans="1:29">
      <c r="A7281">
        <v>46044</v>
      </c>
      <c r="B7281">
        <v>46044</v>
      </c>
      <c r="C7281" t="s">
        <v>34</v>
      </c>
      <c r="D7281" t="s">
        <v>35</v>
      </c>
      <c r="E7281" t="s">
        <v>36</v>
      </c>
      <c r="F7281">
        <v>1139</v>
      </c>
      <c r="G7281" t="s">
        <v>3404</v>
      </c>
      <c r="H7281" t="s">
        <v>3405</v>
      </c>
      <c r="I7281" t="s">
        <v>160</v>
      </c>
      <c r="N7281" t="s">
        <v>3406</v>
      </c>
      <c r="O7281">
        <v>164.8</v>
      </c>
      <c r="P7281">
        <v>166.12</v>
      </c>
      <c r="Q7281">
        <v>163.1</v>
      </c>
      <c r="R7281">
        <v>164.37</v>
      </c>
      <c r="S7281">
        <v>164.21</v>
      </c>
      <c r="T7281">
        <v>163.03</v>
      </c>
      <c r="V7281">
        <v>164.35</v>
      </c>
      <c r="Y7281">
        <v>50027</v>
      </c>
      <c r="Z7281">
        <v>8229748.9699999997</v>
      </c>
      <c r="AA7281">
        <v>1202</v>
      </c>
      <c r="AB7281" t="s">
        <v>41</v>
      </c>
      <c r="AC7281">
        <v>1</v>
      </c>
    </row>
    <row r="7282" spans="1:29">
      <c r="A7282">
        <v>46044</v>
      </c>
      <c r="B7282">
        <v>46044</v>
      </c>
      <c r="C7282" t="s">
        <v>34</v>
      </c>
      <c r="D7282" t="s">
        <v>35</v>
      </c>
      <c r="E7282" t="s">
        <v>36</v>
      </c>
      <c r="F7282">
        <v>17839</v>
      </c>
      <c r="G7282" t="s">
        <v>3407</v>
      </c>
      <c r="H7282" t="s">
        <v>3408</v>
      </c>
      <c r="I7282" t="s">
        <v>160</v>
      </c>
      <c r="N7282" t="s">
        <v>3409</v>
      </c>
      <c r="O7282">
        <v>98.98</v>
      </c>
      <c r="P7282">
        <v>99.7</v>
      </c>
      <c r="Q7282">
        <v>94.01</v>
      </c>
      <c r="R7282">
        <v>95.18</v>
      </c>
      <c r="S7282">
        <v>94.2</v>
      </c>
      <c r="T7282">
        <v>95.11</v>
      </c>
      <c r="V7282">
        <v>95.35</v>
      </c>
      <c r="Y7282">
        <v>4710</v>
      </c>
      <c r="Z7282">
        <v>455791.89</v>
      </c>
      <c r="AA7282">
        <v>134</v>
      </c>
      <c r="AB7282" t="s">
        <v>41</v>
      </c>
      <c r="AC7282">
        <v>1</v>
      </c>
    </row>
    <row r="7283" spans="1:29">
      <c r="A7283">
        <v>46044</v>
      </c>
      <c r="B7283">
        <v>46044</v>
      </c>
      <c r="C7283" t="s">
        <v>34</v>
      </c>
      <c r="D7283" t="s">
        <v>35</v>
      </c>
      <c r="E7283" t="s">
        <v>36</v>
      </c>
      <c r="F7283">
        <v>1576</v>
      </c>
      <c r="G7283" t="s">
        <v>3410</v>
      </c>
      <c r="H7283" t="s">
        <v>3411</v>
      </c>
      <c r="I7283" t="s">
        <v>160</v>
      </c>
      <c r="N7283" t="s">
        <v>3412</v>
      </c>
      <c r="O7283">
        <v>8090</v>
      </c>
      <c r="P7283">
        <v>8100</v>
      </c>
      <c r="Q7283">
        <v>7940</v>
      </c>
      <c r="R7283">
        <v>8049.5</v>
      </c>
      <c r="S7283">
        <v>8028.5</v>
      </c>
      <c r="T7283">
        <v>8093.5</v>
      </c>
      <c r="V7283">
        <v>8049.5</v>
      </c>
      <c r="Y7283">
        <v>47643</v>
      </c>
      <c r="Z7283">
        <v>382428547</v>
      </c>
      <c r="AA7283">
        <v>8939</v>
      </c>
      <c r="AB7283" t="s">
        <v>41</v>
      </c>
      <c r="AC7283">
        <v>1</v>
      </c>
    </row>
    <row r="7284" spans="1:29">
      <c r="A7284">
        <v>46044</v>
      </c>
      <c r="B7284">
        <v>46044</v>
      </c>
      <c r="C7284" t="s">
        <v>34</v>
      </c>
      <c r="D7284" t="s">
        <v>35</v>
      </c>
      <c r="E7284" t="s">
        <v>36</v>
      </c>
      <c r="F7284">
        <v>1142</v>
      </c>
      <c r="G7284" t="s">
        <v>3413</v>
      </c>
      <c r="H7284" t="s">
        <v>3414</v>
      </c>
      <c r="I7284" t="s">
        <v>160</v>
      </c>
      <c r="N7284" t="s">
        <v>11688</v>
      </c>
      <c r="O7284">
        <v>36.5</v>
      </c>
      <c r="P7284">
        <v>37.56</v>
      </c>
      <c r="Q7284">
        <v>36.5</v>
      </c>
      <c r="R7284">
        <v>36.950000000000003</v>
      </c>
      <c r="S7284">
        <v>36.81</v>
      </c>
      <c r="T7284">
        <v>36.18</v>
      </c>
      <c r="V7284">
        <v>36.950000000000003</v>
      </c>
      <c r="Y7284">
        <v>24974</v>
      </c>
      <c r="Z7284">
        <v>921355.01</v>
      </c>
      <c r="AA7284">
        <v>390</v>
      </c>
      <c r="AB7284" t="s">
        <v>41</v>
      </c>
      <c r="AC7284">
        <v>1</v>
      </c>
    </row>
    <row r="7285" spans="1:29">
      <c r="A7285">
        <v>46044</v>
      </c>
      <c r="B7285">
        <v>46044</v>
      </c>
      <c r="C7285" t="s">
        <v>34</v>
      </c>
      <c r="D7285" t="s">
        <v>35</v>
      </c>
      <c r="E7285" t="s">
        <v>36</v>
      </c>
      <c r="F7285">
        <v>759048</v>
      </c>
      <c r="G7285" t="s">
        <v>3419</v>
      </c>
      <c r="H7285" t="s">
        <v>3420</v>
      </c>
      <c r="I7285" t="s">
        <v>160</v>
      </c>
      <c r="N7285" t="s">
        <v>3421</v>
      </c>
      <c r="O7285">
        <v>127.48</v>
      </c>
      <c r="P7285">
        <v>129.63</v>
      </c>
      <c r="Q7285">
        <v>123.01</v>
      </c>
      <c r="R7285">
        <v>124.35</v>
      </c>
      <c r="S7285">
        <v>124.7</v>
      </c>
      <c r="T7285">
        <v>126.21</v>
      </c>
      <c r="V7285">
        <v>124.35</v>
      </c>
      <c r="Y7285">
        <v>497919</v>
      </c>
      <c r="Z7285">
        <v>62585106.299999997</v>
      </c>
      <c r="AA7285">
        <v>6841</v>
      </c>
      <c r="AB7285" t="s">
        <v>41</v>
      </c>
      <c r="AC7285">
        <v>1</v>
      </c>
    </row>
    <row r="7286" spans="1:29">
      <c r="A7286">
        <v>46044</v>
      </c>
      <c r="B7286">
        <v>46044</v>
      </c>
      <c r="C7286" t="s">
        <v>34</v>
      </c>
      <c r="D7286" t="s">
        <v>35</v>
      </c>
      <c r="E7286" t="s">
        <v>36</v>
      </c>
      <c r="F7286">
        <v>17357</v>
      </c>
      <c r="G7286" t="s">
        <v>3425</v>
      </c>
      <c r="H7286" t="s">
        <v>3426</v>
      </c>
      <c r="I7286" t="s">
        <v>160</v>
      </c>
      <c r="N7286" t="s">
        <v>3427</v>
      </c>
      <c r="O7286">
        <v>1714.9</v>
      </c>
      <c r="P7286">
        <v>1735</v>
      </c>
      <c r="Q7286">
        <v>1714.9</v>
      </c>
      <c r="R7286">
        <v>1722.5</v>
      </c>
      <c r="S7286">
        <v>1724.9</v>
      </c>
      <c r="T7286">
        <v>1667.3</v>
      </c>
      <c r="V7286">
        <v>1722.5</v>
      </c>
      <c r="Y7286">
        <v>57</v>
      </c>
      <c r="Z7286">
        <v>98248.5</v>
      </c>
      <c r="AA7286">
        <v>9</v>
      </c>
      <c r="AB7286" t="s">
        <v>41</v>
      </c>
      <c r="AC7286">
        <v>1</v>
      </c>
    </row>
    <row r="7287" spans="1:29">
      <c r="A7287">
        <v>46044</v>
      </c>
      <c r="B7287">
        <v>46044</v>
      </c>
      <c r="C7287" t="s">
        <v>34</v>
      </c>
      <c r="D7287" t="s">
        <v>35</v>
      </c>
      <c r="E7287" t="s">
        <v>36</v>
      </c>
      <c r="F7287">
        <v>1186</v>
      </c>
      <c r="G7287" t="s">
        <v>3428</v>
      </c>
      <c r="H7287" t="s">
        <v>3429</v>
      </c>
      <c r="I7287" t="s">
        <v>160</v>
      </c>
      <c r="N7287" t="s">
        <v>3430</v>
      </c>
      <c r="O7287">
        <v>1714.8</v>
      </c>
      <c r="P7287">
        <v>1728.1</v>
      </c>
      <c r="Q7287">
        <v>1693</v>
      </c>
      <c r="R7287">
        <v>1723.3</v>
      </c>
      <c r="S7287">
        <v>1705</v>
      </c>
      <c r="T7287">
        <v>1692.6</v>
      </c>
      <c r="V7287">
        <v>1723.25</v>
      </c>
      <c r="Y7287">
        <v>54244</v>
      </c>
      <c r="Z7287">
        <v>92859469.400000006</v>
      </c>
      <c r="AA7287">
        <v>10204</v>
      </c>
      <c r="AB7287" t="s">
        <v>41</v>
      </c>
      <c r="AC7287">
        <v>1</v>
      </c>
    </row>
    <row r="7288" spans="1:29">
      <c r="A7288">
        <v>46044</v>
      </c>
      <c r="B7288">
        <v>46044</v>
      </c>
      <c r="C7288" t="s">
        <v>34</v>
      </c>
      <c r="D7288" t="s">
        <v>35</v>
      </c>
      <c r="E7288" t="s">
        <v>36</v>
      </c>
      <c r="F7288">
        <v>1153</v>
      </c>
      <c r="G7288" t="s">
        <v>3431</v>
      </c>
      <c r="H7288" t="s">
        <v>3432</v>
      </c>
      <c r="I7288" t="s">
        <v>160</v>
      </c>
      <c r="N7288" t="s">
        <v>3433</v>
      </c>
      <c r="O7288">
        <v>2304</v>
      </c>
      <c r="P7288">
        <v>2393.5</v>
      </c>
      <c r="Q7288">
        <v>2291.3000000000002</v>
      </c>
      <c r="R7288">
        <v>2380.1999999999998</v>
      </c>
      <c r="S7288">
        <v>2390</v>
      </c>
      <c r="T7288">
        <v>2278.5</v>
      </c>
      <c r="V7288">
        <v>2380.1999999999998</v>
      </c>
      <c r="Y7288">
        <v>88898</v>
      </c>
      <c r="Z7288">
        <v>209648071.40000001</v>
      </c>
      <c r="AA7288">
        <v>13679</v>
      </c>
      <c r="AB7288" t="s">
        <v>41</v>
      </c>
      <c r="AC7288">
        <v>1</v>
      </c>
    </row>
    <row r="7289" spans="1:29">
      <c r="A7289">
        <v>46044</v>
      </c>
      <c r="B7289">
        <v>46044</v>
      </c>
      <c r="C7289" t="s">
        <v>34</v>
      </c>
      <c r="D7289" t="s">
        <v>35</v>
      </c>
      <c r="E7289" t="s">
        <v>36</v>
      </c>
      <c r="F7289">
        <v>7406</v>
      </c>
      <c r="G7289" t="s">
        <v>3434</v>
      </c>
      <c r="H7289" t="s">
        <v>3435</v>
      </c>
      <c r="I7289" t="s">
        <v>160</v>
      </c>
      <c r="N7289" t="s">
        <v>3436</v>
      </c>
      <c r="O7289">
        <v>1955</v>
      </c>
      <c r="P7289">
        <v>2009</v>
      </c>
      <c r="Q7289">
        <v>1955</v>
      </c>
      <c r="R7289">
        <v>1997.2</v>
      </c>
      <c r="S7289">
        <v>2004</v>
      </c>
      <c r="T7289">
        <v>1941.4</v>
      </c>
      <c r="V7289">
        <v>1997.2</v>
      </c>
      <c r="Y7289">
        <v>723617</v>
      </c>
      <c r="Z7289">
        <v>1433411062.7</v>
      </c>
      <c r="AA7289">
        <v>24651</v>
      </c>
      <c r="AB7289" t="s">
        <v>41</v>
      </c>
      <c r="AC7289">
        <v>1</v>
      </c>
    </row>
    <row r="7290" spans="1:29">
      <c r="A7290">
        <v>46044</v>
      </c>
      <c r="B7290">
        <v>46044</v>
      </c>
      <c r="C7290" t="s">
        <v>34</v>
      </c>
      <c r="D7290" t="s">
        <v>35</v>
      </c>
      <c r="E7290" t="s">
        <v>36</v>
      </c>
      <c r="F7290">
        <v>1417</v>
      </c>
      <c r="G7290" t="s">
        <v>3437</v>
      </c>
      <c r="H7290" t="s">
        <v>3438</v>
      </c>
      <c r="I7290" t="s">
        <v>182</v>
      </c>
      <c r="N7290" t="s">
        <v>3439</v>
      </c>
      <c r="O7290">
        <v>81</v>
      </c>
      <c r="P7290">
        <v>83</v>
      </c>
      <c r="Q7290">
        <v>79</v>
      </c>
      <c r="R7290">
        <v>81.5</v>
      </c>
      <c r="S7290">
        <v>82</v>
      </c>
      <c r="T7290">
        <v>79.48</v>
      </c>
      <c r="V7290">
        <v>81.5</v>
      </c>
      <c r="Y7290">
        <v>31710</v>
      </c>
      <c r="Z7290">
        <v>2592157.4300000002</v>
      </c>
      <c r="AA7290">
        <v>110</v>
      </c>
      <c r="AB7290" t="s">
        <v>41</v>
      </c>
      <c r="AC7290">
        <v>1</v>
      </c>
    </row>
    <row r="7291" spans="1:29">
      <c r="A7291">
        <v>46044</v>
      </c>
      <c r="B7291">
        <v>46044</v>
      </c>
      <c r="C7291" t="s">
        <v>34</v>
      </c>
      <c r="D7291" t="s">
        <v>35</v>
      </c>
      <c r="E7291" t="s">
        <v>36</v>
      </c>
      <c r="F7291">
        <v>11956</v>
      </c>
      <c r="G7291" t="s">
        <v>3440</v>
      </c>
      <c r="H7291" t="s">
        <v>3441</v>
      </c>
      <c r="I7291" t="s">
        <v>160</v>
      </c>
      <c r="N7291" t="s">
        <v>3442</v>
      </c>
      <c r="O7291">
        <v>1059.7</v>
      </c>
      <c r="P7291">
        <v>1080.9000000000001</v>
      </c>
      <c r="Q7291">
        <v>1057.5</v>
      </c>
      <c r="R7291">
        <v>1064.4000000000001</v>
      </c>
      <c r="S7291">
        <v>1064</v>
      </c>
      <c r="T7291">
        <v>1048.0999999999999</v>
      </c>
      <c r="V7291">
        <v>1064.45</v>
      </c>
      <c r="Y7291">
        <v>70931</v>
      </c>
      <c r="Z7291">
        <v>75845475.099999994</v>
      </c>
      <c r="AA7291">
        <v>9073</v>
      </c>
      <c r="AB7291" t="s">
        <v>41</v>
      </c>
      <c r="AC7291">
        <v>1</v>
      </c>
    </row>
    <row r="7292" spans="1:29">
      <c r="A7292">
        <v>46044</v>
      </c>
      <c r="B7292">
        <v>46044</v>
      </c>
      <c r="C7292" t="s">
        <v>34</v>
      </c>
      <c r="D7292" t="s">
        <v>35</v>
      </c>
      <c r="E7292" t="s">
        <v>36</v>
      </c>
      <c r="F7292">
        <v>17167</v>
      </c>
      <c r="G7292" t="s">
        <v>3443</v>
      </c>
      <c r="H7292" t="s">
        <v>3444</v>
      </c>
      <c r="I7292" t="s">
        <v>266</v>
      </c>
      <c r="N7292" t="s">
        <v>3445</v>
      </c>
      <c r="O7292">
        <v>129.9</v>
      </c>
      <c r="P7292">
        <v>129.9</v>
      </c>
      <c r="Q7292">
        <v>119</v>
      </c>
      <c r="R7292">
        <v>121</v>
      </c>
      <c r="S7292">
        <v>121</v>
      </c>
      <c r="T7292">
        <v>129</v>
      </c>
      <c r="V7292">
        <v>121</v>
      </c>
      <c r="Y7292">
        <v>3000</v>
      </c>
      <c r="Z7292">
        <v>370425</v>
      </c>
      <c r="AA7292">
        <v>4</v>
      </c>
      <c r="AB7292" t="s">
        <v>41</v>
      </c>
      <c r="AC7292">
        <v>750</v>
      </c>
    </row>
    <row r="7293" spans="1:29">
      <c r="A7293">
        <v>46044</v>
      </c>
      <c r="B7293">
        <v>46044</v>
      </c>
      <c r="C7293" t="s">
        <v>34</v>
      </c>
      <c r="D7293" t="s">
        <v>35</v>
      </c>
      <c r="E7293" t="s">
        <v>36</v>
      </c>
      <c r="F7293">
        <v>14603</v>
      </c>
      <c r="G7293" t="s">
        <v>3446</v>
      </c>
      <c r="H7293" t="s">
        <v>3447</v>
      </c>
      <c r="I7293" t="s">
        <v>182</v>
      </c>
      <c r="N7293" t="s">
        <v>3448</v>
      </c>
      <c r="O7293">
        <v>85.8</v>
      </c>
      <c r="P7293">
        <v>87.3</v>
      </c>
      <c r="Q7293">
        <v>82.01</v>
      </c>
      <c r="R7293">
        <v>84.79</v>
      </c>
      <c r="S7293">
        <v>84.89</v>
      </c>
      <c r="T7293">
        <v>84.5</v>
      </c>
      <c r="V7293">
        <v>84.78</v>
      </c>
      <c r="Y7293">
        <v>113059</v>
      </c>
      <c r="Z7293">
        <v>9587624.1300000008</v>
      </c>
      <c r="AA7293">
        <v>602</v>
      </c>
      <c r="AB7293" t="s">
        <v>41</v>
      </c>
      <c r="AC7293">
        <v>1</v>
      </c>
    </row>
    <row r="7294" spans="1:29">
      <c r="A7294">
        <v>46044</v>
      </c>
      <c r="B7294">
        <v>46044</v>
      </c>
      <c r="C7294" t="s">
        <v>34</v>
      </c>
      <c r="D7294" t="s">
        <v>35</v>
      </c>
      <c r="E7294" t="s">
        <v>36</v>
      </c>
      <c r="F7294">
        <v>13735</v>
      </c>
      <c r="G7294" t="s">
        <v>3449</v>
      </c>
      <c r="H7294" t="s">
        <v>3450</v>
      </c>
      <c r="I7294" t="s">
        <v>160</v>
      </c>
      <c r="N7294" t="s">
        <v>3451</v>
      </c>
      <c r="O7294">
        <v>168</v>
      </c>
      <c r="P7294">
        <v>196.04</v>
      </c>
      <c r="Q7294">
        <v>163.46</v>
      </c>
      <c r="R7294">
        <v>187.74</v>
      </c>
      <c r="S7294">
        <v>183.3</v>
      </c>
      <c r="T7294">
        <v>163.37</v>
      </c>
      <c r="V7294">
        <v>187.95</v>
      </c>
      <c r="Y7294">
        <v>178400</v>
      </c>
      <c r="Z7294">
        <v>34029313.890000001</v>
      </c>
      <c r="AA7294">
        <v>5646</v>
      </c>
      <c r="AB7294" t="s">
        <v>41</v>
      </c>
      <c r="AC7294">
        <v>1</v>
      </c>
    </row>
    <row r="7295" spans="1:29">
      <c r="A7295">
        <v>46044</v>
      </c>
      <c r="B7295">
        <v>46044</v>
      </c>
      <c r="C7295" t="s">
        <v>34</v>
      </c>
      <c r="D7295" t="s">
        <v>35</v>
      </c>
      <c r="E7295" t="s">
        <v>36</v>
      </c>
      <c r="F7295">
        <v>24932</v>
      </c>
      <c r="G7295" t="s">
        <v>3452</v>
      </c>
      <c r="H7295" t="s">
        <v>3453</v>
      </c>
      <c r="I7295" t="s">
        <v>160</v>
      </c>
      <c r="N7295" t="s">
        <v>3454</v>
      </c>
      <c r="O7295">
        <v>11</v>
      </c>
      <c r="P7295">
        <v>12.25</v>
      </c>
      <c r="Q7295">
        <v>11</v>
      </c>
      <c r="R7295">
        <v>11.74</v>
      </c>
      <c r="S7295">
        <v>11.03</v>
      </c>
      <c r="T7295">
        <v>11.31</v>
      </c>
      <c r="V7295">
        <v>11.74</v>
      </c>
      <c r="Y7295">
        <v>16870</v>
      </c>
      <c r="Z7295">
        <v>201347.8</v>
      </c>
      <c r="AA7295">
        <v>202</v>
      </c>
      <c r="AB7295" t="s">
        <v>41</v>
      </c>
      <c r="AC7295">
        <v>1</v>
      </c>
    </row>
    <row r="7296" spans="1:29">
      <c r="A7296">
        <v>46044</v>
      </c>
      <c r="B7296">
        <v>46044</v>
      </c>
      <c r="C7296" t="s">
        <v>34</v>
      </c>
      <c r="D7296" t="s">
        <v>35</v>
      </c>
      <c r="E7296" t="s">
        <v>36</v>
      </c>
      <c r="F7296">
        <v>758572</v>
      </c>
      <c r="G7296" t="s">
        <v>3455</v>
      </c>
      <c r="H7296" t="s">
        <v>3456</v>
      </c>
      <c r="I7296" t="s">
        <v>160</v>
      </c>
      <c r="N7296" t="s">
        <v>3457</v>
      </c>
      <c r="O7296">
        <v>49.47</v>
      </c>
      <c r="P7296">
        <v>57.94</v>
      </c>
      <c r="Q7296">
        <v>48.3</v>
      </c>
      <c r="R7296">
        <v>57.47</v>
      </c>
      <c r="S7296">
        <v>57.11</v>
      </c>
      <c r="T7296">
        <v>48.29</v>
      </c>
      <c r="V7296">
        <v>57.47</v>
      </c>
      <c r="Y7296">
        <v>1029435</v>
      </c>
      <c r="Z7296">
        <v>57885469.840000004</v>
      </c>
      <c r="AA7296">
        <v>5188</v>
      </c>
      <c r="AB7296" t="s">
        <v>41</v>
      </c>
      <c r="AC7296">
        <v>1</v>
      </c>
    </row>
    <row r="7297" spans="1:29">
      <c r="A7297">
        <v>46044</v>
      </c>
      <c r="B7297">
        <v>46044</v>
      </c>
      <c r="C7297" t="s">
        <v>34</v>
      </c>
      <c r="D7297" t="s">
        <v>35</v>
      </c>
      <c r="E7297" t="s">
        <v>36</v>
      </c>
      <c r="F7297">
        <v>393</v>
      </c>
      <c r="G7297" t="s">
        <v>3458</v>
      </c>
      <c r="H7297" t="s">
        <v>3459</v>
      </c>
      <c r="I7297" t="s">
        <v>160</v>
      </c>
      <c r="N7297" t="s">
        <v>3460</v>
      </c>
      <c r="O7297">
        <v>2.83</v>
      </c>
      <c r="P7297">
        <v>3.03</v>
      </c>
      <c r="Q7297">
        <v>2.83</v>
      </c>
      <c r="R7297">
        <v>2.89</v>
      </c>
      <c r="S7297">
        <v>2.87</v>
      </c>
      <c r="T7297">
        <v>2.83</v>
      </c>
      <c r="V7297">
        <v>2.89</v>
      </c>
      <c r="Y7297">
        <v>1529461</v>
      </c>
      <c r="Z7297">
        <v>4518331.5599999996</v>
      </c>
      <c r="AA7297">
        <v>1131</v>
      </c>
      <c r="AB7297" t="s">
        <v>41</v>
      </c>
      <c r="AC7297">
        <v>1</v>
      </c>
    </row>
    <row r="7298" spans="1:29">
      <c r="A7298">
        <v>46044</v>
      </c>
      <c r="B7298">
        <v>46044</v>
      </c>
      <c r="C7298" t="s">
        <v>34</v>
      </c>
      <c r="D7298" t="s">
        <v>35</v>
      </c>
      <c r="E7298" t="s">
        <v>36</v>
      </c>
      <c r="F7298">
        <v>18816</v>
      </c>
      <c r="G7298" t="s">
        <v>3461</v>
      </c>
      <c r="H7298" t="s">
        <v>3462</v>
      </c>
      <c r="I7298" t="s">
        <v>327</v>
      </c>
      <c r="N7298" t="s">
        <v>3463</v>
      </c>
      <c r="O7298">
        <v>46.5</v>
      </c>
      <c r="P7298">
        <v>46.9</v>
      </c>
      <c r="Q7298">
        <v>44</v>
      </c>
      <c r="R7298">
        <v>45.7</v>
      </c>
      <c r="S7298">
        <v>44.6</v>
      </c>
      <c r="T7298">
        <v>44.95</v>
      </c>
      <c r="V7298">
        <v>45.7</v>
      </c>
      <c r="Y7298">
        <v>309000</v>
      </c>
      <c r="Z7298">
        <v>14169750</v>
      </c>
      <c r="AA7298">
        <v>85</v>
      </c>
      <c r="AB7298" t="s">
        <v>41</v>
      </c>
      <c r="AC7298">
        <v>3000</v>
      </c>
    </row>
    <row r="7299" spans="1:29">
      <c r="A7299">
        <v>46044</v>
      </c>
      <c r="B7299">
        <v>46044</v>
      </c>
      <c r="C7299" t="s">
        <v>34</v>
      </c>
      <c r="D7299" t="s">
        <v>35</v>
      </c>
      <c r="E7299" t="s">
        <v>36</v>
      </c>
      <c r="F7299">
        <v>9768</v>
      </c>
      <c r="G7299" t="s">
        <v>3464</v>
      </c>
      <c r="H7299" t="s">
        <v>3465</v>
      </c>
      <c r="I7299" t="s">
        <v>327</v>
      </c>
      <c r="N7299" t="s">
        <v>3466</v>
      </c>
      <c r="O7299">
        <v>15.5</v>
      </c>
      <c r="P7299">
        <v>15.5</v>
      </c>
      <c r="Q7299">
        <v>15.5</v>
      </c>
      <c r="R7299">
        <v>15.5</v>
      </c>
      <c r="S7299">
        <v>15.5</v>
      </c>
      <c r="T7299">
        <v>15.6</v>
      </c>
      <c r="V7299">
        <v>15.5</v>
      </c>
      <c r="Y7299">
        <v>1000</v>
      </c>
      <c r="Z7299">
        <v>15500</v>
      </c>
      <c r="AA7299">
        <v>1</v>
      </c>
      <c r="AB7299" t="s">
        <v>41</v>
      </c>
      <c r="AC7299">
        <v>1000</v>
      </c>
    </row>
    <row r="7300" spans="1:29">
      <c r="A7300">
        <v>46044</v>
      </c>
      <c r="B7300">
        <v>46044</v>
      </c>
      <c r="C7300" t="s">
        <v>34</v>
      </c>
      <c r="D7300" t="s">
        <v>35</v>
      </c>
      <c r="E7300" t="s">
        <v>36</v>
      </c>
      <c r="F7300">
        <v>17424</v>
      </c>
      <c r="G7300" t="s">
        <v>3467</v>
      </c>
      <c r="H7300" t="s">
        <v>3468</v>
      </c>
      <c r="I7300" t="s">
        <v>160</v>
      </c>
      <c r="N7300" t="s">
        <v>3469</v>
      </c>
      <c r="O7300">
        <v>935.9</v>
      </c>
      <c r="P7300">
        <v>942.7</v>
      </c>
      <c r="Q7300">
        <v>925.1</v>
      </c>
      <c r="R7300">
        <v>933.5</v>
      </c>
      <c r="S7300">
        <v>933.2</v>
      </c>
      <c r="T7300">
        <v>925.7</v>
      </c>
      <c r="V7300">
        <v>933.75</v>
      </c>
      <c r="Y7300">
        <v>64111</v>
      </c>
      <c r="Z7300">
        <v>59836178</v>
      </c>
      <c r="AA7300">
        <v>4262</v>
      </c>
      <c r="AB7300" t="s">
        <v>41</v>
      </c>
      <c r="AC7300">
        <v>1</v>
      </c>
    </row>
    <row r="7301" spans="1:29">
      <c r="A7301">
        <v>46044</v>
      </c>
      <c r="B7301">
        <v>46044</v>
      </c>
      <c r="C7301" t="s">
        <v>34</v>
      </c>
      <c r="D7301" t="s">
        <v>35</v>
      </c>
      <c r="E7301" t="s">
        <v>36</v>
      </c>
      <c r="F7301">
        <v>23590</v>
      </c>
      <c r="G7301" t="s">
        <v>3470</v>
      </c>
      <c r="H7301" t="s">
        <v>3471</v>
      </c>
      <c r="I7301" t="s">
        <v>160</v>
      </c>
      <c r="N7301" t="s">
        <v>3472</v>
      </c>
      <c r="O7301">
        <v>584.6</v>
      </c>
      <c r="P7301">
        <v>595</v>
      </c>
      <c r="Q7301">
        <v>584.6</v>
      </c>
      <c r="R7301">
        <v>594.1</v>
      </c>
      <c r="S7301">
        <v>595</v>
      </c>
      <c r="T7301">
        <v>584.1</v>
      </c>
      <c r="V7301">
        <v>594.1</v>
      </c>
      <c r="Y7301">
        <v>355</v>
      </c>
      <c r="Z7301">
        <v>209584.25</v>
      </c>
      <c r="AA7301">
        <v>85</v>
      </c>
      <c r="AB7301" t="s">
        <v>41</v>
      </c>
      <c r="AC7301">
        <v>1</v>
      </c>
    </row>
    <row r="7302" spans="1:29">
      <c r="A7302">
        <v>46044</v>
      </c>
      <c r="B7302">
        <v>46044</v>
      </c>
      <c r="C7302" t="s">
        <v>34</v>
      </c>
      <c r="D7302" t="s">
        <v>35</v>
      </c>
      <c r="E7302" t="s">
        <v>36</v>
      </c>
      <c r="F7302">
        <v>760116</v>
      </c>
      <c r="G7302" t="s">
        <v>3473</v>
      </c>
      <c r="H7302" t="s">
        <v>3474</v>
      </c>
      <c r="I7302" t="s">
        <v>160</v>
      </c>
      <c r="N7302" t="s">
        <v>3475</v>
      </c>
      <c r="O7302">
        <v>52.35</v>
      </c>
      <c r="P7302">
        <v>53.6</v>
      </c>
      <c r="Q7302">
        <v>52.18</v>
      </c>
      <c r="R7302">
        <v>52.89</v>
      </c>
      <c r="S7302">
        <v>52.98</v>
      </c>
      <c r="T7302">
        <v>52.36</v>
      </c>
      <c r="V7302">
        <v>52.89</v>
      </c>
      <c r="Y7302">
        <v>103082</v>
      </c>
      <c r="Z7302">
        <v>5445523.54</v>
      </c>
      <c r="AA7302">
        <v>1320</v>
      </c>
      <c r="AB7302" t="s">
        <v>41</v>
      </c>
      <c r="AC7302">
        <v>1</v>
      </c>
    </row>
    <row r="7303" spans="1:29">
      <c r="A7303">
        <v>46044</v>
      </c>
      <c r="B7303">
        <v>46044</v>
      </c>
      <c r="C7303" t="s">
        <v>34</v>
      </c>
      <c r="D7303" t="s">
        <v>35</v>
      </c>
      <c r="E7303" t="s">
        <v>36</v>
      </c>
      <c r="F7303">
        <v>1570</v>
      </c>
      <c r="G7303" t="s">
        <v>3476</v>
      </c>
      <c r="H7303" t="s">
        <v>3477</v>
      </c>
      <c r="I7303" t="s">
        <v>160</v>
      </c>
      <c r="N7303" t="s">
        <v>3478</v>
      </c>
      <c r="O7303">
        <v>994.8</v>
      </c>
      <c r="P7303">
        <v>1020.9</v>
      </c>
      <c r="Q7303">
        <v>990</v>
      </c>
      <c r="R7303">
        <v>1002.5</v>
      </c>
      <c r="S7303">
        <v>1005</v>
      </c>
      <c r="T7303">
        <v>990.1</v>
      </c>
      <c r="V7303">
        <v>1002.4</v>
      </c>
      <c r="Y7303">
        <v>101319</v>
      </c>
      <c r="Z7303">
        <v>101882116.7</v>
      </c>
      <c r="AA7303">
        <v>9265</v>
      </c>
      <c r="AB7303" t="s">
        <v>41</v>
      </c>
      <c r="AC7303">
        <v>1</v>
      </c>
    </row>
    <row r="7304" spans="1:29">
      <c r="A7304">
        <v>46044</v>
      </c>
      <c r="B7304">
        <v>46044</v>
      </c>
      <c r="C7304" t="s">
        <v>34</v>
      </c>
      <c r="D7304" t="s">
        <v>35</v>
      </c>
      <c r="E7304" t="s">
        <v>36</v>
      </c>
      <c r="F7304">
        <v>13528</v>
      </c>
      <c r="G7304" t="s">
        <v>3479</v>
      </c>
      <c r="H7304" t="s">
        <v>3480</v>
      </c>
      <c r="I7304" t="s">
        <v>160</v>
      </c>
      <c r="N7304" t="s">
        <v>3481</v>
      </c>
      <c r="O7304">
        <v>94.99</v>
      </c>
      <c r="P7304">
        <v>96.44</v>
      </c>
      <c r="Q7304">
        <v>94.6</v>
      </c>
      <c r="R7304">
        <v>95.1</v>
      </c>
      <c r="S7304">
        <v>95.23</v>
      </c>
      <c r="T7304">
        <v>93.84</v>
      </c>
      <c r="V7304">
        <v>95.1</v>
      </c>
      <c r="Y7304">
        <v>4884886</v>
      </c>
      <c r="Z7304">
        <v>465656012.52999997</v>
      </c>
      <c r="AA7304">
        <v>32715</v>
      </c>
      <c r="AB7304" t="s">
        <v>41</v>
      </c>
      <c r="AC7304">
        <v>1</v>
      </c>
    </row>
    <row r="7305" spans="1:29">
      <c r="A7305">
        <v>46044</v>
      </c>
      <c r="B7305">
        <v>46044</v>
      </c>
      <c r="C7305" t="s">
        <v>34</v>
      </c>
      <c r="D7305" t="s">
        <v>35</v>
      </c>
      <c r="E7305" t="s">
        <v>36</v>
      </c>
      <c r="F7305">
        <v>8529</v>
      </c>
      <c r="G7305" t="s">
        <v>3482</v>
      </c>
      <c r="H7305" t="s">
        <v>3483</v>
      </c>
      <c r="I7305" t="s">
        <v>160</v>
      </c>
      <c r="N7305" t="s">
        <v>3484</v>
      </c>
      <c r="O7305">
        <v>105.4</v>
      </c>
      <c r="P7305">
        <v>105.93</v>
      </c>
      <c r="Q7305">
        <v>103.38</v>
      </c>
      <c r="R7305">
        <v>104.23</v>
      </c>
      <c r="S7305">
        <v>104.3</v>
      </c>
      <c r="T7305">
        <v>104.07</v>
      </c>
      <c r="V7305">
        <v>104.25</v>
      </c>
      <c r="Y7305">
        <v>700910</v>
      </c>
      <c r="Z7305">
        <v>73142393.659999996</v>
      </c>
      <c r="AA7305">
        <v>6752</v>
      </c>
      <c r="AB7305" t="s">
        <v>41</v>
      </c>
      <c r="AC7305">
        <v>1</v>
      </c>
    </row>
    <row r="7306" spans="1:29">
      <c r="A7306">
        <v>46044</v>
      </c>
      <c r="B7306">
        <v>46044</v>
      </c>
      <c r="C7306" t="s">
        <v>34</v>
      </c>
      <c r="D7306" t="s">
        <v>35</v>
      </c>
      <c r="E7306" t="s">
        <v>36</v>
      </c>
      <c r="F7306">
        <v>18571</v>
      </c>
      <c r="G7306" t="s">
        <v>3485</v>
      </c>
      <c r="H7306" t="s">
        <v>3486</v>
      </c>
      <c r="I7306" t="s">
        <v>160</v>
      </c>
      <c r="N7306" t="s">
        <v>3487</v>
      </c>
      <c r="O7306">
        <v>334.2</v>
      </c>
      <c r="P7306">
        <v>356.4</v>
      </c>
      <c r="Q7306">
        <v>334.2</v>
      </c>
      <c r="R7306">
        <v>343.9</v>
      </c>
      <c r="S7306">
        <v>342.6</v>
      </c>
      <c r="T7306">
        <v>334.25</v>
      </c>
      <c r="V7306">
        <v>343.9</v>
      </c>
      <c r="Y7306">
        <v>86915</v>
      </c>
      <c r="Z7306">
        <v>29974736.949999999</v>
      </c>
      <c r="AA7306">
        <v>3351</v>
      </c>
      <c r="AB7306" t="s">
        <v>41</v>
      </c>
      <c r="AC7306">
        <v>1</v>
      </c>
    </row>
    <row r="7307" spans="1:29">
      <c r="A7307">
        <v>46044</v>
      </c>
      <c r="B7307">
        <v>46044</v>
      </c>
      <c r="C7307" t="s">
        <v>34</v>
      </c>
      <c r="D7307" t="s">
        <v>35</v>
      </c>
      <c r="E7307" t="s">
        <v>36</v>
      </c>
      <c r="F7307">
        <v>757862</v>
      </c>
      <c r="G7307" t="s">
        <v>3488</v>
      </c>
      <c r="H7307" t="s">
        <v>3489</v>
      </c>
      <c r="I7307" t="s">
        <v>160</v>
      </c>
      <c r="N7307" t="s">
        <v>3490</v>
      </c>
      <c r="O7307">
        <v>260</v>
      </c>
      <c r="P7307">
        <v>266.95</v>
      </c>
      <c r="Q7307">
        <v>255.5</v>
      </c>
      <c r="R7307">
        <v>263.75</v>
      </c>
      <c r="S7307">
        <v>264.5</v>
      </c>
      <c r="T7307">
        <v>255.75</v>
      </c>
      <c r="V7307">
        <v>263.75</v>
      </c>
      <c r="Y7307">
        <v>82309</v>
      </c>
      <c r="Z7307">
        <v>21488077.199999999</v>
      </c>
      <c r="AA7307">
        <v>2499</v>
      </c>
      <c r="AB7307" t="s">
        <v>41</v>
      </c>
      <c r="AC7307">
        <v>1</v>
      </c>
    </row>
    <row r="7308" spans="1:29">
      <c r="A7308">
        <v>46044</v>
      </c>
      <c r="B7308">
        <v>46044</v>
      </c>
      <c r="C7308" t="s">
        <v>34</v>
      </c>
      <c r="D7308" t="s">
        <v>35</v>
      </c>
      <c r="E7308" t="s">
        <v>36</v>
      </c>
      <c r="F7308">
        <v>23799</v>
      </c>
      <c r="G7308" t="s">
        <v>3491</v>
      </c>
      <c r="H7308" t="s">
        <v>3492</v>
      </c>
      <c r="I7308" t="s">
        <v>160</v>
      </c>
      <c r="N7308" t="s">
        <v>3493</v>
      </c>
      <c r="O7308">
        <v>320.5</v>
      </c>
      <c r="P7308">
        <v>327.8</v>
      </c>
      <c r="Q7308">
        <v>320.5</v>
      </c>
      <c r="R7308">
        <v>324.3</v>
      </c>
      <c r="S7308">
        <v>325</v>
      </c>
      <c r="T7308">
        <v>320.5</v>
      </c>
      <c r="V7308">
        <v>324.3</v>
      </c>
      <c r="Y7308">
        <v>357988</v>
      </c>
      <c r="Z7308">
        <v>116435855.75</v>
      </c>
      <c r="AA7308">
        <v>9070</v>
      </c>
      <c r="AB7308" t="s">
        <v>41</v>
      </c>
      <c r="AC7308">
        <v>1</v>
      </c>
    </row>
    <row r="7309" spans="1:29">
      <c r="A7309">
        <v>46044</v>
      </c>
      <c r="B7309">
        <v>46044</v>
      </c>
      <c r="C7309" t="s">
        <v>34</v>
      </c>
      <c r="D7309" t="s">
        <v>35</v>
      </c>
      <c r="E7309" t="s">
        <v>36</v>
      </c>
      <c r="F7309">
        <v>6964</v>
      </c>
      <c r="G7309" t="s">
        <v>3494</v>
      </c>
      <c r="H7309" t="s">
        <v>3495</v>
      </c>
      <c r="I7309" t="s">
        <v>160</v>
      </c>
      <c r="N7309" t="s">
        <v>3496</v>
      </c>
      <c r="O7309">
        <v>380.9</v>
      </c>
      <c r="P7309">
        <v>393</v>
      </c>
      <c r="Q7309">
        <v>377</v>
      </c>
      <c r="R7309">
        <v>383.15</v>
      </c>
      <c r="S7309">
        <v>382.15</v>
      </c>
      <c r="T7309">
        <v>379.75</v>
      </c>
      <c r="V7309">
        <v>383.15</v>
      </c>
      <c r="Y7309">
        <v>104825</v>
      </c>
      <c r="Z7309">
        <v>40098284.799999997</v>
      </c>
      <c r="AA7309">
        <v>5815</v>
      </c>
      <c r="AB7309" t="s">
        <v>41</v>
      </c>
      <c r="AC7309">
        <v>1</v>
      </c>
    </row>
    <row r="7310" spans="1:29">
      <c r="A7310">
        <v>46044</v>
      </c>
      <c r="B7310">
        <v>46044</v>
      </c>
      <c r="C7310" t="s">
        <v>34</v>
      </c>
      <c r="D7310" t="s">
        <v>35</v>
      </c>
      <c r="E7310" t="s">
        <v>36</v>
      </c>
      <c r="F7310">
        <v>14687</v>
      </c>
      <c r="G7310" t="s">
        <v>3497</v>
      </c>
      <c r="H7310" t="s">
        <v>3498</v>
      </c>
      <c r="I7310" t="s">
        <v>160</v>
      </c>
      <c r="N7310" t="s">
        <v>3499</v>
      </c>
      <c r="O7310">
        <v>367.25</v>
      </c>
      <c r="P7310">
        <v>374.5</v>
      </c>
      <c r="Q7310">
        <v>364.95</v>
      </c>
      <c r="R7310">
        <v>372.25</v>
      </c>
      <c r="S7310">
        <v>373.5</v>
      </c>
      <c r="T7310">
        <v>367.25</v>
      </c>
      <c r="V7310">
        <v>372.25</v>
      </c>
      <c r="Y7310">
        <v>13718</v>
      </c>
      <c r="Z7310">
        <v>5085223.3499999996</v>
      </c>
      <c r="AA7310">
        <v>1223</v>
      </c>
      <c r="AB7310" t="s">
        <v>41</v>
      </c>
      <c r="AC7310">
        <v>1</v>
      </c>
    </row>
    <row r="7311" spans="1:29">
      <c r="A7311">
        <v>46044</v>
      </c>
      <c r="B7311">
        <v>46044</v>
      </c>
      <c r="C7311" t="s">
        <v>34</v>
      </c>
      <c r="D7311" t="s">
        <v>35</v>
      </c>
      <c r="E7311" t="s">
        <v>36</v>
      </c>
      <c r="F7311">
        <v>3963</v>
      </c>
      <c r="G7311" t="s">
        <v>3500</v>
      </c>
      <c r="H7311" t="s">
        <v>3501</v>
      </c>
      <c r="I7311" t="s">
        <v>160</v>
      </c>
      <c r="N7311" t="s">
        <v>3502</v>
      </c>
      <c r="O7311">
        <v>254.05</v>
      </c>
      <c r="P7311">
        <v>267</v>
      </c>
      <c r="Q7311">
        <v>254.05</v>
      </c>
      <c r="R7311">
        <v>265.35000000000002</v>
      </c>
      <c r="S7311">
        <v>265.5</v>
      </c>
      <c r="T7311">
        <v>253</v>
      </c>
      <c r="V7311">
        <v>265.35000000000002</v>
      </c>
      <c r="Y7311">
        <v>40053</v>
      </c>
      <c r="Z7311">
        <v>10514244.75</v>
      </c>
      <c r="AA7311">
        <v>1917</v>
      </c>
      <c r="AB7311" t="s">
        <v>41</v>
      </c>
      <c r="AC7311">
        <v>1</v>
      </c>
    </row>
    <row r="7312" spans="1:29">
      <c r="A7312">
        <v>46044</v>
      </c>
      <c r="B7312">
        <v>46044</v>
      </c>
      <c r="C7312" t="s">
        <v>34</v>
      </c>
      <c r="D7312" t="s">
        <v>35</v>
      </c>
      <c r="E7312" t="s">
        <v>36</v>
      </c>
      <c r="F7312">
        <v>25941</v>
      </c>
      <c r="G7312" t="s">
        <v>3503</v>
      </c>
      <c r="H7312" t="s">
        <v>3504</v>
      </c>
      <c r="I7312" t="s">
        <v>160</v>
      </c>
      <c r="N7312" t="s">
        <v>3505</v>
      </c>
      <c r="O7312">
        <v>257.95</v>
      </c>
      <c r="P7312">
        <v>258.05</v>
      </c>
      <c r="Q7312">
        <v>248.45</v>
      </c>
      <c r="R7312">
        <v>251.55</v>
      </c>
      <c r="S7312">
        <v>254</v>
      </c>
      <c r="T7312">
        <v>253.9</v>
      </c>
      <c r="V7312">
        <v>251.55</v>
      </c>
      <c r="Y7312">
        <v>106417</v>
      </c>
      <c r="Z7312">
        <v>26902671.899999999</v>
      </c>
      <c r="AA7312">
        <v>2501</v>
      </c>
      <c r="AB7312" t="s">
        <v>41</v>
      </c>
      <c r="AC7312">
        <v>1</v>
      </c>
    </row>
    <row r="7313" spans="1:29">
      <c r="A7313">
        <v>46044</v>
      </c>
      <c r="B7313">
        <v>46044</v>
      </c>
      <c r="C7313" t="s">
        <v>34</v>
      </c>
      <c r="D7313" t="s">
        <v>35</v>
      </c>
      <c r="E7313" t="s">
        <v>36</v>
      </c>
      <c r="F7313">
        <v>13409</v>
      </c>
      <c r="G7313" t="s">
        <v>3506</v>
      </c>
      <c r="H7313" t="s">
        <v>3507</v>
      </c>
      <c r="I7313" t="s">
        <v>160</v>
      </c>
      <c r="N7313" t="s">
        <v>3508</v>
      </c>
      <c r="O7313">
        <v>244.1</v>
      </c>
      <c r="P7313">
        <v>252.4</v>
      </c>
      <c r="Q7313">
        <v>244.1</v>
      </c>
      <c r="R7313">
        <v>250.55</v>
      </c>
      <c r="S7313">
        <v>250</v>
      </c>
      <c r="T7313">
        <v>242.75</v>
      </c>
      <c r="V7313">
        <v>250.55</v>
      </c>
      <c r="Y7313">
        <v>1421662</v>
      </c>
      <c r="Z7313">
        <v>354347214.14999998</v>
      </c>
      <c r="AA7313">
        <v>17518</v>
      </c>
      <c r="AB7313" t="s">
        <v>41</v>
      </c>
      <c r="AC7313">
        <v>1</v>
      </c>
    </row>
    <row r="7314" spans="1:29">
      <c r="A7314">
        <v>46044</v>
      </c>
      <c r="B7314">
        <v>46044</v>
      </c>
      <c r="C7314" t="s">
        <v>34</v>
      </c>
      <c r="D7314" t="s">
        <v>35</v>
      </c>
      <c r="E7314" t="s">
        <v>36</v>
      </c>
      <c r="F7314">
        <v>1181</v>
      </c>
      <c r="G7314" t="s">
        <v>3509</v>
      </c>
      <c r="H7314" t="s">
        <v>3510</v>
      </c>
      <c r="I7314" t="s">
        <v>160</v>
      </c>
      <c r="N7314" t="s">
        <v>3511</v>
      </c>
      <c r="O7314">
        <v>2079.4</v>
      </c>
      <c r="P7314">
        <v>2125</v>
      </c>
      <c r="Q7314">
        <v>2055.5</v>
      </c>
      <c r="R7314">
        <v>2064.1</v>
      </c>
      <c r="S7314">
        <v>2065</v>
      </c>
      <c r="T7314">
        <v>2063</v>
      </c>
      <c r="V7314">
        <v>2064.0500000000002</v>
      </c>
      <c r="Y7314">
        <v>235027</v>
      </c>
      <c r="Z7314">
        <v>489578228</v>
      </c>
      <c r="AA7314">
        <v>22847</v>
      </c>
      <c r="AB7314" t="s">
        <v>41</v>
      </c>
      <c r="AC7314">
        <v>1</v>
      </c>
    </row>
    <row r="7315" spans="1:29">
      <c r="A7315">
        <v>46044</v>
      </c>
      <c r="B7315">
        <v>46044</v>
      </c>
      <c r="C7315" t="s">
        <v>34</v>
      </c>
      <c r="D7315" t="s">
        <v>35</v>
      </c>
      <c r="E7315" t="s">
        <v>36</v>
      </c>
      <c r="F7315">
        <v>144</v>
      </c>
      <c r="G7315" t="s">
        <v>3512</v>
      </c>
      <c r="H7315" t="s">
        <v>3513</v>
      </c>
      <c r="I7315" t="s">
        <v>160</v>
      </c>
      <c r="N7315" t="s">
        <v>3514</v>
      </c>
      <c r="O7315">
        <v>525.65</v>
      </c>
      <c r="P7315">
        <v>527</v>
      </c>
      <c r="Q7315">
        <v>517.15</v>
      </c>
      <c r="R7315">
        <v>524.45000000000005</v>
      </c>
      <c r="S7315">
        <v>525.85</v>
      </c>
      <c r="T7315">
        <v>517.9</v>
      </c>
      <c r="V7315">
        <v>524.45000000000005</v>
      </c>
      <c r="Y7315">
        <v>70773</v>
      </c>
      <c r="Z7315">
        <v>36909535.5</v>
      </c>
      <c r="AA7315">
        <v>6531</v>
      </c>
      <c r="AB7315" t="s">
        <v>41</v>
      </c>
      <c r="AC7315">
        <v>1</v>
      </c>
    </row>
    <row r="7316" spans="1:29">
      <c r="A7316">
        <v>46044</v>
      </c>
      <c r="B7316">
        <v>46044</v>
      </c>
      <c r="C7316" t="s">
        <v>34</v>
      </c>
      <c r="D7316" t="s">
        <v>35</v>
      </c>
      <c r="E7316" t="s">
        <v>36</v>
      </c>
      <c r="F7316">
        <v>10099</v>
      </c>
      <c r="G7316" t="s">
        <v>3515</v>
      </c>
      <c r="H7316" t="s">
        <v>3516</v>
      </c>
      <c r="I7316" t="s">
        <v>160</v>
      </c>
      <c r="N7316" t="s">
        <v>3517</v>
      </c>
      <c r="O7316">
        <v>1230.0999999999999</v>
      </c>
      <c r="P7316">
        <v>1249.9000000000001</v>
      </c>
      <c r="Q7316">
        <v>1222.0999999999999</v>
      </c>
      <c r="R7316">
        <v>1246</v>
      </c>
      <c r="S7316">
        <v>1247.8</v>
      </c>
      <c r="T7316">
        <v>1222.5</v>
      </c>
      <c r="V7316">
        <v>1246</v>
      </c>
      <c r="Y7316">
        <v>1010238</v>
      </c>
      <c r="Z7316">
        <v>1248935088.5</v>
      </c>
      <c r="AA7316">
        <v>35436</v>
      </c>
      <c r="AB7316" t="s">
        <v>41</v>
      </c>
      <c r="AC7316">
        <v>1</v>
      </c>
    </row>
    <row r="7317" spans="1:29">
      <c r="A7317">
        <v>46044</v>
      </c>
      <c r="B7317">
        <v>46044</v>
      </c>
      <c r="C7317" t="s">
        <v>34</v>
      </c>
      <c r="D7317" t="s">
        <v>35</v>
      </c>
      <c r="E7317" t="s">
        <v>36</v>
      </c>
      <c r="F7317">
        <v>10925</v>
      </c>
      <c r="G7317" t="s">
        <v>3518</v>
      </c>
      <c r="H7317" t="s">
        <v>3519</v>
      </c>
      <c r="I7317" t="s">
        <v>160</v>
      </c>
      <c r="N7317" t="s">
        <v>3520</v>
      </c>
      <c r="O7317">
        <v>1005.9</v>
      </c>
      <c r="P7317">
        <v>1007.9</v>
      </c>
      <c r="Q7317">
        <v>992</v>
      </c>
      <c r="R7317">
        <v>1005.1</v>
      </c>
      <c r="S7317">
        <v>1004.8</v>
      </c>
      <c r="T7317">
        <v>1005.9</v>
      </c>
      <c r="V7317">
        <v>1005.1</v>
      </c>
      <c r="Y7317">
        <v>54537</v>
      </c>
      <c r="Z7317">
        <v>54606146.700000003</v>
      </c>
      <c r="AA7317">
        <v>4988</v>
      </c>
      <c r="AB7317" t="s">
        <v>41</v>
      </c>
      <c r="AC7317">
        <v>1</v>
      </c>
    </row>
    <row r="7318" spans="1:29">
      <c r="A7318">
        <v>46044</v>
      </c>
      <c r="B7318">
        <v>46044</v>
      </c>
      <c r="C7318" t="s">
        <v>34</v>
      </c>
      <c r="D7318" t="s">
        <v>35</v>
      </c>
      <c r="E7318" t="s">
        <v>36</v>
      </c>
      <c r="F7318">
        <v>17875</v>
      </c>
      <c r="G7318" t="s">
        <v>3521</v>
      </c>
      <c r="H7318" t="s">
        <v>3522</v>
      </c>
      <c r="I7318" t="s">
        <v>160</v>
      </c>
      <c r="N7318" t="s">
        <v>3523</v>
      </c>
      <c r="O7318">
        <v>1655.9</v>
      </c>
      <c r="P7318">
        <v>1670</v>
      </c>
      <c r="Q7318">
        <v>1603</v>
      </c>
      <c r="R7318">
        <v>1620.4</v>
      </c>
      <c r="S7318">
        <v>1624</v>
      </c>
      <c r="T7318">
        <v>1644.4</v>
      </c>
      <c r="V7318">
        <v>1620.4</v>
      </c>
      <c r="Y7318">
        <v>1490676</v>
      </c>
      <c r="Z7318">
        <v>2424431044.6999998</v>
      </c>
      <c r="AA7318">
        <v>58258</v>
      </c>
      <c r="AB7318" t="s">
        <v>41</v>
      </c>
      <c r="AC7318">
        <v>1</v>
      </c>
    </row>
    <row r="7319" spans="1:29">
      <c r="A7319">
        <v>46044</v>
      </c>
      <c r="B7319">
        <v>46044</v>
      </c>
      <c r="C7319" t="s">
        <v>34</v>
      </c>
      <c r="D7319" t="s">
        <v>35</v>
      </c>
      <c r="E7319" t="s">
        <v>36</v>
      </c>
      <c r="F7319">
        <v>27405</v>
      </c>
      <c r="G7319" t="s">
        <v>11689</v>
      </c>
      <c r="H7319" t="s">
        <v>11690</v>
      </c>
      <c r="I7319" t="s">
        <v>3526</v>
      </c>
      <c r="N7319" t="s">
        <v>11691</v>
      </c>
      <c r="O7319">
        <v>101.3</v>
      </c>
      <c r="P7319">
        <v>101.3</v>
      </c>
      <c r="Q7319">
        <v>101.26</v>
      </c>
      <c r="R7319">
        <v>101.26</v>
      </c>
      <c r="S7319">
        <v>101.26</v>
      </c>
      <c r="T7319">
        <v>101.26</v>
      </c>
      <c r="V7319">
        <v>101.26</v>
      </c>
      <c r="Y7319">
        <v>2800</v>
      </c>
      <c r="Z7319">
        <v>283532</v>
      </c>
      <c r="AA7319">
        <v>2</v>
      </c>
      <c r="AB7319" t="s">
        <v>41</v>
      </c>
      <c r="AC7319">
        <v>1</v>
      </c>
    </row>
    <row r="7320" spans="1:29">
      <c r="A7320">
        <v>46044</v>
      </c>
      <c r="B7320">
        <v>46044</v>
      </c>
      <c r="C7320" t="s">
        <v>34</v>
      </c>
      <c r="D7320" t="s">
        <v>35</v>
      </c>
      <c r="E7320" t="s">
        <v>36</v>
      </c>
      <c r="F7320">
        <v>28530</v>
      </c>
      <c r="G7320" t="s">
        <v>11692</v>
      </c>
      <c r="H7320" t="s">
        <v>11693</v>
      </c>
      <c r="I7320" t="s">
        <v>3526</v>
      </c>
      <c r="N7320" t="s">
        <v>11694</v>
      </c>
      <c r="O7320">
        <v>101.3</v>
      </c>
      <c r="P7320">
        <v>101.31</v>
      </c>
      <c r="Q7320">
        <v>101.3</v>
      </c>
      <c r="R7320">
        <v>101.31</v>
      </c>
      <c r="S7320">
        <v>101.31</v>
      </c>
      <c r="T7320">
        <v>101.26</v>
      </c>
      <c r="V7320">
        <v>101.31</v>
      </c>
      <c r="Y7320">
        <v>1400</v>
      </c>
      <c r="Z7320">
        <v>141830</v>
      </c>
      <c r="AA7320">
        <v>2</v>
      </c>
      <c r="AB7320" t="s">
        <v>41</v>
      </c>
      <c r="AC7320">
        <v>1</v>
      </c>
    </row>
    <row r="7321" spans="1:29">
      <c r="A7321">
        <v>46044</v>
      </c>
      <c r="B7321">
        <v>46044</v>
      </c>
      <c r="C7321" t="s">
        <v>34</v>
      </c>
      <c r="D7321" t="s">
        <v>35</v>
      </c>
      <c r="E7321" t="s">
        <v>36</v>
      </c>
      <c r="F7321">
        <v>28894</v>
      </c>
      <c r="G7321" t="s">
        <v>11695</v>
      </c>
      <c r="H7321" t="s">
        <v>11696</v>
      </c>
      <c r="I7321" t="s">
        <v>3526</v>
      </c>
      <c r="N7321" t="s">
        <v>11697</v>
      </c>
      <c r="O7321">
        <v>100.45</v>
      </c>
      <c r="P7321">
        <v>101</v>
      </c>
      <c r="Q7321">
        <v>100.45</v>
      </c>
      <c r="R7321">
        <v>101</v>
      </c>
      <c r="S7321">
        <v>101</v>
      </c>
      <c r="T7321">
        <v>100.5</v>
      </c>
      <c r="V7321">
        <v>101</v>
      </c>
      <c r="Y7321">
        <v>1100</v>
      </c>
      <c r="Z7321">
        <v>111045</v>
      </c>
      <c r="AA7321">
        <v>2</v>
      </c>
      <c r="AB7321" t="s">
        <v>41</v>
      </c>
      <c r="AC7321">
        <v>1</v>
      </c>
    </row>
    <row r="7322" spans="1:29">
      <c r="A7322">
        <v>46044</v>
      </c>
      <c r="B7322">
        <v>46044</v>
      </c>
      <c r="C7322" t="s">
        <v>34</v>
      </c>
      <c r="D7322" t="s">
        <v>35</v>
      </c>
      <c r="E7322" t="s">
        <v>36</v>
      </c>
      <c r="F7322">
        <v>27273</v>
      </c>
      <c r="G7322" t="s">
        <v>3531</v>
      </c>
      <c r="H7322" t="s">
        <v>3532</v>
      </c>
      <c r="I7322" t="s">
        <v>3526</v>
      </c>
      <c r="N7322" t="s">
        <v>3533</v>
      </c>
      <c r="O7322">
        <v>99.64</v>
      </c>
      <c r="P7322">
        <v>99.64</v>
      </c>
      <c r="Q7322">
        <v>97.65</v>
      </c>
      <c r="R7322">
        <v>97.65</v>
      </c>
      <c r="S7322">
        <v>97.65</v>
      </c>
      <c r="T7322">
        <v>99.64</v>
      </c>
      <c r="V7322">
        <v>97.65</v>
      </c>
      <c r="Y7322">
        <v>200</v>
      </c>
      <c r="Z7322">
        <v>19729</v>
      </c>
      <c r="AA7322">
        <v>2</v>
      </c>
      <c r="AB7322" t="s">
        <v>41</v>
      </c>
      <c r="AC7322">
        <v>1</v>
      </c>
    </row>
    <row r="7323" spans="1:29">
      <c r="A7323">
        <v>46044</v>
      </c>
      <c r="B7323">
        <v>46044</v>
      </c>
      <c r="C7323" t="s">
        <v>34</v>
      </c>
      <c r="D7323" t="s">
        <v>35</v>
      </c>
      <c r="E7323" t="s">
        <v>36</v>
      </c>
      <c r="F7323">
        <v>27819</v>
      </c>
      <c r="G7323" t="s">
        <v>3534</v>
      </c>
      <c r="H7323" t="s">
        <v>3535</v>
      </c>
      <c r="I7323" t="s">
        <v>3526</v>
      </c>
      <c r="N7323" t="s">
        <v>3536</v>
      </c>
      <c r="O7323">
        <v>93.5</v>
      </c>
      <c r="P7323">
        <v>93.52</v>
      </c>
      <c r="Q7323">
        <v>93.5</v>
      </c>
      <c r="R7323">
        <v>93.51</v>
      </c>
      <c r="S7323">
        <v>93.51</v>
      </c>
      <c r="T7323">
        <v>93.5</v>
      </c>
      <c r="V7323">
        <v>93.51</v>
      </c>
      <c r="Y7323">
        <v>400</v>
      </c>
      <c r="Z7323">
        <v>37404.5</v>
      </c>
      <c r="AA7323">
        <v>3</v>
      </c>
      <c r="AB7323" t="s">
        <v>41</v>
      </c>
      <c r="AC7323">
        <v>1</v>
      </c>
    </row>
    <row r="7324" spans="1:29">
      <c r="A7324">
        <v>46044</v>
      </c>
      <c r="B7324">
        <v>46044</v>
      </c>
      <c r="C7324" t="s">
        <v>34</v>
      </c>
      <c r="D7324" t="s">
        <v>35</v>
      </c>
      <c r="E7324" t="s">
        <v>36</v>
      </c>
      <c r="F7324">
        <v>27170</v>
      </c>
      <c r="G7324" t="s">
        <v>3537</v>
      </c>
      <c r="H7324" t="s">
        <v>3538</v>
      </c>
      <c r="I7324" t="s">
        <v>3526</v>
      </c>
      <c r="N7324" t="s">
        <v>3539</v>
      </c>
      <c r="O7324">
        <v>96.71</v>
      </c>
      <c r="P7324">
        <v>97</v>
      </c>
      <c r="Q7324">
        <v>96.69</v>
      </c>
      <c r="R7324">
        <v>96.85</v>
      </c>
      <c r="S7324">
        <v>97</v>
      </c>
      <c r="T7324">
        <v>96.86</v>
      </c>
      <c r="V7324">
        <v>96.85</v>
      </c>
      <c r="Y7324">
        <v>50774</v>
      </c>
      <c r="Z7324">
        <v>4913281.21</v>
      </c>
      <c r="AA7324">
        <v>63</v>
      </c>
      <c r="AB7324" t="s">
        <v>41</v>
      </c>
      <c r="AC7324">
        <v>1</v>
      </c>
    </row>
    <row r="7325" spans="1:29">
      <c r="A7325">
        <v>46044</v>
      </c>
      <c r="B7325">
        <v>46044</v>
      </c>
      <c r="C7325" t="s">
        <v>34</v>
      </c>
      <c r="D7325" t="s">
        <v>35</v>
      </c>
      <c r="E7325" t="s">
        <v>36</v>
      </c>
      <c r="F7325">
        <v>21735</v>
      </c>
      <c r="G7325" t="s">
        <v>11698</v>
      </c>
      <c r="H7325" t="s">
        <v>11699</v>
      </c>
      <c r="I7325" t="s">
        <v>3526</v>
      </c>
      <c r="N7325" t="s">
        <v>11700</v>
      </c>
      <c r="O7325">
        <v>98.89</v>
      </c>
      <c r="P7325">
        <v>102.48</v>
      </c>
      <c r="Q7325">
        <v>98.89</v>
      </c>
      <c r="R7325">
        <v>102.48</v>
      </c>
      <c r="S7325">
        <v>102.48</v>
      </c>
      <c r="T7325">
        <v>102.49</v>
      </c>
      <c r="V7325">
        <v>102.5</v>
      </c>
      <c r="Y7325">
        <v>496</v>
      </c>
      <c r="Z7325">
        <v>49053.03</v>
      </c>
      <c r="AA7325">
        <v>4</v>
      </c>
      <c r="AB7325" t="s">
        <v>41</v>
      </c>
      <c r="AC7325">
        <v>1</v>
      </c>
    </row>
    <row r="7326" spans="1:29">
      <c r="A7326">
        <v>46044</v>
      </c>
      <c r="B7326">
        <v>46044</v>
      </c>
      <c r="C7326" t="s">
        <v>34</v>
      </c>
      <c r="D7326" t="s">
        <v>35</v>
      </c>
      <c r="E7326" t="s">
        <v>36</v>
      </c>
      <c r="F7326">
        <v>3202</v>
      </c>
      <c r="G7326" t="s">
        <v>4750</v>
      </c>
      <c r="H7326" t="s">
        <v>4751</v>
      </c>
      <c r="I7326" t="s">
        <v>3526</v>
      </c>
      <c r="N7326" t="s">
        <v>4752</v>
      </c>
      <c r="O7326">
        <v>101.6</v>
      </c>
      <c r="P7326">
        <v>101.6</v>
      </c>
      <c r="Q7326">
        <v>101.33</v>
      </c>
      <c r="R7326">
        <v>101.33</v>
      </c>
      <c r="S7326">
        <v>101.33</v>
      </c>
      <c r="T7326">
        <v>101.35</v>
      </c>
      <c r="V7326">
        <v>101.35</v>
      </c>
      <c r="Y7326">
        <v>22</v>
      </c>
      <c r="Z7326">
        <v>2233.58</v>
      </c>
      <c r="AA7326">
        <v>5</v>
      </c>
      <c r="AB7326" t="s">
        <v>41</v>
      </c>
      <c r="AC7326">
        <v>1</v>
      </c>
    </row>
    <row r="7327" spans="1:29">
      <c r="A7327">
        <v>46044</v>
      </c>
      <c r="B7327">
        <v>46044</v>
      </c>
      <c r="C7327" t="s">
        <v>34</v>
      </c>
      <c r="D7327" t="s">
        <v>35</v>
      </c>
      <c r="E7327" t="s">
        <v>36</v>
      </c>
      <c r="F7327">
        <v>6695</v>
      </c>
      <c r="G7327" t="s">
        <v>3540</v>
      </c>
      <c r="H7327" t="s">
        <v>3541</v>
      </c>
      <c r="I7327" t="s">
        <v>3526</v>
      </c>
      <c r="N7327" t="s">
        <v>3542</v>
      </c>
      <c r="O7327">
        <v>100.13</v>
      </c>
      <c r="P7327">
        <v>100.13</v>
      </c>
      <c r="Q7327">
        <v>100.13</v>
      </c>
      <c r="R7327">
        <v>100.13</v>
      </c>
      <c r="S7327">
        <v>100.13</v>
      </c>
      <c r="T7327">
        <v>100.29</v>
      </c>
      <c r="V7327">
        <v>100.13</v>
      </c>
      <c r="Y7327">
        <v>3242</v>
      </c>
      <c r="Z7327">
        <v>324621.46000000002</v>
      </c>
      <c r="AA7327">
        <v>1</v>
      </c>
      <c r="AB7327" t="s">
        <v>41</v>
      </c>
      <c r="AC7327">
        <v>1</v>
      </c>
    </row>
    <row r="7328" spans="1:29">
      <c r="A7328">
        <v>46044</v>
      </c>
      <c r="B7328">
        <v>46044</v>
      </c>
      <c r="C7328" t="s">
        <v>34</v>
      </c>
      <c r="D7328" t="s">
        <v>35</v>
      </c>
      <c r="E7328" t="s">
        <v>36</v>
      </c>
      <c r="F7328">
        <v>1341</v>
      </c>
      <c r="G7328" t="s">
        <v>3543</v>
      </c>
      <c r="H7328" t="s">
        <v>3544</v>
      </c>
      <c r="I7328" t="s">
        <v>3526</v>
      </c>
      <c r="N7328" t="s">
        <v>3545</v>
      </c>
      <c r="O7328">
        <v>98.5</v>
      </c>
      <c r="P7328">
        <v>98.5</v>
      </c>
      <c r="Q7328">
        <v>98.5</v>
      </c>
      <c r="R7328">
        <v>98.5</v>
      </c>
      <c r="S7328">
        <v>98.5</v>
      </c>
      <c r="T7328">
        <v>96.92</v>
      </c>
      <c r="V7328">
        <v>98.5</v>
      </c>
      <c r="Y7328">
        <v>16</v>
      </c>
      <c r="Z7328">
        <v>1576</v>
      </c>
      <c r="AA7328">
        <v>1</v>
      </c>
      <c r="AB7328" t="s">
        <v>41</v>
      </c>
      <c r="AC7328">
        <v>1</v>
      </c>
    </row>
    <row r="7329" spans="1:29">
      <c r="A7329">
        <v>46044</v>
      </c>
      <c r="B7329">
        <v>46044</v>
      </c>
      <c r="C7329" t="s">
        <v>34</v>
      </c>
      <c r="D7329" t="s">
        <v>35</v>
      </c>
      <c r="E7329" t="s">
        <v>36</v>
      </c>
      <c r="F7329">
        <v>757753</v>
      </c>
      <c r="G7329" t="s">
        <v>4768</v>
      </c>
      <c r="H7329" t="s">
        <v>4769</v>
      </c>
      <c r="I7329" t="s">
        <v>3526</v>
      </c>
      <c r="N7329" t="s">
        <v>4770</v>
      </c>
      <c r="O7329">
        <v>99.18</v>
      </c>
      <c r="P7329">
        <v>99.18</v>
      </c>
      <c r="Q7329">
        <v>99.18</v>
      </c>
      <c r="R7329">
        <v>99.18</v>
      </c>
      <c r="S7329">
        <v>99.18</v>
      </c>
      <c r="T7329">
        <v>99.13</v>
      </c>
      <c r="V7329">
        <v>99.18</v>
      </c>
      <c r="Y7329">
        <v>100</v>
      </c>
      <c r="Z7329">
        <v>9918</v>
      </c>
      <c r="AA7329">
        <v>1</v>
      </c>
      <c r="AB7329" t="s">
        <v>41</v>
      </c>
      <c r="AC7329">
        <v>1</v>
      </c>
    </row>
    <row r="7330" spans="1:29">
      <c r="A7330">
        <v>46044</v>
      </c>
      <c r="B7330">
        <v>46044</v>
      </c>
      <c r="C7330" t="s">
        <v>34</v>
      </c>
      <c r="D7330" t="s">
        <v>35</v>
      </c>
      <c r="E7330" t="s">
        <v>36</v>
      </c>
      <c r="F7330">
        <v>757983</v>
      </c>
      <c r="G7330" t="s">
        <v>11701</v>
      </c>
      <c r="H7330" t="s">
        <v>11702</v>
      </c>
      <c r="I7330" t="s">
        <v>3526</v>
      </c>
      <c r="N7330" t="s">
        <v>11703</v>
      </c>
      <c r="O7330">
        <v>98.76</v>
      </c>
      <c r="P7330">
        <v>100</v>
      </c>
      <c r="Q7330">
        <v>98.76</v>
      </c>
      <c r="R7330">
        <v>100</v>
      </c>
      <c r="S7330">
        <v>100</v>
      </c>
      <c r="T7330">
        <v>98.85</v>
      </c>
      <c r="V7330">
        <v>100</v>
      </c>
      <c r="Y7330">
        <v>188</v>
      </c>
      <c r="Z7330">
        <v>18690.88</v>
      </c>
      <c r="AA7330">
        <v>3</v>
      </c>
      <c r="AB7330" t="s">
        <v>41</v>
      </c>
      <c r="AC7330">
        <v>1</v>
      </c>
    </row>
    <row r="7331" spans="1:29">
      <c r="A7331">
        <v>46044</v>
      </c>
      <c r="B7331">
        <v>46044</v>
      </c>
      <c r="C7331" t="s">
        <v>34</v>
      </c>
      <c r="D7331" t="s">
        <v>35</v>
      </c>
      <c r="E7331" t="s">
        <v>36</v>
      </c>
      <c r="F7331">
        <v>5012</v>
      </c>
      <c r="G7331" t="s">
        <v>3549</v>
      </c>
      <c r="H7331" t="s">
        <v>3550</v>
      </c>
      <c r="I7331" t="s">
        <v>3526</v>
      </c>
      <c r="N7331" t="s">
        <v>3551</v>
      </c>
      <c r="O7331">
        <v>96.28</v>
      </c>
      <c r="P7331">
        <v>96.8</v>
      </c>
      <c r="Q7331">
        <v>96.28</v>
      </c>
      <c r="R7331">
        <v>96.8</v>
      </c>
      <c r="S7331">
        <v>96.8</v>
      </c>
      <c r="T7331">
        <v>98.75</v>
      </c>
      <c r="V7331">
        <v>96.8</v>
      </c>
      <c r="Y7331">
        <v>2</v>
      </c>
      <c r="Z7331">
        <v>193.08</v>
      </c>
      <c r="AA7331">
        <v>2</v>
      </c>
      <c r="AB7331" t="s">
        <v>41</v>
      </c>
      <c r="AC7331">
        <v>1</v>
      </c>
    </row>
    <row r="7332" spans="1:29">
      <c r="A7332">
        <v>46044</v>
      </c>
      <c r="B7332">
        <v>46044</v>
      </c>
      <c r="C7332" t="s">
        <v>34</v>
      </c>
      <c r="D7332" t="s">
        <v>35</v>
      </c>
      <c r="E7332" t="s">
        <v>36</v>
      </c>
      <c r="F7332">
        <v>757994</v>
      </c>
      <c r="G7332" t="s">
        <v>11704</v>
      </c>
      <c r="H7332" t="s">
        <v>11705</v>
      </c>
      <c r="I7332" t="s">
        <v>3526</v>
      </c>
      <c r="N7332" t="s">
        <v>11706</v>
      </c>
      <c r="O7332">
        <v>97.21</v>
      </c>
      <c r="P7332">
        <v>97.21</v>
      </c>
      <c r="Q7332">
        <v>97.21</v>
      </c>
      <c r="R7332">
        <v>97.21</v>
      </c>
      <c r="S7332">
        <v>97.21</v>
      </c>
      <c r="T7332">
        <v>97.4</v>
      </c>
      <c r="V7332">
        <v>97.21</v>
      </c>
      <c r="Y7332">
        <v>200</v>
      </c>
      <c r="Z7332">
        <v>19442</v>
      </c>
      <c r="AA7332">
        <v>1</v>
      </c>
      <c r="AB7332" t="s">
        <v>41</v>
      </c>
      <c r="AC7332">
        <v>1</v>
      </c>
    </row>
    <row r="7333" spans="1:29">
      <c r="A7333">
        <v>46044</v>
      </c>
      <c r="B7333">
        <v>46044</v>
      </c>
      <c r="C7333" t="s">
        <v>34</v>
      </c>
      <c r="D7333" t="s">
        <v>35</v>
      </c>
      <c r="E7333" t="s">
        <v>36</v>
      </c>
      <c r="F7333">
        <v>759396</v>
      </c>
      <c r="G7333" t="s">
        <v>3558</v>
      </c>
      <c r="H7333" t="s">
        <v>3559</v>
      </c>
      <c r="I7333" t="s">
        <v>3526</v>
      </c>
      <c r="N7333" t="s">
        <v>3560</v>
      </c>
      <c r="O7333">
        <v>99.5</v>
      </c>
      <c r="P7333">
        <v>99.55</v>
      </c>
      <c r="Q7333">
        <v>99.5</v>
      </c>
      <c r="R7333">
        <v>99.55</v>
      </c>
      <c r="S7333">
        <v>99.55</v>
      </c>
      <c r="T7333">
        <v>99.5</v>
      </c>
      <c r="V7333">
        <v>99.55</v>
      </c>
      <c r="Y7333">
        <v>1200</v>
      </c>
      <c r="Z7333">
        <v>119415</v>
      </c>
      <c r="AA7333">
        <v>2</v>
      </c>
      <c r="AB7333" t="s">
        <v>41</v>
      </c>
      <c r="AC7333">
        <v>1</v>
      </c>
    </row>
    <row r="7334" spans="1:29">
      <c r="A7334">
        <v>46044</v>
      </c>
      <c r="B7334">
        <v>46044</v>
      </c>
      <c r="C7334" t="s">
        <v>34</v>
      </c>
      <c r="D7334" t="s">
        <v>35</v>
      </c>
      <c r="E7334" t="s">
        <v>36</v>
      </c>
      <c r="F7334">
        <v>7843</v>
      </c>
      <c r="G7334" t="s">
        <v>3561</v>
      </c>
      <c r="H7334" t="s">
        <v>3562</v>
      </c>
      <c r="I7334" t="s">
        <v>3526</v>
      </c>
      <c r="N7334" t="s">
        <v>3563</v>
      </c>
      <c r="O7334">
        <v>99.5</v>
      </c>
      <c r="P7334">
        <v>99.5</v>
      </c>
      <c r="Q7334">
        <v>99.5</v>
      </c>
      <c r="R7334">
        <v>99.5</v>
      </c>
      <c r="S7334">
        <v>99.5</v>
      </c>
      <c r="T7334">
        <v>99.69</v>
      </c>
      <c r="V7334">
        <v>99.5</v>
      </c>
      <c r="Y7334">
        <v>5</v>
      </c>
      <c r="Z7334">
        <v>497.5</v>
      </c>
      <c r="AA7334">
        <v>1</v>
      </c>
      <c r="AB7334" t="s">
        <v>41</v>
      </c>
      <c r="AC7334">
        <v>1</v>
      </c>
    </row>
    <row r="7335" spans="1:29">
      <c r="A7335">
        <v>46044</v>
      </c>
      <c r="B7335">
        <v>46044</v>
      </c>
      <c r="C7335" t="s">
        <v>34</v>
      </c>
      <c r="D7335" t="s">
        <v>35</v>
      </c>
      <c r="E7335" t="s">
        <v>36</v>
      </c>
      <c r="F7335">
        <v>3204</v>
      </c>
      <c r="G7335" t="s">
        <v>11707</v>
      </c>
      <c r="H7335" t="s">
        <v>11708</v>
      </c>
      <c r="I7335" t="s">
        <v>3526</v>
      </c>
      <c r="N7335" t="s">
        <v>11709</v>
      </c>
      <c r="O7335">
        <v>100</v>
      </c>
      <c r="P7335">
        <v>100</v>
      </c>
      <c r="Q7335">
        <v>98.8</v>
      </c>
      <c r="R7335">
        <v>98.9</v>
      </c>
      <c r="S7335">
        <v>98.9</v>
      </c>
      <c r="T7335">
        <v>98.71</v>
      </c>
      <c r="V7335">
        <v>113.95</v>
      </c>
      <c r="Y7335">
        <v>1016</v>
      </c>
      <c r="Z7335">
        <v>101581.6</v>
      </c>
      <c r="AA7335">
        <v>5</v>
      </c>
      <c r="AB7335" t="s">
        <v>41</v>
      </c>
      <c r="AC7335">
        <v>1</v>
      </c>
    </row>
    <row r="7336" spans="1:29">
      <c r="A7336">
        <v>46044</v>
      </c>
      <c r="B7336">
        <v>46044</v>
      </c>
      <c r="C7336" t="s">
        <v>34</v>
      </c>
      <c r="D7336" t="s">
        <v>35</v>
      </c>
      <c r="E7336" t="s">
        <v>36</v>
      </c>
      <c r="F7336">
        <v>956</v>
      </c>
      <c r="G7336" t="s">
        <v>3567</v>
      </c>
      <c r="H7336" t="s">
        <v>3568</v>
      </c>
      <c r="I7336" t="s">
        <v>3526</v>
      </c>
      <c r="N7336" t="s">
        <v>3569</v>
      </c>
      <c r="O7336">
        <v>93</v>
      </c>
      <c r="P7336">
        <v>93</v>
      </c>
      <c r="Q7336">
        <v>92.9</v>
      </c>
      <c r="R7336">
        <v>92.95</v>
      </c>
      <c r="S7336">
        <v>92.95</v>
      </c>
      <c r="T7336">
        <v>92.4</v>
      </c>
      <c r="V7336">
        <v>92.95</v>
      </c>
      <c r="Y7336">
        <v>15</v>
      </c>
      <c r="Z7336">
        <v>1394.25</v>
      </c>
      <c r="AA7336">
        <v>5</v>
      </c>
      <c r="AB7336" t="s">
        <v>41</v>
      </c>
      <c r="AC7336">
        <v>1</v>
      </c>
    </row>
    <row r="7337" spans="1:29">
      <c r="A7337">
        <v>46044</v>
      </c>
      <c r="B7337">
        <v>46044</v>
      </c>
      <c r="C7337" t="s">
        <v>34</v>
      </c>
      <c r="D7337" t="s">
        <v>35</v>
      </c>
      <c r="E7337" t="s">
        <v>36</v>
      </c>
      <c r="F7337">
        <v>757847</v>
      </c>
      <c r="G7337" t="s">
        <v>3573</v>
      </c>
      <c r="H7337" t="s">
        <v>3574</v>
      </c>
      <c r="I7337" t="s">
        <v>3526</v>
      </c>
      <c r="N7337" t="s">
        <v>3575</v>
      </c>
      <c r="O7337">
        <v>96.75</v>
      </c>
      <c r="P7337">
        <v>96.75</v>
      </c>
      <c r="Q7337">
        <v>96</v>
      </c>
      <c r="R7337">
        <v>96.11</v>
      </c>
      <c r="S7337">
        <v>96.11</v>
      </c>
      <c r="T7337">
        <v>96.3</v>
      </c>
      <c r="V7337">
        <v>96.11</v>
      </c>
      <c r="Y7337">
        <v>1150</v>
      </c>
      <c r="Z7337">
        <v>111011</v>
      </c>
      <c r="AA7337">
        <v>4</v>
      </c>
      <c r="AB7337" t="s">
        <v>41</v>
      </c>
      <c r="AC7337">
        <v>1</v>
      </c>
    </row>
    <row r="7338" spans="1:29">
      <c r="A7338">
        <v>46044</v>
      </c>
      <c r="B7338">
        <v>46044</v>
      </c>
      <c r="C7338" t="s">
        <v>34</v>
      </c>
      <c r="D7338" t="s">
        <v>35</v>
      </c>
      <c r="E7338" t="s">
        <v>36</v>
      </c>
      <c r="F7338">
        <v>2317</v>
      </c>
      <c r="G7338" t="s">
        <v>3576</v>
      </c>
      <c r="H7338" t="s">
        <v>3577</v>
      </c>
      <c r="I7338" t="s">
        <v>3526</v>
      </c>
      <c r="N7338" t="s">
        <v>3578</v>
      </c>
      <c r="O7338">
        <v>94.65</v>
      </c>
      <c r="P7338">
        <v>94.7</v>
      </c>
      <c r="Q7338">
        <v>94.65</v>
      </c>
      <c r="R7338">
        <v>94.7</v>
      </c>
      <c r="S7338">
        <v>94.7</v>
      </c>
      <c r="T7338">
        <v>94.8</v>
      </c>
      <c r="V7338">
        <v>94.7</v>
      </c>
      <c r="Y7338">
        <v>18</v>
      </c>
      <c r="Z7338">
        <v>1704.05</v>
      </c>
      <c r="AA7338">
        <v>2</v>
      </c>
      <c r="AB7338" t="s">
        <v>41</v>
      </c>
      <c r="AC7338">
        <v>1</v>
      </c>
    </row>
    <row r="7339" spans="1:29">
      <c r="A7339">
        <v>46044</v>
      </c>
      <c r="B7339">
        <v>46044</v>
      </c>
      <c r="C7339" t="s">
        <v>34</v>
      </c>
      <c r="D7339" t="s">
        <v>35</v>
      </c>
      <c r="E7339" t="s">
        <v>36</v>
      </c>
      <c r="F7339">
        <v>25736</v>
      </c>
      <c r="G7339" t="s">
        <v>3579</v>
      </c>
      <c r="H7339" t="s">
        <v>3580</v>
      </c>
      <c r="I7339" t="s">
        <v>3526</v>
      </c>
      <c r="N7339" t="s">
        <v>3581</v>
      </c>
      <c r="O7339">
        <v>102</v>
      </c>
      <c r="P7339">
        <v>102</v>
      </c>
      <c r="Q7339">
        <v>102</v>
      </c>
      <c r="R7339">
        <v>102</v>
      </c>
      <c r="S7339">
        <v>102</v>
      </c>
      <c r="T7339">
        <v>102</v>
      </c>
      <c r="V7339">
        <v>102</v>
      </c>
      <c r="Y7339">
        <v>300</v>
      </c>
      <c r="Z7339">
        <v>30600</v>
      </c>
      <c r="AA7339">
        <v>1</v>
      </c>
      <c r="AB7339" t="s">
        <v>41</v>
      </c>
      <c r="AC7339">
        <v>1</v>
      </c>
    </row>
    <row r="7340" spans="1:29">
      <c r="A7340">
        <v>46044</v>
      </c>
      <c r="B7340">
        <v>46044</v>
      </c>
      <c r="C7340" t="s">
        <v>34</v>
      </c>
      <c r="D7340" t="s">
        <v>35</v>
      </c>
      <c r="E7340" t="s">
        <v>36</v>
      </c>
      <c r="F7340">
        <v>22438</v>
      </c>
      <c r="G7340" t="s">
        <v>3582</v>
      </c>
      <c r="H7340" t="s">
        <v>3583</v>
      </c>
      <c r="I7340" t="s">
        <v>3526</v>
      </c>
      <c r="N7340" t="s">
        <v>3584</v>
      </c>
      <c r="O7340">
        <v>95.25</v>
      </c>
      <c r="P7340">
        <v>99.05</v>
      </c>
      <c r="Q7340">
        <v>92</v>
      </c>
      <c r="R7340">
        <v>98.4</v>
      </c>
      <c r="S7340">
        <v>99.05</v>
      </c>
      <c r="T7340">
        <v>95.25</v>
      </c>
      <c r="V7340">
        <v>98.4</v>
      </c>
      <c r="Y7340">
        <v>24</v>
      </c>
      <c r="Z7340">
        <v>2290.34</v>
      </c>
      <c r="AA7340">
        <v>9</v>
      </c>
      <c r="AB7340" t="s">
        <v>41</v>
      </c>
      <c r="AC7340">
        <v>1</v>
      </c>
    </row>
    <row r="7341" spans="1:29">
      <c r="A7341">
        <v>46044</v>
      </c>
      <c r="B7341">
        <v>46044</v>
      </c>
      <c r="C7341" t="s">
        <v>34</v>
      </c>
      <c r="D7341" t="s">
        <v>35</v>
      </c>
      <c r="E7341" t="s">
        <v>36</v>
      </c>
      <c r="F7341">
        <v>756014</v>
      </c>
      <c r="G7341" t="s">
        <v>3585</v>
      </c>
      <c r="H7341" t="s">
        <v>3586</v>
      </c>
      <c r="I7341" t="s">
        <v>3526</v>
      </c>
      <c r="N7341" t="s">
        <v>3587</v>
      </c>
      <c r="O7341">
        <v>95.1</v>
      </c>
      <c r="P7341">
        <v>95.3</v>
      </c>
      <c r="Q7341">
        <v>94.5</v>
      </c>
      <c r="R7341">
        <v>95.3</v>
      </c>
      <c r="S7341">
        <v>95.3</v>
      </c>
      <c r="T7341">
        <v>94.87</v>
      </c>
      <c r="V7341">
        <v>95.3</v>
      </c>
      <c r="Y7341">
        <v>12825</v>
      </c>
      <c r="Z7341">
        <v>1221392.3</v>
      </c>
      <c r="AA7341">
        <v>20</v>
      </c>
      <c r="AB7341" t="s">
        <v>41</v>
      </c>
      <c r="AC7341">
        <v>1</v>
      </c>
    </row>
    <row r="7342" spans="1:29">
      <c r="A7342">
        <v>46044</v>
      </c>
      <c r="B7342">
        <v>46044</v>
      </c>
      <c r="C7342" t="s">
        <v>34</v>
      </c>
      <c r="D7342" t="s">
        <v>35</v>
      </c>
      <c r="E7342" t="s">
        <v>36</v>
      </c>
      <c r="F7342">
        <v>6817</v>
      </c>
      <c r="G7342" t="s">
        <v>3591</v>
      </c>
      <c r="H7342" t="s">
        <v>3592</v>
      </c>
      <c r="I7342" t="s">
        <v>3526</v>
      </c>
      <c r="N7342" t="s">
        <v>3593</v>
      </c>
      <c r="O7342">
        <v>94.9</v>
      </c>
      <c r="P7342">
        <v>94.9</v>
      </c>
      <c r="Q7342">
        <v>94.5</v>
      </c>
      <c r="R7342">
        <v>94.5</v>
      </c>
      <c r="S7342">
        <v>94.5</v>
      </c>
      <c r="T7342">
        <v>94.4</v>
      </c>
      <c r="V7342">
        <v>94.5</v>
      </c>
      <c r="Y7342">
        <v>1901</v>
      </c>
      <c r="Z7342">
        <v>179645.3</v>
      </c>
      <c r="AA7342">
        <v>8</v>
      </c>
      <c r="AB7342" t="s">
        <v>41</v>
      </c>
      <c r="AC7342">
        <v>1</v>
      </c>
    </row>
    <row r="7343" spans="1:29">
      <c r="A7343">
        <v>46044</v>
      </c>
      <c r="B7343">
        <v>46044</v>
      </c>
      <c r="C7343" t="s">
        <v>34</v>
      </c>
      <c r="D7343" t="s">
        <v>35</v>
      </c>
      <c r="E7343" t="s">
        <v>36</v>
      </c>
      <c r="F7343">
        <v>15046</v>
      </c>
      <c r="G7343" t="s">
        <v>11710</v>
      </c>
      <c r="H7343" t="s">
        <v>11711</v>
      </c>
      <c r="I7343" t="s">
        <v>3526</v>
      </c>
      <c r="N7343" t="s">
        <v>11712</v>
      </c>
      <c r="O7343">
        <v>101.95</v>
      </c>
      <c r="P7343">
        <v>101.95</v>
      </c>
      <c r="Q7343">
        <v>101.9</v>
      </c>
      <c r="R7343">
        <v>101.9</v>
      </c>
      <c r="S7343">
        <v>101.9</v>
      </c>
      <c r="T7343">
        <v>101.9</v>
      </c>
      <c r="V7343">
        <v>101.9</v>
      </c>
      <c r="Y7343">
        <v>2100</v>
      </c>
      <c r="Z7343">
        <v>213995</v>
      </c>
      <c r="AA7343">
        <v>4</v>
      </c>
      <c r="AB7343" t="s">
        <v>41</v>
      </c>
      <c r="AC7343">
        <v>1</v>
      </c>
    </row>
    <row r="7344" spans="1:29">
      <c r="A7344">
        <v>46044</v>
      </c>
      <c r="B7344">
        <v>46044</v>
      </c>
      <c r="C7344" t="s">
        <v>34</v>
      </c>
      <c r="D7344" t="s">
        <v>35</v>
      </c>
      <c r="E7344" t="s">
        <v>36</v>
      </c>
      <c r="F7344">
        <v>6696</v>
      </c>
      <c r="G7344" t="s">
        <v>3594</v>
      </c>
      <c r="H7344" t="s">
        <v>3595</v>
      </c>
      <c r="I7344" t="s">
        <v>3526</v>
      </c>
      <c r="N7344" t="s">
        <v>3596</v>
      </c>
      <c r="O7344">
        <v>95.93</v>
      </c>
      <c r="P7344">
        <v>95.93</v>
      </c>
      <c r="Q7344">
        <v>95.41</v>
      </c>
      <c r="R7344">
        <v>95.5</v>
      </c>
      <c r="S7344">
        <v>95.5</v>
      </c>
      <c r="T7344">
        <v>96</v>
      </c>
      <c r="V7344">
        <v>95.57</v>
      </c>
      <c r="Y7344">
        <v>7700</v>
      </c>
      <c r="Z7344">
        <v>735878</v>
      </c>
      <c r="AA7344">
        <v>7</v>
      </c>
      <c r="AB7344" t="s">
        <v>41</v>
      </c>
      <c r="AC7344">
        <v>1</v>
      </c>
    </row>
    <row r="7345" spans="1:29">
      <c r="A7345">
        <v>46044</v>
      </c>
      <c r="B7345">
        <v>46044</v>
      </c>
      <c r="C7345" t="s">
        <v>34</v>
      </c>
      <c r="D7345" t="s">
        <v>35</v>
      </c>
      <c r="E7345" t="s">
        <v>36</v>
      </c>
      <c r="F7345">
        <v>23854</v>
      </c>
      <c r="G7345" t="s">
        <v>3597</v>
      </c>
      <c r="H7345" t="s">
        <v>3598</v>
      </c>
      <c r="I7345" t="s">
        <v>3526</v>
      </c>
      <c r="N7345" t="s">
        <v>3599</v>
      </c>
      <c r="O7345">
        <v>101.91</v>
      </c>
      <c r="P7345">
        <v>101.91</v>
      </c>
      <c r="Q7345">
        <v>101.91</v>
      </c>
      <c r="R7345">
        <v>101.91</v>
      </c>
      <c r="S7345">
        <v>101.91</v>
      </c>
      <c r="T7345">
        <v>101.92</v>
      </c>
      <c r="V7345">
        <v>101.91</v>
      </c>
      <c r="Y7345">
        <v>100</v>
      </c>
      <c r="Z7345">
        <v>10191</v>
      </c>
      <c r="AA7345">
        <v>1</v>
      </c>
      <c r="AB7345" t="s">
        <v>41</v>
      </c>
      <c r="AC7345">
        <v>1</v>
      </c>
    </row>
    <row r="7346" spans="1:29">
      <c r="A7346">
        <v>46044</v>
      </c>
      <c r="B7346">
        <v>46044</v>
      </c>
      <c r="C7346" t="s">
        <v>34</v>
      </c>
      <c r="D7346" t="s">
        <v>35</v>
      </c>
      <c r="E7346" t="s">
        <v>36</v>
      </c>
      <c r="F7346">
        <v>24072</v>
      </c>
      <c r="G7346" t="s">
        <v>3600</v>
      </c>
      <c r="H7346" t="s">
        <v>3601</v>
      </c>
      <c r="I7346" t="s">
        <v>3526</v>
      </c>
      <c r="N7346" t="s">
        <v>3602</v>
      </c>
      <c r="O7346">
        <v>101.85</v>
      </c>
      <c r="P7346">
        <v>101.85</v>
      </c>
      <c r="Q7346">
        <v>101.85</v>
      </c>
      <c r="R7346">
        <v>101.85</v>
      </c>
      <c r="S7346">
        <v>101.85</v>
      </c>
      <c r="T7346">
        <v>101.85</v>
      </c>
      <c r="V7346">
        <v>101.85</v>
      </c>
      <c r="Y7346">
        <v>100</v>
      </c>
      <c r="Z7346">
        <v>10185</v>
      </c>
      <c r="AA7346">
        <v>1</v>
      </c>
      <c r="AB7346" t="s">
        <v>41</v>
      </c>
      <c r="AC7346">
        <v>1</v>
      </c>
    </row>
    <row r="7347" spans="1:29">
      <c r="A7347">
        <v>46044</v>
      </c>
      <c r="B7347">
        <v>46044</v>
      </c>
      <c r="C7347" t="s">
        <v>34</v>
      </c>
      <c r="D7347" t="s">
        <v>35</v>
      </c>
      <c r="E7347" t="s">
        <v>36</v>
      </c>
      <c r="F7347">
        <v>23919</v>
      </c>
      <c r="G7347" t="s">
        <v>11713</v>
      </c>
      <c r="H7347" t="s">
        <v>11714</v>
      </c>
      <c r="I7347" t="s">
        <v>3526</v>
      </c>
      <c r="N7347" t="s">
        <v>11715</v>
      </c>
      <c r="O7347">
        <v>102.41</v>
      </c>
      <c r="P7347">
        <v>102.45</v>
      </c>
      <c r="Q7347">
        <v>102.41</v>
      </c>
      <c r="R7347">
        <v>102.45</v>
      </c>
      <c r="S7347">
        <v>102.45</v>
      </c>
      <c r="T7347">
        <v>102.41</v>
      </c>
      <c r="V7347">
        <v>102.45</v>
      </c>
      <c r="Y7347">
        <v>4700</v>
      </c>
      <c r="Z7347">
        <v>481331</v>
      </c>
      <c r="AA7347">
        <v>2</v>
      </c>
      <c r="AB7347" t="s">
        <v>41</v>
      </c>
      <c r="AC7347">
        <v>1</v>
      </c>
    </row>
    <row r="7348" spans="1:29">
      <c r="A7348">
        <v>46044</v>
      </c>
      <c r="B7348">
        <v>46044</v>
      </c>
      <c r="C7348" t="s">
        <v>34</v>
      </c>
      <c r="D7348" t="s">
        <v>35</v>
      </c>
      <c r="E7348" t="s">
        <v>36</v>
      </c>
      <c r="F7348">
        <v>14970</v>
      </c>
      <c r="G7348" t="s">
        <v>3603</v>
      </c>
      <c r="H7348" t="s">
        <v>3604</v>
      </c>
      <c r="I7348" t="s">
        <v>3526</v>
      </c>
      <c r="N7348" t="s">
        <v>3605</v>
      </c>
      <c r="O7348">
        <v>103.2</v>
      </c>
      <c r="P7348">
        <v>103.22</v>
      </c>
      <c r="Q7348">
        <v>103.2</v>
      </c>
      <c r="R7348">
        <v>103.22</v>
      </c>
      <c r="S7348">
        <v>103.22</v>
      </c>
      <c r="T7348">
        <v>103.21</v>
      </c>
      <c r="V7348">
        <v>103.2</v>
      </c>
      <c r="Y7348">
        <v>2150</v>
      </c>
      <c r="Z7348">
        <v>221883</v>
      </c>
      <c r="AA7348">
        <v>2</v>
      </c>
      <c r="AB7348" t="s">
        <v>41</v>
      </c>
      <c r="AC7348">
        <v>1</v>
      </c>
    </row>
    <row r="7349" spans="1:29">
      <c r="A7349">
        <v>46044</v>
      </c>
      <c r="B7349">
        <v>46044</v>
      </c>
      <c r="C7349" t="s">
        <v>34</v>
      </c>
      <c r="D7349" t="s">
        <v>35</v>
      </c>
      <c r="E7349" t="s">
        <v>36</v>
      </c>
      <c r="F7349">
        <v>24949</v>
      </c>
      <c r="G7349" t="s">
        <v>3606</v>
      </c>
      <c r="H7349" t="s">
        <v>3607</v>
      </c>
      <c r="I7349" t="s">
        <v>3526</v>
      </c>
      <c r="N7349" t="s">
        <v>3608</v>
      </c>
      <c r="O7349">
        <v>100.8</v>
      </c>
      <c r="P7349">
        <v>100.8</v>
      </c>
      <c r="Q7349">
        <v>99.4</v>
      </c>
      <c r="R7349">
        <v>99.45</v>
      </c>
      <c r="S7349">
        <v>99.46</v>
      </c>
      <c r="T7349">
        <v>99.47</v>
      </c>
      <c r="V7349">
        <v>99.45</v>
      </c>
      <c r="Y7349">
        <v>13953</v>
      </c>
      <c r="Z7349">
        <v>1387735.35</v>
      </c>
      <c r="AA7349">
        <v>17</v>
      </c>
      <c r="AB7349" t="s">
        <v>41</v>
      </c>
      <c r="AC7349">
        <v>1</v>
      </c>
    </row>
    <row r="7350" spans="1:29">
      <c r="A7350">
        <v>46044</v>
      </c>
      <c r="B7350">
        <v>46044</v>
      </c>
      <c r="C7350" t="s">
        <v>34</v>
      </c>
      <c r="D7350" t="s">
        <v>35</v>
      </c>
      <c r="E7350" t="s">
        <v>36</v>
      </c>
      <c r="F7350">
        <v>15050</v>
      </c>
      <c r="G7350" t="s">
        <v>3612</v>
      </c>
      <c r="H7350" t="s">
        <v>3613</v>
      </c>
      <c r="I7350" t="s">
        <v>3526</v>
      </c>
      <c r="N7350" t="s">
        <v>3614</v>
      </c>
      <c r="O7350">
        <v>103.65</v>
      </c>
      <c r="P7350">
        <v>104.2</v>
      </c>
      <c r="Q7350">
        <v>103.65</v>
      </c>
      <c r="R7350">
        <v>103.9</v>
      </c>
      <c r="S7350">
        <v>103.9</v>
      </c>
      <c r="T7350">
        <v>104.35</v>
      </c>
      <c r="V7350">
        <v>103.9</v>
      </c>
      <c r="Y7350">
        <v>31106</v>
      </c>
      <c r="Z7350">
        <v>3235692.4</v>
      </c>
      <c r="AA7350">
        <v>10</v>
      </c>
      <c r="AB7350" t="s">
        <v>41</v>
      </c>
      <c r="AC7350">
        <v>1</v>
      </c>
    </row>
    <row r="7351" spans="1:29">
      <c r="A7351">
        <v>46044</v>
      </c>
      <c r="B7351">
        <v>46044</v>
      </c>
      <c r="C7351" t="s">
        <v>34</v>
      </c>
      <c r="D7351" t="s">
        <v>35</v>
      </c>
      <c r="E7351" t="s">
        <v>36</v>
      </c>
      <c r="F7351">
        <v>18025</v>
      </c>
      <c r="G7351" t="s">
        <v>11716</v>
      </c>
      <c r="H7351" t="s">
        <v>11717</v>
      </c>
      <c r="I7351" t="s">
        <v>3526</v>
      </c>
      <c r="N7351" t="s">
        <v>11718</v>
      </c>
      <c r="O7351">
        <v>105.05</v>
      </c>
      <c r="P7351">
        <v>105.4</v>
      </c>
      <c r="Q7351">
        <v>105</v>
      </c>
      <c r="R7351">
        <v>105.4</v>
      </c>
      <c r="S7351">
        <v>105.4</v>
      </c>
      <c r="T7351">
        <v>105.6</v>
      </c>
      <c r="V7351">
        <v>105.4</v>
      </c>
      <c r="Y7351">
        <v>67250</v>
      </c>
      <c r="Z7351">
        <v>7062865</v>
      </c>
      <c r="AA7351">
        <v>28</v>
      </c>
      <c r="AB7351" t="s">
        <v>41</v>
      </c>
      <c r="AC7351">
        <v>1</v>
      </c>
    </row>
    <row r="7352" spans="1:29">
      <c r="A7352">
        <v>46044</v>
      </c>
      <c r="B7352">
        <v>46044</v>
      </c>
      <c r="C7352" t="s">
        <v>34</v>
      </c>
      <c r="D7352" t="s">
        <v>35</v>
      </c>
      <c r="E7352" t="s">
        <v>36</v>
      </c>
      <c r="F7352">
        <v>17398</v>
      </c>
      <c r="G7352" t="s">
        <v>3615</v>
      </c>
      <c r="H7352" t="s">
        <v>3616</v>
      </c>
      <c r="I7352" t="s">
        <v>3526</v>
      </c>
      <c r="N7352" t="s">
        <v>3617</v>
      </c>
      <c r="O7352">
        <v>105.6</v>
      </c>
      <c r="P7352">
        <v>105.65</v>
      </c>
      <c r="Q7352">
        <v>105.6</v>
      </c>
      <c r="R7352">
        <v>105.6</v>
      </c>
      <c r="S7352">
        <v>105.6</v>
      </c>
      <c r="T7352">
        <v>105.75</v>
      </c>
      <c r="V7352">
        <v>105.6</v>
      </c>
      <c r="Y7352">
        <v>15300</v>
      </c>
      <c r="Z7352">
        <v>1615698</v>
      </c>
      <c r="AA7352">
        <v>9</v>
      </c>
      <c r="AB7352" t="s">
        <v>41</v>
      </c>
      <c r="AC7352">
        <v>1</v>
      </c>
    </row>
    <row r="7353" spans="1:29">
      <c r="A7353">
        <v>46044</v>
      </c>
      <c r="B7353">
        <v>46044</v>
      </c>
      <c r="C7353" t="s">
        <v>34</v>
      </c>
      <c r="D7353" t="s">
        <v>35</v>
      </c>
      <c r="E7353" t="s">
        <v>36</v>
      </c>
      <c r="F7353">
        <v>758674</v>
      </c>
      <c r="G7353" t="s">
        <v>3621</v>
      </c>
      <c r="H7353" t="s">
        <v>3622</v>
      </c>
      <c r="I7353" t="s">
        <v>3526</v>
      </c>
      <c r="N7353" t="s">
        <v>3623</v>
      </c>
      <c r="O7353">
        <v>101.25</v>
      </c>
      <c r="P7353">
        <v>101.6</v>
      </c>
      <c r="Q7353">
        <v>101.25</v>
      </c>
      <c r="R7353">
        <v>101.6</v>
      </c>
      <c r="S7353">
        <v>101.6</v>
      </c>
      <c r="T7353">
        <v>101.23</v>
      </c>
      <c r="V7353">
        <v>101.6</v>
      </c>
      <c r="Y7353">
        <v>2200</v>
      </c>
      <c r="Z7353">
        <v>223329.53</v>
      </c>
      <c r="AA7353">
        <v>9</v>
      </c>
      <c r="AB7353" t="s">
        <v>41</v>
      </c>
      <c r="AC7353">
        <v>1</v>
      </c>
    </row>
    <row r="7354" spans="1:29">
      <c r="A7354">
        <v>46044</v>
      </c>
      <c r="B7354">
        <v>46044</v>
      </c>
      <c r="C7354" t="s">
        <v>34</v>
      </c>
      <c r="D7354" t="s">
        <v>35</v>
      </c>
      <c r="E7354" t="s">
        <v>36</v>
      </c>
      <c r="F7354">
        <v>16733</v>
      </c>
      <c r="G7354" t="s">
        <v>3624</v>
      </c>
      <c r="H7354" t="s">
        <v>3625</v>
      </c>
      <c r="I7354" t="s">
        <v>3526</v>
      </c>
      <c r="N7354" t="s">
        <v>3626</v>
      </c>
      <c r="O7354">
        <v>98.91</v>
      </c>
      <c r="P7354">
        <v>99.4</v>
      </c>
      <c r="Q7354">
        <v>98.77</v>
      </c>
      <c r="R7354">
        <v>99.24</v>
      </c>
      <c r="S7354">
        <v>99.4</v>
      </c>
      <c r="T7354">
        <v>98.91</v>
      </c>
      <c r="V7354">
        <v>99.24</v>
      </c>
      <c r="Y7354">
        <v>71311</v>
      </c>
      <c r="Z7354">
        <v>7059517.8399999999</v>
      </c>
      <c r="AA7354">
        <v>47</v>
      </c>
      <c r="AB7354" t="s">
        <v>41</v>
      </c>
      <c r="AC7354">
        <v>1</v>
      </c>
    </row>
    <row r="7355" spans="1:29">
      <c r="A7355">
        <v>46044</v>
      </c>
      <c r="B7355">
        <v>46044</v>
      </c>
      <c r="C7355" t="s">
        <v>34</v>
      </c>
      <c r="D7355" t="s">
        <v>35</v>
      </c>
      <c r="E7355" t="s">
        <v>36</v>
      </c>
      <c r="F7355">
        <v>10722</v>
      </c>
      <c r="G7355" t="s">
        <v>3627</v>
      </c>
      <c r="H7355" t="s">
        <v>3628</v>
      </c>
      <c r="I7355" t="s">
        <v>3526</v>
      </c>
      <c r="N7355" t="s">
        <v>3629</v>
      </c>
      <c r="O7355">
        <v>105.85</v>
      </c>
      <c r="P7355">
        <v>105.85</v>
      </c>
      <c r="Q7355">
        <v>105.85</v>
      </c>
      <c r="R7355">
        <v>105.85</v>
      </c>
      <c r="S7355">
        <v>105.85</v>
      </c>
      <c r="T7355">
        <v>105.59</v>
      </c>
      <c r="V7355">
        <v>105.85</v>
      </c>
      <c r="Y7355">
        <v>825</v>
      </c>
      <c r="Z7355">
        <v>87326.25</v>
      </c>
      <c r="AA7355">
        <v>1</v>
      </c>
      <c r="AB7355" t="s">
        <v>41</v>
      </c>
      <c r="AC7355">
        <v>1</v>
      </c>
    </row>
    <row r="7356" spans="1:29">
      <c r="A7356">
        <v>46044</v>
      </c>
      <c r="B7356">
        <v>46044</v>
      </c>
      <c r="C7356" t="s">
        <v>34</v>
      </c>
      <c r="D7356" t="s">
        <v>35</v>
      </c>
      <c r="E7356" t="s">
        <v>36</v>
      </c>
      <c r="F7356">
        <v>14051</v>
      </c>
      <c r="G7356" t="s">
        <v>4897</v>
      </c>
      <c r="H7356" t="s">
        <v>4898</v>
      </c>
      <c r="I7356" t="s">
        <v>3526</v>
      </c>
      <c r="N7356" t="s">
        <v>4899</v>
      </c>
      <c r="O7356">
        <v>106.5</v>
      </c>
      <c r="P7356">
        <v>106.5</v>
      </c>
      <c r="Q7356">
        <v>106.5</v>
      </c>
      <c r="R7356">
        <v>106.5</v>
      </c>
      <c r="S7356">
        <v>106.5</v>
      </c>
      <c r="T7356">
        <v>105.51</v>
      </c>
      <c r="V7356">
        <v>106.05</v>
      </c>
      <c r="Y7356">
        <v>100</v>
      </c>
      <c r="Z7356">
        <v>10650</v>
      </c>
      <c r="AA7356">
        <v>2</v>
      </c>
      <c r="AB7356" t="s">
        <v>41</v>
      </c>
      <c r="AC7356">
        <v>1</v>
      </c>
    </row>
    <row r="7357" spans="1:29">
      <c r="A7357">
        <v>46044</v>
      </c>
      <c r="B7357">
        <v>46044</v>
      </c>
      <c r="C7357" t="s">
        <v>34</v>
      </c>
      <c r="D7357" t="s">
        <v>35</v>
      </c>
      <c r="E7357" t="s">
        <v>36</v>
      </c>
      <c r="F7357">
        <v>16865</v>
      </c>
      <c r="G7357" t="s">
        <v>3630</v>
      </c>
      <c r="H7357" t="s">
        <v>3631</v>
      </c>
      <c r="I7357" t="s">
        <v>3526</v>
      </c>
      <c r="N7357" t="s">
        <v>3632</v>
      </c>
      <c r="O7357">
        <v>99.49</v>
      </c>
      <c r="P7357">
        <v>99.58</v>
      </c>
      <c r="Q7357">
        <v>99.21</v>
      </c>
      <c r="R7357">
        <v>99.44</v>
      </c>
      <c r="S7357">
        <v>99.42</v>
      </c>
      <c r="T7357">
        <v>99.49</v>
      </c>
      <c r="V7357">
        <v>99.45</v>
      </c>
      <c r="Y7357">
        <v>10987</v>
      </c>
      <c r="Z7357">
        <v>1092196.8600000001</v>
      </c>
      <c r="AA7357">
        <v>24</v>
      </c>
      <c r="AB7357" t="s">
        <v>41</v>
      </c>
      <c r="AC7357">
        <v>1</v>
      </c>
    </row>
    <row r="7358" spans="1:29">
      <c r="A7358">
        <v>46044</v>
      </c>
      <c r="B7358">
        <v>46044</v>
      </c>
      <c r="C7358" t="s">
        <v>34</v>
      </c>
      <c r="D7358" t="s">
        <v>35</v>
      </c>
      <c r="E7358" t="s">
        <v>36</v>
      </c>
      <c r="F7358">
        <v>20136</v>
      </c>
      <c r="G7358" t="s">
        <v>3633</v>
      </c>
      <c r="H7358" t="s">
        <v>3634</v>
      </c>
      <c r="I7358" t="s">
        <v>3526</v>
      </c>
      <c r="N7358" t="s">
        <v>3635</v>
      </c>
      <c r="O7358">
        <v>103.96</v>
      </c>
      <c r="P7358">
        <v>104.94</v>
      </c>
      <c r="Q7358">
        <v>103.96</v>
      </c>
      <c r="R7358">
        <v>104.94</v>
      </c>
      <c r="S7358">
        <v>104.94</v>
      </c>
      <c r="T7358">
        <v>104.15</v>
      </c>
      <c r="V7358">
        <v>104.94</v>
      </c>
      <c r="Y7358">
        <v>1685</v>
      </c>
      <c r="Z7358">
        <v>175265.7</v>
      </c>
      <c r="AA7358">
        <v>3</v>
      </c>
      <c r="AB7358" t="s">
        <v>41</v>
      </c>
      <c r="AC7358">
        <v>1</v>
      </c>
    </row>
    <row r="7359" spans="1:29">
      <c r="A7359">
        <v>46044</v>
      </c>
      <c r="B7359">
        <v>46044</v>
      </c>
      <c r="C7359" t="s">
        <v>34</v>
      </c>
      <c r="D7359" t="s">
        <v>35</v>
      </c>
      <c r="E7359" t="s">
        <v>36</v>
      </c>
      <c r="F7359">
        <v>23558</v>
      </c>
      <c r="G7359" t="s">
        <v>3636</v>
      </c>
      <c r="H7359" t="s">
        <v>3637</v>
      </c>
      <c r="I7359" t="s">
        <v>3526</v>
      </c>
      <c r="N7359" t="s">
        <v>3638</v>
      </c>
      <c r="O7359">
        <v>100.69</v>
      </c>
      <c r="P7359">
        <v>100.89</v>
      </c>
      <c r="Q7359">
        <v>100.3</v>
      </c>
      <c r="R7359">
        <v>100.83</v>
      </c>
      <c r="S7359">
        <v>100.89</v>
      </c>
      <c r="T7359">
        <v>100.59</v>
      </c>
      <c r="V7359">
        <v>100.8</v>
      </c>
      <c r="Y7359">
        <v>47885</v>
      </c>
      <c r="Z7359">
        <v>4823828.29</v>
      </c>
      <c r="AA7359">
        <v>29</v>
      </c>
      <c r="AB7359" t="s">
        <v>41</v>
      </c>
      <c r="AC7359">
        <v>1</v>
      </c>
    </row>
    <row r="7360" spans="1:29">
      <c r="A7360">
        <v>46044</v>
      </c>
      <c r="B7360">
        <v>46044</v>
      </c>
      <c r="C7360" t="s">
        <v>34</v>
      </c>
      <c r="D7360" t="s">
        <v>35</v>
      </c>
      <c r="E7360" t="s">
        <v>36</v>
      </c>
      <c r="F7360">
        <v>10931</v>
      </c>
      <c r="G7360" t="s">
        <v>3639</v>
      </c>
      <c r="H7360" t="s">
        <v>3640</v>
      </c>
      <c r="I7360" t="s">
        <v>3526</v>
      </c>
      <c r="N7360" t="s">
        <v>3641</v>
      </c>
      <c r="O7360">
        <v>103.9</v>
      </c>
      <c r="P7360">
        <v>103.9</v>
      </c>
      <c r="Q7360">
        <v>101.5</v>
      </c>
      <c r="R7360">
        <v>102.38</v>
      </c>
      <c r="S7360">
        <v>101.85</v>
      </c>
      <c r="T7360">
        <v>103.9</v>
      </c>
      <c r="V7360">
        <v>102.4</v>
      </c>
      <c r="Y7360">
        <v>17017</v>
      </c>
      <c r="Z7360">
        <v>1733879.51</v>
      </c>
      <c r="AA7360">
        <v>11</v>
      </c>
      <c r="AB7360" t="s">
        <v>41</v>
      </c>
      <c r="AC7360">
        <v>1</v>
      </c>
    </row>
    <row r="7361" spans="1:29">
      <c r="A7361">
        <v>46044</v>
      </c>
      <c r="B7361">
        <v>46044</v>
      </c>
      <c r="C7361" t="s">
        <v>34</v>
      </c>
      <c r="D7361" t="s">
        <v>35</v>
      </c>
      <c r="E7361" t="s">
        <v>36</v>
      </c>
      <c r="F7361">
        <v>19566</v>
      </c>
      <c r="G7361" t="s">
        <v>3642</v>
      </c>
      <c r="H7361" t="s">
        <v>3643</v>
      </c>
      <c r="I7361" t="s">
        <v>3526</v>
      </c>
      <c r="N7361" t="s">
        <v>3644</v>
      </c>
      <c r="O7361">
        <v>104.14</v>
      </c>
      <c r="P7361">
        <v>104.17</v>
      </c>
      <c r="Q7361">
        <v>104.14</v>
      </c>
      <c r="R7361">
        <v>104.17</v>
      </c>
      <c r="S7361">
        <v>104.17</v>
      </c>
      <c r="T7361">
        <v>104.14</v>
      </c>
      <c r="V7361">
        <v>104.17</v>
      </c>
      <c r="Y7361">
        <v>2000</v>
      </c>
      <c r="Z7361">
        <v>208310</v>
      </c>
      <c r="AA7361">
        <v>3</v>
      </c>
      <c r="AB7361" t="s">
        <v>41</v>
      </c>
      <c r="AC7361">
        <v>1</v>
      </c>
    </row>
    <row r="7362" spans="1:29">
      <c r="A7362">
        <v>46044</v>
      </c>
      <c r="B7362">
        <v>46044</v>
      </c>
      <c r="C7362" t="s">
        <v>34</v>
      </c>
      <c r="D7362" t="s">
        <v>35</v>
      </c>
      <c r="E7362" t="s">
        <v>36</v>
      </c>
      <c r="F7362">
        <v>10981</v>
      </c>
      <c r="G7362" t="s">
        <v>3645</v>
      </c>
      <c r="H7362" t="s">
        <v>3646</v>
      </c>
      <c r="I7362" t="s">
        <v>3526</v>
      </c>
      <c r="N7362" t="s">
        <v>3647</v>
      </c>
      <c r="O7362">
        <v>101.5</v>
      </c>
      <c r="P7362">
        <v>101.5</v>
      </c>
      <c r="Q7362">
        <v>101.5</v>
      </c>
      <c r="R7362">
        <v>101.5</v>
      </c>
      <c r="S7362">
        <v>101.5</v>
      </c>
      <c r="T7362">
        <v>101.45</v>
      </c>
      <c r="V7362">
        <v>101.35</v>
      </c>
      <c r="Y7362">
        <v>117</v>
      </c>
      <c r="Z7362">
        <v>11875.5</v>
      </c>
      <c r="AA7362">
        <v>2</v>
      </c>
      <c r="AB7362" t="s">
        <v>41</v>
      </c>
      <c r="AC7362">
        <v>1</v>
      </c>
    </row>
    <row r="7363" spans="1:29">
      <c r="A7363">
        <v>46044</v>
      </c>
      <c r="B7363">
        <v>46044</v>
      </c>
      <c r="C7363" t="s">
        <v>34</v>
      </c>
      <c r="D7363" t="s">
        <v>35</v>
      </c>
      <c r="E7363" t="s">
        <v>36</v>
      </c>
      <c r="F7363">
        <v>760649</v>
      </c>
      <c r="G7363" t="s">
        <v>3651</v>
      </c>
      <c r="H7363" t="s">
        <v>3652</v>
      </c>
      <c r="I7363" t="s">
        <v>3526</v>
      </c>
      <c r="N7363" t="s">
        <v>3653</v>
      </c>
      <c r="O7363">
        <v>99</v>
      </c>
      <c r="P7363">
        <v>102</v>
      </c>
      <c r="Q7363">
        <v>99</v>
      </c>
      <c r="R7363">
        <v>101.94</v>
      </c>
      <c r="S7363">
        <v>101.94</v>
      </c>
      <c r="T7363">
        <v>101.95</v>
      </c>
      <c r="V7363">
        <v>101.95</v>
      </c>
      <c r="Y7363">
        <v>3</v>
      </c>
      <c r="Z7363">
        <v>302.94</v>
      </c>
      <c r="AA7363">
        <v>3</v>
      </c>
      <c r="AB7363" t="s">
        <v>41</v>
      </c>
      <c r="AC7363">
        <v>1</v>
      </c>
    </row>
    <row r="7364" spans="1:29">
      <c r="A7364">
        <v>46044</v>
      </c>
      <c r="B7364">
        <v>46044</v>
      </c>
      <c r="C7364" t="s">
        <v>34</v>
      </c>
      <c r="D7364" t="s">
        <v>35</v>
      </c>
      <c r="E7364" t="s">
        <v>36</v>
      </c>
      <c r="F7364">
        <v>19808</v>
      </c>
      <c r="G7364" t="s">
        <v>3654</v>
      </c>
      <c r="H7364" t="s">
        <v>3655</v>
      </c>
      <c r="I7364" t="s">
        <v>3526</v>
      </c>
      <c r="N7364" t="s">
        <v>3656</v>
      </c>
      <c r="O7364">
        <v>101.03</v>
      </c>
      <c r="P7364">
        <v>101.94</v>
      </c>
      <c r="Q7364">
        <v>101.03</v>
      </c>
      <c r="R7364">
        <v>101.89</v>
      </c>
      <c r="S7364">
        <v>101.89</v>
      </c>
      <c r="T7364">
        <v>101.2</v>
      </c>
      <c r="V7364">
        <v>101.9</v>
      </c>
      <c r="Y7364">
        <v>1208</v>
      </c>
      <c r="Z7364">
        <v>122999.28</v>
      </c>
      <c r="AA7364">
        <v>18</v>
      </c>
      <c r="AB7364" t="s">
        <v>41</v>
      </c>
      <c r="AC7364">
        <v>1</v>
      </c>
    </row>
    <row r="7365" spans="1:29">
      <c r="A7365">
        <v>46044</v>
      </c>
      <c r="B7365">
        <v>46044</v>
      </c>
      <c r="C7365" t="s">
        <v>34</v>
      </c>
      <c r="D7365" t="s">
        <v>35</v>
      </c>
      <c r="E7365" t="s">
        <v>36</v>
      </c>
      <c r="F7365">
        <v>9585</v>
      </c>
      <c r="G7365" t="s">
        <v>3660</v>
      </c>
      <c r="H7365" t="s">
        <v>3661</v>
      </c>
      <c r="I7365" t="s">
        <v>3526</v>
      </c>
      <c r="N7365" t="s">
        <v>3662</v>
      </c>
      <c r="O7365">
        <v>106.48</v>
      </c>
      <c r="P7365">
        <v>106.74</v>
      </c>
      <c r="Q7365">
        <v>106.16</v>
      </c>
      <c r="R7365">
        <v>106.24</v>
      </c>
      <c r="S7365">
        <v>106.23</v>
      </c>
      <c r="T7365">
        <v>106.26</v>
      </c>
      <c r="V7365">
        <v>106.25</v>
      </c>
      <c r="Y7365">
        <v>669171</v>
      </c>
      <c r="Z7365">
        <v>71100726.150000006</v>
      </c>
      <c r="AA7365">
        <v>173</v>
      </c>
      <c r="AB7365" t="s">
        <v>41</v>
      </c>
      <c r="AC7365">
        <v>1</v>
      </c>
    </row>
    <row r="7366" spans="1:29">
      <c r="A7366">
        <v>46044</v>
      </c>
      <c r="B7366">
        <v>46044</v>
      </c>
      <c r="C7366" t="s">
        <v>34</v>
      </c>
      <c r="D7366" t="s">
        <v>35</v>
      </c>
      <c r="E7366" t="s">
        <v>36</v>
      </c>
      <c r="F7366">
        <v>6833</v>
      </c>
      <c r="G7366" t="s">
        <v>3666</v>
      </c>
      <c r="H7366" t="s">
        <v>3667</v>
      </c>
      <c r="I7366" t="s">
        <v>3526</v>
      </c>
      <c r="N7366" t="s">
        <v>3668</v>
      </c>
      <c r="O7366">
        <v>109.25</v>
      </c>
      <c r="P7366">
        <v>109.25</v>
      </c>
      <c r="Q7366">
        <v>106</v>
      </c>
      <c r="R7366">
        <v>106.3</v>
      </c>
      <c r="S7366">
        <v>106.3</v>
      </c>
      <c r="T7366">
        <v>106.59</v>
      </c>
      <c r="V7366">
        <v>106.3</v>
      </c>
      <c r="Y7366">
        <v>5010</v>
      </c>
      <c r="Z7366">
        <v>533766.30000000005</v>
      </c>
      <c r="AA7366">
        <v>8</v>
      </c>
      <c r="AB7366" t="s">
        <v>41</v>
      </c>
      <c r="AC7366">
        <v>1</v>
      </c>
    </row>
    <row r="7367" spans="1:29">
      <c r="A7367">
        <v>46044</v>
      </c>
      <c r="B7367">
        <v>46044</v>
      </c>
      <c r="C7367" t="s">
        <v>34</v>
      </c>
      <c r="D7367" t="s">
        <v>35</v>
      </c>
      <c r="E7367" t="s">
        <v>36</v>
      </c>
      <c r="F7367">
        <v>7194</v>
      </c>
      <c r="G7367" t="s">
        <v>11719</v>
      </c>
      <c r="H7367" t="s">
        <v>11720</v>
      </c>
      <c r="I7367" t="s">
        <v>3526</v>
      </c>
      <c r="N7367" t="s">
        <v>11721</v>
      </c>
      <c r="O7367">
        <v>101.45</v>
      </c>
      <c r="P7367">
        <v>101.45</v>
      </c>
      <c r="Q7367">
        <v>101.45</v>
      </c>
      <c r="R7367">
        <v>101.45</v>
      </c>
      <c r="S7367">
        <v>101.45</v>
      </c>
      <c r="T7367">
        <v>98.9</v>
      </c>
      <c r="V7367">
        <v>101.45</v>
      </c>
      <c r="Y7367">
        <v>400</v>
      </c>
      <c r="Z7367">
        <v>40580</v>
      </c>
      <c r="AA7367">
        <v>1</v>
      </c>
      <c r="AB7367" t="s">
        <v>41</v>
      </c>
      <c r="AC7367">
        <v>1</v>
      </c>
    </row>
    <row r="7368" spans="1:29">
      <c r="A7368">
        <v>46044</v>
      </c>
      <c r="B7368">
        <v>46044</v>
      </c>
      <c r="C7368" t="s">
        <v>34</v>
      </c>
      <c r="D7368" t="s">
        <v>35</v>
      </c>
      <c r="E7368" t="s">
        <v>36</v>
      </c>
      <c r="F7368">
        <v>7184</v>
      </c>
      <c r="G7368" t="s">
        <v>3669</v>
      </c>
      <c r="H7368" t="s">
        <v>3670</v>
      </c>
      <c r="I7368" t="s">
        <v>3526</v>
      </c>
      <c r="N7368" t="s">
        <v>3671</v>
      </c>
      <c r="O7368">
        <v>103</v>
      </c>
      <c r="P7368">
        <v>103</v>
      </c>
      <c r="Q7368">
        <v>103</v>
      </c>
      <c r="R7368">
        <v>103</v>
      </c>
      <c r="S7368">
        <v>103</v>
      </c>
      <c r="T7368">
        <v>99.98</v>
      </c>
      <c r="V7368">
        <v>103</v>
      </c>
      <c r="Y7368">
        <v>24</v>
      </c>
      <c r="Z7368">
        <v>2472</v>
      </c>
      <c r="AA7368">
        <v>1</v>
      </c>
      <c r="AB7368" t="s">
        <v>41</v>
      </c>
      <c r="AC7368">
        <v>1</v>
      </c>
    </row>
    <row r="7369" spans="1:29">
      <c r="A7369">
        <v>46044</v>
      </c>
      <c r="B7369">
        <v>46044</v>
      </c>
      <c r="C7369" t="s">
        <v>34</v>
      </c>
      <c r="D7369" t="s">
        <v>35</v>
      </c>
      <c r="E7369" t="s">
        <v>36</v>
      </c>
      <c r="F7369">
        <v>9047</v>
      </c>
      <c r="G7369" t="s">
        <v>3672</v>
      </c>
      <c r="H7369" t="s">
        <v>3673</v>
      </c>
      <c r="I7369" t="s">
        <v>3526</v>
      </c>
      <c r="N7369" t="s">
        <v>3674</v>
      </c>
      <c r="O7369">
        <v>103.46</v>
      </c>
      <c r="P7369">
        <v>103.46</v>
      </c>
      <c r="Q7369">
        <v>103.46</v>
      </c>
      <c r="R7369">
        <v>103.46</v>
      </c>
      <c r="S7369">
        <v>103.46</v>
      </c>
      <c r="T7369">
        <v>104.05</v>
      </c>
      <c r="V7369">
        <v>103.45</v>
      </c>
      <c r="Y7369">
        <v>6300</v>
      </c>
      <c r="Z7369">
        <v>651798</v>
      </c>
      <c r="AA7369">
        <v>2</v>
      </c>
      <c r="AB7369" t="s">
        <v>41</v>
      </c>
      <c r="AC7369">
        <v>1</v>
      </c>
    </row>
    <row r="7370" spans="1:29">
      <c r="A7370">
        <v>46044</v>
      </c>
      <c r="B7370">
        <v>46044</v>
      </c>
      <c r="C7370" t="s">
        <v>34</v>
      </c>
      <c r="D7370" t="s">
        <v>35</v>
      </c>
      <c r="E7370" t="s">
        <v>36</v>
      </c>
      <c r="F7370">
        <v>8027</v>
      </c>
      <c r="G7370" t="s">
        <v>11722</v>
      </c>
      <c r="H7370" t="s">
        <v>11723</v>
      </c>
      <c r="I7370" t="s">
        <v>3526</v>
      </c>
      <c r="N7370" t="s">
        <v>11724</v>
      </c>
      <c r="O7370">
        <v>102.76</v>
      </c>
      <c r="P7370">
        <v>102.76</v>
      </c>
      <c r="Q7370">
        <v>102.76</v>
      </c>
      <c r="R7370">
        <v>102.76</v>
      </c>
      <c r="S7370">
        <v>102.76</v>
      </c>
      <c r="T7370">
        <v>102.8</v>
      </c>
      <c r="V7370">
        <v>102.7</v>
      </c>
      <c r="Y7370">
        <v>100</v>
      </c>
      <c r="Z7370">
        <v>10276</v>
      </c>
      <c r="AA7370">
        <v>1</v>
      </c>
      <c r="AB7370" t="s">
        <v>41</v>
      </c>
      <c r="AC7370">
        <v>1</v>
      </c>
    </row>
    <row r="7371" spans="1:29">
      <c r="A7371">
        <v>46044</v>
      </c>
      <c r="B7371">
        <v>46044</v>
      </c>
      <c r="C7371" t="s">
        <v>34</v>
      </c>
      <c r="D7371" t="s">
        <v>35</v>
      </c>
      <c r="E7371" t="s">
        <v>36</v>
      </c>
      <c r="F7371">
        <v>9913</v>
      </c>
      <c r="G7371" t="s">
        <v>3681</v>
      </c>
      <c r="H7371" t="s">
        <v>3682</v>
      </c>
      <c r="I7371" t="s">
        <v>3526</v>
      </c>
      <c r="N7371" t="s">
        <v>3683</v>
      </c>
      <c r="O7371">
        <v>102.7</v>
      </c>
      <c r="P7371">
        <v>102.8</v>
      </c>
      <c r="Q7371">
        <v>102.55</v>
      </c>
      <c r="R7371">
        <v>102.63</v>
      </c>
      <c r="S7371">
        <v>102.55</v>
      </c>
      <c r="T7371">
        <v>102.62</v>
      </c>
      <c r="V7371">
        <v>102.65</v>
      </c>
      <c r="Y7371">
        <v>38630</v>
      </c>
      <c r="Z7371">
        <v>3965683.85</v>
      </c>
      <c r="AA7371">
        <v>19</v>
      </c>
      <c r="AB7371" t="s">
        <v>41</v>
      </c>
      <c r="AC7371">
        <v>1</v>
      </c>
    </row>
    <row r="7372" spans="1:29">
      <c r="A7372">
        <v>46044</v>
      </c>
      <c r="B7372">
        <v>46044</v>
      </c>
      <c r="C7372" t="s">
        <v>34</v>
      </c>
      <c r="D7372" t="s">
        <v>35</v>
      </c>
      <c r="E7372" t="s">
        <v>36</v>
      </c>
      <c r="F7372">
        <v>7136</v>
      </c>
      <c r="G7372" t="s">
        <v>11725</v>
      </c>
      <c r="H7372" t="s">
        <v>11726</v>
      </c>
      <c r="I7372" t="s">
        <v>3526</v>
      </c>
      <c r="N7372" t="s">
        <v>11727</v>
      </c>
      <c r="O7372">
        <v>107.54</v>
      </c>
      <c r="P7372">
        <v>110.22</v>
      </c>
      <c r="Q7372">
        <v>107.54</v>
      </c>
      <c r="R7372">
        <v>110.22</v>
      </c>
      <c r="S7372">
        <v>110.22</v>
      </c>
      <c r="T7372">
        <v>110.3</v>
      </c>
      <c r="V7372">
        <v>110.2</v>
      </c>
      <c r="Y7372">
        <v>2</v>
      </c>
      <c r="Z7372">
        <v>217.76</v>
      </c>
      <c r="AA7372">
        <v>2</v>
      </c>
      <c r="AB7372" t="s">
        <v>41</v>
      </c>
      <c r="AC7372">
        <v>1</v>
      </c>
    </row>
    <row r="7373" spans="1:29">
      <c r="A7373">
        <v>46044</v>
      </c>
      <c r="B7373">
        <v>46044</v>
      </c>
      <c r="C7373" t="s">
        <v>34</v>
      </c>
      <c r="D7373" t="s">
        <v>35</v>
      </c>
      <c r="E7373" t="s">
        <v>36</v>
      </c>
      <c r="F7373">
        <v>7124</v>
      </c>
      <c r="G7373" t="s">
        <v>3690</v>
      </c>
      <c r="H7373" t="s">
        <v>3691</v>
      </c>
      <c r="I7373" t="s">
        <v>3526</v>
      </c>
      <c r="N7373" t="s">
        <v>3692</v>
      </c>
      <c r="O7373">
        <v>113.9</v>
      </c>
      <c r="P7373">
        <v>113.9</v>
      </c>
      <c r="Q7373">
        <v>113.9</v>
      </c>
      <c r="R7373">
        <v>113.9</v>
      </c>
      <c r="S7373">
        <v>113.9</v>
      </c>
      <c r="T7373">
        <v>113.9</v>
      </c>
      <c r="V7373">
        <v>110.35</v>
      </c>
      <c r="Y7373">
        <v>1</v>
      </c>
      <c r="Z7373">
        <v>113.9</v>
      </c>
      <c r="AA7373">
        <v>1</v>
      </c>
      <c r="AB7373" t="s">
        <v>41</v>
      </c>
      <c r="AC7373">
        <v>1</v>
      </c>
    </row>
    <row r="7374" spans="1:29">
      <c r="A7374">
        <v>46044</v>
      </c>
      <c r="B7374">
        <v>46044</v>
      </c>
      <c r="C7374" t="s">
        <v>34</v>
      </c>
      <c r="D7374" t="s">
        <v>35</v>
      </c>
      <c r="E7374" t="s">
        <v>36</v>
      </c>
      <c r="F7374">
        <v>6884</v>
      </c>
      <c r="G7374" t="s">
        <v>3693</v>
      </c>
      <c r="H7374" t="s">
        <v>3694</v>
      </c>
      <c r="I7374" t="s">
        <v>3526</v>
      </c>
      <c r="N7374" t="s">
        <v>3695</v>
      </c>
      <c r="O7374">
        <v>104.65</v>
      </c>
      <c r="P7374">
        <v>106.08</v>
      </c>
      <c r="Q7374">
        <v>104.65</v>
      </c>
      <c r="R7374">
        <v>105.97</v>
      </c>
      <c r="S7374">
        <v>105.12</v>
      </c>
      <c r="T7374">
        <v>106.42</v>
      </c>
      <c r="V7374">
        <v>105.95</v>
      </c>
      <c r="Y7374">
        <v>20217</v>
      </c>
      <c r="Z7374">
        <v>2121830.31</v>
      </c>
      <c r="AA7374">
        <v>15</v>
      </c>
      <c r="AB7374" t="s">
        <v>41</v>
      </c>
      <c r="AC7374">
        <v>1</v>
      </c>
    </row>
    <row r="7375" spans="1:29">
      <c r="A7375">
        <v>46044</v>
      </c>
      <c r="B7375">
        <v>46044</v>
      </c>
      <c r="C7375" t="s">
        <v>34</v>
      </c>
      <c r="D7375" t="s">
        <v>35</v>
      </c>
      <c r="E7375" t="s">
        <v>36</v>
      </c>
      <c r="F7375">
        <v>6921</v>
      </c>
      <c r="G7375" t="s">
        <v>11728</v>
      </c>
      <c r="H7375" t="s">
        <v>11729</v>
      </c>
      <c r="I7375" t="s">
        <v>3526</v>
      </c>
      <c r="N7375" t="s">
        <v>11730</v>
      </c>
      <c r="O7375">
        <v>138</v>
      </c>
      <c r="P7375">
        <v>138</v>
      </c>
      <c r="Q7375">
        <v>138</v>
      </c>
      <c r="R7375">
        <v>138</v>
      </c>
      <c r="S7375">
        <v>138</v>
      </c>
      <c r="T7375">
        <v>144</v>
      </c>
      <c r="V7375">
        <v>121.5</v>
      </c>
      <c r="Y7375">
        <v>1</v>
      </c>
      <c r="Z7375">
        <v>138</v>
      </c>
      <c r="AA7375">
        <v>1</v>
      </c>
      <c r="AB7375" t="s">
        <v>41</v>
      </c>
      <c r="AC7375">
        <v>1</v>
      </c>
    </row>
    <row r="7376" spans="1:29">
      <c r="A7376">
        <v>46044</v>
      </c>
      <c r="B7376">
        <v>46044</v>
      </c>
      <c r="C7376" t="s">
        <v>34</v>
      </c>
      <c r="D7376" t="s">
        <v>35</v>
      </c>
      <c r="E7376" t="s">
        <v>36</v>
      </c>
      <c r="F7376">
        <v>7034</v>
      </c>
      <c r="G7376" t="s">
        <v>11731</v>
      </c>
      <c r="H7376" t="s">
        <v>11732</v>
      </c>
      <c r="I7376" t="s">
        <v>3526</v>
      </c>
      <c r="N7376" t="s">
        <v>11733</v>
      </c>
      <c r="O7376">
        <v>115</v>
      </c>
      <c r="P7376">
        <v>115</v>
      </c>
      <c r="Q7376">
        <v>115</v>
      </c>
      <c r="R7376">
        <v>115</v>
      </c>
      <c r="S7376">
        <v>115</v>
      </c>
      <c r="T7376">
        <v>115</v>
      </c>
      <c r="V7376">
        <v>115</v>
      </c>
      <c r="Y7376">
        <v>9</v>
      </c>
      <c r="Z7376">
        <v>1035</v>
      </c>
      <c r="AA7376">
        <v>3</v>
      </c>
      <c r="AB7376" t="s">
        <v>41</v>
      </c>
      <c r="AC7376">
        <v>1</v>
      </c>
    </row>
    <row r="7377" spans="1:29">
      <c r="A7377">
        <v>46044</v>
      </c>
      <c r="B7377">
        <v>46044</v>
      </c>
      <c r="C7377" t="s">
        <v>34</v>
      </c>
      <c r="D7377" t="s">
        <v>35</v>
      </c>
      <c r="E7377" t="s">
        <v>36</v>
      </c>
      <c r="F7377">
        <v>7013</v>
      </c>
      <c r="G7377" t="s">
        <v>11734</v>
      </c>
      <c r="H7377" t="s">
        <v>11735</v>
      </c>
      <c r="I7377" t="s">
        <v>3526</v>
      </c>
      <c r="N7377" t="s">
        <v>11736</v>
      </c>
      <c r="O7377">
        <v>115</v>
      </c>
      <c r="P7377">
        <v>115</v>
      </c>
      <c r="Q7377">
        <v>113</v>
      </c>
      <c r="R7377">
        <v>113</v>
      </c>
      <c r="S7377">
        <v>113</v>
      </c>
      <c r="T7377">
        <v>115</v>
      </c>
      <c r="V7377">
        <v>113</v>
      </c>
      <c r="Y7377">
        <v>536</v>
      </c>
      <c r="Z7377">
        <v>60645</v>
      </c>
      <c r="AA7377">
        <v>8</v>
      </c>
      <c r="AB7377" t="s">
        <v>41</v>
      </c>
      <c r="AC7377">
        <v>1</v>
      </c>
    </row>
    <row r="7378" spans="1:29">
      <c r="A7378">
        <v>46044</v>
      </c>
      <c r="B7378">
        <v>46044</v>
      </c>
      <c r="C7378" t="s">
        <v>34</v>
      </c>
      <c r="D7378" t="s">
        <v>35</v>
      </c>
      <c r="E7378" t="s">
        <v>36</v>
      </c>
      <c r="F7378">
        <v>7011</v>
      </c>
      <c r="G7378" t="s">
        <v>3696</v>
      </c>
      <c r="H7378" t="s">
        <v>3697</v>
      </c>
      <c r="I7378" t="s">
        <v>3526</v>
      </c>
      <c r="N7378" t="s">
        <v>3698</v>
      </c>
      <c r="O7378">
        <v>110</v>
      </c>
      <c r="P7378">
        <v>113.1</v>
      </c>
      <c r="Q7378">
        <v>110</v>
      </c>
      <c r="R7378">
        <v>113.1</v>
      </c>
      <c r="S7378">
        <v>113.1</v>
      </c>
      <c r="T7378">
        <v>113.2</v>
      </c>
      <c r="V7378">
        <v>113.1</v>
      </c>
      <c r="Y7378">
        <v>500</v>
      </c>
      <c r="Z7378">
        <v>55155</v>
      </c>
      <c r="AA7378">
        <v>2</v>
      </c>
      <c r="AB7378" t="s">
        <v>41</v>
      </c>
      <c r="AC7378">
        <v>1</v>
      </c>
    </row>
    <row r="7379" spans="1:29">
      <c r="A7379">
        <v>46044</v>
      </c>
      <c r="B7379">
        <v>46044</v>
      </c>
      <c r="C7379" t="s">
        <v>34</v>
      </c>
      <c r="D7379" t="s">
        <v>35</v>
      </c>
      <c r="E7379" t="s">
        <v>36</v>
      </c>
      <c r="F7379">
        <v>7039</v>
      </c>
      <c r="G7379" t="s">
        <v>3699</v>
      </c>
      <c r="H7379" t="s">
        <v>3700</v>
      </c>
      <c r="I7379" t="s">
        <v>3526</v>
      </c>
      <c r="N7379" t="s">
        <v>3701</v>
      </c>
      <c r="O7379">
        <v>115.35</v>
      </c>
      <c r="P7379">
        <v>115.35</v>
      </c>
      <c r="Q7379">
        <v>115.35</v>
      </c>
      <c r="R7379">
        <v>115.35</v>
      </c>
      <c r="S7379">
        <v>115.35</v>
      </c>
      <c r="T7379">
        <v>114.15</v>
      </c>
      <c r="V7379">
        <v>114.8</v>
      </c>
      <c r="Y7379">
        <v>2000</v>
      </c>
      <c r="Z7379">
        <v>230700</v>
      </c>
      <c r="AA7379">
        <v>1</v>
      </c>
      <c r="AB7379" t="s">
        <v>41</v>
      </c>
      <c r="AC7379">
        <v>1</v>
      </c>
    </row>
    <row r="7380" spans="1:29">
      <c r="A7380">
        <v>46044</v>
      </c>
      <c r="B7380">
        <v>46044</v>
      </c>
      <c r="C7380" t="s">
        <v>34</v>
      </c>
      <c r="D7380" t="s">
        <v>35</v>
      </c>
      <c r="E7380" t="s">
        <v>36</v>
      </c>
      <c r="F7380">
        <v>758206</v>
      </c>
      <c r="G7380" t="s">
        <v>11737</v>
      </c>
      <c r="H7380" t="s">
        <v>11738</v>
      </c>
      <c r="I7380" t="s">
        <v>3704</v>
      </c>
      <c r="N7380" t="s">
        <v>11739</v>
      </c>
      <c r="O7380">
        <v>99.35</v>
      </c>
      <c r="P7380">
        <v>99.45</v>
      </c>
      <c r="Q7380">
        <v>99.35</v>
      </c>
      <c r="R7380">
        <v>99.45</v>
      </c>
      <c r="S7380">
        <v>99.45</v>
      </c>
      <c r="T7380">
        <v>99.34</v>
      </c>
      <c r="V7380">
        <v>99.45</v>
      </c>
      <c r="Y7380">
        <v>200</v>
      </c>
      <c r="Z7380">
        <v>19880</v>
      </c>
      <c r="AA7380">
        <v>2</v>
      </c>
      <c r="AB7380" t="s">
        <v>41</v>
      </c>
      <c r="AC7380">
        <v>100</v>
      </c>
    </row>
    <row r="7381" spans="1:29">
      <c r="A7381">
        <v>46044</v>
      </c>
      <c r="B7381">
        <v>46044</v>
      </c>
      <c r="C7381" t="s">
        <v>34</v>
      </c>
      <c r="D7381" t="s">
        <v>35</v>
      </c>
      <c r="E7381" t="s">
        <v>36</v>
      </c>
      <c r="F7381">
        <v>757403</v>
      </c>
      <c r="G7381" t="s">
        <v>11740</v>
      </c>
      <c r="H7381" t="s">
        <v>11741</v>
      </c>
      <c r="I7381" t="s">
        <v>3704</v>
      </c>
      <c r="N7381" t="s">
        <v>11742</v>
      </c>
      <c r="O7381">
        <v>97.5</v>
      </c>
      <c r="P7381">
        <v>97.5</v>
      </c>
      <c r="Q7381">
        <v>97.5</v>
      </c>
      <c r="R7381">
        <v>97.5</v>
      </c>
      <c r="S7381">
        <v>97.5</v>
      </c>
      <c r="T7381">
        <v>97.57</v>
      </c>
      <c r="V7381">
        <v>97.5</v>
      </c>
      <c r="Y7381">
        <v>3000</v>
      </c>
      <c r="Z7381">
        <v>292500</v>
      </c>
      <c r="AA7381">
        <v>1</v>
      </c>
      <c r="AB7381" t="s">
        <v>41</v>
      </c>
      <c r="AC7381">
        <v>100</v>
      </c>
    </row>
    <row r="7382" spans="1:29">
      <c r="A7382">
        <v>46044</v>
      </c>
      <c r="B7382">
        <v>46044</v>
      </c>
      <c r="C7382" t="s">
        <v>34</v>
      </c>
      <c r="D7382" t="s">
        <v>35</v>
      </c>
      <c r="E7382" t="s">
        <v>36</v>
      </c>
      <c r="F7382">
        <v>29481</v>
      </c>
      <c r="G7382" t="s">
        <v>11743</v>
      </c>
      <c r="H7382" t="s">
        <v>11744</v>
      </c>
      <c r="I7382" t="s">
        <v>3704</v>
      </c>
      <c r="N7382" t="s">
        <v>11745</v>
      </c>
      <c r="O7382">
        <v>99.73</v>
      </c>
      <c r="P7382">
        <v>99.73</v>
      </c>
      <c r="Q7382">
        <v>99.73</v>
      </c>
      <c r="R7382">
        <v>99.73</v>
      </c>
      <c r="S7382">
        <v>99.73</v>
      </c>
      <c r="T7382">
        <v>99.3</v>
      </c>
      <c r="V7382">
        <v>99.73</v>
      </c>
      <c r="Y7382">
        <v>100</v>
      </c>
      <c r="Z7382">
        <v>9973</v>
      </c>
      <c r="AA7382">
        <v>1</v>
      </c>
      <c r="AB7382" t="s">
        <v>41</v>
      </c>
      <c r="AC7382">
        <v>100</v>
      </c>
    </row>
    <row r="7383" spans="1:29">
      <c r="A7383">
        <v>46044</v>
      </c>
      <c r="B7383">
        <v>46044</v>
      </c>
      <c r="C7383" t="s">
        <v>34</v>
      </c>
      <c r="D7383" t="s">
        <v>35</v>
      </c>
      <c r="E7383" t="s">
        <v>36</v>
      </c>
      <c r="F7383">
        <v>29988</v>
      </c>
      <c r="G7383" t="s">
        <v>11746</v>
      </c>
      <c r="H7383" t="s">
        <v>11747</v>
      </c>
      <c r="I7383" t="s">
        <v>3704</v>
      </c>
      <c r="N7383" t="s">
        <v>11748</v>
      </c>
      <c r="O7383">
        <v>99.26</v>
      </c>
      <c r="P7383">
        <v>99.26</v>
      </c>
      <c r="Q7383">
        <v>99.26</v>
      </c>
      <c r="R7383">
        <v>99.26</v>
      </c>
      <c r="S7383">
        <v>99.26</v>
      </c>
      <c r="T7383">
        <v>99.17</v>
      </c>
      <c r="V7383">
        <v>99.26</v>
      </c>
      <c r="Y7383">
        <v>100</v>
      </c>
      <c r="Z7383">
        <v>9926</v>
      </c>
      <c r="AA7383">
        <v>1</v>
      </c>
      <c r="AB7383" t="s">
        <v>41</v>
      </c>
      <c r="AC7383">
        <v>100</v>
      </c>
    </row>
    <row r="7384" spans="1:29">
      <c r="A7384">
        <v>46044</v>
      </c>
      <c r="B7384">
        <v>46044</v>
      </c>
      <c r="C7384" t="s">
        <v>34</v>
      </c>
      <c r="D7384" t="s">
        <v>35</v>
      </c>
      <c r="E7384" t="s">
        <v>36</v>
      </c>
      <c r="F7384">
        <v>29691</v>
      </c>
      <c r="G7384" t="s">
        <v>11749</v>
      </c>
      <c r="H7384" t="s">
        <v>11750</v>
      </c>
      <c r="I7384" t="s">
        <v>3704</v>
      </c>
      <c r="N7384" t="s">
        <v>11751</v>
      </c>
      <c r="O7384">
        <v>99.48</v>
      </c>
      <c r="P7384">
        <v>99.48</v>
      </c>
      <c r="Q7384">
        <v>98.92</v>
      </c>
      <c r="R7384">
        <v>99.2</v>
      </c>
      <c r="S7384">
        <v>99.2</v>
      </c>
      <c r="T7384">
        <v>99.38</v>
      </c>
      <c r="V7384">
        <v>99.2</v>
      </c>
      <c r="Y7384">
        <v>500</v>
      </c>
      <c r="Z7384">
        <v>49572</v>
      </c>
      <c r="AA7384">
        <v>3</v>
      </c>
      <c r="AB7384" t="s">
        <v>41</v>
      </c>
      <c r="AC7384">
        <v>100</v>
      </c>
    </row>
    <row r="7385" spans="1:29">
      <c r="A7385">
        <v>46044</v>
      </c>
      <c r="B7385">
        <v>46044</v>
      </c>
      <c r="C7385" t="s">
        <v>34</v>
      </c>
      <c r="D7385" t="s">
        <v>35</v>
      </c>
      <c r="E7385" t="s">
        <v>36</v>
      </c>
      <c r="F7385">
        <v>29304</v>
      </c>
      <c r="G7385" t="s">
        <v>11752</v>
      </c>
      <c r="H7385" t="s">
        <v>11753</v>
      </c>
      <c r="I7385" t="s">
        <v>3704</v>
      </c>
      <c r="N7385" t="s">
        <v>11754</v>
      </c>
      <c r="O7385">
        <v>99.23</v>
      </c>
      <c r="P7385">
        <v>99.6</v>
      </c>
      <c r="Q7385">
        <v>99.23</v>
      </c>
      <c r="R7385">
        <v>99.6</v>
      </c>
      <c r="S7385">
        <v>99.6</v>
      </c>
      <c r="T7385">
        <v>99.47</v>
      </c>
      <c r="V7385">
        <v>99.6</v>
      </c>
      <c r="Y7385">
        <v>200</v>
      </c>
      <c r="Z7385">
        <v>19883</v>
      </c>
      <c r="AA7385">
        <v>2</v>
      </c>
      <c r="AB7385" t="s">
        <v>41</v>
      </c>
      <c r="AC7385">
        <v>100</v>
      </c>
    </row>
    <row r="7386" spans="1:29">
      <c r="A7386">
        <v>46044</v>
      </c>
      <c r="B7386">
        <v>46044</v>
      </c>
      <c r="C7386" t="s">
        <v>34</v>
      </c>
      <c r="D7386" t="s">
        <v>35</v>
      </c>
      <c r="E7386" t="s">
        <v>36</v>
      </c>
      <c r="F7386">
        <v>760098</v>
      </c>
      <c r="G7386" t="s">
        <v>11755</v>
      </c>
      <c r="H7386" t="s">
        <v>11756</v>
      </c>
      <c r="I7386" t="s">
        <v>3704</v>
      </c>
      <c r="N7386" t="s">
        <v>11757</v>
      </c>
      <c r="O7386">
        <v>99.2</v>
      </c>
      <c r="P7386">
        <v>99.2</v>
      </c>
      <c r="Q7386">
        <v>98.71</v>
      </c>
      <c r="R7386">
        <v>98.71</v>
      </c>
      <c r="S7386">
        <v>98.71</v>
      </c>
      <c r="T7386">
        <v>99.2</v>
      </c>
      <c r="V7386">
        <v>98.71</v>
      </c>
      <c r="Y7386">
        <v>8300</v>
      </c>
      <c r="Z7386">
        <v>819727</v>
      </c>
      <c r="AA7386">
        <v>5</v>
      </c>
      <c r="AB7386" t="s">
        <v>41</v>
      </c>
      <c r="AC7386">
        <v>100</v>
      </c>
    </row>
    <row r="7387" spans="1:29">
      <c r="A7387">
        <v>46044</v>
      </c>
      <c r="B7387">
        <v>46044</v>
      </c>
      <c r="C7387" t="s">
        <v>34</v>
      </c>
      <c r="D7387" t="s">
        <v>35</v>
      </c>
      <c r="E7387" t="s">
        <v>36</v>
      </c>
      <c r="F7387">
        <v>759598</v>
      </c>
      <c r="G7387" t="s">
        <v>11758</v>
      </c>
      <c r="H7387" t="s">
        <v>11759</v>
      </c>
      <c r="I7387" t="s">
        <v>3704</v>
      </c>
      <c r="N7387" t="s">
        <v>11760</v>
      </c>
      <c r="O7387">
        <v>99.69</v>
      </c>
      <c r="P7387">
        <v>99.69</v>
      </c>
      <c r="Q7387">
        <v>99.69</v>
      </c>
      <c r="R7387">
        <v>99.69</v>
      </c>
      <c r="S7387">
        <v>99.69</v>
      </c>
      <c r="T7387">
        <v>99.66</v>
      </c>
      <c r="V7387">
        <v>99.69</v>
      </c>
      <c r="Y7387">
        <v>100</v>
      </c>
      <c r="Z7387">
        <v>9969</v>
      </c>
      <c r="AA7387">
        <v>1</v>
      </c>
      <c r="AB7387" t="s">
        <v>41</v>
      </c>
      <c r="AC7387">
        <v>100</v>
      </c>
    </row>
    <row r="7388" spans="1:29">
      <c r="A7388">
        <v>46044</v>
      </c>
      <c r="B7388">
        <v>46044</v>
      </c>
      <c r="C7388" t="s">
        <v>34</v>
      </c>
      <c r="D7388" t="s">
        <v>35</v>
      </c>
      <c r="E7388" t="s">
        <v>36</v>
      </c>
      <c r="F7388">
        <v>760591</v>
      </c>
      <c r="G7388" t="s">
        <v>11761</v>
      </c>
      <c r="H7388" t="s">
        <v>11762</v>
      </c>
      <c r="I7388" t="s">
        <v>3704</v>
      </c>
      <c r="N7388" t="s">
        <v>11763</v>
      </c>
      <c r="O7388">
        <v>98.64</v>
      </c>
      <c r="P7388">
        <v>98.64</v>
      </c>
      <c r="Q7388">
        <v>98.64</v>
      </c>
      <c r="R7388">
        <v>98.64</v>
      </c>
      <c r="S7388">
        <v>98.64</v>
      </c>
      <c r="T7388">
        <v>98.64</v>
      </c>
      <c r="V7388">
        <v>98.64</v>
      </c>
      <c r="Y7388">
        <v>100</v>
      </c>
      <c r="Z7388">
        <v>9864</v>
      </c>
      <c r="AA7388">
        <v>1</v>
      </c>
      <c r="AB7388" t="s">
        <v>41</v>
      </c>
      <c r="AC7388">
        <v>100</v>
      </c>
    </row>
    <row r="7389" spans="1:29">
      <c r="A7389">
        <v>46044</v>
      </c>
      <c r="B7389">
        <v>46044</v>
      </c>
      <c r="C7389" t="s">
        <v>34</v>
      </c>
      <c r="D7389" t="s">
        <v>35</v>
      </c>
      <c r="E7389" t="s">
        <v>36</v>
      </c>
      <c r="F7389">
        <v>759829</v>
      </c>
      <c r="G7389" t="s">
        <v>11764</v>
      </c>
      <c r="H7389" t="s">
        <v>11765</v>
      </c>
      <c r="I7389" t="s">
        <v>3704</v>
      </c>
      <c r="N7389" t="s">
        <v>11766</v>
      </c>
      <c r="O7389">
        <v>99.57</v>
      </c>
      <c r="P7389">
        <v>99.57</v>
      </c>
      <c r="Q7389">
        <v>99.57</v>
      </c>
      <c r="R7389">
        <v>99.57</v>
      </c>
      <c r="S7389">
        <v>99.57</v>
      </c>
      <c r="T7389">
        <v>99.4</v>
      </c>
      <c r="V7389">
        <v>99.57</v>
      </c>
      <c r="Y7389">
        <v>100</v>
      </c>
      <c r="Z7389">
        <v>9957</v>
      </c>
      <c r="AA7389">
        <v>1</v>
      </c>
      <c r="AB7389" t="s">
        <v>41</v>
      </c>
      <c r="AC7389">
        <v>100</v>
      </c>
    </row>
    <row r="7390" spans="1:29">
      <c r="A7390">
        <v>46044</v>
      </c>
      <c r="B7390">
        <v>46044</v>
      </c>
      <c r="C7390" t="s">
        <v>34</v>
      </c>
      <c r="D7390" t="s">
        <v>35</v>
      </c>
      <c r="E7390" t="s">
        <v>36</v>
      </c>
      <c r="F7390">
        <v>760389</v>
      </c>
      <c r="G7390" t="s">
        <v>5058</v>
      </c>
      <c r="H7390" t="s">
        <v>5059</v>
      </c>
      <c r="I7390" t="s">
        <v>3704</v>
      </c>
      <c r="N7390" t="s">
        <v>5060</v>
      </c>
      <c r="O7390">
        <v>98.8</v>
      </c>
      <c r="P7390">
        <v>98.8</v>
      </c>
      <c r="Q7390">
        <v>98.8</v>
      </c>
      <c r="R7390">
        <v>98.8</v>
      </c>
      <c r="S7390">
        <v>98.8</v>
      </c>
      <c r="T7390">
        <v>98.83</v>
      </c>
      <c r="V7390">
        <v>98.81</v>
      </c>
      <c r="Y7390">
        <v>100</v>
      </c>
      <c r="Z7390">
        <v>9880</v>
      </c>
      <c r="AA7390">
        <v>1</v>
      </c>
      <c r="AB7390" t="s">
        <v>41</v>
      </c>
      <c r="AC7390">
        <v>100</v>
      </c>
    </row>
    <row r="7391" spans="1:29">
      <c r="A7391">
        <v>46044</v>
      </c>
      <c r="B7391">
        <v>46044</v>
      </c>
      <c r="C7391" t="s">
        <v>34</v>
      </c>
      <c r="D7391" t="s">
        <v>35</v>
      </c>
      <c r="E7391" t="s">
        <v>36</v>
      </c>
      <c r="F7391">
        <v>760028</v>
      </c>
      <c r="G7391" t="s">
        <v>11767</v>
      </c>
      <c r="H7391" t="s">
        <v>11768</v>
      </c>
      <c r="I7391" t="s">
        <v>3704</v>
      </c>
      <c r="N7391" t="s">
        <v>11769</v>
      </c>
      <c r="O7391">
        <v>99.2</v>
      </c>
      <c r="P7391">
        <v>99.2</v>
      </c>
      <c r="Q7391">
        <v>99.2</v>
      </c>
      <c r="R7391">
        <v>99.2</v>
      </c>
      <c r="S7391">
        <v>99.2</v>
      </c>
      <c r="T7391">
        <v>99.07</v>
      </c>
      <c r="V7391">
        <v>99.2</v>
      </c>
      <c r="Y7391">
        <v>100</v>
      </c>
      <c r="Z7391">
        <v>9920</v>
      </c>
      <c r="AA7391">
        <v>1</v>
      </c>
      <c r="AB7391" t="s">
        <v>41</v>
      </c>
      <c r="AC7391">
        <v>100</v>
      </c>
    </row>
    <row r="7392" spans="1:29">
      <c r="A7392">
        <v>46044</v>
      </c>
      <c r="B7392">
        <v>46044</v>
      </c>
      <c r="C7392" t="s">
        <v>34</v>
      </c>
      <c r="D7392" t="s">
        <v>35</v>
      </c>
      <c r="E7392" t="s">
        <v>36</v>
      </c>
      <c r="F7392">
        <v>759502</v>
      </c>
      <c r="G7392" t="s">
        <v>5070</v>
      </c>
      <c r="H7392" t="s">
        <v>5071</v>
      </c>
      <c r="I7392" t="s">
        <v>3704</v>
      </c>
      <c r="N7392" t="s">
        <v>5072</v>
      </c>
      <c r="O7392">
        <v>99.8</v>
      </c>
      <c r="P7392">
        <v>99.8</v>
      </c>
      <c r="Q7392">
        <v>99.8</v>
      </c>
      <c r="R7392">
        <v>99.8</v>
      </c>
      <c r="S7392">
        <v>99.8</v>
      </c>
      <c r="T7392">
        <v>99.65</v>
      </c>
      <c r="V7392">
        <v>99.8</v>
      </c>
      <c r="Y7392">
        <v>300</v>
      </c>
      <c r="Z7392">
        <v>29940</v>
      </c>
      <c r="AA7392">
        <v>2</v>
      </c>
      <c r="AB7392" t="s">
        <v>41</v>
      </c>
      <c r="AC7392">
        <v>100</v>
      </c>
    </row>
    <row r="7393" spans="1:29">
      <c r="A7393">
        <v>46044</v>
      </c>
      <c r="B7393">
        <v>46044</v>
      </c>
      <c r="C7393" t="s">
        <v>34</v>
      </c>
      <c r="D7393" t="s">
        <v>35</v>
      </c>
      <c r="E7393" t="s">
        <v>36</v>
      </c>
      <c r="F7393">
        <v>11778</v>
      </c>
      <c r="G7393" t="s">
        <v>3724</v>
      </c>
      <c r="H7393" t="s">
        <v>3725</v>
      </c>
      <c r="I7393" t="s">
        <v>160</v>
      </c>
      <c r="N7393" t="s">
        <v>3726</v>
      </c>
      <c r="O7393">
        <v>580</v>
      </c>
      <c r="P7393">
        <v>599.9</v>
      </c>
      <c r="Q7393">
        <v>572.54999999999995</v>
      </c>
      <c r="R7393">
        <v>597.54999999999995</v>
      </c>
      <c r="S7393">
        <v>596</v>
      </c>
      <c r="T7393">
        <v>563.95000000000005</v>
      </c>
      <c r="V7393">
        <v>597.54999999999995</v>
      </c>
      <c r="Y7393">
        <v>867745</v>
      </c>
      <c r="Z7393">
        <v>513617355</v>
      </c>
      <c r="AA7393">
        <v>32686</v>
      </c>
      <c r="AB7393" t="s">
        <v>41</v>
      </c>
      <c r="AC7393">
        <v>1</v>
      </c>
    </row>
    <row r="7394" spans="1:29">
      <c r="A7394">
        <v>46044</v>
      </c>
      <c r="B7394">
        <v>46044</v>
      </c>
      <c r="C7394" t="s">
        <v>34</v>
      </c>
      <c r="D7394" t="s">
        <v>35</v>
      </c>
      <c r="E7394" t="s">
        <v>36</v>
      </c>
      <c r="F7394">
        <v>14480</v>
      </c>
      <c r="G7394" t="s">
        <v>3727</v>
      </c>
      <c r="H7394" t="s">
        <v>3728</v>
      </c>
      <c r="I7394" t="s">
        <v>160</v>
      </c>
      <c r="N7394" t="s">
        <v>3729</v>
      </c>
      <c r="O7394">
        <v>156.4</v>
      </c>
      <c r="P7394">
        <v>162.97999999999999</v>
      </c>
      <c r="Q7394">
        <v>156.4</v>
      </c>
      <c r="R7394">
        <v>161.1</v>
      </c>
      <c r="S7394">
        <v>162.5</v>
      </c>
      <c r="T7394">
        <v>154.71</v>
      </c>
      <c r="V7394">
        <v>161.1</v>
      </c>
      <c r="Y7394">
        <v>251135</v>
      </c>
      <c r="Z7394">
        <v>40465483.380000003</v>
      </c>
      <c r="AA7394">
        <v>4874</v>
      </c>
      <c r="AB7394" t="s">
        <v>41</v>
      </c>
      <c r="AC7394">
        <v>1</v>
      </c>
    </row>
    <row r="7395" spans="1:29">
      <c r="A7395">
        <v>46044</v>
      </c>
      <c r="B7395">
        <v>46044</v>
      </c>
      <c r="C7395" t="s">
        <v>34</v>
      </c>
      <c r="D7395" t="s">
        <v>35</v>
      </c>
      <c r="E7395" t="s">
        <v>36</v>
      </c>
      <c r="F7395">
        <v>16705</v>
      </c>
      <c r="G7395" t="s">
        <v>3730</v>
      </c>
      <c r="H7395" t="s">
        <v>3731</v>
      </c>
      <c r="I7395" t="s">
        <v>160</v>
      </c>
      <c r="N7395" t="s">
        <v>3732</v>
      </c>
      <c r="O7395">
        <v>36.9</v>
      </c>
      <c r="P7395">
        <v>38.25</v>
      </c>
      <c r="Q7395">
        <v>36.9</v>
      </c>
      <c r="R7395">
        <v>37.229999999999997</v>
      </c>
      <c r="S7395">
        <v>37.200000000000003</v>
      </c>
      <c r="T7395">
        <v>36.71</v>
      </c>
      <c r="V7395">
        <v>37.24</v>
      </c>
      <c r="Y7395">
        <v>13871</v>
      </c>
      <c r="Z7395">
        <v>520336.41</v>
      </c>
      <c r="AA7395">
        <v>231</v>
      </c>
      <c r="AB7395" t="s">
        <v>41</v>
      </c>
      <c r="AC7395">
        <v>1</v>
      </c>
    </row>
    <row r="7396" spans="1:29">
      <c r="A7396">
        <v>46044</v>
      </c>
      <c r="B7396">
        <v>46044</v>
      </c>
      <c r="C7396" t="s">
        <v>34</v>
      </c>
      <c r="D7396" t="s">
        <v>35</v>
      </c>
      <c r="E7396" t="s">
        <v>36</v>
      </c>
      <c r="F7396">
        <v>11619</v>
      </c>
      <c r="G7396" t="s">
        <v>3733</v>
      </c>
      <c r="H7396" t="s">
        <v>3734</v>
      </c>
      <c r="I7396" t="s">
        <v>550</v>
      </c>
      <c r="N7396" t="s">
        <v>3735</v>
      </c>
      <c r="O7396">
        <v>28.68</v>
      </c>
      <c r="P7396">
        <v>29.52</v>
      </c>
      <c r="Q7396">
        <v>28.1</v>
      </c>
      <c r="R7396">
        <v>29.41</v>
      </c>
      <c r="S7396">
        <v>29.52</v>
      </c>
      <c r="T7396">
        <v>28.12</v>
      </c>
      <c r="V7396">
        <v>29.42</v>
      </c>
      <c r="Y7396">
        <v>2772</v>
      </c>
      <c r="Z7396">
        <v>80328.27</v>
      </c>
      <c r="AA7396">
        <v>59</v>
      </c>
      <c r="AB7396" t="s">
        <v>41</v>
      </c>
      <c r="AC7396">
        <v>1</v>
      </c>
    </row>
    <row r="7397" spans="1:29">
      <c r="A7397">
        <v>46044</v>
      </c>
      <c r="B7397">
        <v>46044</v>
      </c>
      <c r="C7397" t="s">
        <v>34</v>
      </c>
      <c r="D7397" t="s">
        <v>35</v>
      </c>
      <c r="E7397" t="s">
        <v>36</v>
      </c>
      <c r="F7397">
        <v>11971</v>
      </c>
      <c r="G7397" t="s">
        <v>3736</v>
      </c>
      <c r="H7397" t="s">
        <v>3737</v>
      </c>
      <c r="I7397" t="s">
        <v>160</v>
      </c>
      <c r="N7397" t="s">
        <v>3738</v>
      </c>
      <c r="O7397">
        <v>300</v>
      </c>
      <c r="P7397">
        <v>312.5</v>
      </c>
      <c r="Q7397">
        <v>297.5</v>
      </c>
      <c r="R7397">
        <v>309.45</v>
      </c>
      <c r="S7397">
        <v>311.10000000000002</v>
      </c>
      <c r="T7397">
        <v>292.5</v>
      </c>
      <c r="V7397">
        <v>309.45</v>
      </c>
      <c r="Y7397">
        <v>446576</v>
      </c>
      <c r="Z7397">
        <v>137170377.05000001</v>
      </c>
      <c r="AA7397">
        <v>10668</v>
      </c>
      <c r="AB7397" t="s">
        <v>41</v>
      </c>
      <c r="AC7397">
        <v>1</v>
      </c>
    </row>
    <row r="7398" spans="1:29">
      <c r="A7398">
        <v>46044</v>
      </c>
      <c r="B7398">
        <v>46044</v>
      </c>
      <c r="C7398" t="s">
        <v>34</v>
      </c>
      <c r="D7398" t="s">
        <v>35</v>
      </c>
      <c r="E7398" t="s">
        <v>36</v>
      </c>
      <c r="F7398">
        <v>1</v>
      </c>
      <c r="G7398" t="s">
        <v>3739</v>
      </c>
      <c r="H7398" t="s">
        <v>3740</v>
      </c>
      <c r="I7398" t="s">
        <v>266</v>
      </c>
      <c r="N7398" t="s">
        <v>3741</v>
      </c>
      <c r="O7398">
        <v>5.5</v>
      </c>
      <c r="P7398">
        <v>5.5</v>
      </c>
      <c r="Q7398">
        <v>5.35</v>
      </c>
      <c r="R7398">
        <v>5.35</v>
      </c>
      <c r="S7398">
        <v>5.35</v>
      </c>
      <c r="T7398">
        <v>5.6</v>
      </c>
      <c r="V7398">
        <v>5.35</v>
      </c>
      <c r="Y7398">
        <v>101250</v>
      </c>
      <c r="Z7398">
        <v>546750</v>
      </c>
      <c r="AA7398">
        <v>8</v>
      </c>
      <c r="AB7398" t="s">
        <v>41</v>
      </c>
      <c r="AC7398">
        <v>11250</v>
      </c>
    </row>
    <row r="7399" spans="1:29">
      <c r="A7399">
        <v>46044</v>
      </c>
      <c r="B7399">
        <v>46044</v>
      </c>
      <c r="C7399" t="s">
        <v>34</v>
      </c>
      <c r="D7399" t="s">
        <v>35</v>
      </c>
      <c r="E7399" t="s">
        <v>36</v>
      </c>
      <c r="F7399">
        <v>6125</v>
      </c>
      <c r="G7399" t="s">
        <v>3742</v>
      </c>
      <c r="H7399" t="s">
        <v>3743</v>
      </c>
      <c r="I7399" t="s">
        <v>160</v>
      </c>
      <c r="N7399" t="s">
        <v>3744</v>
      </c>
      <c r="O7399">
        <v>1081.7</v>
      </c>
      <c r="P7399">
        <v>1098</v>
      </c>
      <c r="Q7399">
        <v>1070.0999999999999</v>
      </c>
      <c r="R7399">
        <v>1076.5</v>
      </c>
      <c r="S7399">
        <v>1078.0999999999999</v>
      </c>
      <c r="T7399">
        <v>1081.7</v>
      </c>
      <c r="V7399">
        <v>1076.45</v>
      </c>
      <c r="Y7399">
        <v>44569</v>
      </c>
      <c r="Z7399">
        <v>48150459.600000001</v>
      </c>
      <c r="AA7399">
        <v>3296</v>
      </c>
      <c r="AB7399" t="s">
        <v>41</v>
      </c>
      <c r="AC7399">
        <v>1</v>
      </c>
    </row>
    <row r="7400" spans="1:29">
      <c r="A7400">
        <v>46044</v>
      </c>
      <c r="B7400">
        <v>46044</v>
      </c>
      <c r="C7400" t="s">
        <v>34</v>
      </c>
      <c r="D7400" t="s">
        <v>35</v>
      </c>
      <c r="E7400" t="s">
        <v>36</v>
      </c>
      <c r="F7400">
        <v>23066</v>
      </c>
      <c r="G7400" t="s">
        <v>3748</v>
      </c>
      <c r="H7400" t="s">
        <v>3749</v>
      </c>
      <c r="I7400" t="s">
        <v>160</v>
      </c>
      <c r="N7400" t="s">
        <v>3750</v>
      </c>
      <c r="O7400">
        <v>298.39999999999998</v>
      </c>
      <c r="P7400">
        <v>304.7</v>
      </c>
      <c r="Q7400">
        <v>296.8</v>
      </c>
      <c r="R7400">
        <v>302.55</v>
      </c>
      <c r="S7400">
        <v>304</v>
      </c>
      <c r="T7400">
        <v>297.95</v>
      </c>
      <c r="V7400">
        <v>302.55</v>
      </c>
      <c r="Y7400">
        <v>52794</v>
      </c>
      <c r="Z7400">
        <v>15878922.199999999</v>
      </c>
      <c r="AA7400">
        <v>1782</v>
      </c>
      <c r="AB7400" t="s">
        <v>41</v>
      </c>
      <c r="AC7400">
        <v>1</v>
      </c>
    </row>
    <row r="7401" spans="1:29">
      <c r="A7401">
        <v>46044</v>
      </c>
      <c r="B7401">
        <v>46044</v>
      </c>
      <c r="C7401" t="s">
        <v>34</v>
      </c>
      <c r="D7401" t="s">
        <v>35</v>
      </c>
      <c r="E7401" t="s">
        <v>36</v>
      </c>
      <c r="F7401">
        <v>11789</v>
      </c>
      <c r="G7401" t="s">
        <v>3751</v>
      </c>
      <c r="H7401" t="s">
        <v>3752</v>
      </c>
      <c r="I7401" t="s">
        <v>182</v>
      </c>
      <c r="N7401" t="s">
        <v>3753</v>
      </c>
      <c r="O7401">
        <v>6.77</v>
      </c>
      <c r="P7401">
        <v>7.44</v>
      </c>
      <c r="Q7401">
        <v>6.74</v>
      </c>
      <c r="R7401">
        <v>7.35</v>
      </c>
      <c r="S7401">
        <v>7.37</v>
      </c>
      <c r="T7401">
        <v>7.09</v>
      </c>
      <c r="V7401">
        <v>7.36</v>
      </c>
      <c r="Y7401">
        <v>281383</v>
      </c>
      <c r="Z7401">
        <v>2009774.15</v>
      </c>
      <c r="AA7401">
        <v>789</v>
      </c>
      <c r="AB7401" t="s">
        <v>41</v>
      </c>
      <c r="AC7401">
        <v>1</v>
      </c>
    </row>
    <row r="7402" spans="1:29">
      <c r="A7402">
        <v>46044</v>
      </c>
      <c r="B7402">
        <v>46044</v>
      </c>
      <c r="C7402" t="s">
        <v>34</v>
      </c>
      <c r="D7402" t="s">
        <v>35</v>
      </c>
      <c r="E7402" t="s">
        <v>36</v>
      </c>
      <c r="F7402">
        <v>19356</v>
      </c>
      <c r="G7402" t="s">
        <v>3754</v>
      </c>
      <c r="H7402" t="s">
        <v>3755</v>
      </c>
      <c r="I7402" t="s">
        <v>266</v>
      </c>
      <c r="N7402" t="s">
        <v>3756</v>
      </c>
      <c r="O7402">
        <v>137.05000000000001</v>
      </c>
      <c r="P7402">
        <v>137.05000000000001</v>
      </c>
      <c r="Q7402">
        <v>137.05000000000001</v>
      </c>
      <c r="R7402">
        <v>137.05000000000001</v>
      </c>
      <c r="S7402">
        <v>137.05000000000001</v>
      </c>
      <c r="T7402">
        <v>135</v>
      </c>
      <c r="V7402">
        <v>137.05000000000001</v>
      </c>
      <c r="Y7402">
        <v>600</v>
      </c>
      <c r="Z7402">
        <v>82230</v>
      </c>
      <c r="AA7402">
        <v>1</v>
      </c>
      <c r="AB7402" t="s">
        <v>41</v>
      </c>
      <c r="AC7402">
        <v>600</v>
      </c>
    </row>
    <row r="7403" spans="1:29">
      <c r="A7403">
        <v>46044</v>
      </c>
      <c r="B7403">
        <v>46044</v>
      </c>
      <c r="C7403" t="s">
        <v>34</v>
      </c>
      <c r="D7403" t="s">
        <v>35</v>
      </c>
      <c r="E7403" t="s">
        <v>36</v>
      </c>
      <c r="F7403">
        <v>24108</v>
      </c>
      <c r="G7403" t="s">
        <v>3757</v>
      </c>
      <c r="H7403" t="s">
        <v>3758</v>
      </c>
      <c r="I7403" t="s">
        <v>266</v>
      </c>
      <c r="N7403" t="s">
        <v>3759</v>
      </c>
      <c r="O7403">
        <v>329</v>
      </c>
      <c r="P7403">
        <v>355</v>
      </c>
      <c r="Q7403">
        <v>321</v>
      </c>
      <c r="R7403">
        <v>338.55</v>
      </c>
      <c r="S7403">
        <v>340</v>
      </c>
      <c r="T7403">
        <v>322.10000000000002</v>
      </c>
      <c r="V7403">
        <v>338.55</v>
      </c>
      <c r="Y7403">
        <v>61800</v>
      </c>
      <c r="Z7403">
        <v>20868830</v>
      </c>
      <c r="AA7403">
        <v>139</v>
      </c>
      <c r="AB7403" t="s">
        <v>41</v>
      </c>
      <c r="AC7403">
        <v>200</v>
      </c>
    </row>
    <row r="7404" spans="1:29">
      <c r="A7404">
        <v>46044</v>
      </c>
      <c r="B7404">
        <v>46044</v>
      </c>
      <c r="C7404" t="s">
        <v>34</v>
      </c>
      <c r="D7404" t="s">
        <v>35</v>
      </c>
      <c r="E7404" t="s">
        <v>36</v>
      </c>
      <c r="F7404">
        <v>11581</v>
      </c>
      <c r="G7404" t="s">
        <v>3760</v>
      </c>
      <c r="H7404" t="s">
        <v>3761</v>
      </c>
      <c r="I7404" t="s">
        <v>160</v>
      </c>
      <c r="N7404" t="s">
        <v>3762</v>
      </c>
      <c r="O7404">
        <v>32</v>
      </c>
      <c r="P7404">
        <v>33.090000000000003</v>
      </c>
      <c r="Q7404">
        <v>31.77</v>
      </c>
      <c r="R7404">
        <v>32.06</v>
      </c>
      <c r="S7404">
        <v>32.020000000000003</v>
      </c>
      <c r="T7404">
        <v>31.8</v>
      </c>
      <c r="V7404">
        <v>32.06</v>
      </c>
      <c r="Y7404">
        <v>27885</v>
      </c>
      <c r="Z7404">
        <v>901202.96</v>
      </c>
      <c r="AA7404">
        <v>382</v>
      </c>
      <c r="AB7404" t="s">
        <v>41</v>
      </c>
      <c r="AC7404">
        <v>1</v>
      </c>
    </row>
    <row r="7405" spans="1:29">
      <c r="A7405">
        <v>46044</v>
      </c>
      <c r="B7405">
        <v>46044</v>
      </c>
      <c r="C7405" t="s">
        <v>34</v>
      </c>
      <c r="D7405" t="s">
        <v>35</v>
      </c>
      <c r="E7405" t="s">
        <v>36</v>
      </c>
      <c r="F7405">
        <v>22846</v>
      </c>
      <c r="G7405" t="s">
        <v>3763</v>
      </c>
      <c r="H7405" t="s">
        <v>3764</v>
      </c>
      <c r="I7405" t="s">
        <v>160</v>
      </c>
      <c r="N7405" t="s">
        <v>3765</v>
      </c>
      <c r="O7405">
        <v>132</v>
      </c>
      <c r="P7405">
        <v>132.4</v>
      </c>
      <c r="Q7405">
        <v>128.15</v>
      </c>
      <c r="R7405">
        <v>129.49</v>
      </c>
      <c r="S7405">
        <v>129.01</v>
      </c>
      <c r="T7405">
        <v>130.27000000000001</v>
      </c>
      <c r="V7405">
        <v>129.5</v>
      </c>
      <c r="Y7405">
        <v>77088</v>
      </c>
      <c r="Z7405">
        <v>10028377.109999999</v>
      </c>
      <c r="AA7405">
        <v>1644</v>
      </c>
      <c r="AB7405" t="s">
        <v>41</v>
      </c>
      <c r="AC7405">
        <v>1</v>
      </c>
    </row>
    <row r="7406" spans="1:29">
      <c r="A7406">
        <v>46044</v>
      </c>
      <c r="B7406">
        <v>46044</v>
      </c>
      <c r="C7406" t="s">
        <v>34</v>
      </c>
      <c r="D7406" t="s">
        <v>35</v>
      </c>
      <c r="E7406" t="s">
        <v>36</v>
      </c>
      <c r="F7406">
        <v>17685</v>
      </c>
      <c r="G7406" t="s">
        <v>3766</v>
      </c>
      <c r="H7406" t="s">
        <v>3767</v>
      </c>
      <c r="I7406" t="s">
        <v>160</v>
      </c>
      <c r="N7406" t="s">
        <v>3768</v>
      </c>
      <c r="O7406">
        <v>100</v>
      </c>
      <c r="P7406">
        <v>102.6</v>
      </c>
      <c r="Q7406">
        <v>100</v>
      </c>
      <c r="R7406">
        <v>101.25</v>
      </c>
      <c r="S7406">
        <v>102</v>
      </c>
      <c r="T7406">
        <v>99.3</v>
      </c>
      <c r="V7406">
        <v>101.25</v>
      </c>
      <c r="Y7406">
        <v>102119</v>
      </c>
      <c r="Z7406">
        <v>10314572.710000001</v>
      </c>
      <c r="AA7406">
        <v>1602</v>
      </c>
      <c r="AB7406" t="s">
        <v>41</v>
      </c>
      <c r="AC7406">
        <v>1</v>
      </c>
    </row>
    <row r="7407" spans="1:29">
      <c r="A7407">
        <v>46044</v>
      </c>
      <c r="B7407">
        <v>46044</v>
      </c>
      <c r="C7407" t="s">
        <v>34</v>
      </c>
      <c r="D7407" t="s">
        <v>35</v>
      </c>
      <c r="E7407" t="s">
        <v>36</v>
      </c>
      <c r="F7407">
        <v>30286</v>
      </c>
      <c r="G7407" t="s">
        <v>3772</v>
      </c>
      <c r="H7407" t="s">
        <v>3773</v>
      </c>
      <c r="I7407" t="s">
        <v>266</v>
      </c>
      <c r="N7407" t="s">
        <v>3774</v>
      </c>
      <c r="O7407">
        <v>151.5</v>
      </c>
      <c r="P7407">
        <v>151.5</v>
      </c>
      <c r="Q7407">
        <v>138</v>
      </c>
      <c r="R7407">
        <v>140.5</v>
      </c>
      <c r="S7407">
        <v>141.5</v>
      </c>
      <c r="T7407">
        <v>141.6</v>
      </c>
      <c r="V7407">
        <v>140.5</v>
      </c>
      <c r="Y7407">
        <v>29400</v>
      </c>
      <c r="Z7407">
        <v>4166340</v>
      </c>
      <c r="AA7407">
        <v>40</v>
      </c>
      <c r="AB7407" t="s">
        <v>41</v>
      </c>
      <c r="AC7407">
        <v>600</v>
      </c>
    </row>
    <row r="7408" spans="1:29">
      <c r="A7408">
        <v>46044</v>
      </c>
      <c r="B7408">
        <v>46044</v>
      </c>
      <c r="C7408" t="s">
        <v>34</v>
      </c>
      <c r="D7408" t="s">
        <v>35</v>
      </c>
      <c r="E7408" t="s">
        <v>36</v>
      </c>
      <c r="F7408">
        <v>11872</v>
      </c>
      <c r="G7408" t="s">
        <v>3781</v>
      </c>
      <c r="H7408" t="s">
        <v>3782</v>
      </c>
      <c r="I7408" t="s">
        <v>160</v>
      </c>
      <c r="N7408" t="s">
        <v>3783</v>
      </c>
      <c r="O7408">
        <v>542</v>
      </c>
      <c r="P7408">
        <v>574.95000000000005</v>
      </c>
      <c r="Q7408">
        <v>542</v>
      </c>
      <c r="R7408">
        <v>571.29999999999995</v>
      </c>
      <c r="S7408">
        <v>572</v>
      </c>
      <c r="T7408">
        <v>537.54999999999995</v>
      </c>
      <c r="V7408">
        <v>571.29999999999995</v>
      </c>
      <c r="Y7408">
        <v>1605630</v>
      </c>
      <c r="Z7408">
        <v>907528238.70000005</v>
      </c>
      <c r="AA7408">
        <v>39476</v>
      </c>
      <c r="AB7408" t="s">
        <v>41</v>
      </c>
      <c r="AC7408">
        <v>1</v>
      </c>
    </row>
    <row r="7409" spans="1:29">
      <c r="A7409">
        <v>46044</v>
      </c>
      <c r="B7409">
        <v>46044</v>
      </c>
      <c r="C7409" t="s">
        <v>34</v>
      </c>
      <c r="D7409" t="s">
        <v>35</v>
      </c>
      <c r="E7409" t="s">
        <v>36</v>
      </c>
      <c r="F7409">
        <v>20454</v>
      </c>
      <c r="G7409" t="s">
        <v>3784</v>
      </c>
      <c r="H7409" t="s">
        <v>3785</v>
      </c>
      <c r="I7409" t="s">
        <v>266</v>
      </c>
      <c r="N7409" t="s">
        <v>3786</v>
      </c>
      <c r="O7409">
        <v>48.75</v>
      </c>
      <c r="P7409">
        <v>50</v>
      </c>
      <c r="Q7409">
        <v>47.05</v>
      </c>
      <c r="R7409">
        <v>49.4</v>
      </c>
      <c r="S7409">
        <v>47.9</v>
      </c>
      <c r="T7409">
        <v>48.7</v>
      </c>
      <c r="V7409">
        <v>49.4</v>
      </c>
      <c r="Y7409">
        <v>91200</v>
      </c>
      <c r="Z7409">
        <v>4417740</v>
      </c>
      <c r="AA7409">
        <v>66</v>
      </c>
      <c r="AB7409" t="s">
        <v>41</v>
      </c>
      <c r="AC7409">
        <v>1200</v>
      </c>
    </row>
    <row r="7410" spans="1:29">
      <c r="A7410">
        <v>46044</v>
      </c>
      <c r="B7410">
        <v>46044</v>
      </c>
      <c r="C7410" t="s">
        <v>34</v>
      </c>
      <c r="D7410" t="s">
        <v>35</v>
      </c>
      <c r="E7410" t="s">
        <v>36</v>
      </c>
      <c r="F7410">
        <v>592</v>
      </c>
      <c r="G7410" t="s">
        <v>3787</v>
      </c>
      <c r="H7410" t="s">
        <v>3788</v>
      </c>
      <c r="I7410" t="s">
        <v>160</v>
      </c>
      <c r="N7410" t="s">
        <v>3789</v>
      </c>
      <c r="O7410">
        <v>629.9</v>
      </c>
      <c r="P7410">
        <v>642</v>
      </c>
      <c r="Q7410">
        <v>623.04999999999995</v>
      </c>
      <c r="R7410">
        <v>635.95000000000005</v>
      </c>
      <c r="S7410">
        <v>631.20000000000005</v>
      </c>
      <c r="T7410">
        <v>620.9</v>
      </c>
      <c r="V7410">
        <v>635.95000000000005</v>
      </c>
      <c r="Y7410">
        <v>906323</v>
      </c>
      <c r="Z7410">
        <v>574579391.60000002</v>
      </c>
      <c r="AA7410">
        <v>25467</v>
      </c>
      <c r="AB7410" t="s">
        <v>41</v>
      </c>
      <c r="AC7410">
        <v>1</v>
      </c>
    </row>
    <row r="7411" spans="1:29">
      <c r="A7411">
        <v>46044</v>
      </c>
      <c r="B7411">
        <v>46044</v>
      </c>
      <c r="C7411" t="s">
        <v>34</v>
      </c>
      <c r="D7411" t="s">
        <v>35</v>
      </c>
      <c r="E7411" t="s">
        <v>36</v>
      </c>
      <c r="F7411">
        <v>1232</v>
      </c>
      <c r="G7411" t="s">
        <v>3790</v>
      </c>
      <c r="H7411" t="s">
        <v>3791</v>
      </c>
      <c r="I7411" t="s">
        <v>160</v>
      </c>
      <c r="N7411" t="s">
        <v>3792</v>
      </c>
      <c r="O7411">
        <v>2742.5</v>
      </c>
      <c r="P7411">
        <v>2799</v>
      </c>
      <c r="Q7411">
        <v>2742.5</v>
      </c>
      <c r="R7411">
        <v>2787.6</v>
      </c>
      <c r="S7411">
        <v>2787.6</v>
      </c>
      <c r="T7411">
        <v>2735.6</v>
      </c>
      <c r="V7411">
        <v>2787.65</v>
      </c>
      <c r="Y7411">
        <v>870158</v>
      </c>
      <c r="Z7411">
        <v>2418028135.1999998</v>
      </c>
      <c r="AA7411">
        <v>40375</v>
      </c>
      <c r="AB7411" t="s">
        <v>41</v>
      </c>
      <c r="AC7411">
        <v>1</v>
      </c>
    </row>
    <row r="7412" spans="1:29">
      <c r="A7412">
        <v>46044</v>
      </c>
      <c r="B7412">
        <v>46044</v>
      </c>
      <c r="C7412" t="s">
        <v>34</v>
      </c>
      <c r="D7412" t="s">
        <v>35</v>
      </c>
      <c r="E7412" t="s">
        <v>36</v>
      </c>
      <c r="F7412">
        <v>20534</v>
      </c>
      <c r="G7412" t="s">
        <v>3799</v>
      </c>
      <c r="H7412" t="s">
        <v>3800</v>
      </c>
      <c r="I7412" t="s">
        <v>160</v>
      </c>
      <c r="N7412" t="s">
        <v>3801</v>
      </c>
      <c r="O7412">
        <v>1570.9</v>
      </c>
      <c r="P7412">
        <v>1624</v>
      </c>
      <c r="Q7412">
        <v>1503.5</v>
      </c>
      <c r="R7412">
        <v>1516.5</v>
      </c>
      <c r="S7412">
        <v>1520.7</v>
      </c>
      <c r="T7412">
        <v>1553.8</v>
      </c>
      <c r="V7412">
        <v>1516.5</v>
      </c>
      <c r="Y7412">
        <v>329519</v>
      </c>
      <c r="Z7412">
        <v>511167540.60000002</v>
      </c>
      <c r="AA7412">
        <v>31599</v>
      </c>
      <c r="AB7412" t="s">
        <v>41</v>
      </c>
      <c r="AC7412">
        <v>1</v>
      </c>
    </row>
    <row r="7413" spans="1:29">
      <c r="A7413">
        <v>46044</v>
      </c>
      <c r="B7413">
        <v>46044</v>
      </c>
      <c r="C7413" t="s">
        <v>34</v>
      </c>
      <c r="D7413" t="s">
        <v>35</v>
      </c>
      <c r="E7413" t="s">
        <v>36</v>
      </c>
      <c r="F7413">
        <v>1235</v>
      </c>
      <c r="G7413" t="s">
        <v>3802</v>
      </c>
      <c r="H7413" t="s">
        <v>3803</v>
      </c>
      <c r="I7413" t="s">
        <v>160</v>
      </c>
      <c r="N7413" t="s">
        <v>3804</v>
      </c>
      <c r="O7413">
        <v>165.23</v>
      </c>
      <c r="P7413">
        <v>168.4</v>
      </c>
      <c r="Q7413">
        <v>164.1</v>
      </c>
      <c r="R7413">
        <v>165.15</v>
      </c>
      <c r="S7413">
        <v>165.55</v>
      </c>
      <c r="T7413">
        <v>164.25</v>
      </c>
      <c r="V7413">
        <v>165.15</v>
      </c>
      <c r="Y7413">
        <v>404384</v>
      </c>
      <c r="Z7413">
        <v>67063147.219999999</v>
      </c>
      <c r="AA7413">
        <v>6886</v>
      </c>
      <c r="AB7413" t="s">
        <v>41</v>
      </c>
      <c r="AC7413">
        <v>1</v>
      </c>
    </row>
    <row r="7414" spans="1:29">
      <c r="A7414">
        <v>46044</v>
      </c>
      <c r="B7414">
        <v>46044</v>
      </c>
      <c r="C7414" t="s">
        <v>34</v>
      </c>
      <c r="D7414" t="s">
        <v>35</v>
      </c>
      <c r="E7414" t="s">
        <v>36</v>
      </c>
      <c r="F7414">
        <v>17092</v>
      </c>
      <c r="G7414" t="s">
        <v>3805</v>
      </c>
      <c r="H7414" t="s">
        <v>3806</v>
      </c>
      <c r="I7414" t="s">
        <v>266</v>
      </c>
      <c r="N7414" t="s">
        <v>3807</v>
      </c>
      <c r="O7414">
        <v>49.4</v>
      </c>
      <c r="P7414">
        <v>51.5</v>
      </c>
      <c r="Q7414">
        <v>49.3</v>
      </c>
      <c r="R7414">
        <v>51</v>
      </c>
      <c r="S7414">
        <v>51</v>
      </c>
      <c r="T7414">
        <v>51.7</v>
      </c>
      <c r="V7414">
        <v>51</v>
      </c>
      <c r="Y7414">
        <v>18400</v>
      </c>
      <c r="Z7414">
        <v>920240</v>
      </c>
      <c r="AA7414">
        <v>21</v>
      </c>
      <c r="AB7414" t="s">
        <v>41</v>
      </c>
      <c r="AC7414">
        <v>800</v>
      </c>
    </row>
    <row r="7415" spans="1:29">
      <c r="A7415">
        <v>46044</v>
      </c>
      <c r="B7415">
        <v>46044</v>
      </c>
      <c r="C7415" t="s">
        <v>34</v>
      </c>
      <c r="D7415" t="s">
        <v>35</v>
      </c>
      <c r="E7415" t="s">
        <v>36</v>
      </c>
      <c r="F7415">
        <v>6848</v>
      </c>
      <c r="G7415" t="s">
        <v>3808</v>
      </c>
      <c r="H7415" t="s">
        <v>3809</v>
      </c>
      <c r="I7415" t="s">
        <v>160</v>
      </c>
      <c r="N7415" t="s">
        <v>3810</v>
      </c>
      <c r="O7415">
        <v>244.14</v>
      </c>
      <c r="P7415">
        <v>255</v>
      </c>
      <c r="Q7415">
        <v>244.14</v>
      </c>
      <c r="R7415">
        <v>252.27</v>
      </c>
      <c r="S7415">
        <v>252</v>
      </c>
      <c r="T7415">
        <v>247.35</v>
      </c>
      <c r="V7415">
        <v>252.25</v>
      </c>
      <c r="Y7415">
        <v>29347</v>
      </c>
      <c r="Z7415">
        <v>7417272.9699999997</v>
      </c>
      <c r="AA7415">
        <v>979</v>
      </c>
      <c r="AB7415" t="s">
        <v>41</v>
      </c>
      <c r="AC7415">
        <v>1</v>
      </c>
    </row>
    <row r="7416" spans="1:29">
      <c r="A7416">
        <v>46044</v>
      </c>
      <c r="B7416">
        <v>46044</v>
      </c>
      <c r="C7416" t="s">
        <v>34</v>
      </c>
      <c r="D7416" t="s">
        <v>35</v>
      </c>
      <c r="E7416" t="s">
        <v>36</v>
      </c>
      <c r="F7416">
        <v>759424</v>
      </c>
      <c r="G7416" t="s">
        <v>3811</v>
      </c>
      <c r="H7416" t="s">
        <v>3812</v>
      </c>
      <c r="I7416" t="s">
        <v>266</v>
      </c>
      <c r="N7416" t="s">
        <v>3813</v>
      </c>
      <c r="O7416">
        <v>139</v>
      </c>
      <c r="P7416">
        <v>139</v>
      </c>
      <c r="Q7416">
        <v>128</v>
      </c>
      <c r="R7416">
        <v>132.9</v>
      </c>
      <c r="S7416">
        <v>132.9</v>
      </c>
      <c r="T7416">
        <v>126.5</v>
      </c>
      <c r="V7416">
        <v>132.9</v>
      </c>
      <c r="Y7416">
        <v>28000</v>
      </c>
      <c r="Z7416">
        <v>3714250</v>
      </c>
      <c r="AA7416">
        <v>11</v>
      </c>
      <c r="AB7416" t="s">
        <v>41</v>
      </c>
      <c r="AC7416">
        <v>1000</v>
      </c>
    </row>
    <row r="7417" spans="1:29">
      <c r="A7417">
        <v>46044</v>
      </c>
      <c r="B7417">
        <v>46044</v>
      </c>
      <c r="C7417" t="s">
        <v>34</v>
      </c>
      <c r="D7417" t="s">
        <v>35</v>
      </c>
      <c r="E7417" t="s">
        <v>36</v>
      </c>
      <c r="F7417">
        <v>13810</v>
      </c>
      <c r="G7417" t="s">
        <v>3814</v>
      </c>
      <c r="H7417" t="s">
        <v>3815</v>
      </c>
      <c r="I7417" t="s">
        <v>160</v>
      </c>
      <c r="N7417" t="s">
        <v>3816</v>
      </c>
      <c r="O7417">
        <v>212.2</v>
      </c>
      <c r="P7417">
        <v>215</v>
      </c>
      <c r="Q7417">
        <v>209.67</v>
      </c>
      <c r="R7417">
        <v>212.06</v>
      </c>
      <c r="S7417">
        <v>214</v>
      </c>
      <c r="T7417">
        <v>211.04</v>
      </c>
      <c r="V7417">
        <v>212.05</v>
      </c>
      <c r="Y7417">
        <v>70938</v>
      </c>
      <c r="Z7417">
        <v>15027052.01</v>
      </c>
      <c r="AA7417">
        <v>3542</v>
      </c>
      <c r="AB7417" t="s">
        <v>41</v>
      </c>
      <c r="AC7417">
        <v>1</v>
      </c>
    </row>
    <row r="7418" spans="1:29">
      <c r="A7418">
        <v>46044</v>
      </c>
      <c r="B7418">
        <v>46044</v>
      </c>
      <c r="C7418" t="s">
        <v>34</v>
      </c>
      <c r="D7418" t="s">
        <v>35</v>
      </c>
      <c r="E7418" t="s">
        <v>36</v>
      </c>
      <c r="F7418">
        <v>3987</v>
      </c>
      <c r="G7418" t="s">
        <v>3817</v>
      </c>
      <c r="H7418" t="s">
        <v>3818</v>
      </c>
      <c r="I7418" t="s">
        <v>160</v>
      </c>
      <c r="N7418" t="s">
        <v>3819</v>
      </c>
      <c r="O7418">
        <v>228.05</v>
      </c>
      <c r="P7418">
        <v>230.2</v>
      </c>
      <c r="Q7418">
        <v>223</v>
      </c>
      <c r="R7418">
        <v>224.65</v>
      </c>
      <c r="S7418">
        <v>225</v>
      </c>
      <c r="T7418">
        <v>226.75</v>
      </c>
      <c r="V7418">
        <v>224.65</v>
      </c>
      <c r="Y7418">
        <v>152930</v>
      </c>
      <c r="Z7418">
        <v>34513810.350000001</v>
      </c>
      <c r="AA7418">
        <v>6752</v>
      </c>
      <c r="AB7418" t="s">
        <v>41</v>
      </c>
      <c r="AC7418">
        <v>1</v>
      </c>
    </row>
    <row r="7419" spans="1:29">
      <c r="A7419">
        <v>46044</v>
      </c>
      <c r="B7419">
        <v>46044</v>
      </c>
      <c r="C7419" t="s">
        <v>34</v>
      </c>
      <c r="D7419" t="s">
        <v>35</v>
      </c>
      <c r="E7419" t="s">
        <v>36</v>
      </c>
      <c r="F7419">
        <v>758988</v>
      </c>
      <c r="G7419" t="s">
        <v>3820</v>
      </c>
      <c r="H7419" t="s">
        <v>3821</v>
      </c>
      <c r="I7419" t="s">
        <v>182</v>
      </c>
      <c r="N7419" t="s">
        <v>3822</v>
      </c>
      <c r="O7419">
        <v>286.89999999999998</v>
      </c>
      <c r="P7419">
        <v>301</v>
      </c>
      <c r="Q7419">
        <v>281.10000000000002</v>
      </c>
      <c r="R7419">
        <v>297.35000000000002</v>
      </c>
      <c r="S7419">
        <v>300.60000000000002</v>
      </c>
      <c r="T7419">
        <v>287.75</v>
      </c>
      <c r="V7419">
        <v>301</v>
      </c>
      <c r="Y7419">
        <v>125347</v>
      </c>
      <c r="Z7419">
        <v>37676730.25</v>
      </c>
      <c r="AA7419">
        <v>109</v>
      </c>
      <c r="AB7419" t="s">
        <v>41</v>
      </c>
      <c r="AC7419">
        <v>1</v>
      </c>
    </row>
    <row r="7420" spans="1:29">
      <c r="A7420">
        <v>46044</v>
      </c>
      <c r="B7420">
        <v>46044</v>
      </c>
      <c r="C7420" t="s">
        <v>34</v>
      </c>
      <c r="D7420" t="s">
        <v>35</v>
      </c>
      <c r="E7420" t="s">
        <v>36</v>
      </c>
      <c r="F7420">
        <v>13560</v>
      </c>
      <c r="G7420" t="s">
        <v>3826</v>
      </c>
      <c r="H7420" t="s">
        <v>3827</v>
      </c>
      <c r="I7420" t="s">
        <v>160</v>
      </c>
      <c r="N7420" t="s">
        <v>3828</v>
      </c>
      <c r="O7420">
        <v>1565.2</v>
      </c>
      <c r="P7420">
        <v>1580.8</v>
      </c>
      <c r="Q7420">
        <v>1552</v>
      </c>
      <c r="R7420">
        <v>1559</v>
      </c>
      <c r="S7420">
        <v>1562.5</v>
      </c>
      <c r="T7420">
        <v>1573.1</v>
      </c>
      <c r="V7420">
        <v>1559.05</v>
      </c>
      <c r="Y7420">
        <v>10434</v>
      </c>
      <c r="Z7420">
        <v>16312022.9</v>
      </c>
      <c r="AA7420">
        <v>2558</v>
      </c>
      <c r="AB7420" t="s">
        <v>41</v>
      </c>
      <c r="AC7420">
        <v>1</v>
      </c>
    </row>
    <row r="7421" spans="1:29">
      <c r="A7421">
        <v>46044</v>
      </c>
      <c r="B7421">
        <v>46044</v>
      </c>
      <c r="C7421" t="s">
        <v>34</v>
      </c>
      <c r="D7421" t="s">
        <v>35</v>
      </c>
      <c r="E7421" t="s">
        <v>36</v>
      </c>
      <c r="F7421">
        <v>10871</v>
      </c>
      <c r="G7421" t="s">
        <v>3829</v>
      </c>
      <c r="H7421" t="s">
        <v>3830</v>
      </c>
      <c r="I7421" t="s">
        <v>160</v>
      </c>
      <c r="N7421" t="s">
        <v>3831</v>
      </c>
      <c r="O7421">
        <v>157</v>
      </c>
      <c r="P7421">
        <v>167.6</v>
      </c>
      <c r="Q7421">
        <v>157</v>
      </c>
      <c r="R7421">
        <v>166.31</v>
      </c>
      <c r="S7421">
        <v>166.07</v>
      </c>
      <c r="T7421">
        <v>155.33000000000001</v>
      </c>
      <c r="V7421">
        <v>166.3</v>
      </c>
      <c r="Y7421">
        <v>1196783</v>
      </c>
      <c r="Z7421">
        <v>196303715.40000001</v>
      </c>
      <c r="AA7421">
        <v>4722</v>
      </c>
      <c r="AB7421" t="s">
        <v>41</v>
      </c>
      <c r="AC7421">
        <v>1</v>
      </c>
    </row>
    <row r="7422" spans="1:29">
      <c r="A7422">
        <v>46044</v>
      </c>
      <c r="B7422">
        <v>46044</v>
      </c>
      <c r="C7422" t="s">
        <v>34</v>
      </c>
      <c r="D7422" t="s">
        <v>35</v>
      </c>
      <c r="E7422" t="s">
        <v>36</v>
      </c>
      <c r="F7422">
        <v>760051</v>
      </c>
      <c r="G7422" t="s">
        <v>3838</v>
      </c>
      <c r="H7422" t="s">
        <v>3839</v>
      </c>
      <c r="I7422" t="s">
        <v>160</v>
      </c>
      <c r="N7422" t="s">
        <v>3840</v>
      </c>
      <c r="O7422">
        <v>9.65</v>
      </c>
      <c r="P7422">
        <v>9.77</v>
      </c>
      <c r="Q7422">
        <v>9.5299999999999994</v>
      </c>
      <c r="R7422">
        <v>9.64</v>
      </c>
      <c r="S7422">
        <v>9.61</v>
      </c>
      <c r="T7422">
        <v>9.51</v>
      </c>
      <c r="V7422">
        <v>9.64</v>
      </c>
      <c r="Y7422">
        <v>449865</v>
      </c>
      <c r="Z7422">
        <v>4334013.6900000004</v>
      </c>
      <c r="AA7422">
        <v>1101</v>
      </c>
      <c r="AB7422" t="s">
        <v>41</v>
      </c>
      <c r="AC7422">
        <v>1</v>
      </c>
    </row>
    <row r="7423" spans="1:29">
      <c r="A7423">
        <v>46044</v>
      </c>
      <c r="B7423">
        <v>46044</v>
      </c>
      <c r="C7423" t="s">
        <v>34</v>
      </c>
      <c r="D7423" t="s">
        <v>35</v>
      </c>
      <c r="E7423" t="s">
        <v>36</v>
      </c>
      <c r="F7423">
        <v>760673</v>
      </c>
      <c r="G7423" t="s">
        <v>3841</v>
      </c>
      <c r="H7423" t="s">
        <v>3842</v>
      </c>
      <c r="I7423" t="s">
        <v>160</v>
      </c>
      <c r="N7423" t="s">
        <v>3843</v>
      </c>
      <c r="O7423">
        <v>27.11</v>
      </c>
      <c r="P7423">
        <v>27.7</v>
      </c>
      <c r="Q7423">
        <v>27.11</v>
      </c>
      <c r="R7423">
        <v>27.64</v>
      </c>
      <c r="S7423">
        <v>27.48</v>
      </c>
      <c r="T7423">
        <v>27.12</v>
      </c>
      <c r="V7423">
        <v>27.64</v>
      </c>
      <c r="Y7423">
        <v>34874</v>
      </c>
      <c r="Z7423">
        <v>955026.05</v>
      </c>
      <c r="AA7423">
        <v>365</v>
      </c>
      <c r="AB7423" t="s">
        <v>41</v>
      </c>
      <c r="AC7423">
        <v>1</v>
      </c>
    </row>
    <row r="7424" spans="1:29">
      <c r="A7424">
        <v>46044</v>
      </c>
      <c r="B7424">
        <v>46044</v>
      </c>
      <c r="C7424" t="s">
        <v>34</v>
      </c>
      <c r="D7424" t="s">
        <v>35</v>
      </c>
      <c r="E7424" t="s">
        <v>36</v>
      </c>
      <c r="F7424">
        <v>25758</v>
      </c>
      <c r="G7424" t="s">
        <v>3844</v>
      </c>
      <c r="H7424" t="s">
        <v>3845</v>
      </c>
      <c r="I7424" t="s">
        <v>160</v>
      </c>
      <c r="N7424" t="s">
        <v>3846</v>
      </c>
      <c r="O7424">
        <v>75.48</v>
      </c>
      <c r="P7424">
        <v>76.900000000000006</v>
      </c>
      <c r="Q7424">
        <v>75.48</v>
      </c>
      <c r="R7424">
        <v>76.510000000000005</v>
      </c>
      <c r="S7424">
        <v>76.67</v>
      </c>
      <c r="T7424">
        <v>74.56</v>
      </c>
      <c r="V7424">
        <v>76.510000000000005</v>
      </c>
      <c r="Y7424">
        <v>473568</v>
      </c>
      <c r="Z7424">
        <v>36091893.189999998</v>
      </c>
      <c r="AA7424">
        <v>3165</v>
      </c>
      <c r="AB7424" t="s">
        <v>41</v>
      </c>
      <c r="AC7424">
        <v>1</v>
      </c>
    </row>
    <row r="7425" spans="1:29">
      <c r="A7425">
        <v>46044</v>
      </c>
      <c r="B7425">
        <v>46044</v>
      </c>
      <c r="C7425" t="s">
        <v>34</v>
      </c>
      <c r="D7425" t="s">
        <v>35</v>
      </c>
      <c r="E7425" t="s">
        <v>36</v>
      </c>
      <c r="F7425">
        <v>24798</v>
      </c>
      <c r="G7425" t="s">
        <v>3847</v>
      </c>
      <c r="H7425" t="s">
        <v>3848</v>
      </c>
      <c r="I7425" t="s">
        <v>160</v>
      </c>
      <c r="N7425" t="s">
        <v>3849</v>
      </c>
      <c r="O7425">
        <v>29.35</v>
      </c>
      <c r="P7425">
        <v>29.95</v>
      </c>
      <c r="Q7425">
        <v>28.98</v>
      </c>
      <c r="R7425">
        <v>29.76</v>
      </c>
      <c r="S7425">
        <v>29.95</v>
      </c>
      <c r="T7425">
        <v>29.35</v>
      </c>
      <c r="V7425">
        <v>29.76</v>
      </c>
      <c r="Y7425">
        <v>123788</v>
      </c>
      <c r="Z7425">
        <v>3671554.46</v>
      </c>
      <c r="AA7425">
        <v>1696</v>
      </c>
      <c r="AB7425" t="s">
        <v>41</v>
      </c>
      <c r="AC7425">
        <v>1</v>
      </c>
    </row>
    <row r="7426" spans="1:29">
      <c r="A7426">
        <v>46044</v>
      </c>
      <c r="B7426">
        <v>46044</v>
      </c>
      <c r="C7426" t="s">
        <v>34</v>
      </c>
      <c r="D7426" t="s">
        <v>35</v>
      </c>
      <c r="E7426" t="s">
        <v>36</v>
      </c>
      <c r="F7426">
        <v>25872</v>
      </c>
      <c r="G7426" t="s">
        <v>10638</v>
      </c>
      <c r="H7426" t="s">
        <v>3851</v>
      </c>
      <c r="I7426" t="s">
        <v>160</v>
      </c>
      <c r="N7426" t="s">
        <v>3852</v>
      </c>
      <c r="O7426">
        <v>149.5</v>
      </c>
      <c r="P7426">
        <v>151.99</v>
      </c>
      <c r="Q7426">
        <v>137.22</v>
      </c>
      <c r="R7426">
        <v>145.76</v>
      </c>
      <c r="S7426">
        <v>147.88999999999999</v>
      </c>
      <c r="T7426">
        <v>154.47</v>
      </c>
      <c r="V7426">
        <v>145.76</v>
      </c>
      <c r="Y7426">
        <v>2261447</v>
      </c>
      <c r="Z7426">
        <v>330729690.76999998</v>
      </c>
      <c r="AA7426">
        <v>21743</v>
      </c>
      <c r="AB7426" t="s">
        <v>41</v>
      </c>
      <c r="AC7426">
        <v>1</v>
      </c>
    </row>
    <row r="7427" spans="1:29">
      <c r="A7427">
        <v>46044</v>
      </c>
      <c r="B7427">
        <v>46044</v>
      </c>
      <c r="C7427" t="s">
        <v>34</v>
      </c>
      <c r="D7427" t="s">
        <v>35</v>
      </c>
      <c r="E7427" t="s">
        <v>36</v>
      </c>
      <c r="F7427">
        <v>25447</v>
      </c>
      <c r="G7427" t="s">
        <v>3856</v>
      </c>
      <c r="H7427" t="s">
        <v>3857</v>
      </c>
      <c r="I7427" t="s">
        <v>160</v>
      </c>
      <c r="N7427" t="s">
        <v>3858</v>
      </c>
      <c r="O7427">
        <v>107.56</v>
      </c>
      <c r="P7427">
        <v>107.57</v>
      </c>
      <c r="Q7427">
        <v>107.56</v>
      </c>
      <c r="R7427">
        <v>107.56</v>
      </c>
      <c r="S7427">
        <v>107.57</v>
      </c>
      <c r="T7427">
        <v>107.55</v>
      </c>
      <c r="V7427">
        <v>107.56</v>
      </c>
      <c r="Y7427">
        <v>404636</v>
      </c>
      <c r="Z7427">
        <v>43523942.159999996</v>
      </c>
      <c r="AA7427">
        <v>264</v>
      </c>
      <c r="AB7427" t="s">
        <v>41</v>
      </c>
      <c r="AC7427">
        <v>1</v>
      </c>
    </row>
    <row r="7428" spans="1:29">
      <c r="A7428">
        <v>46044</v>
      </c>
      <c r="B7428">
        <v>46044</v>
      </c>
      <c r="C7428" t="s">
        <v>34</v>
      </c>
      <c r="D7428" t="s">
        <v>35</v>
      </c>
      <c r="E7428" t="s">
        <v>36</v>
      </c>
      <c r="F7428">
        <v>758300</v>
      </c>
      <c r="G7428" t="s">
        <v>3859</v>
      </c>
      <c r="H7428" t="s">
        <v>3860</v>
      </c>
      <c r="I7428" t="s">
        <v>160</v>
      </c>
      <c r="N7428" t="s">
        <v>3861</v>
      </c>
      <c r="O7428">
        <v>10.45</v>
      </c>
      <c r="P7428">
        <v>10.6</v>
      </c>
      <c r="Q7428">
        <v>10.45</v>
      </c>
      <c r="R7428">
        <v>10.5</v>
      </c>
      <c r="S7428">
        <v>10.51</v>
      </c>
      <c r="T7428">
        <v>10.38</v>
      </c>
      <c r="V7428">
        <v>10.5</v>
      </c>
      <c r="Y7428">
        <v>23320</v>
      </c>
      <c r="Z7428">
        <v>244525.85</v>
      </c>
      <c r="AA7428">
        <v>159</v>
      </c>
      <c r="AB7428" t="s">
        <v>41</v>
      </c>
      <c r="AC7428">
        <v>1</v>
      </c>
    </row>
    <row r="7429" spans="1:29">
      <c r="A7429">
        <v>46044</v>
      </c>
      <c r="B7429">
        <v>46044</v>
      </c>
      <c r="C7429" t="s">
        <v>34</v>
      </c>
      <c r="D7429" t="s">
        <v>35</v>
      </c>
      <c r="E7429" t="s">
        <v>36</v>
      </c>
      <c r="F7429">
        <v>759719</v>
      </c>
      <c r="G7429" t="s">
        <v>3862</v>
      </c>
      <c r="H7429" t="s">
        <v>3863</v>
      </c>
      <c r="I7429" t="s">
        <v>160</v>
      </c>
      <c r="N7429" t="s">
        <v>3864</v>
      </c>
      <c r="O7429">
        <v>213.03</v>
      </c>
      <c r="P7429">
        <v>216.05</v>
      </c>
      <c r="Q7429">
        <v>211.01</v>
      </c>
      <c r="R7429">
        <v>214.08</v>
      </c>
      <c r="S7429">
        <v>215.24</v>
      </c>
      <c r="T7429">
        <v>211.04</v>
      </c>
      <c r="V7429">
        <v>214.08</v>
      </c>
      <c r="Y7429">
        <v>2274</v>
      </c>
      <c r="Z7429">
        <v>486906.63</v>
      </c>
      <c r="AA7429">
        <v>69</v>
      </c>
      <c r="AB7429" t="s">
        <v>41</v>
      </c>
      <c r="AC7429">
        <v>1</v>
      </c>
    </row>
    <row r="7430" spans="1:29">
      <c r="A7430">
        <v>46044</v>
      </c>
      <c r="B7430">
        <v>46044</v>
      </c>
      <c r="C7430" t="s">
        <v>34</v>
      </c>
      <c r="D7430" t="s">
        <v>35</v>
      </c>
      <c r="E7430" t="s">
        <v>36</v>
      </c>
      <c r="F7430">
        <v>760438</v>
      </c>
      <c r="G7430" t="s">
        <v>3865</v>
      </c>
      <c r="H7430" t="s">
        <v>3866</v>
      </c>
      <c r="I7430" t="s">
        <v>160</v>
      </c>
      <c r="N7430" t="s">
        <v>3867</v>
      </c>
      <c r="O7430">
        <v>11.09</v>
      </c>
      <c r="P7430">
        <v>11.09</v>
      </c>
      <c r="Q7430">
        <v>10.87</v>
      </c>
      <c r="R7430">
        <v>10.97</v>
      </c>
      <c r="S7430">
        <v>10.98</v>
      </c>
      <c r="T7430">
        <v>10.82</v>
      </c>
      <c r="V7430">
        <v>10.97</v>
      </c>
      <c r="Y7430">
        <v>1365749</v>
      </c>
      <c r="Z7430">
        <v>14965385.630000001</v>
      </c>
      <c r="AA7430">
        <v>3482</v>
      </c>
      <c r="AB7430" t="s">
        <v>41</v>
      </c>
      <c r="AC7430">
        <v>1</v>
      </c>
    </row>
    <row r="7431" spans="1:29">
      <c r="A7431">
        <v>46044</v>
      </c>
      <c r="B7431">
        <v>46044</v>
      </c>
      <c r="C7431" t="s">
        <v>34</v>
      </c>
      <c r="D7431" t="s">
        <v>35</v>
      </c>
      <c r="E7431" t="s">
        <v>36</v>
      </c>
      <c r="F7431">
        <v>756086</v>
      </c>
      <c r="G7431" t="s">
        <v>3868</v>
      </c>
      <c r="H7431" t="s">
        <v>3869</v>
      </c>
      <c r="I7431" t="s">
        <v>160</v>
      </c>
      <c r="N7431" t="s">
        <v>3870</v>
      </c>
      <c r="O7431">
        <v>10.3</v>
      </c>
      <c r="P7431">
        <v>10.35</v>
      </c>
      <c r="Q7431">
        <v>10.119999999999999</v>
      </c>
      <c r="R7431">
        <v>10.24</v>
      </c>
      <c r="S7431">
        <v>10.27</v>
      </c>
      <c r="T7431">
        <v>10.11</v>
      </c>
      <c r="V7431">
        <v>10.24</v>
      </c>
      <c r="Y7431">
        <v>332443</v>
      </c>
      <c r="Z7431">
        <v>3405093.45</v>
      </c>
      <c r="AA7431">
        <v>621</v>
      </c>
      <c r="AB7431" t="s">
        <v>41</v>
      </c>
      <c r="AC7431">
        <v>1</v>
      </c>
    </row>
    <row r="7432" spans="1:29">
      <c r="A7432">
        <v>46044</v>
      </c>
      <c r="B7432">
        <v>46044</v>
      </c>
      <c r="C7432" t="s">
        <v>34</v>
      </c>
      <c r="D7432" t="s">
        <v>35</v>
      </c>
      <c r="E7432" t="s">
        <v>36</v>
      </c>
      <c r="F7432">
        <v>29872</v>
      </c>
      <c r="G7432" t="s">
        <v>3871</v>
      </c>
      <c r="H7432" t="s">
        <v>3872</v>
      </c>
      <c r="I7432" t="s">
        <v>160</v>
      </c>
      <c r="N7432" t="s">
        <v>3873</v>
      </c>
      <c r="O7432">
        <v>11.51</v>
      </c>
      <c r="P7432">
        <v>11.51</v>
      </c>
      <c r="Q7432">
        <v>11.3</v>
      </c>
      <c r="R7432">
        <v>11.34</v>
      </c>
      <c r="S7432">
        <v>11.35</v>
      </c>
      <c r="T7432">
        <v>11.32</v>
      </c>
      <c r="V7432">
        <v>11.34</v>
      </c>
      <c r="Y7432">
        <v>99396</v>
      </c>
      <c r="Z7432">
        <v>1128736.55</v>
      </c>
      <c r="AA7432">
        <v>520</v>
      </c>
      <c r="AB7432" t="s">
        <v>41</v>
      </c>
      <c r="AC7432">
        <v>1</v>
      </c>
    </row>
    <row r="7433" spans="1:29">
      <c r="A7433">
        <v>46044</v>
      </c>
      <c r="B7433">
        <v>46044</v>
      </c>
      <c r="C7433" t="s">
        <v>34</v>
      </c>
      <c r="D7433" t="s">
        <v>35</v>
      </c>
      <c r="E7433" t="s">
        <v>36</v>
      </c>
      <c r="F7433">
        <v>757814</v>
      </c>
      <c r="G7433" t="s">
        <v>3874</v>
      </c>
      <c r="H7433" t="s">
        <v>3875</v>
      </c>
      <c r="I7433" t="s">
        <v>160</v>
      </c>
      <c r="N7433" t="s">
        <v>3876</v>
      </c>
      <c r="O7433">
        <v>10</v>
      </c>
      <c r="P7433">
        <v>10.46</v>
      </c>
      <c r="Q7433">
        <v>9.8000000000000007</v>
      </c>
      <c r="R7433">
        <v>9.82</v>
      </c>
      <c r="S7433">
        <v>9.9499999999999993</v>
      </c>
      <c r="T7433">
        <v>9.8800000000000008</v>
      </c>
      <c r="V7433">
        <v>9.82</v>
      </c>
      <c r="Y7433">
        <v>322512</v>
      </c>
      <c r="Z7433">
        <v>3196757.58</v>
      </c>
      <c r="AA7433">
        <v>767</v>
      </c>
      <c r="AB7433" t="s">
        <v>41</v>
      </c>
      <c r="AC7433">
        <v>1</v>
      </c>
    </row>
    <row r="7434" spans="1:29">
      <c r="A7434">
        <v>46044</v>
      </c>
      <c r="B7434">
        <v>46044</v>
      </c>
      <c r="C7434" t="s">
        <v>34</v>
      </c>
      <c r="D7434" t="s">
        <v>35</v>
      </c>
      <c r="E7434" t="s">
        <v>36</v>
      </c>
      <c r="F7434">
        <v>758697</v>
      </c>
      <c r="G7434" t="s">
        <v>3877</v>
      </c>
      <c r="H7434" t="s">
        <v>3878</v>
      </c>
      <c r="I7434" t="s">
        <v>160</v>
      </c>
      <c r="N7434" t="s">
        <v>3879</v>
      </c>
      <c r="O7434">
        <v>10.47</v>
      </c>
      <c r="P7434">
        <v>10.47</v>
      </c>
      <c r="Q7434">
        <v>10.11</v>
      </c>
      <c r="R7434">
        <v>10.14</v>
      </c>
      <c r="S7434">
        <v>10.199999999999999</v>
      </c>
      <c r="T7434">
        <v>10.119999999999999</v>
      </c>
      <c r="V7434">
        <v>10.14</v>
      </c>
      <c r="Y7434">
        <v>765506</v>
      </c>
      <c r="Z7434">
        <v>7786724</v>
      </c>
      <c r="AA7434">
        <v>1985</v>
      </c>
      <c r="AB7434" t="s">
        <v>41</v>
      </c>
      <c r="AC7434">
        <v>1</v>
      </c>
    </row>
    <row r="7435" spans="1:29">
      <c r="A7435">
        <v>46044</v>
      </c>
      <c r="B7435">
        <v>46044</v>
      </c>
      <c r="C7435" t="s">
        <v>34</v>
      </c>
      <c r="D7435" t="s">
        <v>35</v>
      </c>
      <c r="E7435" t="s">
        <v>36</v>
      </c>
      <c r="F7435">
        <v>759458</v>
      </c>
      <c r="G7435" t="s">
        <v>3880</v>
      </c>
      <c r="H7435" t="s">
        <v>3881</v>
      </c>
      <c r="I7435" t="s">
        <v>160</v>
      </c>
      <c r="N7435" t="s">
        <v>3882</v>
      </c>
      <c r="O7435">
        <v>67.58</v>
      </c>
      <c r="P7435">
        <v>67.91</v>
      </c>
      <c r="Q7435">
        <v>66.599999999999994</v>
      </c>
      <c r="R7435">
        <v>67.47</v>
      </c>
      <c r="S7435">
        <v>67.540000000000006</v>
      </c>
      <c r="T7435">
        <v>66.790000000000006</v>
      </c>
      <c r="V7435">
        <v>67.47</v>
      </c>
      <c r="Y7435">
        <v>6660</v>
      </c>
      <c r="Z7435">
        <v>449633.66</v>
      </c>
      <c r="AA7435">
        <v>174</v>
      </c>
      <c r="AB7435" t="s">
        <v>41</v>
      </c>
      <c r="AC7435">
        <v>1</v>
      </c>
    </row>
    <row r="7436" spans="1:29">
      <c r="A7436">
        <v>46044</v>
      </c>
      <c r="B7436">
        <v>46044</v>
      </c>
      <c r="C7436" t="s">
        <v>34</v>
      </c>
      <c r="D7436" t="s">
        <v>35</v>
      </c>
      <c r="E7436" t="s">
        <v>36</v>
      </c>
      <c r="F7436">
        <v>758165</v>
      </c>
      <c r="G7436" t="s">
        <v>3883</v>
      </c>
      <c r="H7436" t="s">
        <v>3884</v>
      </c>
      <c r="I7436" t="s">
        <v>160</v>
      </c>
      <c r="N7436" t="s">
        <v>3885</v>
      </c>
      <c r="O7436">
        <v>9.23</v>
      </c>
      <c r="P7436">
        <v>9.36</v>
      </c>
      <c r="Q7436">
        <v>8</v>
      </c>
      <c r="R7436">
        <v>9.32</v>
      </c>
      <c r="S7436">
        <v>9.35</v>
      </c>
      <c r="T7436">
        <v>9.15</v>
      </c>
      <c r="V7436">
        <v>9.32</v>
      </c>
      <c r="Y7436">
        <v>385664</v>
      </c>
      <c r="Z7436">
        <v>3575153.27</v>
      </c>
      <c r="AA7436">
        <v>1234</v>
      </c>
      <c r="AB7436" t="s">
        <v>41</v>
      </c>
      <c r="AC7436">
        <v>1</v>
      </c>
    </row>
    <row r="7437" spans="1:29">
      <c r="A7437">
        <v>46044</v>
      </c>
      <c r="B7437">
        <v>46044</v>
      </c>
      <c r="C7437" t="s">
        <v>34</v>
      </c>
      <c r="D7437" t="s">
        <v>35</v>
      </c>
      <c r="E7437" t="s">
        <v>36</v>
      </c>
      <c r="F7437">
        <v>29527</v>
      </c>
      <c r="G7437" t="s">
        <v>3892</v>
      </c>
      <c r="H7437" t="s">
        <v>3893</v>
      </c>
      <c r="I7437" t="s">
        <v>160</v>
      </c>
      <c r="N7437" t="s">
        <v>3894</v>
      </c>
      <c r="O7437">
        <v>33.18</v>
      </c>
      <c r="P7437">
        <v>33.79</v>
      </c>
      <c r="Q7437">
        <v>33.01</v>
      </c>
      <c r="R7437">
        <v>33.380000000000003</v>
      </c>
      <c r="S7437">
        <v>33.39</v>
      </c>
      <c r="T7437">
        <v>32.770000000000003</v>
      </c>
      <c r="V7437">
        <v>33.380000000000003</v>
      </c>
      <c r="Y7437">
        <v>819251</v>
      </c>
      <c r="Z7437">
        <v>27279661.620000001</v>
      </c>
      <c r="AA7437">
        <v>4002</v>
      </c>
      <c r="AB7437" t="s">
        <v>41</v>
      </c>
      <c r="AC7437">
        <v>1</v>
      </c>
    </row>
    <row r="7438" spans="1:29">
      <c r="A7438">
        <v>46044</v>
      </c>
      <c r="B7438">
        <v>46044</v>
      </c>
      <c r="C7438" t="s">
        <v>34</v>
      </c>
      <c r="D7438" t="s">
        <v>35</v>
      </c>
      <c r="E7438" t="s">
        <v>36</v>
      </c>
      <c r="F7438">
        <v>759428</v>
      </c>
      <c r="G7438" t="s">
        <v>3895</v>
      </c>
      <c r="H7438" t="s">
        <v>3896</v>
      </c>
      <c r="I7438" t="s">
        <v>160</v>
      </c>
      <c r="N7438" t="s">
        <v>3897</v>
      </c>
      <c r="O7438">
        <v>8.99</v>
      </c>
      <c r="P7438">
        <v>8.99</v>
      </c>
      <c r="Q7438">
        <v>8.69</v>
      </c>
      <c r="R7438">
        <v>8.81</v>
      </c>
      <c r="S7438">
        <v>8.89</v>
      </c>
      <c r="T7438">
        <v>8.8000000000000007</v>
      </c>
      <c r="V7438">
        <v>8.81</v>
      </c>
      <c r="Y7438">
        <v>208988</v>
      </c>
      <c r="Z7438">
        <v>1838090</v>
      </c>
      <c r="AA7438">
        <v>839</v>
      </c>
      <c r="AB7438" t="s">
        <v>41</v>
      </c>
      <c r="AC7438">
        <v>1</v>
      </c>
    </row>
    <row r="7439" spans="1:29">
      <c r="A7439">
        <v>46044</v>
      </c>
      <c r="B7439">
        <v>46044</v>
      </c>
      <c r="C7439" t="s">
        <v>34</v>
      </c>
      <c r="D7439" t="s">
        <v>35</v>
      </c>
      <c r="E7439" t="s">
        <v>36</v>
      </c>
      <c r="F7439">
        <v>759522</v>
      </c>
      <c r="G7439" t="s">
        <v>3898</v>
      </c>
      <c r="H7439" t="s">
        <v>3899</v>
      </c>
      <c r="I7439" t="s">
        <v>160</v>
      </c>
      <c r="N7439" t="s">
        <v>3900</v>
      </c>
      <c r="O7439">
        <v>9.41</v>
      </c>
      <c r="P7439">
        <v>9.41</v>
      </c>
      <c r="Q7439">
        <v>8.92</v>
      </c>
      <c r="R7439">
        <v>8.99</v>
      </c>
      <c r="S7439">
        <v>9</v>
      </c>
      <c r="T7439">
        <v>8.89</v>
      </c>
      <c r="V7439">
        <v>8.99</v>
      </c>
      <c r="Y7439">
        <v>230806</v>
      </c>
      <c r="Z7439">
        <v>2076815.03</v>
      </c>
      <c r="AA7439">
        <v>716</v>
      </c>
      <c r="AB7439" t="s">
        <v>41</v>
      </c>
      <c r="AC7439">
        <v>1</v>
      </c>
    </row>
    <row r="7440" spans="1:29">
      <c r="A7440">
        <v>46044</v>
      </c>
      <c r="B7440">
        <v>46044</v>
      </c>
      <c r="C7440" t="s">
        <v>34</v>
      </c>
      <c r="D7440" t="s">
        <v>35</v>
      </c>
      <c r="E7440" t="s">
        <v>36</v>
      </c>
      <c r="F7440">
        <v>756827</v>
      </c>
      <c r="G7440" t="s">
        <v>11770</v>
      </c>
      <c r="H7440" t="s">
        <v>3902</v>
      </c>
      <c r="I7440" t="s">
        <v>160</v>
      </c>
      <c r="N7440" t="s">
        <v>3903</v>
      </c>
      <c r="O7440">
        <v>313.99</v>
      </c>
      <c r="P7440">
        <v>313.99</v>
      </c>
      <c r="Q7440">
        <v>250.25</v>
      </c>
      <c r="R7440">
        <v>283.49</v>
      </c>
      <c r="S7440">
        <v>282.37</v>
      </c>
      <c r="T7440">
        <v>316.5</v>
      </c>
      <c r="V7440">
        <v>283.49</v>
      </c>
      <c r="Y7440">
        <v>5286716</v>
      </c>
      <c r="Z7440">
        <v>1504324698.1300001</v>
      </c>
      <c r="AA7440">
        <v>52485</v>
      </c>
      <c r="AB7440" t="s">
        <v>41</v>
      </c>
      <c r="AC7440">
        <v>1</v>
      </c>
    </row>
    <row r="7441" spans="1:29">
      <c r="A7441">
        <v>46044</v>
      </c>
      <c r="B7441">
        <v>46044</v>
      </c>
      <c r="C7441" t="s">
        <v>34</v>
      </c>
      <c r="D7441" t="s">
        <v>35</v>
      </c>
      <c r="E7441" t="s">
        <v>36</v>
      </c>
      <c r="F7441">
        <v>6543</v>
      </c>
      <c r="G7441" t="s">
        <v>3910</v>
      </c>
      <c r="H7441" t="s">
        <v>3911</v>
      </c>
      <c r="I7441" t="s">
        <v>160</v>
      </c>
      <c r="N7441" t="s">
        <v>3912</v>
      </c>
      <c r="O7441">
        <v>1725</v>
      </c>
      <c r="P7441">
        <v>1725</v>
      </c>
      <c r="Q7441">
        <v>1650</v>
      </c>
      <c r="R7441">
        <v>1683.4</v>
      </c>
      <c r="S7441">
        <v>1650</v>
      </c>
      <c r="T7441">
        <v>1693.7</v>
      </c>
      <c r="V7441">
        <v>1683</v>
      </c>
      <c r="Y7441">
        <v>5031</v>
      </c>
      <c r="Z7441">
        <v>8473551.9000000004</v>
      </c>
      <c r="AA7441">
        <v>613</v>
      </c>
      <c r="AB7441" t="s">
        <v>41</v>
      </c>
      <c r="AC7441">
        <v>1</v>
      </c>
    </row>
    <row r="7442" spans="1:29">
      <c r="A7442">
        <v>46044</v>
      </c>
      <c r="B7442">
        <v>46044</v>
      </c>
      <c r="C7442" t="s">
        <v>34</v>
      </c>
      <c r="D7442" t="s">
        <v>35</v>
      </c>
      <c r="E7442" t="s">
        <v>36</v>
      </c>
      <c r="F7442">
        <v>23888</v>
      </c>
      <c r="G7442" t="s">
        <v>3913</v>
      </c>
      <c r="H7442" t="s">
        <v>3914</v>
      </c>
      <c r="I7442" t="s">
        <v>266</v>
      </c>
      <c r="N7442" t="s">
        <v>3915</v>
      </c>
      <c r="O7442">
        <v>198.9</v>
      </c>
      <c r="P7442">
        <v>200</v>
      </c>
      <c r="Q7442">
        <v>191.3</v>
      </c>
      <c r="R7442">
        <v>192.7</v>
      </c>
      <c r="S7442">
        <v>195</v>
      </c>
      <c r="T7442">
        <v>190</v>
      </c>
      <c r="V7442">
        <v>192.7</v>
      </c>
      <c r="Y7442">
        <v>12000</v>
      </c>
      <c r="Z7442">
        <v>2349200</v>
      </c>
      <c r="AA7442">
        <v>23</v>
      </c>
      <c r="AB7442" t="s">
        <v>41</v>
      </c>
      <c r="AC7442">
        <v>500</v>
      </c>
    </row>
    <row r="7443" spans="1:29">
      <c r="A7443">
        <v>46044</v>
      </c>
      <c r="B7443">
        <v>46044</v>
      </c>
      <c r="C7443" t="s">
        <v>34</v>
      </c>
      <c r="D7443" t="s">
        <v>35</v>
      </c>
      <c r="E7443" t="s">
        <v>36</v>
      </c>
      <c r="F7443">
        <v>15347</v>
      </c>
      <c r="G7443" t="s">
        <v>3919</v>
      </c>
      <c r="H7443" t="s">
        <v>3920</v>
      </c>
      <c r="I7443" t="s">
        <v>160</v>
      </c>
      <c r="N7443" t="s">
        <v>3921</v>
      </c>
      <c r="O7443">
        <v>15.53</v>
      </c>
      <c r="P7443">
        <v>16.39</v>
      </c>
      <c r="Q7443">
        <v>14.72</v>
      </c>
      <c r="R7443">
        <v>14.99</v>
      </c>
      <c r="S7443">
        <v>14.99</v>
      </c>
      <c r="T7443">
        <v>15.23</v>
      </c>
      <c r="V7443">
        <v>14.99</v>
      </c>
      <c r="Y7443">
        <v>290157</v>
      </c>
      <c r="Z7443">
        <v>4394172.07</v>
      </c>
      <c r="AA7443">
        <v>452</v>
      </c>
      <c r="AB7443" t="s">
        <v>41</v>
      </c>
      <c r="AC7443">
        <v>1</v>
      </c>
    </row>
    <row r="7444" spans="1:29">
      <c r="A7444">
        <v>46044</v>
      </c>
      <c r="B7444">
        <v>46044</v>
      </c>
      <c r="C7444" t="s">
        <v>34</v>
      </c>
      <c r="D7444" t="s">
        <v>35</v>
      </c>
      <c r="E7444" t="s">
        <v>36</v>
      </c>
      <c r="F7444">
        <v>13745</v>
      </c>
      <c r="G7444" t="s">
        <v>3922</v>
      </c>
      <c r="H7444" t="s">
        <v>3923</v>
      </c>
      <c r="I7444" t="s">
        <v>160</v>
      </c>
      <c r="N7444" t="s">
        <v>3924</v>
      </c>
      <c r="O7444">
        <v>1.05</v>
      </c>
      <c r="P7444">
        <v>1.1000000000000001</v>
      </c>
      <c r="Q7444">
        <v>1.02</v>
      </c>
      <c r="R7444">
        <v>1.03</v>
      </c>
      <c r="S7444">
        <v>1.03</v>
      </c>
      <c r="T7444">
        <v>1.04</v>
      </c>
      <c r="V7444">
        <v>1.03</v>
      </c>
      <c r="Y7444">
        <v>50551723</v>
      </c>
      <c r="Z7444">
        <v>53211003.229999997</v>
      </c>
      <c r="AA7444">
        <v>17761</v>
      </c>
      <c r="AB7444" t="s">
        <v>41</v>
      </c>
      <c r="AC7444">
        <v>1</v>
      </c>
    </row>
    <row r="7445" spans="1:29">
      <c r="A7445">
        <v>46044</v>
      </c>
      <c r="B7445">
        <v>46044</v>
      </c>
      <c r="C7445" t="s">
        <v>34</v>
      </c>
      <c r="D7445" t="s">
        <v>35</v>
      </c>
      <c r="E7445" t="s">
        <v>36</v>
      </c>
      <c r="F7445">
        <v>1162</v>
      </c>
      <c r="G7445" t="s">
        <v>3925</v>
      </c>
      <c r="H7445" t="s">
        <v>3926</v>
      </c>
      <c r="I7445" t="s">
        <v>160</v>
      </c>
      <c r="N7445" t="s">
        <v>3927</v>
      </c>
      <c r="O7445">
        <v>6.84</v>
      </c>
      <c r="P7445">
        <v>7.1</v>
      </c>
      <c r="Q7445">
        <v>6.84</v>
      </c>
      <c r="R7445">
        <v>7.07</v>
      </c>
      <c r="S7445">
        <v>7.1</v>
      </c>
      <c r="T7445">
        <v>6.83</v>
      </c>
      <c r="V7445">
        <v>7.07</v>
      </c>
      <c r="Y7445">
        <v>143070</v>
      </c>
      <c r="Z7445">
        <v>1003598.83</v>
      </c>
      <c r="AA7445">
        <v>687</v>
      </c>
      <c r="AB7445" t="s">
        <v>41</v>
      </c>
      <c r="AC7445">
        <v>1</v>
      </c>
    </row>
    <row r="7446" spans="1:29">
      <c r="A7446">
        <v>46044</v>
      </c>
      <c r="B7446">
        <v>46044</v>
      </c>
      <c r="C7446" t="s">
        <v>34</v>
      </c>
      <c r="D7446" t="s">
        <v>35</v>
      </c>
      <c r="E7446" t="s">
        <v>36</v>
      </c>
      <c r="F7446">
        <v>21195</v>
      </c>
      <c r="G7446" t="s">
        <v>3928</v>
      </c>
      <c r="H7446" t="s">
        <v>3929</v>
      </c>
      <c r="I7446" t="s">
        <v>160</v>
      </c>
      <c r="N7446" t="s">
        <v>3930</v>
      </c>
      <c r="O7446">
        <v>78.150000000000006</v>
      </c>
      <c r="P7446">
        <v>81.900000000000006</v>
      </c>
      <c r="Q7446">
        <v>78.150000000000006</v>
      </c>
      <c r="R7446">
        <v>79.62</v>
      </c>
      <c r="S7446">
        <v>79.900000000000006</v>
      </c>
      <c r="T7446">
        <v>78.459999999999994</v>
      </c>
      <c r="V7446">
        <v>79.599999999999994</v>
      </c>
      <c r="Y7446">
        <v>25151</v>
      </c>
      <c r="Z7446">
        <v>2000942.22</v>
      </c>
      <c r="AA7446">
        <v>782</v>
      </c>
      <c r="AB7446" t="s">
        <v>41</v>
      </c>
      <c r="AC7446">
        <v>1</v>
      </c>
    </row>
    <row r="7447" spans="1:29">
      <c r="A7447">
        <v>46044</v>
      </c>
      <c r="B7447">
        <v>46044</v>
      </c>
      <c r="C7447" t="s">
        <v>34</v>
      </c>
      <c r="D7447" t="s">
        <v>35</v>
      </c>
      <c r="E7447" t="s">
        <v>36</v>
      </c>
      <c r="F7447">
        <v>11606</v>
      </c>
      <c r="G7447" t="s">
        <v>3931</v>
      </c>
      <c r="H7447" t="s">
        <v>3932</v>
      </c>
      <c r="I7447" t="s">
        <v>160</v>
      </c>
      <c r="N7447" t="s">
        <v>3933</v>
      </c>
      <c r="O7447">
        <v>312.75</v>
      </c>
      <c r="P7447">
        <v>323.8</v>
      </c>
      <c r="Q7447">
        <v>309.05</v>
      </c>
      <c r="R7447">
        <v>321.95</v>
      </c>
      <c r="S7447">
        <v>319</v>
      </c>
      <c r="T7447">
        <v>312.10000000000002</v>
      </c>
      <c r="V7447">
        <v>322</v>
      </c>
      <c r="Y7447">
        <v>43508</v>
      </c>
      <c r="Z7447">
        <v>13745599.199999999</v>
      </c>
      <c r="AA7447">
        <v>2020</v>
      </c>
      <c r="AB7447" t="s">
        <v>41</v>
      </c>
      <c r="AC7447">
        <v>1</v>
      </c>
    </row>
    <row r="7448" spans="1:29">
      <c r="A7448">
        <v>46044</v>
      </c>
      <c r="B7448">
        <v>46044</v>
      </c>
      <c r="C7448" t="s">
        <v>34</v>
      </c>
      <c r="D7448" t="s">
        <v>35</v>
      </c>
      <c r="E7448" t="s">
        <v>36</v>
      </c>
      <c r="F7448">
        <v>1145</v>
      </c>
      <c r="G7448" t="s">
        <v>3934</v>
      </c>
      <c r="H7448" t="s">
        <v>3935</v>
      </c>
      <c r="I7448" t="s">
        <v>160</v>
      </c>
      <c r="N7448" t="s">
        <v>3936</v>
      </c>
      <c r="O7448">
        <v>138.04</v>
      </c>
      <c r="P7448">
        <v>140.65</v>
      </c>
      <c r="Q7448">
        <v>137.58000000000001</v>
      </c>
      <c r="R7448">
        <v>138.63999999999999</v>
      </c>
      <c r="S7448">
        <v>139.5</v>
      </c>
      <c r="T7448">
        <v>136.99</v>
      </c>
      <c r="V7448">
        <v>138.65</v>
      </c>
      <c r="Y7448">
        <v>169791</v>
      </c>
      <c r="Z7448">
        <v>23556325.489999998</v>
      </c>
      <c r="AA7448">
        <v>2186</v>
      </c>
      <c r="AB7448" t="s">
        <v>41</v>
      </c>
      <c r="AC7448">
        <v>1</v>
      </c>
    </row>
    <row r="7449" spans="1:29">
      <c r="A7449">
        <v>46044</v>
      </c>
      <c r="B7449">
        <v>46044</v>
      </c>
      <c r="C7449" t="s">
        <v>34</v>
      </c>
      <c r="D7449" t="s">
        <v>35</v>
      </c>
      <c r="E7449" t="s">
        <v>36</v>
      </c>
      <c r="F7449">
        <v>1174</v>
      </c>
      <c r="G7449" t="s">
        <v>3937</v>
      </c>
      <c r="H7449" t="s">
        <v>3938</v>
      </c>
      <c r="I7449" t="s">
        <v>160</v>
      </c>
      <c r="N7449" t="s">
        <v>3939</v>
      </c>
      <c r="O7449">
        <v>457.7</v>
      </c>
      <c r="P7449">
        <v>457.7</v>
      </c>
      <c r="Q7449">
        <v>448.8</v>
      </c>
      <c r="R7449">
        <v>451.6</v>
      </c>
      <c r="S7449">
        <v>451.4</v>
      </c>
      <c r="T7449">
        <v>444.55</v>
      </c>
      <c r="V7449">
        <v>451.65</v>
      </c>
      <c r="Y7449">
        <v>136121</v>
      </c>
      <c r="Z7449">
        <v>61510495.200000003</v>
      </c>
      <c r="AA7449">
        <v>7433</v>
      </c>
      <c r="AB7449" t="s">
        <v>41</v>
      </c>
      <c r="AC7449">
        <v>1</v>
      </c>
    </row>
    <row r="7450" spans="1:29">
      <c r="A7450">
        <v>46044</v>
      </c>
      <c r="B7450">
        <v>46044</v>
      </c>
      <c r="C7450" t="s">
        <v>34</v>
      </c>
      <c r="D7450" t="s">
        <v>35</v>
      </c>
      <c r="E7450" t="s">
        <v>36</v>
      </c>
      <c r="F7450">
        <v>1247</v>
      </c>
      <c r="G7450" t="s">
        <v>3940</v>
      </c>
      <c r="H7450" t="s">
        <v>3941</v>
      </c>
      <c r="I7450" t="s">
        <v>160</v>
      </c>
      <c r="N7450" t="s">
        <v>3942</v>
      </c>
      <c r="O7450">
        <v>170.35</v>
      </c>
      <c r="P7450">
        <v>174.69</v>
      </c>
      <c r="Q7450">
        <v>170.35</v>
      </c>
      <c r="R7450">
        <v>174.14</v>
      </c>
      <c r="S7450">
        <v>173.7</v>
      </c>
      <c r="T7450">
        <v>167.91</v>
      </c>
      <c r="V7450">
        <v>174.15</v>
      </c>
      <c r="Y7450">
        <v>687211</v>
      </c>
      <c r="Z7450">
        <v>119077785.52</v>
      </c>
      <c r="AA7450">
        <v>12685</v>
      </c>
      <c r="AB7450" t="s">
        <v>41</v>
      </c>
      <c r="AC7450">
        <v>1</v>
      </c>
    </row>
    <row r="7451" spans="1:29">
      <c r="A7451">
        <v>46044</v>
      </c>
      <c r="B7451">
        <v>46044</v>
      </c>
      <c r="C7451" t="s">
        <v>34</v>
      </c>
      <c r="D7451" t="s">
        <v>35</v>
      </c>
      <c r="E7451" t="s">
        <v>36</v>
      </c>
      <c r="F7451">
        <v>14677</v>
      </c>
      <c r="G7451" t="s">
        <v>3943</v>
      </c>
      <c r="H7451" t="s">
        <v>3944</v>
      </c>
      <c r="I7451" t="s">
        <v>160</v>
      </c>
      <c r="N7451" t="s">
        <v>3945</v>
      </c>
      <c r="O7451">
        <v>392.1</v>
      </c>
      <c r="P7451">
        <v>407.35</v>
      </c>
      <c r="Q7451">
        <v>392</v>
      </c>
      <c r="R7451">
        <v>401.85</v>
      </c>
      <c r="S7451">
        <v>395.05</v>
      </c>
      <c r="T7451">
        <v>391.85</v>
      </c>
      <c r="V7451">
        <v>401.9</v>
      </c>
      <c r="Y7451">
        <v>13559</v>
      </c>
      <c r="Z7451">
        <v>5426648.0499999998</v>
      </c>
      <c r="AA7451">
        <v>648</v>
      </c>
      <c r="AB7451" t="s">
        <v>41</v>
      </c>
      <c r="AC7451">
        <v>1</v>
      </c>
    </row>
    <row r="7452" spans="1:29">
      <c r="A7452">
        <v>46044</v>
      </c>
      <c r="B7452">
        <v>46044</v>
      </c>
      <c r="C7452" t="s">
        <v>34</v>
      </c>
      <c r="D7452" t="s">
        <v>35</v>
      </c>
      <c r="E7452" t="s">
        <v>36</v>
      </c>
      <c r="F7452">
        <v>1267</v>
      </c>
      <c r="G7452" t="s">
        <v>3946</v>
      </c>
      <c r="H7452" t="s">
        <v>3947</v>
      </c>
      <c r="I7452" t="s">
        <v>160</v>
      </c>
      <c r="N7452" t="s">
        <v>3948</v>
      </c>
      <c r="O7452">
        <v>460.9</v>
      </c>
      <c r="P7452">
        <v>464.05</v>
      </c>
      <c r="Q7452">
        <v>456</v>
      </c>
      <c r="R7452">
        <v>457.75</v>
      </c>
      <c r="S7452">
        <v>456</v>
      </c>
      <c r="T7452">
        <v>458.3</v>
      </c>
      <c r="V7452">
        <v>457.75</v>
      </c>
      <c r="Y7452">
        <v>21362</v>
      </c>
      <c r="Z7452">
        <v>9812187.3499999996</v>
      </c>
      <c r="AA7452">
        <v>1619</v>
      </c>
      <c r="AB7452" t="s">
        <v>41</v>
      </c>
      <c r="AC7452">
        <v>1</v>
      </c>
    </row>
    <row r="7453" spans="1:29">
      <c r="A7453">
        <v>46044</v>
      </c>
      <c r="B7453">
        <v>46044</v>
      </c>
      <c r="C7453" t="s">
        <v>34</v>
      </c>
      <c r="D7453" t="s">
        <v>35</v>
      </c>
      <c r="E7453" t="s">
        <v>36</v>
      </c>
      <c r="F7453">
        <v>8828</v>
      </c>
      <c r="G7453" t="s">
        <v>3949</v>
      </c>
      <c r="H7453" t="s">
        <v>3950</v>
      </c>
      <c r="I7453" t="s">
        <v>160</v>
      </c>
      <c r="N7453" t="s">
        <v>3951</v>
      </c>
      <c r="O7453">
        <v>135</v>
      </c>
      <c r="P7453">
        <v>140.80000000000001</v>
      </c>
      <c r="Q7453">
        <v>134.80000000000001</v>
      </c>
      <c r="R7453">
        <v>139.93</v>
      </c>
      <c r="S7453">
        <v>140</v>
      </c>
      <c r="T7453">
        <v>135.28</v>
      </c>
      <c r="V7453">
        <v>139.94999999999999</v>
      </c>
      <c r="Y7453">
        <v>708492</v>
      </c>
      <c r="Z7453">
        <v>98747696.090000004</v>
      </c>
      <c r="AA7453">
        <v>9305</v>
      </c>
      <c r="AB7453" t="s">
        <v>41</v>
      </c>
      <c r="AC7453">
        <v>1</v>
      </c>
    </row>
    <row r="7454" spans="1:29">
      <c r="A7454">
        <v>46044</v>
      </c>
      <c r="B7454">
        <v>46044</v>
      </c>
      <c r="C7454" t="s">
        <v>34</v>
      </c>
      <c r="D7454" t="s">
        <v>35</v>
      </c>
      <c r="E7454" t="s">
        <v>36</v>
      </c>
      <c r="F7454">
        <v>13750</v>
      </c>
      <c r="G7454" t="s">
        <v>3955</v>
      </c>
      <c r="H7454" t="s">
        <v>3956</v>
      </c>
      <c r="I7454" t="s">
        <v>160</v>
      </c>
      <c r="N7454" t="s">
        <v>3957</v>
      </c>
      <c r="O7454">
        <v>3260</v>
      </c>
      <c r="P7454">
        <v>3273.3</v>
      </c>
      <c r="Q7454">
        <v>3241</v>
      </c>
      <c r="R7454">
        <v>3250.1</v>
      </c>
      <c r="S7454">
        <v>3257.6</v>
      </c>
      <c r="T7454">
        <v>3241.6</v>
      </c>
      <c r="V7454">
        <v>3250</v>
      </c>
      <c r="Y7454">
        <v>30586</v>
      </c>
      <c r="Z7454">
        <v>99645647.700000003</v>
      </c>
      <c r="AA7454">
        <v>4516</v>
      </c>
      <c r="AB7454" t="s">
        <v>41</v>
      </c>
      <c r="AC7454">
        <v>1</v>
      </c>
    </row>
    <row r="7455" spans="1:29">
      <c r="A7455">
        <v>46044</v>
      </c>
      <c r="B7455">
        <v>46044</v>
      </c>
      <c r="C7455" t="s">
        <v>34</v>
      </c>
      <c r="D7455" t="s">
        <v>35</v>
      </c>
      <c r="E7455" t="s">
        <v>36</v>
      </c>
      <c r="F7455">
        <v>10599</v>
      </c>
      <c r="G7455" t="s">
        <v>3952</v>
      </c>
      <c r="H7455" t="s">
        <v>5379</v>
      </c>
      <c r="I7455" t="s">
        <v>160</v>
      </c>
      <c r="N7455" t="s">
        <v>5380</v>
      </c>
      <c r="O7455">
        <v>403.6</v>
      </c>
      <c r="P7455">
        <v>408.75</v>
      </c>
      <c r="Q7455">
        <v>401.9</v>
      </c>
      <c r="R7455">
        <v>406.75</v>
      </c>
      <c r="S7455">
        <v>407.05</v>
      </c>
      <c r="T7455">
        <v>399.3</v>
      </c>
      <c r="V7455">
        <v>406.75</v>
      </c>
      <c r="Y7455">
        <v>206788</v>
      </c>
      <c r="Z7455">
        <v>83981834.5</v>
      </c>
      <c r="AA7455">
        <v>9964</v>
      </c>
      <c r="AB7455" t="s">
        <v>41</v>
      </c>
      <c r="AC7455">
        <v>1</v>
      </c>
    </row>
    <row r="7456" spans="1:29">
      <c r="A7456">
        <v>46044</v>
      </c>
      <c r="B7456">
        <v>46044</v>
      </c>
      <c r="C7456" t="s">
        <v>34</v>
      </c>
      <c r="D7456" t="s">
        <v>35</v>
      </c>
      <c r="E7456" t="s">
        <v>36</v>
      </c>
      <c r="F7456">
        <v>761197</v>
      </c>
      <c r="G7456" t="s">
        <v>3958</v>
      </c>
      <c r="H7456" t="s">
        <v>3959</v>
      </c>
      <c r="I7456" t="s">
        <v>160</v>
      </c>
      <c r="N7456" t="s">
        <v>3960</v>
      </c>
      <c r="O7456">
        <v>102.9</v>
      </c>
      <c r="P7456">
        <v>102.9</v>
      </c>
      <c r="Q7456">
        <v>101.08</v>
      </c>
      <c r="R7456">
        <v>101.72</v>
      </c>
      <c r="S7456">
        <v>101.71</v>
      </c>
      <c r="T7456">
        <v>100.97</v>
      </c>
      <c r="V7456">
        <v>101.7</v>
      </c>
      <c r="Y7456">
        <v>587614</v>
      </c>
      <c r="Z7456">
        <v>59801313.899999999</v>
      </c>
      <c r="AA7456">
        <v>3306</v>
      </c>
      <c r="AB7456" t="s">
        <v>41</v>
      </c>
      <c r="AC7456">
        <v>1</v>
      </c>
    </row>
    <row r="7457" spans="1:29">
      <c r="A7457">
        <v>46044</v>
      </c>
      <c r="B7457">
        <v>46044</v>
      </c>
      <c r="C7457" t="s">
        <v>34</v>
      </c>
      <c r="D7457" t="s">
        <v>35</v>
      </c>
      <c r="E7457" t="s">
        <v>36</v>
      </c>
      <c r="F7457">
        <v>8412</v>
      </c>
      <c r="G7457" t="s">
        <v>3961</v>
      </c>
      <c r="H7457" t="s">
        <v>3962</v>
      </c>
      <c r="I7457" t="s">
        <v>182</v>
      </c>
      <c r="N7457" t="s">
        <v>3963</v>
      </c>
      <c r="O7457">
        <v>4.3099999999999996</v>
      </c>
      <c r="P7457">
        <v>4.72</v>
      </c>
      <c r="Q7457">
        <v>4.3099999999999996</v>
      </c>
      <c r="R7457">
        <v>4.72</v>
      </c>
      <c r="S7457">
        <v>4.72</v>
      </c>
      <c r="T7457">
        <v>4.5</v>
      </c>
      <c r="V7457">
        <v>4.72</v>
      </c>
      <c r="Y7457">
        <v>1264</v>
      </c>
      <c r="Z7457">
        <v>5893.27</v>
      </c>
      <c r="AA7457">
        <v>8</v>
      </c>
      <c r="AB7457" t="s">
        <v>41</v>
      </c>
      <c r="AC7457">
        <v>1</v>
      </c>
    </row>
    <row r="7458" spans="1:29">
      <c r="A7458">
        <v>46044</v>
      </c>
      <c r="B7458">
        <v>46044</v>
      </c>
      <c r="C7458" t="s">
        <v>34</v>
      </c>
      <c r="D7458" t="s">
        <v>35</v>
      </c>
      <c r="E7458" t="s">
        <v>36</v>
      </c>
      <c r="F7458">
        <v>5204</v>
      </c>
      <c r="G7458" t="s">
        <v>3964</v>
      </c>
      <c r="H7458" t="s">
        <v>3965</v>
      </c>
      <c r="I7458" t="s">
        <v>160</v>
      </c>
      <c r="N7458" t="s">
        <v>3966</v>
      </c>
      <c r="O7458">
        <v>543.04999999999995</v>
      </c>
      <c r="P7458">
        <v>548.79999999999995</v>
      </c>
      <c r="Q7458">
        <v>532.54999999999995</v>
      </c>
      <c r="R7458">
        <v>539.25</v>
      </c>
      <c r="S7458">
        <v>537.95000000000005</v>
      </c>
      <c r="T7458">
        <v>536.29999999999995</v>
      </c>
      <c r="V7458">
        <v>539.25</v>
      </c>
      <c r="Y7458">
        <v>1879531</v>
      </c>
      <c r="Z7458">
        <v>1014445075.55</v>
      </c>
      <c r="AA7458">
        <v>32406</v>
      </c>
      <c r="AB7458" t="s">
        <v>41</v>
      </c>
      <c r="AC7458">
        <v>1</v>
      </c>
    </row>
    <row r="7459" spans="1:29">
      <c r="A7459">
        <v>46044</v>
      </c>
      <c r="B7459">
        <v>46044</v>
      </c>
      <c r="C7459" t="s">
        <v>34</v>
      </c>
      <c r="D7459" t="s">
        <v>35</v>
      </c>
      <c r="E7459" t="s">
        <v>36</v>
      </c>
      <c r="F7459">
        <v>19731</v>
      </c>
      <c r="G7459" t="s">
        <v>3970</v>
      </c>
      <c r="H7459" t="s">
        <v>3971</v>
      </c>
      <c r="I7459" t="s">
        <v>160</v>
      </c>
      <c r="N7459" t="s">
        <v>3972</v>
      </c>
      <c r="O7459">
        <v>171.4</v>
      </c>
      <c r="P7459">
        <v>176.22</v>
      </c>
      <c r="Q7459">
        <v>169.17</v>
      </c>
      <c r="R7459">
        <v>169.81</v>
      </c>
      <c r="S7459">
        <v>169.79</v>
      </c>
      <c r="T7459">
        <v>169.3</v>
      </c>
      <c r="V7459">
        <v>169.8</v>
      </c>
      <c r="Y7459">
        <v>1846592</v>
      </c>
      <c r="Z7459">
        <v>317988326.67000002</v>
      </c>
      <c r="AA7459">
        <v>25939</v>
      </c>
      <c r="AB7459" t="s">
        <v>41</v>
      </c>
      <c r="AC7459">
        <v>1</v>
      </c>
    </row>
    <row r="7460" spans="1:29">
      <c r="A7460">
        <v>46044</v>
      </c>
      <c r="B7460">
        <v>46044</v>
      </c>
      <c r="C7460" t="s">
        <v>34</v>
      </c>
      <c r="D7460" t="s">
        <v>35</v>
      </c>
      <c r="E7460" t="s">
        <v>36</v>
      </c>
      <c r="F7460">
        <v>10097</v>
      </c>
      <c r="G7460" t="s">
        <v>3973</v>
      </c>
      <c r="H7460" t="s">
        <v>3974</v>
      </c>
      <c r="I7460" t="s">
        <v>182</v>
      </c>
      <c r="N7460" t="s">
        <v>3975</v>
      </c>
      <c r="O7460">
        <v>40.26</v>
      </c>
      <c r="P7460">
        <v>43.1</v>
      </c>
      <c r="Q7460">
        <v>40.26</v>
      </c>
      <c r="R7460">
        <v>42.74</v>
      </c>
      <c r="S7460">
        <v>42.99</v>
      </c>
      <c r="T7460">
        <v>41.58</v>
      </c>
      <c r="V7460">
        <v>42.31</v>
      </c>
      <c r="Y7460">
        <v>1664</v>
      </c>
      <c r="Z7460">
        <v>71060.27</v>
      </c>
      <c r="AA7460">
        <v>31</v>
      </c>
      <c r="AB7460" t="s">
        <v>41</v>
      </c>
      <c r="AC7460">
        <v>1</v>
      </c>
    </row>
    <row r="7461" spans="1:29">
      <c r="A7461">
        <v>46044</v>
      </c>
      <c r="B7461">
        <v>46044</v>
      </c>
      <c r="C7461" t="s">
        <v>34</v>
      </c>
      <c r="D7461" t="s">
        <v>35</v>
      </c>
      <c r="E7461" t="s">
        <v>36</v>
      </c>
      <c r="F7461">
        <v>13197</v>
      </c>
      <c r="G7461" t="s">
        <v>11771</v>
      </c>
      <c r="H7461" t="s">
        <v>11772</v>
      </c>
      <c r="I7461" t="s">
        <v>160</v>
      </c>
      <c r="N7461" t="s">
        <v>11773</v>
      </c>
      <c r="O7461">
        <v>301.10000000000002</v>
      </c>
      <c r="P7461">
        <v>304</v>
      </c>
      <c r="Q7461">
        <v>299.64999999999998</v>
      </c>
      <c r="R7461">
        <v>302</v>
      </c>
      <c r="S7461">
        <v>302.55</v>
      </c>
      <c r="T7461">
        <v>297.39999999999998</v>
      </c>
      <c r="V7461">
        <v>302</v>
      </c>
      <c r="Y7461">
        <v>327531</v>
      </c>
      <c r="Z7461">
        <v>98762171.349999994</v>
      </c>
      <c r="AA7461">
        <v>17642</v>
      </c>
      <c r="AB7461" t="s">
        <v>41</v>
      </c>
      <c r="AC7461">
        <v>1</v>
      </c>
    </row>
    <row r="7462" spans="1:29">
      <c r="A7462">
        <v>46044</v>
      </c>
      <c r="B7462">
        <v>46044</v>
      </c>
      <c r="C7462" t="s">
        <v>34</v>
      </c>
      <c r="D7462" t="s">
        <v>35</v>
      </c>
      <c r="E7462" t="s">
        <v>36</v>
      </c>
      <c r="F7462">
        <v>29731</v>
      </c>
      <c r="G7462" t="s">
        <v>3976</v>
      </c>
      <c r="H7462" t="s">
        <v>3977</v>
      </c>
      <c r="I7462" t="s">
        <v>160</v>
      </c>
      <c r="N7462" t="s">
        <v>3978</v>
      </c>
      <c r="O7462">
        <v>319.7</v>
      </c>
      <c r="P7462">
        <v>355</v>
      </c>
      <c r="Q7462">
        <v>318.05</v>
      </c>
      <c r="R7462">
        <v>339.65</v>
      </c>
      <c r="S7462">
        <v>333</v>
      </c>
      <c r="T7462">
        <v>314.95</v>
      </c>
      <c r="V7462">
        <v>339.85</v>
      </c>
      <c r="Y7462">
        <v>149694</v>
      </c>
      <c r="Z7462">
        <v>49752101.5</v>
      </c>
      <c r="AA7462">
        <v>9778</v>
      </c>
      <c r="AB7462" t="s">
        <v>41</v>
      </c>
      <c r="AC7462">
        <v>1</v>
      </c>
    </row>
    <row r="7463" spans="1:29">
      <c r="A7463">
        <v>46044</v>
      </c>
      <c r="B7463">
        <v>46044</v>
      </c>
      <c r="C7463" t="s">
        <v>34</v>
      </c>
      <c r="D7463" t="s">
        <v>35</v>
      </c>
      <c r="E7463" t="s">
        <v>36</v>
      </c>
      <c r="F7463">
        <v>4391</v>
      </c>
      <c r="G7463" t="s">
        <v>3979</v>
      </c>
      <c r="H7463" t="s">
        <v>3980</v>
      </c>
      <c r="I7463" t="s">
        <v>160</v>
      </c>
      <c r="N7463" t="s">
        <v>3981</v>
      </c>
      <c r="O7463">
        <v>1094.8</v>
      </c>
      <c r="P7463">
        <v>1121.0999999999999</v>
      </c>
      <c r="Q7463">
        <v>1084.8</v>
      </c>
      <c r="R7463">
        <v>1097.5</v>
      </c>
      <c r="S7463">
        <v>1099.8</v>
      </c>
      <c r="T7463">
        <v>1094.8</v>
      </c>
      <c r="V7463">
        <v>1097.45</v>
      </c>
      <c r="Y7463">
        <v>16443</v>
      </c>
      <c r="Z7463">
        <v>18166696.800000001</v>
      </c>
      <c r="AA7463">
        <v>6740</v>
      </c>
      <c r="AB7463" t="s">
        <v>41</v>
      </c>
      <c r="AC7463">
        <v>1</v>
      </c>
    </row>
    <row r="7464" spans="1:29">
      <c r="A7464">
        <v>46044</v>
      </c>
      <c r="B7464">
        <v>46044</v>
      </c>
      <c r="C7464" t="s">
        <v>34</v>
      </c>
      <c r="D7464" t="s">
        <v>35</v>
      </c>
      <c r="E7464" t="s">
        <v>36</v>
      </c>
      <c r="F7464">
        <v>6286</v>
      </c>
      <c r="G7464" t="s">
        <v>3982</v>
      </c>
      <c r="H7464" t="s">
        <v>3983</v>
      </c>
      <c r="I7464" t="s">
        <v>160</v>
      </c>
      <c r="N7464" t="s">
        <v>3984</v>
      </c>
      <c r="O7464">
        <v>130.30000000000001</v>
      </c>
      <c r="P7464">
        <v>134.49</v>
      </c>
      <c r="Q7464">
        <v>129.01</v>
      </c>
      <c r="R7464">
        <v>133.76</v>
      </c>
      <c r="S7464">
        <v>133.97999999999999</v>
      </c>
      <c r="T7464">
        <v>128.77000000000001</v>
      </c>
      <c r="V7464">
        <v>133.80000000000001</v>
      </c>
      <c r="Y7464">
        <v>50771</v>
      </c>
      <c r="Z7464">
        <v>6704667.04</v>
      </c>
      <c r="AA7464">
        <v>1819</v>
      </c>
      <c r="AB7464" t="s">
        <v>41</v>
      </c>
      <c r="AC7464">
        <v>1</v>
      </c>
    </row>
    <row r="7465" spans="1:29">
      <c r="A7465">
        <v>46044</v>
      </c>
      <c r="B7465">
        <v>46044</v>
      </c>
      <c r="C7465" t="s">
        <v>34</v>
      </c>
      <c r="D7465" t="s">
        <v>35</v>
      </c>
      <c r="E7465" t="s">
        <v>36</v>
      </c>
      <c r="F7465">
        <v>759261</v>
      </c>
      <c r="G7465" t="s">
        <v>3985</v>
      </c>
      <c r="H7465" t="s">
        <v>3986</v>
      </c>
      <c r="I7465" t="s">
        <v>266</v>
      </c>
      <c r="N7465" t="s">
        <v>3987</v>
      </c>
      <c r="O7465">
        <v>31.5</v>
      </c>
      <c r="P7465">
        <v>31.5</v>
      </c>
      <c r="Q7465">
        <v>30.9</v>
      </c>
      <c r="R7465">
        <v>30.9</v>
      </c>
      <c r="S7465">
        <v>30.9</v>
      </c>
      <c r="T7465">
        <v>30</v>
      </c>
      <c r="V7465">
        <v>30.9</v>
      </c>
      <c r="Y7465">
        <v>8000</v>
      </c>
      <c r="Z7465">
        <v>249680</v>
      </c>
      <c r="AA7465">
        <v>4</v>
      </c>
      <c r="AB7465" t="s">
        <v>41</v>
      </c>
      <c r="AC7465">
        <v>1600</v>
      </c>
    </row>
    <row r="7466" spans="1:29">
      <c r="A7466">
        <v>46044</v>
      </c>
      <c r="B7466">
        <v>46044</v>
      </c>
      <c r="C7466" t="s">
        <v>34</v>
      </c>
      <c r="D7466" t="s">
        <v>35</v>
      </c>
      <c r="E7466" t="s">
        <v>36</v>
      </c>
      <c r="F7466">
        <v>13229</v>
      </c>
      <c r="G7466" t="s">
        <v>3988</v>
      </c>
      <c r="H7466" t="s">
        <v>3989</v>
      </c>
      <c r="I7466" t="s">
        <v>182</v>
      </c>
      <c r="N7466" t="s">
        <v>3990</v>
      </c>
      <c r="O7466">
        <v>2.97</v>
      </c>
      <c r="P7466">
        <v>3</v>
      </c>
      <c r="Q7466">
        <v>2.95</v>
      </c>
      <c r="R7466">
        <v>3</v>
      </c>
      <c r="S7466">
        <v>3</v>
      </c>
      <c r="T7466">
        <v>2.95</v>
      </c>
      <c r="V7466">
        <v>3</v>
      </c>
      <c r="Y7466">
        <v>671648</v>
      </c>
      <c r="Z7466">
        <v>2004822.29</v>
      </c>
      <c r="AA7466">
        <v>963</v>
      </c>
      <c r="AB7466" t="s">
        <v>41</v>
      </c>
      <c r="AC7466">
        <v>1</v>
      </c>
    </row>
    <row r="7467" spans="1:29">
      <c r="A7467">
        <v>46044</v>
      </c>
      <c r="B7467">
        <v>46044</v>
      </c>
      <c r="C7467" t="s">
        <v>34</v>
      </c>
      <c r="D7467" t="s">
        <v>35</v>
      </c>
      <c r="E7467" t="s">
        <v>36</v>
      </c>
      <c r="F7467">
        <v>10865</v>
      </c>
      <c r="G7467" t="s">
        <v>3991</v>
      </c>
      <c r="H7467" t="s">
        <v>3992</v>
      </c>
      <c r="I7467" t="s">
        <v>160</v>
      </c>
      <c r="N7467" t="s">
        <v>3993</v>
      </c>
      <c r="O7467">
        <v>7.89</v>
      </c>
      <c r="P7467">
        <v>9</v>
      </c>
      <c r="Q7467">
        <v>7.86</v>
      </c>
      <c r="R7467">
        <v>8.0500000000000007</v>
      </c>
      <c r="S7467">
        <v>8.27</v>
      </c>
      <c r="T7467">
        <v>7.89</v>
      </c>
      <c r="V7467">
        <v>8.0500000000000007</v>
      </c>
      <c r="Y7467">
        <v>66000</v>
      </c>
      <c r="Z7467">
        <v>543001.48</v>
      </c>
      <c r="AA7467">
        <v>351</v>
      </c>
      <c r="AB7467" t="s">
        <v>41</v>
      </c>
      <c r="AC7467">
        <v>1</v>
      </c>
    </row>
    <row r="7468" spans="1:29">
      <c r="A7468">
        <v>46044</v>
      </c>
      <c r="B7468">
        <v>46044</v>
      </c>
      <c r="C7468" t="s">
        <v>34</v>
      </c>
      <c r="D7468" t="s">
        <v>35</v>
      </c>
      <c r="E7468" t="s">
        <v>36</v>
      </c>
      <c r="F7468">
        <v>758136</v>
      </c>
      <c r="G7468" t="s">
        <v>11774</v>
      </c>
      <c r="H7468" t="s">
        <v>11775</v>
      </c>
      <c r="I7468" t="s">
        <v>1101</v>
      </c>
      <c r="N7468" t="s">
        <v>11776</v>
      </c>
      <c r="O7468">
        <v>4.1100000000000003</v>
      </c>
      <c r="P7468">
        <v>4.1100000000000003</v>
      </c>
      <c r="Q7468">
        <v>3.51</v>
      </c>
      <c r="R7468">
        <v>3.98</v>
      </c>
      <c r="S7468">
        <v>3.96</v>
      </c>
      <c r="T7468">
        <v>3.71</v>
      </c>
      <c r="V7468">
        <v>3.98</v>
      </c>
      <c r="Y7468">
        <v>881</v>
      </c>
      <c r="Z7468">
        <v>3517.68</v>
      </c>
      <c r="AA7468">
        <v>19</v>
      </c>
      <c r="AB7468" t="s">
        <v>41</v>
      </c>
      <c r="AC7468">
        <v>1</v>
      </c>
    </row>
    <row r="7469" spans="1:29">
      <c r="A7469">
        <v>46044</v>
      </c>
      <c r="B7469">
        <v>46044</v>
      </c>
      <c r="C7469" t="s">
        <v>34</v>
      </c>
      <c r="D7469" t="s">
        <v>35</v>
      </c>
      <c r="E7469" t="s">
        <v>36</v>
      </c>
      <c r="F7469">
        <v>1672</v>
      </c>
      <c r="G7469" t="s">
        <v>4000</v>
      </c>
      <c r="H7469" t="s">
        <v>4001</v>
      </c>
      <c r="I7469" t="s">
        <v>160</v>
      </c>
      <c r="N7469" t="s">
        <v>4002</v>
      </c>
      <c r="O7469">
        <v>653.5</v>
      </c>
      <c r="P7469">
        <v>667.95</v>
      </c>
      <c r="Q7469">
        <v>651.9</v>
      </c>
      <c r="R7469">
        <v>663</v>
      </c>
      <c r="S7469">
        <v>662.7</v>
      </c>
      <c r="T7469">
        <v>652.79999999999995</v>
      </c>
      <c r="V7469">
        <v>663</v>
      </c>
      <c r="Y7469">
        <v>90800</v>
      </c>
      <c r="Z7469">
        <v>59849021.25</v>
      </c>
      <c r="AA7469">
        <v>7546</v>
      </c>
      <c r="AB7469" t="s">
        <v>41</v>
      </c>
      <c r="AC7469">
        <v>1</v>
      </c>
    </row>
    <row r="7470" spans="1:29">
      <c r="A7470">
        <v>46044</v>
      </c>
      <c r="B7470">
        <v>46044</v>
      </c>
      <c r="C7470" t="s">
        <v>34</v>
      </c>
      <c r="D7470" t="s">
        <v>35</v>
      </c>
      <c r="E7470" t="s">
        <v>36</v>
      </c>
      <c r="F7470">
        <v>760717</v>
      </c>
      <c r="G7470" t="s">
        <v>4003</v>
      </c>
      <c r="H7470" t="s">
        <v>4004</v>
      </c>
      <c r="I7470" t="s">
        <v>182</v>
      </c>
      <c r="N7470" t="s">
        <v>4005</v>
      </c>
      <c r="O7470">
        <v>281</v>
      </c>
      <c r="P7470">
        <v>291</v>
      </c>
      <c r="Q7470">
        <v>281</v>
      </c>
      <c r="R7470">
        <v>284.25</v>
      </c>
      <c r="S7470">
        <v>285</v>
      </c>
      <c r="T7470">
        <v>277.14999999999998</v>
      </c>
      <c r="V7470">
        <v>284.25</v>
      </c>
      <c r="Y7470">
        <v>10246</v>
      </c>
      <c r="Z7470">
        <v>2956051.49</v>
      </c>
      <c r="AA7470">
        <v>108</v>
      </c>
      <c r="AB7470" t="s">
        <v>41</v>
      </c>
      <c r="AC7470">
        <v>1</v>
      </c>
    </row>
    <row r="7471" spans="1:29">
      <c r="A7471">
        <v>46044</v>
      </c>
      <c r="B7471">
        <v>46044</v>
      </c>
      <c r="C7471" t="s">
        <v>34</v>
      </c>
      <c r="D7471" t="s">
        <v>35</v>
      </c>
      <c r="E7471" t="s">
        <v>36</v>
      </c>
      <c r="F7471">
        <v>21555</v>
      </c>
      <c r="G7471" t="s">
        <v>4009</v>
      </c>
      <c r="H7471" t="s">
        <v>4010</v>
      </c>
      <c r="I7471" t="s">
        <v>182</v>
      </c>
      <c r="N7471" t="s">
        <v>4011</v>
      </c>
      <c r="O7471">
        <v>1229.9000000000001</v>
      </c>
      <c r="P7471">
        <v>1249.8</v>
      </c>
      <c r="Q7471">
        <v>1180</v>
      </c>
      <c r="R7471">
        <v>1191.5999999999999</v>
      </c>
      <c r="S7471">
        <v>1180</v>
      </c>
      <c r="T7471">
        <v>1234.5999999999999</v>
      </c>
      <c r="V7471">
        <v>1191.5999999999999</v>
      </c>
      <c r="Y7471">
        <v>2356</v>
      </c>
      <c r="Z7471">
        <v>2848085.2</v>
      </c>
      <c r="AA7471">
        <v>30</v>
      </c>
      <c r="AB7471" t="s">
        <v>41</v>
      </c>
      <c r="AC7471">
        <v>1</v>
      </c>
    </row>
    <row r="7472" spans="1:29">
      <c r="A7472">
        <v>46044</v>
      </c>
      <c r="B7472">
        <v>46044</v>
      </c>
      <c r="C7472" t="s">
        <v>34</v>
      </c>
      <c r="D7472" t="s">
        <v>35</v>
      </c>
      <c r="E7472" t="s">
        <v>36</v>
      </c>
      <c r="F7472">
        <v>13592</v>
      </c>
      <c r="G7472" t="s">
        <v>4015</v>
      </c>
      <c r="H7472" t="s">
        <v>4016</v>
      </c>
      <c r="I7472" t="s">
        <v>160</v>
      </c>
      <c r="N7472" t="s">
        <v>4017</v>
      </c>
      <c r="O7472">
        <v>63.4</v>
      </c>
      <c r="P7472">
        <v>63.4</v>
      </c>
      <c r="Q7472">
        <v>55.14</v>
      </c>
      <c r="R7472">
        <v>55.26</v>
      </c>
      <c r="S7472">
        <v>56</v>
      </c>
      <c r="T7472">
        <v>61.26</v>
      </c>
      <c r="V7472">
        <v>55.32</v>
      </c>
      <c r="Y7472">
        <v>49187</v>
      </c>
      <c r="Z7472">
        <v>2754007.92</v>
      </c>
      <c r="AA7472">
        <v>250</v>
      </c>
      <c r="AB7472" t="s">
        <v>41</v>
      </c>
      <c r="AC7472">
        <v>1</v>
      </c>
    </row>
    <row r="7473" spans="1:29">
      <c r="A7473">
        <v>46044</v>
      </c>
      <c r="B7473">
        <v>46044</v>
      </c>
      <c r="C7473" t="s">
        <v>34</v>
      </c>
      <c r="D7473" t="s">
        <v>35</v>
      </c>
      <c r="E7473" t="s">
        <v>36</v>
      </c>
      <c r="F7473">
        <v>48</v>
      </c>
      <c r="G7473" t="s">
        <v>4018</v>
      </c>
      <c r="H7473" t="s">
        <v>4019</v>
      </c>
      <c r="I7473" t="s">
        <v>160</v>
      </c>
      <c r="N7473" t="s">
        <v>4020</v>
      </c>
      <c r="O7473">
        <v>415</v>
      </c>
      <c r="P7473">
        <v>418.5</v>
      </c>
      <c r="Q7473">
        <v>409.5</v>
      </c>
      <c r="R7473">
        <v>412.55</v>
      </c>
      <c r="S7473">
        <v>414.5</v>
      </c>
      <c r="T7473">
        <v>409.25</v>
      </c>
      <c r="V7473">
        <v>412.55</v>
      </c>
      <c r="Y7473">
        <v>204987</v>
      </c>
      <c r="Z7473">
        <v>84719831</v>
      </c>
      <c r="AA7473">
        <v>10982</v>
      </c>
      <c r="AB7473" t="s">
        <v>41</v>
      </c>
      <c r="AC7473">
        <v>1</v>
      </c>
    </row>
    <row r="7474" spans="1:29">
      <c r="A7474">
        <v>46044</v>
      </c>
      <c r="B7474">
        <v>46044</v>
      </c>
      <c r="C7474" t="s">
        <v>34</v>
      </c>
      <c r="D7474" t="s">
        <v>35</v>
      </c>
      <c r="E7474" t="s">
        <v>36</v>
      </c>
      <c r="F7474">
        <v>20854</v>
      </c>
      <c r="G7474" t="s">
        <v>4021</v>
      </c>
      <c r="H7474" t="s">
        <v>4022</v>
      </c>
      <c r="I7474" t="s">
        <v>160</v>
      </c>
      <c r="N7474" t="s">
        <v>4023</v>
      </c>
      <c r="O7474">
        <v>1043.5999999999999</v>
      </c>
      <c r="P7474">
        <v>1056.7</v>
      </c>
      <c r="Q7474">
        <v>1028.2</v>
      </c>
      <c r="R7474">
        <v>1045.5</v>
      </c>
      <c r="S7474">
        <v>1044</v>
      </c>
      <c r="T7474">
        <v>1028.2</v>
      </c>
      <c r="V7474">
        <v>1045.45</v>
      </c>
      <c r="Y7474">
        <v>12968</v>
      </c>
      <c r="Z7474">
        <v>13528999.1</v>
      </c>
      <c r="AA7474">
        <v>3235</v>
      </c>
      <c r="AB7474" t="s">
        <v>41</v>
      </c>
      <c r="AC7474">
        <v>1</v>
      </c>
    </row>
    <row r="7475" spans="1:29">
      <c r="A7475">
        <v>46044</v>
      </c>
      <c r="B7475">
        <v>46044</v>
      </c>
      <c r="C7475" t="s">
        <v>34</v>
      </c>
      <c r="D7475" t="s">
        <v>35</v>
      </c>
      <c r="E7475" t="s">
        <v>36</v>
      </c>
      <c r="F7475">
        <v>8964</v>
      </c>
      <c r="G7475" t="s">
        <v>4030</v>
      </c>
      <c r="H7475" t="s">
        <v>4031</v>
      </c>
      <c r="I7475" t="s">
        <v>182</v>
      </c>
      <c r="N7475" t="s">
        <v>4032</v>
      </c>
      <c r="O7475">
        <v>16.79</v>
      </c>
      <c r="P7475">
        <v>17</v>
      </c>
      <c r="Q7475">
        <v>16.13</v>
      </c>
      <c r="R7475">
        <v>16.75</v>
      </c>
      <c r="S7475">
        <v>16.989999999999998</v>
      </c>
      <c r="T7475">
        <v>16.86</v>
      </c>
      <c r="V7475">
        <v>16.77</v>
      </c>
      <c r="Y7475">
        <v>788938</v>
      </c>
      <c r="Z7475">
        <v>13276815.630000001</v>
      </c>
      <c r="AA7475">
        <v>442</v>
      </c>
      <c r="AB7475" t="s">
        <v>41</v>
      </c>
      <c r="AC7475">
        <v>1</v>
      </c>
    </row>
    <row r="7476" spans="1:29">
      <c r="A7476">
        <v>46044</v>
      </c>
      <c r="B7476">
        <v>46044</v>
      </c>
      <c r="C7476" t="s">
        <v>34</v>
      </c>
      <c r="D7476" t="s">
        <v>35</v>
      </c>
      <c r="E7476" t="s">
        <v>36</v>
      </c>
      <c r="F7476">
        <v>8968</v>
      </c>
      <c r="G7476" t="s">
        <v>4033</v>
      </c>
      <c r="H7476" t="s">
        <v>4034</v>
      </c>
      <c r="I7476" t="s">
        <v>160</v>
      </c>
      <c r="N7476" t="s">
        <v>4035</v>
      </c>
      <c r="O7476">
        <v>412.15</v>
      </c>
      <c r="P7476">
        <v>426</v>
      </c>
      <c r="Q7476">
        <v>412.15</v>
      </c>
      <c r="R7476">
        <v>415.3</v>
      </c>
      <c r="S7476">
        <v>416.5</v>
      </c>
      <c r="T7476">
        <v>412.15</v>
      </c>
      <c r="V7476">
        <v>415.3</v>
      </c>
      <c r="Y7476">
        <v>187822</v>
      </c>
      <c r="Z7476">
        <v>78399924.450000003</v>
      </c>
      <c r="AA7476">
        <v>4293</v>
      </c>
      <c r="AB7476" t="s">
        <v>41</v>
      </c>
      <c r="AC7476">
        <v>1</v>
      </c>
    </row>
    <row r="7477" spans="1:29">
      <c r="A7477">
        <v>46044</v>
      </c>
      <c r="B7477">
        <v>46044</v>
      </c>
      <c r="C7477" t="s">
        <v>34</v>
      </c>
      <c r="D7477" t="s">
        <v>35</v>
      </c>
      <c r="E7477" t="s">
        <v>36</v>
      </c>
      <c r="F7477">
        <v>1313</v>
      </c>
      <c r="G7477" t="s">
        <v>4039</v>
      </c>
      <c r="H7477" t="s">
        <v>4040</v>
      </c>
      <c r="I7477" t="s">
        <v>160</v>
      </c>
      <c r="N7477" t="s">
        <v>4041</v>
      </c>
      <c r="O7477">
        <v>156.91</v>
      </c>
      <c r="P7477">
        <v>163.95</v>
      </c>
      <c r="Q7477">
        <v>156.91</v>
      </c>
      <c r="R7477">
        <v>162.13</v>
      </c>
      <c r="S7477">
        <v>161.94999999999999</v>
      </c>
      <c r="T7477">
        <v>156.91</v>
      </c>
      <c r="V7477">
        <v>162.15</v>
      </c>
      <c r="Y7477">
        <v>3766</v>
      </c>
      <c r="Z7477">
        <v>602389.49</v>
      </c>
      <c r="AA7477">
        <v>165</v>
      </c>
      <c r="AB7477" t="s">
        <v>41</v>
      </c>
      <c r="AC7477">
        <v>1</v>
      </c>
    </row>
    <row r="7478" spans="1:29">
      <c r="A7478">
        <v>46044</v>
      </c>
      <c r="B7478">
        <v>46044</v>
      </c>
      <c r="C7478" t="s">
        <v>34</v>
      </c>
      <c r="D7478" t="s">
        <v>35</v>
      </c>
      <c r="E7478" t="s">
        <v>36</v>
      </c>
      <c r="F7478">
        <v>11162</v>
      </c>
      <c r="G7478" t="s">
        <v>4042</v>
      </c>
      <c r="H7478" t="s">
        <v>4043</v>
      </c>
      <c r="I7478" t="s">
        <v>160</v>
      </c>
      <c r="N7478" t="s">
        <v>4044</v>
      </c>
      <c r="O7478">
        <v>370.9</v>
      </c>
      <c r="P7478">
        <v>386.95</v>
      </c>
      <c r="Q7478">
        <v>368.8</v>
      </c>
      <c r="R7478">
        <v>375.35</v>
      </c>
      <c r="S7478">
        <v>370.35</v>
      </c>
      <c r="T7478">
        <v>366.85</v>
      </c>
      <c r="V7478">
        <v>375.4</v>
      </c>
      <c r="Y7478">
        <v>493469</v>
      </c>
      <c r="Z7478">
        <v>185106914.84999999</v>
      </c>
      <c r="AA7478">
        <v>2517</v>
      </c>
      <c r="AB7478" t="s">
        <v>41</v>
      </c>
      <c r="AC7478">
        <v>1</v>
      </c>
    </row>
    <row r="7479" spans="1:29">
      <c r="A7479">
        <v>46044</v>
      </c>
      <c r="B7479">
        <v>46044</v>
      </c>
      <c r="C7479" t="s">
        <v>34</v>
      </c>
      <c r="D7479" t="s">
        <v>35</v>
      </c>
      <c r="E7479" t="s">
        <v>36</v>
      </c>
      <c r="F7479">
        <v>18154</v>
      </c>
      <c r="G7479" t="s">
        <v>4045</v>
      </c>
      <c r="H7479" t="s">
        <v>4046</v>
      </c>
      <c r="I7479" t="s">
        <v>160</v>
      </c>
      <c r="N7479" t="s">
        <v>4047</v>
      </c>
      <c r="O7479">
        <v>11.01</v>
      </c>
      <c r="P7479">
        <v>11.54</v>
      </c>
      <c r="Q7479">
        <v>11.01</v>
      </c>
      <c r="R7479">
        <v>11.3</v>
      </c>
      <c r="S7479">
        <v>11.28</v>
      </c>
      <c r="T7479">
        <v>11</v>
      </c>
      <c r="V7479">
        <v>11.3</v>
      </c>
      <c r="Y7479">
        <v>2265110</v>
      </c>
      <c r="Z7479">
        <v>25313494.41</v>
      </c>
      <c r="AA7479">
        <v>4363</v>
      </c>
      <c r="AB7479" t="s">
        <v>41</v>
      </c>
      <c r="AC7479">
        <v>1</v>
      </c>
    </row>
    <row r="7480" spans="1:29">
      <c r="A7480">
        <v>46044</v>
      </c>
      <c r="B7480">
        <v>46044</v>
      </c>
      <c r="C7480" t="s">
        <v>34</v>
      </c>
      <c r="D7480" t="s">
        <v>35</v>
      </c>
      <c r="E7480" t="s">
        <v>36</v>
      </c>
      <c r="F7480">
        <v>3892</v>
      </c>
      <c r="G7480" t="s">
        <v>4048</v>
      </c>
      <c r="H7480" t="s">
        <v>4049</v>
      </c>
      <c r="I7480" t="s">
        <v>160</v>
      </c>
      <c r="N7480" t="s">
        <v>4050</v>
      </c>
      <c r="O7480">
        <v>945.75</v>
      </c>
      <c r="P7480">
        <v>945.75</v>
      </c>
      <c r="Q7480">
        <v>914.35</v>
      </c>
      <c r="R7480">
        <v>922.05</v>
      </c>
      <c r="S7480">
        <v>917.2</v>
      </c>
      <c r="T7480">
        <v>945.75</v>
      </c>
      <c r="V7480">
        <v>922.05</v>
      </c>
      <c r="Y7480">
        <v>30131</v>
      </c>
      <c r="Z7480">
        <v>28016124.350000001</v>
      </c>
      <c r="AA7480">
        <v>2272</v>
      </c>
      <c r="AB7480" t="s">
        <v>41</v>
      </c>
      <c r="AC7480">
        <v>1</v>
      </c>
    </row>
    <row r="7481" spans="1:29">
      <c r="A7481">
        <v>46044</v>
      </c>
      <c r="B7481">
        <v>46044</v>
      </c>
      <c r="C7481" t="s">
        <v>34</v>
      </c>
      <c r="D7481" t="s">
        <v>35</v>
      </c>
      <c r="E7481" t="s">
        <v>36</v>
      </c>
      <c r="F7481">
        <v>9819</v>
      </c>
      <c r="G7481" t="s">
        <v>4051</v>
      </c>
      <c r="H7481" t="s">
        <v>4052</v>
      </c>
      <c r="I7481" t="s">
        <v>160</v>
      </c>
      <c r="N7481" t="s">
        <v>4053</v>
      </c>
      <c r="O7481">
        <v>1325</v>
      </c>
      <c r="P7481">
        <v>1355</v>
      </c>
      <c r="Q7481">
        <v>1306.5999999999999</v>
      </c>
      <c r="R7481">
        <v>1311.8</v>
      </c>
      <c r="S7481">
        <v>1315.9</v>
      </c>
      <c r="T7481">
        <v>1316</v>
      </c>
      <c r="V7481">
        <v>1311.8</v>
      </c>
      <c r="Y7481">
        <v>808021</v>
      </c>
      <c r="Z7481">
        <v>1065422765.1</v>
      </c>
      <c r="AA7481">
        <v>37615</v>
      </c>
      <c r="AB7481" t="s">
        <v>41</v>
      </c>
      <c r="AC7481">
        <v>1</v>
      </c>
    </row>
    <row r="7482" spans="1:29">
      <c r="A7482">
        <v>46044</v>
      </c>
      <c r="B7482">
        <v>46044</v>
      </c>
      <c r="C7482" t="s">
        <v>34</v>
      </c>
      <c r="D7482" t="s">
        <v>35</v>
      </c>
      <c r="E7482" t="s">
        <v>36</v>
      </c>
      <c r="F7482">
        <v>4118</v>
      </c>
      <c r="G7482" t="s">
        <v>4063</v>
      </c>
      <c r="H7482" t="s">
        <v>4064</v>
      </c>
      <c r="I7482" t="s">
        <v>182</v>
      </c>
      <c r="N7482" t="s">
        <v>4065</v>
      </c>
      <c r="O7482">
        <v>60.61</v>
      </c>
      <c r="P7482">
        <v>65.87</v>
      </c>
      <c r="Q7482">
        <v>60.61</v>
      </c>
      <c r="R7482">
        <v>64.150000000000006</v>
      </c>
      <c r="S7482">
        <v>65</v>
      </c>
      <c r="T7482">
        <v>63.78</v>
      </c>
      <c r="V7482">
        <v>65.34</v>
      </c>
      <c r="Y7482">
        <v>1759</v>
      </c>
      <c r="Z7482">
        <v>110638.73</v>
      </c>
      <c r="AA7482">
        <v>58</v>
      </c>
      <c r="AB7482" t="s">
        <v>41</v>
      </c>
      <c r="AC7482">
        <v>1</v>
      </c>
    </row>
    <row r="7483" spans="1:29">
      <c r="A7483">
        <v>46044</v>
      </c>
      <c r="B7483">
        <v>46044</v>
      </c>
      <c r="C7483" t="s">
        <v>34</v>
      </c>
      <c r="D7483" t="s">
        <v>35</v>
      </c>
      <c r="E7483" t="s">
        <v>36</v>
      </c>
      <c r="F7483">
        <v>13966</v>
      </c>
      <c r="G7483" t="s">
        <v>4066</v>
      </c>
      <c r="H7483" t="s">
        <v>4067</v>
      </c>
      <c r="I7483" t="s">
        <v>160</v>
      </c>
      <c r="N7483" t="s">
        <v>4068</v>
      </c>
      <c r="O7483">
        <v>720.95</v>
      </c>
      <c r="P7483">
        <v>733</v>
      </c>
      <c r="Q7483">
        <v>712.4</v>
      </c>
      <c r="R7483">
        <v>726.6</v>
      </c>
      <c r="S7483">
        <v>725.95</v>
      </c>
      <c r="T7483">
        <v>705.2</v>
      </c>
      <c r="V7483">
        <v>726.6</v>
      </c>
      <c r="Y7483">
        <v>1801140</v>
      </c>
      <c r="Z7483">
        <v>1304028620.45</v>
      </c>
      <c r="AA7483">
        <v>36707</v>
      </c>
      <c r="AB7483" t="s">
        <v>41</v>
      </c>
      <c r="AC7483">
        <v>1</v>
      </c>
    </row>
    <row r="7484" spans="1:29">
      <c r="A7484">
        <v>46044</v>
      </c>
      <c r="B7484">
        <v>46044</v>
      </c>
      <c r="C7484" t="s">
        <v>34</v>
      </c>
      <c r="D7484" t="s">
        <v>35</v>
      </c>
      <c r="E7484" t="s">
        <v>36</v>
      </c>
      <c r="F7484">
        <v>1327</v>
      </c>
      <c r="G7484" t="s">
        <v>4069</v>
      </c>
      <c r="H7484" t="s">
        <v>4070</v>
      </c>
      <c r="I7484" t="s">
        <v>160</v>
      </c>
      <c r="N7484" t="s">
        <v>4071</v>
      </c>
      <c r="O7484">
        <v>12.4</v>
      </c>
      <c r="P7484">
        <v>12.76</v>
      </c>
      <c r="Q7484">
        <v>12.21</v>
      </c>
      <c r="R7484">
        <v>12.3</v>
      </c>
      <c r="S7484">
        <v>12.3</v>
      </c>
      <c r="T7484">
        <v>12.4</v>
      </c>
      <c r="V7484">
        <v>12.3</v>
      </c>
      <c r="Y7484">
        <v>262279</v>
      </c>
      <c r="Z7484">
        <v>3253010.58</v>
      </c>
      <c r="AA7484">
        <v>1298</v>
      </c>
      <c r="AB7484" t="s">
        <v>41</v>
      </c>
      <c r="AC7484">
        <v>1</v>
      </c>
    </row>
    <row r="7485" spans="1:29">
      <c r="A7485">
        <v>46044</v>
      </c>
      <c r="B7485">
        <v>46044</v>
      </c>
      <c r="C7485" t="s">
        <v>34</v>
      </c>
      <c r="D7485" t="s">
        <v>35</v>
      </c>
      <c r="E7485" t="s">
        <v>36</v>
      </c>
      <c r="F7485">
        <v>7229</v>
      </c>
      <c r="G7485" t="s">
        <v>4072</v>
      </c>
      <c r="H7485" t="s">
        <v>4073</v>
      </c>
      <c r="I7485" t="s">
        <v>160</v>
      </c>
      <c r="N7485" t="s">
        <v>4074</v>
      </c>
      <c r="O7485">
        <v>1690.6</v>
      </c>
      <c r="P7485">
        <v>1709</v>
      </c>
      <c r="Q7485">
        <v>1681.5</v>
      </c>
      <c r="R7485">
        <v>1703.1</v>
      </c>
      <c r="S7485">
        <v>1700</v>
      </c>
      <c r="T7485">
        <v>1682.5</v>
      </c>
      <c r="V7485">
        <v>1703.1</v>
      </c>
      <c r="Y7485">
        <v>1853439</v>
      </c>
      <c r="Z7485">
        <v>3144647811.4000001</v>
      </c>
      <c r="AA7485">
        <v>85689</v>
      </c>
      <c r="AB7485" t="s">
        <v>41</v>
      </c>
      <c r="AC7485">
        <v>1</v>
      </c>
    </row>
    <row r="7486" spans="1:29">
      <c r="A7486">
        <v>46044</v>
      </c>
      <c r="B7486">
        <v>46044</v>
      </c>
      <c r="C7486" t="s">
        <v>34</v>
      </c>
      <c r="D7486" t="s">
        <v>35</v>
      </c>
      <c r="E7486" t="s">
        <v>36</v>
      </c>
      <c r="F7486">
        <v>757772</v>
      </c>
      <c r="G7486" t="s">
        <v>4075</v>
      </c>
      <c r="H7486" t="s">
        <v>4076</v>
      </c>
      <c r="I7486" t="s">
        <v>160</v>
      </c>
      <c r="N7486" t="s">
        <v>4077</v>
      </c>
      <c r="O7486">
        <v>724</v>
      </c>
      <c r="P7486">
        <v>724</v>
      </c>
      <c r="Q7486">
        <v>711.1</v>
      </c>
      <c r="R7486">
        <v>714.1</v>
      </c>
      <c r="S7486">
        <v>712</v>
      </c>
      <c r="T7486">
        <v>712.4</v>
      </c>
      <c r="V7486">
        <v>714.1</v>
      </c>
      <c r="Y7486">
        <v>836085</v>
      </c>
      <c r="Z7486">
        <v>598735056.14999998</v>
      </c>
      <c r="AA7486">
        <v>45737</v>
      </c>
      <c r="AB7486" t="s">
        <v>41</v>
      </c>
      <c r="AC7486">
        <v>1</v>
      </c>
    </row>
    <row r="7487" spans="1:29">
      <c r="A7487">
        <v>46044</v>
      </c>
      <c r="B7487">
        <v>46044</v>
      </c>
      <c r="C7487" t="s">
        <v>34</v>
      </c>
      <c r="D7487" t="s">
        <v>35</v>
      </c>
      <c r="E7487" t="s">
        <v>36</v>
      </c>
      <c r="F7487">
        <v>4244</v>
      </c>
      <c r="G7487" t="s">
        <v>4078</v>
      </c>
      <c r="H7487" t="s">
        <v>4079</v>
      </c>
      <c r="I7487" t="s">
        <v>160</v>
      </c>
      <c r="N7487" t="s">
        <v>4080</v>
      </c>
      <c r="O7487">
        <v>2509</v>
      </c>
      <c r="P7487">
        <v>2518.5</v>
      </c>
      <c r="Q7487">
        <v>2484</v>
      </c>
      <c r="R7487">
        <v>2498.9</v>
      </c>
      <c r="S7487">
        <v>2495</v>
      </c>
      <c r="T7487">
        <v>2476</v>
      </c>
      <c r="V7487">
        <v>2498.9</v>
      </c>
      <c r="Y7487">
        <v>684139</v>
      </c>
      <c r="Z7487">
        <v>1711687933.9000001</v>
      </c>
      <c r="AA7487">
        <v>48851</v>
      </c>
      <c r="AB7487" t="s">
        <v>41</v>
      </c>
      <c r="AC7487">
        <v>1</v>
      </c>
    </row>
    <row r="7488" spans="1:29">
      <c r="A7488">
        <v>46044</v>
      </c>
      <c r="B7488">
        <v>46044</v>
      </c>
      <c r="C7488" t="s">
        <v>34</v>
      </c>
      <c r="D7488" t="s">
        <v>35</v>
      </c>
      <c r="E7488" t="s">
        <v>36</v>
      </c>
      <c r="F7488">
        <v>1333</v>
      </c>
      <c r="G7488" t="s">
        <v>4081</v>
      </c>
      <c r="H7488" t="s">
        <v>4082</v>
      </c>
      <c r="I7488" t="s">
        <v>160</v>
      </c>
      <c r="N7488" t="s">
        <v>4083</v>
      </c>
      <c r="O7488">
        <v>928</v>
      </c>
      <c r="P7488">
        <v>928.3</v>
      </c>
      <c r="Q7488">
        <v>913.2</v>
      </c>
      <c r="R7488">
        <v>918.7</v>
      </c>
      <c r="S7488">
        <v>921</v>
      </c>
      <c r="T7488">
        <v>920.35</v>
      </c>
      <c r="V7488">
        <v>918.75</v>
      </c>
      <c r="Y7488">
        <v>44444755</v>
      </c>
      <c r="Z7488">
        <v>40825301054.650002</v>
      </c>
      <c r="AA7488">
        <v>572341</v>
      </c>
      <c r="AB7488" t="s">
        <v>41</v>
      </c>
      <c r="AC7488">
        <v>1</v>
      </c>
    </row>
    <row r="7489" spans="1:29">
      <c r="A7489">
        <v>46044</v>
      </c>
      <c r="B7489">
        <v>46044</v>
      </c>
      <c r="C7489" t="s">
        <v>34</v>
      </c>
      <c r="D7489" t="s">
        <v>35</v>
      </c>
      <c r="E7489" t="s">
        <v>36</v>
      </c>
      <c r="F7489">
        <v>19543</v>
      </c>
      <c r="G7489" t="s">
        <v>4084</v>
      </c>
      <c r="H7489" t="s">
        <v>4085</v>
      </c>
      <c r="I7489" t="s">
        <v>160</v>
      </c>
      <c r="N7489" t="s">
        <v>4086</v>
      </c>
      <c r="O7489">
        <v>139.57</v>
      </c>
      <c r="P7489">
        <v>143</v>
      </c>
      <c r="Q7489">
        <v>121.5</v>
      </c>
      <c r="R7489">
        <v>128.97</v>
      </c>
      <c r="S7489">
        <v>128.69</v>
      </c>
      <c r="T7489">
        <v>139.57</v>
      </c>
      <c r="V7489">
        <v>128.97</v>
      </c>
      <c r="Y7489">
        <v>34358206</v>
      </c>
      <c r="Z7489">
        <v>4423224077.9099998</v>
      </c>
      <c r="AA7489">
        <v>80965</v>
      </c>
      <c r="AB7489" t="s">
        <v>41</v>
      </c>
      <c r="AC7489">
        <v>1</v>
      </c>
    </row>
    <row r="7490" spans="1:29">
      <c r="A7490">
        <v>46044</v>
      </c>
      <c r="B7490">
        <v>46044</v>
      </c>
      <c r="C7490" t="s">
        <v>34</v>
      </c>
      <c r="D7490" t="s">
        <v>35</v>
      </c>
      <c r="E7490" t="s">
        <v>36</v>
      </c>
      <c r="F7490">
        <v>467</v>
      </c>
      <c r="G7490" t="s">
        <v>4087</v>
      </c>
      <c r="H7490" t="s">
        <v>4088</v>
      </c>
      <c r="I7490" t="s">
        <v>160</v>
      </c>
      <c r="N7490" t="s">
        <v>4089</v>
      </c>
      <c r="O7490">
        <v>725.1</v>
      </c>
      <c r="P7490">
        <v>729.65</v>
      </c>
      <c r="Q7490">
        <v>717.85</v>
      </c>
      <c r="R7490">
        <v>725.1</v>
      </c>
      <c r="S7490">
        <v>724.35</v>
      </c>
      <c r="T7490">
        <v>724.35</v>
      </c>
      <c r="V7490">
        <v>725.1</v>
      </c>
      <c r="Y7490">
        <v>2374582</v>
      </c>
      <c r="Z7490">
        <v>1719927606.25</v>
      </c>
      <c r="AA7490">
        <v>110924</v>
      </c>
      <c r="AB7490" t="s">
        <v>41</v>
      </c>
      <c r="AC7490">
        <v>1</v>
      </c>
    </row>
    <row r="7491" spans="1:29">
      <c r="A7491">
        <v>46044</v>
      </c>
      <c r="B7491">
        <v>46044</v>
      </c>
      <c r="C7491" t="s">
        <v>34</v>
      </c>
      <c r="D7491" t="s">
        <v>35</v>
      </c>
      <c r="E7491" t="s">
        <v>36</v>
      </c>
      <c r="F7491">
        <v>14230</v>
      </c>
      <c r="G7491" t="s">
        <v>4090</v>
      </c>
      <c r="H7491" t="s">
        <v>4091</v>
      </c>
      <c r="I7491" t="s">
        <v>160</v>
      </c>
      <c r="N7491" t="s">
        <v>4092</v>
      </c>
      <c r="O7491">
        <v>36.82</v>
      </c>
      <c r="P7491">
        <v>37.5</v>
      </c>
      <c r="Q7491">
        <v>36.71</v>
      </c>
      <c r="R7491">
        <v>36.83</v>
      </c>
      <c r="S7491">
        <v>36.89</v>
      </c>
      <c r="T7491">
        <v>36.75</v>
      </c>
      <c r="V7491">
        <v>36.83</v>
      </c>
      <c r="Y7491">
        <v>23297</v>
      </c>
      <c r="Z7491">
        <v>859704.44</v>
      </c>
      <c r="AA7491">
        <v>186</v>
      </c>
      <c r="AB7491" t="s">
        <v>41</v>
      </c>
      <c r="AC7491">
        <v>1</v>
      </c>
    </row>
    <row r="7492" spans="1:29">
      <c r="A7492">
        <v>46044</v>
      </c>
      <c r="B7492">
        <v>46044</v>
      </c>
      <c r="C7492" t="s">
        <v>34</v>
      </c>
      <c r="D7492" t="s">
        <v>35</v>
      </c>
      <c r="E7492" t="s">
        <v>36</v>
      </c>
      <c r="F7492">
        <v>11241</v>
      </c>
      <c r="G7492" t="s">
        <v>4093</v>
      </c>
      <c r="H7492" t="s">
        <v>4094</v>
      </c>
      <c r="I7492" t="s">
        <v>160</v>
      </c>
      <c r="N7492" t="s">
        <v>4095</v>
      </c>
      <c r="O7492">
        <v>127.73</v>
      </c>
      <c r="P7492">
        <v>128.29</v>
      </c>
      <c r="Q7492">
        <v>126.68</v>
      </c>
      <c r="R7492">
        <v>127.24</v>
      </c>
      <c r="S7492">
        <v>127.54</v>
      </c>
      <c r="T7492">
        <v>126.77</v>
      </c>
      <c r="V7492">
        <v>127.24</v>
      </c>
      <c r="Y7492">
        <v>11756</v>
      </c>
      <c r="Z7492">
        <v>1496623.44</v>
      </c>
      <c r="AA7492">
        <v>97</v>
      </c>
      <c r="AB7492" t="s">
        <v>41</v>
      </c>
      <c r="AC7492">
        <v>1</v>
      </c>
    </row>
    <row r="7493" spans="1:29">
      <c r="A7493">
        <v>46044</v>
      </c>
      <c r="B7493">
        <v>46044</v>
      </c>
      <c r="C7493" t="s">
        <v>34</v>
      </c>
      <c r="D7493" t="s">
        <v>35</v>
      </c>
      <c r="E7493" t="s">
        <v>36</v>
      </c>
      <c r="F7493">
        <v>18279</v>
      </c>
      <c r="G7493" t="s">
        <v>4096</v>
      </c>
      <c r="H7493" t="s">
        <v>4097</v>
      </c>
      <c r="I7493" t="s">
        <v>160</v>
      </c>
      <c r="N7493" t="s">
        <v>4098</v>
      </c>
      <c r="O7493">
        <v>1050.46</v>
      </c>
      <c r="P7493">
        <v>1050.46</v>
      </c>
      <c r="Q7493">
        <v>1045.3800000000001</v>
      </c>
      <c r="R7493">
        <v>1045.3900000000001</v>
      </c>
      <c r="S7493">
        <v>1045.3800000000001</v>
      </c>
      <c r="T7493">
        <v>1045.24</v>
      </c>
      <c r="V7493">
        <v>1045.3900000000001</v>
      </c>
      <c r="Y7493">
        <v>36065</v>
      </c>
      <c r="Z7493">
        <v>37701777.630000003</v>
      </c>
      <c r="AA7493">
        <v>51</v>
      </c>
      <c r="AB7493" t="s">
        <v>41</v>
      </c>
      <c r="AC7493">
        <v>1</v>
      </c>
    </row>
    <row r="7494" spans="1:29">
      <c r="A7494">
        <v>46044</v>
      </c>
      <c r="B7494">
        <v>46044</v>
      </c>
      <c r="C7494" t="s">
        <v>34</v>
      </c>
      <c r="D7494" t="s">
        <v>35</v>
      </c>
      <c r="E7494" t="s">
        <v>36</v>
      </c>
      <c r="F7494">
        <v>11547</v>
      </c>
      <c r="G7494" t="s">
        <v>4099</v>
      </c>
      <c r="H7494" t="s">
        <v>4100</v>
      </c>
      <c r="I7494" t="s">
        <v>160</v>
      </c>
      <c r="N7494" t="s">
        <v>4101</v>
      </c>
      <c r="O7494">
        <v>20.95</v>
      </c>
      <c r="P7494">
        <v>21.13</v>
      </c>
      <c r="Q7494">
        <v>20.93</v>
      </c>
      <c r="R7494">
        <v>21.09</v>
      </c>
      <c r="S7494">
        <v>21.09</v>
      </c>
      <c r="T7494">
        <v>20.85</v>
      </c>
      <c r="V7494">
        <v>21.09</v>
      </c>
      <c r="Y7494">
        <v>6929</v>
      </c>
      <c r="Z7494">
        <v>145248.79999999999</v>
      </c>
      <c r="AA7494">
        <v>88</v>
      </c>
      <c r="AB7494" t="s">
        <v>41</v>
      </c>
      <c r="AC7494">
        <v>1</v>
      </c>
    </row>
    <row r="7495" spans="1:29">
      <c r="A7495">
        <v>46044</v>
      </c>
      <c r="B7495">
        <v>46044</v>
      </c>
      <c r="C7495" t="s">
        <v>34</v>
      </c>
      <c r="D7495" t="s">
        <v>35</v>
      </c>
      <c r="E7495" t="s">
        <v>36</v>
      </c>
      <c r="F7495">
        <v>14236</v>
      </c>
      <c r="G7495" t="s">
        <v>4102</v>
      </c>
      <c r="H7495" t="s">
        <v>4103</v>
      </c>
      <c r="I7495" t="s">
        <v>160</v>
      </c>
      <c r="N7495" t="s">
        <v>4104</v>
      </c>
      <c r="O7495">
        <v>20.82</v>
      </c>
      <c r="P7495">
        <v>21.85</v>
      </c>
      <c r="Q7495">
        <v>20.82</v>
      </c>
      <c r="R7495">
        <v>21.61</v>
      </c>
      <c r="S7495">
        <v>21.65</v>
      </c>
      <c r="T7495">
        <v>21.36</v>
      </c>
      <c r="V7495">
        <v>21.61</v>
      </c>
      <c r="Y7495">
        <v>434153</v>
      </c>
      <c r="Z7495">
        <v>9368711.5199999996</v>
      </c>
      <c r="AA7495">
        <v>1892</v>
      </c>
      <c r="AB7495" t="s">
        <v>41</v>
      </c>
      <c r="AC7495">
        <v>1</v>
      </c>
    </row>
    <row r="7496" spans="1:29">
      <c r="A7496">
        <v>46044</v>
      </c>
      <c r="B7496">
        <v>46044</v>
      </c>
      <c r="C7496" t="s">
        <v>34</v>
      </c>
      <c r="D7496" t="s">
        <v>35</v>
      </c>
      <c r="E7496" t="s">
        <v>36</v>
      </c>
      <c r="F7496">
        <v>11538</v>
      </c>
      <c r="G7496" t="s">
        <v>4105</v>
      </c>
      <c r="H7496" t="s">
        <v>4106</v>
      </c>
      <c r="I7496" t="s">
        <v>160</v>
      </c>
      <c r="N7496" t="s">
        <v>4107</v>
      </c>
      <c r="O7496">
        <v>30.78</v>
      </c>
      <c r="P7496">
        <v>31.16</v>
      </c>
      <c r="Q7496">
        <v>30.68</v>
      </c>
      <c r="R7496">
        <v>30.82</v>
      </c>
      <c r="S7496">
        <v>30.75</v>
      </c>
      <c r="T7496">
        <v>30.56</v>
      </c>
      <c r="V7496">
        <v>30.78</v>
      </c>
      <c r="Y7496">
        <v>186870</v>
      </c>
      <c r="Z7496">
        <v>5765568.9400000004</v>
      </c>
      <c r="AA7496">
        <v>694</v>
      </c>
      <c r="AB7496" t="s">
        <v>41</v>
      </c>
      <c r="AC7496">
        <v>1</v>
      </c>
    </row>
    <row r="7497" spans="1:29">
      <c r="A7497">
        <v>46044</v>
      </c>
      <c r="B7497">
        <v>46044</v>
      </c>
      <c r="C7497" t="s">
        <v>34</v>
      </c>
      <c r="D7497" t="s">
        <v>35</v>
      </c>
      <c r="E7497" t="s">
        <v>36</v>
      </c>
      <c r="F7497">
        <v>10619</v>
      </c>
      <c r="G7497" t="s">
        <v>4108</v>
      </c>
      <c r="H7497" t="s">
        <v>4109</v>
      </c>
      <c r="I7497" t="s">
        <v>160</v>
      </c>
      <c r="N7497" t="s">
        <v>4110</v>
      </c>
      <c r="O7497">
        <v>67.900000000000006</v>
      </c>
      <c r="P7497">
        <v>69.17</v>
      </c>
      <c r="Q7497">
        <v>67.56</v>
      </c>
      <c r="R7497">
        <v>68.62</v>
      </c>
      <c r="S7497">
        <v>68.84</v>
      </c>
      <c r="T7497">
        <v>67.959999999999994</v>
      </c>
      <c r="V7497">
        <v>68.62</v>
      </c>
      <c r="Y7497">
        <v>47790</v>
      </c>
      <c r="Z7497">
        <v>3283483.74</v>
      </c>
      <c r="AA7497">
        <v>641</v>
      </c>
      <c r="AB7497" t="s">
        <v>41</v>
      </c>
      <c r="AC7497">
        <v>1</v>
      </c>
    </row>
    <row r="7498" spans="1:29">
      <c r="A7498">
        <v>46044</v>
      </c>
      <c r="B7498">
        <v>46044</v>
      </c>
      <c r="C7498" t="s">
        <v>34</v>
      </c>
      <c r="D7498" t="s">
        <v>35</v>
      </c>
      <c r="E7498" t="s">
        <v>36</v>
      </c>
      <c r="F7498">
        <v>10633</v>
      </c>
      <c r="G7498" t="s">
        <v>4111</v>
      </c>
      <c r="H7498" t="s">
        <v>4112</v>
      </c>
      <c r="I7498" t="s">
        <v>160</v>
      </c>
      <c r="N7498" t="s">
        <v>4113</v>
      </c>
      <c r="O7498">
        <v>26.59</v>
      </c>
      <c r="P7498">
        <v>26.77</v>
      </c>
      <c r="Q7498">
        <v>26.43</v>
      </c>
      <c r="R7498">
        <v>26.55</v>
      </c>
      <c r="S7498">
        <v>26.43</v>
      </c>
      <c r="T7498">
        <v>26.36</v>
      </c>
      <c r="V7498">
        <v>26.55</v>
      </c>
      <c r="Y7498">
        <v>47336</v>
      </c>
      <c r="Z7498">
        <v>1257721.1100000001</v>
      </c>
      <c r="AA7498">
        <v>286</v>
      </c>
      <c r="AB7498" t="s">
        <v>41</v>
      </c>
      <c r="AC7498">
        <v>1</v>
      </c>
    </row>
    <row r="7499" spans="1:29">
      <c r="A7499">
        <v>46044</v>
      </c>
      <c r="B7499">
        <v>46044</v>
      </c>
      <c r="C7499" t="s">
        <v>34</v>
      </c>
      <c r="D7499" t="s">
        <v>35</v>
      </c>
      <c r="E7499" t="s">
        <v>36</v>
      </c>
      <c r="F7499">
        <v>22433</v>
      </c>
      <c r="G7499" t="s">
        <v>4114</v>
      </c>
      <c r="H7499" t="s">
        <v>4115</v>
      </c>
      <c r="I7499" t="s">
        <v>160</v>
      </c>
      <c r="N7499" t="s">
        <v>4116</v>
      </c>
      <c r="O7499">
        <v>60.57</v>
      </c>
      <c r="P7499">
        <v>61.03</v>
      </c>
      <c r="Q7499">
        <v>60.3</v>
      </c>
      <c r="R7499">
        <v>60.72</v>
      </c>
      <c r="S7499">
        <v>60.79</v>
      </c>
      <c r="T7499">
        <v>60.27</v>
      </c>
      <c r="V7499">
        <v>60.72</v>
      </c>
      <c r="Y7499">
        <v>49221</v>
      </c>
      <c r="Z7499">
        <v>2990036.22</v>
      </c>
      <c r="AA7499">
        <v>378</v>
      </c>
      <c r="AB7499" t="s">
        <v>41</v>
      </c>
      <c r="AC7499">
        <v>1</v>
      </c>
    </row>
    <row r="7500" spans="1:29">
      <c r="A7500">
        <v>46044</v>
      </c>
      <c r="B7500">
        <v>46044</v>
      </c>
      <c r="C7500" t="s">
        <v>34</v>
      </c>
      <c r="D7500" t="s">
        <v>35</v>
      </c>
      <c r="E7500" t="s">
        <v>36</v>
      </c>
      <c r="F7500">
        <v>12101</v>
      </c>
      <c r="G7500" t="s">
        <v>4117</v>
      </c>
      <c r="H7500" t="s">
        <v>4118</v>
      </c>
      <c r="I7500" t="s">
        <v>160</v>
      </c>
      <c r="N7500" t="s">
        <v>4119</v>
      </c>
      <c r="O7500">
        <v>40.68</v>
      </c>
      <c r="P7500">
        <v>40.89</v>
      </c>
      <c r="Q7500">
        <v>40.369999999999997</v>
      </c>
      <c r="R7500">
        <v>40.549999999999997</v>
      </c>
      <c r="S7500">
        <v>40.65</v>
      </c>
      <c r="T7500">
        <v>40.33</v>
      </c>
      <c r="V7500">
        <v>40.549999999999997</v>
      </c>
      <c r="Y7500">
        <v>23537</v>
      </c>
      <c r="Z7500">
        <v>955304.55</v>
      </c>
      <c r="AA7500">
        <v>214</v>
      </c>
      <c r="AB7500" t="s">
        <v>41</v>
      </c>
      <c r="AC7500">
        <v>1</v>
      </c>
    </row>
    <row r="7501" spans="1:29">
      <c r="A7501">
        <v>46044</v>
      </c>
      <c r="B7501">
        <v>46044</v>
      </c>
      <c r="C7501" t="s">
        <v>34</v>
      </c>
      <c r="D7501" t="s">
        <v>35</v>
      </c>
      <c r="E7501" t="s">
        <v>36</v>
      </c>
      <c r="F7501">
        <v>11591</v>
      </c>
      <c r="G7501" t="s">
        <v>4120</v>
      </c>
      <c r="H7501" t="s">
        <v>4121</v>
      </c>
      <c r="I7501" t="s">
        <v>160</v>
      </c>
      <c r="N7501" t="s">
        <v>4122</v>
      </c>
      <c r="O7501">
        <v>283.11</v>
      </c>
      <c r="P7501">
        <v>284.72000000000003</v>
      </c>
      <c r="Q7501">
        <v>282</v>
      </c>
      <c r="R7501">
        <v>283.35000000000002</v>
      </c>
      <c r="S7501">
        <v>283.72000000000003</v>
      </c>
      <c r="T7501">
        <v>281.70999999999998</v>
      </c>
      <c r="V7501">
        <v>283.36</v>
      </c>
      <c r="Y7501">
        <v>198951</v>
      </c>
      <c r="Z7501">
        <v>56335781.259999998</v>
      </c>
      <c r="AA7501">
        <v>2167</v>
      </c>
      <c r="AB7501" t="s">
        <v>41</v>
      </c>
      <c r="AC7501">
        <v>1</v>
      </c>
    </row>
    <row r="7502" spans="1:29">
      <c r="A7502">
        <v>46044</v>
      </c>
      <c r="B7502">
        <v>46044</v>
      </c>
      <c r="C7502" t="s">
        <v>34</v>
      </c>
      <c r="D7502" t="s">
        <v>35</v>
      </c>
      <c r="E7502" t="s">
        <v>36</v>
      </c>
      <c r="F7502">
        <v>12108</v>
      </c>
      <c r="G7502" t="s">
        <v>4126</v>
      </c>
      <c r="H7502" t="s">
        <v>4127</v>
      </c>
      <c r="I7502" t="s">
        <v>160</v>
      </c>
      <c r="N7502" t="s">
        <v>4128</v>
      </c>
      <c r="O7502">
        <v>28.75</v>
      </c>
      <c r="P7502">
        <v>28.97</v>
      </c>
      <c r="Q7502">
        <v>28.55</v>
      </c>
      <c r="R7502">
        <v>28.79</v>
      </c>
      <c r="S7502">
        <v>28.79</v>
      </c>
      <c r="T7502">
        <v>28.6</v>
      </c>
      <c r="V7502">
        <v>28.79</v>
      </c>
      <c r="Y7502">
        <v>61033</v>
      </c>
      <c r="Z7502">
        <v>1755848.86</v>
      </c>
      <c r="AA7502">
        <v>348</v>
      </c>
      <c r="AB7502" t="s">
        <v>41</v>
      </c>
      <c r="AC7502">
        <v>1</v>
      </c>
    </row>
    <row r="7503" spans="1:29">
      <c r="A7503">
        <v>46044</v>
      </c>
      <c r="B7503">
        <v>46044</v>
      </c>
      <c r="C7503" t="s">
        <v>34</v>
      </c>
      <c r="D7503" t="s">
        <v>35</v>
      </c>
      <c r="E7503" t="s">
        <v>36</v>
      </c>
      <c r="F7503">
        <v>11255</v>
      </c>
      <c r="G7503" t="s">
        <v>4129</v>
      </c>
      <c r="H7503" t="s">
        <v>4130</v>
      </c>
      <c r="I7503" t="s">
        <v>160</v>
      </c>
      <c r="N7503" t="s">
        <v>4131</v>
      </c>
      <c r="O7503">
        <v>59.39</v>
      </c>
      <c r="P7503">
        <v>59.95</v>
      </c>
      <c r="Q7503">
        <v>59.2</v>
      </c>
      <c r="R7503">
        <v>59.7</v>
      </c>
      <c r="S7503">
        <v>59.8</v>
      </c>
      <c r="T7503">
        <v>59.14</v>
      </c>
      <c r="V7503">
        <v>59.7</v>
      </c>
      <c r="Y7503">
        <v>8394</v>
      </c>
      <c r="Z7503">
        <v>499723.24</v>
      </c>
      <c r="AA7503">
        <v>102</v>
      </c>
      <c r="AB7503" t="s">
        <v>41</v>
      </c>
      <c r="AC7503">
        <v>1</v>
      </c>
    </row>
    <row r="7504" spans="1:29">
      <c r="A7504">
        <v>46044</v>
      </c>
      <c r="B7504">
        <v>46044</v>
      </c>
      <c r="C7504" t="s">
        <v>34</v>
      </c>
      <c r="D7504" t="s">
        <v>35</v>
      </c>
      <c r="E7504" t="s">
        <v>36</v>
      </c>
      <c r="F7504">
        <v>11593</v>
      </c>
      <c r="G7504" t="s">
        <v>4132</v>
      </c>
      <c r="H7504" t="s">
        <v>4133</v>
      </c>
      <c r="I7504" t="s">
        <v>160</v>
      </c>
      <c r="N7504" t="s">
        <v>4134</v>
      </c>
      <c r="O7504">
        <v>94.71</v>
      </c>
      <c r="P7504">
        <v>94.88</v>
      </c>
      <c r="Q7504">
        <v>92.28</v>
      </c>
      <c r="R7504">
        <v>92.67</v>
      </c>
      <c r="S7504">
        <v>92.98</v>
      </c>
      <c r="T7504">
        <v>92.4</v>
      </c>
      <c r="V7504">
        <v>92.67</v>
      </c>
      <c r="Y7504">
        <v>46047</v>
      </c>
      <c r="Z7504">
        <v>4275071.41</v>
      </c>
      <c r="AA7504">
        <v>457</v>
      </c>
      <c r="AB7504" t="s">
        <v>41</v>
      </c>
      <c r="AC7504">
        <v>1</v>
      </c>
    </row>
    <row r="7505" spans="1:29">
      <c r="A7505">
        <v>46044</v>
      </c>
      <c r="B7505">
        <v>46044</v>
      </c>
      <c r="C7505" t="s">
        <v>34</v>
      </c>
      <c r="D7505" t="s">
        <v>35</v>
      </c>
      <c r="E7505" t="s">
        <v>36</v>
      </c>
      <c r="F7505">
        <v>10876</v>
      </c>
      <c r="G7505" t="s">
        <v>4135</v>
      </c>
      <c r="H7505" t="s">
        <v>4136</v>
      </c>
      <c r="I7505" t="s">
        <v>160</v>
      </c>
      <c r="N7505" t="s">
        <v>4137</v>
      </c>
      <c r="O7505">
        <v>304.8</v>
      </c>
      <c r="P7505">
        <v>319.89999999999998</v>
      </c>
      <c r="Q7505">
        <v>250.28</v>
      </c>
      <c r="R7505">
        <v>279.54000000000002</v>
      </c>
      <c r="S7505">
        <v>276</v>
      </c>
      <c r="T7505">
        <v>311.68</v>
      </c>
      <c r="V7505">
        <v>279.52</v>
      </c>
      <c r="Y7505">
        <v>40464919</v>
      </c>
      <c r="Z7505">
        <v>11333148142.17</v>
      </c>
      <c r="AA7505">
        <v>241241</v>
      </c>
      <c r="AB7505" t="s">
        <v>41</v>
      </c>
      <c r="AC7505">
        <v>1</v>
      </c>
    </row>
    <row r="7506" spans="1:29">
      <c r="A7506">
        <v>46044</v>
      </c>
      <c r="B7506">
        <v>46044</v>
      </c>
      <c r="C7506" t="s">
        <v>34</v>
      </c>
      <c r="D7506" t="s">
        <v>35</v>
      </c>
      <c r="E7506" t="s">
        <v>36</v>
      </c>
      <c r="F7506">
        <v>14233</v>
      </c>
      <c r="G7506" t="s">
        <v>4138</v>
      </c>
      <c r="H7506" t="s">
        <v>4139</v>
      </c>
      <c r="I7506" t="s">
        <v>160</v>
      </c>
      <c r="N7506" t="s">
        <v>4140</v>
      </c>
      <c r="O7506">
        <v>157.44</v>
      </c>
      <c r="P7506">
        <v>158.55000000000001</v>
      </c>
      <c r="Q7506">
        <v>156.1</v>
      </c>
      <c r="R7506">
        <v>157.34</v>
      </c>
      <c r="S7506">
        <v>157.9</v>
      </c>
      <c r="T7506">
        <v>155.82</v>
      </c>
      <c r="V7506">
        <v>157.35</v>
      </c>
      <c r="Y7506">
        <v>2217224</v>
      </c>
      <c r="Z7506">
        <v>348990061.51999998</v>
      </c>
      <c r="AA7506">
        <v>11399</v>
      </c>
      <c r="AB7506" t="s">
        <v>41</v>
      </c>
      <c r="AC7506">
        <v>1</v>
      </c>
    </row>
    <row r="7507" spans="1:29">
      <c r="A7507">
        <v>46044</v>
      </c>
      <c r="B7507">
        <v>46044</v>
      </c>
      <c r="C7507" t="s">
        <v>34</v>
      </c>
      <c r="D7507" t="s">
        <v>35</v>
      </c>
      <c r="E7507" t="s">
        <v>36</v>
      </c>
      <c r="F7507">
        <v>11260</v>
      </c>
      <c r="G7507" t="s">
        <v>4141</v>
      </c>
      <c r="H7507" t="s">
        <v>4142</v>
      </c>
      <c r="I7507" t="s">
        <v>160</v>
      </c>
      <c r="N7507" t="s">
        <v>4143</v>
      </c>
      <c r="O7507">
        <v>138.87</v>
      </c>
      <c r="P7507">
        <v>139.32</v>
      </c>
      <c r="Q7507">
        <v>138</v>
      </c>
      <c r="R7507">
        <v>138.59</v>
      </c>
      <c r="S7507">
        <v>138.68</v>
      </c>
      <c r="T7507">
        <v>137.6</v>
      </c>
      <c r="V7507">
        <v>138.59</v>
      </c>
      <c r="Y7507">
        <v>12298</v>
      </c>
      <c r="Z7507">
        <v>1703164.33</v>
      </c>
      <c r="AA7507">
        <v>63</v>
      </c>
      <c r="AB7507" t="s">
        <v>41</v>
      </c>
      <c r="AC7507">
        <v>1</v>
      </c>
    </row>
    <row r="7508" spans="1:29">
      <c r="A7508">
        <v>46044</v>
      </c>
      <c r="B7508">
        <v>46044</v>
      </c>
      <c r="C7508" t="s">
        <v>34</v>
      </c>
      <c r="D7508" t="s">
        <v>35</v>
      </c>
      <c r="E7508" t="s">
        <v>36</v>
      </c>
      <c r="F7508">
        <v>22595</v>
      </c>
      <c r="G7508" t="s">
        <v>4144</v>
      </c>
      <c r="H7508" t="s">
        <v>4145</v>
      </c>
      <c r="I7508" t="s">
        <v>160</v>
      </c>
      <c r="N7508" t="s">
        <v>4146</v>
      </c>
      <c r="O7508">
        <v>89.79</v>
      </c>
      <c r="P7508">
        <v>90.9</v>
      </c>
      <c r="Q7508">
        <v>89.55</v>
      </c>
      <c r="R7508">
        <v>90.48</v>
      </c>
      <c r="S7508">
        <v>90</v>
      </c>
      <c r="T7508">
        <v>88.47</v>
      </c>
      <c r="V7508">
        <v>90.48</v>
      </c>
      <c r="Y7508">
        <v>22135</v>
      </c>
      <c r="Z7508">
        <v>1998199.17</v>
      </c>
      <c r="AA7508">
        <v>237</v>
      </c>
      <c r="AB7508" t="s">
        <v>41</v>
      </c>
      <c r="AC7508">
        <v>1</v>
      </c>
    </row>
    <row r="7509" spans="1:29">
      <c r="A7509">
        <v>46044</v>
      </c>
      <c r="B7509">
        <v>46044</v>
      </c>
      <c r="C7509" t="s">
        <v>34</v>
      </c>
      <c r="D7509" t="s">
        <v>35</v>
      </c>
      <c r="E7509" t="s">
        <v>36</v>
      </c>
      <c r="F7509">
        <v>19205</v>
      </c>
      <c r="G7509" t="s">
        <v>4147</v>
      </c>
      <c r="H7509" t="s">
        <v>4148</v>
      </c>
      <c r="I7509" t="s">
        <v>160</v>
      </c>
      <c r="N7509" t="s">
        <v>4149</v>
      </c>
      <c r="O7509">
        <v>8.5399999999999991</v>
      </c>
      <c r="P7509">
        <v>8.75</v>
      </c>
      <c r="Q7509">
        <v>8.11</v>
      </c>
      <c r="R7509">
        <v>8.1999999999999993</v>
      </c>
      <c r="S7509">
        <v>8.25</v>
      </c>
      <c r="T7509">
        <v>8.01</v>
      </c>
      <c r="V7509">
        <v>8.1999999999999993</v>
      </c>
      <c r="Y7509">
        <v>6073</v>
      </c>
      <c r="Z7509">
        <v>50684.06</v>
      </c>
      <c r="AA7509">
        <v>97</v>
      </c>
      <c r="AB7509" t="s">
        <v>41</v>
      </c>
      <c r="AC7509">
        <v>1</v>
      </c>
    </row>
    <row r="7510" spans="1:29">
      <c r="A7510">
        <v>46044</v>
      </c>
      <c r="B7510">
        <v>46044</v>
      </c>
      <c r="C7510" t="s">
        <v>34</v>
      </c>
      <c r="D7510" t="s">
        <v>35</v>
      </c>
      <c r="E7510" t="s">
        <v>36</v>
      </c>
      <c r="F7510">
        <v>15555</v>
      </c>
      <c r="G7510" t="s">
        <v>4153</v>
      </c>
      <c r="H7510" t="s">
        <v>4154</v>
      </c>
      <c r="I7510" t="s">
        <v>160</v>
      </c>
      <c r="N7510" t="s">
        <v>4155</v>
      </c>
      <c r="O7510">
        <v>630.04999999999995</v>
      </c>
      <c r="P7510">
        <v>637.20000000000005</v>
      </c>
      <c r="Q7510">
        <v>623.45000000000005</v>
      </c>
      <c r="R7510">
        <v>629.54999999999995</v>
      </c>
      <c r="S7510">
        <v>628</v>
      </c>
      <c r="T7510">
        <v>627.95000000000005</v>
      </c>
      <c r="V7510">
        <v>629.6</v>
      </c>
      <c r="Y7510">
        <v>85891</v>
      </c>
      <c r="Z7510">
        <v>54163368.75</v>
      </c>
      <c r="AA7510">
        <v>9464</v>
      </c>
      <c r="AB7510" t="s">
        <v>41</v>
      </c>
      <c r="AC7510">
        <v>1</v>
      </c>
    </row>
    <row r="7511" spans="1:29">
      <c r="A7511">
        <v>46044</v>
      </c>
      <c r="B7511">
        <v>46044</v>
      </c>
      <c r="C7511" t="s">
        <v>34</v>
      </c>
      <c r="D7511" t="s">
        <v>35</v>
      </c>
      <c r="E7511" t="s">
        <v>36</v>
      </c>
      <c r="F7511">
        <v>7425</v>
      </c>
      <c r="G7511" t="s">
        <v>4156</v>
      </c>
      <c r="H7511" t="s">
        <v>4157</v>
      </c>
      <c r="I7511" t="s">
        <v>160</v>
      </c>
      <c r="N7511" t="s">
        <v>4158</v>
      </c>
      <c r="O7511">
        <v>116</v>
      </c>
      <c r="P7511">
        <v>116</v>
      </c>
      <c r="Q7511">
        <v>107.35</v>
      </c>
      <c r="R7511">
        <v>109.82</v>
      </c>
      <c r="S7511">
        <v>110.65</v>
      </c>
      <c r="T7511">
        <v>111.79</v>
      </c>
      <c r="V7511">
        <v>109.82</v>
      </c>
      <c r="Y7511">
        <v>30234</v>
      </c>
      <c r="Z7511">
        <v>3328861.36</v>
      </c>
      <c r="AA7511">
        <v>844</v>
      </c>
      <c r="AB7511" t="s">
        <v>41</v>
      </c>
      <c r="AC7511">
        <v>1</v>
      </c>
    </row>
    <row r="7512" spans="1:29">
      <c r="A7512">
        <v>46044</v>
      </c>
      <c r="B7512">
        <v>46044</v>
      </c>
      <c r="C7512" t="s">
        <v>34</v>
      </c>
      <c r="D7512" t="s">
        <v>35</v>
      </c>
      <c r="E7512" t="s">
        <v>36</v>
      </c>
      <c r="F7512">
        <v>1336</v>
      </c>
      <c r="G7512" t="s">
        <v>4159</v>
      </c>
      <c r="H7512" t="s">
        <v>4160</v>
      </c>
      <c r="I7512" t="s">
        <v>160</v>
      </c>
      <c r="N7512" t="s">
        <v>11067</v>
      </c>
      <c r="O7512">
        <v>553.45000000000005</v>
      </c>
      <c r="P7512">
        <v>559.5</v>
      </c>
      <c r="Q7512">
        <v>545</v>
      </c>
      <c r="R7512">
        <v>547.95000000000005</v>
      </c>
      <c r="S7512">
        <v>549</v>
      </c>
      <c r="T7512">
        <v>547.75</v>
      </c>
      <c r="V7512">
        <v>547.95000000000005</v>
      </c>
      <c r="Y7512">
        <v>556507</v>
      </c>
      <c r="Z7512">
        <v>307303266.85000002</v>
      </c>
      <c r="AA7512">
        <v>18810</v>
      </c>
      <c r="AB7512" t="s">
        <v>41</v>
      </c>
      <c r="AC7512">
        <v>1</v>
      </c>
    </row>
    <row r="7513" spans="1:29">
      <c r="A7513">
        <v>46044</v>
      </c>
      <c r="B7513">
        <v>46044</v>
      </c>
      <c r="C7513" t="s">
        <v>34</v>
      </c>
      <c r="D7513" t="s">
        <v>35</v>
      </c>
      <c r="E7513" t="s">
        <v>36</v>
      </c>
      <c r="F7513">
        <v>2316</v>
      </c>
      <c r="G7513" t="s">
        <v>4162</v>
      </c>
      <c r="H7513" t="s">
        <v>4163</v>
      </c>
      <c r="I7513" t="s">
        <v>160</v>
      </c>
      <c r="N7513" t="s">
        <v>4164</v>
      </c>
      <c r="O7513">
        <v>164</v>
      </c>
      <c r="P7513">
        <v>166.49</v>
      </c>
      <c r="Q7513">
        <v>163.53</v>
      </c>
      <c r="R7513">
        <v>164.87</v>
      </c>
      <c r="S7513">
        <v>165.5</v>
      </c>
      <c r="T7513">
        <v>162.99</v>
      </c>
      <c r="V7513">
        <v>164.85</v>
      </c>
      <c r="Y7513">
        <v>26839</v>
      </c>
      <c r="Z7513">
        <v>4418801.54</v>
      </c>
      <c r="AA7513">
        <v>1807</v>
      </c>
      <c r="AB7513" t="s">
        <v>41</v>
      </c>
      <c r="AC7513">
        <v>1</v>
      </c>
    </row>
    <row r="7514" spans="1:29">
      <c r="A7514">
        <v>46044</v>
      </c>
      <c r="B7514">
        <v>46044</v>
      </c>
      <c r="C7514" t="s">
        <v>34</v>
      </c>
      <c r="D7514" t="s">
        <v>35</v>
      </c>
      <c r="E7514" t="s">
        <v>36</v>
      </c>
      <c r="F7514">
        <v>701</v>
      </c>
      <c r="G7514" t="s">
        <v>4165</v>
      </c>
      <c r="H7514" t="s">
        <v>4166</v>
      </c>
      <c r="I7514" t="s">
        <v>160</v>
      </c>
      <c r="N7514" t="s">
        <v>4167</v>
      </c>
      <c r="O7514">
        <v>131.88999999999999</v>
      </c>
      <c r="P7514">
        <v>134.65</v>
      </c>
      <c r="Q7514">
        <v>131.55000000000001</v>
      </c>
      <c r="R7514">
        <v>133.02000000000001</v>
      </c>
      <c r="S7514">
        <v>132.55000000000001</v>
      </c>
      <c r="T7514">
        <v>130.34</v>
      </c>
      <c r="V7514">
        <v>133</v>
      </c>
      <c r="Y7514">
        <v>209488</v>
      </c>
      <c r="Z7514">
        <v>27825913.350000001</v>
      </c>
      <c r="AA7514">
        <v>2880</v>
      </c>
      <c r="AB7514" t="s">
        <v>41</v>
      </c>
      <c r="AC7514">
        <v>1</v>
      </c>
    </row>
    <row r="7515" spans="1:29">
      <c r="A7515">
        <v>46044</v>
      </c>
      <c r="B7515">
        <v>46044</v>
      </c>
      <c r="C7515" t="s">
        <v>34</v>
      </c>
      <c r="D7515" t="s">
        <v>35</v>
      </c>
      <c r="E7515" t="s">
        <v>36</v>
      </c>
      <c r="F7515">
        <v>2614</v>
      </c>
      <c r="G7515" t="s">
        <v>4168</v>
      </c>
      <c r="H7515" t="s">
        <v>4169</v>
      </c>
      <c r="I7515" t="s">
        <v>160</v>
      </c>
      <c r="N7515" t="s">
        <v>4170</v>
      </c>
      <c r="O7515">
        <v>209.2</v>
      </c>
      <c r="P7515">
        <v>218</v>
      </c>
      <c r="Q7515">
        <v>209.2</v>
      </c>
      <c r="R7515">
        <v>216.89</v>
      </c>
      <c r="S7515">
        <v>216.13</v>
      </c>
      <c r="T7515">
        <v>208.11</v>
      </c>
      <c r="V7515">
        <v>216.9</v>
      </c>
      <c r="Y7515">
        <v>30734</v>
      </c>
      <c r="Z7515">
        <v>6597449.5</v>
      </c>
      <c r="AA7515">
        <v>1356</v>
      </c>
      <c r="AB7515" t="s">
        <v>41</v>
      </c>
      <c r="AC7515">
        <v>1</v>
      </c>
    </row>
    <row r="7516" spans="1:29">
      <c r="A7516">
        <v>46044</v>
      </c>
      <c r="B7516">
        <v>46044</v>
      </c>
      <c r="C7516" t="s">
        <v>34</v>
      </c>
      <c r="D7516" t="s">
        <v>35</v>
      </c>
      <c r="E7516" t="s">
        <v>36</v>
      </c>
      <c r="F7516">
        <v>4598</v>
      </c>
      <c r="G7516" t="s">
        <v>4171</v>
      </c>
      <c r="H7516" t="s">
        <v>4172</v>
      </c>
      <c r="I7516" t="s">
        <v>160</v>
      </c>
      <c r="N7516" t="s">
        <v>4173</v>
      </c>
      <c r="O7516">
        <v>407.75</v>
      </c>
      <c r="P7516">
        <v>421.05</v>
      </c>
      <c r="Q7516">
        <v>407.75</v>
      </c>
      <c r="R7516">
        <v>413.8</v>
      </c>
      <c r="S7516">
        <v>415.4</v>
      </c>
      <c r="T7516">
        <v>410.45</v>
      </c>
      <c r="V7516">
        <v>413.8</v>
      </c>
      <c r="Y7516">
        <v>134822</v>
      </c>
      <c r="Z7516">
        <v>56041620.600000001</v>
      </c>
      <c r="AA7516">
        <v>5818</v>
      </c>
      <c r="AB7516" t="s">
        <v>41</v>
      </c>
      <c r="AC7516">
        <v>1</v>
      </c>
    </row>
    <row r="7517" spans="1:29">
      <c r="A7517">
        <v>46044</v>
      </c>
      <c r="B7517">
        <v>46044</v>
      </c>
      <c r="C7517" t="s">
        <v>34</v>
      </c>
      <c r="D7517" t="s">
        <v>35</v>
      </c>
      <c r="E7517" t="s">
        <v>36</v>
      </c>
      <c r="F7517">
        <v>1348</v>
      </c>
      <c r="G7517" t="s">
        <v>4174</v>
      </c>
      <c r="H7517" t="s">
        <v>4175</v>
      </c>
      <c r="I7517" t="s">
        <v>160</v>
      </c>
      <c r="N7517" t="s">
        <v>4176</v>
      </c>
      <c r="O7517">
        <v>5593</v>
      </c>
      <c r="P7517">
        <v>5665</v>
      </c>
      <c r="Q7517">
        <v>5465.5</v>
      </c>
      <c r="R7517">
        <v>5488.5</v>
      </c>
      <c r="S7517">
        <v>5481.5</v>
      </c>
      <c r="T7517">
        <v>5538.5</v>
      </c>
      <c r="V7517">
        <v>5488.5</v>
      </c>
      <c r="Y7517">
        <v>401574</v>
      </c>
      <c r="Z7517">
        <v>2232512703.5</v>
      </c>
      <c r="AA7517">
        <v>47210</v>
      </c>
      <c r="AB7517" t="s">
        <v>41</v>
      </c>
      <c r="AC7517">
        <v>1</v>
      </c>
    </row>
    <row r="7518" spans="1:29">
      <c r="A7518">
        <v>46044</v>
      </c>
      <c r="B7518">
        <v>46044</v>
      </c>
      <c r="C7518" t="s">
        <v>34</v>
      </c>
      <c r="D7518" t="s">
        <v>35</v>
      </c>
      <c r="E7518" t="s">
        <v>36</v>
      </c>
      <c r="F7518">
        <v>7048</v>
      </c>
      <c r="G7518" t="s">
        <v>4177</v>
      </c>
      <c r="H7518" t="s">
        <v>4178</v>
      </c>
      <c r="I7518" t="s">
        <v>160</v>
      </c>
      <c r="N7518" t="s">
        <v>4179</v>
      </c>
      <c r="O7518">
        <v>1422.8</v>
      </c>
      <c r="P7518">
        <v>1479</v>
      </c>
      <c r="Q7518">
        <v>1422.8</v>
      </c>
      <c r="R7518">
        <v>1434.9</v>
      </c>
      <c r="S7518">
        <v>1425.5</v>
      </c>
      <c r="T7518">
        <v>1414.7</v>
      </c>
      <c r="V7518">
        <v>1434.85</v>
      </c>
      <c r="Y7518">
        <v>6591</v>
      </c>
      <c r="Z7518">
        <v>9574259.5</v>
      </c>
      <c r="AA7518">
        <v>953</v>
      </c>
      <c r="AB7518" t="s">
        <v>41</v>
      </c>
      <c r="AC7518">
        <v>1</v>
      </c>
    </row>
    <row r="7519" spans="1:29">
      <c r="A7519">
        <v>46044</v>
      </c>
      <c r="B7519">
        <v>46044</v>
      </c>
      <c r="C7519" t="s">
        <v>34</v>
      </c>
      <c r="D7519" t="s">
        <v>35</v>
      </c>
      <c r="E7519" t="s">
        <v>36</v>
      </c>
      <c r="F7519">
        <v>27008</v>
      </c>
      <c r="G7519" t="s">
        <v>4180</v>
      </c>
      <c r="H7519" t="s">
        <v>4181</v>
      </c>
      <c r="I7519" t="s">
        <v>160</v>
      </c>
      <c r="N7519" t="s">
        <v>4182</v>
      </c>
      <c r="O7519">
        <v>158.29</v>
      </c>
      <c r="P7519">
        <v>163</v>
      </c>
      <c r="Q7519">
        <v>158.28</v>
      </c>
      <c r="R7519">
        <v>161.69</v>
      </c>
      <c r="S7519">
        <v>163</v>
      </c>
      <c r="T7519">
        <v>158.28</v>
      </c>
      <c r="V7519">
        <v>161.69999999999999</v>
      </c>
      <c r="Y7519">
        <v>2294</v>
      </c>
      <c r="Z7519">
        <v>370014.45</v>
      </c>
      <c r="AA7519">
        <v>48</v>
      </c>
      <c r="AB7519" t="s">
        <v>41</v>
      </c>
      <c r="AC7519">
        <v>1</v>
      </c>
    </row>
    <row r="7520" spans="1:29">
      <c r="A7520">
        <v>46044</v>
      </c>
      <c r="B7520">
        <v>46044</v>
      </c>
      <c r="C7520" t="s">
        <v>34</v>
      </c>
      <c r="D7520" t="s">
        <v>35</v>
      </c>
      <c r="E7520" t="s">
        <v>36</v>
      </c>
      <c r="F7520">
        <v>29666</v>
      </c>
      <c r="G7520" t="s">
        <v>4186</v>
      </c>
      <c r="H7520" t="s">
        <v>4187</v>
      </c>
      <c r="I7520" t="s">
        <v>160</v>
      </c>
      <c r="N7520" t="s">
        <v>4188</v>
      </c>
      <c r="O7520">
        <v>712</v>
      </c>
      <c r="P7520">
        <v>728.45</v>
      </c>
      <c r="Q7520">
        <v>710.45</v>
      </c>
      <c r="R7520">
        <v>725.7</v>
      </c>
      <c r="S7520">
        <v>725.05</v>
      </c>
      <c r="T7520">
        <v>705.45</v>
      </c>
      <c r="V7520">
        <v>725.75</v>
      </c>
      <c r="Y7520">
        <v>147898</v>
      </c>
      <c r="Z7520">
        <v>106812078.09999999</v>
      </c>
      <c r="AA7520">
        <v>12982</v>
      </c>
      <c r="AB7520" t="s">
        <v>41</v>
      </c>
      <c r="AC7520">
        <v>1</v>
      </c>
    </row>
    <row r="7521" spans="1:29">
      <c r="A7521">
        <v>46044</v>
      </c>
      <c r="B7521">
        <v>46044</v>
      </c>
      <c r="C7521" t="s">
        <v>34</v>
      </c>
      <c r="D7521" t="s">
        <v>35</v>
      </c>
      <c r="E7521" t="s">
        <v>36</v>
      </c>
      <c r="F7521">
        <v>21951</v>
      </c>
      <c r="G7521" t="s">
        <v>4189</v>
      </c>
      <c r="H7521" t="s">
        <v>4190</v>
      </c>
      <c r="I7521" t="s">
        <v>160</v>
      </c>
      <c r="N7521" t="s">
        <v>4191</v>
      </c>
      <c r="O7521">
        <v>63</v>
      </c>
      <c r="P7521">
        <v>63.67</v>
      </c>
      <c r="Q7521">
        <v>62.06</v>
      </c>
      <c r="R7521">
        <v>62.37</v>
      </c>
      <c r="S7521">
        <v>62.53</v>
      </c>
      <c r="T7521">
        <v>62.02</v>
      </c>
      <c r="V7521">
        <v>62.37</v>
      </c>
      <c r="Y7521">
        <v>10921759</v>
      </c>
      <c r="Z7521">
        <v>685356782.41999996</v>
      </c>
      <c r="AA7521">
        <v>31213</v>
      </c>
      <c r="AB7521" t="s">
        <v>41</v>
      </c>
      <c r="AC7521">
        <v>1</v>
      </c>
    </row>
    <row r="7522" spans="1:29">
      <c r="A7522">
        <v>46044</v>
      </c>
      <c r="B7522">
        <v>46044</v>
      </c>
      <c r="C7522" t="s">
        <v>34</v>
      </c>
      <c r="D7522" t="s">
        <v>35</v>
      </c>
      <c r="E7522" t="s">
        <v>36</v>
      </c>
      <c r="F7522">
        <v>18794</v>
      </c>
      <c r="G7522" t="s">
        <v>4192</v>
      </c>
      <c r="H7522" t="s">
        <v>4193</v>
      </c>
      <c r="I7522" t="s">
        <v>266</v>
      </c>
      <c r="N7522" t="s">
        <v>4194</v>
      </c>
      <c r="O7522">
        <v>137</v>
      </c>
      <c r="P7522">
        <v>140.85</v>
      </c>
      <c r="Q7522">
        <v>135.80000000000001</v>
      </c>
      <c r="R7522">
        <v>136.05000000000001</v>
      </c>
      <c r="S7522">
        <v>135.80000000000001</v>
      </c>
      <c r="T7522">
        <v>135.25</v>
      </c>
      <c r="V7522">
        <v>136.05000000000001</v>
      </c>
      <c r="Y7522">
        <v>7200</v>
      </c>
      <c r="Z7522">
        <v>986680</v>
      </c>
      <c r="AA7522">
        <v>9</v>
      </c>
      <c r="AB7522" t="s">
        <v>41</v>
      </c>
      <c r="AC7522">
        <v>800</v>
      </c>
    </row>
    <row r="7523" spans="1:29">
      <c r="A7523">
        <v>46044</v>
      </c>
      <c r="B7523">
        <v>46044</v>
      </c>
      <c r="C7523" t="s">
        <v>34</v>
      </c>
      <c r="D7523" t="s">
        <v>35</v>
      </c>
      <c r="E7523" t="s">
        <v>36</v>
      </c>
      <c r="F7523">
        <v>2868</v>
      </c>
      <c r="G7523" t="s">
        <v>4195</v>
      </c>
      <c r="H7523" t="s">
        <v>4196</v>
      </c>
      <c r="I7523" t="s">
        <v>160</v>
      </c>
      <c r="N7523" t="s">
        <v>4197</v>
      </c>
      <c r="O7523">
        <v>78.7</v>
      </c>
      <c r="P7523">
        <v>80.540000000000006</v>
      </c>
      <c r="Q7523">
        <v>77.66</v>
      </c>
      <c r="R7523">
        <v>78.03</v>
      </c>
      <c r="S7523">
        <v>78.3</v>
      </c>
      <c r="T7523">
        <v>78.11</v>
      </c>
      <c r="V7523">
        <v>78.03</v>
      </c>
      <c r="Y7523">
        <v>912078</v>
      </c>
      <c r="Z7523">
        <v>71906035.579999998</v>
      </c>
      <c r="AA7523">
        <v>8311</v>
      </c>
      <c r="AB7523" t="s">
        <v>41</v>
      </c>
      <c r="AC7523">
        <v>1</v>
      </c>
    </row>
    <row r="7524" spans="1:29">
      <c r="A7524">
        <v>46044</v>
      </c>
      <c r="B7524">
        <v>46044</v>
      </c>
      <c r="C7524" t="s">
        <v>34</v>
      </c>
      <c r="D7524" t="s">
        <v>35</v>
      </c>
      <c r="E7524" t="s">
        <v>36</v>
      </c>
      <c r="F7524">
        <v>759103</v>
      </c>
      <c r="G7524" t="s">
        <v>4198</v>
      </c>
      <c r="H7524" t="s">
        <v>4199</v>
      </c>
      <c r="I7524" t="s">
        <v>160</v>
      </c>
      <c r="N7524" t="s">
        <v>4200</v>
      </c>
      <c r="O7524">
        <v>51.6</v>
      </c>
      <c r="P7524">
        <v>52.68</v>
      </c>
      <c r="Q7524">
        <v>50.89</v>
      </c>
      <c r="R7524">
        <v>51.91</v>
      </c>
      <c r="S7524">
        <v>52.08</v>
      </c>
      <c r="T7524">
        <v>51.36</v>
      </c>
      <c r="V7524">
        <v>51.91</v>
      </c>
      <c r="Y7524">
        <v>144692</v>
      </c>
      <c r="Z7524">
        <v>7471681.8799999999</v>
      </c>
      <c r="AA7524">
        <v>1933</v>
      </c>
      <c r="AB7524" t="s">
        <v>41</v>
      </c>
      <c r="AC7524">
        <v>1</v>
      </c>
    </row>
    <row r="7525" spans="1:29">
      <c r="A7525">
        <v>46044</v>
      </c>
      <c r="B7525">
        <v>46044</v>
      </c>
      <c r="C7525" t="s">
        <v>34</v>
      </c>
      <c r="D7525" t="s">
        <v>35</v>
      </c>
      <c r="E7525" t="s">
        <v>36</v>
      </c>
      <c r="F7525">
        <v>9668</v>
      </c>
      <c r="G7525" t="s">
        <v>4201</v>
      </c>
      <c r="H7525" t="s">
        <v>4202</v>
      </c>
      <c r="I7525" t="s">
        <v>160</v>
      </c>
      <c r="N7525" t="s">
        <v>4203</v>
      </c>
      <c r="O7525">
        <v>202</v>
      </c>
      <c r="P7525">
        <v>209</v>
      </c>
      <c r="Q7525">
        <v>198.07</v>
      </c>
      <c r="R7525">
        <v>199.58</v>
      </c>
      <c r="S7525">
        <v>200.6</v>
      </c>
      <c r="T7525">
        <v>200.38</v>
      </c>
      <c r="V7525">
        <v>199.6</v>
      </c>
      <c r="Y7525">
        <v>223654</v>
      </c>
      <c r="Z7525">
        <v>44966374.810000002</v>
      </c>
      <c r="AA7525">
        <v>5862</v>
      </c>
      <c r="AB7525" t="s">
        <v>41</v>
      </c>
      <c r="AC7525">
        <v>1</v>
      </c>
    </row>
    <row r="7526" spans="1:29">
      <c r="A7526">
        <v>46044</v>
      </c>
      <c r="B7526">
        <v>46044</v>
      </c>
      <c r="C7526" t="s">
        <v>34</v>
      </c>
      <c r="D7526" t="s">
        <v>35</v>
      </c>
      <c r="E7526" t="s">
        <v>36</v>
      </c>
      <c r="F7526">
        <v>14627</v>
      </c>
      <c r="G7526" t="s">
        <v>4204</v>
      </c>
      <c r="H7526" t="s">
        <v>4205</v>
      </c>
      <c r="I7526" t="s">
        <v>160</v>
      </c>
      <c r="N7526" t="s">
        <v>4206</v>
      </c>
      <c r="O7526">
        <v>29.55</v>
      </c>
      <c r="P7526">
        <v>30.35</v>
      </c>
      <c r="Q7526">
        <v>29.5</v>
      </c>
      <c r="R7526">
        <v>29.57</v>
      </c>
      <c r="S7526">
        <v>29.51</v>
      </c>
      <c r="T7526">
        <v>29.47</v>
      </c>
      <c r="V7526">
        <v>29.57</v>
      </c>
      <c r="Y7526">
        <v>82727</v>
      </c>
      <c r="Z7526">
        <v>2469079.61</v>
      </c>
      <c r="AA7526">
        <v>1748</v>
      </c>
      <c r="AB7526" t="s">
        <v>41</v>
      </c>
      <c r="AC7526">
        <v>1</v>
      </c>
    </row>
    <row r="7527" spans="1:29">
      <c r="A7527">
        <v>46044</v>
      </c>
      <c r="B7527">
        <v>46044</v>
      </c>
      <c r="C7527" t="s">
        <v>34</v>
      </c>
      <c r="D7527" t="s">
        <v>35</v>
      </c>
      <c r="E7527" t="s">
        <v>36</v>
      </c>
      <c r="F7527">
        <v>14334</v>
      </c>
      <c r="G7527" t="s">
        <v>4207</v>
      </c>
      <c r="H7527" t="s">
        <v>4208</v>
      </c>
      <c r="I7527" t="s">
        <v>160</v>
      </c>
      <c r="N7527" t="s">
        <v>4209</v>
      </c>
      <c r="O7527">
        <v>460</v>
      </c>
      <c r="P7527">
        <v>471</v>
      </c>
      <c r="Q7527">
        <v>453.05</v>
      </c>
      <c r="R7527">
        <v>458.75</v>
      </c>
      <c r="S7527">
        <v>458</v>
      </c>
      <c r="T7527">
        <v>451.4</v>
      </c>
      <c r="V7527">
        <v>458.75</v>
      </c>
      <c r="Y7527">
        <v>1169385</v>
      </c>
      <c r="Z7527">
        <v>539077828.89999998</v>
      </c>
      <c r="AA7527">
        <v>24544</v>
      </c>
      <c r="AB7527" t="s">
        <v>41</v>
      </c>
      <c r="AC7527">
        <v>1</v>
      </c>
    </row>
    <row r="7528" spans="1:29">
      <c r="A7528">
        <v>46044</v>
      </c>
      <c r="B7528">
        <v>46044</v>
      </c>
      <c r="C7528" t="s">
        <v>34</v>
      </c>
      <c r="D7528" t="s">
        <v>35</v>
      </c>
      <c r="E7528" t="s">
        <v>36</v>
      </c>
      <c r="F7528">
        <v>1360</v>
      </c>
      <c r="G7528" t="s">
        <v>4210</v>
      </c>
      <c r="H7528" t="s">
        <v>4211</v>
      </c>
      <c r="I7528" t="s">
        <v>160</v>
      </c>
      <c r="N7528" t="s">
        <v>4212</v>
      </c>
      <c r="O7528">
        <v>96.99</v>
      </c>
      <c r="P7528">
        <v>106.01</v>
      </c>
      <c r="Q7528">
        <v>96.99</v>
      </c>
      <c r="R7528">
        <v>103.7</v>
      </c>
      <c r="S7528">
        <v>104.3</v>
      </c>
      <c r="T7528">
        <v>95.74</v>
      </c>
      <c r="V7528">
        <v>103.7</v>
      </c>
      <c r="Y7528">
        <v>536463</v>
      </c>
      <c r="Z7528">
        <v>54697603.490000002</v>
      </c>
      <c r="AA7528">
        <v>4781</v>
      </c>
      <c r="AB7528" t="s">
        <v>41</v>
      </c>
      <c r="AC7528">
        <v>1</v>
      </c>
    </row>
    <row r="7529" spans="1:29">
      <c r="A7529">
        <v>46044</v>
      </c>
      <c r="B7529">
        <v>46044</v>
      </c>
      <c r="C7529" t="s">
        <v>34</v>
      </c>
      <c r="D7529" t="s">
        <v>35</v>
      </c>
      <c r="E7529" t="s">
        <v>36</v>
      </c>
      <c r="F7529">
        <v>13890</v>
      </c>
      <c r="G7529" t="s">
        <v>4264</v>
      </c>
      <c r="H7529" t="s">
        <v>4265</v>
      </c>
      <c r="I7529" t="s">
        <v>160</v>
      </c>
      <c r="N7529" t="s">
        <v>11074</v>
      </c>
      <c r="O7529">
        <v>1266.3</v>
      </c>
      <c r="P7529">
        <v>1288.3</v>
      </c>
      <c r="Q7529">
        <v>1224.5999999999999</v>
      </c>
      <c r="R7529">
        <v>1249.3</v>
      </c>
      <c r="S7529">
        <v>1264</v>
      </c>
      <c r="T7529">
        <v>1247.5999999999999</v>
      </c>
      <c r="V7529">
        <v>1249.3</v>
      </c>
      <c r="Y7529">
        <v>18952</v>
      </c>
      <c r="Z7529">
        <v>23584846.300000001</v>
      </c>
      <c r="AA7529">
        <v>2293</v>
      </c>
      <c r="AB7529" t="s">
        <v>41</v>
      </c>
      <c r="AC7529">
        <v>1</v>
      </c>
    </row>
    <row r="7530" spans="1:29">
      <c r="A7530">
        <v>46044</v>
      </c>
      <c r="B7530">
        <v>46044</v>
      </c>
      <c r="C7530" t="s">
        <v>34</v>
      </c>
      <c r="D7530" t="s">
        <v>35</v>
      </c>
      <c r="E7530" t="s">
        <v>36</v>
      </c>
      <c r="F7530">
        <v>1363</v>
      </c>
      <c r="G7530" t="s">
        <v>4216</v>
      </c>
      <c r="H7530" t="s">
        <v>4217</v>
      </c>
      <c r="I7530" t="s">
        <v>160</v>
      </c>
      <c r="N7530" t="s">
        <v>4218</v>
      </c>
      <c r="O7530">
        <v>945</v>
      </c>
      <c r="P7530">
        <v>951.4</v>
      </c>
      <c r="Q7530">
        <v>934.15</v>
      </c>
      <c r="R7530">
        <v>944.45</v>
      </c>
      <c r="S7530">
        <v>945</v>
      </c>
      <c r="T7530">
        <v>939.2</v>
      </c>
      <c r="V7530">
        <v>944.45</v>
      </c>
      <c r="Y7530">
        <v>6165965</v>
      </c>
      <c r="Z7530">
        <v>5813733708.4499998</v>
      </c>
      <c r="AA7530">
        <v>106913</v>
      </c>
      <c r="AB7530" t="s">
        <v>41</v>
      </c>
      <c r="AC7530">
        <v>1</v>
      </c>
    </row>
    <row r="7531" spans="1:29">
      <c r="A7531">
        <v>46044</v>
      </c>
      <c r="B7531">
        <v>46044</v>
      </c>
      <c r="C7531" t="s">
        <v>34</v>
      </c>
      <c r="D7531" t="s">
        <v>35</v>
      </c>
      <c r="E7531" t="s">
        <v>36</v>
      </c>
      <c r="F7531">
        <v>4920</v>
      </c>
      <c r="G7531" t="s">
        <v>4219</v>
      </c>
      <c r="H7531" t="s">
        <v>4220</v>
      </c>
      <c r="I7531" t="s">
        <v>160</v>
      </c>
      <c r="N7531" t="s">
        <v>4221</v>
      </c>
      <c r="O7531">
        <v>20.010000000000002</v>
      </c>
      <c r="P7531">
        <v>23.44</v>
      </c>
      <c r="Q7531">
        <v>20.010000000000002</v>
      </c>
      <c r="R7531">
        <v>22.8</v>
      </c>
      <c r="S7531">
        <v>22.9</v>
      </c>
      <c r="T7531">
        <v>20.21</v>
      </c>
      <c r="V7531">
        <v>22.8</v>
      </c>
      <c r="Y7531">
        <v>57334</v>
      </c>
      <c r="Z7531">
        <v>1241975.31</v>
      </c>
      <c r="AA7531">
        <v>557</v>
      </c>
      <c r="AB7531" t="s">
        <v>41</v>
      </c>
      <c r="AC7531">
        <v>1</v>
      </c>
    </row>
    <row r="7532" spans="1:29">
      <c r="A7532">
        <v>46044</v>
      </c>
      <c r="B7532">
        <v>46044</v>
      </c>
      <c r="C7532" t="s">
        <v>34</v>
      </c>
      <c r="D7532" t="s">
        <v>35</v>
      </c>
      <c r="E7532" t="s">
        <v>36</v>
      </c>
      <c r="F7532">
        <v>11796</v>
      </c>
      <c r="G7532" t="s">
        <v>4222</v>
      </c>
      <c r="H7532" t="s">
        <v>4223</v>
      </c>
      <c r="I7532" t="s">
        <v>160</v>
      </c>
      <c r="N7532" t="s">
        <v>4224</v>
      </c>
      <c r="O7532">
        <v>135.01</v>
      </c>
      <c r="P7532">
        <v>135.01</v>
      </c>
      <c r="Q7532">
        <v>131</v>
      </c>
      <c r="R7532">
        <v>131.09</v>
      </c>
      <c r="S7532">
        <v>131</v>
      </c>
      <c r="T7532">
        <v>131</v>
      </c>
      <c r="V7532">
        <v>131.1</v>
      </c>
      <c r="Y7532">
        <v>2927</v>
      </c>
      <c r="Z7532">
        <v>392232.83</v>
      </c>
      <c r="AA7532">
        <v>47</v>
      </c>
      <c r="AB7532" t="s">
        <v>41</v>
      </c>
      <c r="AC7532">
        <v>1</v>
      </c>
    </row>
    <row r="7533" spans="1:29">
      <c r="A7533">
        <v>46044</v>
      </c>
      <c r="B7533">
        <v>46044</v>
      </c>
      <c r="C7533" t="s">
        <v>34</v>
      </c>
      <c r="D7533" t="s">
        <v>35</v>
      </c>
      <c r="E7533" t="s">
        <v>36</v>
      </c>
      <c r="F7533">
        <v>14712</v>
      </c>
      <c r="G7533" t="s">
        <v>4225</v>
      </c>
      <c r="H7533" t="s">
        <v>4226</v>
      </c>
      <c r="I7533" t="s">
        <v>160</v>
      </c>
      <c r="N7533" t="s">
        <v>4227</v>
      </c>
      <c r="O7533">
        <v>410</v>
      </c>
      <c r="P7533">
        <v>416</v>
      </c>
      <c r="Q7533">
        <v>408.1</v>
      </c>
      <c r="R7533">
        <v>413.3</v>
      </c>
      <c r="S7533">
        <v>413.2</v>
      </c>
      <c r="T7533">
        <v>408.85</v>
      </c>
      <c r="V7533">
        <v>413.3</v>
      </c>
      <c r="Y7533">
        <v>5903</v>
      </c>
      <c r="Z7533">
        <v>2433483.85</v>
      </c>
      <c r="AA7533">
        <v>654</v>
      </c>
      <c r="AB7533" t="s">
        <v>41</v>
      </c>
      <c r="AC7533">
        <v>1</v>
      </c>
    </row>
    <row r="7534" spans="1:29">
      <c r="A7534">
        <v>46044</v>
      </c>
      <c r="B7534">
        <v>46044</v>
      </c>
      <c r="C7534" t="s">
        <v>34</v>
      </c>
      <c r="D7534" t="s">
        <v>35</v>
      </c>
      <c r="E7534" t="s">
        <v>36</v>
      </c>
      <c r="F7534">
        <v>2303</v>
      </c>
      <c r="G7534" t="s">
        <v>4231</v>
      </c>
      <c r="H7534" t="s">
        <v>4232</v>
      </c>
      <c r="I7534" t="s">
        <v>160</v>
      </c>
      <c r="N7534" t="s">
        <v>4233</v>
      </c>
      <c r="O7534">
        <v>4299</v>
      </c>
      <c r="P7534">
        <v>4367</v>
      </c>
      <c r="Q7534">
        <v>4290.6000000000004</v>
      </c>
      <c r="R7534">
        <v>4353.2</v>
      </c>
      <c r="S7534">
        <v>4366.8</v>
      </c>
      <c r="T7534">
        <v>4259.3999999999996</v>
      </c>
      <c r="V7534">
        <v>4353.2</v>
      </c>
      <c r="Y7534">
        <v>725419</v>
      </c>
      <c r="Z7534">
        <v>3140260887.5999999</v>
      </c>
      <c r="AA7534">
        <v>52776</v>
      </c>
      <c r="AB7534" t="s">
        <v>41</v>
      </c>
      <c r="AC7534">
        <v>1</v>
      </c>
    </row>
    <row r="7535" spans="1:29">
      <c r="A7535">
        <v>46044</v>
      </c>
      <c r="B7535">
        <v>46044</v>
      </c>
      <c r="C7535" t="s">
        <v>34</v>
      </c>
      <c r="D7535" t="s">
        <v>35</v>
      </c>
      <c r="E7535" t="s">
        <v>36</v>
      </c>
      <c r="F7535">
        <v>1372</v>
      </c>
      <c r="G7535" t="s">
        <v>4234</v>
      </c>
      <c r="H7535" t="s">
        <v>4235</v>
      </c>
      <c r="I7535" t="s">
        <v>160</v>
      </c>
      <c r="N7535" t="s">
        <v>4236</v>
      </c>
      <c r="O7535">
        <v>415.9</v>
      </c>
      <c r="P7535">
        <v>418.8</v>
      </c>
      <c r="Q7535">
        <v>402.1</v>
      </c>
      <c r="R7535">
        <v>407.05</v>
      </c>
      <c r="S7535">
        <v>409.9</v>
      </c>
      <c r="T7535">
        <v>406.3</v>
      </c>
      <c r="V7535">
        <v>407.05</v>
      </c>
      <c r="Y7535">
        <v>2865</v>
      </c>
      <c r="Z7535">
        <v>1179408.95</v>
      </c>
      <c r="AA7535">
        <v>329</v>
      </c>
      <c r="AB7535" t="s">
        <v>41</v>
      </c>
      <c r="AC7535">
        <v>1</v>
      </c>
    </row>
    <row r="7536" spans="1:29">
      <c r="A7536">
        <v>46044</v>
      </c>
      <c r="B7536">
        <v>46044</v>
      </c>
      <c r="C7536" t="s">
        <v>34</v>
      </c>
      <c r="D7536" t="s">
        <v>35</v>
      </c>
      <c r="E7536" t="s">
        <v>36</v>
      </c>
      <c r="F7536">
        <v>1375</v>
      </c>
      <c r="G7536" t="s">
        <v>4237</v>
      </c>
      <c r="H7536" t="s">
        <v>4238</v>
      </c>
      <c r="I7536" t="s">
        <v>160</v>
      </c>
      <c r="N7536" t="s">
        <v>4239</v>
      </c>
      <c r="O7536">
        <v>19.100000000000001</v>
      </c>
      <c r="P7536">
        <v>19.260000000000002</v>
      </c>
      <c r="Q7536">
        <v>18.760000000000002</v>
      </c>
      <c r="R7536">
        <v>19.100000000000001</v>
      </c>
      <c r="S7536">
        <v>19.079999999999998</v>
      </c>
      <c r="T7536">
        <v>18.41</v>
      </c>
      <c r="V7536">
        <v>19.100000000000001</v>
      </c>
      <c r="Y7536">
        <v>23389787</v>
      </c>
      <c r="Z7536">
        <v>444756949.68000001</v>
      </c>
      <c r="AA7536">
        <v>17928</v>
      </c>
      <c r="AB7536" t="s">
        <v>41</v>
      </c>
      <c r="AC7536">
        <v>1</v>
      </c>
    </row>
    <row r="7537" spans="1:29">
      <c r="A7537">
        <v>46044</v>
      </c>
      <c r="B7537">
        <v>46044</v>
      </c>
      <c r="C7537" t="s">
        <v>34</v>
      </c>
      <c r="D7537" t="s">
        <v>35</v>
      </c>
      <c r="E7537" t="s">
        <v>36</v>
      </c>
      <c r="F7537">
        <v>17939</v>
      </c>
      <c r="G7537" t="s">
        <v>4240</v>
      </c>
      <c r="H7537" t="s">
        <v>4241</v>
      </c>
      <c r="I7537" t="s">
        <v>160</v>
      </c>
      <c r="N7537" t="s">
        <v>4242</v>
      </c>
      <c r="O7537">
        <v>561</v>
      </c>
      <c r="P7537">
        <v>564.35</v>
      </c>
      <c r="Q7537">
        <v>525.29999999999995</v>
      </c>
      <c r="R7537">
        <v>532.04999999999995</v>
      </c>
      <c r="S7537">
        <v>532.1</v>
      </c>
      <c r="T7537">
        <v>557.29999999999995</v>
      </c>
      <c r="V7537">
        <v>532.04999999999995</v>
      </c>
      <c r="Y7537">
        <v>27205079</v>
      </c>
      <c r="Z7537">
        <v>14572104457.85</v>
      </c>
      <c r="AA7537">
        <v>331708</v>
      </c>
      <c r="AB7537" t="s">
        <v>41</v>
      </c>
      <c r="AC7537">
        <v>1</v>
      </c>
    </row>
    <row r="7538" spans="1:29">
      <c r="A7538">
        <v>46044</v>
      </c>
      <c r="B7538">
        <v>46044</v>
      </c>
      <c r="C7538" t="s">
        <v>34</v>
      </c>
      <c r="D7538" t="s">
        <v>35</v>
      </c>
      <c r="E7538" t="s">
        <v>36</v>
      </c>
      <c r="F7538">
        <v>12173</v>
      </c>
      <c r="G7538" t="s">
        <v>4243</v>
      </c>
      <c r="H7538" t="s">
        <v>4244</v>
      </c>
      <c r="I7538" t="s">
        <v>160</v>
      </c>
      <c r="N7538" t="s">
        <v>4245</v>
      </c>
      <c r="O7538">
        <v>466.55</v>
      </c>
      <c r="P7538">
        <v>470</v>
      </c>
      <c r="Q7538">
        <v>456.05</v>
      </c>
      <c r="R7538">
        <v>462.1</v>
      </c>
      <c r="S7538">
        <v>464.6</v>
      </c>
      <c r="T7538">
        <v>466.5</v>
      </c>
      <c r="V7538">
        <v>461.95</v>
      </c>
      <c r="Y7538">
        <v>83900</v>
      </c>
      <c r="Z7538">
        <v>38708232.850000001</v>
      </c>
      <c r="AA7538">
        <v>5046</v>
      </c>
      <c r="AB7538" t="s">
        <v>41</v>
      </c>
      <c r="AC7538">
        <v>1</v>
      </c>
    </row>
    <row r="7539" spans="1:29">
      <c r="A7539">
        <v>46044</v>
      </c>
      <c r="B7539">
        <v>46044</v>
      </c>
      <c r="C7539" t="s">
        <v>34</v>
      </c>
      <c r="D7539" t="s">
        <v>35</v>
      </c>
      <c r="E7539" t="s">
        <v>36</v>
      </c>
      <c r="F7539">
        <v>19211</v>
      </c>
      <c r="G7539" t="s">
        <v>4246</v>
      </c>
      <c r="H7539" t="s">
        <v>4247</v>
      </c>
      <c r="I7539" t="s">
        <v>160</v>
      </c>
      <c r="N7539" t="s">
        <v>4248</v>
      </c>
      <c r="O7539">
        <v>70.94</v>
      </c>
      <c r="P7539">
        <v>72</v>
      </c>
      <c r="Q7539">
        <v>70.510000000000005</v>
      </c>
      <c r="R7539">
        <v>71.08</v>
      </c>
      <c r="S7539">
        <v>71.010000000000005</v>
      </c>
      <c r="T7539">
        <v>70.239999999999995</v>
      </c>
      <c r="V7539">
        <v>70.959999999999994</v>
      </c>
      <c r="Y7539">
        <v>22755</v>
      </c>
      <c r="Z7539">
        <v>1615547.03</v>
      </c>
      <c r="AA7539">
        <v>102</v>
      </c>
      <c r="AB7539" t="s">
        <v>41</v>
      </c>
      <c r="AC7539">
        <v>1</v>
      </c>
    </row>
    <row r="7540" spans="1:29">
      <c r="A7540">
        <v>46044</v>
      </c>
      <c r="B7540">
        <v>46044</v>
      </c>
      <c r="C7540" t="s">
        <v>34</v>
      </c>
      <c r="D7540" t="s">
        <v>35</v>
      </c>
      <c r="E7540" t="s">
        <v>36</v>
      </c>
      <c r="F7540">
        <v>1403</v>
      </c>
      <c r="G7540" t="s">
        <v>4249</v>
      </c>
      <c r="H7540" t="s">
        <v>4250</v>
      </c>
      <c r="I7540" t="s">
        <v>160</v>
      </c>
      <c r="N7540" t="s">
        <v>4251</v>
      </c>
      <c r="O7540">
        <v>141.05000000000001</v>
      </c>
      <c r="P7540">
        <v>149</v>
      </c>
      <c r="Q7540">
        <v>141.05000000000001</v>
      </c>
      <c r="R7540">
        <v>148.13</v>
      </c>
      <c r="S7540">
        <v>147.84</v>
      </c>
      <c r="T7540">
        <v>141.19</v>
      </c>
      <c r="V7540">
        <v>148.15</v>
      </c>
      <c r="Y7540">
        <v>360265</v>
      </c>
      <c r="Z7540">
        <v>52493175.439999998</v>
      </c>
      <c r="AA7540">
        <v>5100</v>
      </c>
      <c r="AB7540" t="s">
        <v>41</v>
      </c>
      <c r="AC7540">
        <v>1</v>
      </c>
    </row>
    <row r="7541" spans="1:29">
      <c r="A7541">
        <v>46044</v>
      </c>
      <c r="B7541">
        <v>46044</v>
      </c>
      <c r="C7541" t="s">
        <v>34</v>
      </c>
      <c r="D7541" t="s">
        <v>35</v>
      </c>
      <c r="E7541" t="s">
        <v>36</v>
      </c>
      <c r="F7541">
        <v>1406</v>
      </c>
      <c r="G7541" t="s">
        <v>4252</v>
      </c>
      <c r="H7541" t="s">
        <v>4253</v>
      </c>
      <c r="I7541" t="s">
        <v>160</v>
      </c>
      <c r="N7541" t="s">
        <v>4254</v>
      </c>
      <c r="O7541">
        <v>429.7</v>
      </c>
      <c r="P7541">
        <v>434.5</v>
      </c>
      <c r="Q7541">
        <v>424.3</v>
      </c>
      <c r="R7541">
        <v>427.7</v>
      </c>
      <c r="S7541">
        <v>427.5</v>
      </c>
      <c r="T7541">
        <v>429.05</v>
      </c>
      <c r="V7541">
        <v>427.7</v>
      </c>
      <c r="Y7541">
        <v>4751687</v>
      </c>
      <c r="Z7541">
        <v>2031083790.8499999</v>
      </c>
      <c r="AA7541">
        <v>89224</v>
      </c>
      <c r="AB7541" t="s">
        <v>41</v>
      </c>
      <c r="AC7541">
        <v>1</v>
      </c>
    </row>
    <row r="7542" spans="1:29">
      <c r="A7542">
        <v>46044</v>
      </c>
      <c r="B7542">
        <v>46044</v>
      </c>
      <c r="C7542" t="s">
        <v>34</v>
      </c>
      <c r="D7542" t="s">
        <v>35</v>
      </c>
      <c r="E7542" t="s">
        <v>36</v>
      </c>
      <c r="F7542">
        <v>1394</v>
      </c>
      <c r="G7542" t="s">
        <v>4255</v>
      </c>
      <c r="H7542" t="s">
        <v>4256</v>
      </c>
      <c r="I7542" t="s">
        <v>160</v>
      </c>
      <c r="N7542" t="s">
        <v>4257</v>
      </c>
      <c r="O7542">
        <v>2368.9</v>
      </c>
      <c r="P7542">
        <v>2402</v>
      </c>
      <c r="Q7542">
        <v>2365.6999999999998</v>
      </c>
      <c r="R7542">
        <v>2390.6</v>
      </c>
      <c r="S7542">
        <v>2396.1</v>
      </c>
      <c r="T7542">
        <v>2368</v>
      </c>
      <c r="V7542">
        <v>2390.6</v>
      </c>
      <c r="Y7542">
        <v>1745964</v>
      </c>
      <c r="Z7542">
        <v>4157188194.1999998</v>
      </c>
      <c r="AA7542">
        <v>79675</v>
      </c>
      <c r="AB7542" t="s">
        <v>41</v>
      </c>
      <c r="AC7542">
        <v>1</v>
      </c>
    </row>
    <row r="7543" spans="1:29">
      <c r="A7543">
        <v>46044</v>
      </c>
      <c r="B7543">
        <v>46044</v>
      </c>
      <c r="C7543" t="s">
        <v>34</v>
      </c>
      <c r="D7543" t="s">
        <v>35</v>
      </c>
      <c r="E7543" t="s">
        <v>36</v>
      </c>
      <c r="F7543">
        <v>1424</v>
      </c>
      <c r="G7543" t="s">
        <v>4258</v>
      </c>
      <c r="H7543" t="s">
        <v>4259</v>
      </c>
      <c r="I7543" t="s">
        <v>160</v>
      </c>
      <c r="N7543" t="s">
        <v>4260</v>
      </c>
      <c r="O7543">
        <v>694</v>
      </c>
      <c r="P7543">
        <v>694</v>
      </c>
      <c r="Q7543">
        <v>652.65</v>
      </c>
      <c r="R7543">
        <v>668.25</v>
      </c>
      <c r="S7543">
        <v>664.4</v>
      </c>
      <c r="T7543">
        <v>697.55</v>
      </c>
      <c r="V7543">
        <v>668.25</v>
      </c>
      <c r="Y7543">
        <v>28204037</v>
      </c>
      <c r="Z7543">
        <v>18928636510.200001</v>
      </c>
      <c r="AA7543">
        <v>293508</v>
      </c>
      <c r="AB7543" t="s">
        <v>41</v>
      </c>
      <c r="AC7543">
        <v>1</v>
      </c>
    </row>
    <row r="7544" spans="1:29">
      <c r="A7544">
        <v>46044</v>
      </c>
      <c r="B7544">
        <v>46044</v>
      </c>
      <c r="C7544" t="s">
        <v>34</v>
      </c>
      <c r="D7544" t="s">
        <v>35</v>
      </c>
      <c r="E7544" t="s">
        <v>36</v>
      </c>
      <c r="F7544">
        <v>15883</v>
      </c>
      <c r="G7544" t="s">
        <v>4261</v>
      </c>
      <c r="H7544" t="s">
        <v>4262</v>
      </c>
      <c r="I7544" t="s">
        <v>160</v>
      </c>
      <c r="N7544" t="s">
        <v>4263</v>
      </c>
      <c r="O7544">
        <v>217.6</v>
      </c>
      <c r="P7544">
        <v>233</v>
      </c>
      <c r="Q7544">
        <v>217.6</v>
      </c>
      <c r="R7544">
        <v>230.55</v>
      </c>
      <c r="S7544">
        <v>232.5</v>
      </c>
      <c r="T7544">
        <v>217.45</v>
      </c>
      <c r="V7544">
        <v>230.55</v>
      </c>
      <c r="Y7544">
        <v>134301</v>
      </c>
      <c r="Z7544">
        <v>30433350.949999999</v>
      </c>
      <c r="AA7544">
        <v>4510</v>
      </c>
      <c r="AB7544" t="s">
        <v>41</v>
      </c>
      <c r="AC7544">
        <v>1</v>
      </c>
    </row>
    <row r="7545" spans="1:29">
      <c r="A7545">
        <v>46044</v>
      </c>
      <c r="B7545">
        <v>46044</v>
      </c>
      <c r="C7545" t="s">
        <v>34</v>
      </c>
      <c r="D7545" t="s">
        <v>35</v>
      </c>
      <c r="E7545" t="s">
        <v>36</v>
      </c>
      <c r="F7545">
        <v>19322</v>
      </c>
      <c r="G7545" t="s">
        <v>4267</v>
      </c>
      <c r="H7545" t="s">
        <v>4268</v>
      </c>
      <c r="I7545" t="s">
        <v>160</v>
      </c>
      <c r="N7545" t="s">
        <v>4269</v>
      </c>
      <c r="O7545">
        <v>161.19999999999999</v>
      </c>
      <c r="P7545">
        <v>161.19999999999999</v>
      </c>
      <c r="Q7545">
        <v>152.03</v>
      </c>
      <c r="R7545">
        <v>154.12</v>
      </c>
      <c r="S7545">
        <v>156</v>
      </c>
      <c r="T7545">
        <v>155.22</v>
      </c>
      <c r="V7545">
        <v>154.1</v>
      </c>
      <c r="Y7545">
        <v>2228</v>
      </c>
      <c r="Z7545">
        <v>344865.92</v>
      </c>
      <c r="AA7545">
        <v>98</v>
      </c>
      <c r="AB7545" t="s">
        <v>41</v>
      </c>
      <c r="AC7545">
        <v>1</v>
      </c>
    </row>
    <row r="7546" spans="1:29">
      <c r="A7546">
        <v>46044</v>
      </c>
      <c r="B7546">
        <v>46044</v>
      </c>
      <c r="C7546" t="s">
        <v>34</v>
      </c>
      <c r="D7546" t="s">
        <v>35</v>
      </c>
      <c r="E7546" t="s">
        <v>36</v>
      </c>
      <c r="F7546">
        <v>18457</v>
      </c>
      <c r="G7546" t="s">
        <v>4270</v>
      </c>
      <c r="H7546" t="s">
        <v>4271</v>
      </c>
      <c r="I7546" t="s">
        <v>160</v>
      </c>
      <c r="N7546" t="s">
        <v>4272</v>
      </c>
      <c r="O7546">
        <v>16860</v>
      </c>
      <c r="P7546">
        <v>17066</v>
      </c>
      <c r="Q7546">
        <v>16700</v>
      </c>
      <c r="R7546">
        <v>16847</v>
      </c>
      <c r="S7546">
        <v>16851</v>
      </c>
      <c r="T7546">
        <v>16689</v>
      </c>
      <c r="V7546">
        <v>16847.5</v>
      </c>
      <c r="Y7546">
        <v>115276</v>
      </c>
      <c r="Z7546">
        <v>1944389404</v>
      </c>
      <c r="AA7546">
        <v>28605</v>
      </c>
      <c r="AB7546" t="s">
        <v>41</v>
      </c>
      <c r="AC7546">
        <v>1</v>
      </c>
    </row>
    <row r="7547" spans="1:29">
      <c r="A7547">
        <v>46044</v>
      </c>
      <c r="B7547">
        <v>46044</v>
      </c>
      <c r="C7547" t="s">
        <v>34</v>
      </c>
      <c r="D7547" t="s">
        <v>35</v>
      </c>
      <c r="E7547" t="s">
        <v>36</v>
      </c>
      <c r="F7547">
        <v>15161</v>
      </c>
      <c r="G7547" t="s">
        <v>4273</v>
      </c>
      <c r="H7547" t="s">
        <v>4274</v>
      </c>
      <c r="I7547" t="s">
        <v>160</v>
      </c>
      <c r="N7547" t="s">
        <v>4275</v>
      </c>
      <c r="O7547">
        <v>164.79</v>
      </c>
      <c r="P7547">
        <v>164.79</v>
      </c>
      <c r="Q7547">
        <v>158.02000000000001</v>
      </c>
      <c r="R7547">
        <v>159.97999999999999</v>
      </c>
      <c r="S7547">
        <v>159.99</v>
      </c>
      <c r="T7547">
        <v>159.32</v>
      </c>
      <c r="V7547">
        <v>160</v>
      </c>
      <c r="Y7547">
        <v>2218</v>
      </c>
      <c r="Z7547">
        <v>354004.13</v>
      </c>
      <c r="AA7547">
        <v>40</v>
      </c>
      <c r="AB7547" t="s">
        <v>41</v>
      </c>
      <c r="AC7547">
        <v>1</v>
      </c>
    </row>
    <row r="7548" spans="1:29">
      <c r="A7548">
        <v>46044</v>
      </c>
      <c r="B7548">
        <v>46044</v>
      </c>
      <c r="C7548" t="s">
        <v>34</v>
      </c>
      <c r="D7548" t="s">
        <v>35</v>
      </c>
      <c r="E7548" t="s">
        <v>36</v>
      </c>
      <c r="F7548">
        <v>2289</v>
      </c>
      <c r="G7548" t="s">
        <v>4276</v>
      </c>
      <c r="H7548" t="s">
        <v>4277</v>
      </c>
      <c r="I7548" t="s">
        <v>160</v>
      </c>
      <c r="N7548" t="s">
        <v>4278</v>
      </c>
      <c r="O7548">
        <v>413.45</v>
      </c>
      <c r="P7548">
        <v>422.2</v>
      </c>
      <c r="Q7548">
        <v>402.4</v>
      </c>
      <c r="R7548">
        <v>406.15</v>
      </c>
      <c r="S7548">
        <v>407.3</v>
      </c>
      <c r="T7548">
        <v>411</v>
      </c>
      <c r="V7548">
        <v>406.15</v>
      </c>
      <c r="Y7548">
        <v>61833</v>
      </c>
      <c r="Z7548">
        <v>25315697.5</v>
      </c>
      <c r="AA7548">
        <v>3588</v>
      </c>
      <c r="AB7548" t="s">
        <v>41</v>
      </c>
      <c r="AC7548">
        <v>1</v>
      </c>
    </row>
    <row r="7549" spans="1:29">
      <c r="A7549">
        <v>46044</v>
      </c>
      <c r="B7549">
        <v>46044</v>
      </c>
      <c r="C7549" t="s">
        <v>34</v>
      </c>
      <c r="D7549" t="s">
        <v>35</v>
      </c>
      <c r="E7549" t="s">
        <v>36</v>
      </c>
      <c r="F7549">
        <v>1448</v>
      </c>
      <c r="G7549" t="s">
        <v>4279</v>
      </c>
      <c r="H7549" t="s">
        <v>4280</v>
      </c>
      <c r="I7549" t="s">
        <v>160</v>
      </c>
      <c r="N7549" t="s">
        <v>4281</v>
      </c>
      <c r="O7549">
        <v>8.31</v>
      </c>
      <c r="P7549">
        <v>8.58</v>
      </c>
      <c r="Q7549">
        <v>8.1199999999999992</v>
      </c>
      <c r="R7549">
        <v>8.5399999999999991</v>
      </c>
      <c r="S7549">
        <v>8.51</v>
      </c>
      <c r="T7549">
        <v>8.23</v>
      </c>
      <c r="V7549">
        <v>8.5399999999999991</v>
      </c>
      <c r="Y7549">
        <v>534763</v>
      </c>
      <c r="Z7549">
        <v>4483782.0599999996</v>
      </c>
      <c r="AA7549">
        <v>1064</v>
      </c>
      <c r="AB7549" t="s">
        <v>41</v>
      </c>
      <c r="AC7549">
        <v>1</v>
      </c>
    </row>
    <row r="7550" spans="1:29">
      <c r="A7550">
        <v>46044</v>
      </c>
      <c r="B7550">
        <v>46044</v>
      </c>
      <c r="C7550" t="s">
        <v>34</v>
      </c>
      <c r="D7550" t="s">
        <v>35</v>
      </c>
      <c r="E7550" t="s">
        <v>36</v>
      </c>
      <c r="F7550">
        <v>17053</v>
      </c>
      <c r="G7550" t="s">
        <v>4282</v>
      </c>
      <c r="H7550" t="s">
        <v>4283</v>
      </c>
      <c r="I7550" t="s">
        <v>160</v>
      </c>
      <c r="N7550" t="s">
        <v>4284</v>
      </c>
      <c r="O7550">
        <v>26.99</v>
      </c>
      <c r="P7550">
        <v>26.99</v>
      </c>
      <c r="Q7550">
        <v>26.1</v>
      </c>
      <c r="R7550">
        <v>26.37</v>
      </c>
      <c r="S7550">
        <v>26.46</v>
      </c>
      <c r="T7550">
        <v>26.14</v>
      </c>
      <c r="V7550">
        <v>26.39</v>
      </c>
      <c r="Y7550">
        <v>95881</v>
      </c>
      <c r="Z7550">
        <v>2536703</v>
      </c>
      <c r="AA7550">
        <v>668</v>
      </c>
      <c r="AB7550" t="s">
        <v>41</v>
      </c>
      <c r="AC7550">
        <v>1</v>
      </c>
    </row>
    <row r="7551" spans="1:29">
      <c r="A7551">
        <v>46044</v>
      </c>
      <c r="B7551">
        <v>46044</v>
      </c>
      <c r="C7551" t="s">
        <v>34</v>
      </c>
      <c r="D7551" t="s">
        <v>35</v>
      </c>
      <c r="E7551" t="s">
        <v>36</v>
      </c>
      <c r="F7551">
        <v>19698</v>
      </c>
      <c r="G7551" t="s">
        <v>4288</v>
      </c>
      <c r="H7551" t="s">
        <v>4289</v>
      </c>
      <c r="I7551" t="s">
        <v>550</v>
      </c>
      <c r="N7551" t="s">
        <v>4290</v>
      </c>
      <c r="O7551">
        <v>42.8</v>
      </c>
      <c r="P7551">
        <v>43.45</v>
      </c>
      <c r="Q7551">
        <v>41.93</v>
      </c>
      <c r="R7551">
        <v>42.13</v>
      </c>
      <c r="S7551">
        <v>42</v>
      </c>
      <c r="T7551">
        <v>42.22</v>
      </c>
      <c r="V7551">
        <v>42.02</v>
      </c>
      <c r="Y7551">
        <v>6374</v>
      </c>
      <c r="Z7551">
        <v>272619.42</v>
      </c>
      <c r="AA7551">
        <v>111</v>
      </c>
      <c r="AB7551" t="s">
        <v>41</v>
      </c>
      <c r="AC7551">
        <v>1</v>
      </c>
    </row>
    <row r="7552" spans="1:29">
      <c r="A7552">
        <v>46044</v>
      </c>
      <c r="B7552">
        <v>46044</v>
      </c>
      <c r="C7552" t="s">
        <v>34</v>
      </c>
      <c r="D7552" t="s">
        <v>35</v>
      </c>
      <c r="E7552" t="s">
        <v>36</v>
      </c>
      <c r="F7552">
        <v>23826</v>
      </c>
      <c r="G7552" t="s">
        <v>4291</v>
      </c>
      <c r="H7552" t="s">
        <v>4292</v>
      </c>
      <c r="I7552" t="s">
        <v>327</v>
      </c>
      <c r="N7552" t="s">
        <v>4293</v>
      </c>
      <c r="O7552">
        <v>309.95</v>
      </c>
      <c r="P7552">
        <v>309.95</v>
      </c>
      <c r="Q7552">
        <v>306</v>
      </c>
      <c r="R7552">
        <v>306</v>
      </c>
      <c r="S7552">
        <v>306</v>
      </c>
      <c r="T7552">
        <v>315</v>
      </c>
      <c r="V7552">
        <v>306</v>
      </c>
      <c r="Y7552">
        <v>1500</v>
      </c>
      <c r="Z7552">
        <v>461962.5</v>
      </c>
      <c r="AA7552">
        <v>2</v>
      </c>
      <c r="AB7552" t="s">
        <v>41</v>
      </c>
      <c r="AC7552">
        <v>750</v>
      </c>
    </row>
    <row r="7553" spans="1:29">
      <c r="A7553">
        <v>46044</v>
      </c>
      <c r="B7553">
        <v>46044</v>
      </c>
      <c r="C7553" t="s">
        <v>34</v>
      </c>
      <c r="D7553" t="s">
        <v>35</v>
      </c>
      <c r="E7553" t="s">
        <v>36</v>
      </c>
      <c r="F7553">
        <v>2056</v>
      </c>
      <c r="G7553" t="s">
        <v>4297</v>
      </c>
      <c r="H7553" t="s">
        <v>4298</v>
      </c>
      <c r="I7553" t="s">
        <v>160</v>
      </c>
      <c r="N7553" t="s">
        <v>4299</v>
      </c>
      <c r="O7553">
        <v>1053.9000000000001</v>
      </c>
      <c r="P7553">
        <v>1074.9000000000001</v>
      </c>
      <c r="Q7553">
        <v>1027.5</v>
      </c>
      <c r="R7553">
        <v>1048.5999999999999</v>
      </c>
      <c r="S7553">
        <v>1051.5999999999999</v>
      </c>
      <c r="T7553">
        <v>1042.5</v>
      </c>
      <c r="V7553">
        <v>1048.5999999999999</v>
      </c>
      <c r="Y7553">
        <v>289403</v>
      </c>
      <c r="Z7553">
        <v>301960186.5</v>
      </c>
      <c r="AA7553">
        <v>17250</v>
      </c>
      <c r="AB7553" t="s">
        <v>41</v>
      </c>
      <c r="AC7553">
        <v>1</v>
      </c>
    </row>
    <row r="7554" spans="1:29">
      <c r="A7554">
        <v>46044</v>
      </c>
      <c r="B7554">
        <v>46044</v>
      </c>
      <c r="C7554" t="s">
        <v>34</v>
      </c>
      <c r="D7554" t="s">
        <v>35</v>
      </c>
      <c r="E7554" t="s">
        <v>36</v>
      </c>
      <c r="F7554">
        <v>13526</v>
      </c>
      <c r="G7554" t="s">
        <v>5846</v>
      </c>
      <c r="H7554" t="s">
        <v>5847</v>
      </c>
      <c r="I7554" t="s">
        <v>266</v>
      </c>
      <c r="N7554" t="s">
        <v>5848</v>
      </c>
      <c r="O7554">
        <v>171</v>
      </c>
      <c r="P7554">
        <v>171.05</v>
      </c>
      <c r="Q7554">
        <v>171</v>
      </c>
      <c r="R7554">
        <v>171</v>
      </c>
      <c r="S7554">
        <v>171</v>
      </c>
      <c r="T7554">
        <v>164.65</v>
      </c>
      <c r="V7554">
        <v>171</v>
      </c>
      <c r="Y7554">
        <v>1800</v>
      </c>
      <c r="Z7554">
        <v>307815</v>
      </c>
      <c r="AA7554">
        <v>6</v>
      </c>
      <c r="AB7554" t="s">
        <v>41</v>
      </c>
      <c r="AC7554">
        <v>300</v>
      </c>
    </row>
    <row r="7555" spans="1:29">
      <c r="A7555">
        <v>46044</v>
      </c>
      <c r="B7555">
        <v>46044</v>
      </c>
      <c r="C7555" t="s">
        <v>34</v>
      </c>
      <c r="D7555" t="s">
        <v>35</v>
      </c>
      <c r="E7555" t="s">
        <v>36</v>
      </c>
      <c r="F7555">
        <v>19813</v>
      </c>
      <c r="G7555" t="s">
        <v>4300</v>
      </c>
      <c r="H7555" t="s">
        <v>4301</v>
      </c>
      <c r="I7555" t="s">
        <v>160</v>
      </c>
      <c r="N7555" t="s">
        <v>4302</v>
      </c>
      <c r="O7555">
        <v>274</v>
      </c>
      <c r="P7555">
        <v>277.85000000000002</v>
      </c>
      <c r="Q7555">
        <v>270.3</v>
      </c>
      <c r="R7555">
        <v>275.75</v>
      </c>
      <c r="S7555">
        <v>275.5</v>
      </c>
      <c r="T7555">
        <v>273.25</v>
      </c>
      <c r="V7555">
        <v>275.75</v>
      </c>
      <c r="Y7555">
        <v>182923</v>
      </c>
      <c r="Z7555">
        <v>50101028</v>
      </c>
      <c r="AA7555">
        <v>8918</v>
      </c>
      <c r="AB7555" t="s">
        <v>41</v>
      </c>
      <c r="AC7555">
        <v>1</v>
      </c>
    </row>
    <row r="7556" spans="1:29">
      <c r="A7556">
        <v>46044</v>
      </c>
      <c r="B7556">
        <v>46044</v>
      </c>
      <c r="C7556" t="s">
        <v>34</v>
      </c>
      <c r="D7556" t="s">
        <v>35</v>
      </c>
      <c r="E7556" t="s">
        <v>36</v>
      </c>
      <c r="F7556">
        <v>3138</v>
      </c>
      <c r="G7556" t="s">
        <v>4303</v>
      </c>
      <c r="H7556" t="s">
        <v>4304</v>
      </c>
      <c r="I7556" t="s">
        <v>160</v>
      </c>
      <c r="N7556" t="s">
        <v>4305</v>
      </c>
      <c r="O7556">
        <v>2079.6</v>
      </c>
      <c r="P7556">
        <v>2150</v>
      </c>
      <c r="Q7556">
        <v>2068.8000000000002</v>
      </c>
      <c r="R7556">
        <v>2092.6</v>
      </c>
      <c r="S7556">
        <v>2098</v>
      </c>
      <c r="T7556">
        <v>2070.6</v>
      </c>
      <c r="V7556">
        <v>2092.75</v>
      </c>
      <c r="Y7556">
        <v>3389</v>
      </c>
      <c r="Z7556">
        <v>7109000.2999999998</v>
      </c>
      <c r="AA7556">
        <v>905</v>
      </c>
      <c r="AB7556" t="s">
        <v>41</v>
      </c>
      <c r="AC7556">
        <v>1</v>
      </c>
    </row>
    <row r="7557" spans="1:29">
      <c r="A7557">
        <v>46044</v>
      </c>
      <c r="B7557">
        <v>46044</v>
      </c>
      <c r="C7557" t="s">
        <v>34</v>
      </c>
      <c r="D7557" t="s">
        <v>35</v>
      </c>
      <c r="E7557" t="s">
        <v>36</v>
      </c>
      <c r="F7557">
        <v>3417</v>
      </c>
      <c r="G7557" t="s">
        <v>4306</v>
      </c>
      <c r="H7557" t="s">
        <v>4307</v>
      </c>
      <c r="I7557" t="s">
        <v>160</v>
      </c>
      <c r="N7557" t="s">
        <v>4308</v>
      </c>
      <c r="O7557">
        <v>33600</v>
      </c>
      <c r="P7557">
        <v>33865</v>
      </c>
      <c r="Q7557">
        <v>32305</v>
      </c>
      <c r="R7557">
        <v>32390</v>
      </c>
      <c r="S7557">
        <v>32390</v>
      </c>
      <c r="T7557">
        <v>33495</v>
      </c>
      <c r="V7557">
        <v>32389.35</v>
      </c>
      <c r="Y7557">
        <v>5063</v>
      </c>
      <c r="Z7557">
        <v>165503060</v>
      </c>
      <c r="AA7557">
        <v>2450</v>
      </c>
      <c r="AB7557" t="s">
        <v>41</v>
      </c>
      <c r="AC7557">
        <v>1</v>
      </c>
    </row>
    <row r="7558" spans="1:29">
      <c r="A7558">
        <v>46044</v>
      </c>
      <c r="B7558">
        <v>46044</v>
      </c>
      <c r="C7558" t="s">
        <v>34</v>
      </c>
      <c r="D7558" t="s">
        <v>35</v>
      </c>
      <c r="E7558" t="s">
        <v>36</v>
      </c>
      <c r="F7558">
        <v>17920</v>
      </c>
      <c r="G7558" t="s">
        <v>4312</v>
      </c>
      <c r="H7558" t="s">
        <v>4313</v>
      </c>
      <c r="I7558" t="s">
        <v>550</v>
      </c>
      <c r="N7558" t="s">
        <v>4314</v>
      </c>
      <c r="O7558">
        <v>2.0299999999999998</v>
      </c>
      <c r="P7558">
        <v>2.09</v>
      </c>
      <c r="Q7558">
        <v>2</v>
      </c>
      <c r="R7558">
        <v>2.04</v>
      </c>
      <c r="S7558">
        <v>2.08</v>
      </c>
      <c r="T7558">
        <v>2.0299999999999998</v>
      </c>
      <c r="V7558">
        <v>2.04</v>
      </c>
      <c r="Y7558">
        <v>206743</v>
      </c>
      <c r="Z7558">
        <v>421361.37</v>
      </c>
      <c r="AA7558">
        <v>261</v>
      </c>
      <c r="AB7558" t="s">
        <v>41</v>
      </c>
      <c r="AC7558">
        <v>1</v>
      </c>
    </row>
    <row r="7559" spans="1:29">
      <c r="A7559">
        <v>46044</v>
      </c>
      <c r="B7559">
        <v>46044</v>
      </c>
      <c r="C7559" t="s">
        <v>34</v>
      </c>
      <c r="D7559" t="s">
        <v>35</v>
      </c>
      <c r="E7559" t="s">
        <v>36</v>
      </c>
      <c r="F7559">
        <v>7376</v>
      </c>
      <c r="G7559" t="s">
        <v>4315</v>
      </c>
      <c r="H7559" t="s">
        <v>4316</v>
      </c>
      <c r="I7559" t="s">
        <v>160</v>
      </c>
      <c r="N7559" t="s">
        <v>4317</v>
      </c>
      <c r="O7559">
        <v>37.299999999999997</v>
      </c>
      <c r="P7559">
        <v>39.869999999999997</v>
      </c>
      <c r="Q7559">
        <v>37.020000000000003</v>
      </c>
      <c r="R7559">
        <v>38.64</v>
      </c>
      <c r="S7559">
        <v>38.270000000000003</v>
      </c>
      <c r="T7559">
        <v>37.56</v>
      </c>
      <c r="V7559">
        <v>38.590000000000003</v>
      </c>
      <c r="Y7559">
        <v>64561</v>
      </c>
      <c r="Z7559">
        <v>2463189.59</v>
      </c>
      <c r="AA7559">
        <v>892</v>
      </c>
      <c r="AB7559" t="s">
        <v>41</v>
      </c>
      <c r="AC7559">
        <v>1</v>
      </c>
    </row>
    <row r="7560" spans="1:29">
      <c r="A7560">
        <v>46044</v>
      </c>
      <c r="B7560">
        <v>46044</v>
      </c>
      <c r="C7560" t="s">
        <v>34</v>
      </c>
      <c r="D7560" t="s">
        <v>35</v>
      </c>
      <c r="E7560" t="s">
        <v>36</v>
      </c>
      <c r="F7560">
        <v>29875</v>
      </c>
      <c r="G7560" t="s">
        <v>4318</v>
      </c>
      <c r="H7560" t="s">
        <v>4319</v>
      </c>
      <c r="I7560" t="s">
        <v>266</v>
      </c>
      <c r="N7560" t="s">
        <v>4320</v>
      </c>
      <c r="O7560">
        <v>263.60000000000002</v>
      </c>
      <c r="P7560">
        <v>263.60000000000002</v>
      </c>
      <c r="Q7560">
        <v>263.60000000000002</v>
      </c>
      <c r="R7560">
        <v>263.60000000000002</v>
      </c>
      <c r="S7560">
        <v>263.60000000000002</v>
      </c>
      <c r="T7560">
        <v>263.35000000000002</v>
      </c>
      <c r="V7560">
        <v>263.60000000000002</v>
      </c>
      <c r="Y7560">
        <v>600</v>
      </c>
      <c r="Z7560">
        <v>158160</v>
      </c>
      <c r="AA7560">
        <v>1</v>
      </c>
      <c r="AB7560" t="s">
        <v>41</v>
      </c>
      <c r="AC7560">
        <v>600</v>
      </c>
    </row>
    <row r="7561" spans="1:29">
      <c r="A7561">
        <v>46044</v>
      </c>
      <c r="B7561">
        <v>46044</v>
      </c>
      <c r="C7561" t="s">
        <v>34</v>
      </c>
      <c r="D7561" t="s">
        <v>35</v>
      </c>
      <c r="E7561" t="s">
        <v>36</v>
      </c>
      <c r="F7561">
        <v>18679</v>
      </c>
      <c r="G7561" t="s">
        <v>4321</v>
      </c>
      <c r="H7561" t="s">
        <v>4322</v>
      </c>
      <c r="I7561" t="s">
        <v>160</v>
      </c>
      <c r="N7561" t="s">
        <v>4323</v>
      </c>
      <c r="O7561">
        <v>322</v>
      </c>
      <c r="P7561">
        <v>328.5</v>
      </c>
      <c r="Q7561">
        <v>318.64999999999998</v>
      </c>
      <c r="R7561">
        <v>323.7</v>
      </c>
      <c r="S7561">
        <v>324.95</v>
      </c>
      <c r="T7561">
        <v>317.64999999999998</v>
      </c>
      <c r="V7561">
        <v>323.7</v>
      </c>
      <c r="Y7561">
        <v>106625</v>
      </c>
      <c r="Z7561">
        <v>34550618.549999997</v>
      </c>
      <c r="AA7561">
        <v>4029</v>
      </c>
      <c r="AB7561" t="s">
        <v>41</v>
      </c>
      <c r="AC7561">
        <v>1</v>
      </c>
    </row>
    <row r="7562" spans="1:29">
      <c r="A7562">
        <v>46044</v>
      </c>
      <c r="B7562">
        <v>46044</v>
      </c>
      <c r="C7562" t="s">
        <v>34</v>
      </c>
      <c r="D7562" t="s">
        <v>35</v>
      </c>
      <c r="E7562" t="s">
        <v>36</v>
      </c>
      <c r="F7562">
        <v>21107</v>
      </c>
      <c r="G7562" t="s">
        <v>4324</v>
      </c>
      <c r="H7562" t="s">
        <v>4325</v>
      </c>
      <c r="I7562" t="s">
        <v>266</v>
      </c>
      <c r="N7562" t="s">
        <v>4326</v>
      </c>
      <c r="O7562">
        <v>34.5</v>
      </c>
      <c r="P7562">
        <v>34.5</v>
      </c>
      <c r="Q7562">
        <v>34.5</v>
      </c>
      <c r="R7562">
        <v>34.5</v>
      </c>
      <c r="S7562">
        <v>34.5</v>
      </c>
      <c r="T7562">
        <v>34.9</v>
      </c>
      <c r="V7562">
        <v>34.5</v>
      </c>
      <c r="Y7562">
        <v>4500</v>
      </c>
      <c r="Z7562">
        <v>155250</v>
      </c>
      <c r="AA7562">
        <v>3</v>
      </c>
      <c r="AB7562" t="s">
        <v>41</v>
      </c>
      <c r="AC7562">
        <v>1500</v>
      </c>
    </row>
    <row r="7563" spans="1:29">
      <c r="A7563">
        <v>46044</v>
      </c>
      <c r="B7563">
        <v>46044</v>
      </c>
      <c r="C7563" t="s">
        <v>34</v>
      </c>
      <c r="D7563" t="s">
        <v>35</v>
      </c>
      <c r="E7563" t="s">
        <v>36</v>
      </c>
      <c r="F7563">
        <v>20825</v>
      </c>
      <c r="G7563" t="s">
        <v>4330</v>
      </c>
      <c r="H7563" t="s">
        <v>4331</v>
      </c>
      <c r="I7563" t="s">
        <v>160</v>
      </c>
      <c r="N7563" t="s">
        <v>4332</v>
      </c>
      <c r="O7563">
        <v>207</v>
      </c>
      <c r="P7563">
        <v>209.99</v>
      </c>
      <c r="Q7563">
        <v>204.1</v>
      </c>
      <c r="R7563">
        <v>207.11</v>
      </c>
      <c r="S7563">
        <v>208</v>
      </c>
      <c r="T7563">
        <v>203.14</v>
      </c>
      <c r="V7563">
        <v>207.1</v>
      </c>
      <c r="Y7563">
        <v>2896592</v>
      </c>
      <c r="Z7563">
        <v>600101582.12</v>
      </c>
      <c r="AA7563">
        <v>29750</v>
      </c>
      <c r="AB7563" t="s">
        <v>41</v>
      </c>
      <c r="AC7563">
        <v>1</v>
      </c>
    </row>
    <row r="7564" spans="1:29">
      <c r="A7564">
        <v>46044</v>
      </c>
      <c r="B7564">
        <v>46044</v>
      </c>
      <c r="C7564" t="s">
        <v>34</v>
      </c>
      <c r="D7564" t="s">
        <v>35</v>
      </c>
      <c r="E7564" t="s">
        <v>36</v>
      </c>
      <c r="F7564">
        <v>11979</v>
      </c>
      <c r="G7564" t="s">
        <v>4333</v>
      </c>
      <c r="H7564" t="s">
        <v>4334</v>
      </c>
      <c r="I7564" t="s">
        <v>160</v>
      </c>
      <c r="N7564" t="s">
        <v>4335</v>
      </c>
      <c r="O7564">
        <v>22</v>
      </c>
      <c r="P7564">
        <v>23.8</v>
      </c>
      <c r="Q7564">
        <v>22</v>
      </c>
      <c r="R7564">
        <v>23.28</v>
      </c>
      <c r="S7564">
        <v>22.92</v>
      </c>
      <c r="T7564">
        <v>22.65</v>
      </c>
      <c r="V7564">
        <v>23.27</v>
      </c>
      <c r="Y7564">
        <v>30077</v>
      </c>
      <c r="Z7564">
        <v>693019.15</v>
      </c>
      <c r="AA7564">
        <v>308</v>
      </c>
      <c r="AB7564" t="s">
        <v>41</v>
      </c>
      <c r="AC7564">
        <v>1</v>
      </c>
    </row>
    <row r="7565" spans="1:29">
      <c r="A7565">
        <v>46044</v>
      </c>
      <c r="B7565">
        <v>46044</v>
      </c>
      <c r="C7565" t="s">
        <v>34</v>
      </c>
      <c r="D7565" t="s">
        <v>35</v>
      </c>
      <c r="E7565" t="s">
        <v>36</v>
      </c>
      <c r="F7565">
        <v>14203</v>
      </c>
      <c r="G7565" t="s">
        <v>4336</v>
      </c>
      <c r="H7565" t="s">
        <v>4337</v>
      </c>
      <c r="I7565" t="s">
        <v>160</v>
      </c>
      <c r="N7565" t="s">
        <v>4338</v>
      </c>
      <c r="O7565">
        <v>203.6</v>
      </c>
      <c r="P7565">
        <v>220.95</v>
      </c>
      <c r="Q7565">
        <v>201.5</v>
      </c>
      <c r="R7565">
        <v>218.41</v>
      </c>
      <c r="S7565">
        <v>219.5</v>
      </c>
      <c r="T7565">
        <v>201.37</v>
      </c>
      <c r="V7565">
        <v>218.4</v>
      </c>
      <c r="Y7565">
        <v>1132300</v>
      </c>
      <c r="Z7565">
        <v>241366408.28999999</v>
      </c>
      <c r="AA7565">
        <v>11691</v>
      </c>
      <c r="AB7565" t="s">
        <v>41</v>
      </c>
      <c r="AC7565">
        <v>1</v>
      </c>
    </row>
    <row r="7566" spans="1:29">
      <c r="A7566">
        <v>46044</v>
      </c>
      <c r="B7566">
        <v>46044</v>
      </c>
      <c r="C7566" t="s">
        <v>34</v>
      </c>
      <c r="D7566" t="s">
        <v>35</v>
      </c>
      <c r="E7566" t="s">
        <v>36</v>
      </c>
      <c r="F7566">
        <v>2562</v>
      </c>
      <c r="G7566" t="s">
        <v>4339</v>
      </c>
      <c r="H7566" t="s">
        <v>4340</v>
      </c>
      <c r="I7566" t="s">
        <v>160</v>
      </c>
      <c r="N7566" t="s">
        <v>4341</v>
      </c>
      <c r="O7566">
        <v>185.62</v>
      </c>
      <c r="P7566">
        <v>187.9</v>
      </c>
      <c r="Q7566">
        <v>181.1</v>
      </c>
      <c r="R7566">
        <v>185.43</v>
      </c>
      <c r="S7566">
        <v>185.99</v>
      </c>
      <c r="T7566">
        <v>185.23</v>
      </c>
      <c r="V7566">
        <v>185.45</v>
      </c>
      <c r="Y7566">
        <v>297270</v>
      </c>
      <c r="Z7566">
        <v>54935554.289999999</v>
      </c>
      <c r="AA7566">
        <v>2926</v>
      </c>
      <c r="AB7566" t="s">
        <v>41</v>
      </c>
      <c r="AC7566">
        <v>1</v>
      </c>
    </row>
    <row r="7567" spans="1:29">
      <c r="A7567">
        <v>46044</v>
      </c>
      <c r="B7567">
        <v>46044</v>
      </c>
      <c r="C7567" t="s">
        <v>34</v>
      </c>
      <c r="D7567" t="s">
        <v>35</v>
      </c>
      <c r="E7567" t="s">
        <v>36</v>
      </c>
      <c r="F7567">
        <v>25708</v>
      </c>
      <c r="G7567" t="s">
        <v>4342</v>
      </c>
      <c r="H7567" t="s">
        <v>4343</v>
      </c>
      <c r="I7567" t="s">
        <v>266</v>
      </c>
      <c r="N7567" t="s">
        <v>4344</v>
      </c>
      <c r="O7567">
        <v>777.85</v>
      </c>
      <c r="P7567">
        <v>777.9</v>
      </c>
      <c r="Q7567">
        <v>777.85</v>
      </c>
      <c r="R7567">
        <v>777.9</v>
      </c>
      <c r="S7567">
        <v>777.9</v>
      </c>
      <c r="T7567">
        <v>757.15</v>
      </c>
      <c r="V7567">
        <v>777.9</v>
      </c>
      <c r="Y7567">
        <v>300</v>
      </c>
      <c r="Z7567">
        <v>233362.5</v>
      </c>
      <c r="AA7567">
        <v>2</v>
      </c>
      <c r="AB7567" t="s">
        <v>41</v>
      </c>
      <c r="AC7567">
        <v>150</v>
      </c>
    </row>
    <row r="7568" spans="1:29">
      <c r="A7568">
        <v>46044</v>
      </c>
      <c r="B7568">
        <v>46044</v>
      </c>
      <c r="C7568" t="s">
        <v>34</v>
      </c>
      <c r="D7568" t="s">
        <v>35</v>
      </c>
      <c r="E7568" t="s">
        <v>36</v>
      </c>
      <c r="F7568">
        <v>12814</v>
      </c>
      <c r="G7568" t="s">
        <v>4348</v>
      </c>
      <c r="H7568" t="s">
        <v>4349</v>
      </c>
      <c r="I7568" t="s">
        <v>182</v>
      </c>
      <c r="N7568" t="s">
        <v>4350</v>
      </c>
      <c r="O7568">
        <v>18.5</v>
      </c>
      <c r="P7568">
        <v>19.29</v>
      </c>
      <c r="Q7568">
        <v>17.649999999999999</v>
      </c>
      <c r="R7568">
        <v>18.309999999999999</v>
      </c>
      <c r="S7568">
        <v>18.07</v>
      </c>
      <c r="T7568">
        <v>18.41</v>
      </c>
      <c r="V7568">
        <v>18.309999999999999</v>
      </c>
      <c r="Y7568">
        <v>9113</v>
      </c>
      <c r="Z7568">
        <v>169640.02</v>
      </c>
      <c r="AA7568">
        <v>37</v>
      </c>
      <c r="AB7568" t="s">
        <v>41</v>
      </c>
      <c r="AC7568">
        <v>1</v>
      </c>
    </row>
    <row r="7569" spans="1:29">
      <c r="A7569">
        <v>46044</v>
      </c>
      <c r="B7569">
        <v>46044</v>
      </c>
      <c r="C7569" t="s">
        <v>34</v>
      </c>
      <c r="D7569" t="s">
        <v>35</v>
      </c>
      <c r="E7569" t="s">
        <v>36</v>
      </c>
      <c r="F7569">
        <v>25844</v>
      </c>
      <c r="G7569" t="s">
        <v>4351</v>
      </c>
      <c r="H7569" t="s">
        <v>4352</v>
      </c>
      <c r="I7569" t="s">
        <v>160</v>
      </c>
      <c r="N7569" t="s">
        <v>4353</v>
      </c>
      <c r="O7569">
        <v>2281</v>
      </c>
      <c r="P7569">
        <v>2297.9</v>
      </c>
      <c r="Q7569">
        <v>2255.1999999999998</v>
      </c>
      <c r="R7569">
        <v>2277.8000000000002</v>
      </c>
      <c r="S7569">
        <v>2275</v>
      </c>
      <c r="T7569">
        <v>2279.6999999999998</v>
      </c>
      <c r="V7569">
        <v>2277.8000000000002</v>
      </c>
      <c r="Y7569">
        <v>692974</v>
      </c>
      <c r="Z7569">
        <v>1576471638.2</v>
      </c>
      <c r="AA7569">
        <v>27575</v>
      </c>
      <c r="AB7569" t="s">
        <v>41</v>
      </c>
      <c r="AC7569">
        <v>1</v>
      </c>
    </row>
    <row r="7570" spans="1:29">
      <c r="A7570">
        <v>46044</v>
      </c>
      <c r="B7570">
        <v>46044</v>
      </c>
      <c r="C7570" t="s">
        <v>34</v>
      </c>
      <c r="D7570" t="s">
        <v>35</v>
      </c>
      <c r="E7570" t="s">
        <v>36</v>
      </c>
      <c r="F7570">
        <v>14086</v>
      </c>
      <c r="G7570" t="s">
        <v>4354</v>
      </c>
      <c r="H7570" t="s">
        <v>4355</v>
      </c>
      <c r="I7570" t="s">
        <v>160</v>
      </c>
      <c r="N7570" t="s">
        <v>4356</v>
      </c>
      <c r="O7570">
        <v>356.6</v>
      </c>
      <c r="P7570">
        <v>381.5</v>
      </c>
      <c r="Q7570">
        <v>353.9</v>
      </c>
      <c r="R7570">
        <v>371.25</v>
      </c>
      <c r="S7570">
        <v>373.8</v>
      </c>
      <c r="T7570">
        <v>356.2</v>
      </c>
      <c r="V7570">
        <v>371.25</v>
      </c>
      <c r="Y7570">
        <v>20809</v>
      </c>
      <c r="Z7570">
        <v>7602663.4000000004</v>
      </c>
      <c r="AA7570">
        <v>1020</v>
      </c>
      <c r="AB7570" t="s">
        <v>41</v>
      </c>
      <c r="AC7570">
        <v>1</v>
      </c>
    </row>
    <row r="7571" spans="1:29">
      <c r="A7571">
        <v>46044</v>
      </c>
      <c r="B7571">
        <v>46044</v>
      </c>
      <c r="C7571" t="s">
        <v>34</v>
      </c>
      <c r="D7571" t="s">
        <v>35</v>
      </c>
      <c r="E7571" t="s">
        <v>36</v>
      </c>
      <c r="F7571">
        <v>21348</v>
      </c>
      <c r="G7571" t="s">
        <v>4360</v>
      </c>
      <c r="H7571" t="s">
        <v>4361</v>
      </c>
      <c r="I7571" t="s">
        <v>266</v>
      </c>
      <c r="N7571" t="s">
        <v>4362</v>
      </c>
      <c r="O7571">
        <v>49.9</v>
      </c>
      <c r="P7571">
        <v>49.9</v>
      </c>
      <c r="Q7571">
        <v>49.9</v>
      </c>
      <c r="R7571">
        <v>49.9</v>
      </c>
      <c r="S7571">
        <v>49.9</v>
      </c>
      <c r="T7571">
        <v>50</v>
      </c>
      <c r="V7571">
        <v>49.9</v>
      </c>
      <c r="Y7571">
        <v>2000</v>
      </c>
      <c r="Z7571">
        <v>99800</v>
      </c>
      <c r="AA7571">
        <v>1</v>
      </c>
      <c r="AB7571" t="s">
        <v>41</v>
      </c>
      <c r="AC7571">
        <v>2000</v>
      </c>
    </row>
    <row r="7572" spans="1:29">
      <c r="A7572">
        <v>46044</v>
      </c>
      <c r="B7572">
        <v>46044</v>
      </c>
      <c r="C7572" t="s">
        <v>34</v>
      </c>
      <c r="D7572" t="s">
        <v>35</v>
      </c>
      <c r="E7572" t="s">
        <v>36</v>
      </c>
      <c r="F7572">
        <v>6977</v>
      </c>
      <c r="G7572" t="s">
        <v>4366</v>
      </c>
      <c r="H7572" t="s">
        <v>4367</v>
      </c>
      <c r="I7572" t="s">
        <v>160</v>
      </c>
      <c r="N7572" t="s">
        <v>4368</v>
      </c>
      <c r="O7572">
        <v>43.99</v>
      </c>
      <c r="P7572">
        <v>44.99</v>
      </c>
      <c r="Q7572">
        <v>42</v>
      </c>
      <c r="R7572">
        <v>43.95</v>
      </c>
      <c r="S7572">
        <v>42</v>
      </c>
      <c r="T7572">
        <v>43.99</v>
      </c>
      <c r="V7572">
        <v>43.95</v>
      </c>
      <c r="Y7572">
        <v>515</v>
      </c>
      <c r="Z7572">
        <v>22681.11</v>
      </c>
      <c r="AA7572">
        <v>23</v>
      </c>
      <c r="AB7572" t="s">
        <v>41</v>
      </c>
      <c r="AC7572">
        <v>1</v>
      </c>
    </row>
    <row r="7573" spans="1:29">
      <c r="A7573">
        <v>46044</v>
      </c>
      <c r="B7573">
        <v>46044</v>
      </c>
      <c r="C7573" t="s">
        <v>34</v>
      </c>
      <c r="D7573" t="s">
        <v>35</v>
      </c>
      <c r="E7573" t="s">
        <v>36</v>
      </c>
      <c r="F7573">
        <v>489</v>
      </c>
      <c r="G7573" t="s">
        <v>4369</v>
      </c>
      <c r="H7573" t="s">
        <v>4370</v>
      </c>
      <c r="I7573" t="s">
        <v>160</v>
      </c>
      <c r="N7573" t="s">
        <v>4371</v>
      </c>
      <c r="O7573">
        <v>748.8</v>
      </c>
      <c r="P7573">
        <v>748.8</v>
      </c>
      <c r="Q7573">
        <v>727</v>
      </c>
      <c r="R7573">
        <v>733.55</v>
      </c>
      <c r="S7573">
        <v>730</v>
      </c>
      <c r="T7573">
        <v>728.35</v>
      </c>
      <c r="V7573">
        <v>733.55</v>
      </c>
      <c r="Y7573">
        <v>15873</v>
      </c>
      <c r="Z7573">
        <v>11666171.9</v>
      </c>
      <c r="AA7573">
        <v>876</v>
      </c>
      <c r="AB7573" t="s">
        <v>41</v>
      </c>
      <c r="AC7573">
        <v>1</v>
      </c>
    </row>
    <row r="7574" spans="1:29">
      <c r="A7574">
        <v>46044</v>
      </c>
      <c r="B7574">
        <v>46044</v>
      </c>
      <c r="C7574" t="s">
        <v>34</v>
      </c>
      <c r="D7574" t="s">
        <v>35</v>
      </c>
      <c r="E7574" t="s">
        <v>36</v>
      </c>
      <c r="F7574">
        <v>4963</v>
      </c>
      <c r="G7574" t="s">
        <v>4372</v>
      </c>
      <c r="H7574" t="s">
        <v>4373</v>
      </c>
      <c r="I7574" t="s">
        <v>160</v>
      </c>
      <c r="N7574" t="s">
        <v>4374</v>
      </c>
      <c r="O7574">
        <v>1355.1</v>
      </c>
      <c r="P7574">
        <v>1358</v>
      </c>
      <c r="Q7574">
        <v>1338</v>
      </c>
      <c r="R7574">
        <v>1345.5</v>
      </c>
      <c r="S7574">
        <v>1347</v>
      </c>
      <c r="T7574">
        <v>1349</v>
      </c>
      <c r="V7574">
        <v>1345.5</v>
      </c>
      <c r="Y7574">
        <v>17179765</v>
      </c>
      <c r="Z7574">
        <v>23114175406.099998</v>
      </c>
      <c r="AA7574">
        <v>376183</v>
      </c>
      <c r="AB7574" t="s">
        <v>41</v>
      </c>
      <c r="AC7574">
        <v>1</v>
      </c>
    </row>
    <row r="7575" spans="1:29">
      <c r="A7575">
        <v>46044</v>
      </c>
      <c r="B7575">
        <v>46044</v>
      </c>
      <c r="C7575" t="s">
        <v>34</v>
      </c>
      <c r="D7575" t="s">
        <v>35</v>
      </c>
      <c r="E7575" t="s">
        <v>36</v>
      </c>
      <c r="F7575">
        <v>21770</v>
      </c>
      <c r="G7575" t="s">
        <v>4375</v>
      </c>
      <c r="H7575" t="s">
        <v>4376</v>
      </c>
      <c r="I7575" t="s">
        <v>160</v>
      </c>
      <c r="N7575" t="s">
        <v>4377</v>
      </c>
      <c r="O7575">
        <v>1858</v>
      </c>
      <c r="P7575">
        <v>1858</v>
      </c>
      <c r="Q7575">
        <v>1812</v>
      </c>
      <c r="R7575">
        <v>1824.7</v>
      </c>
      <c r="S7575">
        <v>1821.2</v>
      </c>
      <c r="T7575">
        <v>1834.6</v>
      </c>
      <c r="V7575">
        <v>1824.7</v>
      </c>
      <c r="Y7575">
        <v>711660</v>
      </c>
      <c r="Z7575">
        <v>1298490996.0999999</v>
      </c>
      <c r="AA7575">
        <v>41773</v>
      </c>
      <c r="AB7575" t="s">
        <v>41</v>
      </c>
      <c r="AC7575">
        <v>1</v>
      </c>
    </row>
    <row r="7576" spans="1:29">
      <c r="A7576">
        <v>46044</v>
      </c>
      <c r="B7576">
        <v>46044</v>
      </c>
      <c r="C7576" t="s">
        <v>34</v>
      </c>
      <c r="D7576" t="s">
        <v>35</v>
      </c>
      <c r="E7576" t="s">
        <v>36</v>
      </c>
      <c r="F7576">
        <v>21254</v>
      </c>
      <c r="G7576" t="s">
        <v>4378</v>
      </c>
      <c r="H7576" t="s">
        <v>4379</v>
      </c>
      <c r="I7576" t="s">
        <v>160</v>
      </c>
      <c r="N7576" t="s">
        <v>4380</v>
      </c>
      <c r="O7576">
        <v>22.82</v>
      </c>
      <c r="P7576">
        <v>22.82</v>
      </c>
      <c r="Q7576">
        <v>22.42</v>
      </c>
      <c r="R7576">
        <v>22.63</v>
      </c>
      <c r="S7576">
        <v>22.65</v>
      </c>
      <c r="T7576">
        <v>22.43</v>
      </c>
      <c r="V7576">
        <v>22.63</v>
      </c>
      <c r="Y7576">
        <v>211680</v>
      </c>
      <c r="Z7576">
        <v>4783056.99</v>
      </c>
      <c r="AA7576">
        <v>997</v>
      </c>
      <c r="AB7576" t="s">
        <v>41</v>
      </c>
      <c r="AC7576">
        <v>1</v>
      </c>
    </row>
    <row r="7577" spans="1:29">
      <c r="A7577">
        <v>46044</v>
      </c>
      <c r="B7577">
        <v>46044</v>
      </c>
      <c r="C7577" t="s">
        <v>34</v>
      </c>
      <c r="D7577" t="s">
        <v>35</v>
      </c>
      <c r="E7577" t="s">
        <v>36</v>
      </c>
      <c r="F7577">
        <v>18652</v>
      </c>
      <c r="G7577" t="s">
        <v>4381</v>
      </c>
      <c r="H7577" t="s">
        <v>4382</v>
      </c>
      <c r="I7577" t="s">
        <v>160</v>
      </c>
      <c r="N7577" t="s">
        <v>4383</v>
      </c>
      <c r="O7577">
        <v>650.04999999999995</v>
      </c>
      <c r="P7577">
        <v>658</v>
      </c>
      <c r="Q7577">
        <v>646.95000000000005</v>
      </c>
      <c r="R7577">
        <v>653.15</v>
      </c>
      <c r="S7577">
        <v>652.5</v>
      </c>
      <c r="T7577">
        <v>647.1</v>
      </c>
      <c r="V7577">
        <v>653.15</v>
      </c>
      <c r="Y7577">
        <v>1055554</v>
      </c>
      <c r="Z7577">
        <v>688762969.5</v>
      </c>
      <c r="AA7577">
        <v>30895</v>
      </c>
      <c r="AB7577" t="s">
        <v>41</v>
      </c>
      <c r="AC7577">
        <v>1</v>
      </c>
    </row>
    <row r="7578" spans="1:29">
      <c r="A7578">
        <v>46044</v>
      </c>
      <c r="B7578">
        <v>46044</v>
      </c>
      <c r="C7578" t="s">
        <v>34</v>
      </c>
      <c r="D7578" t="s">
        <v>35</v>
      </c>
      <c r="E7578" t="s">
        <v>36</v>
      </c>
      <c r="F7578">
        <v>17702</v>
      </c>
      <c r="G7578" t="s">
        <v>4384</v>
      </c>
      <c r="H7578" t="s">
        <v>4385</v>
      </c>
      <c r="I7578" t="s">
        <v>160</v>
      </c>
      <c r="N7578" t="s">
        <v>4386</v>
      </c>
      <c r="O7578">
        <v>17.98</v>
      </c>
      <c r="P7578">
        <v>17.98</v>
      </c>
      <c r="Q7578">
        <v>17.54</v>
      </c>
      <c r="R7578">
        <v>17.829999999999998</v>
      </c>
      <c r="S7578">
        <v>17.89</v>
      </c>
      <c r="T7578">
        <v>17.54</v>
      </c>
      <c r="V7578">
        <v>17.829999999999998</v>
      </c>
      <c r="Y7578">
        <v>318761</v>
      </c>
      <c r="Z7578">
        <v>5655579.5300000003</v>
      </c>
      <c r="AA7578">
        <v>924</v>
      </c>
      <c r="AB7578" t="s">
        <v>41</v>
      </c>
      <c r="AC7578">
        <v>1</v>
      </c>
    </row>
    <row r="7579" spans="1:29">
      <c r="A7579">
        <v>46044</v>
      </c>
      <c r="B7579">
        <v>46044</v>
      </c>
      <c r="C7579" t="s">
        <v>34</v>
      </c>
      <c r="D7579" t="s">
        <v>35</v>
      </c>
      <c r="E7579" t="s">
        <v>36</v>
      </c>
      <c r="F7579">
        <v>30392</v>
      </c>
      <c r="G7579" t="s">
        <v>4387</v>
      </c>
      <c r="H7579" t="s">
        <v>4388</v>
      </c>
      <c r="I7579" t="s">
        <v>160</v>
      </c>
      <c r="N7579" t="s">
        <v>4389</v>
      </c>
      <c r="O7579">
        <v>28.76</v>
      </c>
      <c r="P7579">
        <v>29.01</v>
      </c>
      <c r="Q7579">
        <v>28.58</v>
      </c>
      <c r="R7579">
        <v>28.79</v>
      </c>
      <c r="S7579">
        <v>28.84</v>
      </c>
      <c r="T7579">
        <v>28.52</v>
      </c>
      <c r="V7579">
        <v>28.79</v>
      </c>
      <c r="Y7579">
        <v>85747</v>
      </c>
      <c r="Z7579">
        <v>2463114.36</v>
      </c>
      <c r="AA7579">
        <v>1483</v>
      </c>
      <c r="AB7579" t="s">
        <v>41</v>
      </c>
      <c r="AC7579">
        <v>1</v>
      </c>
    </row>
    <row r="7580" spans="1:29">
      <c r="A7580">
        <v>46044</v>
      </c>
      <c r="B7580">
        <v>46044</v>
      </c>
      <c r="C7580" t="s">
        <v>34</v>
      </c>
      <c r="D7580" t="s">
        <v>35</v>
      </c>
      <c r="E7580" t="s">
        <v>36</v>
      </c>
      <c r="F7580">
        <v>29553</v>
      </c>
      <c r="G7580" t="s">
        <v>4390</v>
      </c>
      <c r="H7580" t="s">
        <v>4391</v>
      </c>
      <c r="I7580" t="s">
        <v>160</v>
      </c>
      <c r="N7580" t="s">
        <v>4392</v>
      </c>
      <c r="O7580">
        <v>282.11</v>
      </c>
      <c r="P7580">
        <v>286.5</v>
      </c>
      <c r="Q7580">
        <v>282.11</v>
      </c>
      <c r="R7580">
        <v>285.06</v>
      </c>
      <c r="S7580">
        <v>285.39999999999998</v>
      </c>
      <c r="T7580">
        <v>283.52999999999997</v>
      </c>
      <c r="V7580">
        <v>285.06</v>
      </c>
      <c r="Y7580">
        <v>1174379</v>
      </c>
      <c r="Z7580">
        <v>334404394.31</v>
      </c>
      <c r="AA7580">
        <v>14962</v>
      </c>
      <c r="AB7580" t="s">
        <v>41</v>
      </c>
      <c r="AC7580">
        <v>1</v>
      </c>
    </row>
    <row r="7581" spans="1:29">
      <c r="A7581">
        <v>46044</v>
      </c>
      <c r="B7581">
        <v>46044</v>
      </c>
      <c r="C7581" t="s">
        <v>34</v>
      </c>
      <c r="D7581" t="s">
        <v>35</v>
      </c>
      <c r="E7581" t="s">
        <v>36</v>
      </c>
      <c r="F7581">
        <v>4378</v>
      </c>
      <c r="G7581" t="s">
        <v>4393</v>
      </c>
      <c r="H7581" t="s">
        <v>4394</v>
      </c>
      <c r="I7581" t="s">
        <v>160</v>
      </c>
      <c r="N7581" t="s">
        <v>4395</v>
      </c>
      <c r="O7581">
        <v>943.29</v>
      </c>
      <c r="P7581">
        <v>946.32</v>
      </c>
      <c r="Q7581">
        <v>935.97</v>
      </c>
      <c r="R7581">
        <v>941.13</v>
      </c>
      <c r="S7581">
        <v>944</v>
      </c>
      <c r="T7581">
        <v>936.64</v>
      </c>
      <c r="V7581">
        <v>941.2</v>
      </c>
      <c r="Y7581">
        <v>13108</v>
      </c>
      <c r="Z7581">
        <v>12334834.779999999</v>
      </c>
      <c r="AA7581">
        <v>2420</v>
      </c>
      <c r="AB7581" t="s">
        <v>41</v>
      </c>
      <c r="AC7581">
        <v>1</v>
      </c>
    </row>
    <row r="7582" spans="1:29">
      <c r="A7582">
        <v>46044</v>
      </c>
      <c r="B7582">
        <v>46044</v>
      </c>
      <c r="C7582" t="s">
        <v>34</v>
      </c>
      <c r="D7582" t="s">
        <v>35</v>
      </c>
      <c r="E7582" t="s">
        <v>36</v>
      </c>
      <c r="F7582">
        <v>760407</v>
      </c>
      <c r="G7582" t="s">
        <v>4396</v>
      </c>
      <c r="H7582" t="s">
        <v>4397</v>
      </c>
      <c r="I7582" t="s">
        <v>160</v>
      </c>
      <c r="N7582" t="s">
        <v>4398</v>
      </c>
      <c r="O7582">
        <v>2868</v>
      </c>
      <c r="P7582">
        <v>2895</v>
      </c>
      <c r="Q7582">
        <v>2769.9</v>
      </c>
      <c r="R7582">
        <v>2783.1</v>
      </c>
      <c r="S7582">
        <v>2774.4</v>
      </c>
      <c r="T7582">
        <v>2843.3</v>
      </c>
      <c r="V7582">
        <v>2783.1</v>
      </c>
      <c r="Y7582">
        <v>441528</v>
      </c>
      <c r="Z7582">
        <v>1240092620.9000001</v>
      </c>
      <c r="AA7582">
        <v>42720</v>
      </c>
      <c r="AB7582" t="s">
        <v>41</v>
      </c>
      <c r="AC7582">
        <v>1</v>
      </c>
    </row>
    <row r="7583" spans="1:29">
      <c r="A7583">
        <v>46044</v>
      </c>
      <c r="B7583">
        <v>46044</v>
      </c>
      <c r="C7583" t="s">
        <v>34</v>
      </c>
      <c r="D7583" t="s">
        <v>35</v>
      </c>
      <c r="E7583" t="s">
        <v>36</v>
      </c>
      <c r="F7583">
        <v>19679</v>
      </c>
      <c r="G7583" t="s">
        <v>4399</v>
      </c>
      <c r="H7583" t="s">
        <v>4400</v>
      </c>
      <c r="I7583" t="s">
        <v>160</v>
      </c>
      <c r="N7583" t="s">
        <v>4401</v>
      </c>
      <c r="O7583">
        <v>136.63999999999999</v>
      </c>
      <c r="P7583">
        <v>136.63999999999999</v>
      </c>
      <c r="Q7583">
        <v>121.77</v>
      </c>
      <c r="R7583">
        <v>128.86000000000001</v>
      </c>
      <c r="S7583">
        <v>128.9</v>
      </c>
      <c r="T7583">
        <v>137.27000000000001</v>
      </c>
      <c r="V7583">
        <v>128.86000000000001</v>
      </c>
      <c r="Y7583">
        <v>32970802</v>
      </c>
      <c r="Z7583">
        <v>4250277220.04</v>
      </c>
      <c r="AA7583">
        <v>114018</v>
      </c>
      <c r="AB7583" t="s">
        <v>41</v>
      </c>
      <c r="AC7583">
        <v>1</v>
      </c>
    </row>
    <row r="7584" spans="1:29">
      <c r="A7584">
        <v>46044</v>
      </c>
      <c r="B7584">
        <v>46044</v>
      </c>
      <c r="C7584" t="s">
        <v>34</v>
      </c>
      <c r="D7584" t="s">
        <v>35</v>
      </c>
      <c r="E7584" t="s">
        <v>36</v>
      </c>
      <c r="F7584">
        <v>17475</v>
      </c>
      <c r="G7584" t="s">
        <v>4402</v>
      </c>
      <c r="H7584" t="s">
        <v>4403</v>
      </c>
      <c r="I7584" t="s">
        <v>160</v>
      </c>
      <c r="N7584" t="s">
        <v>4404</v>
      </c>
      <c r="O7584">
        <v>15.34</v>
      </c>
      <c r="P7584">
        <v>15.77</v>
      </c>
      <c r="Q7584">
        <v>14.65</v>
      </c>
      <c r="R7584">
        <v>15.04</v>
      </c>
      <c r="S7584">
        <v>15.06</v>
      </c>
      <c r="T7584">
        <v>14.95</v>
      </c>
      <c r="V7584">
        <v>15.04</v>
      </c>
      <c r="Y7584">
        <v>262641</v>
      </c>
      <c r="Z7584">
        <v>3949150.97</v>
      </c>
      <c r="AA7584">
        <v>1807</v>
      </c>
      <c r="AB7584" t="s">
        <v>41</v>
      </c>
      <c r="AC7584">
        <v>1</v>
      </c>
    </row>
    <row r="7585" spans="1:29">
      <c r="A7585">
        <v>46044</v>
      </c>
      <c r="B7585">
        <v>46044</v>
      </c>
      <c r="C7585" t="s">
        <v>34</v>
      </c>
      <c r="D7585" t="s">
        <v>35</v>
      </c>
      <c r="E7585" t="s">
        <v>36</v>
      </c>
      <c r="F7585">
        <v>522</v>
      </c>
      <c r="G7585" t="s">
        <v>4405</v>
      </c>
      <c r="H7585" t="s">
        <v>4406</v>
      </c>
      <c r="I7585" t="s">
        <v>160</v>
      </c>
      <c r="N7585" t="s">
        <v>4407</v>
      </c>
      <c r="O7585">
        <v>118.83</v>
      </c>
      <c r="P7585">
        <v>118.83</v>
      </c>
      <c r="Q7585">
        <v>114.6</v>
      </c>
      <c r="R7585">
        <v>116.65</v>
      </c>
      <c r="S7585">
        <v>116.74</v>
      </c>
      <c r="T7585">
        <v>115.37</v>
      </c>
      <c r="V7585">
        <v>116.65</v>
      </c>
      <c r="Y7585">
        <v>554141</v>
      </c>
      <c r="Z7585">
        <v>64416513.920000002</v>
      </c>
      <c r="AA7585">
        <v>2476</v>
      </c>
      <c r="AB7585" t="s">
        <v>41</v>
      </c>
      <c r="AC7585">
        <v>1</v>
      </c>
    </row>
    <row r="7586" spans="1:29">
      <c r="A7586">
        <v>46044</v>
      </c>
      <c r="B7586">
        <v>46044</v>
      </c>
      <c r="C7586" t="s">
        <v>34</v>
      </c>
      <c r="D7586" t="s">
        <v>35</v>
      </c>
      <c r="E7586" t="s">
        <v>36</v>
      </c>
      <c r="F7586">
        <v>30139</v>
      </c>
      <c r="G7586" t="s">
        <v>4408</v>
      </c>
      <c r="H7586" t="s">
        <v>4409</v>
      </c>
      <c r="I7586" t="s">
        <v>160</v>
      </c>
      <c r="N7586" t="s">
        <v>4410</v>
      </c>
      <c r="O7586">
        <v>1046.53</v>
      </c>
      <c r="P7586">
        <v>1046.55</v>
      </c>
      <c r="Q7586">
        <v>1046.53</v>
      </c>
      <c r="R7586">
        <v>1046.55</v>
      </c>
      <c r="S7586">
        <v>1046.55</v>
      </c>
      <c r="T7586">
        <v>1046.3900000000001</v>
      </c>
      <c r="V7586">
        <v>1046.55</v>
      </c>
      <c r="Y7586">
        <v>94542</v>
      </c>
      <c r="Z7586">
        <v>98942190.510000005</v>
      </c>
      <c r="AA7586">
        <v>29</v>
      </c>
      <c r="AB7586" t="s">
        <v>41</v>
      </c>
      <c r="AC7586">
        <v>1</v>
      </c>
    </row>
    <row r="7587" spans="1:29">
      <c r="A7587">
        <v>46044</v>
      </c>
      <c r="B7587">
        <v>46044</v>
      </c>
      <c r="C7587" t="s">
        <v>34</v>
      </c>
      <c r="D7587" t="s">
        <v>35</v>
      </c>
      <c r="E7587" t="s">
        <v>36</v>
      </c>
      <c r="F7587">
        <v>755881</v>
      </c>
      <c r="G7587" t="s">
        <v>4411</v>
      </c>
      <c r="H7587" t="s">
        <v>4412</v>
      </c>
      <c r="I7587" t="s">
        <v>160</v>
      </c>
      <c r="N7587" t="s">
        <v>4413</v>
      </c>
      <c r="O7587">
        <v>29.77</v>
      </c>
      <c r="P7587">
        <v>30.05</v>
      </c>
      <c r="Q7587">
        <v>29.65</v>
      </c>
      <c r="R7587">
        <v>29.77</v>
      </c>
      <c r="S7587">
        <v>29.88</v>
      </c>
      <c r="T7587">
        <v>29.55</v>
      </c>
      <c r="V7587">
        <v>29.78</v>
      </c>
      <c r="Y7587">
        <v>46231</v>
      </c>
      <c r="Z7587">
        <v>1377738.49</v>
      </c>
      <c r="AA7587">
        <v>459</v>
      </c>
      <c r="AB7587" t="s">
        <v>41</v>
      </c>
      <c r="AC7587">
        <v>1</v>
      </c>
    </row>
    <row r="7588" spans="1:29">
      <c r="A7588">
        <v>46044</v>
      </c>
      <c r="B7588">
        <v>46044</v>
      </c>
      <c r="C7588" t="s">
        <v>34</v>
      </c>
      <c r="D7588" t="s">
        <v>35</v>
      </c>
      <c r="E7588" t="s">
        <v>36</v>
      </c>
      <c r="F7588">
        <v>13143</v>
      </c>
      <c r="G7588" t="s">
        <v>4414</v>
      </c>
      <c r="H7588" t="s">
        <v>4415</v>
      </c>
      <c r="I7588" t="s">
        <v>160</v>
      </c>
      <c r="N7588" t="s">
        <v>4416</v>
      </c>
      <c r="O7588">
        <v>258.61</v>
      </c>
      <c r="P7588">
        <v>259.33999999999997</v>
      </c>
      <c r="Q7588">
        <v>258.19</v>
      </c>
      <c r="R7588">
        <v>258.19</v>
      </c>
      <c r="S7588">
        <v>258.19</v>
      </c>
      <c r="T7588">
        <v>258.61</v>
      </c>
      <c r="V7588">
        <v>258.19</v>
      </c>
      <c r="Y7588">
        <v>198</v>
      </c>
      <c r="Z7588">
        <v>51160.54</v>
      </c>
      <c r="AA7588">
        <v>10</v>
      </c>
      <c r="AB7588" t="s">
        <v>41</v>
      </c>
      <c r="AC7588">
        <v>1</v>
      </c>
    </row>
    <row r="7589" spans="1:29">
      <c r="A7589">
        <v>46044</v>
      </c>
      <c r="B7589">
        <v>46044</v>
      </c>
      <c r="C7589" t="s">
        <v>34</v>
      </c>
      <c r="D7589" t="s">
        <v>35</v>
      </c>
      <c r="E7589" t="s">
        <v>36</v>
      </c>
      <c r="F7589">
        <v>3001</v>
      </c>
      <c r="G7589" t="s">
        <v>4417</v>
      </c>
      <c r="H7589" t="s">
        <v>4418</v>
      </c>
      <c r="I7589" t="s">
        <v>160</v>
      </c>
      <c r="N7589" t="s">
        <v>4419</v>
      </c>
      <c r="O7589">
        <v>37.630000000000003</v>
      </c>
      <c r="P7589">
        <v>39.76</v>
      </c>
      <c r="Q7589">
        <v>37.630000000000003</v>
      </c>
      <c r="R7589">
        <v>38.94</v>
      </c>
      <c r="S7589">
        <v>38.96</v>
      </c>
      <c r="T7589">
        <v>38.6</v>
      </c>
      <c r="V7589">
        <v>38.94</v>
      </c>
      <c r="Y7589">
        <v>178066</v>
      </c>
      <c r="Z7589">
        <v>6950037.9699999997</v>
      </c>
      <c r="AA7589">
        <v>1196</v>
      </c>
      <c r="AB7589" t="s">
        <v>41</v>
      </c>
      <c r="AC7589">
        <v>1</v>
      </c>
    </row>
    <row r="7590" spans="1:29">
      <c r="A7590">
        <v>46044</v>
      </c>
      <c r="B7590">
        <v>46044</v>
      </c>
      <c r="C7590" t="s">
        <v>34</v>
      </c>
      <c r="D7590" t="s">
        <v>35</v>
      </c>
      <c r="E7590" t="s">
        <v>36</v>
      </c>
      <c r="F7590">
        <v>8342</v>
      </c>
      <c r="G7590" t="s">
        <v>4420</v>
      </c>
      <c r="H7590" t="s">
        <v>4421</v>
      </c>
      <c r="I7590" t="s">
        <v>160</v>
      </c>
      <c r="N7590" t="s">
        <v>4422</v>
      </c>
      <c r="O7590">
        <v>63.67</v>
      </c>
      <c r="P7590">
        <v>64.010000000000005</v>
      </c>
      <c r="Q7590">
        <v>63.65</v>
      </c>
      <c r="R7590">
        <v>63.72</v>
      </c>
      <c r="S7590">
        <v>63.73</v>
      </c>
      <c r="T7590">
        <v>63.6</v>
      </c>
      <c r="V7590">
        <v>63.72</v>
      </c>
      <c r="Y7590">
        <v>14918</v>
      </c>
      <c r="Z7590">
        <v>953797.63</v>
      </c>
      <c r="AA7590">
        <v>38</v>
      </c>
      <c r="AB7590" t="s">
        <v>41</v>
      </c>
      <c r="AC7590">
        <v>1</v>
      </c>
    </row>
    <row r="7591" spans="1:29">
      <c r="A7591">
        <v>46044</v>
      </c>
      <c r="B7591">
        <v>46044</v>
      </c>
      <c r="C7591" t="s">
        <v>34</v>
      </c>
      <c r="D7591" t="s">
        <v>35</v>
      </c>
      <c r="E7591" t="s">
        <v>36</v>
      </c>
      <c r="F7591">
        <v>22344</v>
      </c>
      <c r="G7591" t="s">
        <v>4423</v>
      </c>
      <c r="H7591" t="s">
        <v>4424</v>
      </c>
      <c r="I7591" t="s">
        <v>160</v>
      </c>
      <c r="N7591" t="s">
        <v>4425</v>
      </c>
      <c r="O7591">
        <v>27.22</v>
      </c>
      <c r="P7591">
        <v>27.55</v>
      </c>
      <c r="Q7591">
        <v>27.19</v>
      </c>
      <c r="R7591">
        <v>27.39</v>
      </c>
      <c r="S7591">
        <v>27.38</v>
      </c>
      <c r="T7591">
        <v>27.19</v>
      </c>
      <c r="V7591">
        <v>27.39</v>
      </c>
      <c r="Y7591">
        <v>301313</v>
      </c>
      <c r="Z7591">
        <v>8251195.2599999998</v>
      </c>
      <c r="AA7591">
        <v>889</v>
      </c>
      <c r="AB7591" t="s">
        <v>41</v>
      </c>
      <c r="AC7591">
        <v>1</v>
      </c>
    </row>
    <row r="7592" spans="1:29">
      <c r="A7592">
        <v>46044</v>
      </c>
      <c r="B7592">
        <v>46044</v>
      </c>
      <c r="C7592" t="s">
        <v>34</v>
      </c>
      <c r="D7592" t="s">
        <v>35</v>
      </c>
      <c r="E7592" t="s">
        <v>36</v>
      </c>
      <c r="F7592">
        <v>7844</v>
      </c>
      <c r="G7592" t="s">
        <v>4426</v>
      </c>
      <c r="H7592" t="s">
        <v>4427</v>
      </c>
      <c r="I7592" t="s">
        <v>160</v>
      </c>
      <c r="N7592" t="s">
        <v>4428</v>
      </c>
      <c r="O7592">
        <v>27.87</v>
      </c>
      <c r="P7592">
        <v>28.19</v>
      </c>
      <c r="Q7592">
        <v>27.7</v>
      </c>
      <c r="R7592">
        <v>27.9</v>
      </c>
      <c r="S7592">
        <v>27.91</v>
      </c>
      <c r="T7592">
        <v>27.62</v>
      </c>
      <c r="V7592">
        <v>27.9</v>
      </c>
      <c r="Y7592">
        <v>304776</v>
      </c>
      <c r="Z7592">
        <v>8503669.2899999991</v>
      </c>
      <c r="AA7592">
        <v>1642</v>
      </c>
      <c r="AB7592" t="s">
        <v>41</v>
      </c>
      <c r="AC7592">
        <v>1</v>
      </c>
    </row>
    <row r="7593" spans="1:29">
      <c r="A7593">
        <v>46044</v>
      </c>
      <c r="B7593">
        <v>46044</v>
      </c>
      <c r="C7593" t="s">
        <v>34</v>
      </c>
      <c r="D7593" t="s">
        <v>35</v>
      </c>
      <c r="E7593" t="s">
        <v>36</v>
      </c>
      <c r="F7593">
        <v>11386</v>
      </c>
      <c r="G7593" t="s">
        <v>4429</v>
      </c>
      <c r="H7593" t="s">
        <v>4430</v>
      </c>
      <c r="I7593" t="s">
        <v>160</v>
      </c>
      <c r="N7593" t="s">
        <v>4431</v>
      </c>
      <c r="O7593">
        <v>28.47</v>
      </c>
      <c r="P7593">
        <v>28.67</v>
      </c>
      <c r="Q7593">
        <v>28.27</v>
      </c>
      <c r="R7593">
        <v>28.53</v>
      </c>
      <c r="S7593">
        <v>28.51</v>
      </c>
      <c r="T7593">
        <v>28.3</v>
      </c>
      <c r="V7593">
        <v>28.53</v>
      </c>
      <c r="Y7593">
        <v>671467</v>
      </c>
      <c r="Z7593">
        <v>19101821.670000002</v>
      </c>
      <c r="AA7593">
        <v>1040</v>
      </c>
      <c r="AB7593" t="s">
        <v>41</v>
      </c>
      <c r="AC7593">
        <v>1</v>
      </c>
    </row>
    <row r="7594" spans="1:29">
      <c r="A7594">
        <v>46044</v>
      </c>
      <c r="B7594">
        <v>46044</v>
      </c>
      <c r="C7594" t="s">
        <v>34</v>
      </c>
      <c r="D7594" t="s">
        <v>35</v>
      </c>
      <c r="E7594" t="s">
        <v>36</v>
      </c>
      <c r="F7594">
        <v>13198</v>
      </c>
      <c r="G7594" t="s">
        <v>4432</v>
      </c>
      <c r="H7594" t="s">
        <v>4433</v>
      </c>
      <c r="I7594" t="s">
        <v>160</v>
      </c>
      <c r="N7594" t="s">
        <v>4434</v>
      </c>
      <c r="O7594">
        <v>95.45</v>
      </c>
      <c r="P7594">
        <v>96.55</v>
      </c>
      <c r="Q7594">
        <v>95.44</v>
      </c>
      <c r="R7594">
        <v>95.9</v>
      </c>
      <c r="S7594">
        <v>95.7</v>
      </c>
      <c r="T7594">
        <v>94.97</v>
      </c>
      <c r="V7594">
        <v>95.9</v>
      </c>
      <c r="Y7594">
        <v>53126</v>
      </c>
      <c r="Z7594">
        <v>5092763.63</v>
      </c>
      <c r="AA7594">
        <v>1753</v>
      </c>
      <c r="AB7594" t="s">
        <v>41</v>
      </c>
      <c r="AC7594">
        <v>1</v>
      </c>
    </row>
    <row r="7595" spans="1:29">
      <c r="A7595">
        <v>46044</v>
      </c>
      <c r="B7595">
        <v>46044</v>
      </c>
      <c r="C7595" t="s">
        <v>34</v>
      </c>
      <c r="D7595" t="s">
        <v>35</v>
      </c>
      <c r="E7595" t="s">
        <v>36</v>
      </c>
      <c r="F7595">
        <v>6446</v>
      </c>
      <c r="G7595" t="s">
        <v>4435</v>
      </c>
      <c r="H7595" t="s">
        <v>4436</v>
      </c>
      <c r="I7595" t="s">
        <v>160</v>
      </c>
      <c r="N7595" t="s">
        <v>4437</v>
      </c>
      <c r="O7595">
        <v>121.71</v>
      </c>
      <c r="P7595">
        <v>121.8</v>
      </c>
      <c r="Q7595">
        <v>120.1</v>
      </c>
      <c r="R7595">
        <v>120.92</v>
      </c>
      <c r="S7595">
        <v>120.94</v>
      </c>
      <c r="T7595">
        <v>120.5</v>
      </c>
      <c r="V7595">
        <v>120.92</v>
      </c>
      <c r="Y7595">
        <v>25877</v>
      </c>
      <c r="Z7595">
        <v>3126155.51</v>
      </c>
      <c r="AA7595">
        <v>493</v>
      </c>
      <c r="AB7595" t="s">
        <v>41</v>
      </c>
      <c r="AC7595">
        <v>1</v>
      </c>
    </row>
    <row r="7596" spans="1:29">
      <c r="A7596">
        <v>46044</v>
      </c>
      <c r="B7596">
        <v>46044</v>
      </c>
      <c r="C7596" t="s">
        <v>34</v>
      </c>
      <c r="D7596" t="s">
        <v>35</v>
      </c>
      <c r="E7596" t="s">
        <v>36</v>
      </c>
      <c r="F7596">
        <v>5306</v>
      </c>
      <c r="G7596" t="s">
        <v>4438</v>
      </c>
      <c r="H7596" t="s">
        <v>4439</v>
      </c>
      <c r="I7596" t="s">
        <v>160</v>
      </c>
      <c r="N7596" t="s">
        <v>4440</v>
      </c>
      <c r="O7596">
        <v>55.21</v>
      </c>
      <c r="P7596">
        <v>55.75</v>
      </c>
      <c r="Q7596">
        <v>55.2</v>
      </c>
      <c r="R7596">
        <v>55.63</v>
      </c>
      <c r="S7596">
        <v>55.7</v>
      </c>
      <c r="T7596">
        <v>55.01</v>
      </c>
      <c r="V7596">
        <v>55.63</v>
      </c>
      <c r="Y7596">
        <v>1069193</v>
      </c>
      <c r="Z7596">
        <v>59342449.289999999</v>
      </c>
      <c r="AA7596">
        <v>5287</v>
      </c>
      <c r="AB7596" t="s">
        <v>41</v>
      </c>
      <c r="AC7596">
        <v>1</v>
      </c>
    </row>
    <row r="7597" spans="1:29">
      <c r="A7597">
        <v>46044</v>
      </c>
      <c r="B7597">
        <v>46044</v>
      </c>
      <c r="C7597" t="s">
        <v>34</v>
      </c>
      <c r="D7597" t="s">
        <v>35</v>
      </c>
      <c r="E7597" t="s">
        <v>36</v>
      </c>
      <c r="F7597">
        <v>10723</v>
      </c>
      <c r="G7597" t="s">
        <v>4441</v>
      </c>
      <c r="H7597" t="s">
        <v>4442</v>
      </c>
      <c r="I7597" t="s">
        <v>160</v>
      </c>
      <c r="N7597" t="s">
        <v>4443</v>
      </c>
      <c r="O7597">
        <v>93.48</v>
      </c>
      <c r="P7597">
        <v>93.99</v>
      </c>
      <c r="Q7597">
        <v>92.75</v>
      </c>
      <c r="R7597">
        <v>93.39</v>
      </c>
      <c r="S7597">
        <v>93.98</v>
      </c>
      <c r="T7597">
        <v>92.71</v>
      </c>
      <c r="V7597">
        <v>93.39</v>
      </c>
      <c r="Y7597">
        <v>110875</v>
      </c>
      <c r="Z7597">
        <v>10334170.27</v>
      </c>
      <c r="AA7597">
        <v>4480</v>
      </c>
      <c r="AB7597" t="s">
        <v>41</v>
      </c>
      <c r="AC7597">
        <v>1</v>
      </c>
    </row>
    <row r="7598" spans="1:29">
      <c r="A7598">
        <v>46044</v>
      </c>
      <c r="B7598">
        <v>46044</v>
      </c>
      <c r="C7598" t="s">
        <v>34</v>
      </c>
      <c r="D7598" t="s">
        <v>35</v>
      </c>
      <c r="E7598" t="s">
        <v>36</v>
      </c>
      <c r="F7598">
        <v>4838</v>
      </c>
      <c r="G7598" t="s">
        <v>4444</v>
      </c>
      <c r="H7598" t="s">
        <v>4445</v>
      </c>
      <c r="I7598" t="s">
        <v>160</v>
      </c>
      <c r="N7598" t="s">
        <v>4446</v>
      </c>
      <c r="O7598">
        <v>999.99</v>
      </c>
      <c r="P7598">
        <v>1000.01</v>
      </c>
      <c r="Q7598">
        <v>999.5</v>
      </c>
      <c r="R7598">
        <v>999.99</v>
      </c>
      <c r="S7598">
        <v>1000</v>
      </c>
      <c r="T7598">
        <v>999.99</v>
      </c>
      <c r="V7598">
        <v>999.99</v>
      </c>
      <c r="Y7598">
        <v>850211</v>
      </c>
      <c r="Z7598">
        <v>850206226.23000002</v>
      </c>
      <c r="AA7598">
        <v>321</v>
      </c>
      <c r="AB7598" t="s">
        <v>41</v>
      </c>
      <c r="AC7598">
        <v>1</v>
      </c>
    </row>
    <row r="7599" spans="1:29">
      <c r="A7599">
        <v>46044</v>
      </c>
      <c r="B7599">
        <v>46044</v>
      </c>
      <c r="C7599" t="s">
        <v>34</v>
      </c>
      <c r="D7599" t="s">
        <v>35</v>
      </c>
      <c r="E7599" t="s">
        <v>36</v>
      </c>
      <c r="F7599">
        <v>17152</v>
      </c>
      <c r="G7599" t="s">
        <v>4447</v>
      </c>
      <c r="H7599" t="s">
        <v>4448</v>
      </c>
      <c r="I7599" t="s">
        <v>160</v>
      </c>
      <c r="N7599" t="s">
        <v>4449</v>
      </c>
      <c r="O7599">
        <v>22</v>
      </c>
      <c r="P7599">
        <v>22.2</v>
      </c>
      <c r="Q7599">
        <v>21.84</v>
      </c>
      <c r="R7599">
        <v>22.03</v>
      </c>
      <c r="S7599">
        <v>22.1</v>
      </c>
      <c r="T7599">
        <v>21.8</v>
      </c>
      <c r="V7599">
        <v>22.02</v>
      </c>
      <c r="Y7599">
        <v>1210053</v>
      </c>
      <c r="Z7599">
        <v>26652354.809999999</v>
      </c>
      <c r="AA7599">
        <v>2962</v>
      </c>
      <c r="AB7599" t="s">
        <v>41</v>
      </c>
      <c r="AC7599">
        <v>1</v>
      </c>
    </row>
    <row r="7600" spans="1:29">
      <c r="A7600">
        <v>46044</v>
      </c>
      <c r="B7600">
        <v>46044</v>
      </c>
      <c r="C7600" t="s">
        <v>34</v>
      </c>
      <c r="D7600" t="s">
        <v>35</v>
      </c>
      <c r="E7600" t="s">
        <v>36</v>
      </c>
      <c r="F7600">
        <v>10585</v>
      </c>
      <c r="G7600" t="s">
        <v>4450</v>
      </c>
      <c r="H7600" t="s">
        <v>4451</v>
      </c>
      <c r="I7600" t="s">
        <v>160</v>
      </c>
      <c r="N7600" t="s">
        <v>4452</v>
      </c>
      <c r="O7600">
        <v>31.25</v>
      </c>
      <c r="P7600">
        <v>31.39</v>
      </c>
      <c r="Q7600">
        <v>30.78</v>
      </c>
      <c r="R7600">
        <v>31.09</v>
      </c>
      <c r="S7600">
        <v>31.16</v>
      </c>
      <c r="T7600">
        <v>30.78</v>
      </c>
      <c r="V7600">
        <v>31.09</v>
      </c>
      <c r="Y7600">
        <v>1017477</v>
      </c>
      <c r="Z7600">
        <v>31635122.129999999</v>
      </c>
      <c r="AA7600">
        <v>1893</v>
      </c>
      <c r="AB7600" t="s">
        <v>41</v>
      </c>
      <c r="AC7600">
        <v>1</v>
      </c>
    </row>
    <row r="7601" spans="1:29">
      <c r="A7601">
        <v>46044</v>
      </c>
      <c r="B7601">
        <v>46044</v>
      </c>
      <c r="C7601" t="s">
        <v>34</v>
      </c>
      <c r="D7601" t="s">
        <v>35</v>
      </c>
      <c r="E7601" t="s">
        <v>36</v>
      </c>
      <c r="F7601">
        <v>4529</v>
      </c>
      <c r="G7601" t="s">
        <v>4453</v>
      </c>
      <c r="H7601" t="s">
        <v>4454</v>
      </c>
      <c r="I7601" t="s">
        <v>160</v>
      </c>
      <c r="N7601" t="s">
        <v>4455</v>
      </c>
      <c r="O7601">
        <v>70.849999999999994</v>
      </c>
      <c r="P7601">
        <v>71.430000000000007</v>
      </c>
      <c r="Q7601">
        <v>70.27</v>
      </c>
      <c r="R7601">
        <v>71.040000000000006</v>
      </c>
      <c r="S7601">
        <v>71.13</v>
      </c>
      <c r="T7601">
        <v>70.260000000000005</v>
      </c>
      <c r="V7601">
        <v>71.040000000000006</v>
      </c>
      <c r="Y7601">
        <v>515262</v>
      </c>
      <c r="Z7601">
        <v>36579184.060000002</v>
      </c>
      <c r="AA7601">
        <v>4427</v>
      </c>
      <c r="AB7601" t="s">
        <v>41</v>
      </c>
      <c r="AC7601">
        <v>1</v>
      </c>
    </row>
    <row r="7602" spans="1:29">
      <c r="A7602">
        <v>46044</v>
      </c>
      <c r="B7602">
        <v>46044</v>
      </c>
      <c r="C7602" t="s">
        <v>34</v>
      </c>
      <c r="D7602" t="s">
        <v>35</v>
      </c>
      <c r="E7602" t="s">
        <v>36</v>
      </c>
      <c r="F7602">
        <v>3626</v>
      </c>
      <c r="G7602" t="s">
        <v>4456</v>
      </c>
      <c r="H7602" t="s">
        <v>4457</v>
      </c>
      <c r="I7602" t="s">
        <v>160</v>
      </c>
      <c r="N7602" t="s">
        <v>4458</v>
      </c>
      <c r="O7602">
        <v>142.53</v>
      </c>
      <c r="P7602">
        <v>145.38999999999999</v>
      </c>
      <c r="Q7602">
        <v>142.53</v>
      </c>
      <c r="R7602">
        <v>144.21</v>
      </c>
      <c r="S7602">
        <v>145</v>
      </c>
      <c r="T7602">
        <v>142.53</v>
      </c>
      <c r="V7602">
        <v>144.21</v>
      </c>
      <c r="Y7602">
        <v>74581</v>
      </c>
      <c r="Z7602">
        <v>10755079.35</v>
      </c>
      <c r="AA7602">
        <v>1372</v>
      </c>
      <c r="AB7602" t="s">
        <v>41</v>
      </c>
      <c r="AC7602">
        <v>1</v>
      </c>
    </row>
    <row r="7603" spans="1:29">
      <c r="A7603">
        <v>46044</v>
      </c>
      <c r="B7603">
        <v>46044</v>
      </c>
      <c r="C7603" t="s">
        <v>34</v>
      </c>
      <c r="D7603" t="s">
        <v>35</v>
      </c>
      <c r="E7603" t="s">
        <v>36</v>
      </c>
      <c r="F7603">
        <v>17808</v>
      </c>
      <c r="G7603" t="s">
        <v>4459</v>
      </c>
      <c r="H7603" t="s">
        <v>4460</v>
      </c>
      <c r="I7603" t="s">
        <v>160</v>
      </c>
      <c r="N7603" t="s">
        <v>4461</v>
      </c>
      <c r="O7603">
        <v>21.48</v>
      </c>
      <c r="P7603">
        <v>21.77</v>
      </c>
      <c r="Q7603">
        <v>21.47</v>
      </c>
      <c r="R7603">
        <v>21.65</v>
      </c>
      <c r="S7603">
        <v>21.7</v>
      </c>
      <c r="T7603">
        <v>21.48</v>
      </c>
      <c r="V7603">
        <v>21.65</v>
      </c>
      <c r="Y7603">
        <v>37262</v>
      </c>
      <c r="Z7603">
        <v>805838.6</v>
      </c>
      <c r="AA7603">
        <v>210</v>
      </c>
      <c r="AB7603" t="s">
        <v>41</v>
      </c>
      <c r="AC7603">
        <v>1</v>
      </c>
    </row>
    <row r="7604" spans="1:29">
      <c r="A7604">
        <v>46044</v>
      </c>
      <c r="B7604">
        <v>46044</v>
      </c>
      <c r="C7604" t="s">
        <v>34</v>
      </c>
      <c r="D7604" t="s">
        <v>35</v>
      </c>
      <c r="E7604" t="s">
        <v>36</v>
      </c>
      <c r="F7604">
        <v>7942</v>
      </c>
      <c r="G7604" t="s">
        <v>4462</v>
      </c>
      <c r="H7604" t="s">
        <v>4463</v>
      </c>
      <c r="I7604" t="s">
        <v>160</v>
      </c>
      <c r="N7604" t="s">
        <v>4464</v>
      </c>
      <c r="O7604">
        <v>330.05</v>
      </c>
      <c r="P7604">
        <v>330.05</v>
      </c>
      <c r="Q7604">
        <v>261</v>
      </c>
      <c r="R7604">
        <v>288.14</v>
      </c>
      <c r="S7604">
        <v>285.57</v>
      </c>
      <c r="T7604">
        <v>322</v>
      </c>
      <c r="V7604">
        <v>288.20999999999998</v>
      </c>
      <c r="Y7604">
        <v>51917745</v>
      </c>
      <c r="Z7604">
        <v>15110618355.5</v>
      </c>
      <c r="AA7604">
        <v>331056</v>
      </c>
      <c r="AB7604" t="s">
        <v>41</v>
      </c>
      <c r="AC7604">
        <v>1</v>
      </c>
    </row>
    <row r="7605" spans="1:29">
      <c r="A7605">
        <v>46044</v>
      </c>
      <c r="B7605">
        <v>46044</v>
      </c>
      <c r="C7605" t="s">
        <v>34</v>
      </c>
      <c r="D7605" t="s">
        <v>35</v>
      </c>
      <c r="E7605" t="s">
        <v>36</v>
      </c>
      <c r="F7605">
        <v>22365</v>
      </c>
      <c r="G7605" t="s">
        <v>4465</v>
      </c>
      <c r="H7605" t="s">
        <v>4466</v>
      </c>
      <c r="I7605" t="s">
        <v>160</v>
      </c>
      <c r="N7605" t="s">
        <v>4467</v>
      </c>
      <c r="O7605">
        <v>42.16</v>
      </c>
      <c r="P7605">
        <v>42.42</v>
      </c>
      <c r="Q7605">
        <v>41.95</v>
      </c>
      <c r="R7605">
        <v>42.19</v>
      </c>
      <c r="S7605">
        <v>42.2</v>
      </c>
      <c r="T7605">
        <v>41.8</v>
      </c>
      <c r="V7605">
        <v>42.19</v>
      </c>
      <c r="Y7605">
        <v>254112</v>
      </c>
      <c r="Z7605">
        <v>10730794.68</v>
      </c>
      <c r="AA7605">
        <v>937</v>
      </c>
      <c r="AB7605" t="s">
        <v>41</v>
      </c>
      <c r="AC7605">
        <v>1</v>
      </c>
    </row>
    <row r="7606" spans="1:29">
      <c r="A7606">
        <v>46044</v>
      </c>
      <c r="B7606">
        <v>46044</v>
      </c>
      <c r="C7606" t="s">
        <v>34</v>
      </c>
      <c r="D7606" t="s">
        <v>35</v>
      </c>
      <c r="E7606" t="s">
        <v>36</v>
      </c>
      <c r="F7606">
        <v>11037</v>
      </c>
      <c r="G7606" t="s">
        <v>4471</v>
      </c>
      <c r="H7606" t="s">
        <v>4472</v>
      </c>
      <c r="I7606" t="s">
        <v>160</v>
      </c>
      <c r="N7606" t="s">
        <v>4473</v>
      </c>
      <c r="O7606">
        <v>61.15</v>
      </c>
      <c r="P7606">
        <v>61.15</v>
      </c>
      <c r="Q7606">
        <v>60.21</v>
      </c>
      <c r="R7606">
        <v>60.54</v>
      </c>
      <c r="S7606">
        <v>60.5</v>
      </c>
      <c r="T7606">
        <v>60.1</v>
      </c>
      <c r="V7606">
        <v>60.54</v>
      </c>
      <c r="Y7606">
        <v>149134</v>
      </c>
      <c r="Z7606">
        <v>9027297.0399999991</v>
      </c>
      <c r="AA7606">
        <v>1274</v>
      </c>
      <c r="AB7606" t="s">
        <v>41</v>
      </c>
      <c r="AC7606">
        <v>1</v>
      </c>
    </row>
    <row r="7607" spans="1:29">
      <c r="A7607">
        <v>46044</v>
      </c>
      <c r="B7607">
        <v>46044</v>
      </c>
      <c r="C7607" t="s">
        <v>34</v>
      </c>
      <c r="D7607" t="s">
        <v>35</v>
      </c>
      <c r="E7607" t="s">
        <v>36</v>
      </c>
      <c r="F7607">
        <v>24861</v>
      </c>
      <c r="G7607" t="s">
        <v>4474</v>
      </c>
      <c r="H7607" t="s">
        <v>4475</v>
      </c>
      <c r="I7607" t="s">
        <v>160</v>
      </c>
      <c r="N7607" t="s">
        <v>4476</v>
      </c>
      <c r="O7607">
        <v>11.78</v>
      </c>
      <c r="P7607">
        <v>11.78</v>
      </c>
      <c r="Q7607">
        <v>11.49</v>
      </c>
      <c r="R7607">
        <v>11.6</v>
      </c>
      <c r="S7607">
        <v>11.61</v>
      </c>
      <c r="T7607">
        <v>11.5</v>
      </c>
      <c r="V7607">
        <v>11.6</v>
      </c>
      <c r="Y7607">
        <v>26025175</v>
      </c>
      <c r="Z7607">
        <v>301720379.25</v>
      </c>
      <c r="AA7607">
        <v>22244</v>
      </c>
      <c r="AB7607" t="s">
        <v>41</v>
      </c>
      <c r="AC7607">
        <v>1</v>
      </c>
    </row>
    <row r="7608" spans="1:29">
      <c r="A7608">
        <v>46044</v>
      </c>
      <c r="B7608">
        <v>46044</v>
      </c>
      <c r="C7608" t="s">
        <v>34</v>
      </c>
      <c r="D7608" t="s">
        <v>35</v>
      </c>
      <c r="E7608" t="s">
        <v>36</v>
      </c>
      <c r="F7608">
        <v>24533</v>
      </c>
      <c r="G7608" t="s">
        <v>4477</v>
      </c>
      <c r="H7608" t="s">
        <v>4478</v>
      </c>
      <c r="I7608" t="s">
        <v>160</v>
      </c>
      <c r="N7608" t="s">
        <v>4479</v>
      </c>
      <c r="O7608">
        <v>11.57</v>
      </c>
      <c r="P7608">
        <v>11.71</v>
      </c>
      <c r="Q7608">
        <v>11.56</v>
      </c>
      <c r="R7608">
        <v>11.6</v>
      </c>
      <c r="S7608">
        <v>11.62</v>
      </c>
      <c r="T7608">
        <v>11.57</v>
      </c>
      <c r="V7608">
        <v>11.6</v>
      </c>
      <c r="Y7608">
        <v>1884472</v>
      </c>
      <c r="Z7608">
        <v>21902073.559999999</v>
      </c>
      <c r="AA7608">
        <v>2918</v>
      </c>
      <c r="AB7608" t="s">
        <v>41</v>
      </c>
      <c r="AC7608">
        <v>1</v>
      </c>
    </row>
    <row r="7609" spans="1:29">
      <c r="A7609">
        <v>46044</v>
      </c>
      <c r="B7609">
        <v>46044</v>
      </c>
      <c r="C7609" t="s">
        <v>34</v>
      </c>
      <c r="D7609" t="s">
        <v>35</v>
      </c>
      <c r="E7609" t="s">
        <v>36</v>
      </c>
      <c r="F7609">
        <v>14584</v>
      </c>
      <c r="G7609" t="s">
        <v>4480</v>
      </c>
      <c r="H7609" t="s">
        <v>4481</v>
      </c>
      <c r="I7609" t="s">
        <v>160</v>
      </c>
      <c r="N7609" t="s">
        <v>4482</v>
      </c>
      <c r="O7609">
        <v>88.62</v>
      </c>
      <c r="P7609">
        <v>91.26</v>
      </c>
      <c r="Q7609">
        <v>88.62</v>
      </c>
      <c r="R7609">
        <v>90.76</v>
      </c>
      <c r="S7609">
        <v>91.07</v>
      </c>
      <c r="T7609">
        <v>88.62</v>
      </c>
      <c r="V7609">
        <v>90.74</v>
      </c>
      <c r="Y7609">
        <v>294587</v>
      </c>
      <c r="Z7609">
        <v>26704722.940000001</v>
      </c>
      <c r="AA7609">
        <v>1399</v>
      </c>
      <c r="AB7609" t="s">
        <v>41</v>
      </c>
      <c r="AC7609">
        <v>1</v>
      </c>
    </row>
    <row r="7610" spans="1:29">
      <c r="A7610">
        <v>46044</v>
      </c>
      <c r="B7610">
        <v>46044</v>
      </c>
      <c r="C7610" t="s">
        <v>34</v>
      </c>
      <c r="D7610" t="s">
        <v>35</v>
      </c>
      <c r="E7610" t="s">
        <v>36</v>
      </c>
      <c r="F7610">
        <v>757781</v>
      </c>
      <c r="G7610" t="s">
        <v>4486</v>
      </c>
      <c r="H7610" t="s">
        <v>4487</v>
      </c>
      <c r="I7610" t="s">
        <v>160</v>
      </c>
      <c r="N7610" t="s">
        <v>4488</v>
      </c>
      <c r="O7610">
        <v>10.7</v>
      </c>
      <c r="P7610">
        <v>10.77</v>
      </c>
      <c r="Q7610">
        <v>10.66</v>
      </c>
      <c r="R7610">
        <v>10.74</v>
      </c>
      <c r="S7610">
        <v>10.76</v>
      </c>
      <c r="T7610">
        <v>10.64</v>
      </c>
      <c r="V7610">
        <v>10.72</v>
      </c>
      <c r="Y7610">
        <v>29512</v>
      </c>
      <c r="Z7610">
        <v>316399.75</v>
      </c>
      <c r="AA7610">
        <v>151</v>
      </c>
      <c r="AB7610" t="s">
        <v>41</v>
      </c>
      <c r="AC7610">
        <v>1</v>
      </c>
    </row>
    <row r="7611" spans="1:29">
      <c r="A7611">
        <v>46044</v>
      </c>
      <c r="B7611">
        <v>46044</v>
      </c>
      <c r="C7611" t="s">
        <v>34</v>
      </c>
      <c r="D7611" t="s">
        <v>35</v>
      </c>
      <c r="E7611" t="s">
        <v>36</v>
      </c>
      <c r="F7611">
        <v>25851</v>
      </c>
      <c r="G7611" t="s">
        <v>4489</v>
      </c>
      <c r="H7611" t="s">
        <v>4490</v>
      </c>
      <c r="I7611" t="s">
        <v>160</v>
      </c>
      <c r="N7611" t="s">
        <v>4491</v>
      </c>
      <c r="O7611">
        <v>15.31</v>
      </c>
      <c r="P7611">
        <v>15.31</v>
      </c>
      <c r="Q7611">
        <v>15.02</v>
      </c>
      <c r="R7611">
        <v>15.14</v>
      </c>
      <c r="S7611">
        <v>15.15</v>
      </c>
      <c r="T7611">
        <v>14.94</v>
      </c>
      <c r="V7611">
        <v>15.14</v>
      </c>
      <c r="Y7611">
        <v>103949</v>
      </c>
      <c r="Z7611">
        <v>1572938.73</v>
      </c>
      <c r="AA7611">
        <v>326</v>
      </c>
      <c r="AB7611" t="s">
        <v>41</v>
      </c>
      <c r="AC7611">
        <v>1</v>
      </c>
    </row>
    <row r="7612" spans="1:29">
      <c r="A7612">
        <v>46044</v>
      </c>
      <c r="B7612">
        <v>46044</v>
      </c>
      <c r="C7612" t="s">
        <v>34</v>
      </c>
      <c r="D7612" t="s">
        <v>35</v>
      </c>
      <c r="E7612" t="s">
        <v>36</v>
      </c>
      <c r="F7612">
        <v>12578</v>
      </c>
      <c r="G7612" t="s">
        <v>4492</v>
      </c>
      <c r="H7612" t="s">
        <v>4493</v>
      </c>
      <c r="I7612" t="s">
        <v>160</v>
      </c>
      <c r="N7612" t="s">
        <v>4494</v>
      </c>
      <c r="O7612">
        <v>31.87</v>
      </c>
      <c r="P7612">
        <v>31.87</v>
      </c>
      <c r="Q7612">
        <v>31.34</v>
      </c>
      <c r="R7612">
        <v>31.67</v>
      </c>
      <c r="S7612">
        <v>31.8</v>
      </c>
      <c r="T7612">
        <v>31.33</v>
      </c>
      <c r="V7612">
        <v>31.67</v>
      </c>
      <c r="Y7612">
        <v>276869</v>
      </c>
      <c r="Z7612">
        <v>8755549.8900000006</v>
      </c>
      <c r="AA7612">
        <v>1297</v>
      </c>
      <c r="AB7612" t="s">
        <v>41</v>
      </c>
      <c r="AC7612">
        <v>1</v>
      </c>
    </row>
    <row r="7613" spans="1:29">
      <c r="A7613">
        <v>46044</v>
      </c>
      <c r="B7613">
        <v>46044</v>
      </c>
      <c r="C7613" t="s">
        <v>34</v>
      </c>
      <c r="D7613" t="s">
        <v>35</v>
      </c>
      <c r="E7613" t="s">
        <v>36</v>
      </c>
      <c r="F7613">
        <v>14523</v>
      </c>
      <c r="G7613" t="s">
        <v>4495</v>
      </c>
      <c r="H7613" t="s">
        <v>4496</v>
      </c>
      <c r="I7613" t="s">
        <v>160</v>
      </c>
      <c r="N7613" t="s">
        <v>4497</v>
      </c>
      <c r="O7613">
        <v>6074</v>
      </c>
      <c r="P7613">
        <v>6114</v>
      </c>
      <c r="Q7613">
        <v>6010</v>
      </c>
      <c r="R7613">
        <v>6090.5</v>
      </c>
      <c r="S7613">
        <v>6090</v>
      </c>
      <c r="T7613">
        <v>6087</v>
      </c>
      <c r="V7613">
        <v>6090.55</v>
      </c>
      <c r="Y7613">
        <v>2120</v>
      </c>
      <c r="Z7613">
        <v>12865383</v>
      </c>
      <c r="AA7613">
        <v>766</v>
      </c>
      <c r="AB7613" t="s">
        <v>41</v>
      </c>
      <c r="AC7613">
        <v>1</v>
      </c>
    </row>
    <row r="7614" spans="1:29">
      <c r="A7614">
        <v>46044</v>
      </c>
      <c r="B7614">
        <v>46044</v>
      </c>
      <c r="C7614" t="s">
        <v>34</v>
      </c>
      <c r="D7614" t="s">
        <v>35</v>
      </c>
      <c r="E7614" t="s">
        <v>36</v>
      </c>
      <c r="F7614">
        <v>1476</v>
      </c>
      <c r="G7614" t="s">
        <v>4498</v>
      </c>
      <c r="H7614" t="s">
        <v>4499</v>
      </c>
      <c r="I7614" t="s">
        <v>160</v>
      </c>
      <c r="N7614" t="s">
        <v>4500</v>
      </c>
      <c r="O7614">
        <v>99.6</v>
      </c>
      <c r="P7614">
        <v>101.94</v>
      </c>
      <c r="Q7614">
        <v>98.87</v>
      </c>
      <c r="R7614">
        <v>100.01</v>
      </c>
      <c r="S7614">
        <v>100.33</v>
      </c>
      <c r="T7614">
        <v>98.2</v>
      </c>
      <c r="V7614">
        <v>100</v>
      </c>
      <c r="Y7614">
        <v>14527121</v>
      </c>
      <c r="Z7614">
        <v>1456352027.73</v>
      </c>
      <c r="AA7614">
        <v>43289</v>
      </c>
      <c r="AB7614" t="s">
        <v>41</v>
      </c>
      <c r="AC7614">
        <v>1</v>
      </c>
    </row>
    <row r="7615" spans="1:29">
      <c r="A7615">
        <v>46044</v>
      </c>
      <c r="B7615">
        <v>46044</v>
      </c>
      <c r="C7615" t="s">
        <v>34</v>
      </c>
      <c r="D7615" t="s">
        <v>35</v>
      </c>
      <c r="E7615" t="s">
        <v>36</v>
      </c>
      <c r="F7615">
        <v>17140</v>
      </c>
      <c r="G7615" t="s">
        <v>4501</v>
      </c>
      <c r="H7615" t="s">
        <v>4502</v>
      </c>
      <c r="I7615" t="s">
        <v>160</v>
      </c>
      <c r="N7615" t="s">
        <v>4503</v>
      </c>
      <c r="O7615">
        <v>427.95</v>
      </c>
      <c r="P7615">
        <v>434.9</v>
      </c>
      <c r="Q7615">
        <v>422.8</v>
      </c>
      <c r="R7615">
        <v>429.5</v>
      </c>
      <c r="S7615">
        <v>430.95</v>
      </c>
      <c r="T7615">
        <v>421.35</v>
      </c>
      <c r="V7615">
        <v>429.55</v>
      </c>
      <c r="Y7615">
        <v>190405</v>
      </c>
      <c r="Z7615">
        <v>81660630</v>
      </c>
      <c r="AA7615">
        <v>8254</v>
      </c>
      <c r="AB7615" t="s">
        <v>41</v>
      </c>
      <c r="AC7615">
        <v>1</v>
      </c>
    </row>
    <row r="7616" spans="1:29">
      <c r="A7616">
        <v>46044</v>
      </c>
      <c r="B7616">
        <v>46044</v>
      </c>
      <c r="C7616" t="s">
        <v>34</v>
      </c>
      <c r="D7616" t="s">
        <v>35</v>
      </c>
      <c r="E7616" t="s">
        <v>36</v>
      </c>
      <c r="F7616">
        <v>24950</v>
      </c>
      <c r="G7616" t="s">
        <v>11226</v>
      </c>
      <c r="H7616" t="s">
        <v>11227</v>
      </c>
      <c r="I7616" t="s">
        <v>266</v>
      </c>
      <c r="N7616" t="s">
        <v>11228</v>
      </c>
      <c r="O7616">
        <v>203.05</v>
      </c>
      <c r="P7616">
        <v>211</v>
      </c>
      <c r="Q7616">
        <v>200.6</v>
      </c>
      <c r="R7616">
        <v>211</v>
      </c>
      <c r="S7616">
        <v>211</v>
      </c>
      <c r="T7616">
        <v>202.05</v>
      </c>
      <c r="V7616">
        <v>211</v>
      </c>
      <c r="Y7616">
        <v>2000</v>
      </c>
      <c r="Z7616">
        <v>412825</v>
      </c>
      <c r="AA7616">
        <v>4</v>
      </c>
      <c r="AB7616" t="s">
        <v>41</v>
      </c>
      <c r="AC7616">
        <v>500</v>
      </c>
    </row>
    <row r="7617" spans="1:29">
      <c r="A7617">
        <v>46044</v>
      </c>
      <c r="B7617">
        <v>46044</v>
      </c>
      <c r="C7617" t="s">
        <v>34</v>
      </c>
      <c r="D7617" t="s">
        <v>35</v>
      </c>
      <c r="E7617" t="s">
        <v>36</v>
      </c>
      <c r="F7617">
        <v>28574</v>
      </c>
      <c r="G7617" t="s">
        <v>4504</v>
      </c>
      <c r="H7617" t="s">
        <v>4505</v>
      </c>
      <c r="I7617" t="s">
        <v>266</v>
      </c>
      <c r="N7617" t="s">
        <v>4506</v>
      </c>
      <c r="O7617">
        <v>18</v>
      </c>
      <c r="P7617">
        <v>18</v>
      </c>
      <c r="Q7617">
        <v>17.05</v>
      </c>
      <c r="R7617">
        <v>17.649999999999999</v>
      </c>
      <c r="S7617">
        <v>17.649999999999999</v>
      </c>
      <c r="T7617">
        <v>18</v>
      </c>
      <c r="V7617">
        <v>17.649999999999999</v>
      </c>
      <c r="Y7617">
        <v>16000</v>
      </c>
      <c r="Z7617">
        <v>281800</v>
      </c>
      <c r="AA7617">
        <v>8</v>
      </c>
      <c r="AB7617" t="s">
        <v>41</v>
      </c>
      <c r="AC7617">
        <v>2000</v>
      </c>
    </row>
    <row r="7618" spans="1:29">
      <c r="A7618">
        <v>46044</v>
      </c>
      <c r="B7618">
        <v>46044</v>
      </c>
      <c r="C7618" t="s">
        <v>34</v>
      </c>
      <c r="D7618" t="s">
        <v>35</v>
      </c>
      <c r="E7618" t="s">
        <v>36</v>
      </c>
      <c r="F7618">
        <v>11184</v>
      </c>
      <c r="G7618" t="s">
        <v>4507</v>
      </c>
      <c r="H7618" t="s">
        <v>4508</v>
      </c>
      <c r="I7618" t="s">
        <v>160</v>
      </c>
      <c r="N7618" t="s">
        <v>4509</v>
      </c>
      <c r="O7618">
        <v>82</v>
      </c>
      <c r="P7618">
        <v>84.48</v>
      </c>
      <c r="Q7618">
        <v>81.900000000000006</v>
      </c>
      <c r="R7618">
        <v>84.2</v>
      </c>
      <c r="S7618">
        <v>84.4</v>
      </c>
      <c r="T7618">
        <v>81.510000000000005</v>
      </c>
      <c r="V7618">
        <v>84.2</v>
      </c>
      <c r="Y7618">
        <v>39287653</v>
      </c>
      <c r="Z7618">
        <v>3287240866.3200002</v>
      </c>
      <c r="AA7618">
        <v>84193</v>
      </c>
      <c r="AB7618" t="s">
        <v>41</v>
      </c>
      <c r="AC7618">
        <v>1</v>
      </c>
    </row>
    <row r="7619" spans="1:29">
      <c r="A7619">
        <v>46044</v>
      </c>
      <c r="B7619">
        <v>46044</v>
      </c>
      <c r="C7619" t="s">
        <v>34</v>
      </c>
      <c r="D7619" t="s">
        <v>35</v>
      </c>
      <c r="E7619" t="s">
        <v>36</v>
      </c>
      <c r="F7619">
        <v>1482</v>
      </c>
      <c r="G7619" t="s">
        <v>4510</v>
      </c>
      <c r="H7619" t="s">
        <v>4511</v>
      </c>
      <c r="I7619" t="s">
        <v>160</v>
      </c>
      <c r="N7619" t="s">
        <v>4512</v>
      </c>
      <c r="O7619">
        <v>1449.9</v>
      </c>
      <c r="P7619">
        <v>1469.7</v>
      </c>
      <c r="Q7619">
        <v>1416.2</v>
      </c>
      <c r="R7619">
        <v>1453.9</v>
      </c>
      <c r="S7619">
        <v>1458</v>
      </c>
      <c r="T7619">
        <v>1407.2</v>
      </c>
      <c r="V7619">
        <v>1453.3</v>
      </c>
      <c r="Y7619">
        <v>12867</v>
      </c>
      <c r="Z7619">
        <v>18673303.300000001</v>
      </c>
      <c r="AA7619">
        <v>1996</v>
      </c>
      <c r="AB7619" t="s">
        <v>41</v>
      </c>
      <c r="AC7619">
        <v>1</v>
      </c>
    </row>
    <row r="7620" spans="1:29">
      <c r="A7620">
        <v>46044</v>
      </c>
      <c r="B7620">
        <v>46044</v>
      </c>
      <c r="C7620" t="s">
        <v>34</v>
      </c>
      <c r="D7620" t="s">
        <v>35</v>
      </c>
      <c r="E7620" t="s">
        <v>36</v>
      </c>
      <c r="F7620">
        <v>1485</v>
      </c>
      <c r="G7620" t="s">
        <v>4513</v>
      </c>
      <c r="H7620" t="s">
        <v>4514</v>
      </c>
      <c r="I7620" t="s">
        <v>160</v>
      </c>
      <c r="N7620" t="s">
        <v>4515</v>
      </c>
      <c r="O7620">
        <v>1336</v>
      </c>
      <c r="P7620">
        <v>1365</v>
      </c>
      <c r="Q7620">
        <v>1310.0999999999999</v>
      </c>
      <c r="R7620">
        <v>1341.4</v>
      </c>
      <c r="S7620">
        <v>1346.5</v>
      </c>
      <c r="T7620">
        <v>1335.1</v>
      </c>
      <c r="V7620">
        <v>1341.5</v>
      </c>
      <c r="Y7620">
        <v>46390</v>
      </c>
      <c r="Z7620">
        <v>61933422.700000003</v>
      </c>
      <c r="AA7620">
        <v>6587</v>
      </c>
      <c r="AB7620" t="s">
        <v>41</v>
      </c>
      <c r="AC7620">
        <v>1</v>
      </c>
    </row>
    <row r="7621" spans="1:29">
      <c r="A7621">
        <v>46044</v>
      </c>
      <c r="B7621">
        <v>46044</v>
      </c>
      <c r="C7621" t="s">
        <v>34</v>
      </c>
      <c r="D7621" t="s">
        <v>35</v>
      </c>
      <c r="E7621" t="s">
        <v>36</v>
      </c>
      <c r="F7621">
        <v>1491</v>
      </c>
      <c r="G7621" t="s">
        <v>4516</v>
      </c>
      <c r="H7621" t="s">
        <v>4517</v>
      </c>
      <c r="I7621" t="s">
        <v>160</v>
      </c>
      <c r="N7621" t="s">
        <v>4518</v>
      </c>
      <c r="O7621">
        <v>60</v>
      </c>
      <c r="P7621">
        <v>60.8</v>
      </c>
      <c r="Q7621">
        <v>58.3</v>
      </c>
      <c r="R7621">
        <v>58.8</v>
      </c>
      <c r="S7621">
        <v>58.48</v>
      </c>
      <c r="T7621">
        <v>58.56</v>
      </c>
      <c r="V7621">
        <v>58.8</v>
      </c>
      <c r="Y7621">
        <v>24699608</v>
      </c>
      <c r="Z7621">
        <v>1461977311.45</v>
      </c>
      <c r="AA7621">
        <v>45853</v>
      </c>
      <c r="AB7621" t="s">
        <v>41</v>
      </c>
      <c r="AC7621">
        <v>1</v>
      </c>
    </row>
    <row r="7622" spans="1:29">
      <c r="A7622">
        <v>46044</v>
      </c>
      <c r="B7622">
        <v>46044</v>
      </c>
      <c r="C7622" t="s">
        <v>34</v>
      </c>
      <c r="D7622" t="s">
        <v>35</v>
      </c>
      <c r="E7622" t="s">
        <v>36</v>
      </c>
      <c r="F7622">
        <v>436</v>
      </c>
      <c r="G7622" t="s">
        <v>4519</v>
      </c>
      <c r="H7622" t="s">
        <v>4520</v>
      </c>
      <c r="I7622" t="s">
        <v>160</v>
      </c>
      <c r="N7622" t="s">
        <v>4521</v>
      </c>
      <c r="O7622">
        <v>174.99</v>
      </c>
      <c r="P7622">
        <v>181.78</v>
      </c>
      <c r="Q7622">
        <v>173.39</v>
      </c>
      <c r="R7622">
        <v>177.41</v>
      </c>
      <c r="S7622">
        <v>176.52</v>
      </c>
      <c r="T7622">
        <v>173.15</v>
      </c>
      <c r="V7622">
        <v>177.4</v>
      </c>
      <c r="Y7622">
        <v>30785</v>
      </c>
      <c r="Z7622">
        <v>5412436.3300000001</v>
      </c>
      <c r="AA7622">
        <v>779</v>
      </c>
      <c r="AB7622" t="s">
        <v>41</v>
      </c>
      <c r="AC7622">
        <v>1</v>
      </c>
    </row>
    <row r="7623" spans="1:29">
      <c r="A7623">
        <v>46044</v>
      </c>
      <c r="B7623">
        <v>46044</v>
      </c>
      <c r="C7623" t="s">
        <v>34</v>
      </c>
      <c r="D7623" t="s">
        <v>35</v>
      </c>
      <c r="E7623" t="s">
        <v>36</v>
      </c>
      <c r="F7623">
        <v>634</v>
      </c>
      <c r="G7623" t="s">
        <v>4528</v>
      </c>
      <c r="H7623" t="s">
        <v>4529</v>
      </c>
      <c r="I7623" t="s">
        <v>160</v>
      </c>
      <c r="N7623" t="s">
        <v>4530</v>
      </c>
      <c r="O7623">
        <v>373</v>
      </c>
      <c r="P7623">
        <v>379.8</v>
      </c>
      <c r="Q7623">
        <v>371.5</v>
      </c>
      <c r="R7623">
        <v>374.55</v>
      </c>
      <c r="S7623">
        <v>373.1</v>
      </c>
      <c r="T7623">
        <v>372.35</v>
      </c>
      <c r="V7623">
        <v>374.55</v>
      </c>
      <c r="Y7623">
        <v>37153</v>
      </c>
      <c r="Z7623">
        <v>13964765.1</v>
      </c>
      <c r="AA7623">
        <v>2066</v>
      </c>
      <c r="AB7623" t="s">
        <v>41</v>
      </c>
      <c r="AC7623">
        <v>1</v>
      </c>
    </row>
    <row r="7624" spans="1:29">
      <c r="A7624">
        <v>46044</v>
      </c>
      <c r="B7624">
        <v>46044</v>
      </c>
      <c r="C7624" t="s">
        <v>34</v>
      </c>
      <c r="D7624" t="s">
        <v>35</v>
      </c>
      <c r="E7624" t="s">
        <v>36</v>
      </c>
      <c r="F7624">
        <v>756143</v>
      </c>
      <c r="G7624" t="s">
        <v>6224</v>
      </c>
      <c r="H7624" t="s">
        <v>6225</v>
      </c>
      <c r="I7624" t="s">
        <v>6226</v>
      </c>
      <c r="N7624" t="s">
        <v>6227</v>
      </c>
      <c r="O7624">
        <v>996</v>
      </c>
      <c r="P7624">
        <v>996</v>
      </c>
      <c r="Q7624">
        <v>996</v>
      </c>
      <c r="R7624">
        <v>996</v>
      </c>
      <c r="S7624">
        <v>996</v>
      </c>
      <c r="T7624">
        <v>996</v>
      </c>
      <c r="V7624">
        <v>996</v>
      </c>
      <c r="Y7624">
        <v>60</v>
      </c>
      <c r="Z7624">
        <v>59760</v>
      </c>
      <c r="AA7624">
        <v>1</v>
      </c>
      <c r="AB7624" t="s">
        <v>41</v>
      </c>
      <c r="AC7624">
        <v>1</v>
      </c>
    </row>
    <row r="7625" spans="1:29">
      <c r="A7625">
        <v>46044</v>
      </c>
      <c r="B7625">
        <v>46044</v>
      </c>
      <c r="C7625" t="s">
        <v>34</v>
      </c>
      <c r="D7625" t="s">
        <v>35</v>
      </c>
      <c r="E7625" t="s">
        <v>36</v>
      </c>
      <c r="F7625">
        <v>13072</v>
      </c>
      <c r="G7625" t="s">
        <v>4539</v>
      </c>
      <c r="H7625" t="s">
        <v>4540</v>
      </c>
      <c r="I7625" t="s">
        <v>160</v>
      </c>
      <c r="N7625" t="s">
        <v>4541</v>
      </c>
      <c r="O7625">
        <v>351</v>
      </c>
      <c r="P7625">
        <v>357.5</v>
      </c>
      <c r="Q7625">
        <v>343.05</v>
      </c>
      <c r="R7625">
        <v>345.8</v>
      </c>
      <c r="S7625">
        <v>346.35</v>
      </c>
      <c r="T7625">
        <v>348.3</v>
      </c>
      <c r="V7625">
        <v>345.8</v>
      </c>
      <c r="Y7625">
        <v>327314</v>
      </c>
      <c r="Z7625">
        <v>114379822.45</v>
      </c>
      <c r="AA7625">
        <v>9322</v>
      </c>
      <c r="AB7625" t="s">
        <v>41</v>
      </c>
      <c r="AC7625">
        <v>1</v>
      </c>
    </row>
    <row r="7626" spans="1:29">
      <c r="A7626">
        <v>46044</v>
      </c>
      <c r="B7626">
        <v>46044</v>
      </c>
      <c r="C7626" t="s">
        <v>34</v>
      </c>
      <c r="D7626" t="s">
        <v>35</v>
      </c>
      <c r="E7626" t="s">
        <v>36</v>
      </c>
      <c r="F7626">
        <v>11809</v>
      </c>
      <c r="G7626" t="s">
        <v>4542</v>
      </c>
      <c r="H7626" t="s">
        <v>4543</v>
      </c>
      <c r="I7626" t="s">
        <v>160</v>
      </c>
      <c r="N7626" t="s">
        <v>4544</v>
      </c>
      <c r="O7626">
        <v>633.79999999999995</v>
      </c>
      <c r="P7626">
        <v>637</v>
      </c>
      <c r="Q7626">
        <v>511.15</v>
      </c>
      <c r="R7626">
        <v>538.75</v>
      </c>
      <c r="S7626">
        <v>528.25</v>
      </c>
      <c r="T7626">
        <v>622.85</v>
      </c>
      <c r="V7626">
        <v>538.79999999999995</v>
      </c>
      <c r="Y7626">
        <v>24293884</v>
      </c>
      <c r="Z7626">
        <v>13572937289</v>
      </c>
      <c r="AA7626">
        <v>220462</v>
      </c>
      <c r="AB7626" t="s">
        <v>41</v>
      </c>
      <c r="AC7626">
        <v>1</v>
      </c>
    </row>
    <row r="7627" spans="1:29">
      <c r="A7627">
        <v>46044</v>
      </c>
      <c r="B7627">
        <v>46044</v>
      </c>
      <c r="C7627" t="s">
        <v>34</v>
      </c>
      <c r="D7627" t="s">
        <v>35</v>
      </c>
      <c r="E7627" t="s">
        <v>36</v>
      </c>
      <c r="F7627">
        <v>16822</v>
      </c>
      <c r="G7627" t="s">
        <v>4549</v>
      </c>
      <c r="H7627" t="s">
        <v>4550</v>
      </c>
      <c r="I7627" t="s">
        <v>160</v>
      </c>
      <c r="N7627" t="s">
        <v>4551</v>
      </c>
      <c r="O7627">
        <v>154</v>
      </c>
      <c r="P7627">
        <v>157.86000000000001</v>
      </c>
      <c r="Q7627">
        <v>152.66999999999999</v>
      </c>
      <c r="R7627">
        <v>154.79</v>
      </c>
      <c r="S7627">
        <v>154.80000000000001</v>
      </c>
      <c r="T7627">
        <v>153.43</v>
      </c>
      <c r="V7627">
        <v>154.80000000000001</v>
      </c>
      <c r="Y7627">
        <v>41199</v>
      </c>
      <c r="Z7627">
        <v>6387717.5999999996</v>
      </c>
      <c r="AA7627">
        <v>1719</v>
      </c>
      <c r="AB7627" t="s">
        <v>41</v>
      </c>
      <c r="AC7627">
        <v>1</v>
      </c>
    </row>
    <row r="7628" spans="1:29">
      <c r="A7628">
        <v>46044</v>
      </c>
      <c r="B7628">
        <v>46044</v>
      </c>
      <c r="C7628" t="s">
        <v>34</v>
      </c>
      <c r="D7628" t="s">
        <v>35</v>
      </c>
      <c r="E7628" t="s">
        <v>36</v>
      </c>
      <c r="F7628">
        <v>9380</v>
      </c>
      <c r="G7628" t="s">
        <v>4552</v>
      </c>
      <c r="H7628" t="s">
        <v>4553</v>
      </c>
      <c r="I7628" t="s">
        <v>550</v>
      </c>
      <c r="N7628" t="s">
        <v>4554</v>
      </c>
      <c r="O7628">
        <v>25.38</v>
      </c>
      <c r="P7628">
        <v>25.38</v>
      </c>
      <c r="Q7628">
        <v>23.56</v>
      </c>
      <c r="R7628">
        <v>24.58</v>
      </c>
      <c r="S7628">
        <v>24.69</v>
      </c>
      <c r="T7628">
        <v>24.8</v>
      </c>
      <c r="V7628">
        <v>24.16</v>
      </c>
      <c r="Y7628">
        <v>16305</v>
      </c>
      <c r="Z7628">
        <v>387035.65</v>
      </c>
      <c r="AA7628">
        <v>64</v>
      </c>
      <c r="AB7628" t="s">
        <v>41</v>
      </c>
      <c r="AC7628">
        <v>1</v>
      </c>
    </row>
    <row r="7629" spans="1:29">
      <c r="A7629">
        <v>46044</v>
      </c>
      <c r="B7629">
        <v>46044</v>
      </c>
      <c r="C7629" t="s">
        <v>34</v>
      </c>
      <c r="D7629" t="s">
        <v>35</v>
      </c>
      <c r="E7629" t="s">
        <v>36</v>
      </c>
      <c r="F7629">
        <v>6711</v>
      </c>
      <c r="G7629" t="s">
        <v>4555</v>
      </c>
      <c r="H7629" t="s">
        <v>4556</v>
      </c>
      <c r="I7629" t="s">
        <v>160</v>
      </c>
      <c r="N7629" t="s">
        <v>4557</v>
      </c>
      <c r="O7629">
        <v>7.65</v>
      </c>
      <c r="P7629">
        <v>7.86</v>
      </c>
      <c r="Q7629">
        <v>7.57</v>
      </c>
      <c r="R7629">
        <v>7.67</v>
      </c>
      <c r="S7629">
        <v>7.65</v>
      </c>
      <c r="T7629">
        <v>7.52</v>
      </c>
      <c r="V7629">
        <v>7.67</v>
      </c>
      <c r="Y7629">
        <v>268333</v>
      </c>
      <c r="Z7629">
        <v>2064271.74</v>
      </c>
      <c r="AA7629">
        <v>1083</v>
      </c>
      <c r="AB7629" t="s">
        <v>41</v>
      </c>
      <c r="AC7629">
        <v>1</v>
      </c>
    </row>
    <row r="7630" spans="1:29">
      <c r="A7630">
        <v>46044</v>
      </c>
      <c r="B7630">
        <v>46044</v>
      </c>
      <c r="C7630" t="s">
        <v>34</v>
      </c>
      <c r="D7630" t="s">
        <v>35</v>
      </c>
      <c r="E7630" t="s">
        <v>36</v>
      </c>
      <c r="F7630">
        <v>9381</v>
      </c>
      <c r="G7630" t="s">
        <v>4558</v>
      </c>
      <c r="H7630" t="s">
        <v>4559</v>
      </c>
      <c r="I7630" t="s">
        <v>550</v>
      </c>
      <c r="N7630" t="s">
        <v>4560</v>
      </c>
      <c r="O7630">
        <v>2.54</v>
      </c>
      <c r="P7630">
        <v>2.69</v>
      </c>
      <c r="Q7630">
        <v>2.54</v>
      </c>
      <c r="R7630">
        <v>2.65</v>
      </c>
      <c r="S7630">
        <v>2.64</v>
      </c>
      <c r="T7630">
        <v>2.65</v>
      </c>
      <c r="V7630">
        <v>2.65</v>
      </c>
      <c r="Y7630">
        <v>14195</v>
      </c>
      <c r="Z7630">
        <v>37391.83</v>
      </c>
      <c r="AA7630">
        <v>60</v>
      </c>
      <c r="AB7630" t="s">
        <v>41</v>
      </c>
      <c r="AC7630">
        <v>1</v>
      </c>
    </row>
    <row r="7631" spans="1:29">
      <c r="A7631">
        <v>46044</v>
      </c>
      <c r="B7631">
        <v>46044</v>
      </c>
      <c r="C7631" t="s">
        <v>34</v>
      </c>
      <c r="D7631" t="s">
        <v>35</v>
      </c>
      <c r="E7631" t="s">
        <v>36</v>
      </c>
      <c r="F7631">
        <v>7672</v>
      </c>
      <c r="G7631" t="s">
        <v>4561</v>
      </c>
      <c r="H7631" t="s">
        <v>4562</v>
      </c>
      <c r="I7631" t="s">
        <v>160</v>
      </c>
      <c r="N7631" t="s">
        <v>4563</v>
      </c>
      <c r="O7631">
        <v>49.53</v>
      </c>
      <c r="P7631">
        <v>52.6</v>
      </c>
      <c r="Q7631">
        <v>49.53</v>
      </c>
      <c r="R7631">
        <v>52.25</v>
      </c>
      <c r="S7631">
        <v>51.9</v>
      </c>
      <c r="T7631">
        <v>49.12</v>
      </c>
      <c r="V7631">
        <v>52.24</v>
      </c>
      <c r="Y7631">
        <v>1375092</v>
      </c>
      <c r="Z7631">
        <v>70731060.620000005</v>
      </c>
      <c r="AA7631">
        <v>6981</v>
      </c>
      <c r="AB7631" t="s">
        <v>41</v>
      </c>
      <c r="AC7631">
        <v>1</v>
      </c>
    </row>
    <row r="7632" spans="1:29">
      <c r="A7632">
        <v>46044</v>
      </c>
      <c r="B7632">
        <v>46044</v>
      </c>
      <c r="C7632" t="s">
        <v>34</v>
      </c>
      <c r="D7632" t="s">
        <v>35</v>
      </c>
      <c r="E7632" t="s">
        <v>36</v>
      </c>
      <c r="F7632">
        <v>25881</v>
      </c>
      <c r="G7632" t="s">
        <v>4564</v>
      </c>
      <c r="H7632" t="s">
        <v>4565</v>
      </c>
      <c r="I7632" t="s">
        <v>550</v>
      </c>
      <c r="N7632" t="s">
        <v>4566</v>
      </c>
      <c r="O7632">
        <v>1.73</v>
      </c>
      <c r="P7632">
        <v>1.77</v>
      </c>
      <c r="Q7632">
        <v>1.66</v>
      </c>
      <c r="R7632">
        <v>1.77</v>
      </c>
      <c r="S7632">
        <v>1.77</v>
      </c>
      <c r="T7632">
        <v>1.7</v>
      </c>
      <c r="V7632">
        <v>1.77</v>
      </c>
      <c r="Y7632">
        <v>8120</v>
      </c>
      <c r="Z7632">
        <v>14039.95</v>
      </c>
      <c r="AA7632">
        <v>32</v>
      </c>
      <c r="AB7632" t="s">
        <v>41</v>
      </c>
      <c r="AC7632">
        <v>1</v>
      </c>
    </row>
    <row r="7633" spans="1:29">
      <c r="A7633">
        <v>46044</v>
      </c>
      <c r="B7633">
        <v>46044</v>
      </c>
      <c r="C7633" t="s">
        <v>34</v>
      </c>
      <c r="D7633" t="s">
        <v>35</v>
      </c>
      <c r="E7633" t="s">
        <v>36</v>
      </c>
      <c r="F7633">
        <v>17507</v>
      </c>
      <c r="G7633" t="s">
        <v>4567</v>
      </c>
      <c r="H7633" t="s">
        <v>4568</v>
      </c>
      <c r="I7633" t="s">
        <v>160</v>
      </c>
      <c r="N7633" t="s">
        <v>4569</v>
      </c>
      <c r="O7633">
        <v>37.799999999999997</v>
      </c>
      <c r="P7633">
        <v>37.799999999999997</v>
      </c>
      <c r="Q7633">
        <v>35.380000000000003</v>
      </c>
      <c r="R7633">
        <v>36.479999999999997</v>
      </c>
      <c r="S7633">
        <v>36.619999999999997</v>
      </c>
      <c r="T7633">
        <v>34.64</v>
      </c>
      <c r="V7633">
        <v>36.479999999999997</v>
      </c>
      <c r="Y7633">
        <v>5312</v>
      </c>
      <c r="Z7633">
        <v>194016.75</v>
      </c>
      <c r="AA7633">
        <v>189</v>
      </c>
      <c r="AB7633" t="s">
        <v>41</v>
      </c>
      <c r="AC7633">
        <v>1</v>
      </c>
    </row>
    <row r="7634" spans="1:29">
      <c r="A7634">
        <v>46044</v>
      </c>
      <c r="B7634">
        <v>46044</v>
      </c>
      <c r="C7634" t="s">
        <v>34</v>
      </c>
      <c r="D7634" t="s">
        <v>35</v>
      </c>
      <c r="E7634" t="s">
        <v>36</v>
      </c>
      <c r="F7634">
        <v>12009</v>
      </c>
      <c r="G7634" t="s">
        <v>4570</v>
      </c>
      <c r="H7634" t="s">
        <v>4571</v>
      </c>
      <c r="I7634" t="s">
        <v>160</v>
      </c>
      <c r="N7634" t="s">
        <v>4572</v>
      </c>
      <c r="O7634">
        <v>1005.3</v>
      </c>
      <c r="P7634">
        <v>1059.8</v>
      </c>
      <c r="Q7634">
        <v>1001</v>
      </c>
      <c r="R7634">
        <v>1046.8</v>
      </c>
      <c r="S7634">
        <v>1037</v>
      </c>
      <c r="T7634">
        <v>1032.3</v>
      </c>
      <c r="V7634">
        <v>1046.8</v>
      </c>
      <c r="Y7634">
        <v>6337</v>
      </c>
      <c r="Z7634">
        <v>6572709.5</v>
      </c>
      <c r="AA7634">
        <v>787</v>
      </c>
      <c r="AB7634" t="s">
        <v>41</v>
      </c>
      <c r="AC7634">
        <v>1</v>
      </c>
    </row>
    <row r="7635" spans="1:29">
      <c r="A7635">
        <v>46044</v>
      </c>
      <c r="B7635">
        <v>46044</v>
      </c>
      <c r="C7635" t="s">
        <v>34</v>
      </c>
      <c r="D7635" t="s">
        <v>35</v>
      </c>
      <c r="E7635" t="s">
        <v>36</v>
      </c>
      <c r="F7635">
        <v>4870</v>
      </c>
      <c r="G7635" t="s">
        <v>4573</v>
      </c>
      <c r="H7635" t="s">
        <v>4574</v>
      </c>
      <c r="I7635" t="s">
        <v>160</v>
      </c>
      <c r="N7635" t="s">
        <v>4575</v>
      </c>
      <c r="O7635">
        <v>107.66</v>
      </c>
      <c r="P7635">
        <v>109.68</v>
      </c>
      <c r="Q7635">
        <v>105.2</v>
      </c>
      <c r="R7635">
        <v>106.85</v>
      </c>
      <c r="S7635">
        <v>107.8</v>
      </c>
      <c r="T7635">
        <v>106.28</v>
      </c>
      <c r="V7635">
        <v>106.81</v>
      </c>
      <c r="Y7635">
        <v>134618</v>
      </c>
      <c r="Z7635">
        <v>14483191.6</v>
      </c>
      <c r="AA7635">
        <v>2218</v>
      </c>
      <c r="AB7635" t="s">
        <v>41</v>
      </c>
      <c r="AC7635">
        <v>1</v>
      </c>
    </row>
    <row r="7636" spans="1:29">
      <c r="A7636">
        <v>46044</v>
      </c>
      <c r="B7636">
        <v>46044</v>
      </c>
      <c r="C7636" t="s">
        <v>34</v>
      </c>
      <c r="D7636" t="s">
        <v>35</v>
      </c>
      <c r="E7636" t="s">
        <v>36</v>
      </c>
      <c r="F7636">
        <v>21957</v>
      </c>
      <c r="G7636" t="s">
        <v>4576</v>
      </c>
      <c r="H7636" t="s">
        <v>4577</v>
      </c>
      <c r="I7636" t="s">
        <v>160</v>
      </c>
      <c r="N7636" t="s">
        <v>4578</v>
      </c>
      <c r="O7636">
        <v>31.8</v>
      </c>
      <c r="P7636">
        <v>32.49</v>
      </c>
      <c r="Q7636">
        <v>31.2</v>
      </c>
      <c r="R7636">
        <v>31.9</v>
      </c>
      <c r="S7636">
        <v>31.91</v>
      </c>
      <c r="T7636">
        <v>31.09</v>
      </c>
      <c r="V7636">
        <v>31.9</v>
      </c>
      <c r="Y7636">
        <v>12441</v>
      </c>
      <c r="Z7636">
        <v>397025.64</v>
      </c>
      <c r="AA7636">
        <v>174</v>
      </c>
      <c r="AB7636" t="s">
        <v>41</v>
      </c>
      <c r="AC7636">
        <v>1</v>
      </c>
    </row>
    <row r="7637" spans="1:29">
      <c r="A7637">
        <v>46044</v>
      </c>
      <c r="B7637">
        <v>46044</v>
      </c>
      <c r="C7637" t="s">
        <v>34</v>
      </c>
      <c r="D7637" t="s">
        <v>35</v>
      </c>
      <c r="E7637" t="s">
        <v>36</v>
      </c>
      <c r="F7637">
        <v>16933</v>
      </c>
      <c r="G7637" t="s">
        <v>4579</v>
      </c>
      <c r="H7637" t="s">
        <v>4580</v>
      </c>
      <c r="I7637" t="s">
        <v>160</v>
      </c>
      <c r="N7637" t="s">
        <v>4581</v>
      </c>
      <c r="O7637">
        <v>35.81</v>
      </c>
      <c r="P7637">
        <v>38</v>
      </c>
      <c r="Q7637">
        <v>35.81</v>
      </c>
      <c r="R7637">
        <v>37.159999999999997</v>
      </c>
      <c r="S7637">
        <v>36.51</v>
      </c>
      <c r="T7637">
        <v>35.81</v>
      </c>
      <c r="V7637">
        <v>37.049999999999997</v>
      </c>
      <c r="Y7637">
        <v>168509</v>
      </c>
      <c r="Z7637">
        <v>6281456.1399999997</v>
      </c>
      <c r="AA7637">
        <v>1215</v>
      </c>
      <c r="AB7637" t="s">
        <v>41</v>
      </c>
      <c r="AC7637">
        <v>1</v>
      </c>
    </row>
    <row r="7638" spans="1:29">
      <c r="A7638">
        <v>46044</v>
      </c>
      <c r="B7638">
        <v>46044</v>
      </c>
      <c r="C7638" t="s">
        <v>34</v>
      </c>
      <c r="D7638" t="s">
        <v>35</v>
      </c>
      <c r="E7638" t="s">
        <v>36</v>
      </c>
      <c r="F7638">
        <v>29678</v>
      </c>
      <c r="G7638" t="s">
        <v>4582</v>
      </c>
      <c r="H7638" t="s">
        <v>4583</v>
      </c>
      <c r="I7638" t="s">
        <v>160</v>
      </c>
      <c r="N7638" t="s">
        <v>4584</v>
      </c>
      <c r="O7638">
        <v>309</v>
      </c>
      <c r="P7638">
        <v>315.05</v>
      </c>
      <c r="Q7638">
        <v>300</v>
      </c>
      <c r="R7638">
        <v>305.75</v>
      </c>
      <c r="S7638">
        <v>306.05</v>
      </c>
      <c r="T7638">
        <v>293.05</v>
      </c>
      <c r="V7638">
        <v>305.7</v>
      </c>
      <c r="Y7638">
        <v>27107</v>
      </c>
      <c r="Z7638">
        <v>8324966.9500000002</v>
      </c>
      <c r="AA7638">
        <v>980</v>
      </c>
      <c r="AB7638" t="s">
        <v>41</v>
      </c>
      <c r="AC7638">
        <v>1</v>
      </c>
    </row>
    <row r="7639" spans="1:29">
      <c r="A7639">
        <v>46044</v>
      </c>
      <c r="B7639">
        <v>46044</v>
      </c>
      <c r="C7639" t="s">
        <v>34</v>
      </c>
      <c r="D7639" t="s">
        <v>35</v>
      </c>
      <c r="E7639" t="s">
        <v>36</v>
      </c>
      <c r="F7639">
        <v>23693</v>
      </c>
      <c r="G7639" t="s">
        <v>4585</v>
      </c>
      <c r="H7639" t="s">
        <v>4586</v>
      </c>
      <c r="I7639" t="s">
        <v>160</v>
      </c>
      <c r="N7639" t="s">
        <v>4587</v>
      </c>
      <c r="O7639">
        <v>480.95</v>
      </c>
      <c r="P7639">
        <v>483.9</v>
      </c>
      <c r="Q7639">
        <v>473.1</v>
      </c>
      <c r="R7639">
        <v>475.2</v>
      </c>
      <c r="S7639">
        <v>476</v>
      </c>
      <c r="T7639">
        <v>480.8</v>
      </c>
      <c r="V7639">
        <v>475.2</v>
      </c>
      <c r="Y7639">
        <v>172698</v>
      </c>
      <c r="Z7639">
        <v>82526221.099999994</v>
      </c>
      <c r="AA7639">
        <v>14219</v>
      </c>
      <c r="AB7639" t="s">
        <v>41</v>
      </c>
      <c r="AC7639">
        <v>1</v>
      </c>
    </row>
    <row r="7640" spans="1:29">
      <c r="A7640">
        <v>46044</v>
      </c>
      <c r="B7640">
        <v>46044</v>
      </c>
      <c r="C7640" t="s">
        <v>34</v>
      </c>
      <c r="D7640" t="s">
        <v>35</v>
      </c>
      <c r="E7640" t="s">
        <v>36</v>
      </c>
      <c r="F7640">
        <v>1521</v>
      </c>
      <c r="G7640" t="s">
        <v>4588</v>
      </c>
      <c r="H7640" t="s">
        <v>4589</v>
      </c>
      <c r="I7640" t="s">
        <v>160</v>
      </c>
      <c r="N7640" t="s">
        <v>4590</v>
      </c>
      <c r="O7640">
        <v>850</v>
      </c>
      <c r="P7640">
        <v>872.1</v>
      </c>
      <c r="Q7640">
        <v>843.8</v>
      </c>
      <c r="R7640">
        <v>848.5</v>
      </c>
      <c r="S7640">
        <v>853.9</v>
      </c>
      <c r="T7640">
        <v>843.8</v>
      </c>
      <c r="V7640">
        <v>848.5</v>
      </c>
      <c r="Y7640">
        <v>80356</v>
      </c>
      <c r="Z7640">
        <v>68691326.700000003</v>
      </c>
      <c r="AA7640">
        <v>6409</v>
      </c>
      <c r="AB7640" t="s">
        <v>41</v>
      </c>
      <c r="AC7640">
        <v>1</v>
      </c>
    </row>
    <row r="7641" spans="1:29">
      <c r="A7641">
        <v>46044</v>
      </c>
      <c r="B7641">
        <v>46044</v>
      </c>
      <c r="C7641" t="s">
        <v>34</v>
      </c>
      <c r="D7641" t="s">
        <v>35</v>
      </c>
      <c r="E7641" t="s">
        <v>36</v>
      </c>
      <c r="F7641">
        <v>4747</v>
      </c>
      <c r="G7641" t="s">
        <v>4591</v>
      </c>
      <c r="H7641" t="s">
        <v>4592</v>
      </c>
      <c r="I7641" t="s">
        <v>160</v>
      </c>
      <c r="N7641" t="s">
        <v>4593</v>
      </c>
      <c r="O7641">
        <v>719.05</v>
      </c>
      <c r="P7641">
        <v>740</v>
      </c>
      <c r="Q7641">
        <v>719.05</v>
      </c>
      <c r="R7641">
        <v>736.85</v>
      </c>
      <c r="S7641">
        <v>740</v>
      </c>
      <c r="T7641">
        <v>719</v>
      </c>
      <c r="V7641">
        <v>736.85</v>
      </c>
      <c r="Y7641">
        <v>9733</v>
      </c>
      <c r="Z7641">
        <v>7095420.2999999998</v>
      </c>
      <c r="AA7641">
        <v>1369</v>
      </c>
      <c r="AB7641" t="s">
        <v>41</v>
      </c>
      <c r="AC7641">
        <v>1</v>
      </c>
    </row>
    <row r="7642" spans="1:29">
      <c r="A7642">
        <v>46044</v>
      </c>
      <c r="B7642">
        <v>46044</v>
      </c>
      <c r="C7642" t="s">
        <v>34</v>
      </c>
      <c r="D7642" t="s">
        <v>35</v>
      </c>
      <c r="E7642" t="s">
        <v>36</v>
      </c>
      <c r="F7642">
        <v>4934</v>
      </c>
      <c r="G7642" t="s">
        <v>4594</v>
      </c>
      <c r="H7642" t="s">
        <v>4595</v>
      </c>
      <c r="I7642" t="s">
        <v>160</v>
      </c>
      <c r="N7642" t="s">
        <v>4596</v>
      </c>
      <c r="O7642">
        <v>152.99</v>
      </c>
      <c r="P7642">
        <v>156.19999999999999</v>
      </c>
      <c r="Q7642">
        <v>152.4</v>
      </c>
      <c r="R7642">
        <v>153.91999999999999</v>
      </c>
      <c r="S7642">
        <v>156</v>
      </c>
      <c r="T7642">
        <v>152.59</v>
      </c>
      <c r="V7642">
        <v>153.94999999999999</v>
      </c>
      <c r="Y7642">
        <v>69692</v>
      </c>
      <c r="Z7642">
        <v>10737199.98</v>
      </c>
      <c r="AA7642">
        <v>2024</v>
      </c>
      <c r="AB7642" t="s">
        <v>41</v>
      </c>
      <c r="AC7642">
        <v>1</v>
      </c>
    </row>
    <row r="7643" spans="1:29">
      <c r="A7643">
        <v>46044</v>
      </c>
      <c r="B7643">
        <v>46044</v>
      </c>
      <c r="C7643" t="s">
        <v>34</v>
      </c>
      <c r="D7643" t="s">
        <v>35</v>
      </c>
      <c r="E7643" t="s">
        <v>36</v>
      </c>
      <c r="F7643">
        <v>20556</v>
      </c>
      <c r="G7643" t="s">
        <v>4597</v>
      </c>
      <c r="H7643" t="s">
        <v>4598</v>
      </c>
      <c r="I7643" t="s">
        <v>160</v>
      </c>
      <c r="N7643" t="s">
        <v>4599</v>
      </c>
      <c r="O7643">
        <v>756</v>
      </c>
      <c r="P7643">
        <v>794.6</v>
      </c>
      <c r="Q7643">
        <v>747</v>
      </c>
      <c r="R7643">
        <v>780.7</v>
      </c>
      <c r="S7643">
        <v>780.2</v>
      </c>
      <c r="T7643">
        <v>751.85</v>
      </c>
      <c r="V7643">
        <v>780.7</v>
      </c>
      <c r="Y7643">
        <v>281373</v>
      </c>
      <c r="Z7643">
        <v>219602648.69999999</v>
      </c>
      <c r="AA7643">
        <v>21955</v>
      </c>
      <c r="AB7643" t="s">
        <v>41</v>
      </c>
      <c r="AC7643">
        <v>1</v>
      </c>
    </row>
    <row r="7644" spans="1:29">
      <c r="A7644">
        <v>46044</v>
      </c>
      <c r="B7644">
        <v>46044</v>
      </c>
      <c r="C7644" t="s">
        <v>34</v>
      </c>
      <c r="D7644" t="s">
        <v>35</v>
      </c>
      <c r="E7644" t="s">
        <v>36</v>
      </c>
      <c r="F7644">
        <v>19299</v>
      </c>
      <c r="G7644" t="s">
        <v>4600</v>
      </c>
      <c r="H7644" t="s">
        <v>4601</v>
      </c>
      <c r="I7644" t="s">
        <v>160</v>
      </c>
      <c r="N7644" t="s">
        <v>4602</v>
      </c>
      <c r="O7644">
        <v>525</v>
      </c>
      <c r="P7644">
        <v>538.35</v>
      </c>
      <c r="Q7644">
        <v>521.54999999999995</v>
      </c>
      <c r="R7644">
        <v>524.54999999999995</v>
      </c>
      <c r="S7644">
        <v>526</v>
      </c>
      <c r="T7644">
        <v>521</v>
      </c>
      <c r="V7644">
        <v>524.54999999999995</v>
      </c>
      <c r="Y7644">
        <v>19987</v>
      </c>
      <c r="Z7644">
        <v>10566961.050000001</v>
      </c>
      <c r="AA7644">
        <v>1598</v>
      </c>
      <c r="AB7644" t="s">
        <v>41</v>
      </c>
      <c r="AC7644">
        <v>1</v>
      </c>
    </row>
    <row r="7645" spans="1:29">
      <c r="A7645">
        <v>46044</v>
      </c>
      <c r="B7645">
        <v>46044</v>
      </c>
      <c r="C7645" t="s">
        <v>34</v>
      </c>
      <c r="D7645" t="s">
        <v>35</v>
      </c>
      <c r="E7645" t="s">
        <v>36</v>
      </c>
      <c r="F7645">
        <v>24999</v>
      </c>
      <c r="G7645" t="s">
        <v>4603</v>
      </c>
      <c r="H7645" t="s">
        <v>4604</v>
      </c>
      <c r="I7645" t="s">
        <v>160</v>
      </c>
      <c r="N7645" t="s">
        <v>4605</v>
      </c>
      <c r="O7645">
        <v>12.1</v>
      </c>
      <c r="P7645">
        <v>12.21</v>
      </c>
      <c r="Q7645">
        <v>11.45</v>
      </c>
      <c r="R7645">
        <v>11.54</v>
      </c>
      <c r="S7645">
        <v>11.55</v>
      </c>
      <c r="T7645">
        <v>12.01</v>
      </c>
      <c r="V7645">
        <v>11.54</v>
      </c>
      <c r="Y7645">
        <v>7537801</v>
      </c>
      <c r="Z7645">
        <v>88763360.930000007</v>
      </c>
      <c r="AA7645">
        <v>4397</v>
      </c>
      <c r="AB7645" t="s">
        <v>41</v>
      </c>
      <c r="AC7645">
        <v>1</v>
      </c>
    </row>
    <row r="7646" spans="1:29">
      <c r="A7646">
        <v>46044</v>
      </c>
      <c r="B7646">
        <v>46044</v>
      </c>
      <c r="C7646" t="s">
        <v>34</v>
      </c>
      <c r="D7646" t="s">
        <v>35</v>
      </c>
      <c r="E7646" t="s">
        <v>36</v>
      </c>
      <c r="F7646">
        <v>10726</v>
      </c>
      <c r="G7646" t="s">
        <v>4606</v>
      </c>
      <c r="H7646" t="s">
        <v>4607</v>
      </c>
      <c r="I7646" t="s">
        <v>160</v>
      </c>
      <c r="N7646" t="s">
        <v>4608</v>
      </c>
      <c r="O7646">
        <v>2267.3000000000002</v>
      </c>
      <c r="P7646">
        <v>2272.8000000000002</v>
      </c>
      <c r="Q7646">
        <v>2180.1</v>
      </c>
      <c r="R7646">
        <v>2211.4</v>
      </c>
      <c r="S7646">
        <v>2200</v>
      </c>
      <c r="T7646">
        <v>2264.6</v>
      </c>
      <c r="V7646">
        <v>2211.4499999999998</v>
      </c>
      <c r="Y7646">
        <v>133454</v>
      </c>
      <c r="Z7646">
        <v>296735211.30000001</v>
      </c>
      <c r="AA7646">
        <v>20693</v>
      </c>
      <c r="AB7646" t="s">
        <v>41</v>
      </c>
      <c r="AC7646">
        <v>1</v>
      </c>
    </row>
    <row r="7647" spans="1:29">
      <c r="A7647">
        <v>46044</v>
      </c>
      <c r="B7647">
        <v>46044</v>
      </c>
      <c r="C7647" t="s">
        <v>34</v>
      </c>
      <c r="D7647" t="s">
        <v>35</v>
      </c>
      <c r="E7647" t="s">
        <v>36</v>
      </c>
      <c r="F7647">
        <v>14309</v>
      </c>
      <c r="G7647" t="s">
        <v>4609</v>
      </c>
      <c r="H7647" t="s">
        <v>4610</v>
      </c>
      <c r="I7647" t="s">
        <v>160</v>
      </c>
      <c r="N7647" t="s">
        <v>4611</v>
      </c>
      <c r="O7647">
        <v>859.7</v>
      </c>
      <c r="P7647">
        <v>908</v>
      </c>
      <c r="Q7647">
        <v>854.2</v>
      </c>
      <c r="R7647">
        <v>896.75</v>
      </c>
      <c r="S7647">
        <v>903.15</v>
      </c>
      <c r="T7647">
        <v>850.55</v>
      </c>
      <c r="V7647">
        <v>896.75</v>
      </c>
      <c r="Y7647">
        <v>5457242</v>
      </c>
      <c r="Z7647">
        <v>4794542443.6000004</v>
      </c>
      <c r="AA7647">
        <v>68584</v>
      </c>
      <c r="AB7647" t="s">
        <v>41</v>
      </c>
      <c r="AC7647">
        <v>1</v>
      </c>
    </row>
    <row r="7648" spans="1:29">
      <c r="A7648">
        <v>46044</v>
      </c>
      <c r="B7648">
        <v>46044</v>
      </c>
      <c r="C7648" t="s">
        <v>34</v>
      </c>
      <c r="D7648" t="s">
        <v>35</v>
      </c>
      <c r="E7648" t="s">
        <v>36</v>
      </c>
      <c r="F7648">
        <v>4422</v>
      </c>
      <c r="G7648" t="s">
        <v>4612</v>
      </c>
      <c r="H7648" t="s">
        <v>4613</v>
      </c>
      <c r="I7648" t="s">
        <v>160</v>
      </c>
      <c r="N7648" t="s">
        <v>4614</v>
      </c>
      <c r="O7648">
        <v>225.4</v>
      </c>
      <c r="P7648">
        <v>229.84</v>
      </c>
      <c r="Q7648">
        <v>223</v>
      </c>
      <c r="R7648">
        <v>226.15</v>
      </c>
      <c r="S7648">
        <v>228.5</v>
      </c>
      <c r="T7648">
        <v>222.42</v>
      </c>
      <c r="V7648">
        <v>226.15</v>
      </c>
      <c r="Y7648">
        <v>984</v>
      </c>
      <c r="Z7648">
        <v>222040.25</v>
      </c>
      <c r="AA7648">
        <v>62</v>
      </c>
      <c r="AB7648" t="s">
        <v>41</v>
      </c>
      <c r="AC7648">
        <v>1</v>
      </c>
    </row>
    <row r="7649" spans="1:29">
      <c r="A7649">
        <v>46044</v>
      </c>
      <c r="B7649">
        <v>46044</v>
      </c>
      <c r="C7649" t="s">
        <v>34</v>
      </c>
      <c r="D7649" t="s">
        <v>35</v>
      </c>
      <c r="E7649" t="s">
        <v>36</v>
      </c>
      <c r="F7649">
        <v>23789</v>
      </c>
      <c r="G7649" t="s">
        <v>4615</v>
      </c>
      <c r="H7649" t="s">
        <v>4616</v>
      </c>
      <c r="I7649" t="s">
        <v>266</v>
      </c>
      <c r="N7649" t="s">
        <v>4617</v>
      </c>
      <c r="O7649">
        <v>82.45</v>
      </c>
      <c r="P7649">
        <v>82.45</v>
      </c>
      <c r="Q7649">
        <v>75.45</v>
      </c>
      <c r="R7649">
        <v>80.150000000000006</v>
      </c>
      <c r="S7649">
        <v>80</v>
      </c>
      <c r="T7649">
        <v>78.25</v>
      </c>
      <c r="V7649">
        <v>80.150000000000006</v>
      </c>
      <c r="Y7649">
        <v>17500</v>
      </c>
      <c r="Z7649">
        <v>1377475</v>
      </c>
      <c r="AA7649">
        <v>26</v>
      </c>
      <c r="AB7649" t="s">
        <v>41</v>
      </c>
      <c r="AC7649">
        <v>500</v>
      </c>
    </row>
    <row r="7650" spans="1:29">
      <c r="A7650">
        <v>46044</v>
      </c>
      <c r="B7650">
        <v>46044</v>
      </c>
      <c r="C7650" t="s">
        <v>34</v>
      </c>
      <c r="D7650" t="s">
        <v>35</v>
      </c>
      <c r="E7650" t="s">
        <v>36</v>
      </c>
      <c r="F7650">
        <v>220</v>
      </c>
      <c r="G7650" t="s">
        <v>4618</v>
      </c>
      <c r="H7650" t="s">
        <v>4619</v>
      </c>
      <c r="I7650" t="s">
        <v>160</v>
      </c>
      <c r="N7650" t="s">
        <v>4620</v>
      </c>
      <c r="O7650">
        <v>130</v>
      </c>
      <c r="P7650">
        <v>132.99</v>
      </c>
      <c r="Q7650">
        <v>128.84</v>
      </c>
      <c r="R7650">
        <v>131.06</v>
      </c>
      <c r="S7650">
        <v>131</v>
      </c>
      <c r="T7650">
        <v>128.41999999999999</v>
      </c>
      <c r="V7650">
        <v>131.05000000000001</v>
      </c>
      <c r="Y7650">
        <v>8399163</v>
      </c>
      <c r="Z7650">
        <v>1101116974.2</v>
      </c>
      <c r="AA7650">
        <v>42426</v>
      </c>
      <c r="AB7650" t="s">
        <v>41</v>
      </c>
      <c r="AC7650">
        <v>1</v>
      </c>
    </row>
    <row r="7651" spans="1:29">
      <c r="A7651">
        <v>46044</v>
      </c>
      <c r="B7651">
        <v>46044</v>
      </c>
      <c r="C7651" t="s">
        <v>34</v>
      </c>
      <c r="D7651" t="s">
        <v>35</v>
      </c>
      <c r="E7651" t="s">
        <v>36</v>
      </c>
      <c r="F7651">
        <v>1530</v>
      </c>
      <c r="G7651" t="s">
        <v>4621</v>
      </c>
      <c r="H7651" t="s">
        <v>4622</v>
      </c>
      <c r="I7651" t="s">
        <v>160</v>
      </c>
      <c r="N7651" t="s">
        <v>4623</v>
      </c>
      <c r="O7651">
        <v>364.1</v>
      </c>
      <c r="P7651">
        <v>379.9</v>
      </c>
      <c r="Q7651">
        <v>364.1</v>
      </c>
      <c r="R7651">
        <v>372.15</v>
      </c>
      <c r="S7651">
        <v>369.8</v>
      </c>
      <c r="T7651">
        <v>364.1</v>
      </c>
      <c r="V7651">
        <v>372.15</v>
      </c>
      <c r="Y7651">
        <v>32014</v>
      </c>
      <c r="Z7651">
        <v>11872920.1</v>
      </c>
      <c r="AA7651">
        <v>1424</v>
      </c>
      <c r="AB7651" t="s">
        <v>41</v>
      </c>
      <c r="AC7651">
        <v>1</v>
      </c>
    </row>
    <row r="7652" spans="1:29">
      <c r="A7652">
        <v>46044</v>
      </c>
      <c r="B7652">
        <v>46044</v>
      </c>
      <c r="C7652" t="s">
        <v>34</v>
      </c>
      <c r="D7652" t="s">
        <v>35</v>
      </c>
      <c r="E7652" t="s">
        <v>36</v>
      </c>
      <c r="F7652">
        <v>19235</v>
      </c>
      <c r="G7652" t="s">
        <v>4624</v>
      </c>
      <c r="H7652" t="s">
        <v>4625</v>
      </c>
      <c r="I7652" t="s">
        <v>160</v>
      </c>
      <c r="N7652" t="s">
        <v>4626</v>
      </c>
      <c r="O7652">
        <v>1099</v>
      </c>
      <c r="P7652">
        <v>1138</v>
      </c>
      <c r="Q7652">
        <v>1095</v>
      </c>
      <c r="R7652">
        <v>1120.0999999999999</v>
      </c>
      <c r="S7652">
        <v>1121.0999999999999</v>
      </c>
      <c r="T7652">
        <v>1092.9000000000001</v>
      </c>
      <c r="V7652">
        <v>1120.05</v>
      </c>
      <c r="Y7652">
        <v>139550</v>
      </c>
      <c r="Z7652">
        <v>156672160</v>
      </c>
      <c r="AA7652">
        <v>13591</v>
      </c>
      <c r="AB7652" t="s">
        <v>41</v>
      </c>
      <c r="AC7652">
        <v>1</v>
      </c>
    </row>
    <row r="7653" spans="1:29">
      <c r="A7653">
        <v>46044</v>
      </c>
      <c r="B7653">
        <v>46044</v>
      </c>
      <c r="C7653" t="s">
        <v>34</v>
      </c>
      <c r="D7653" t="s">
        <v>35</v>
      </c>
      <c r="E7653" t="s">
        <v>36</v>
      </c>
      <c r="F7653">
        <v>1624</v>
      </c>
      <c r="G7653" t="s">
        <v>4627</v>
      </c>
      <c r="H7653" t="s">
        <v>4628</v>
      </c>
      <c r="I7653" t="s">
        <v>160</v>
      </c>
      <c r="N7653" t="s">
        <v>4629</v>
      </c>
      <c r="O7653">
        <v>159.80000000000001</v>
      </c>
      <c r="P7653">
        <v>161.94999999999999</v>
      </c>
      <c r="Q7653">
        <v>158.06</v>
      </c>
      <c r="R7653">
        <v>159.05000000000001</v>
      </c>
      <c r="S7653">
        <v>158.81</v>
      </c>
      <c r="T7653">
        <v>158.82</v>
      </c>
      <c r="V7653">
        <v>159.05000000000001</v>
      </c>
      <c r="Y7653">
        <v>8809678</v>
      </c>
      <c r="Z7653">
        <v>1407481632.6500001</v>
      </c>
      <c r="AA7653">
        <v>55539</v>
      </c>
      <c r="AB7653" t="s">
        <v>41</v>
      </c>
      <c r="AC7653">
        <v>1</v>
      </c>
    </row>
    <row r="7654" spans="1:29">
      <c r="A7654">
        <v>46044</v>
      </c>
      <c r="B7654">
        <v>46044</v>
      </c>
      <c r="C7654" t="s">
        <v>34</v>
      </c>
      <c r="D7654" t="s">
        <v>35</v>
      </c>
      <c r="E7654" t="s">
        <v>36</v>
      </c>
      <c r="F7654">
        <v>9348</v>
      </c>
      <c r="G7654" t="s">
        <v>4630</v>
      </c>
      <c r="H7654" t="s">
        <v>4631</v>
      </c>
      <c r="I7654" t="s">
        <v>160</v>
      </c>
      <c r="N7654" t="s">
        <v>4632</v>
      </c>
      <c r="O7654">
        <v>34.86</v>
      </c>
      <c r="P7654">
        <v>35.33</v>
      </c>
      <c r="Q7654">
        <v>34.61</v>
      </c>
      <c r="R7654">
        <v>34.76</v>
      </c>
      <c r="S7654">
        <v>34.880000000000003</v>
      </c>
      <c r="T7654">
        <v>34.51</v>
      </c>
      <c r="V7654">
        <v>34.76</v>
      </c>
      <c r="Y7654">
        <v>5081657</v>
      </c>
      <c r="Z7654">
        <v>177312397.53</v>
      </c>
      <c r="AA7654">
        <v>18914</v>
      </c>
      <c r="AB7654" t="s">
        <v>41</v>
      </c>
      <c r="AC7654">
        <v>1</v>
      </c>
    </row>
    <row r="7655" spans="1:29">
      <c r="A7655">
        <v>46044</v>
      </c>
      <c r="B7655">
        <v>46044</v>
      </c>
      <c r="C7655" t="s">
        <v>34</v>
      </c>
      <c r="D7655" t="s">
        <v>35</v>
      </c>
      <c r="E7655" t="s">
        <v>36</v>
      </c>
      <c r="F7655">
        <v>25033</v>
      </c>
      <c r="G7655" t="s">
        <v>4633</v>
      </c>
      <c r="H7655" t="s">
        <v>4634</v>
      </c>
      <c r="I7655" t="s">
        <v>266</v>
      </c>
      <c r="N7655" t="s">
        <v>4635</v>
      </c>
      <c r="O7655">
        <v>60</v>
      </c>
      <c r="P7655">
        <v>60</v>
      </c>
      <c r="Q7655">
        <v>58.2</v>
      </c>
      <c r="R7655">
        <v>58.2</v>
      </c>
      <c r="S7655">
        <v>58.2</v>
      </c>
      <c r="T7655">
        <v>59.95</v>
      </c>
      <c r="V7655">
        <v>58.2</v>
      </c>
      <c r="Y7655">
        <v>2400</v>
      </c>
      <c r="Z7655">
        <v>141840</v>
      </c>
      <c r="AA7655">
        <v>2</v>
      </c>
      <c r="AB7655" t="s">
        <v>41</v>
      </c>
      <c r="AC7655">
        <v>1200</v>
      </c>
    </row>
    <row r="7656" spans="1:29">
      <c r="A7656">
        <v>46044</v>
      </c>
      <c r="B7656">
        <v>46044</v>
      </c>
      <c r="C7656" t="s">
        <v>34</v>
      </c>
      <c r="D7656" t="s">
        <v>35</v>
      </c>
      <c r="E7656" t="s">
        <v>36</v>
      </c>
      <c r="F7656">
        <v>13611</v>
      </c>
      <c r="G7656" t="s">
        <v>4636</v>
      </c>
      <c r="H7656" t="s">
        <v>4637</v>
      </c>
      <c r="I7656" t="s">
        <v>160</v>
      </c>
      <c r="N7656" t="s">
        <v>4638</v>
      </c>
      <c r="O7656">
        <v>616.70000000000005</v>
      </c>
      <c r="P7656">
        <v>630</v>
      </c>
      <c r="Q7656">
        <v>615.1</v>
      </c>
      <c r="R7656">
        <v>628.85</v>
      </c>
      <c r="S7656">
        <v>629.65</v>
      </c>
      <c r="T7656">
        <v>613.70000000000005</v>
      </c>
      <c r="V7656">
        <v>628.79999999999995</v>
      </c>
      <c r="Y7656">
        <v>1326768</v>
      </c>
      <c r="Z7656">
        <v>828356989.14999998</v>
      </c>
      <c r="AA7656">
        <v>28503</v>
      </c>
      <c r="AB7656" t="s">
        <v>41</v>
      </c>
      <c r="AC7656">
        <v>1</v>
      </c>
    </row>
    <row r="7657" spans="1:29">
      <c r="A7657">
        <v>46044</v>
      </c>
      <c r="B7657">
        <v>46044</v>
      </c>
      <c r="C7657" t="s">
        <v>34</v>
      </c>
      <c r="D7657" t="s">
        <v>35</v>
      </c>
      <c r="E7657" t="s">
        <v>36</v>
      </c>
      <c r="F7657">
        <v>2029</v>
      </c>
      <c r="G7657" t="s">
        <v>4639</v>
      </c>
      <c r="H7657" t="s">
        <v>4640</v>
      </c>
      <c r="I7657" t="s">
        <v>160</v>
      </c>
      <c r="N7657" t="s">
        <v>4641</v>
      </c>
      <c r="O7657">
        <v>116.5</v>
      </c>
      <c r="P7657">
        <v>119.34</v>
      </c>
      <c r="Q7657">
        <v>115.61</v>
      </c>
      <c r="R7657">
        <v>117.02</v>
      </c>
      <c r="S7657">
        <v>117.85</v>
      </c>
      <c r="T7657">
        <v>115.14</v>
      </c>
      <c r="V7657">
        <v>117</v>
      </c>
      <c r="Y7657">
        <v>17626259</v>
      </c>
      <c r="Z7657">
        <v>2065827218</v>
      </c>
      <c r="AA7657">
        <v>69419</v>
      </c>
      <c r="AB7657" t="s">
        <v>41</v>
      </c>
      <c r="AC7657">
        <v>1</v>
      </c>
    </row>
    <row r="7658" spans="1:29">
      <c r="A7658">
        <v>46044</v>
      </c>
      <c r="B7658">
        <v>46044</v>
      </c>
      <c r="C7658" t="s">
        <v>34</v>
      </c>
      <c r="D7658" t="s">
        <v>35</v>
      </c>
      <c r="E7658" t="s">
        <v>36</v>
      </c>
      <c r="F7658">
        <v>20261</v>
      </c>
      <c r="G7658" t="s">
        <v>4642</v>
      </c>
      <c r="H7658" t="s">
        <v>4643</v>
      </c>
      <c r="I7658" t="s">
        <v>160</v>
      </c>
      <c r="N7658" t="s">
        <v>4644</v>
      </c>
      <c r="O7658">
        <v>129.53</v>
      </c>
      <c r="P7658">
        <v>131.55000000000001</v>
      </c>
      <c r="Q7658">
        <v>128.6</v>
      </c>
      <c r="R7658">
        <v>129.93</v>
      </c>
      <c r="S7658">
        <v>130.51</v>
      </c>
      <c r="T7658">
        <v>127.38</v>
      </c>
      <c r="V7658">
        <v>129.94999999999999</v>
      </c>
      <c r="Y7658">
        <v>8580673</v>
      </c>
      <c r="Z7658">
        <v>1115636989.9100001</v>
      </c>
      <c r="AA7658">
        <v>41950</v>
      </c>
      <c r="AB7658" t="s">
        <v>41</v>
      </c>
      <c r="AC7658">
        <v>1</v>
      </c>
    </row>
    <row r="7659" spans="1:29">
      <c r="A7659">
        <v>46044</v>
      </c>
      <c r="B7659">
        <v>46044</v>
      </c>
      <c r="C7659" t="s">
        <v>34</v>
      </c>
      <c r="D7659" t="s">
        <v>35</v>
      </c>
      <c r="E7659" t="s">
        <v>36</v>
      </c>
      <c r="F7659">
        <v>2048</v>
      </c>
      <c r="G7659" t="s">
        <v>4648</v>
      </c>
      <c r="H7659" t="s">
        <v>4649</v>
      </c>
      <c r="I7659" t="s">
        <v>160</v>
      </c>
      <c r="N7659" t="s">
        <v>4650</v>
      </c>
      <c r="O7659">
        <v>1101</v>
      </c>
      <c r="P7659">
        <v>1119.5</v>
      </c>
      <c r="Q7659">
        <v>1086</v>
      </c>
      <c r="R7659">
        <v>1093.5</v>
      </c>
      <c r="S7659">
        <v>1094</v>
      </c>
      <c r="T7659">
        <v>1101</v>
      </c>
      <c r="V7659">
        <v>1093.55</v>
      </c>
      <c r="Y7659">
        <v>35554</v>
      </c>
      <c r="Z7659">
        <v>39066520.299999997</v>
      </c>
      <c r="AA7659">
        <v>6116</v>
      </c>
      <c r="AB7659" t="s">
        <v>41</v>
      </c>
      <c r="AC7659">
        <v>1</v>
      </c>
    </row>
    <row r="7660" spans="1:29">
      <c r="A7660">
        <v>46044</v>
      </c>
      <c r="B7660">
        <v>46044</v>
      </c>
      <c r="C7660" t="s">
        <v>34</v>
      </c>
      <c r="D7660" t="s">
        <v>35</v>
      </c>
      <c r="E7660" t="s">
        <v>36</v>
      </c>
      <c r="F7660">
        <v>20988</v>
      </c>
      <c r="G7660" t="s">
        <v>4651</v>
      </c>
      <c r="H7660" t="s">
        <v>4652</v>
      </c>
      <c r="I7660" t="s">
        <v>758</v>
      </c>
      <c r="N7660" t="s">
        <v>4653</v>
      </c>
      <c r="O7660">
        <v>165</v>
      </c>
      <c r="P7660">
        <v>165.3</v>
      </c>
      <c r="Q7660">
        <v>164.15</v>
      </c>
      <c r="R7660">
        <v>164.85</v>
      </c>
      <c r="S7660">
        <v>164.85</v>
      </c>
      <c r="T7660">
        <v>164.75</v>
      </c>
      <c r="V7660">
        <v>164.85</v>
      </c>
      <c r="Y7660">
        <v>627970</v>
      </c>
      <c r="Z7660">
        <v>103539597.27</v>
      </c>
      <c r="AA7660">
        <v>5285</v>
      </c>
      <c r="AB7660" t="s">
        <v>41</v>
      </c>
      <c r="AC7660">
        <v>1</v>
      </c>
    </row>
    <row r="7661" spans="1:29">
      <c r="A7661">
        <v>46044</v>
      </c>
      <c r="B7661">
        <v>46044</v>
      </c>
      <c r="C7661" t="s">
        <v>34</v>
      </c>
      <c r="D7661" t="s">
        <v>35</v>
      </c>
      <c r="E7661" t="s">
        <v>36</v>
      </c>
      <c r="F7661">
        <v>757845</v>
      </c>
      <c r="G7661" t="s">
        <v>4654</v>
      </c>
      <c r="H7661" t="s">
        <v>4655</v>
      </c>
      <c r="I7661" t="s">
        <v>160</v>
      </c>
      <c r="N7661" t="s">
        <v>4656</v>
      </c>
      <c r="O7661">
        <v>191.15</v>
      </c>
      <c r="P7661">
        <v>200</v>
      </c>
      <c r="Q7661">
        <v>190</v>
      </c>
      <c r="R7661">
        <v>191.67</v>
      </c>
      <c r="S7661">
        <v>190</v>
      </c>
      <c r="T7661">
        <v>191.15</v>
      </c>
      <c r="V7661">
        <v>191.65</v>
      </c>
      <c r="Y7661">
        <v>24009</v>
      </c>
      <c r="Z7661">
        <v>4670639.28</v>
      </c>
      <c r="AA7661">
        <v>724</v>
      </c>
      <c r="AB7661" t="s">
        <v>41</v>
      </c>
      <c r="AC7661">
        <v>1</v>
      </c>
    </row>
    <row r="7662" spans="1:29">
      <c r="A7662">
        <v>46044</v>
      </c>
      <c r="B7662">
        <v>46044</v>
      </c>
      <c r="C7662" t="s">
        <v>34</v>
      </c>
      <c r="D7662" t="s">
        <v>35</v>
      </c>
      <c r="E7662" t="s">
        <v>36</v>
      </c>
      <c r="F7662">
        <v>9116</v>
      </c>
      <c r="G7662" t="s">
        <v>4657</v>
      </c>
      <c r="H7662" t="s">
        <v>4658</v>
      </c>
      <c r="I7662" t="s">
        <v>160</v>
      </c>
      <c r="N7662" t="s">
        <v>4659</v>
      </c>
      <c r="O7662">
        <v>113.76</v>
      </c>
      <c r="P7662">
        <v>120.4</v>
      </c>
      <c r="Q7662">
        <v>113.76</v>
      </c>
      <c r="R7662">
        <v>117.22</v>
      </c>
      <c r="S7662">
        <v>119</v>
      </c>
      <c r="T7662">
        <v>112.91</v>
      </c>
      <c r="V7662">
        <v>117.2</v>
      </c>
      <c r="Y7662">
        <v>55739</v>
      </c>
      <c r="Z7662">
        <v>6517419.3300000001</v>
      </c>
      <c r="AA7662">
        <v>1361</v>
      </c>
      <c r="AB7662" t="s">
        <v>41</v>
      </c>
      <c r="AC7662">
        <v>1</v>
      </c>
    </row>
    <row r="7663" spans="1:29">
      <c r="A7663">
        <v>46044</v>
      </c>
      <c r="B7663">
        <v>46044</v>
      </c>
      <c r="C7663" t="s">
        <v>34</v>
      </c>
      <c r="D7663" t="s">
        <v>35</v>
      </c>
      <c r="E7663" t="s">
        <v>36</v>
      </c>
      <c r="F7663">
        <v>8614</v>
      </c>
      <c r="G7663" t="s">
        <v>4660</v>
      </c>
      <c r="H7663" t="s">
        <v>4661</v>
      </c>
      <c r="I7663" t="s">
        <v>160</v>
      </c>
      <c r="N7663" t="s">
        <v>4662</v>
      </c>
      <c r="O7663">
        <v>246</v>
      </c>
      <c r="P7663">
        <v>252.1</v>
      </c>
      <c r="Q7663">
        <v>244</v>
      </c>
      <c r="R7663">
        <v>245.5</v>
      </c>
      <c r="S7663">
        <v>245</v>
      </c>
      <c r="T7663">
        <v>243.65</v>
      </c>
      <c r="V7663">
        <v>245.5</v>
      </c>
      <c r="Y7663">
        <v>51407</v>
      </c>
      <c r="Z7663">
        <v>12745811.1</v>
      </c>
      <c r="AA7663">
        <v>637</v>
      </c>
      <c r="AB7663" t="s">
        <v>41</v>
      </c>
      <c r="AC7663">
        <v>1</v>
      </c>
    </row>
    <row r="7664" spans="1:29">
      <c r="A7664">
        <v>46044</v>
      </c>
      <c r="B7664">
        <v>46044</v>
      </c>
      <c r="C7664" t="s">
        <v>34</v>
      </c>
      <c r="D7664" t="s">
        <v>35</v>
      </c>
      <c r="E7664" t="s">
        <v>36</v>
      </c>
      <c r="F7664">
        <v>11987</v>
      </c>
      <c r="G7664" t="s">
        <v>4663</v>
      </c>
      <c r="H7664" t="s">
        <v>4664</v>
      </c>
      <c r="I7664" t="s">
        <v>160</v>
      </c>
      <c r="N7664" t="s">
        <v>4665</v>
      </c>
      <c r="O7664">
        <v>239</v>
      </c>
      <c r="P7664">
        <v>255.7</v>
      </c>
      <c r="Q7664">
        <v>230</v>
      </c>
      <c r="R7664">
        <v>232.5</v>
      </c>
      <c r="S7664">
        <v>235.5</v>
      </c>
      <c r="T7664">
        <v>234.5</v>
      </c>
      <c r="V7664">
        <v>232.5</v>
      </c>
      <c r="Y7664">
        <v>752415</v>
      </c>
      <c r="Z7664">
        <v>180431115.30000001</v>
      </c>
      <c r="AA7664">
        <v>16888</v>
      </c>
      <c r="AB7664" t="s">
        <v>41</v>
      </c>
      <c r="AC7664">
        <v>1</v>
      </c>
    </row>
    <row r="7665" spans="1:29">
      <c r="A7665">
        <v>46044</v>
      </c>
      <c r="B7665">
        <v>46044</v>
      </c>
      <c r="C7665" t="s">
        <v>34</v>
      </c>
      <c r="D7665" t="s">
        <v>35</v>
      </c>
      <c r="E7665" t="s">
        <v>36</v>
      </c>
      <c r="F7665">
        <v>29025</v>
      </c>
      <c r="G7665" t="s">
        <v>4666</v>
      </c>
      <c r="H7665" t="s">
        <v>4667</v>
      </c>
      <c r="I7665" t="s">
        <v>160</v>
      </c>
      <c r="N7665" t="s">
        <v>4668</v>
      </c>
      <c r="O7665">
        <v>164.4</v>
      </c>
      <c r="P7665">
        <v>166.24</v>
      </c>
      <c r="Q7665">
        <v>157.76</v>
      </c>
      <c r="R7665">
        <v>160.25</v>
      </c>
      <c r="S7665">
        <v>160.01</v>
      </c>
      <c r="T7665">
        <v>161.93</v>
      </c>
      <c r="V7665">
        <v>160.25</v>
      </c>
      <c r="Y7665">
        <v>179953</v>
      </c>
      <c r="Z7665">
        <v>28880644.920000002</v>
      </c>
      <c r="AA7665">
        <v>4338</v>
      </c>
      <c r="AB7665" t="s">
        <v>41</v>
      </c>
      <c r="AC7665">
        <v>1</v>
      </c>
    </row>
    <row r="7666" spans="1:29">
      <c r="A7666">
        <v>46044</v>
      </c>
      <c r="B7666">
        <v>46044</v>
      </c>
      <c r="C7666" t="s">
        <v>34</v>
      </c>
      <c r="D7666" t="s">
        <v>35</v>
      </c>
      <c r="E7666" t="s">
        <v>36</v>
      </c>
      <c r="F7666">
        <v>10993</v>
      </c>
      <c r="G7666" t="s">
        <v>4669</v>
      </c>
      <c r="H7666" t="s">
        <v>4670</v>
      </c>
      <c r="I7666" t="s">
        <v>160</v>
      </c>
      <c r="N7666" t="s">
        <v>4671</v>
      </c>
      <c r="O7666">
        <v>39.5</v>
      </c>
      <c r="P7666">
        <v>41</v>
      </c>
      <c r="Q7666">
        <v>39.340000000000003</v>
      </c>
      <c r="R7666">
        <v>40.880000000000003</v>
      </c>
      <c r="S7666">
        <v>41</v>
      </c>
      <c r="T7666">
        <v>38.840000000000003</v>
      </c>
      <c r="V7666">
        <v>40.869999999999997</v>
      </c>
      <c r="Y7666">
        <v>84670</v>
      </c>
      <c r="Z7666">
        <v>3405420.41</v>
      </c>
      <c r="AA7666">
        <v>1492</v>
      </c>
      <c r="AB7666" t="s">
        <v>41</v>
      </c>
      <c r="AC7666">
        <v>1</v>
      </c>
    </row>
    <row r="7667" spans="1:29">
      <c r="A7667">
        <v>46044</v>
      </c>
      <c r="B7667">
        <v>46044</v>
      </c>
      <c r="C7667" t="s">
        <v>34</v>
      </c>
      <c r="D7667" t="s">
        <v>35</v>
      </c>
      <c r="E7667" t="s">
        <v>36</v>
      </c>
      <c r="F7667">
        <v>13275</v>
      </c>
      <c r="G7667" t="s">
        <v>4672</v>
      </c>
      <c r="H7667" t="s">
        <v>4673</v>
      </c>
      <c r="I7667" t="s">
        <v>160</v>
      </c>
      <c r="N7667" t="s">
        <v>4674</v>
      </c>
      <c r="O7667">
        <v>1285</v>
      </c>
      <c r="P7667">
        <v>1329</v>
      </c>
      <c r="Q7667">
        <v>1276</v>
      </c>
      <c r="R7667">
        <v>1305</v>
      </c>
      <c r="S7667">
        <v>1291.4000000000001</v>
      </c>
      <c r="T7667">
        <v>1284.5</v>
      </c>
      <c r="V7667">
        <v>1304.95</v>
      </c>
      <c r="Y7667">
        <v>8916</v>
      </c>
      <c r="Z7667">
        <v>11671492.300000001</v>
      </c>
      <c r="AA7667">
        <v>1554</v>
      </c>
      <c r="AB7667" t="s">
        <v>41</v>
      </c>
      <c r="AC7667">
        <v>1</v>
      </c>
    </row>
    <row r="7668" spans="1:29">
      <c r="A7668">
        <v>46044</v>
      </c>
      <c r="B7668">
        <v>46044</v>
      </c>
      <c r="C7668" t="s">
        <v>34</v>
      </c>
      <c r="D7668" t="s">
        <v>35</v>
      </c>
      <c r="E7668" t="s">
        <v>36</v>
      </c>
      <c r="F7668">
        <v>25608</v>
      </c>
      <c r="G7668" t="s">
        <v>4675</v>
      </c>
      <c r="H7668" t="s">
        <v>4676</v>
      </c>
      <c r="I7668" t="s">
        <v>160</v>
      </c>
      <c r="N7668" t="s">
        <v>4677</v>
      </c>
      <c r="O7668">
        <v>269.89999999999998</v>
      </c>
      <c r="P7668">
        <v>273</v>
      </c>
      <c r="Q7668">
        <v>255.1</v>
      </c>
      <c r="R7668">
        <v>259.05</v>
      </c>
      <c r="S7668">
        <v>260.25</v>
      </c>
      <c r="T7668">
        <v>267.8</v>
      </c>
      <c r="V7668">
        <v>259.05</v>
      </c>
      <c r="Y7668">
        <v>478208</v>
      </c>
      <c r="Z7668">
        <v>124857882.05</v>
      </c>
      <c r="AA7668">
        <v>6169</v>
      </c>
      <c r="AB7668" t="s">
        <v>41</v>
      </c>
      <c r="AC7668">
        <v>1</v>
      </c>
    </row>
    <row r="7669" spans="1:29">
      <c r="A7669">
        <v>46044</v>
      </c>
      <c r="B7669">
        <v>46044</v>
      </c>
      <c r="C7669" t="s">
        <v>34</v>
      </c>
      <c r="D7669" t="s">
        <v>35</v>
      </c>
      <c r="E7669" t="s">
        <v>36</v>
      </c>
      <c r="F7669">
        <v>25503</v>
      </c>
      <c r="G7669" t="s">
        <v>4678</v>
      </c>
      <c r="H7669" t="s">
        <v>4679</v>
      </c>
      <c r="I7669" t="s">
        <v>160</v>
      </c>
      <c r="N7669" t="s">
        <v>4680</v>
      </c>
      <c r="O7669">
        <v>112.87</v>
      </c>
      <c r="P7669">
        <v>113.6</v>
      </c>
      <c r="Q7669">
        <v>109</v>
      </c>
      <c r="R7669">
        <v>111.98</v>
      </c>
      <c r="S7669">
        <v>113.6</v>
      </c>
      <c r="T7669">
        <v>111.14</v>
      </c>
      <c r="V7669">
        <v>112</v>
      </c>
      <c r="Y7669">
        <v>28087</v>
      </c>
      <c r="Z7669">
        <v>3136954.45</v>
      </c>
      <c r="AA7669">
        <v>944</v>
      </c>
      <c r="AB7669" t="s">
        <v>41</v>
      </c>
      <c r="AC7669">
        <v>1</v>
      </c>
    </row>
    <row r="7670" spans="1:29">
      <c r="A7670">
        <v>46044</v>
      </c>
      <c r="B7670">
        <v>46044</v>
      </c>
      <c r="C7670" t="s">
        <v>34</v>
      </c>
      <c r="D7670" t="s">
        <v>35</v>
      </c>
      <c r="E7670" t="s">
        <v>36</v>
      </c>
      <c r="F7670">
        <v>6782</v>
      </c>
      <c r="G7670" t="s">
        <v>4684</v>
      </c>
      <c r="H7670" t="s">
        <v>4685</v>
      </c>
      <c r="I7670" t="s">
        <v>160</v>
      </c>
      <c r="N7670" t="s">
        <v>4686</v>
      </c>
      <c r="O7670">
        <v>391.7</v>
      </c>
      <c r="P7670">
        <v>408.4</v>
      </c>
      <c r="Q7670">
        <v>390.25</v>
      </c>
      <c r="R7670">
        <v>402</v>
      </c>
      <c r="S7670">
        <v>404</v>
      </c>
      <c r="T7670">
        <v>387.8</v>
      </c>
      <c r="V7670">
        <v>401.5</v>
      </c>
      <c r="Y7670">
        <v>4673</v>
      </c>
      <c r="Z7670">
        <v>1873983.55</v>
      </c>
      <c r="AA7670">
        <v>252</v>
      </c>
      <c r="AB7670" t="s">
        <v>41</v>
      </c>
      <c r="AC7670">
        <v>1</v>
      </c>
    </row>
    <row r="7671" spans="1:29">
      <c r="A7671">
        <v>46044</v>
      </c>
      <c r="B7671">
        <v>46044</v>
      </c>
      <c r="C7671" t="s">
        <v>34</v>
      </c>
      <c r="D7671" t="s">
        <v>35</v>
      </c>
      <c r="E7671" t="s">
        <v>36</v>
      </c>
      <c r="F7671">
        <v>11677</v>
      </c>
      <c r="G7671" t="s">
        <v>4687</v>
      </c>
      <c r="H7671" t="s">
        <v>4688</v>
      </c>
      <c r="I7671" t="s">
        <v>160</v>
      </c>
      <c r="N7671" t="s">
        <v>4689</v>
      </c>
      <c r="O7671">
        <v>206.95</v>
      </c>
      <c r="P7671">
        <v>217.76</v>
      </c>
      <c r="Q7671">
        <v>206.95</v>
      </c>
      <c r="R7671">
        <v>215.71</v>
      </c>
      <c r="S7671">
        <v>216.45</v>
      </c>
      <c r="T7671">
        <v>206.95</v>
      </c>
      <c r="V7671">
        <v>215.7</v>
      </c>
      <c r="Y7671">
        <v>30097</v>
      </c>
      <c r="Z7671">
        <v>6439056.2199999997</v>
      </c>
      <c r="AA7671">
        <v>1501</v>
      </c>
      <c r="AB7671" t="s">
        <v>41</v>
      </c>
      <c r="AC7671">
        <v>1</v>
      </c>
    </row>
    <row r="7672" spans="1:29">
      <c r="A7672">
        <v>46044</v>
      </c>
      <c r="B7672">
        <v>46044</v>
      </c>
      <c r="C7672" t="s">
        <v>34</v>
      </c>
      <c r="D7672" t="s">
        <v>35</v>
      </c>
      <c r="E7672" t="s">
        <v>36</v>
      </c>
      <c r="F7672">
        <v>757801</v>
      </c>
      <c r="G7672" t="s">
        <v>4690</v>
      </c>
      <c r="H7672" t="s">
        <v>4691</v>
      </c>
      <c r="I7672" t="s">
        <v>160</v>
      </c>
      <c r="N7672" t="s">
        <v>4692</v>
      </c>
      <c r="O7672">
        <v>67</v>
      </c>
      <c r="P7672">
        <v>68.5</v>
      </c>
      <c r="Q7672">
        <v>66.12</v>
      </c>
      <c r="R7672">
        <v>67.47</v>
      </c>
      <c r="S7672">
        <v>66.12</v>
      </c>
      <c r="T7672">
        <v>66.180000000000007</v>
      </c>
      <c r="V7672">
        <v>67.489999999999995</v>
      </c>
      <c r="Y7672">
        <v>56006</v>
      </c>
      <c r="Z7672">
        <v>3791157.54</v>
      </c>
      <c r="AA7672">
        <v>733</v>
      </c>
      <c r="AB7672" t="s">
        <v>41</v>
      </c>
      <c r="AC7672">
        <v>1</v>
      </c>
    </row>
    <row r="7673" spans="1:29">
      <c r="A7673">
        <v>46044</v>
      </c>
      <c r="B7673">
        <v>46044</v>
      </c>
      <c r="C7673" t="s">
        <v>34</v>
      </c>
      <c r="D7673" t="s">
        <v>35</v>
      </c>
      <c r="E7673" t="s">
        <v>36</v>
      </c>
      <c r="F7673">
        <v>19959</v>
      </c>
      <c r="G7673" t="s">
        <v>4696</v>
      </c>
      <c r="H7673" t="s">
        <v>4697</v>
      </c>
      <c r="I7673" t="s">
        <v>182</v>
      </c>
      <c r="N7673" t="s">
        <v>4698</v>
      </c>
      <c r="O7673">
        <v>410.9</v>
      </c>
      <c r="P7673">
        <v>422.2</v>
      </c>
      <c r="Q7673">
        <v>410.9</v>
      </c>
      <c r="R7673">
        <v>422.2</v>
      </c>
      <c r="S7673">
        <v>422.2</v>
      </c>
      <c r="T7673">
        <v>402.1</v>
      </c>
      <c r="V7673">
        <v>422.2</v>
      </c>
      <c r="Y7673">
        <v>11447</v>
      </c>
      <c r="Z7673">
        <v>4815070.3</v>
      </c>
      <c r="AA7673">
        <v>171</v>
      </c>
      <c r="AB7673" t="s">
        <v>41</v>
      </c>
      <c r="AC7673">
        <v>1</v>
      </c>
    </row>
    <row r="7674" spans="1:29">
      <c r="A7674">
        <v>46044</v>
      </c>
      <c r="B7674">
        <v>46044</v>
      </c>
      <c r="C7674" t="s">
        <v>34</v>
      </c>
      <c r="D7674" t="s">
        <v>35</v>
      </c>
      <c r="E7674" t="s">
        <v>36</v>
      </c>
      <c r="F7674">
        <v>3088</v>
      </c>
      <c r="G7674" t="s">
        <v>4699</v>
      </c>
      <c r="H7674" t="s">
        <v>4700</v>
      </c>
      <c r="I7674" t="s">
        <v>160</v>
      </c>
      <c r="N7674" t="s">
        <v>4701</v>
      </c>
      <c r="O7674">
        <v>216</v>
      </c>
      <c r="P7674">
        <v>231.7</v>
      </c>
      <c r="Q7674">
        <v>215.9</v>
      </c>
      <c r="R7674">
        <v>223.26</v>
      </c>
      <c r="S7674">
        <v>224.8</v>
      </c>
      <c r="T7674">
        <v>217.05</v>
      </c>
      <c r="V7674">
        <v>223.25</v>
      </c>
      <c r="Y7674">
        <v>359064</v>
      </c>
      <c r="Z7674">
        <v>80605960.200000003</v>
      </c>
      <c r="AA7674">
        <v>3382</v>
      </c>
      <c r="AB7674" t="s">
        <v>41</v>
      </c>
      <c r="AC7674">
        <v>1</v>
      </c>
    </row>
    <row r="7675" spans="1:29">
      <c r="A7675">
        <v>46044</v>
      </c>
      <c r="B7675">
        <v>46044</v>
      </c>
      <c r="C7675" t="s">
        <v>34</v>
      </c>
      <c r="D7675" t="s">
        <v>35</v>
      </c>
      <c r="E7675" t="s">
        <v>36</v>
      </c>
      <c r="F7675">
        <v>14952</v>
      </c>
      <c r="G7675" t="s">
        <v>4702</v>
      </c>
      <c r="H7675" t="s">
        <v>4703</v>
      </c>
      <c r="I7675" t="s">
        <v>160</v>
      </c>
      <c r="N7675" t="s">
        <v>4704</v>
      </c>
      <c r="O7675">
        <v>13.35</v>
      </c>
      <c r="P7675">
        <v>14.27</v>
      </c>
      <c r="Q7675">
        <v>13.35</v>
      </c>
      <c r="R7675">
        <v>14.02</v>
      </c>
      <c r="S7675">
        <v>14</v>
      </c>
      <c r="T7675">
        <v>13.44</v>
      </c>
      <c r="V7675">
        <v>14.02</v>
      </c>
      <c r="Y7675">
        <v>1210297</v>
      </c>
      <c r="Z7675">
        <v>16866946.129999999</v>
      </c>
      <c r="AA7675">
        <v>1565</v>
      </c>
      <c r="AB7675" t="s">
        <v>41</v>
      </c>
      <c r="AC7675">
        <v>1</v>
      </c>
    </row>
    <row r="7676" spans="1:29">
      <c r="A7676">
        <v>46044</v>
      </c>
      <c r="B7676">
        <v>46044</v>
      </c>
      <c r="C7676" t="s">
        <v>34</v>
      </c>
      <c r="D7676" t="s">
        <v>35</v>
      </c>
      <c r="E7676" t="s">
        <v>36</v>
      </c>
      <c r="F7676">
        <v>11262</v>
      </c>
      <c r="G7676" t="s">
        <v>4705</v>
      </c>
      <c r="H7676" t="s">
        <v>4706</v>
      </c>
      <c r="I7676" t="s">
        <v>160</v>
      </c>
      <c r="N7676" t="s">
        <v>4707</v>
      </c>
      <c r="O7676">
        <v>177.99</v>
      </c>
      <c r="P7676">
        <v>180.25</v>
      </c>
      <c r="Q7676">
        <v>177.43</v>
      </c>
      <c r="R7676">
        <v>179.52</v>
      </c>
      <c r="S7676">
        <v>179.6</v>
      </c>
      <c r="T7676">
        <v>176.44</v>
      </c>
      <c r="V7676">
        <v>179.5</v>
      </c>
      <c r="Y7676">
        <v>661717</v>
      </c>
      <c r="Z7676">
        <v>118567568.81999999</v>
      </c>
      <c r="AA7676">
        <v>15845</v>
      </c>
      <c r="AB7676" t="s">
        <v>41</v>
      </c>
      <c r="AC7676">
        <v>1</v>
      </c>
    </row>
    <row r="7677" spans="1:29">
      <c r="A7677">
        <v>46044</v>
      </c>
      <c r="B7677">
        <v>46044</v>
      </c>
      <c r="C7677" t="s">
        <v>34</v>
      </c>
      <c r="D7677" t="s">
        <v>35</v>
      </c>
      <c r="E7677" t="s">
        <v>36</v>
      </c>
      <c r="F7677">
        <v>4751</v>
      </c>
      <c r="G7677" t="s">
        <v>4708</v>
      </c>
      <c r="H7677" t="s">
        <v>4709</v>
      </c>
      <c r="I7677" t="s">
        <v>160</v>
      </c>
      <c r="N7677" t="s">
        <v>4710</v>
      </c>
      <c r="O7677">
        <v>380.95</v>
      </c>
      <c r="P7677">
        <v>384.8</v>
      </c>
      <c r="Q7677">
        <v>372.05</v>
      </c>
      <c r="R7677">
        <v>378.1</v>
      </c>
      <c r="S7677">
        <v>377.4</v>
      </c>
      <c r="T7677">
        <v>377.9</v>
      </c>
      <c r="V7677">
        <v>378.1</v>
      </c>
      <c r="Y7677">
        <v>161982</v>
      </c>
      <c r="Z7677">
        <v>61281660.450000003</v>
      </c>
      <c r="AA7677">
        <v>6871</v>
      </c>
      <c r="AB7677" t="s">
        <v>41</v>
      </c>
      <c r="AC7677">
        <v>1</v>
      </c>
    </row>
    <row r="7678" spans="1:29">
      <c r="A7678">
        <v>46044</v>
      </c>
      <c r="B7678">
        <v>46044</v>
      </c>
      <c r="C7678" t="s">
        <v>34</v>
      </c>
      <c r="D7678" t="s">
        <v>35</v>
      </c>
      <c r="E7678" t="s">
        <v>36</v>
      </c>
      <c r="F7678">
        <v>23036</v>
      </c>
      <c r="G7678" t="s">
        <v>4711</v>
      </c>
      <c r="H7678" t="s">
        <v>4712</v>
      </c>
      <c r="I7678" t="s">
        <v>758</v>
      </c>
      <c r="N7678" t="s">
        <v>4713</v>
      </c>
      <c r="O7678">
        <v>117.12</v>
      </c>
      <c r="P7678">
        <v>119.5</v>
      </c>
      <c r="Q7678">
        <v>115.5</v>
      </c>
      <c r="R7678">
        <v>118.19</v>
      </c>
      <c r="S7678">
        <v>118.09</v>
      </c>
      <c r="T7678">
        <v>118.9</v>
      </c>
      <c r="V7678">
        <v>118.17</v>
      </c>
      <c r="Y7678">
        <v>44392</v>
      </c>
      <c r="Z7678">
        <v>5223633.37</v>
      </c>
      <c r="AA7678">
        <v>1177</v>
      </c>
      <c r="AB7678" t="s">
        <v>41</v>
      </c>
      <c r="AC7678">
        <v>1</v>
      </c>
    </row>
    <row r="7679" spans="1:29">
      <c r="A7679">
        <v>46044</v>
      </c>
      <c r="B7679">
        <v>46044</v>
      </c>
      <c r="C7679" t="s">
        <v>34</v>
      </c>
      <c r="D7679" t="s">
        <v>35</v>
      </c>
      <c r="E7679" t="s">
        <v>36</v>
      </c>
      <c r="F7679">
        <v>29135</v>
      </c>
      <c r="G7679" t="s">
        <v>4714</v>
      </c>
      <c r="H7679" t="s">
        <v>4715</v>
      </c>
      <c r="I7679" t="s">
        <v>160</v>
      </c>
      <c r="N7679" t="s">
        <v>4716</v>
      </c>
      <c r="O7679">
        <v>417</v>
      </c>
      <c r="P7679">
        <v>420.35</v>
      </c>
      <c r="Q7679">
        <v>413.1</v>
      </c>
      <c r="R7679">
        <v>419.2</v>
      </c>
      <c r="S7679">
        <v>420.2</v>
      </c>
      <c r="T7679">
        <v>414</v>
      </c>
      <c r="V7679">
        <v>419.2</v>
      </c>
      <c r="Y7679">
        <v>7164284</v>
      </c>
      <c r="Z7679">
        <v>2986760096.9499998</v>
      </c>
      <c r="AA7679">
        <v>84147</v>
      </c>
      <c r="AB7679" t="s">
        <v>41</v>
      </c>
      <c r="AC7679">
        <v>1</v>
      </c>
    </row>
    <row r="7680" spans="1:29">
      <c r="A7680">
        <v>46044</v>
      </c>
      <c r="B7680">
        <v>46044</v>
      </c>
      <c r="C7680" t="s">
        <v>34</v>
      </c>
      <c r="D7680" t="s">
        <v>35</v>
      </c>
      <c r="E7680" t="s">
        <v>36</v>
      </c>
      <c r="F7680">
        <v>5258</v>
      </c>
      <c r="G7680" t="s">
        <v>4717</v>
      </c>
      <c r="H7680" t="s">
        <v>4718</v>
      </c>
      <c r="I7680" t="s">
        <v>160</v>
      </c>
      <c r="N7680" t="s">
        <v>4719</v>
      </c>
      <c r="O7680">
        <v>911</v>
      </c>
      <c r="P7680">
        <v>916.2</v>
      </c>
      <c r="Q7680">
        <v>892.9</v>
      </c>
      <c r="R7680">
        <v>902.45</v>
      </c>
      <c r="S7680">
        <v>900.35</v>
      </c>
      <c r="T7680">
        <v>907.15</v>
      </c>
      <c r="V7680">
        <v>902.45</v>
      </c>
      <c r="Y7680">
        <v>2338485</v>
      </c>
      <c r="Z7680">
        <v>2110621524.25</v>
      </c>
      <c r="AA7680">
        <v>43830</v>
      </c>
      <c r="AB7680" t="s">
        <v>41</v>
      </c>
      <c r="AC7680">
        <v>1</v>
      </c>
    </row>
    <row r="7681" spans="1:29">
      <c r="A7681">
        <v>46044</v>
      </c>
      <c r="B7681">
        <v>46044</v>
      </c>
      <c r="C7681" t="s">
        <v>34</v>
      </c>
      <c r="D7681" t="s">
        <v>35</v>
      </c>
      <c r="E7681" t="s">
        <v>36</v>
      </c>
      <c r="F7681">
        <v>19525</v>
      </c>
      <c r="G7681" t="s">
        <v>4723</v>
      </c>
      <c r="H7681" t="s">
        <v>4724</v>
      </c>
      <c r="I7681" t="s">
        <v>160</v>
      </c>
      <c r="N7681" t="s">
        <v>4725</v>
      </c>
      <c r="O7681">
        <v>139.94</v>
      </c>
      <c r="P7681">
        <v>149</v>
      </c>
      <c r="Q7681">
        <v>139.9</v>
      </c>
      <c r="R7681">
        <v>146.09</v>
      </c>
      <c r="S7681">
        <v>148.94999999999999</v>
      </c>
      <c r="T7681">
        <v>136.97999999999999</v>
      </c>
      <c r="V7681">
        <v>146.1</v>
      </c>
      <c r="Y7681">
        <v>10440</v>
      </c>
      <c r="Z7681">
        <v>1507897.46</v>
      </c>
      <c r="AA7681">
        <v>187</v>
      </c>
      <c r="AB7681" t="s">
        <v>41</v>
      </c>
      <c r="AC7681">
        <v>1</v>
      </c>
    </row>
    <row r="7682" spans="1:29">
      <c r="A7682">
        <v>46044</v>
      </c>
      <c r="B7682">
        <v>46044</v>
      </c>
      <c r="C7682" t="s">
        <v>34</v>
      </c>
      <c r="D7682" t="s">
        <v>35</v>
      </c>
      <c r="E7682" t="s">
        <v>36</v>
      </c>
      <c r="F7682">
        <v>16249</v>
      </c>
      <c r="G7682" t="s">
        <v>1187</v>
      </c>
      <c r="H7682" t="s">
        <v>11250</v>
      </c>
      <c r="I7682" t="s">
        <v>160</v>
      </c>
      <c r="N7682" t="s">
        <v>11251</v>
      </c>
      <c r="O7682">
        <v>15.02</v>
      </c>
      <c r="P7682">
        <v>15.5</v>
      </c>
      <c r="Q7682">
        <v>15.02</v>
      </c>
      <c r="R7682">
        <v>15.34</v>
      </c>
      <c r="S7682">
        <v>15.46</v>
      </c>
      <c r="T7682">
        <v>14.98</v>
      </c>
      <c r="V7682">
        <v>15.34</v>
      </c>
      <c r="Y7682">
        <v>9920127</v>
      </c>
      <c r="Z7682">
        <v>151696780.47</v>
      </c>
      <c r="AA7682">
        <v>10071</v>
      </c>
      <c r="AB7682" t="s">
        <v>41</v>
      </c>
      <c r="AC7682">
        <v>1</v>
      </c>
    </row>
    <row r="7683" spans="1:29">
      <c r="A7683">
        <v>46044</v>
      </c>
      <c r="B7683">
        <v>46044</v>
      </c>
      <c r="C7683" t="s">
        <v>34</v>
      </c>
      <c r="D7683" t="s">
        <v>35</v>
      </c>
      <c r="E7683" t="s">
        <v>36</v>
      </c>
      <c r="F7683">
        <v>15036</v>
      </c>
      <c r="G7683" t="s">
        <v>4726</v>
      </c>
      <c r="H7683" t="s">
        <v>4727</v>
      </c>
      <c r="I7683" t="s">
        <v>266</v>
      </c>
      <c r="N7683" t="s">
        <v>4728</v>
      </c>
      <c r="O7683">
        <v>218</v>
      </c>
      <c r="P7683">
        <v>218.4</v>
      </c>
      <c r="Q7683">
        <v>215</v>
      </c>
      <c r="R7683">
        <v>215</v>
      </c>
      <c r="S7683">
        <v>215</v>
      </c>
      <c r="T7683">
        <v>215</v>
      </c>
      <c r="V7683">
        <v>215</v>
      </c>
      <c r="Y7683">
        <v>3000</v>
      </c>
      <c r="Z7683">
        <v>651650</v>
      </c>
      <c r="AA7683">
        <v>6</v>
      </c>
      <c r="AB7683" t="s">
        <v>41</v>
      </c>
      <c r="AC7683">
        <v>500</v>
      </c>
    </row>
    <row r="7684" spans="1:29">
      <c r="A7684">
        <v>46044</v>
      </c>
      <c r="B7684">
        <v>46044</v>
      </c>
      <c r="C7684" t="s">
        <v>34</v>
      </c>
      <c r="D7684" t="s">
        <v>35</v>
      </c>
      <c r="E7684" t="s">
        <v>36</v>
      </c>
      <c r="F7684">
        <v>757602</v>
      </c>
      <c r="G7684" t="s">
        <v>4729</v>
      </c>
      <c r="H7684" t="s">
        <v>4730</v>
      </c>
      <c r="I7684" t="s">
        <v>266</v>
      </c>
      <c r="N7684" t="s">
        <v>4731</v>
      </c>
      <c r="O7684">
        <v>201</v>
      </c>
      <c r="P7684">
        <v>212.85</v>
      </c>
      <c r="Q7684">
        <v>197.05</v>
      </c>
      <c r="R7684">
        <v>203</v>
      </c>
      <c r="S7684">
        <v>203</v>
      </c>
      <c r="T7684">
        <v>194.75</v>
      </c>
      <c r="V7684">
        <v>203</v>
      </c>
      <c r="Y7684">
        <v>20400</v>
      </c>
      <c r="Z7684">
        <v>4188390</v>
      </c>
      <c r="AA7684">
        <v>31</v>
      </c>
      <c r="AB7684" t="s">
        <v>41</v>
      </c>
      <c r="AC7684">
        <v>600</v>
      </c>
    </row>
    <row r="7685" spans="1:29">
      <c r="A7685">
        <v>46044</v>
      </c>
      <c r="B7685">
        <v>46044</v>
      </c>
      <c r="C7685" t="s">
        <v>34</v>
      </c>
      <c r="D7685" t="s">
        <v>35</v>
      </c>
      <c r="E7685" t="s">
        <v>36</v>
      </c>
      <c r="F7685">
        <v>13751</v>
      </c>
      <c r="G7685" t="s">
        <v>4732</v>
      </c>
      <c r="H7685" t="s">
        <v>4733</v>
      </c>
      <c r="I7685" t="s">
        <v>160</v>
      </c>
      <c r="N7685" t="s">
        <v>4734</v>
      </c>
      <c r="O7685">
        <v>1360</v>
      </c>
      <c r="P7685">
        <v>1388</v>
      </c>
      <c r="Q7685">
        <v>1295.7</v>
      </c>
      <c r="R7685">
        <v>1319.5</v>
      </c>
      <c r="S7685">
        <v>1318.1</v>
      </c>
      <c r="T7685">
        <v>1332.9</v>
      </c>
      <c r="V7685">
        <v>1319.5</v>
      </c>
      <c r="Y7685">
        <v>1290603</v>
      </c>
      <c r="Z7685">
        <v>1711954156.8</v>
      </c>
      <c r="AA7685">
        <v>76505</v>
      </c>
      <c r="AB7685" t="s">
        <v>41</v>
      </c>
      <c r="AC7685">
        <v>1</v>
      </c>
    </row>
    <row r="7686" spans="1:29">
      <c r="A7686">
        <v>46044</v>
      </c>
      <c r="B7686">
        <v>46044</v>
      </c>
      <c r="C7686" t="s">
        <v>34</v>
      </c>
      <c r="D7686" t="s">
        <v>35</v>
      </c>
      <c r="E7686" t="s">
        <v>36</v>
      </c>
      <c r="F7686">
        <v>11027</v>
      </c>
      <c r="G7686" t="s">
        <v>4735</v>
      </c>
      <c r="H7686" t="s">
        <v>4736</v>
      </c>
      <c r="I7686" t="s">
        <v>160</v>
      </c>
      <c r="N7686" t="s">
        <v>4737</v>
      </c>
      <c r="O7686">
        <v>852.05</v>
      </c>
      <c r="P7686">
        <v>938.9</v>
      </c>
      <c r="Q7686">
        <v>850</v>
      </c>
      <c r="R7686">
        <v>894.65</v>
      </c>
      <c r="S7686">
        <v>894</v>
      </c>
      <c r="T7686">
        <v>841.1</v>
      </c>
      <c r="V7686">
        <v>894.65</v>
      </c>
      <c r="Y7686">
        <v>1129803</v>
      </c>
      <c r="Z7686">
        <v>1023131581.85</v>
      </c>
      <c r="AA7686">
        <v>52376</v>
      </c>
      <c r="AB7686" t="s">
        <v>41</v>
      </c>
      <c r="AC7686">
        <v>1</v>
      </c>
    </row>
    <row r="7687" spans="1:29">
      <c r="A7687">
        <v>46044</v>
      </c>
      <c r="B7687">
        <v>46044</v>
      </c>
      <c r="C7687" t="s">
        <v>34</v>
      </c>
      <c r="D7687" t="s">
        <v>35</v>
      </c>
      <c r="E7687" t="s">
        <v>36</v>
      </c>
      <c r="F7687">
        <v>16588</v>
      </c>
      <c r="G7687" t="s">
        <v>4738</v>
      </c>
      <c r="H7687" t="s">
        <v>4739</v>
      </c>
      <c r="I7687" t="s">
        <v>266</v>
      </c>
      <c r="N7687" t="s">
        <v>4740</v>
      </c>
      <c r="O7687">
        <v>365.5</v>
      </c>
      <c r="P7687">
        <v>365.5</v>
      </c>
      <c r="Q7687">
        <v>365.5</v>
      </c>
      <c r="R7687">
        <v>365.5</v>
      </c>
      <c r="S7687">
        <v>365.5</v>
      </c>
      <c r="T7687">
        <v>365.5</v>
      </c>
      <c r="V7687">
        <v>365.5</v>
      </c>
      <c r="Y7687">
        <v>400</v>
      </c>
      <c r="Z7687">
        <v>146200</v>
      </c>
      <c r="AA7687">
        <v>1</v>
      </c>
      <c r="AB7687" t="s">
        <v>41</v>
      </c>
      <c r="AC7687">
        <v>400</v>
      </c>
    </row>
    <row r="7688" spans="1:29">
      <c r="A7688">
        <v>46044</v>
      </c>
      <c r="B7688">
        <v>46044</v>
      </c>
      <c r="C7688" t="s">
        <v>34</v>
      </c>
      <c r="D7688" t="s">
        <v>35</v>
      </c>
      <c r="E7688" t="s">
        <v>36</v>
      </c>
      <c r="F7688">
        <v>13693</v>
      </c>
      <c r="G7688" t="s">
        <v>4741</v>
      </c>
      <c r="H7688" t="s">
        <v>4742</v>
      </c>
      <c r="I7688" t="s">
        <v>160</v>
      </c>
      <c r="N7688" t="s">
        <v>4743</v>
      </c>
      <c r="O7688">
        <v>5.8</v>
      </c>
      <c r="P7688">
        <v>5.88</v>
      </c>
      <c r="Q7688">
        <v>5.63</v>
      </c>
      <c r="R7688">
        <v>5.69</v>
      </c>
      <c r="S7688">
        <v>5.8</v>
      </c>
      <c r="T7688">
        <v>5.8</v>
      </c>
      <c r="V7688">
        <v>5.69</v>
      </c>
      <c r="Y7688">
        <v>4403</v>
      </c>
      <c r="Z7688">
        <v>25053.06</v>
      </c>
      <c r="AA7688">
        <v>38</v>
      </c>
      <c r="AB7688" t="s">
        <v>41</v>
      </c>
      <c r="AC7688">
        <v>1</v>
      </c>
    </row>
    <row r="7689" spans="1:29">
      <c r="A7689">
        <v>46044</v>
      </c>
      <c r="B7689">
        <v>46044</v>
      </c>
      <c r="C7689" t="s">
        <v>34</v>
      </c>
      <c r="D7689" t="s">
        <v>35</v>
      </c>
      <c r="E7689" t="s">
        <v>36</v>
      </c>
      <c r="F7689">
        <v>1594</v>
      </c>
      <c r="G7689" t="s">
        <v>4744</v>
      </c>
      <c r="H7689" t="s">
        <v>4745</v>
      </c>
      <c r="I7689" t="s">
        <v>160</v>
      </c>
      <c r="N7689" t="s">
        <v>4746</v>
      </c>
      <c r="O7689">
        <v>1666</v>
      </c>
      <c r="P7689">
        <v>1671.2</v>
      </c>
      <c r="Q7689">
        <v>1653.8</v>
      </c>
      <c r="R7689">
        <v>1663.5</v>
      </c>
      <c r="S7689">
        <v>1662.8</v>
      </c>
      <c r="T7689">
        <v>1654.4</v>
      </c>
      <c r="V7689">
        <v>1663.5</v>
      </c>
      <c r="Y7689">
        <v>6228892</v>
      </c>
      <c r="Z7689">
        <v>10346690586.5</v>
      </c>
      <c r="AA7689">
        <v>184046</v>
      </c>
      <c r="AB7689" t="s">
        <v>41</v>
      </c>
      <c r="AC7689">
        <v>1</v>
      </c>
    </row>
    <row r="7690" spans="1:29">
      <c r="A7690">
        <v>46044</v>
      </c>
      <c r="B7690">
        <v>46044</v>
      </c>
      <c r="C7690" t="s">
        <v>34</v>
      </c>
      <c r="D7690" t="s">
        <v>35</v>
      </c>
      <c r="E7690" t="s">
        <v>36</v>
      </c>
      <c r="F7690">
        <v>1597</v>
      </c>
      <c r="G7690" t="s">
        <v>4747</v>
      </c>
      <c r="H7690" t="s">
        <v>4748</v>
      </c>
      <c r="I7690" t="s">
        <v>160</v>
      </c>
      <c r="N7690" t="s">
        <v>4749</v>
      </c>
      <c r="O7690">
        <v>3130</v>
      </c>
      <c r="P7690">
        <v>3185.2</v>
      </c>
      <c r="Q7690">
        <v>3082.6</v>
      </c>
      <c r="R7690">
        <v>3128.6</v>
      </c>
      <c r="S7690">
        <v>3144.1</v>
      </c>
      <c r="T7690">
        <v>3124.3</v>
      </c>
      <c r="V7690">
        <v>3128.6</v>
      </c>
      <c r="Y7690">
        <v>26912</v>
      </c>
      <c r="Z7690">
        <v>84158732.299999997</v>
      </c>
      <c r="AA7690">
        <v>3524</v>
      </c>
      <c r="AB7690" t="s">
        <v>41</v>
      </c>
      <c r="AC7690">
        <v>1</v>
      </c>
    </row>
    <row r="7691" spans="1:29">
      <c r="A7691">
        <v>46044</v>
      </c>
      <c r="B7691">
        <v>46044</v>
      </c>
      <c r="C7691" t="s">
        <v>34</v>
      </c>
      <c r="D7691" t="s">
        <v>35</v>
      </c>
      <c r="E7691" t="s">
        <v>36</v>
      </c>
      <c r="F7691">
        <v>25320</v>
      </c>
      <c r="G7691" t="s">
        <v>4753</v>
      </c>
      <c r="H7691" t="s">
        <v>4754</v>
      </c>
      <c r="I7691" t="s">
        <v>266</v>
      </c>
      <c r="N7691" t="s">
        <v>4755</v>
      </c>
      <c r="O7691">
        <v>75.95</v>
      </c>
      <c r="P7691">
        <v>85.1</v>
      </c>
      <c r="Q7691">
        <v>75.95</v>
      </c>
      <c r="R7691">
        <v>84.1</v>
      </c>
      <c r="S7691">
        <v>84.2</v>
      </c>
      <c r="T7691">
        <v>81.95</v>
      </c>
      <c r="V7691">
        <v>84.1</v>
      </c>
      <c r="Y7691">
        <v>9000</v>
      </c>
      <c r="Z7691">
        <v>737880</v>
      </c>
      <c r="AA7691">
        <v>13</v>
      </c>
      <c r="AB7691" t="s">
        <v>41</v>
      </c>
      <c r="AC7691">
        <v>600</v>
      </c>
    </row>
    <row r="7692" spans="1:29">
      <c r="A7692">
        <v>46044</v>
      </c>
      <c r="B7692">
        <v>46044</v>
      </c>
      <c r="C7692" t="s">
        <v>34</v>
      </c>
      <c r="D7692" t="s">
        <v>35</v>
      </c>
      <c r="E7692" t="s">
        <v>36</v>
      </c>
      <c r="F7692">
        <v>21062</v>
      </c>
      <c r="G7692" t="s">
        <v>4756</v>
      </c>
      <c r="H7692" t="s">
        <v>4757</v>
      </c>
      <c r="I7692" t="s">
        <v>160</v>
      </c>
      <c r="N7692" t="s">
        <v>4758</v>
      </c>
      <c r="O7692">
        <v>649.20000000000005</v>
      </c>
      <c r="P7692">
        <v>663.3</v>
      </c>
      <c r="Q7692">
        <v>647.45000000000005</v>
      </c>
      <c r="R7692">
        <v>654.20000000000005</v>
      </c>
      <c r="S7692">
        <v>651.29999999999995</v>
      </c>
      <c r="T7692">
        <v>649.20000000000005</v>
      </c>
      <c r="V7692">
        <v>654.25</v>
      </c>
      <c r="Y7692">
        <v>26980</v>
      </c>
      <c r="Z7692">
        <v>17692292.5</v>
      </c>
      <c r="AA7692">
        <v>2745</v>
      </c>
      <c r="AB7692" t="s">
        <v>41</v>
      </c>
      <c r="AC7692">
        <v>1</v>
      </c>
    </row>
    <row r="7693" spans="1:29">
      <c r="A7693">
        <v>46044</v>
      </c>
      <c r="B7693">
        <v>46044</v>
      </c>
      <c r="C7693" t="s">
        <v>34</v>
      </c>
      <c r="D7693" t="s">
        <v>35</v>
      </c>
      <c r="E7693" t="s">
        <v>36</v>
      </c>
      <c r="F7693">
        <v>27754</v>
      </c>
      <c r="G7693" t="s">
        <v>4759</v>
      </c>
      <c r="H7693" t="s">
        <v>4760</v>
      </c>
      <c r="I7693" t="s">
        <v>160</v>
      </c>
      <c r="N7693" t="s">
        <v>4761</v>
      </c>
      <c r="O7693">
        <v>354.95</v>
      </c>
      <c r="P7693">
        <v>376.9</v>
      </c>
      <c r="Q7693">
        <v>345.1</v>
      </c>
      <c r="R7693">
        <v>350.1</v>
      </c>
      <c r="S7693">
        <v>354</v>
      </c>
      <c r="T7693">
        <v>357.65</v>
      </c>
      <c r="V7693">
        <v>350.1</v>
      </c>
      <c r="Y7693">
        <v>6184</v>
      </c>
      <c r="Z7693">
        <v>2208143.7000000002</v>
      </c>
      <c r="AA7693">
        <v>342</v>
      </c>
      <c r="AB7693" t="s">
        <v>41</v>
      </c>
      <c r="AC7693">
        <v>1</v>
      </c>
    </row>
    <row r="7694" spans="1:29">
      <c r="A7694">
        <v>46044</v>
      </c>
      <c r="B7694">
        <v>46044</v>
      </c>
      <c r="C7694" t="s">
        <v>34</v>
      </c>
      <c r="D7694" t="s">
        <v>35</v>
      </c>
      <c r="E7694" t="s">
        <v>36</v>
      </c>
      <c r="F7694">
        <v>27266</v>
      </c>
      <c r="G7694" t="s">
        <v>4762</v>
      </c>
      <c r="H7694" t="s">
        <v>4763</v>
      </c>
      <c r="I7694" t="s">
        <v>327</v>
      </c>
      <c r="N7694" t="s">
        <v>4764</v>
      </c>
      <c r="O7694">
        <v>88.5</v>
      </c>
      <c r="P7694">
        <v>88.5</v>
      </c>
      <c r="Q7694">
        <v>86.75</v>
      </c>
      <c r="R7694">
        <v>86.75</v>
      </c>
      <c r="S7694">
        <v>86.75</v>
      </c>
      <c r="T7694">
        <v>88.5</v>
      </c>
      <c r="V7694">
        <v>86.75</v>
      </c>
      <c r="Y7694">
        <v>735</v>
      </c>
      <c r="Z7694">
        <v>64128.75</v>
      </c>
      <c r="AA7694">
        <v>7</v>
      </c>
      <c r="AB7694" t="s">
        <v>41</v>
      </c>
      <c r="AC7694">
        <v>105</v>
      </c>
    </row>
    <row r="7695" spans="1:29">
      <c r="A7695">
        <v>46044</v>
      </c>
      <c r="B7695">
        <v>46044</v>
      </c>
      <c r="C7695" t="s">
        <v>34</v>
      </c>
      <c r="D7695" t="s">
        <v>35</v>
      </c>
      <c r="E7695" t="s">
        <v>36</v>
      </c>
      <c r="F7695">
        <v>12188</v>
      </c>
      <c r="G7695" t="s">
        <v>4771</v>
      </c>
      <c r="H7695" t="s">
        <v>4772</v>
      </c>
      <c r="I7695" t="s">
        <v>160</v>
      </c>
      <c r="N7695" t="s">
        <v>4773</v>
      </c>
      <c r="O7695">
        <v>165.37</v>
      </c>
      <c r="P7695">
        <v>176.75</v>
      </c>
      <c r="Q7695">
        <v>162.5</v>
      </c>
      <c r="R7695">
        <v>173.55</v>
      </c>
      <c r="S7695">
        <v>173.5</v>
      </c>
      <c r="T7695">
        <v>158.83000000000001</v>
      </c>
      <c r="V7695">
        <v>173.55</v>
      </c>
      <c r="Y7695">
        <v>3573540</v>
      </c>
      <c r="Z7695">
        <v>615339256.89999998</v>
      </c>
      <c r="AA7695">
        <v>46203</v>
      </c>
      <c r="AB7695" t="s">
        <v>41</v>
      </c>
      <c r="AC7695">
        <v>1</v>
      </c>
    </row>
    <row r="7696" spans="1:29">
      <c r="A7696">
        <v>46044</v>
      </c>
      <c r="B7696">
        <v>46044</v>
      </c>
      <c r="C7696" t="s">
        <v>34</v>
      </c>
      <c r="D7696" t="s">
        <v>35</v>
      </c>
      <c r="E7696" t="s">
        <v>36</v>
      </c>
      <c r="F7696">
        <v>20607</v>
      </c>
      <c r="G7696" t="s">
        <v>4774</v>
      </c>
      <c r="H7696" t="s">
        <v>4775</v>
      </c>
      <c r="I7696" t="s">
        <v>160</v>
      </c>
      <c r="N7696" t="s">
        <v>4776</v>
      </c>
      <c r="O7696">
        <v>1105.4000000000001</v>
      </c>
      <c r="P7696">
        <v>1117.8</v>
      </c>
      <c r="Q7696">
        <v>1100.3</v>
      </c>
      <c r="R7696">
        <v>1113.3</v>
      </c>
      <c r="S7696">
        <v>1116</v>
      </c>
      <c r="T7696">
        <v>1105.4000000000001</v>
      </c>
      <c r="V7696">
        <v>1113.2</v>
      </c>
      <c r="Y7696">
        <v>28159</v>
      </c>
      <c r="Z7696">
        <v>31280865.399999999</v>
      </c>
      <c r="AA7696">
        <v>5190</v>
      </c>
      <c r="AB7696" t="s">
        <v>41</v>
      </c>
      <c r="AC7696">
        <v>1</v>
      </c>
    </row>
    <row r="7697" spans="1:29">
      <c r="A7697">
        <v>46044</v>
      </c>
      <c r="B7697">
        <v>46044</v>
      </c>
      <c r="C7697" t="s">
        <v>34</v>
      </c>
      <c r="D7697" t="s">
        <v>35</v>
      </c>
      <c r="E7697" t="s">
        <v>36</v>
      </c>
      <c r="F7697">
        <v>7852</v>
      </c>
      <c r="G7697" t="s">
        <v>4777</v>
      </c>
      <c r="H7697" t="s">
        <v>4778</v>
      </c>
      <c r="I7697" t="s">
        <v>160</v>
      </c>
      <c r="N7697" t="s">
        <v>4779</v>
      </c>
      <c r="O7697">
        <v>106.28</v>
      </c>
      <c r="P7697">
        <v>108</v>
      </c>
      <c r="Q7697">
        <v>104.33</v>
      </c>
      <c r="R7697">
        <v>106.89</v>
      </c>
      <c r="S7697">
        <v>107.95</v>
      </c>
      <c r="T7697">
        <v>104.69</v>
      </c>
      <c r="V7697">
        <v>106.9</v>
      </c>
      <c r="Y7697">
        <v>7479080</v>
      </c>
      <c r="Z7697">
        <v>794953480</v>
      </c>
      <c r="AA7697">
        <v>39352</v>
      </c>
      <c r="AB7697" t="s">
        <v>41</v>
      </c>
      <c r="AC7697">
        <v>1</v>
      </c>
    </row>
    <row r="7698" spans="1:29">
      <c r="A7698">
        <v>46044</v>
      </c>
      <c r="B7698">
        <v>46044</v>
      </c>
      <c r="C7698" t="s">
        <v>34</v>
      </c>
      <c r="D7698" t="s">
        <v>35</v>
      </c>
      <c r="E7698" t="s">
        <v>36</v>
      </c>
      <c r="F7698">
        <v>14657</v>
      </c>
      <c r="G7698" t="s">
        <v>4780</v>
      </c>
      <c r="H7698" t="s">
        <v>4781</v>
      </c>
      <c r="I7698" t="s">
        <v>160</v>
      </c>
      <c r="N7698" t="s">
        <v>4782</v>
      </c>
      <c r="O7698">
        <v>615.29999999999995</v>
      </c>
      <c r="P7698">
        <v>631.75</v>
      </c>
      <c r="Q7698">
        <v>612.79999999999995</v>
      </c>
      <c r="R7698">
        <v>628.35</v>
      </c>
      <c r="S7698">
        <v>629</v>
      </c>
      <c r="T7698">
        <v>609.20000000000005</v>
      </c>
      <c r="V7698">
        <v>628.35</v>
      </c>
      <c r="Y7698">
        <v>13920</v>
      </c>
      <c r="Z7698">
        <v>8669794.9499999993</v>
      </c>
      <c r="AA7698">
        <v>1220</v>
      </c>
      <c r="AB7698" t="s">
        <v>41</v>
      </c>
      <c r="AC7698">
        <v>1</v>
      </c>
    </row>
    <row r="7699" spans="1:29">
      <c r="A7699">
        <v>46044</v>
      </c>
      <c r="B7699">
        <v>46044</v>
      </c>
      <c r="C7699" t="s">
        <v>34</v>
      </c>
      <c r="D7699" t="s">
        <v>35</v>
      </c>
      <c r="E7699" t="s">
        <v>36</v>
      </c>
      <c r="F7699">
        <v>19154</v>
      </c>
      <c r="G7699" t="s">
        <v>4786</v>
      </c>
      <c r="H7699" t="s">
        <v>4787</v>
      </c>
      <c r="I7699" t="s">
        <v>266</v>
      </c>
      <c r="N7699" t="s">
        <v>4788</v>
      </c>
      <c r="O7699">
        <v>10.85</v>
      </c>
      <c r="P7699">
        <v>11.35</v>
      </c>
      <c r="Q7699">
        <v>10</v>
      </c>
      <c r="R7699">
        <v>11.35</v>
      </c>
      <c r="S7699">
        <v>11.35</v>
      </c>
      <c r="T7699">
        <v>11.15</v>
      </c>
      <c r="V7699">
        <v>11.35</v>
      </c>
      <c r="Y7699">
        <v>26000</v>
      </c>
      <c r="Z7699">
        <v>276200</v>
      </c>
      <c r="AA7699">
        <v>12</v>
      </c>
      <c r="AB7699" t="s">
        <v>41</v>
      </c>
      <c r="AC7699">
        <v>2000</v>
      </c>
    </row>
    <row r="7700" spans="1:29">
      <c r="A7700">
        <v>46044</v>
      </c>
      <c r="B7700">
        <v>46044</v>
      </c>
      <c r="C7700" t="s">
        <v>34</v>
      </c>
      <c r="D7700" t="s">
        <v>35</v>
      </c>
      <c r="E7700" t="s">
        <v>36</v>
      </c>
      <c r="F7700">
        <v>13730</v>
      </c>
      <c r="G7700" t="s">
        <v>4789</v>
      </c>
      <c r="H7700" t="s">
        <v>4790</v>
      </c>
      <c r="I7700" t="s">
        <v>160</v>
      </c>
      <c r="N7700" t="s">
        <v>4791</v>
      </c>
      <c r="O7700">
        <v>80.41</v>
      </c>
      <c r="P7700">
        <v>84.33</v>
      </c>
      <c r="Q7700">
        <v>80.099999999999994</v>
      </c>
      <c r="R7700">
        <v>81</v>
      </c>
      <c r="S7700">
        <v>81</v>
      </c>
      <c r="T7700">
        <v>78.599999999999994</v>
      </c>
      <c r="V7700">
        <v>81</v>
      </c>
      <c r="Y7700">
        <v>3248</v>
      </c>
      <c r="Z7700">
        <v>264290.71999999997</v>
      </c>
      <c r="AA7700">
        <v>46</v>
      </c>
      <c r="AB7700" t="s">
        <v>41</v>
      </c>
      <c r="AC7700">
        <v>1</v>
      </c>
    </row>
    <row r="7701" spans="1:29">
      <c r="A7701">
        <v>46044</v>
      </c>
      <c r="B7701">
        <v>46044</v>
      </c>
      <c r="C7701" t="s">
        <v>34</v>
      </c>
      <c r="D7701" t="s">
        <v>35</v>
      </c>
      <c r="E7701" t="s">
        <v>36</v>
      </c>
      <c r="F7701">
        <v>30323</v>
      </c>
      <c r="G7701" t="s">
        <v>4792</v>
      </c>
      <c r="H7701" t="s">
        <v>4793</v>
      </c>
      <c r="I7701" t="s">
        <v>160</v>
      </c>
      <c r="N7701" t="s">
        <v>4794</v>
      </c>
      <c r="O7701">
        <v>1.29</v>
      </c>
      <c r="P7701">
        <v>1.33</v>
      </c>
      <c r="Q7701">
        <v>1.27</v>
      </c>
      <c r="R7701">
        <v>1.31</v>
      </c>
      <c r="S7701">
        <v>1.31</v>
      </c>
      <c r="T7701">
        <v>1.27</v>
      </c>
      <c r="V7701">
        <v>1.31</v>
      </c>
      <c r="Y7701">
        <v>1315151</v>
      </c>
      <c r="Z7701">
        <v>1721318.41</v>
      </c>
      <c r="AA7701">
        <v>1345</v>
      </c>
      <c r="AB7701" t="s">
        <v>41</v>
      </c>
      <c r="AC7701">
        <v>1</v>
      </c>
    </row>
    <row r="7702" spans="1:29">
      <c r="A7702">
        <v>46044</v>
      </c>
      <c r="B7702">
        <v>46044</v>
      </c>
      <c r="C7702" t="s">
        <v>34</v>
      </c>
      <c r="D7702" t="s">
        <v>35</v>
      </c>
      <c r="E7702" t="s">
        <v>36</v>
      </c>
      <c r="F7702">
        <v>757902</v>
      </c>
      <c r="G7702" t="s">
        <v>11252</v>
      </c>
      <c r="H7702" t="s">
        <v>11253</v>
      </c>
      <c r="I7702" t="s">
        <v>266</v>
      </c>
      <c r="N7702" t="s">
        <v>11254</v>
      </c>
      <c r="O7702">
        <v>128</v>
      </c>
      <c r="P7702">
        <v>128</v>
      </c>
      <c r="Q7702">
        <v>127.5</v>
      </c>
      <c r="R7702">
        <v>127.5</v>
      </c>
      <c r="S7702">
        <v>127.5</v>
      </c>
      <c r="T7702">
        <v>130</v>
      </c>
      <c r="V7702">
        <v>127.5</v>
      </c>
      <c r="Y7702">
        <v>3600</v>
      </c>
      <c r="Z7702">
        <v>460200</v>
      </c>
      <c r="AA7702">
        <v>3</v>
      </c>
      <c r="AB7702" t="s">
        <v>41</v>
      </c>
      <c r="AC7702">
        <v>1200</v>
      </c>
    </row>
    <row r="7703" spans="1:29">
      <c r="A7703">
        <v>46044</v>
      </c>
      <c r="B7703">
        <v>46044</v>
      </c>
      <c r="C7703" t="s">
        <v>34</v>
      </c>
      <c r="D7703" t="s">
        <v>35</v>
      </c>
      <c r="E7703" t="s">
        <v>36</v>
      </c>
      <c r="F7703">
        <v>5926</v>
      </c>
      <c r="G7703" t="s">
        <v>4795</v>
      </c>
      <c r="H7703" t="s">
        <v>4796</v>
      </c>
      <c r="I7703" t="s">
        <v>160</v>
      </c>
      <c r="N7703" t="s">
        <v>4797</v>
      </c>
      <c r="O7703">
        <v>908.1</v>
      </c>
      <c r="P7703">
        <v>928</v>
      </c>
      <c r="Q7703">
        <v>899.05</v>
      </c>
      <c r="R7703">
        <v>923.55</v>
      </c>
      <c r="S7703">
        <v>925</v>
      </c>
      <c r="T7703">
        <v>894.75</v>
      </c>
      <c r="V7703">
        <v>923.55</v>
      </c>
      <c r="Y7703">
        <v>171485</v>
      </c>
      <c r="Z7703">
        <v>157267095.55000001</v>
      </c>
      <c r="AA7703">
        <v>16282</v>
      </c>
      <c r="AB7703" t="s">
        <v>41</v>
      </c>
      <c r="AC7703">
        <v>1</v>
      </c>
    </row>
    <row r="7704" spans="1:29">
      <c r="A7704">
        <v>46044</v>
      </c>
      <c r="B7704">
        <v>46044</v>
      </c>
      <c r="C7704" t="s">
        <v>34</v>
      </c>
      <c r="D7704" t="s">
        <v>35</v>
      </c>
      <c r="E7704" t="s">
        <v>36</v>
      </c>
      <c r="F7704">
        <v>20071</v>
      </c>
      <c r="G7704" t="s">
        <v>4798</v>
      </c>
      <c r="H7704" t="s">
        <v>4799</v>
      </c>
      <c r="I7704" t="s">
        <v>160</v>
      </c>
      <c r="N7704" t="s">
        <v>4800</v>
      </c>
      <c r="O7704">
        <v>101.71</v>
      </c>
      <c r="P7704">
        <v>108.39</v>
      </c>
      <c r="Q7704">
        <v>98.5</v>
      </c>
      <c r="R7704">
        <v>101.92</v>
      </c>
      <c r="S7704">
        <v>102</v>
      </c>
      <c r="T7704">
        <v>98.92</v>
      </c>
      <c r="V7704">
        <v>101.9</v>
      </c>
      <c r="Y7704">
        <v>152683</v>
      </c>
      <c r="Z7704">
        <v>15700494.68</v>
      </c>
      <c r="AA7704">
        <v>1820</v>
      </c>
      <c r="AB7704" t="s">
        <v>41</v>
      </c>
      <c r="AC7704">
        <v>1</v>
      </c>
    </row>
    <row r="7705" spans="1:29">
      <c r="A7705">
        <v>46044</v>
      </c>
      <c r="B7705">
        <v>46044</v>
      </c>
      <c r="C7705" t="s">
        <v>34</v>
      </c>
      <c r="D7705" t="s">
        <v>35</v>
      </c>
      <c r="E7705" t="s">
        <v>36</v>
      </c>
      <c r="F7705">
        <v>24909</v>
      </c>
      <c r="G7705" t="s">
        <v>4801</v>
      </c>
      <c r="H7705" t="s">
        <v>4802</v>
      </c>
      <c r="I7705" t="s">
        <v>160</v>
      </c>
      <c r="N7705" t="s">
        <v>4803</v>
      </c>
      <c r="O7705">
        <v>1991.8</v>
      </c>
      <c r="P7705">
        <v>2005.6</v>
      </c>
      <c r="Q7705">
        <v>1951.8</v>
      </c>
      <c r="R7705">
        <v>1995.8</v>
      </c>
      <c r="S7705">
        <v>1999</v>
      </c>
      <c r="T7705">
        <v>1973.7</v>
      </c>
      <c r="V7705">
        <v>1995.8</v>
      </c>
      <c r="Y7705">
        <v>79731</v>
      </c>
      <c r="Z7705">
        <v>158036363.69999999</v>
      </c>
      <c r="AA7705">
        <v>9392</v>
      </c>
      <c r="AB7705" t="s">
        <v>41</v>
      </c>
      <c r="AC7705">
        <v>1</v>
      </c>
    </row>
    <row r="7706" spans="1:29">
      <c r="A7706">
        <v>46044</v>
      </c>
      <c r="B7706">
        <v>46044</v>
      </c>
      <c r="C7706" t="s">
        <v>34</v>
      </c>
      <c r="D7706" t="s">
        <v>35</v>
      </c>
      <c r="E7706" t="s">
        <v>36</v>
      </c>
      <c r="F7706">
        <v>11195</v>
      </c>
      <c r="G7706" t="s">
        <v>4804</v>
      </c>
      <c r="H7706" t="s">
        <v>4805</v>
      </c>
      <c r="I7706" t="s">
        <v>160</v>
      </c>
      <c r="N7706" t="s">
        <v>4806</v>
      </c>
      <c r="O7706">
        <v>4905</v>
      </c>
      <c r="P7706">
        <v>4932.5</v>
      </c>
      <c r="Q7706">
        <v>4880</v>
      </c>
      <c r="R7706">
        <v>4909</v>
      </c>
      <c r="S7706">
        <v>4929</v>
      </c>
      <c r="T7706">
        <v>4857.5</v>
      </c>
      <c r="V7706">
        <v>4909.05</v>
      </c>
      <c r="Y7706">
        <v>1281956</v>
      </c>
      <c r="Z7706">
        <v>6295028482.5</v>
      </c>
      <c r="AA7706">
        <v>74446</v>
      </c>
      <c r="AB7706" t="s">
        <v>41</v>
      </c>
      <c r="AC7706">
        <v>1</v>
      </c>
    </row>
    <row r="7707" spans="1:29">
      <c r="A7707">
        <v>46044</v>
      </c>
      <c r="B7707">
        <v>46044</v>
      </c>
      <c r="C7707" t="s">
        <v>34</v>
      </c>
      <c r="D7707" t="s">
        <v>35</v>
      </c>
      <c r="E7707" t="s">
        <v>36</v>
      </c>
      <c r="F7707">
        <v>22770</v>
      </c>
      <c r="G7707" t="s">
        <v>11258</v>
      </c>
      <c r="H7707" t="s">
        <v>11259</v>
      </c>
      <c r="I7707" t="s">
        <v>266</v>
      </c>
      <c r="N7707" t="s">
        <v>11260</v>
      </c>
      <c r="O7707">
        <v>244</v>
      </c>
      <c r="P7707">
        <v>244</v>
      </c>
      <c r="Q7707">
        <v>213</v>
      </c>
      <c r="R7707">
        <v>213</v>
      </c>
      <c r="S7707">
        <v>213</v>
      </c>
      <c r="T7707">
        <v>209</v>
      </c>
      <c r="V7707">
        <v>213</v>
      </c>
      <c r="Y7707">
        <v>9600</v>
      </c>
      <c r="Z7707">
        <v>2064660</v>
      </c>
      <c r="AA7707">
        <v>7</v>
      </c>
      <c r="AB7707" t="s">
        <v>41</v>
      </c>
      <c r="AC7707">
        <v>600</v>
      </c>
    </row>
    <row r="7708" spans="1:29">
      <c r="A7708">
        <v>46044</v>
      </c>
      <c r="B7708">
        <v>46044</v>
      </c>
      <c r="C7708" t="s">
        <v>34</v>
      </c>
      <c r="D7708" t="s">
        <v>35</v>
      </c>
      <c r="E7708" t="s">
        <v>36</v>
      </c>
      <c r="F7708">
        <v>28378</v>
      </c>
      <c r="G7708" t="s">
        <v>4810</v>
      </c>
      <c r="H7708" t="s">
        <v>4811</v>
      </c>
      <c r="I7708" t="s">
        <v>160</v>
      </c>
      <c r="N7708" t="s">
        <v>11261</v>
      </c>
      <c r="O7708">
        <v>302</v>
      </c>
      <c r="P7708">
        <v>305.60000000000002</v>
      </c>
      <c r="Q7708">
        <v>298.2</v>
      </c>
      <c r="R7708">
        <v>301.14999999999998</v>
      </c>
      <c r="S7708">
        <v>301.5</v>
      </c>
      <c r="T7708">
        <v>296.45</v>
      </c>
      <c r="V7708">
        <v>301.14999999999998</v>
      </c>
      <c r="Y7708">
        <v>411739</v>
      </c>
      <c r="Z7708">
        <v>124519574</v>
      </c>
      <c r="AA7708">
        <v>14622</v>
      </c>
      <c r="AB7708" t="s">
        <v>41</v>
      </c>
      <c r="AC7708">
        <v>1</v>
      </c>
    </row>
    <row r="7709" spans="1:29">
      <c r="A7709">
        <v>46044</v>
      </c>
      <c r="B7709">
        <v>46044</v>
      </c>
      <c r="C7709" t="s">
        <v>34</v>
      </c>
      <c r="D7709" t="s">
        <v>35</v>
      </c>
      <c r="E7709" t="s">
        <v>36</v>
      </c>
      <c r="F7709">
        <v>5606</v>
      </c>
      <c r="G7709" t="s">
        <v>4807</v>
      </c>
      <c r="H7709" t="s">
        <v>4808</v>
      </c>
      <c r="I7709" t="s">
        <v>160</v>
      </c>
      <c r="N7709" t="s">
        <v>4809</v>
      </c>
      <c r="O7709">
        <v>77.7</v>
      </c>
      <c r="P7709">
        <v>81</v>
      </c>
      <c r="Q7709">
        <v>77.7</v>
      </c>
      <c r="R7709">
        <v>79.900000000000006</v>
      </c>
      <c r="S7709">
        <v>80.900000000000006</v>
      </c>
      <c r="T7709">
        <v>77.33</v>
      </c>
      <c r="V7709">
        <v>79.900000000000006</v>
      </c>
      <c r="Y7709">
        <v>49208</v>
      </c>
      <c r="Z7709">
        <v>3921893.54</v>
      </c>
      <c r="AA7709">
        <v>1113</v>
      </c>
      <c r="AB7709" t="s">
        <v>41</v>
      </c>
      <c r="AC7709">
        <v>1</v>
      </c>
    </row>
    <row r="7710" spans="1:29">
      <c r="A7710">
        <v>46044</v>
      </c>
      <c r="B7710">
        <v>46044</v>
      </c>
      <c r="C7710" t="s">
        <v>34</v>
      </c>
      <c r="D7710" t="s">
        <v>35</v>
      </c>
      <c r="E7710" t="s">
        <v>36</v>
      </c>
      <c r="F7710">
        <v>18479</v>
      </c>
      <c r="G7710" t="s">
        <v>4813</v>
      </c>
      <c r="H7710" t="s">
        <v>4814</v>
      </c>
      <c r="I7710" t="s">
        <v>160</v>
      </c>
      <c r="N7710" t="s">
        <v>4815</v>
      </c>
      <c r="O7710">
        <v>90.35</v>
      </c>
      <c r="P7710">
        <v>92.99</v>
      </c>
      <c r="Q7710">
        <v>88.31</v>
      </c>
      <c r="R7710">
        <v>89.96</v>
      </c>
      <c r="S7710">
        <v>88.41</v>
      </c>
      <c r="T7710">
        <v>90.67</v>
      </c>
      <c r="V7710">
        <v>89.96</v>
      </c>
      <c r="Y7710">
        <v>11152</v>
      </c>
      <c r="Z7710">
        <v>1012134.74</v>
      </c>
      <c r="AA7710">
        <v>200</v>
      </c>
      <c r="AB7710" t="s">
        <v>41</v>
      </c>
      <c r="AC7710">
        <v>1</v>
      </c>
    </row>
    <row r="7711" spans="1:29">
      <c r="A7711">
        <v>46044</v>
      </c>
      <c r="B7711">
        <v>46044</v>
      </c>
      <c r="C7711" t="s">
        <v>34</v>
      </c>
      <c r="D7711" t="s">
        <v>35</v>
      </c>
      <c r="E7711" t="s">
        <v>36</v>
      </c>
      <c r="F7711">
        <v>24870</v>
      </c>
      <c r="G7711" t="s">
        <v>4816</v>
      </c>
      <c r="H7711" t="s">
        <v>4817</v>
      </c>
      <c r="I7711" t="s">
        <v>160</v>
      </c>
      <c r="N7711" t="s">
        <v>4818</v>
      </c>
      <c r="O7711">
        <v>1.05</v>
      </c>
      <c r="P7711">
        <v>1.17</v>
      </c>
      <c r="Q7711">
        <v>1.04</v>
      </c>
      <c r="R7711">
        <v>1.05</v>
      </c>
      <c r="S7711">
        <v>1.07</v>
      </c>
      <c r="T7711">
        <v>1.04</v>
      </c>
      <c r="V7711">
        <v>1.05</v>
      </c>
      <c r="Y7711">
        <v>1955383</v>
      </c>
      <c r="Z7711">
        <v>2106474.04</v>
      </c>
      <c r="AA7711">
        <v>994</v>
      </c>
      <c r="AB7711" t="s">
        <v>41</v>
      </c>
      <c r="AC7711">
        <v>1</v>
      </c>
    </row>
    <row r="7712" spans="1:29">
      <c r="A7712">
        <v>46044</v>
      </c>
      <c r="B7712">
        <v>46044</v>
      </c>
      <c r="C7712" t="s">
        <v>34</v>
      </c>
      <c r="D7712" t="s">
        <v>35</v>
      </c>
      <c r="E7712" t="s">
        <v>36</v>
      </c>
      <c r="F7712">
        <v>28125</v>
      </c>
      <c r="G7712" t="s">
        <v>4819</v>
      </c>
      <c r="H7712" t="s">
        <v>4820</v>
      </c>
      <c r="I7712" t="s">
        <v>160</v>
      </c>
      <c r="N7712" t="s">
        <v>4821</v>
      </c>
      <c r="O7712">
        <v>1688.8</v>
      </c>
      <c r="P7712">
        <v>1703.8</v>
      </c>
      <c r="Q7712">
        <v>1672.7</v>
      </c>
      <c r="R7712">
        <v>1684.1</v>
      </c>
      <c r="S7712">
        <v>1683.2</v>
      </c>
      <c r="T7712">
        <v>1664.3</v>
      </c>
      <c r="V7712">
        <v>1684.1</v>
      </c>
      <c r="Y7712">
        <v>56026</v>
      </c>
      <c r="Z7712">
        <v>94435278.400000006</v>
      </c>
      <c r="AA7712">
        <v>7214</v>
      </c>
      <c r="AB7712" t="s">
        <v>41</v>
      </c>
      <c r="AC7712">
        <v>1</v>
      </c>
    </row>
    <row r="7713" spans="1:29">
      <c r="A7713">
        <v>46044</v>
      </c>
      <c r="B7713">
        <v>46044</v>
      </c>
      <c r="C7713" t="s">
        <v>34</v>
      </c>
      <c r="D7713" t="s">
        <v>35</v>
      </c>
      <c r="E7713" t="s">
        <v>36</v>
      </c>
      <c r="F7713">
        <v>18292</v>
      </c>
      <c r="G7713" t="s">
        <v>11265</v>
      </c>
      <c r="H7713" t="s">
        <v>4823</v>
      </c>
      <c r="I7713" t="s">
        <v>160</v>
      </c>
      <c r="N7713" t="s">
        <v>4824</v>
      </c>
      <c r="O7713">
        <v>13944.85</v>
      </c>
      <c r="P7713">
        <v>14026.25</v>
      </c>
      <c r="Q7713">
        <v>12606</v>
      </c>
      <c r="R7713">
        <v>13066.65</v>
      </c>
      <c r="S7713">
        <v>13099</v>
      </c>
      <c r="T7713">
        <v>14026.3</v>
      </c>
      <c r="V7713">
        <v>13068.95</v>
      </c>
      <c r="Y7713">
        <v>2932</v>
      </c>
      <c r="Z7713">
        <v>38386383.049999997</v>
      </c>
      <c r="AA7713">
        <v>914</v>
      </c>
      <c r="AB7713" t="s">
        <v>41</v>
      </c>
      <c r="AC7713">
        <v>1</v>
      </c>
    </row>
    <row r="7714" spans="1:29">
      <c r="A7714">
        <v>46044</v>
      </c>
      <c r="B7714">
        <v>46044</v>
      </c>
      <c r="C7714" t="s">
        <v>34</v>
      </c>
      <c r="D7714" t="s">
        <v>35</v>
      </c>
      <c r="E7714" t="s">
        <v>36</v>
      </c>
      <c r="F7714">
        <v>24217</v>
      </c>
      <c r="G7714" t="s">
        <v>11266</v>
      </c>
      <c r="H7714" t="s">
        <v>4826</v>
      </c>
      <c r="I7714" t="s">
        <v>160</v>
      </c>
      <c r="N7714" t="s">
        <v>4827</v>
      </c>
      <c r="O7714">
        <v>2928.71</v>
      </c>
      <c r="P7714">
        <v>2928.71</v>
      </c>
      <c r="Q7714">
        <v>2864.67</v>
      </c>
      <c r="R7714">
        <v>2882.59</v>
      </c>
      <c r="S7714">
        <v>2882.59</v>
      </c>
      <c r="T7714">
        <v>2857.28</v>
      </c>
      <c r="V7714">
        <v>2882.59</v>
      </c>
      <c r="Y7714">
        <v>55</v>
      </c>
      <c r="Z7714">
        <v>158870.68</v>
      </c>
      <c r="AA7714">
        <v>13</v>
      </c>
      <c r="AB7714" t="s">
        <v>41</v>
      </c>
      <c r="AC7714">
        <v>1</v>
      </c>
    </row>
    <row r="7715" spans="1:29">
      <c r="A7715">
        <v>46044</v>
      </c>
      <c r="B7715">
        <v>46044</v>
      </c>
      <c r="C7715" t="s">
        <v>34</v>
      </c>
      <c r="D7715" t="s">
        <v>35</v>
      </c>
      <c r="E7715" t="s">
        <v>36</v>
      </c>
      <c r="F7715">
        <v>760139</v>
      </c>
      <c r="G7715" t="s">
        <v>4831</v>
      </c>
      <c r="H7715" t="s">
        <v>4832</v>
      </c>
      <c r="I7715" t="s">
        <v>266</v>
      </c>
      <c r="N7715" t="s">
        <v>4833</v>
      </c>
      <c r="O7715">
        <v>73</v>
      </c>
      <c r="P7715">
        <v>73.5</v>
      </c>
      <c r="Q7715">
        <v>72.400000000000006</v>
      </c>
      <c r="R7715">
        <v>72.400000000000006</v>
      </c>
      <c r="S7715">
        <v>72.400000000000006</v>
      </c>
      <c r="T7715">
        <v>69.5</v>
      </c>
      <c r="V7715">
        <v>72.400000000000006</v>
      </c>
      <c r="Y7715">
        <v>11200</v>
      </c>
      <c r="Z7715">
        <v>819360</v>
      </c>
      <c r="AA7715">
        <v>4</v>
      </c>
      <c r="AB7715" t="s">
        <v>41</v>
      </c>
      <c r="AC7715">
        <v>1600</v>
      </c>
    </row>
    <row r="7716" spans="1:29">
      <c r="A7716">
        <v>46044</v>
      </c>
      <c r="B7716">
        <v>46044</v>
      </c>
      <c r="C7716" t="s">
        <v>34</v>
      </c>
      <c r="D7716" t="s">
        <v>35</v>
      </c>
      <c r="E7716" t="s">
        <v>36</v>
      </c>
      <c r="F7716">
        <v>20413</v>
      </c>
      <c r="G7716" t="s">
        <v>4834</v>
      </c>
      <c r="H7716" t="s">
        <v>4835</v>
      </c>
      <c r="I7716" t="s">
        <v>160</v>
      </c>
      <c r="N7716" t="s">
        <v>4836</v>
      </c>
      <c r="O7716">
        <v>71.09</v>
      </c>
      <c r="P7716">
        <v>72.900000000000006</v>
      </c>
      <c r="Q7716">
        <v>71.09</v>
      </c>
      <c r="R7716">
        <v>71.98</v>
      </c>
      <c r="S7716">
        <v>71.989999999999995</v>
      </c>
      <c r="T7716">
        <v>70.45</v>
      </c>
      <c r="V7716">
        <v>71.98</v>
      </c>
      <c r="Y7716">
        <v>700770</v>
      </c>
      <c r="Z7716">
        <v>50462271.600000001</v>
      </c>
      <c r="AA7716">
        <v>6502</v>
      </c>
      <c r="AB7716" t="s">
        <v>41</v>
      </c>
      <c r="AC7716">
        <v>1</v>
      </c>
    </row>
    <row r="7717" spans="1:29">
      <c r="A7717">
        <v>46044</v>
      </c>
      <c r="B7717">
        <v>46044</v>
      </c>
      <c r="C7717" t="s">
        <v>34</v>
      </c>
      <c r="D7717" t="s">
        <v>35</v>
      </c>
      <c r="E7717" t="s">
        <v>36</v>
      </c>
      <c r="F7717">
        <v>1630</v>
      </c>
      <c r="G7717" t="s">
        <v>4837</v>
      </c>
      <c r="H7717" t="s">
        <v>4838</v>
      </c>
      <c r="I7717" t="s">
        <v>160</v>
      </c>
      <c r="N7717" t="s">
        <v>4839</v>
      </c>
      <c r="O7717">
        <v>354.75</v>
      </c>
      <c r="P7717">
        <v>356.35</v>
      </c>
      <c r="Q7717">
        <v>349.9</v>
      </c>
      <c r="R7717">
        <v>350.5</v>
      </c>
      <c r="S7717">
        <v>352.4</v>
      </c>
      <c r="T7717">
        <v>351.3</v>
      </c>
      <c r="V7717">
        <v>350.5</v>
      </c>
      <c r="Y7717">
        <v>57256</v>
      </c>
      <c r="Z7717">
        <v>20164126.25</v>
      </c>
      <c r="AA7717">
        <v>5375</v>
      </c>
      <c r="AB7717" t="s">
        <v>41</v>
      </c>
      <c r="AC7717">
        <v>1</v>
      </c>
    </row>
    <row r="7718" spans="1:29">
      <c r="A7718">
        <v>46044</v>
      </c>
      <c r="B7718">
        <v>46044</v>
      </c>
      <c r="C7718" t="s">
        <v>34</v>
      </c>
      <c r="D7718" t="s">
        <v>35</v>
      </c>
      <c r="E7718" t="s">
        <v>36</v>
      </c>
      <c r="F7718">
        <v>1633</v>
      </c>
      <c r="G7718" t="s">
        <v>4843</v>
      </c>
      <c r="H7718" t="s">
        <v>4844</v>
      </c>
      <c r="I7718" t="s">
        <v>160</v>
      </c>
      <c r="N7718" t="s">
        <v>4845</v>
      </c>
      <c r="O7718">
        <v>1491</v>
      </c>
      <c r="P7718">
        <v>1501</v>
      </c>
      <c r="Q7718">
        <v>1471.9</v>
      </c>
      <c r="R7718">
        <v>1485.6</v>
      </c>
      <c r="S7718">
        <v>1490</v>
      </c>
      <c r="T7718">
        <v>1480.9</v>
      </c>
      <c r="V7718">
        <v>1485.6</v>
      </c>
      <c r="Y7718">
        <v>88339</v>
      </c>
      <c r="Z7718">
        <v>131595678</v>
      </c>
      <c r="AA7718">
        <v>12006</v>
      </c>
      <c r="AB7718" t="s">
        <v>41</v>
      </c>
      <c r="AC7718">
        <v>1</v>
      </c>
    </row>
    <row r="7719" spans="1:29">
      <c r="A7719">
        <v>46044</v>
      </c>
      <c r="B7719">
        <v>46044</v>
      </c>
      <c r="C7719" t="s">
        <v>34</v>
      </c>
      <c r="D7719" t="s">
        <v>35</v>
      </c>
      <c r="E7719" t="s">
        <v>36</v>
      </c>
      <c r="F7719">
        <v>15313</v>
      </c>
      <c r="G7719" t="s">
        <v>4846</v>
      </c>
      <c r="H7719" t="s">
        <v>4847</v>
      </c>
      <c r="I7719" t="s">
        <v>160</v>
      </c>
      <c r="N7719" t="s">
        <v>4848</v>
      </c>
      <c r="O7719">
        <v>39.25</v>
      </c>
      <c r="P7719">
        <v>40.4</v>
      </c>
      <c r="Q7719">
        <v>39.25</v>
      </c>
      <c r="R7719">
        <v>40.14</v>
      </c>
      <c r="S7719">
        <v>40.200000000000003</v>
      </c>
      <c r="T7719">
        <v>38.99</v>
      </c>
      <c r="V7719">
        <v>40.14</v>
      </c>
      <c r="Y7719">
        <v>6535975</v>
      </c>
      <c r="Z7719">
        <v>261641768.47999999</v>
      </c>
      <c r="AA7719">
        <v>28023</v>
      </c>
      <c r="AB7719" t="s">
        <v>41</v>
      </c>
      <c r="AC7719">
        <v>1</v>
      </c>
    </row>
    <row r="7720" spans="1:29">
      <c r="A7720">
        <v>46044</v>
      </c>
      <c r="B7720">
        <v>46044</v>
      </c>
      <c r="C7720" t="s">
        <v>34</v>
      </c>
      <c r="D7720" t="s">
        <v>35</v>
      </c>
      <c r="E7720" t="s">
        <v>36</v>
      </c>
      <c r="F7720">
        <v>20817</v>
      </c>
      <c r="G7720" t="s">
        <v>4849</v>
      </c>
      <c r="H7720" t="s">
        <v>4850</v>
      </c>
      <c r="I7720" t="s">
        <v>758</v>
      </c>
      <c r="N7720" t="s">
        <v>4851</v>
      </c>
      <c r="O7720">
        <v>62.01</v>
      </c>
      <c r="P7720">
        <v>63.5</v>
      </c>
      <c r="Q7720">
        <v>62.01</v>
      </c>
      <c r="R7720">
        <v>62.32</v>
      </c>
      <c r="S7720">
        <v>62.34</v>
      </c>
      <c r="T7720">
        <v>62.19</v>
      </c>
      <c r="V7720">
        <v>62.33</v>
      </c>
      <c r="Y7720">
        <v>533855</v>
      </c>
      <c r="Z7720">
        <v>33294305.690000001</v>
      </c>
      <c r="AA7720">
        <v>5490</v>
      </c>
      <c r="AB7720" t="s">
        <v>41</v>
      </c>
      <c r="AC7720">
        <v>1</v>
      </c>
    </row>
    <row r="7721" spans="1:29">
      <c r="A7721">
        <v>46044</v>
      </c>
      <c r="B7721">
        <v>46044</v>
      </c>
      <c r="C7721" t="s">
        <v>34</v>
      </c>
      <c r="D7721" t="s">
        <v>35</v>
      </c>
      <c r="E7721" t="s">
        <v>36</v>
      </c>
      <c r="F7721">
        <v>4986</v>
      </c>
      <c r="G7721" t="s">
        <v>4852</v>
      </c>
      <c r="H7721" t="s">
        <v>4853</v>
      </c>
      <c r="I7721" t="s">
        <v>160</v>
      </c>
      <c r="N7721" t="s">
        <v>4854</v>
      </c>
      <c r="O7721">
        <v>155.4</v>
      </c>
      <c r="P7721">
        <v>159</v>
      </c>
      <c r="Q7721">
        <v>154.25</v>
      </c>
      <c r="R7721">
        <v>157.84</v>
      </c>
      <c r="S7721">
        <v>158.80000000000001</v>
      </c>
      <c r="T7721">
        <v>152.82</v>
      </c>
      <c r="V7721">
        <v>157.85</v>
      </c>
      <c r="Y7721">
        <v>2759508</v>
      </c>
      <c r="Z7721">
        <v>432332814.83999997</v>
      </c>
      <c r="AA7721">
        <v>27839</v>
      </c>
      <c r="AB7721" t="s">
        <v>41</v>
      </c>
      <c r="AC7721">
        <v>1</v>
      </c>
    </row>
    <row r="7722" spans="1:29">
      <c r="A7722">
        <v>46044</v>
      </c>
      <c r="B7722">
        <v>46044</v>
      </c>
      <c r="C7722" t="s">
        <v>34</v>
      </c>
      <c r="D7722" t="s">
        <v>35</v>
      </c>
      <c r="E7722" t="s">
        <v>36</v>
      </c>
      <c r="F7722">
        <v>1391</v>
      </c>
      <c r="G7722" t="s">
        <v>4855</v>
      </c>
      <c r="H7722" t="s">
        <v>4856</v>
      </c>
      <c r="I7722" t="s">
        <v>218</v>
      </c>
      <c r="N7722" t="s">
        <v>4857</v>
      </c>
      <c r="O7722">
        <v>1175.9000000000001</v>
      </c>
      <c r="P7722">
        <v>1175.9000000000001</v>
      </c>
      <c r="Q7722">
        <v>1175.9000000000001</v>
      </c>
      <c r="R7722">
        <v>1175.9000000000001</v>
      </c>
      <c r="S7722">
        <v>1175.9000000000001</v>
      </c>
      <c r="T7722">
        <v>1175.9000000000001</v>
      </c>
      <c r="V7722">
        <v>1178.99</v>
      </c>
      <c r="Y7722">
        <v>10</v>
      </c>
      <c r="Z7722">
        <v>11759</v>
      </c>
      <c r="AA7722">
        <v>1</v>
      </c>
      <c r="AB7722" t="s">
        <v>41</v>
      </c>
      <c r="AC7722">
        <v>1</v>
      </c>
    </row>
    <row r="7723" spans="1:29">
      <c r="A7723">
        <v>46044</v>
      </c>
      <c r="B7723">
        <v>46044</v>
      </c>
      <c r="C7723" t="s">
        <v>34</v>
      </c>
      <c r="D7723" t="s">
        <v>35</v>
      </c>
      <c r="E7723" t="s">
        <v>36</v>
      </c>
      <c r="F7723">
        <v>2275</v>
      </c>
      <c r="G7723" t="s">
        <v>4858</v>
      </c>
      <c r="H7723" t="s">
        <v>4859</v>
      </c>
      <c r="I7723" t="s">
        <v>160</v>
      </c>
      <c r="N7723" t="s">
        <v>4860</v>
      </c>
      <c r="O7723">
        <v>31.72</v>
      </c>
      <c r="P7723">
        <v>32.99</v>
      </c>
      <c r="Q7723">
        <v>31</v>
      </c>
      <c r="R7723">
        <v>31.78</v>
      </c>
      <c r="S7723">
        <v>32.799999999999997</v>
      </c>
      <c r="T7723">
        <v>31.48</v>
      </c>
      <c r="V7723">
        <v>31.78</v>
      </c>
      <c r="Y7723">
        <v>414055</v>
      </c>
      <c r="Z7723">
        <v>13017066.91</v>
      </c>
      <c r="AA7723">
        <v>964</v>
      </c>
      <c r="AB7723" t="s">
        <v>41</v>
      </c>
      <c r="AC7723">
        <v>1</v>
      </c>
    </row>
    <row r="7724" spans="1:29">
      <c r="A7724">
        <v>46044</v>
      </c>
      <c r="B7724">
        <v>46044</v>
      </c>
      <c r="C7724" t="s">
        <v>34</v>
      </c>
      <c r="D7724" t="s">
        <v>35</v>
      </c>
      <c r="E7724" t="s">
        <v>36</v>
      </c>
      <c r="F7724">
        <v>6489</v>
      </c>
      <c r="G7724" t="s">
        <v>4861</v>
      </c>
      <c r="H7724" t="s">
        <v>4862</v>
      </c>
      <c r="I7724" t="s">
        <v>160</v>
      </c>
      <c r="N7724" t="s">
        <v>4863</v>
      </c>
      <c r="O7724">
        <v>292</v>
      </c>
      <c r="P7724">
        <v>296.10000000000002</v>
      </c>
      <c r="Q7724">
        <v>269.7</v>
      </c>
      <c r="R7724">
        <v>275</v>
      </c>
      <c r="S7724">
        <v>277</v>
      </c>
      <c r="T7724">
        <v>271.60000000000002</v>
      </c>
      <c r="V7724">
        <v>275.05</v>
      </c>
      <c r="Y7724">
        <v>22533</v>
      </c>
      <c r="Z7724">
        <v>6282121.25</v>
      </c>
      <c r="AA7724">
        <v>611</v>
      </c>
      <c r="AB7724" t="s">
        <v>41</v>
      </c>
      <c r="AC7724">
        <v>1</v>
      </c>
    </row>
    <row r="7725" spans="1:29">
      <c r="A7725">
        <v>46044</v>
      </c>
      <c r="B7725">
        <v>46044</v>
      </c>
      <c r="C7725" t="s">
        <v>34</v>
      </c>
      <c r="D7725" t="s">
        <v>35</v>
      </c>
      <c r="E7725" t="s">
        <v>36</v>
      </c>
      <c r="F7725">
        <v>19597</v>
      </c>
      <c r="G7725" t="s">
        <v>4864</v>
      </c>
      <c r="H7725" t="s">
        <v>4865</v>
      </c>
      <c r="I7725" t="s">
        <v>160</v>
      </c>
      <c r="N7725" t="s">
        <v>4866</v>
      </c>
      <c r="O7725">
        <v>243.85</v>
      </c>
      <c r="P7725">
        <v>246</v>
      </c>
      <c r="Q7725">
        <v>241.1</v>
      </c>
      <c r="R7725">
        <v>244.4</v>
      </c>
      <c r="S7725">
        <v>245.2</v>
      </c>
      <c r="T7725">
        <v>240.25</v>
      </c>
      <c r="V7725">
        <v>244.65</v>
      </c>
      <c r="Y7725">
        <v>25655</v>
      </c>
      <c r="Z7725">
        <v>6247134.1500000004</v>
      </c>
      <c r="AA7725">
        <v>1263</v>
      </c>
      <c r="AB7725" t="s">
        <v>41</v>
      </c>
      <c r="AC7725">
        <v>1</v>
      </c>
    </row>
    <row r="7726" spans="1:29">
      <c r="A7726">
        <v>46044</v>
      </c>
      <c r="B7726">
        <v>46044</v>
      </c>
      <c r="C7726" t="s">
        <v>34</v>
      </c>
      <c r="D7726" t="s">
        <v>35</v>
      </c>
      <c r="E7726" t="s">
        <v>36</v>
      </c>
      <c r="F7726">
        <v>757708</v>
      </c>
      <c r="G7726" t="s">
        <v>11271</v>
      </c>
      <c r="H7726" t="s">
        <v>11272</v>
      </c>
      <c r="I7726" t="s">
        <v>513</v>
      </c>
      <c r="N7726" t="s">
        <v>11273</v>
      </c>
      <c r="O7726">
        <v>9650</v>
      </c>
      <c r="P7726">
        <v>9800</v>
      </c>
      <c r="Q7726">
        <v>9400</v>
      </c>
      <c r="R7726">
        <v>9799.5</v>
      </c>
      <c r="S7726">
        <v>9800</v>
      </c>
      <c r="T7726">
        <v>9650</v>
      </c>
      <c r="V7726">
        <v>9799.5</v>
      </c>
      <c r="Y7726">
        <v>21</v>
      </c>
      <c r="Z7726">
        <v>198449.06</v>
      </c>
      <c r="AA7726">
        <v>7</v>
      </c>
      <c r="AB7726" t="s">
        <v>41</v>
      </c>
      <c r="AC7726">
        <v>1</v>
      </c>
    </row>
    <row r="7727" spans="1:29">
      <c r="A7727">
        <v>46044</v>
      </c>
      <c r="B7727">
        <v>46044</v>
      </c>
      <c r="C7727" t="s">
        <v>34</v>
      </c>
      <c r="D7727" t="s">
        <v>35</v>
      </c>
      <c r="E7727" t="s">
        <v>36</v>
      </c>
      <c r="F7727">
        <v>3329</v>
      </c>
      <c r="G7727" t="s">
        <v>4867</v>
      </c>
      <c r="H7727" t="s">
        <v>4868</v>
      </c>
      <c r="I7727" t="s">
        <v>160</v>
      </c>
      <c r="N7727" t="s">
        <v>4869</v>
      </c>
      <c r="O7727">
        <v>746.5</v>
      </c>
      <c r="P7727">
        <v>762.9</v>
      </c>
      <c r="Q7727">
        <v>735</v>
      </c>
      <c r="R7727">
        <v>738.85</v>
      </c>
      <c r="S7727">
        <v>745</v>
      </c>
      <c r="T7727">
        <v>745.6</v>
      </c>
      <c r="V7727">
        <v>739.1</v>
      </c>
      <c r="Y7727">
        <v>28714</v>
      </c>
      <c r="Z7727">
        <v>21451729.550000001</v>
      </c>
      <c r="AA7727">
        <v>3155</v>
      </c>
      <c r="AB7727" t="s">
        <v>41</v>
      </c>
      <c r="AC7727">
        <v>1</v>
      </c>
    </row>
    <row r="7728" spans="1:29">
      <c r="A7728">
        <v>46044</v>
      </c>
      <c r="B7728">
        <v>46044</v>
      </c>
      <c r="C7728" t="s">
        <v>34</v>
      </c>
      <c r="D7728" t="s">
        <v>35</v>
      </c>
      <c r="E7728" t="s">
        <v>36</v>
      </c>
      <c r="F7728">
        <v>30249</v>
      </c>
      <c r="G7728" t="s">
        <v>4870</v>
      </c>
      <c r="H7728" t="s">
        <v>4871</v>
      </c>
      <c r="I7728" t="s">
        <v>160</v>
      </c>
      <c r="N7728" t="s">
        <v>4872</v>
      </c>
      <c r="O7728">
        <v>56.1</v>
      </c>
      <c r="P7728">
        <v>63.8</v>
      </c>
      <c r="Q7728">
        <v>56.1</v>
      </c>
      <c r="R7728">
        <v>58.6</v>
      </c>
      <c r="S7728">
        <v>58.5</v>
      </c>
      <c r="T7728">
        <v>59.42</v>
      </c>
      <c r="V7728">
        <v>58.62</v>
      </c>
      <c r="Y7728">
        <v>6661</v>
      </c>
      <c r="Z7728">
        <v>396218.07</v>
      </c>
      <c r="AA7728">
        <v>102</v>
      </c>
      <c r="AB7728" t="s">
        <v>41</v>
      </c>
      <c r="AC7728">
        <v>1</v>
      </c>
    </row>
    <row r="7729" spans="1:29">
      <c r="A7729">
        <v>46044</v>
      </c>
      <c r="B7729">
        <v>46044</v>
      </c>
      <c r="C7729" t="s">
        <v>34</v>
      </c>
      <c r="D7729" t="s">
        <v>35</v>
      </c>
      <c r="E7729" t="s">
        <v>36</v>
      </c>
      <c r="F7729">
        <v>10995</v>
      </c>
      <c r="G7729" t="s">
        <v>11280</v>
      </c>
      <c r="H7729" t="s">
        <v>11281</v>
      </c>
      <c r="I7729" t="s">
        <v>266</v>
      </c>
      <c r="N7729" t="s">
        <v>11282</v>
      </c>
      <c r="O7729">
        <v>0.7</v>
      </c>
      <c r="P7729">
        <v>0.7</v>
      </c>
      <c r="Q7729">
        <v>0.7</v>
      </c>
      <c r="R7729">
        <v>0.7</v>
      </c>
      <c r="S7729">
        <v>0.7</v>
      </c>
      <c r="T7729">
        <v>0.65</v>
      </c>
      <c r="V7729">
        <v>0.7</v>
      </c>
      <c r="Y7729">
        <v>48000</v>
      </c>
      <c r="Z7729">
        <v>33600</v>
      </c>
      <c r="AA7729">
        <v>1</v>
      </c>
      <c r="AB7729" t="s">
        <v>41</v>
      </c>
      <c r="AC7729">
        <v>48000</v>
      </c>
    </row>
    <row r="7730" spans="1:29">
      <c r="A7730">
        <v>46044</v>
      </c>
      <c r="B7730">
        <v>46044</v>
      </c>
      <c r="C7730" t="s">
        <v>34</v>
      </c>
      <c r="D7730" t="s">
        <v>35</v>
      </c>
      <c r="E7730" t="s">
        <v>36</v>
      </c>
      <c r="F7730">
        <v>22645</v>
      </c>
      <c r="G7730" t="s">
        <v>4873</v>
      </c>
      <c r="H7730" t="s">
        <v>4874</v>
      </c>
      <c r="I7730" t="s">
        <v>266</v>
      </c>
      <c r="N7730" t="s">
        <v>4875</v>
      </c>
      <c r="O7730">
        <v>27</v>
      </c>
      <c r="P7730">
        <v>27.05</v>
      </c>
      <c r="Q7730">
        <v>25.65</v>
      </c>
      <c r="R7730">
        <v>25.65</v>
      </c>
      <c r="S7730">
        <v>25.65</v>
      </c>
      <c r="T7730">
        <v>26.45</v>
      </c>
      <c r="V7730">
        <v>25.65</v>
      </c>
      <c r="Y7730">
        <v>6000</v>
      </c>
      <c r="Z7730">
        <v>159400</v>
      </c>
      <c r="AA7730">
        <v>3</v>
      </c>
      <c r="AB7730" t="s">
        <v>41</v>
      </c>
      <c r="AC7730">
        <v>2000</v>
      </c>
    </row>
    <row r="7731" spans="1:29">
      <c r="A7731">
        <v>46044</v>
      </c>
      <c r="B7731">
        <v>46044</v>
      </c>
      <c r="C7731" t="s">
        <v>34</v>
      </c>
      <c r="D7731" t="s">
        <v>35</v>
      </c>
      <c r="E7731" t="s">
        <v>36</v>
      </c>
      <c r="F7731">
        <v>29251</v>
      </c>
      <c r="G7731" t="s">
        <v>4876</v>
      </c>
      <c r="H7731" t="s">
        <v>4877</v>
      </c>
      <c r="I7731" t="s">
        <v>160</v>
      </c>
      <c r="N7731" t="s">
        <v>4878</v>
      </c>
      <c r="O7731">
        <v>190</v>
      </c>
      <c r="P7731">
        <v>190.46</v>
      </c>
      <c r="Q7731">
        <v>184.31</v>
      </c>
      <c r="R7731">
        <v>184.8</v>
      </c>
      <c r="S7731">
        <v>184.9</v>
      </c>
      <c r="T7731">
        <v>187.32</v>
      </c>
      <c r="V7731">
        <v>184.8</v>
      </c>
      <c r="Y7731">
        <v>2568768</v>
      </c>
      <c r="Z7731">
        <v>479215361.91000003</v>
      </c>
      <c r="AA7731">
        <v>36239</v>
      </c>
      <c r="AB7731" t="s">
        <v>41</v>
      </c>
      <c r="AC7731">
        <v>1</v>
      </c>
    </row>
    <row r="7732" spans="1:29">
      <c r="A7732">
        <v>46044</v>
      </c>
      <c r="B7732">
        <v>46044</v>
      </c>
      <c r="C7732" t="s">
        <v>34</v>
      </c>
      <c r="D7732" t="s">
        <v>35</v>
      </c>
      <c r="E7732" t="s">
        <v>36</v>
      </c>
      <c r="F7732">
        <v>1660</v>
      </c>
      <c r="G7732" t="s">
        <v>4879</v>
      </c>
      <c r="H7732" t="s">
        <v>4880</v>
      </c>
      <c r="I7732" t="s">
        <v>160</v>
      </c>
      <c r="N7732" t="s">
        <v>4881</v>
      </c>
      <c r="O7732">
        <v>326.10000000000002</v>
      </c>
      <c r="P7732">
        <v>328.7</v>
      </c>
      <c r="Q7732">
        <v>321.05</v>
      </c>
      <c r="R7732">
        <v>324.85000000000002</v>
      </c>
      <c r="S7732">
        <v>325.55</v>
      </c>
      <c r="T7732">
        <v>324.75</v>
      </c>
      <c r="V7732">
        <v>324.85000000000002</v>
      </c>
      <c r="Y7732">
        <v>18622852</v>
      </c>
      <c r="Z7732">
        <v>6054614413.4499998</v>
      </c>
      <c r="AA7732">
        <v>214762</v>
      </c>
      <c r="AB7732" t="s">
        <v>41</v>
      </c>
      <c r="AC7732">
        <v>1</v>
      </c>
    </row>
    <row r="7733" spans="1:29">
      <c r="A7733">
        <v>46044</v>
      </c>
      <c r="B7733">
        <v>46044</v>
      </c>
      <c r="C7733" t="s">
        <v>34</v>
      </c>
      <c r="D7733" t="s">
        <v>35</v>
      </c>
      <c r="E7733" t="s">
        <v>36</v>
      </c>
      <c r="F7733">
        <v>1675</v>
      </c>
      <c r="G7733" t="s">
        <v>4882</v>
      </c>
      <c r="H7733" t="s">
        <v>4883</v>
      </c>
      <c r="I7733" t="s">
        <v>160</v>
      </c>
      <c r="N7733" t="s">
        <v>4884</v>
      </c>
      <c r="O7733">
        <v>291.89999999999998</v>
      </c>
      <c r="P7733">
        <v>293.8</v>
      </c>
      <c r="Q7733">
        <v>288</v>
      </c>
      <c r="R7733">
        <v>290.7</v>
      </c>
      <c r="S7733">
        <v>290.2</v>
      </c>
      <c r="T7733">
        <v>286.60000000000002</v>
      </c>
      <c r="V7733">
        <v>290.7</v>
      </c>
      <c r="Y7733">
        <v>340402</v>
      </c>
      <c r="Z7733">
        <v>98905308.900000006</v>
      </c>
      <c r="AA7733">
        <v>7998</v>
      </c>
      <c r="AB7733" t="s">
        <v>41</v>
      </c>
      <c r="AC7733">
        <v>1</v>
      </c>
    </row>
    <row r="7734" spans="1:29">
      <c r="A7734">
        <v>46044</v>
      </c>
      <c r="B7734">
        <v>46044</v>
      </c>
      <c r="C7734" t="s">
        <v>34</v>
      </c>
      <c r="D7734" t="s">
        <v>35</v>
      </c>
      <c r="E7734" t="s">
        <v>36</v>
      </c>
      <c r="F7734">
        <v>759041</v>
      </c>
      <c r="G7734" t="s">
        <v>4888</v>
      </c>
      <c r="H7734" t="s">
        <v>4889</v>
      </c>
      <c r="I7734" t="s">
        <v>160</v>
      </c>
      <c r="N7734" t="s">
        <v>4890</v>
      </c>
      <c r="O7734">
        <v>225.95</v>
      </c>
      <c r="P7734">
        <v>235.65</v>
      </c>
      <c r="Q7734">
        <v>225.95</v>
      </c>
      <c r="R7734">
        <v>234.55</v>
      </c>
      <c r="S7734">
        <v>232</v>
      </c>
      <c r="T7734">
        <v>224.15</v>
      </c>
      <c r="V7734">
        <v>234.5</v>
      </c>
      <c r="Y7734">
        <v>145130</v>
      </c>
      <c r="Z7734">
        <v>33775356.25</v>
      </c>
      <c r="AA7734">
        <v>8311</v>
      </c>
      <c r="AB7734" t="s">
        <v>41</v>
      </c>
      <c r="AC7734">
        <v>1</v>
      </c>
    </row>
    <row r="7735" spans="1:29">
      <c r="A7735">
        <v>46044</v>
      </c>
      <c r="B7735">
        <v>46044</v>
      </c>
      <c r="C7735" t="s">
        <v>34</v>
      </c>
      <c r="D7735" t="s">
        <v>35</v>
      </c>
      <c r="E7735" t="s">
        <v>36</v>
      </c>
      <c r="F7735">
        <v>1681</v>
      </c>
      <c r="G7735" t="s">
        <v>4891</v>
      </c>
      <c r="H7735" t="s">
        <v>4892</v>
      </c>
      <c r="I7735" t="s">
        <v>160</v>
      </c>
      <c r="N7735" t="s">
        <v>11286</v>
      </c>
      <c r="O7735">
        <v>136.01</v>
      </c>
      <c r="P7735">
        <v>137.1</v>
      </c>
      <c r="Q7735">
        <v>133.4</v>
      </c>
      <c r="R7735">
        <v>134.35</v>
      </c>
      <c r="S7735">
        <v>133.44999999999999</v>
      </c>
      <c r="T7735">
        <v>132.4</v>
      </c>
      <c r="V7735">
        <v>134.35</v>
      </c>
      <c r="Y7735">
        <v>949</v>
      </c>
      <c r="Z7735">
        <v>127734.47</v>
      </c>
      <c r="AA7735">
        <v>38</v>
      </c>
      <c r="AB7735" t="s">
        <v>41</v>
      </c>
      <c r="AC7735">
        <v>1</v>
      </c>
    </row>
    <row r="7736" spans="1:29">
      <c r="A7736">
        <v>46044</v>
      </c>
      <c r="B7736">
        <v>46044</v>
      </c>
      <c r="C7736" t="s">
        <v>34</v>
      </c>
      <c r="D7736" t="s">
        <v>35</v>
      </c>
      <c r="E7736" t="s">
        <v>36</v>
      </c>
      <c r="F7736">
        <v>757644</v>
      </c>
      <c r="G7736" t="s">
        <v>4894</v>
      </c>
      <c r="H7736" t="s">
        <v>4895</v>
      </c>
      <c r="I7736" t="s">
        <v>327</v>
      </c>
      <c r="N7736" t="s">
        <v>4896</v>
      </c>
      <c r="O7736">
        <v>201</v>
      </c>
      <c r="P7736">
        <v>201</v>
      </c>
      <c r="Q7736">
        <v>191.1</v>
      </c>
      <c r="R7736">
        <v>197.45</v>
      </c>
      <c r="S7736">
        <v>197.45</v>
      </c>
      <c r="T7736">
        <v>194.5</v>
      </c>
      <c r="V7736">
        <v>197.45</v>
      </c>
      <c r="Y7736">
        <v>4800</v>
      </c>
      <c r="Z7736">
        <v>939540</v>
      </c>
      <c r="AA7736">
        <v>4</v>
      </c>
      <c r="AB7736" t="s">
        <v>41</v>
      </c>
      <c r="AC7736">
        <v>1200</v>
      </c>
    </row>
    <row r="7737" spans="1:29">
      <c r="A7737">
        <v>46044</v>
      </c>
      <c r="B7737">
        <v>46044</v>
      </c>
      <c r="C7737" t="s">
        <v>34</v>
      </c>
      <c r="D7737" t="s">
        <v>35</v>
      </c>
      <c r="E7737" t="s">
        <v>36</v>
      </c>
      <c r="F7737">
        <v>14174</v>
      </c>
      <c r="G7737" t="s">
        <v>4900</v>
      </c>
      <c r="H7737" t="s">
        <v>4901</v>
      </c>
      <c r="I7737" t="s">
        <v>160</v>
      </c>
      <c r="N7737" t="s">
        <v>4902</v>
      </c>
      <c r="O7737">
        <v>683</v>
      </c>
      <c r="P7737">
        <v>683</v>
      </c>
      <c r="Q7737">
        <v>643.04999999999995</v>
      </c>
      <c r="R7737">
        <v>654.4</v>
      </c>
      <c r="S7737">
        <v>651</v>
      </c>
      <c r="T7737">
        <v>660.85</v>
      </c>
      <c r="V7737">
        <v>654.4</v>
      </c>
      <c r="Y7737">
        <v>40572</v>
      </c>
      <c r="Z7737">
        <v>26665144.75</v>
      </c>
      <c r="AA7737">
        <v>3213</v>
      </c>
      <c r="AB7737" t="s">
        <v>41</v>
      </c>
      <c r="AC7737">
        <v>1</v>
      </c>
    </row>
    <row r="7738" spans="1:29">
      <c r="A7738">
        <v>46044</v>
      </c>
      <c r="B7738">
        <v>46044</v>
      </c>
      <c r="C7738" t="s">
        <v>34</v>
      </c>
      <c r="D7738" t="s">
        <v>35</v>
      </c>
      <c r="E7738" t="s">
        <v>36</v>
      </c>
      <c r="F7738">
        <v>5633</v>
      </c>
      <c r="G7738" t="s">
        <v>4903</v>
      </c>
      <c r="H7738" t="s">
        <v>4904</v>
      </c>
      <c r="I7738" t="s">
        <v>160</v>
      </c>
      <c r="N7738" t="s">
        <v>4905</v>
      </c>
      <c r="O7738">
        <v>103.75</v>
      </c>
      <c r="P7738">
        <v>109.8</v>
      </c>
      <c r="Q7738">
        <v>103.75</v>
      </c>
      <c r="R7738">
        <v>107.09</v>
      </c>
      <c r="S7738">
        <v>107.2</v>
      </c>
      <c r="T7738">
        <v>102.95</v>
      </c>
      <c r="V7738">
        <v>107.1</v>
      </c>
      <c r="Y7738">
        <v>10150584</v>
      </c>
      <c r="Z7738">
        <v>1090028917.0699999</v>
      </c>
      <c r="AA7738">
        <v>50288</v>
      </c>
      <c r="AB7738" t="s">
        <v>41</v>
      </c>
      <c r="AC7738">
        <v>1</v>
      </c>
    </row>
    <row r="7739" spans="1:29">
      <c r="A7739">
        <v>46044</v>
      </c>
      <c r="B7739">
        <v>46044</v>
      </c>
      <c r="C7739" t="s">
        <v>34</v>
      </c>
      <c r="D7739" t="s">
        <v>35</v>
      </c>
      <c r="E7739" t="s">
        <v>36</v>
      </c>
      <c r="F7739">
        <v>1726</v>
      </c>
      <c r="G7739" t="s">
        <v>11287</v>
      </c>
      <c r="H7739" t="s">
        <v>11288</v>
      </c>
      <c r="I7739" t="s">
        <v>160</v>
      </c>
      <c r="N7739" t="s">
        <v>11289</v>
      </c>
      <c r="O7739">
        <v>1896</v>
      </c>
      <c r="P7739">
        <v>1909.6</v>
      </c>
      <c r="Q7739">
        <v>1882</v>
      </c>
      <c r="R7739">
        <v>1901.6</v>
      </c>
      <c r="S7739">
        <v>1900</v>
      </c>
      <c r="T7739">
        <v>1884.6</v>
      </c>
      <c r="V7739">
        <v>1901.6</v>
      </c>
      <c r="Y7739">
        <v>139578</v>
      </c>
      <c r="Z7739">
        <v>265111986</v>
      </c>
      <c r="AA7739">
        <v>12392</v>
      </c>
      <c r="AB7739" t="s">
        <v>41</v>
      </c>
      <c r="AC7739">
        <v>1</v>
      </c>
    </row>
    <row r="7740" spans="1:29">
      <c r="A7740">
        <v>46044</v>
      </c>
      <c r="B7740">
        <v>46044</v>
      </c>
      <c r="C7740" t="s">
        <v>34</v>
      </c>
      <c r="D7740" t="s">
        <v>35</v>
      </c>
      <c r="E7740" t="s">
        <v>36</v>
      </c>
      <c r="F7740">
        <v>23056</v>
      </c>
      <c r="G7740" t="s">
        <v>4906</v>
      </c>
      <c r="H7740" t="s">
        <v>4907</v>
      </c>
      <c r="I7740" t="s">
        <v>160</v>
      </c>
      <c r="N7740" t="s">
        <v>4908</v>
      </c>
      <c r="O7740">
        <v>315</v>
      </c>
      <c r="P7740">
        <v>329</v>
      </c>
      <c r="Q7740">
        <v>311.60000000000002</v>
      </c>
      <c r="R7740">
        <v>324.39999999999998</v>
      </c>
      <c r="S7740">
        <v>327.95</v>
      </c>
      <c r="T7740">
        <v>311</v>
      </c>
      <c r="V7740">
        <v>324.35000000000002</v>
      </c>
      <c r="Y7740">
        <v>53772</v>
      </c>
      <c r="Z7740">
        <v>17160320.699999999</v>
      </c>
      <c r="AA7740">
        <v>2438</v>
      </c>
      <c r="AB7740" t="s">
        <v>41</v>
      </c>
      <c r="AC7740">
        <v>1</v>
      </c>
    </row>
    <row r="7741" spans="1:29">
      <c r="A7741">
        <v>46044</v>
      </c>
      <c r="B7741">
        <v>46044</v>
      </c>
      <c r="C7741" t="s">
        <v>34</v>
      </c>
      <c r="D7741" t="s">
        <v>35</v>
      </c>
      <c r="E7741" t="s">
        <v>36</v>
      </c>
      <c r="F7741">
        <v>13211</v>
      </c>
      <c r="G7741" t="s">
        <v>4909</v>
      </c>
      <c r="H7741" t="s">
        <v>4910</v>
      </c>
      <c r="I7741" t="s">
        <v>160</v>
      </c>
      <c r="N7741" t="s">
        <v>4911</v>
      </c>
      <c r="O7741">
        <v>66</v>
      </c>
      <c r="P7741">
        <v>67.900000000000006</v>
      </c>
      <c r="Q7741">
        <v>66</v>
      </c>
      <c r="R7741">
        <v>66.989999999999995</v>
      </c>
      <c r="S7741">
        <v>67</v>
      </c>
      <c r="T7741">
        <v>65.989999999999995</v>
      </c>
      <c r="V7741">
        <v>66.989999999999995</v>
      </c>
      <c r="Y7741">
        <v>144905</v>
      </c>
      <c r="Z7741">
        <v>9729732.3200000003</v>
      </c>
      <c r="AA7741">
        <v>2247</v>
      </c>
      <c r="AB7741" t="s">
        <v>41</v>
      </c>
      <c r="AC7741">
        <v>1</v>
      </c>
    </row>
    <row r="7742" spans="1:29">
      <c r="A7742">
        <v>46044</v>
      </c>
      <c r="B7742">
        <v>46044</v>
      </c>
      <c r="C7742" t="s">
        <v>34</v>
      </c>
      <c r="D7742" t="s">
        <v>35</v>
      </c>
      <c r="E7742" t="s">
        <v>36</v>
      </c>
      <c r="F7742">
        <v>4410</v>
      </c>
      <c r="G7742" t="s">
        <v>4912</v>
      </c>
      <c r="H7742" t="s">
        <v>4913</v>
      </c>
      <c r="I7742" t="s">
        <v>160</v>
      </c>
      <c r="N7742" t="s">
        <v>4914</v>
      </c>
      <c r="O7742">
        <v>163.05000000000001</v>
      </c>
      <c r="P7742">
        <v>169.67</v>
      </c>
      <c r="Q7742">
        <v>155</v>
      </c>
      <c r="R7742">
        <v>165.27</v>
      </c>
      <c r="S7742">
        <v>163.55000000000001</v>
      </c>
      <c r="T7742">
        <v>164.43</v>
      </c>
      <c r="V7742">
        <v>165.25</v>
      </c>
      <c r="Y7742">
        <v>167356</v>
      </c>
      <c r="Z7742">
        <v>26893076.170000002</v>
      </c>
      <c r="AA7742">
        <v>4387</v>
      </c>
      <c r="AB7742" t="s">
        <v>41</v>
      </c>
      <c r="AC7742">
        <v>1</v>
      </c>
    </row>
    <row r="7743" spans="1:29">
      <c r="A7743">
        <v>46044</v>
      </c>
      <c r="B7743">
        <v>46044</v>
      </c>
      <c r="C7743" t="s">
        <v>34</v>
      </c>
      <c r="D7743" t="s">
        <v>35</v>
      </c>
      <c r="E7743" t="s">
        <v>36</v>
      </c>
      <c r="F7743">
        <v>11256</v>
      </c>
      <c r="G7743" t="s">
        <v>4915</v>
      </c>
      <c r="H7743" t="s">
        <v>4916</v>
      </c>
      <c r="I7743" t="s">
        <v>160</v>
      </c>
      <c r="N7743" t="s">
        <v>4917</v>
      </c>
      <c r="O7743">
        <v>68.95</v>
      </c>
      <c r="P7743">
        <v>70.900000000000006</v>
      </c>
      <c r="Q7743">
        <v>67.739999999999995</v>
      </c>
      <c r="R7743">
        <v>69.510000000000005</v>
      </c>
      <c r="S7743">
        <v>69.7</v>
      </c>
      <c r="T7743">
        <v>68.55</v>
      </c>
      <c r="V7743">
        <v>69.510000000000005</v>
      </c>
      <c r="Y7743">
        <v>1259703</v>
      </c>
      <c r="Z7743">
        <v>86988988.569999993</v>
      </c>
      <c r="AA7743">
        <v>9796</v>
      </c>
      <c r="AB7743" t="s">
        <v>41</v>
      </c>
      <c r="AC7743">
        <v>1</v>
      </c>
    </row>
    <row r="7744" spans="1:29">
      <c r="A7744">
        <v>46044</v>
      </c>
      <c r="B7744">
        <v>46044</v>
      </c>
      <c r="C7744" t="s">
        <v>34</v>
      </c>
      <c r="D7744" t="s">
        <v>35</v>
      </c>
      <c r="E7744" t="s">
        <v>36</v>
      </c>
      <c r="F7744">
        <v>5143</v>
      </c>
      <c r="G7744" t="s">
        <v>4918</v>
      </c>
      <c r="H7744" t="s">
        <v>4919</v>
      </c>
      <c r="I7744" t="s">
        <v>160</v>
      </c>
      <c r="N7744" t="s">
        <v>4920</v>
      </c>
      <c r="O7744">
        <v>114</v>
      </c>
      <c r="P7744">
        <v>114.8</v>
      </c>
      <c r="Q7744">
        <v>109.1</v>
      </c>
      <c r="R7744">
        <v>111.75</v>
      </c>
      <c r="S7744">
        <v>111.9</v>
      </c>
      <c r="T7744">
        <v>108.04</v>
      </c>
      <c r="V7744">
        <v>111.75</v>
      </c>
      <c r="Y7744">
        <v>645901</v>
      </c>
      <c r="Z7744">
        <v>71860418.849999994</v>
      </c>
      <c r="AA7744">
        <v>8297</v>
      </c>
      <c r="AB7744" t="s">
        <v>41</v>
      </c>
      <c r="AC7744">
        <v>1</v>
      </c>
    </row>
    <row r="7745" spans="1:29">
      <c r="A7745">
        <v>46044</v>
      </c>
      <c r="B7745">
        <v>46044</v>
      </c>
      <c r="C7745" t="s">
        <v>34</v>
      </c>
      <c r="D7745" t="s">
        <v>35</v>
      </c>
      <c r="E7745" t="s">
        <v>36</v>
      </c>
      <c r="F7745">
        <v>25684</v>
      </c>
      <c r="G7745" t="s">
        <v>4921</v>
      </c>
      <c r="H7745" t="s">
        <v>4922</v>
      </c>
      <c r="I7745" t="s">
        <v>160</v>
      </c>
      <c r="N7745" t="s">
        <v>4923</v>
      </c>
      <c r="O7745">
        <v>25.35</v>
      </c>
      <c r="P7745">
        <v>26.48</v>
      </c>
      <c r="Q7745">
        <v>24.51</v>
      </c>
      <c r="R7745">
        <v>25.6</v>
      </c>
      <c r="S7745">
        <v>25.99</v>
      </c>
      <c r="T7745">
        <v>25.35</v>
      </c>
      <c r="V7745">
        <v>25.6</v>
      </c>
      <c r="Y7745">
        <v>48175</v>
      </c>
      <c r="Z7745">
        <v>1225107.07</v>
      </c>
      <c r="AA7745">
        <v>631</v>
      </c>
      <c r="AB7745" t="s">
        <v>41</v>
      </c>
      <c r="AC7745">
        <v>1</v>
      </c>
    </row>
    <row r="7746" spans="1:29">
      <c r="A7746">
        <v>46044</v>
      </c>
      <c r="B7746">
        <v>46044</v>
      </c>
      <c r="C7746" t="s">
        <v>34</v>
      </c>
      <c r="D7746" t="s">
        <v>35</v>
      </c>
      <c r="E7746" t="s">
        <v>36</v>
      </c>
      <c r="F7746">
        <v>10397</v>
      </c>
      <c r="G7746" t="s">
        <v>4924</v>
      </c>
      <c r="H7746" t="s">
        <v>4925</v>
      </c>
      <c r="I7746" t="s">
        <v>160</v>
      </c>
      <c r="N7746" t="s">
        <v>4926</v>
      </c>
      <c r="O7746">
        <v>35.200000000000003</v>
      </c>
      <c r="P7746">
        <v>36.590000000000003</v>
      </c>
      <c r="Q7746">
        <v>35.19</v>
      </c>
      <c r="R7746">
        <v>36.450000000000003</v>
      </c>
      <c r="S7746">
        <v>36.57</v>
      </c>
      <c r="T7746">
        <v>35.020000000000003</v>
      </c>
      <c r="V7746">
        <v>36.450000000000003</v>
      </c>
      <c r="Y7746">
        <v>2279907</v>
      </c>
      <c r="Z7746">
        <v>81726950.090000004</v>
      </c>
      <c r="AA7746">
        <v>10663</v>
      </c>
      <c r="AB7746" t="s">
        <v>41</v>
      </c>
      <c r="AC7746">
        <v>1</v>
      </c>
    </row>
    <row r="7747" spans="1:29">
      <c r="A7747">
        <v>46044</v>
      </c>
      <c r="B7747">
        <v>46044</v>
      </c>
      <c r="C7747" t="s">
        <v>34</v>
      </c>
      <c r="D7747" t="s">
        <v>35</v>
      </c>
      <c r="E7747" t="s">
        <v>36</v>
      </c>
      <c r="F7747">
        <v>759244</v>
      </c>
      <c r="G7747" t="s">
        <v>4927</v>
      </c>
      <c r="H7747" t="s">
        <v>4928</v>
      </c>
      <c r="I7747" t="s">
        <v>160</v>
      </c>
      <c r="N7747" t="s">
        <v>4929</v>
      </c>
      <c r="O7747">
        <v>392</v>
      </c>
      <c r="P7747">
        <v>395.95</v>
      </c>
      <c r="Q7747">
        <v>380.05</v>
      </c>
      <c r="R7747">
        <v>382.25</v>
      </c>
      <c r="S7747">
        <v>381.05</v>
      </c>
      <c r="T7747">
        <v>387.1</v>
      </c>
      <c r="V7747">
        <v>382.25</v>
      </c>
      <c r="Y7747">
        <v>646351</v>
      </c>
      <c r="Z7747">
        <v>249787279.30000001</v>
      </c>
      <c r="AA7747">
        <v>15184</v>
      </c>
      <c r="AB7747" t="s">
        <v>41</v>
      </c>
      <c r="AC7747">
        <v>1</v>
      </c>
    </row>
    <row r="7748" spans="1:29">
      <c r="A7748">
        <v>46044</v>
      </c>
      <c r="B7748">
        <v>46044</v>
      </c>
      <c r="C7748" t="s">
        <v>34</v>
      </c>
      <c r="D7748" t="s">
        <v>35</v>
      </c>
      <c r="E7748" t="s">
        <v>36</v>
      </c>
      <c r="F7748">
        <v>6012</v>
      </c>
      <c r="G7748" t="s">
        <v>4930</v>
      </c>
      <c r="H7748" t="s">
        <v>4931</v>
      </c>
      <c r="I7748" t="s">
        <v>266</v>
      </c>
      <c r="N7748" t="s">
        <v>4932</v>
      </c>
      <c r="O7748">
        <v>220.75</v>
      </c>
      <c r="P7748">
        <v>220.75</v>
      </c>
      <c r="Q7748">
        <v>216.05</v>
      </c>
      <c r="R7748">
        <v>218.45</v>
      </c>
      <c r="S7748">
        <v>216.05</v>
      </c>
      <c r="T7748">
        <v>226.5</v>
      </c>
      <c r="V7748">
        <v>218.45</v>
      </c>
      <c r="Y7748">
        <v>2000</v>
      </c>
      <c r="Z7748">
        <v>436925</v>
      </c>
      <c r="AA7748">
        <v>4</v>
      </c>
      <c r="AB7748" t="s">
        <v>41</v>
      </c>
      <c r="AC7748">
        <v>500</v>
      </c>
    </row>
    <row r="7749" spans="1:29">
      <c r="A7749">
        <v>46044</v>
      </c>
      <c r="B7749">
        <v>46044</v>
      </c>
      <c r="C7749" t="s">
        <v>34</v>
      </c>
      <c r="D7749" t="s">
        <v>35</v>
      </c>
      <c r="E7749" t="s">
        <v>36</v>
      </c>
      <c r="F7749">
        <v>758303</v>
      </c>
      <c r="G7749" t="s">
        <v>4933</v>
      </c>
      <c r="H7749" t="s">
        <v>4934</v>
      </c>
      <c r="I7749" t="s">
        <v>266</v>
      </c>
      <c r="N7749" t="s">
        <v>4935</v>
      </c>
      <c r="O7749">
        <v>124</v>
      </c>
      <c r="P7749">
        <v>127.75</v>
      </c>
      <c r="Q7749">
        <v>124</v>
      </c>
      <c r="R7749">
        <v>127.75</v>
      </c>
      <c r="S7749">
        <v>127.75</v>
      </c>
      <c r="T7749">
        <v>117.55</v>
      </c>
      <c r="V7749">
        <v>127.75</v>
      </c>
      <c r="Y7749">
        <v>6000</v>
      </c>
      <c r="Z7749">
        <v>750900</v>
      </c>
      <c r="AA7749">
        <v>5</v>
      </c>
      <c r="AB7749" t="s">
        <v>41</v>
      </c>
      <c r="AC7749">
        <v>1200</v>
      </c>
    </row>
    <row r="7750" spans="1:29">
      <c r="A7750">
        <v>46044</v>
      </c>
      <c r="B7750">
        <v>46044</v>
      </c>
      <c r="C7750" t="s">
        <v>34</v>
      </c>
      <c r="D7750" t="s">
        <v>35</v>
      </c>
      <c r="E7750" t="s">
        <v>36</v>
      </c>
      <c r="F7750">
        <v>11763</v>
      </c>
      <c r="G7750" t="s">
        <v>4936</v>
      </c>
      <c r="H7750" t="s">
        <v>4937</v>
      </c>
      <c r="I7750" t="s">
        <v>160</v>
      </c>
      <c r="N7750" t="s">
        <v>4938</v>
      </c>
      <c r="O7750">
        <v>15.35</v>
      </c>
      <c r="P7750">
        <v>15.54</v>
      </c>
      <c r="Q7750">
        <v>15.16</v>
      </c>
      <c r="R7750">
        <v>15.31</v>
      </c>
      <c r="S7750">
        <v>15.28</v>
      </c>
      <c r="T7750">
        <v>15.2</v>
      </c>
      <c r="V7750">
        <v>15.31</v>
      </c>
      <c r="Y7750">
        <v>30697250</v>
      </c>
      <c r="Z7750">
        <v>470537669.37</v>
      </c>
      <c r="AA7750">
        <v>27330</v>
      </c>
      <c r="AB7750" t="s">
        <v>41</v>
      </c>
      <c r="AC7750">
        <v>1</v>
      </c>
    </row>
    <row r="7751" spans="1:29">
      <c r="A7751">
        <v>46044</v>
      </c>
      <c r="B7751">
        <v>46044</v>
      </c>
      <c r="C7751" t="s">
        <v>34</v>
      </c>
      <c r="D7751" t="s">
        <v>35</v>
      </c>
      <c r="E7751" t="s">
        <v>36</v>
      </c>
      <c r="F7751">
        <v>20930</v>
      </c>
      <c r="G7751" t="s">
        <v>11293</v>
      </c>
      <c r="H7751" t="s">
        <v>11294</v>
      </c>
      <c r="I7751" t="s">
        <v>327</v>
      </c>
      <c r="N7751" t="s">
        <v>11295</v>
      </c>
      <c r="O7751">
        <v>3.6</v>
      </c>
      <c r="P7751">
        <v>3.75</v>
      </c>
      <c r="Q7751">
        <v>3.6</v>
      </c>
      <c r="R7751">
        <v>3.7</v>
      </c>
      <c r="S7751">
        <v>3.75</v>
      </c>
      <c r="T7751">
        <v>3.6</v>
      </c>
      <c r="V7751">
        <v>3.7</v>
      </c>
      <c r="Y7751">
        <v>156000</v>
      </c>
      <c r="Z7751">
        <v>578400</v>
      </c>
      <c r="AA7751">
        <v>31</v>
      </c>
      <c r="AB7751" t="s">
        <v>41</v>
      </c>
      <c r="AC7751">
        <v>3000</v>
      </c>
    </row>
    <row r="7752" spans="1:29">
      <c r="A7752">
        <v>46044</v>
      </c>
      <c r="B7752">
        <v>46044</v>
      </c>
      <c r="C7752" t="s">
        <v>34</v>
      </c>
      <c r="D7752" t="s">
        <v>35</v>
      </c>
      <c r="E7752" t="s">
        <v>36</v>
      </c>
      <c r="F7752">
        <v>20778</v>
      </c>
      <c r="G7752" t="s">
        <v>4939</v>
      </c>
      <c r="H7752" t="s">
        <v>4940</v>
      </c>
      <c r="I7752" t="s">
        <v>160</v>
      </c>
      <c r="N7752" t="s">
        <v>4941</v>
      </c>
      <c r="O7752">
        <v>118</v>
      </c>
      <c r="P7752">
        <v>121.87</v>
      </c>
      <c r="Q7752">
        <v>118</v>
      </c>
      <c r="R7752">
        <v>119.36</v>
      </c>
      <c r="S7752">
        <v>119.94</v>
      </c>
      <c r="T7752">
        <v>116.28</v>
      </c>
      <c r="V7752">
        <v>119.35</v>
      </c>
      <c r="Y7752">
        <v>1353639</v>
      </c>
      <c r="Z7752">
        <v>162922201.31999999</v>
      </c>
      <c r="AA7752">
        <v>17092</v>
      </c>
      <c r="AB7752" t="s">
        <v>41</v>
      </c>
      <c r="AC7752">
        <v>1</v>
      </c>
    </row>
    <row r="7753" spans="1:29">
      <c r="A7753">
        <v>46044</v>
      </c>
      <c r="B7753">
        <v>46044</v>
      </c>
      <c r="C7753" t="s">
        <v>34</v>
      </c>
      <c r="D7753" t="s">
        <v>35</v>
      </c>
      <c r="E7753" t="s">
        <v>36</v>
      </c>
      <c r="F7753">
        <v>22663</v>
      </c>
      <c r="G7753" t="s">
        <v>4942</v>
      </c>
      <c r="H7753" t="s">
        <v>4943</v>
      </c>
      <c r="I7753" t="s">
        <v>160</v>
      </c>
      <c r="N7753" t="s">
        <v>4944</v>
      </c>
      <c r="O7753">
        <v>385</v>
      </c>
      <c r="P7753">
        <v>390.05</v>
      </c>
      <c r="Q7753">
        <v>380.65</v>
      </c>
      <c r="R7753">
        <v>387.1</v>
      </c>
      <c r="S7753">
        <v>389.8</v>
      </c>
      <c r="T7753">
        <v>377.65</v>
      </c>
      <c r="V7753">
        <v>387.1</v>
      </c>
      <c r="Y7753">
        <v>256517</v>
      </c>
      <c r="Z7753">
        <v>98897893.599999994</v>
      </c>
      <c r="AA7753">
        <v>5779</v>
      </c>
      <c r="AB7753" t="s">
        <v>41</v>
      </c>
      <c r="AC7753">
        <v>1</v>
      </c>
    </row>
    <row r="7754" spans="1:29">
      <c r="A7754">
        <v>46044</v>
      </c>
      <c r="B7754">
        <v>46044</v>
      </c>
      <c r="C7754" t="s">
        <v>34</v>
      </c>
      <c r="D7754" t="s">
        <v>35</v>
      </c>
      <c r="E7754" t="s">
        <v>36</v>
      </c>
      <c r="F7754">
        <v>759951</v>
      </c>
      <c r="G7754" t="s">
        <v>4945</v>
      </c>
      <c r="H7754" t="s">
        <v>4946</v>
      </c>
      <c r="I7754" t="s">
        <v>160</v>
      </c>
      <c r="N7754" t="s">
        <v>4947</v>
      </c>
      <c r="O7754">
        <v>493</v>
      </c>
      <c r="P7754">
        <v>542.54999999999995</v>
      </c>
      <c r="Q7754">
        <v>487.35</v>
      </c>
      <c r="R7754">
        <v>528.9</v>
      </c>
      <c r="S7754">
        <v>535</v>
      </c>
      <c r="T7754">
        <v>486.65</v>
      </c>
      <c r="V7754">
        <v>528.95000000000005</v>
      </c>
      <c r="Y7754">
        <v>785593</v>
      </c>
      <c r="Z7754">
        <v>402097930.94999999</v>
      </c>
      <c r="AA7754">
        <v>22386</v>
      </c>
      <c r="AB7754" t="s">
        <v>41</v>
      </c>
      <c r="AC7754">
        <v>1</v>
      </c>
    </row>
    <row r="7755" spans="1:29">
      <c r="A7755">
        <v>46044</v>
      </c>
      <c r="B7755">
        <v>46044</v>
      </c>
      <c r="C7755" t="s">
        <v>34</v>
      </c>
      <c r="D7755" t="s">
        <v>35</v>
      </c>
      <c r="E7755" t="s">
        <v>36</v>
      </c>
      <c r="F7755">
        <v>13982</v>
      </c>
      <c r="G7755" t="s">
        <v>4948</v>
      </c>
      <c r="H7755" t="s">
        <v>4949</v>
      </c>
      <c r="I7755" t="s">
        <v>160</v>
      </c>
      <c r="N7755" t="s">
        <v>4950</v>
      </c>
      <c r="O7755">
        <v>373.75</v>
      </c>
      <c r="P7755">
        <v>379.95</v>
      </c>
      <c r="Q7755">
        <v>356.35</v>
      </c>
      <c r="R7755">
        <v>369.9</v>
      </c>
      <c r="S7755">
        <v>370</v>
      </c>
      <c r="T7755">
        <v>372.95</v>
      </c>
      <c r="V7755">
        <v>369.9</v>
      </c>
      <c r="Y7755">
        <v>62097</v>
      </c>
      <c r="Z7755">
        <v>22905100.550000001</v>
      </c>
      <c r="AA7755">
        <v>4057</v>
      </c>
      <c r="AB7755" t="s">
        <v>41</v>
      </c>
      <c r="AC7755">
        <v>1</v>
      </c>
    </row>
    <row r="7756" spans="1:29">
      <c r="A7756">
        <v>46044</v>
      </c>
      <c r="B7756">
        <v>46044</v>
      </c>
      <c r="C7756" t="s">
        <v>34</v>
      </c>
      <c r="D7756" t="s">
        <v>35</v>
      </c>
      <c r="E7756" t="s">
        <v>36</v>
      </c>
      <c r="F7756">
        <v>25037</v>
      </c>
      <c r="G7756" t="s">
        <v>4951</v>
      </c>
      <c r="H7756" t="s">
        <v>4952</v>
      </c>
      <c r="I7756" t="s">
        <v>266</v>
      </c>
      <c r="N7756" t="s">
        <v>4953</v>
      </c>
      <c r="O7756">
        <v>89</v>
      </c>
      <c r="P7756">
        <v>93</v>
      </c>
      <c r="Q7756">
        <v>87</v>
      </c>
      <c r="R7756">
        <v>91.25</v>
      </c>
      <c r="S7756">
        <v>91.25</v>
      </c>
      <c r="T7756">
        <v>88.75</v>
      </c>
      <c r="V7756">
        <v>91.25</v>
      </c>
      <c r="Y7756">
        <v>30500</v>
      </c>
      <c r="Z7756">
        <v>2752550</v>
      </c>
      <c r="AA7756">
        <v>45</v>
      </c>
      <c r="AB7756" t="s">
        <v>41</v>
      </c>
      <c r="AC7756">
        <v>500</v>
      </c>
    </row>
    <row r="7757" spans="1:29">
      <c r="A7757">
        <v>46044</v>
      </c>
      <c r="B7757">
        <v>46044</v>
      </c>
      <c r="C7757" t="s">
        <v>34</v>
      </c>
      <c r="D7757" t="s">
        <v>35</v>
      </c>
      <c r="E7757" t="s">
        <v>36</v>
      </c>
      <c r="F7757">
        <v>1708</v>
      </c>
      <c r="G7757" t="s">
        <v>4954</v>
      </c>
      <c r="H7757" t="s">
        <v>4955</v>
      </c>
      <c r="I7757" t="s">
        <v>160</v>
      </c>
      <c r="N7757" t="s">
        <v>4956</v>
      </c>
      <c r="O7757">
        <v>87.2</v>
      </c>
      <c r="P7757">
        <v>88.4</v>
      </c>
      <c r="Q7757">
        <v>86.18</v>
      </c>
      <c r="R7757">
        <v>86.51</v>
      </c>
      <c r="S7757">
        <v>86.8</v>
      </c>
      <c r="T7757">
        <v>84.81</v>
      </c>
      <c r="V7757">
        <v>86.51</v>
      </c>
      <c r="Y7757">
        <v>129923</v>
      </c>
      <c r="Z7757">
        <v>11300308.460000001</v>
      </c>
      <c r="AA7757">
        <v>2438</v>
      </c>
      <c r="AB7757" t="s">
        <v>41</v>
      </c>
      <c r="AC7757">
        <v>1</v>
      </c>
    </row>
    <row r="7758" spans="1:29">
      <c r="A7758">
        <v>46044</v>
      </c>
      <c r="B7758">
        <v>46044</v>
      </c>
      <c r="C7758" t="s">
        <v>34</v>
      </c>
      <c r="D7758" t="s">
        <v>35</v>
      </c>
      <c r="E7758" t="s">
        <v>36</v>
      </c>
      <c r="F7758">
        <v>10892</v>
      </c>
      <c r="G7758" t="s">
        <v>4957</v>
      </c>
      <c r="H7758" t="s">
        <v>4958</v>
      </c>
      <c r="I7758" t="s">
        <v>327</v>
      </c>
      <c r="N7758" t="s">
        <v>4959</v>
      </c>
      <c r="O7758">
        <v>131.75</v>
      </c>
      <c r="P7758">
        <v>131.75</v>
      </c>
      <c r="Q7758">
        <v>125</v>
      </c>
      <c r="R7758">
        <v>128</v>
      </c>
      <c r="S7758">
        <v>128</v>
      </c>
      <c r="T7758">
        <v>125.5</v>
      </c>
      <c r="V7758">
        <v>128</v>
      </c>
      <c r="Y7758">
        <v>1750</v>
      </c>
      <c r="Z7758">
        <v>224575</v>
      </c>
      <c r="AA7758">
        <v>6</v>
      </c>
      <c r="AB7758" t="s">
        <v>41</v>
      </c>
      <c r="AC7758">
        <v>250</v>
      </c>
    </row>
    <row r="7759" spans="1:29">
      <c r="A7759">
        <v>46044</v>
      </c>
      <c r="B7759">
        <v>46044</v>
      </c>
      <c r="C7759" t="s">
        <v>34</v>
      </c>
      <c r="D7759" t="s">
        <v>35</v>
      </c>
      <c r="E7759" t="s">
        <v>36</v>
      </c>
      <c r="F7759">
        <v>4041</v>
      </c>
      <c r="G7759" t="s">
        <v>4960</v>
      </c>
      <c r="H7759" t="s">
        <v>4961</v>
      </c>
      <c r="I7759" t="s">
        <v>160</v>
      </c>
      <c r="N7759" t="s">
        <v>4962</v>
      </c>
      <c r="O7759">
        <v>180.8</v>
      </c>
      <c r="P7759">
        <v>184.1</v>
      </c>
      <c r="Q7759">
        <v>179</v>
      </c>
      <c r="R7759">
        <v>179.6</v>
      </c>
      <c r="S7759">
        <v>179</v>
      </c>
      <c r="T7759">
        <v>177.76</v>
      </c>
      <c r="V7759">
        <v>179.75</v>
      </c>
      <c r="Y7759">
        <v>6568</v>
      </c>
      <c r="Z7759">
        <v>1187412.96</v>
      </c>
      <c r="AA7759">
        <v>158</v>
      </c>
      <c r="AB7759" t="s">
        <v>41</v>
      </c>
      <c r="AC7759">
        <v>1</v>
      </c>
    </row>
    <row r="7760" spans="1:29">
      <c r="A7760">
        <v>46044</v>
      </c>
      <c r="B7760">
        <v>46044</v>
      </c>
      <c r="C7760" t="s">
        <v>34</v>
      </c>
      <c r="D7760" t="s">
        <v>35</v>
      </c>
      <c r="E7760" t="s">
        <v>36</v>
      </c>
      <c r="F7760">
        <v>2331</v>
      </c>
      <c r="G7760" t="s">
        <v>4963</v>
      </c>
      <c r="H7760" t="s">
        <v>4964</v>
      </c>
      <c r="I7760" t="s">
        <v>160</v>
      </c>
      <c r="N7760" t="s">
        <v>4965</v>
      </c>
      <c r="O7760">
        <v>73.95</v>
      </c>
      <c r="P7760">
        <v>76.3</v>
      </c>
      <c r="Q7760">
        <v>73.31</v>
      </c>
      <c r="R7760">
        <v>74.03</v>
      </c>
      <c r="S7760">
        <v>74.47</v>
      </c>
      <c r="T7760">
        <v>72.91</v>
      </c>
      <c r="V7760">
        <v>74.03</v>
      </c>
      <c r="Y7760">
        <v>4309138</v>
      </c>
      <c r="Z7760">
        <v>321778693.48000002</v>
      </c>
      <c r="AA7760">
        <v>17178</v>
      </c>
      <c r="AB7760" t="s">
        <v>41</v>
      </c>
      <c r="AC7760">
        <v>1</v>
      </c>
    </row>
    <row r="7761" spans="1:29">
      <c r="A7761">
        <v>46044</v>
      </c>
      <c r="B7761">
        <v>46044</v>
      </c>
      <c r="C7761" t="s">
        <v>34</v>
      </c>
      <c r="D7761" t="s">
        <v>35</v>
      </c>
      <c r="E7761" t="s">
        <v>36</v>
      </c>
      <c r="F7761">
        <v>759159</v>
      </c>
      <c r="G7761" t="s">
        <v>4966</v>
      </c>
      <c r="H7761" t="s">
        <v>4967</v>
      </c>
      <c r="I7761" t="s">
        <v>266</v>
      </c>
      <c r="N7761" t="s">
        <v>4968</v>
      </c>
      <c r="O7761">
        <v>150.1</v>
      </c>
      <c r="P7761">
        <v>154</v>
      </c>
      <c r="Q7761">
        <v>136.19999999999999</v>
      </c>
      <c r="R7761">
        <v>141.30000000000001</v>
      </c>
      <c r="S7761">
        <v>137.35</v>
      </c>
      <c r="T7761">
        <v>149.75</v>
      </c>
      <c r="V7761">
        <v>141.30000000000001</v>
      </c>
      <c r="Y7761">
        <v>102000</v>
      </c>
      <c r="Z7761">
        <v>15029950</v>
      </c>
      <c r="AA7761">
        <v>78</v>
      </c>
      <c r="AB7761" t="s">
        <v>41</v>
      </c>
      <c r="AC7761">
        <v>1000</v>
      </c>
    </row>
    <row r="7762" spans="1:29">
      <c r="A7762">
        <v>46044</v>
      </c>
      <c r="B7762">
        <v>46044</v>
      </c>
      <c r="C7762" t="s">
        <v>34</v>
      </c>
      <c r="D7762" t="s">
        <v>35</v>
      </c>
      <c r="E7762" t="s">
        <v>36</v>
      </c>
      <c r="F7762">
        <v>760073</v>
      </c>
      <c r="G7762" t="s">
        <v>4969</v>
      </c>
      <c r="H7762" t="s">
        <v>4970</v>
      </c>
      <c r="I7762" t="s">
        <v>160</v>
      </c>
      <c r="N7762" t="s">
        <v>4971</v>
      </c>
      <c r="O7762">
        <v>164</v>
      </c>
      <c r="P7762">
        <v>172.3</v>
      </c>
      <c r="Q7762">
        <v>159.07</v>
      </c>
      <c r="R7762">
        <v>161.16</v>
      </c>
      <c r="S7762">
        <v>160.69</v>
      </c>
      <c r="T7762">
        <v>157.99</v>
      </c>
      <c r="V7762">
        <v>160.85</v>
      </c>
      <c r="Y7762">
        <v>110316</v>
      </c>
      <c r="Z7762">
        <v>17889471.489999998</v>
      </c>
      <c r="AA7762">
        <v>3785</v>
      </c>
      <c r="AB7762" t="s">
        <v>41</v>
      </c>
      <c r="AC7762">
        <v>1</v>
      </c>
    </row>
    <row r="7763" spans="1:29">
      <c r="A7763">
        <v>46044</v>
      </c>
      <c r="B7763">
        <v>46044</v>
      </c>
      <c r="C7763" t="s">
        <v>34</v>
      </c>
      <c r="D7763" t="s">
        <v>35</v>
      </c>
      <c r="E7763" t="s">
        <v>36</v>
      </c>
      <c r="F7763">
        <v>1720</v>
      </c>
      <c r="G7763" t="s">
        <v>4974</v>
      </c>
      <c r="H7763" t="s">
        <v>4975</v>
      </c>
      <c r="I7763" t="s">
        <v>160</v>
      </c>
      <c r="N7763" t="s">
        <v>4976</v>
      </c>
      <c r="O7763">
        <v>82.76</v>
      </c>
      <c r="P7763">
        <v>82.99</v>
      </c>
      <c r="Q7763">
        <v>81.25</v>
      </c>
      <c r="R7763">
        <v>82.21</v>
      </c>
      <c r="S7763">
        <v>82</v>
      </c>
      <c r="T7763">
        <v>80.989999999999995</v>
      </c>
      <c r="V7763">
        <v>82.21</v>
      </c>
      <c r="Y7763">
        <v>11695</v>
      </c>
      <c r="Z7763">
        <v>961276.19</v>
      </c>
      <c r="AA7763">
        <v>282</v>
      </c>
      <c r="AB7763" t="s">
        <v>41</v>
      </c>
      <c r="AC7763">
        <v>1</v>
      </c>
    </row>
    <row r="7764" spans="1:29">
      <c r="A7764">
        <v>46044</v>
      </c>
      <c r="B7764">
        <v>46044</v>
      </c>
      <c r="C7764" t="s">
        <v>34</v>
      </c>
      <c r="D7764" t="s">
        <v>35</v>
      </c>
      <c r="E7764" t="s">
        <v>36</v>
      </c>
      <c r="F7764">
        <v>11655</v>
      </c>
      <c r="G7764" t="s">
        <v>4977</v>
      </c>
      <c r="H7764" t="s">
        <v>4978</v>
      </c>
      <c r="I7764" t="s">
        <v>160</v>
      </c>
      <c r="N7764" t="s">
        <v>4979</v>
      </c>
      <c r="O7764">
        <v>558.5</v>
      </c>
      <c r="P7764">
        <v>566.29999999999995</v>
      </c>
      <c r="Q7764">
        <v>550</v>
      </c>
      <c r="R7764">
        <v>551.95000000000005</v>
      </c>
      <c r="S7764">
        <v>554</v>
      </c>
      <c r="T7764">
        <v>552.4</v>
      </c>
      <c r="V7764">
        <v>551.95000000000005</v>
      </c>
      <c r="Y7764">
        <v>342802</v>
      </c>
      <c r="Z7764">
        <v>190964551.19999999</v>
      </c>
      <c r="AA7764">
        <v>14904</v>
      </c>
      <c r="AB7764" t="s">
        <v>41</v>
      </c>
      <c r="AC7764">
        <v>1</v>
      </c>
    </row>
    <row r="7765" spans="1:29">
      <c r="A7765">
        <v>46044</v>
      </c>
      <c r="B7765">
        <v>46044</v>
      </c>
      <c r="C7765" t="s">
        <v>34</v>
      </c>
      <c r="D7765" t="s">
        <v>35</v>
      </c>
      <c r="E7765" t="s">
        <v>36</v>
      </c>
      <c r="F7765">
        <v>758115</v>
      </c>
      <c r="G7765" t="s">
        <v>4980</v>
      </c>
      <c r="H7765" t="s">
        <v>4981</v>
      </c>
      <c r="I7765" t="s">
        <v>160</v>
      </c>
      <c r="N7765" t="s">
        <v>4982</v>
      </c>
      <c r="O7765">
        <v>699</v>
      </c>
      <c r="P7765">
        <v>726</v>
      </c>
      <c r="Q7765">
        <v>687.9</v>
      </c>
      <c r="R7765">
        <v>695.1</v>
      </c>
      <c r="S7765">
        <v>688.5</v>
      </c>
      <c r="T7765">
        <v>697.15</v>
      </c>
      <c r="V7765">
        <v>695.1</v>
      </c>
      <c r="Y7765">
        <v>180704</v>
      </c>
      <c r="Z7765">
        <v>127494119.15000001</v>
      </c>
      <c r="AA7765">
        <v>11293</v>
      </c>
      <c r="AB7765" t="s">
        <v>41</v>
      </c>
      <c r="AC7765">
        <v>1</v>
      </c>
    </row>
    <row r="7766" spans="1:29">
      <c r="A7766">
        <v>46044</v>
      </c>
      <c r="B7766">
        <v>46044</v>
      </c>
      <c r="C7766" t="s">
        <v>34</v>
      </c>
      <c r="D7766" t="s">
        <v>35</v>
      </c>
      <c r="E7766" t="s">
        <v>36</v>
      </c>
      <c r="F7766">
        <v>7213</v>
      </c>
      <c r="G7766" t="s">
        <v>4986</v>
      </c>
      <c r="H7766" t="s">
        <v>4987</v>
      </c>
      <c r="I7766" t="s">
        <v>182</v>
      </c>
      <c r="N7766" t="s">
        <v>4988</v>
      </c>
      <c r="O7766">
        <v>16.010000000000002</v>
      </c>
      <c r="P7766">
        <v>16.809999999999999</v>
      </c>
      <c r="Q7766">
        <v>15.75</v>
      </c>
      <c r="R7766">
        <v>16.809999999999999</v>
      </c>
      <c r="S7766">
        <v>16.809999999999999</v>
      </c>
      <c r="T7766">
        <v>16.010000000000002</v>
      </c>
      <c r="V7766">
        <v>16.809999999999999</v>
      </c>
      <c r="Y7766">
        <v>52305</v>
      </c>
      <c r="Z7766">
        <v>874650.3</v>
      </c>
      <c r="AA7766">
        <v>145</v>
      </c>
      <c r="AB7766" t="s">
        <v>41</v>
      </c>
      <c r="AC7766">
        <v>1</v>
      </c>
    </row>
    <row r="7767" spans="1:29">
      <c r="A7767">
        <v>46044</v>
      </c>
      <c r="B7767">
        <v>46044</v>
      </c>
      <c r="C7767" t="s">
        <v>34</v>
      </c>
      <c r="D7767" t="s">
        <v>35</v>
      </c>
      <c r="E7767" t="s">
        <v>36</v>
      </c>
      <c r="F7767">
        <v>25147</v>
      </c>
      <c r="G7767" t="s">
        <v>4989</v>
      </c>
      <c r="H7767" t="s">
        <v>4990</v>
      </c>
      <c r="I7767" t="s">
        <v>266</v>
      </c>
      <c r="N7767" t="s">
        <v>4991</v>
      </c>
      <c r="O7767">
        <v>47.95</v>
      </c>
      <c r="P7767">
        <v>49.6</v>
      </c>
      <c r="Q7767">
        <v>47.95</v>
      </c>
      <c r="R7767">
        <v>49.5</v>
      </c>
      <c r="S7767">
        <v>49.5</v>
      </c>
      <c r="T7767">
        <v>46.1</v>
      </c>
      <c r="V7767">
        <v>49.5</v>
      </c>
      <c r="Y7767">
        <v>18000</v>
      </c>
      <c r="Z7767">
        <v>880900</v>
      </c>
      <c r="AA7767">
        <v>9</v>
      </c>
      <c r="AB7767" t="s">
        <v>41</v>
      </c>
      <c r="AC7767">
        <v>2000</v>
      </c>
    </row>
    <row r="7768" spans="1:29">
      <c r="A7768">
        <v>46044</v>
      </c>
      <c r="B7768">
        <v>46044</v>
      </c>
      <c r="C7768" t="s">
        <v>34</v>
      </c>
      <c r="D7768" t="s">
        <v>35</v>
      </c>
      <c r="E7768" t="s">
        <v>36</v>
      </c>
      <c r="F7768">
        <v>13720</v>
      </c>
      <c r="G7768" t="s">
        <v>4995</v>
      </c>
      <c r="H7768" t="s">
        <v>4996</v>
      </c>
      <c r="I7768" t="s">
        <v>160</v>
      </c>
      <c r="N7768" t="s">
        <v>4997</v>
      </c>
      <c r="O7768">
        <v>10.6</v>
      </c>
      <c r="P7768">
        <v>11.51</v>
      </c>
      <c r="Q7768">
        <v>10.42</v>
      </c>
      <c r="R7768">
        <v>11.21</v>
      </c>
      <c r="S7768">
        <v>11.22</v>
      </c>
      <c r="T7768">
        <v>10.55</v>
      </c>
      <c r="V7768">
        <v>11.22</v>
      </c>
      <c r="Y7768">
        <v>391921</v>
      </c>
      <c r="Z7768">
        <v>4347296.34</v>
      </c>
      <c r="AA7768">
        <v>1313</v>
      </c>
      <c r="AB7768" t="s">
        <v>41</v>
      </c>
      <c r="AC7768">
        <v>1</v>
      </c>
    </row>
    <row r="7769" spans="1:29">
      <c r="A7769">
        <v>46044</v>
      </c>
      <c r="B7769">
        <v>46044</v>
      </c>
      <c r="C7769" t="s">
        <v>34</v>
      </c>
      <c r="D7769" t="s">
        <v>35</v>
      </c>
      <c r="E7769" t="s">
        <v>36</v>
      </c>
      <c r="F7769">
        <v>24145</v>
      </c>
      <c r="G7769" t="s">
        <v>4998</v>
      </c>
      <c r="H7769" t="s">
        <v>4999</v>
      </c>
      <c r="I7769" t="s">
        <v>160</v>
      </c>
      <c r="N7769" t="s">
        <v>5000</v>
      </c>
      <c r="O7769">
        <v>25.19</v>
      </c>
      <c r="P7769">
        <v>26.3</v>
      </c>
      <c r="Q7769">
        <v>24.55</v>
      </c>
      <c r="R7769">
        <v>26.01</v>
      </c>
      <c r="S7769">
        <v>25.31</v>
      </c>
      <c r="T7769">
        <v>24.35</v>
      </c>
      <c r="V7769">
        <v>26.04</v>
      </c>
      <c r="Y7769">
        <v>20697</v>
      </c>
      <c r="Z7769">
        <v>526462.79</v>
      </c>
      <c r="AA7769">
        <v>95</v>
      </c>
      <c r="AB7769" t="s">
        <v>41</v>
      </c>
      <c r="AC7769">
        <v>1</v>
      </c>
    </row>
    <row r="7770" spans="1:29">
      <c r="A7770">
        <v>46044</v>
      </c>
      <c r="B7770">
        <v>46044</v>
      </c>
      <c r="C7770" t="s">
        <v>34</v>
      </c>
      <c r="D7770" t="s">
        <v>35</v>
      </c>
      <c r="E7770" t="s">
        <v>36</v>
      </c>
      <c r="F7770">
        <v>31507</v>
      </c>
      <c r="G7770" t="s">
        <v>5001</v>
      </c>
      <c r="H7770" t="s">
        <v>5002</v>
      </c>
      <c r="I7770" t="s">
        <v>160</v>
      </c>
      <c r="N7770" t="s">
        <v>5003</v>
      </c>
      <c r="O7770">
        <v>880</v>
      </c>
      <c r="P7770">
        <v>928.9</v>
      </c>
      <c r="Q7770">
        <v>880</v>
      </c>
      <c r="R7770">
        <v>898.4</v>
      </c>
      <c r="S7770">
        <v>906.8</v>
      </c>
      <c r="T7770">
        <v>869</v>
      </c>
      <c r="V7770">
        <v>899.5</v>
      </c>
      <c r="Y7770">
        <v>13182</v>
      </c>
      <c r="Z7770">
        <v>11935256.800000001</v>
      </c>
      <c r="AA7770">
        <v>1854</v>
      </c>
      <c r="AB7770" t="s">
        <v>41</v>
      </c>
      <c r="AC7770">
        <v>1</v>
      </c>
    </row>
    <row r="7771" spans="1:29">
      <c r="A7771">
        <v>46044</v>
      </c>
      <c r="B7771">
        <v>46044</v>
      </c>
      <c r="C7771" t="s">
        <v>34</v>
      </c>
      <c r="D7771" t="s">
        <v>35</v>
      </c>
      <c r="E7771" t="s">
        <v>36</v>
      </c>
      <c r="F7771">
        <v>13875</v>
      </c>
      <c r="G7771" t="s">
        <v>5004</v>
      </c>
      <c r="H7771" t="s">
        <v>5005</v>
      </c>
      <c r="I7771" t="s">
        <v>160</v>
      </c>
      <c r="N7771" t="s">
        <v>5006</v>
      </c>
      <c r="O7771">
        <v>509.9</v>
      </c>
      <c r="P7771">
        <v>524.95000000000005</v>
      </c>
      <c r="Q7771">
        <v>509.9</v>
      </c>
      <c r="R7771">
        <v>521.65</v>
      </c>
      <c r="S7771">
        <v>523.20000000000005</v>
      </c>
      <c r="T7771">
        <v>507.7</v>
      </c>
      <c r="V7771">
        <v>521.65</v>
      </c>
      <c r="Y7771">
        <v>68866</v>
      </c>
      <c r="Z7771">
        <v>35664137.200000003</v>
      </c>
      <c r="AA7771">
        <v>4158</v>
      </c>
      <c r="AB7771" t="s">
        <v>41</v>
      </c>
      <c r="AC7771">
        <v>1</v>
      </c>
    </row>
    <row r="7772" spans="1:29">
      <c r="A7772">
        <v>46044</v>
      </c>
      <c r="B7772">
        <v>46044</v>
      </c>
      <c r="C7772" t="s">
        <v>34</v>
      </c>
      <c r="D7772" t="s">
        <v>35</v>
      </c>
      <c r="E7772" t="s">
        <v>36</v>
      </c>
      <c r="F7772">
        <v>11743</v>
      </c>
      <c r="G7772" t="s">
        <v>5007</v>
      </c>
      <c r="H7772" t="s">
        <v>5008</v>
      </c>
      <c r="I7772" t="s">
        <v>160</v>
      </c>
      <c r="N7772" t="s">
        <v>5009</v>
      </c>
      <c r="O7772">
        <v>1293.7</v>
      </c>
      <c r="P7772">
        <v>1473.7</v>
      </c>
      <c r="Q7772">
        <v>1293.7</v>
      </c>
      <c r="R7772">
        <v>1430</v>
      </c>
      <c r="S7772">
        <v>1414</v>
      </c>
      <c r="T7772">
        <v>1292.5999999999999</v>
      </c>
      <c r="V7772">
        <v>1430.85</v>
      </c>
      <c r="Y7772">
        <v>165934</v>
      </c>
      <c r="Z7772">
        <v>236477727.59999999</v>
      </c>
      <c r="AA7772">
        <v>14340</v>
      </c>
      <c r="AB7772" t="s">
        <v>41</v>
      </c>
      <c r="AC7772">
        <v>1</v>
      </c>
    </row>
    <row r="7773" spans="1:29">
      <c r="A7773">
        <v>46044</v>
      </c>
      <c r="B7773">
        <v>46044</v>
      </c>
      <c r="C7773" t="s">
        <v>34</v>
      </c>
      <c r="D7773" t="s">
        <v>35</v>
      </c>
      <c r="E7773" t="s">
        <v>36</v>
      </c>
      <c r="F7773">
        <v>1756</v>
      </c>
      <c r="G7773" t="s">
        <v>5010</v>
      </c>
      <c r="H7773" t="s">
        <v>5011</v>
      </c>
      <c r="I7773" t="s">
        <v>160</v>
      </c>
      <c r="N7773" t="s">
        <v>5012</v>
      </c>
      <c r="O7773">
        <v>367.95</v>
      </c>
      <c r="P7773">
        <v>429.6</v>
      </c>
      <c r="Q7773">
        <v>367</v>
      </c>
      <c r="R7773">
        <v>400.9</v>
      </c>
      <c r="S7773">
        <v>390.35</v>
      </c>
      <c r="T7773">
        <v>367.2</v>
      </c>
      <c r="V7773">
        <v>401.05</v>
      </c>
      <c r="Y7773">
        <v>4120653</v>
      </c>
      <c r="Z7773">
        <v>1692725380.6500001</v>
      </c>
      <c r="AA7773">
        <v>76901</v>
      </c>
      <c r="AB7773" t="s">
        <v>41</v>
      </c>
      <c r="AC7773">
        <v>1</v>
      </c>
    </row>
    <row r="7774" spans="1:29">
      <c r="A7774">
        <v>46044</v>
      </c>
      <c r="B7774">
        <v>46044</v>
      </c>
      <c r="C7774" t="s">
        <v>34</v>
      </c>
      <c r="D7774" t="s">
        <v>35</v>
      </c>
      <c r="E7774" t="s">
        <v>36</v>
      </c>
      <c r="F7774">
        <v>3024</v>
      </c>
      <c r="G7774" t="s">
        <v>5013</v>
      </c>
      <c r="H7774" t="s">
        <v>5014</v>
      </c>
      <c r="I7774" t="s">
        <v>160</v>
      </c>
      <c r="N7774" t="s">
        <v>5015</v>
      </c>
      <c r="O7774">
        <v>191.48</v>
      </c>
      <c r="P7774">
        <v>194.5</v>
      </c>
      <c r="Q7774">
        <v>183.3</v>
      </c>
      <c r="R7774">
        <v>187.98</v>
      </c>
      <c r="S7774">
        <v>186.03</v>
      </c>
      <c r="T7774">
        <v>193.61</v>
      </c>
      <c r="V7774">
        <v>188</v>
      </c>
      <c r="Y7774">
        <v>16635488</v>
      </c>
      <c r="Z7774">
        <v>3149035488.8800001</v>
      </c>
      <c r="AA7774">
        <v>97412</v>
      </c>
      <c r="AB7774" t="s">
        <v>41</v>
      </c>
      <c r="AC7774">
        <v>1</v>
      </c>
    </row>
    <row r="7775" spans="1:29">
      <c r="A7775">
        <v>46044</v>
      </c>
      <c r="B7775">
        <v>46044</v>
      </c>
      <c r="C7775" t="s">
        <v>34</v>
      </c>
      <c r="D7775" t="s">
        <v>35</v>
      </c>
      <c r="E7775" t="s">
        <v>36</v>
      </c>
      <c r="F7775">
        <v>11236</v>
      </c>
      <c r="G7775" t="s">
        <v>5016</v>
      </c>
      <c r="H7775" t="s">
        <v>5017</v>
      </c>
      <c r="I7775" t="s">
        <v>160</v>
      </c>
      <c r="N7775" t="s">
        <v>5018</v>
      </c>
      <c r="O7775">
        <v>764</v>
      </c>
      <c r="P7775">
        <v>784</v>
      </c>
      <c r="Q7775">
        <v>753.65</v>
      </c>
      <c r="R7775">
        <v>756.95</v>
      </c>
      <c r="S7775">
        <v>756</v>
      </c>
      <c r="T7775">
        <v>749.95</v>
      </c>
      <c r="V7775">
        <v>756.95</v>
      </c>
      <c r="Y7775">
        <v>953053</v>
      </c>
      <c r="Z7775">
        <v>726788353.45000005</v>
      </c>
      <c r="AA7775">
        <v>54317</v>
      </c>
      <c r="AB7775" t="s">
        <v>41</v>
      </c>
      <c r="AC7775">
        <v>1</v>
      </c>
    </row>
    <row r="7776" spans="1:29">
      <c r="A7776">
        <v>46044</v>
      </c>
      <c r="B7776">
        <v>46044</v>
      </c>
      <c r="C7776" t="s">
        <v>34</v>
      </c>
      <c r="D7776" t="s">
        <v>35</v>
      </c>
      <c r="E7776" t="s">
        <v>36</v>
      </c>
      <c r="F7776">
        <v>6733</v>
      </c>
      <c r="G7776" t="s">
        <v>5019</v>
      </c>
      <c r="H7776" t="s">
        <v>5020</v>
      </c>
      <c r="I7776" t="s">
        <v>160</v>
      </c>
      <c r="N7776" t="s">
        <v>5021</v>
      </c>
      <c r="O7776">
        <v>1045.9000000000001</v>
      </c>
      <c r="P7776">
        <v>1079</v>
      </c>
      <c r="Q7776">
        <v>1044</v>
      </c>
      <c r="R7776">
        <v>1076</v>
      </c>
      <c r="S7776">
        <v>1077.7</v>
      </c>
      <c r="T7776">
        <v>1041.4000000000001</v>
      </c>
      <c r="V7776">
        <v>1076</v>
      </c>
      <c r="Y7776">
        <v>2032310</v>
      </c>
      <c r="Z7776">
        <v>2175637208.1999998</v>
      </c>
      <c r="AA7776">
        <v>51750</v>
      </c>
      <c r="AB7776" t="s">
        <v>41</v>
      </c>
      <c r="AC7776">
        <v>1</v>
      </c>
    </row>
    <row r="7777" spans="1:29">
      <c r="A7777">
        <v>46044</v>
      </c>
      <c r="B7777">
        <v>46044</v>
      </c>
      <c r="C7777" t="s">
        <v>34</v>
      </c>
      <c r="D7777" t="s">
        <v>35</v>
      </c>
      <c r="E7777" t="s">
        <v>36</v>
      </c>
      <c r="F7777">
        <v>20642</v>
      </c>
      <c r="G7777" t="s">
        <v>5022</v>
      </c>
      <c r="H7777" t="s">
        <v>5023</v>
      </c>
      <c r="I7777" t="s">
        <v>160</v>
      </c>
      <c r="N7777" t="s">
        <v>5024</v>
      </c>
      <c r="O7777">
        <v>24.01</v>
      </c>
      <c r="P7777">
        <v>25.11</v>
      </c>
      <c r="Q7777">
        <v>24</v>
      </c>
      <c r="R7777">
        <v>24.68</v>
      </c>
      <c r="S7777">
        <v>24.71</v>
      </c>
      <c r="T7777">
        <v>24.03</v>
      </c>
      <c r="V7777">
        <v>24.68</v>
      </c>
      <c r="Y7777">
        <v>775454</v>
      </c>
      <c r="Z7777">
        <v>19046567.539999999</v>
      </c>
      <c r="AA7777">
        <v>4028</v>
      </c>
      <c r="AB7777" t="s">
        <v>41</v>
      </c>
      <c r="AC7777">
        <v>1</v>
      </c>
    </row>
    <row r="7778" spans="1:29">
      <c r="A7778">
        <v>46044</v>
      </c>
      <c r="B7778">
        <v>46044</v>
      </c>
      <c r="C7778" t="s">
        <v>34</v>
      </c>
      <c r="D7778" t="s">
        <v>35</v>
      </c>
      <c r="E7778" t="s">
        <v>36</v>
      </c>
      <c r="F7778">
        <v>759205</v>
      </c>
      <c r="G7778" t="s">
        <v>5025</v>
      </c>
      <c r="H7778" t="s">
        <v>5026</v>
      </c>
      <c r="I7778" t="s">
        <v>160</v>
      </c>
      <c r="N7778" t="s">
        <v>5027</v>
      </c>
      <c r="O7778">
        <v>81</v>
      </c>
      <c r="P7778">
        <v>81.42</v>
      </c>
      <c r="Q7778">
        <v>77.69</v>
      </c>
      <c r="R7778">
        <v>77.959999999999994</v>
      </c>
      <c r="S7778">
        <v>77.8</v>
      </c>
      <c r="T7778">
        <v>79.13</v>
      </c>
      <c r="V7778">
        <v>77.97</v>
      </c>
      <c r="Y7778">
        <v>33793</v>
      </c>
      <c r="Z7778">
        <v>2662292.6</v>
      </c>
      <c r="AA7778">
        <v>774</v>
      </c>
      <c r="AB7778" t="s">
        <v>41</v>
      </c>
      <c r="AC7778">
        <v>1</v>
      </c>
    </row>
    <row r="7779" spans="1:29">
      <c r="A7779">
        <v>46044</v>
      </c>
      <c r="B7779">
        <v>46044</v>
      </c>
      <c r="C7779" t="s">
        <v>34</v>
      </c>
      <c r="D7779" t="s">
        <v>35</v>
      </c>
      <c r="E7779" t="s">
        <v>36</v>
      </c>
      <c r="F7779">
        <v>18143</v>
      </c>
      <c r="G7779" t="s">
        <v>5028</v>
      </c>
      <c r="H7779" t="s">
        <v>5029</v>
      </c>
      <c r="I7779" t="s">
        <v>160</v>
      </c>
      <c r="N7779" t="s">
        <v>5030</v>
      </c>
      <c r="O7779">
        <v>267</v>
      </c>
      <c r="P7779">
        <v>268.14999999999998</v>
      </c>
      <c r="Q7779">
        <v>259.75</v>
      </c>
      <c r="R7779">
        <v>262.60000000000002</v>
      </c>
      <c r="S7779">
        <v>263.60000000000002</v>
      </c>
      <c r="T7779">
        <v>263.25</v>
      </c>
      <c r="V7779">
        <v>262.60000000000002</v>
      </c>
      <c r="Y7779">
        <v>12282969</v>
      </c>
      <c r="Z7779">
        <v>3240397589.4000001</v>
      </c>
      <c r="AA7779">
        <v>106281</v>
      </c>
      <c r="AB7779" t="s">
        <v>41</v>
      </c>
      <c r="AC7779">
        <v>1</v>
      </c>
    </row>
    <row r="7780" spans="1:29">
      <c r="A7780">
        <v>46044</v>
      </c>
      <c r="B7780">
        <v>46044</v>
      </c>
      <c r="C7780" t="s">
        <v>34</v>
      </c>
      <c r="D7780" t="s">
        <v>35</v>
      </c>
      <c r="E7780" t="s">
        <v>36</v>
      </c>
      <c r="F7780">
        <v>19691</v>
      </c>
      <c r="G7780" t="s">
        <v>5034</v>
      </c>
      <c r="H7780" t="s">
        <v>5035</v>
      </c>
      <c r="I7780" t="s">
        <v>160</v>
      </c>
      <c r="N7780" t="s">
        <v>5036</v>
      </c>
      <c r="O7780">
        <v>243</v>
      </c>
      <c r="P7780">
        <v>250</v>
      </c>
      <c r="Q7780">
        <v>231.5</v>
      </c>
      <c r="R7780">
        <v>237.1</v>
      </c>
      <c r="S7780">
        <v>239.8</v>
      </c>
      <c r="T7780">
        <v>243.75</v>
      </c>
      <c r="V7780">
        <v>237.1</v>
      </c>
      <c r="Y7780">
        <v>47786</v>
      </c>
      <c r="Z7780">
        <v>11373338.4</v>
      </c>
      <c r="AA7780">
        <v>1701</v>
      </c>
      <c r="AB7780" t="s">
        <v>41</v>
      </c>
      <c r="AC7780">
        <v>1</v>
      </c>
    </row>
    <row r="7781" spans="1:29">
      <c r="A7781">
        <v>46044</v>
      </c>
      <c r="B7781">
        <v>46044</v>
      </c>
      <c r="C7781" t="s">
        <v>34</v>
      </c>
      <c r="D7781" t="s">
        <v>35</v>
      </c>
      <c r="E7781" t="s">
        <v>36</v>
      </c>
      <c r="F7781">
        <v>18558</v>
      </c>
      <c r="G7781" t="s">
        <v>5037</v>
      </c>
      <c r="H7781" t="s">
        <v>5038</v>
      </c>
      <c r="I7781" t="s">
        <v>266</v>
      </c>
      <c r="N7781" t="s">
        <v>5039</v>
      </c>
      <c r="O7781">
        <v>5.4</v>
      </c>
      <c r="P7781">
        <v>5.7</v>
      </c>
      <c r="Q7781">
        <v>5.4</v>
      </c>
      <c r="R7781">
        <v>5.7</v>
      </c>
      <c r="S7781">
        <v>5.7</v>
      </c>
      <c r="T7781">
        <v>5.3</v>
      </c>
      <c r="V7781">
        <v>5.7</v>
      </c>
      <c r="Y7781">
        <v>18000</v>
      </c>
      <c r="Z7781">
        <v>99000</v>
      </c>
      <c r="AA7781">
        <v>3</v>
      </c>
      <c r="AB7781" t="s">
        <v>41</v>
      </c>
      <c r="AC7781">
        <v>6000</v>
      </c>
    </row>
    <row r="7782" spans="1:29">
      <c r="A7782">
        <v>46044</v>
      </c>
      <c r="B7782">
        <v>46044</v>
      </c>
      <c r="C7782" t="s">
        <v>34</v>
      </c>
      <c r="D7782" t="s">
        <v>35</v>
      </c>
      <c r="E7782" t="s">
        <v>36</v>
      </c>
      <c r="F7782">
        <v>13270</v>
      </c>
      <c r="G7782" t="s">
        <v>5040</v>
      </c>
      <c r="H7782" t="s">
        <v>5041</v>
      </c>
      <c r="I7782" t="s">
        <v>160</v>
      </c>
      <c r="N7782" t="s">
        <v>5042</v>
      </c>
      <c r="O7782">
        <v>5698.5</v>
      </c>
      <c r="P7782">
        <v>5701.5</v>
      </c>
      <c r="Q7782">
        <v>5508</v>
      </c>
      <c r="R7782">
        <v>5569.5</v>
      </c>
      <c r="S7782">
        <v>5570.5</v>
      </c>
      <c r="T7782">
        <v>5638.5</v>
      </c>
      <c r="V7782">
        <v>5569.65</v>
      </c>
      <c r="Y7782">
        <v>137121</v>
      </c>
      <c r="Z7782">
        <v>762531603.5</v>
      </c>
      <c r="AA7782">
        <v>25844</v>
      </c>
      <c r="AB7782" t="s">
        <v>41</v>
      </c>
      <c r="AC7782">
        <v>1</v>
      </c>
    </row>
    <row r="7783" spans="1:29">
      <c r="A7783">
        <v>46044</v>
      </c>
      <c r="B7783">
        <v>46044</v>
      </c>
      <c r="C7783" t="s">
        <v>34</v>
      </c>
      <c r="D7783" t="s">
        <v>35</v>
      </c>
      <c r="E7783" t="s">
        <v>36</v>
      </c>
      <c r="F7783">
        <v>13491</v>
      </c>
      <c r="G7783" t="s">
        <v>5043</v>
      </c>
      <c r="H7783" t="s">
        <v>5044</v>
      </c>
      <c r="I7783" t="s">
        <v>160</v>
      </c>
      <c r="N7783" t="s">
        <v>5045</v>
      </c>
      <c r="O7783">
        <v>771.4</v>
      </c>
      <c r="P7783">
        <v>800.95</v>
      </c>
      <c r="Q7783">
        <v>771</v>
      </c>
      <c r="R7783">
        <v>793.05</v>
      </c>
      <c r="S7783">
        <v>795.45</v>
      </c>
      <c r="T7783">
        <v>769.2</v>
      </c>
      <c r="V7783">
        <v>793</v>
      </c>
      <c r="Y7783">
        <v>379529</v>
      </c>
      <c r="Z7783">
        <v>301755773.30000001</v>
      </c>
      <c r="AA7783">
        <v>16822</v>
      </c>
      <c r="AB7783" t="s">
        <v>41</v>
      </c>
      <c r="AC7783">
        <v>1</v>
      </c>
    </row>
    <row r="7784" spans="1:29">
      <c r="A7784">
        <v>46044</v>
      </c>
      <c r="B7784">
        <v>46044</v>
      </c>
      <c r="C7784" t="s">
        <v>34</v>
      </c>
      <c r="D7784" t="s">
        <v>35</v>
      </c>
      <c r="E7784" t="s">
        <v>36</v>
      </c>
      <c r="F7784">
        <v>11860</v>
      </c>
      <c r="G7784" t="s">
        <v>5046</v>
      </c>
      <c r="H7784" t="s">
        <v>5047</v>
      </c>
      <c r="I7784" t="s">
        <v>160</v>
      </c>
      <c r="N7784" t="s">
        <v>5048</v>
      </c>
      <c r="O7784">
        <v>330</v>
      </c>
      <c r="P7784">
        <v>333.95</v>
      </c>
      <c r="Q7784">
        <v>322.3</v>
      </c>
      <c r="R7784">
        <v>323.64999999999998</v>
      </c>
      <c r="S7784">
        <v>324.39999999999998</v>
      </c>
      <c r="T7784">
        <v>327.9</v>
      </c>
      <c r="V7784">
        <v>323.60000000000002</v>
      </c>
      <c r="Y7784">
        <v>163726</v>
      </c>
      <c r="Z7784">
        <v>53412643.799999997</v>
      </c>
      <c r="AA7784">
        <v>5915</v>
      </c>
      <c r="AB7784" t="s">
        <v>41</v>
      </c>
      <c r="AC7784">
        <v>1</v>
      </c>
    </row>
    <row r="7785" spans="1:29">
      <c r="A7785">
        <v>46044</v>
      </c>
      <c r="B7785">
        <v>46044</v>
      </c>
      <c r="C7785" t="s">
        <v>34</v>
      </c>
      <c r="D7785" t="s">
        <v>35</v>
      </c>
      <c r="E7785" t="s">
        <v>36</v>
      </c>
      <c r="F7785">
        <v>14435</v>
      </c>
      <c r="G7785" t="s">
        <v>5049</v>
      </c>
      <c r="H7785" t="s">
        <v>5050</v>
      </c>
      <c r="I7785" t="s">
        <v>160</v>
      </c>
      <c r="N7785" t="s">
        <v>5051</v>
      </c>
      <c r="O7785">
        <v>513</v>
      </c>
      <c r="P7785">
        <v>528.95000000000005</v>
      </c>
      <c r="Q7785">
        <v>512.5</v>
      </c>
      <c r="R7785">
        <v>520.20000000000005</v>
      </c>
      <c r="S7785">
        <v>520</v>
      </c>
      <c r="T7785">
        <v>510.95</v>
      </c>
      <c r="V7785">
        <v>520.20000000000005</v>
      </c>
      <c r="Y7785">
        <v>1291752</v>
      </c>
      <c r="Z7785">
        <v>674494263.54999995</v>
      </c>
      <c r="AA7785">
        <v>35370</v>
      </c>
      <c r="AB7785" t="s">
        <v>41</v>
      </c>
      <c r="AC7785">
        <v>1</v>
      </c>
    </row>
    <row r="7786" spans="1:29">
      <c r="A7786">
        <v>46044</v>
      </c>
      <c r="B7786">
        <v>46044</v>
      </c>
      <c r="C7786" t="s">
        <v>34</v>
      </c>
      <c r="D7786" t="s">
        <v>35</v>
      </c>
      <c r="E7786" t="s">
        <v>36</v>
      </c>
      <c r="F7786">
        <v>15266</v>
      </c>
      <c r="G7786" t="s">
        <v>5052</v>
      </c>
      <c r="H7786" t="s">
        <v>5053</v>
      </c>
      <c r="I7786" t="s">
        <v>160</v>
      </c>
      <c r="N7786" t="s">
        <v>5054</v>
      </c>
      <c r="O7786">
        <v>567.9</v>
      </c>
      <c r="P7786">
        <v>584</v>
      </c>
      <c r="Q7786">
        <v>565</v>
      </c>
      <c r="R7786">
        <v>573.5</v>
      </c>
      <c r="S7786">
        <v>574.29999999999995</v>
      </c>
      <c r="T7786">
        <v>564.9</v>
      </c>
      <c r="V7786">
        <v>573.5</v>
      </c>
      <c r="Y7786">
        <v>90327</v>
      </c>
      <c r="Z7786">
        <v>52010523.850000001</v>
      </c>
      <c r="AA7786">
        <v>8542</v>
      </c>
      <c r="AB7786" t="s">
        <v>41</v>
      </c>
      <c r="AC7786">
        <v>1</v>
      </c>
    </row>
    <row r="7787" spans="1:29">
      <c r="A7787">
        <v>46044</v>
      </c>
      <c r="B7787">
        <v>46044</v>
      </c>
      <c r="C7787" t="s">
        <v>34</v>
      </c>
      <c r="D7787" t="s">
        <v>35</v>
      </c>
      <c r="E7787" t="s">
        <v>36</v>
      </c>
      <c r="F7787">
        <v>13637</v>
      </c>
      <c r="G7787" t="s">
        <v>5055</v>
      </c>
      <c r="H7787" t="s">
        <v>5056</v>
      </c>
      <c r="I7787" t="s">
        <v>160</v>
      </c>
      <c r="N7787" t="s">
        <v>5057</v>
      </c>
      <c r="O7787">
        <v>129.80000000000001</v>
      </c>
      <c r="P7787">
        <v>132.13999999999999</v>
      </c>
      <c r="Q7787">
        <v>128.27000000000001</v>
      </c>
      <c r="R7787">
        <v>131.28</v>
      </c>
      <c r="S7787">
        <v>131.54</v>
      </c>
      <c r="T7787">
        <v>127.14</v>
      </c>
      <c r="V7787">
        <v>131.30000000000001</v>
      </c>
      <c r="Y7787">
        <v>1834007</v>
      </c>
      <c r="Z7787">
        <v>239886425.22</v>
      </c>
      <c r="AA7787">
        <v>19223</v>
      </c>
      <c r="AB7787" t="s">
        <v>41</v>
      </c>
      <c r="AC7787">
        <v>1</v>
      </c>
    </row>
    <row r="7788" spans="1:29">
      <c r="A7788">
        <v>46044</v>
      </c>
      <c r="B7788">
        <v>46044</v>
      </c>
      <c r="C7788" t="s">
        <v>34</v>
      </c>
      <c r="D7788" t="s">
        <v>35</v>
      </c>
      <c r="E7788" t="s">
        <v>36</v>
      </c>
      <c r="F7788">
        <v>23621</v>
      </c>
      <c r="G7788" t="s">
        <v>5061</v>
      </c>
      <c r="H7788" t="s">
        <v>5062</v>
      </c>
      <c r="I7788" t="s">
        <v>160</v>
      </c>
      <c r="N7788" t="s">
        <v>5063</v>
      </c>
      <c r="O7788">
        <v>205.8</v>
      </c>
      <c r="P7788">
        <v>233.48</v>
      </c>
      <c r="Q7788">
        <v>205.8</v>
      </c>
      <c r="R7788">
        <v>215.35</v>
      </c>
      <c r="S7788">
        <v>217.9</v>
      </c>
      <c r="T7788">
        <v>203.78</v>
      </c>
      <c r="V7788">
        <v>215.35</v>
      </c>
      <c r="Y7788">
        <v>2406181</v>
      </c>
      <c r="Z7788">
        <v>534012475.39999998</v>
      </c>
      <c r="AA7788">
        <v>38848</v>
      </c>
      <c r="AB7788" t="s">
        <v>41</v>
      </c>
      <c r="AC7788">
        <v>1</v>
      </c>
    </row>
    <row r="7789" spans="1:29">
      <c r="A7789">
        <v>46044</v>
      </c>
      <c r="B7789">
        <v>46044</v>
      </c>
      <c r="C7789" t="s">
        <v>34</v>
      </c>
      <c r="D7789" t="s">
        <v>35</v>
      </c>
      <c r="E7789" t="s">
        <v>36</v>
      </c>
      <c r="F7789">
        <v>16927</v>
      </c>
      <c r="G7789" t="s">
        <v>5064</v>
      </c>
      <c r="H7789" t="s">
        <v>5065</v>
      </c>
      <c r="I7789" t="s">
        <v>160</v>
      </c>
      <c r="N7789" t="s">
        <v>5066</v>
      </c>
      <c r="O7789">
        <v>123.1</v>
      </c>
      <c r="P7789">
        <v>129.15</v>
      </c>
      <c r="Q7789">
        <v>122.35</v>
      </c>
      <c r="R7789">
        <v>125.22</v>
      </c>
      <c r="S7789">
        <v>126.49</v>
      </c>
      <c r="T7789">
        <v>122.18</v>
      </c>
      <c r="V7789">
        <v>125.22</v>
      </c>
      <c r="Y7789">
        <v>4537</v>
      </c>
      <c r="Z7789">
        <v>570710.05000000005</v>
      </c>
      <c r="AA7789">
        <v>209</v>
      </c>
      <c r="AB7789" t="s">
        <v>41</v>
      </c>
      <c r="AC7789">
        <v>1</v>
      </c>
    </row>
    <row r="7790" spans="1:29">
      <c r="A7790">
        <v>46044</v>
      </c>
      <c r="B7790">
        <v>46044</v>
      </c>
      <c r="C7790" t="s">
        <v>34</v>
      </c>
      <c r="D7790" t="s">
        <v>35</v>
      </c>
      <c r="E7790" t="s">
        <v>36</v>
      </c>
      <c r="F7790">
        <v>758460</v>
      </c>
      <c r="G7790" t="s">
        <v>5073</v>
      </c>
      <c r="H7790" t="s">
        <v>5074</v>
      </c>
      <c r="I7790" t="s">
        <v>160</v>
      </c>
      <c r="N7790" t="s">
        <v>5075</v>
      </c>
      <c r="O7790">
        <v>116.5</v>
      </c>
      <c r="P7790">
        <v>119.67</v>
      </c>
      <c r="Q7790">
        <v>116.5</v>
      </c>
      <c r="R7790">
        <v>118.54</v>
      </c>
      <c r="S7790">
        <v>118.43</v>
      </c>
      <c r="T7790">
        <v>115.4</v>
      </c>
      <c r="V7790">
        <v>118.55</v>
      </c>
      <c r="Y7790">
        <v>4356108</v>
      </c>
      <c r="Z7790">
        <v>511637043.36000001</v>
      </c>
      <c r="AA7790">
        <v>17362</v>
      </c>
      <c r="AB7790" t="s">
        <v>41</v>
      </c>
      <c r="AC7790">
        <v>1</v>
      </c>
    </row>
    <row r="7791" spans="1:29">
      <c r="A7791">
        <v>46044</v>
      </c>
      <c r="B7791">
        <v>46044</v>
      </c>
      <c r="C7791" t="s">
        <v>34</v>
      </c>
      <c r="D7791" t="s">
        <v>35</v>
      </c>
      <c r="E7791" t="s">
        <v>36</v>
      </c>
      <c r="F7791">
        <v>17869</v>
      </c>
      <c r="G7791" t="s">
        <v>5079</v>
      </c>
      <c r="H7791" t="s">
        <v>5080</v>
      </c>
      <c r="I7791" t="s">
        <v>160</v>
      </c>
      <c r="N7791" t="s">
        <v>5081</v>
      </c>
      <c r="O7791">
        <v>479.8</v>
      </c>
      <c r="P7791">
        <v>494.3</v>
      </c>
      <c r="Q7791">
        <v>479.25</v>
      </c>
      <c r="R7791">
        <v>492.35</v>
      </c>
      <c r="S7791">
        <v>491.3</v>
      </c>
      <c r="T7791">
        <v>477.8</v>
      </c>
      <c r="V7791">
        <v>492.35</v>
      </c>
      <c r="Y7791">
        <v>1249211</v>
      </c>
      <c r="Z7791">
        <v>612428614.04999995</v>
      </c>
      <c r="AA7791">
        <v>29162</v>
      </c>
      <c r="AB7791" t="s">
        <v>41</v>
      </c>
      <c r="AC7791">
        <v>1</v>
      </c>
    </row>
    <row r="7792" spans="1:29">
      <c r="A7792">
        <v>46044</v>
      </c>
      <c r="B7792">
        <v>46044</v>
      </c>
      <c r="C7792" t="s">
        <v>34</v>
      </c>
      <c r="D7792" t="s">
        <v>35</v>
      </c>
      <c r="E7792" t="s">
        <v>36</v>
      </c>
      <c r="F7792">
        <v>11880</v>
      </c>
      <c r="G7792" t="s">
        <v>5082</v>
      </c>
      <c r="H7792" t="s">
        <v>5083</v>
      </c>
      <c r="I7792" t="s">
        <v>160</v>
      </c>
      <c r="N7792" t="s">
        <v>5084</v>
      </c>
      <c r="O7792">
        <v>17250</v>
      </c>
      <c r="P7792">
        <v>17350</v>
      </c>
      <c r="Q7792">
        <v>16895</v>
      </c>
      <c r="R7792">
        <v>17190</v>
      </c>
      <c r="S7792">
        <v>16905</v>
      </c>
      <c r="T7792">
        <v>17100</v>
      </c>
      <c r="V7792">
        <v>17191.55</v>
      </c>
      <c r="Y7792">
        <v>1330</v>
      </c>
      <c r="Z7792">
        <v>22770615</v>
      </c>
      <c r="AA7792">
        <v>929</v>
      </c>
      <c r="AB7792" t="s">
        <v>41</v>
      </c>
      <c r="AC7792">
        <v>1</v>
      </c>
    </row>
    <row r="7793" spans="1:29">
      <c r="A7793">
        <v>46044</v>
      </c>
      <c r="B7793">
        <v>46044</v>
      </c>
      <c r="C7793" t="s">
        <v>34</v>
      </c>
      <c r="D7793" t="s">
        <v>35</v>
      </c>
      <c r="E7793" t="s">
        <v>36</v>
      </c>
      <c r="F7793">
        <v>19020</v>
      </c>
      <c r="G7793" t="s">
        <v>5085</v>
      </c>
      <c r="H7793" t="s">
        <v>5086</v>
      </c>
      <c r="I7793" t="s">
        <v>160</v>
      </c>
      <c r="N7793" t="s">
        <v>5087</v>
      </c>
      <c r="O7793">
        <v>270</v>
      </c>
      <c r="P7793">
        <v>271.60000000000002</v>
      </c>
      <c r="Q7793">
        <v>264.55</v>
      </c>
      <c r="R7793">
        <v>265.39999999999998</v>
      </c>
      <c r="S7793">
        <v>265.5</v>
      </c>
      <c r="T7793">
        <v>267.10000000000002</v>
      </c>
      <c r="V7793">
        <v>265.39999999999998</v>
      </c>
      <c r="Y7793">
        <v>825754</v>
      </c>
      <c r="Z7793">
        <v>220773381.5</v>
      </c>
      <c r="AA7793">
        <v>17018</v>
      </c>
      <c r="AB7793" t="s">
        <v>41</v>
      </c>
      <c r="AC7793">
        <v>1</v>
      </c>
    </row>
    <row r="7794" spans="1:29">
      <c r="A7794">
        <v>46044</v>
      </c>
      <c r="B7794">
        <v>46044</v>
      </c>
      <c r="C7794" t="s">
        <v>34</v>
      </c>
      <c r="D7794" t="s">
        <v>35</v>
      </c>
      <c r="E7794" t="s">
        <v>36</v>
      </c>
      <c r="F7794">
        <v>11723</v>
      </c>
      <c r="G7794" t="s">
        <v>5088</v>
      </c>
      <c r="H7794" t="s">
        <v>5089</v>
      </c>
      <c r="I7794" t="s">
        <v>160</v>
      </c>
      <c r="N7794" t="s">
        <v>5090</v>
      </c>
      <c r="O7794">
        <v>1180</v>
      </c>
      <c r="P7794">
        <v>1192</v>
      </c>
      <c r="Q7794">
        <v>1176.0999999999999</v>
      </c>
      <c r="R7794">
        <v>1184.4000000000001</v>
      </c>
      <c r="S7794">
        <v>1183.4000000000001</v>
      </c>
      <c r="T7794">
        <v>1174.5999999999999</v>
      </c>
      <c r="V7794">
        <v>1184.4000000000001</v>
      </c>
      <c r="Y7794">
        <v>1428697</v>
      </c>
      <c r="Z7794">
        <v>1690513425.3</v>
      </c>
      <c r="AA7794">
        <v>38002</v>
      </c>
      <c r="AB7794" t="s">
        <v>41</v>
      </c>
      <c r="AC7794">
        <v>1</v>
      </c>
    </row>
    <row r="7795" spans="1:29">
      <c r="A7795">
        <v>46044</v>
      </c>
      <c r="B7795">
        <v>46044</v>
      </c>
      <c r="C7795" t="s">
        <v>34</v>
      </c>
      <c r="D7795" t="s">
        <v>35</v>
      </c>
      <c r="E7795" t="s">
        <v>36</v>
      </c>
      <c r="F7795">
        <v>3237</v>
      </c>
      <c r="G7795" t="s">
        <v>5091</v>
      </c>
      <c r="H7795" t="s">
        <v>5092</v>
      </c>
      <c r="I7795" t="s">
        <v>160</v>
      </c>
      <c r="N7795" t="s">
        <v>5093</v>
      </c>
      <c r="O7795">
        <v>135.80000000000001</v>
      </c>
      <c r="P7795">
        <v>140.4</v>
      </c>
      <c r="Q7795">
        <v>134.47</v>
      </c>
      <c r="R7795">
        <v>135.55000000000001</v>
      </c>
      <c r="S7795">
        <v>136.4</v>
      </c>
      <c r="T7795">
        <v>133.86000000000001</v>
      </c>
      <c r="V7795">
        <v>135.55000000000001</v>
      </c>
      <c r="Y7795">
        <v>94766</v>
      </c>
      <c r="Z7795">
        <v>12900706.52</v>
      </c>
      <c r="AA7795">
        <v>1966</v>
      </c>
      <c r="AB7795" t="s">
        <v>41</v>
      </c>
      <c r="AC7795">
        <v>1</v>
      </c>
    </row>
    <row r="7796" spans="1:29">
      <c r="A7796">
        <v>46044</v>
      </c>
      <c r="B7796">
        <v>46044</v>
      </c>
      <c r="C7796" t="s">
        <v>34</v>
      </c>
      <c r="D7796" t="s">
        <v>35</v>
      </c>
      <c r="E7796" t="s">
        <v>36</v>
      </c>
      <c r="F7796">
        <v>7287</v>
      </c>
      <c r="G7796" t="s">
        <v>5094</v>
      </c>
      <c r="H7796" t="s">
        <v>5095</v>
      </c>
      <c r="I7796" t="s">
        <v>160</v>
      </c>
      <c r="N7796" t="s">
        <v>5096</v>
      </c>
      <c r="O7796">
        <v>72.599999999999994</v>
      </c>
      <c r="P7796">
        <v>78.099999999999994</v>
      </c>
      <c r="Q7796">
        <v>70.95</v>
      </c>
      <c r="R7796">
        <v>77.02</v>
      </c>
      <c r="S7796">
        <v>76</v>
      </c>
      <c r="T7796">
        <v>71.69</v>
      </c>
      <c r="V7796">
        <v>77.02</v>
      </c>
      <c r="Y7796">
        <v>15804767</v>
      </c>
      <c r="Z7796">
        <v>1191816471.5899999</v>
      </c>
      <c r="AA7796">
        <v>29731</v>
      </c>
      <c r="AB7796" t="s">
        <v>41</v>
      </c>
      <c r="AC7796">
        <v>1</v>
      </c>
    </row>
    <row r="7797" spans="1:29">
      <c r="A7797">
        <v>46044</v>
      </c>
      <c r="B7797">
        <v>46044</v>
      </c>
      <c r="C7797" t="s">
        <v>34</v>
      </c>
      <c r="D7797" t="s">
        <v>35</v>
      </c>
      <c r="E7797" t="s">
        <v>36</v>
      </c>
      <c r="F7797">
        <v>29590</v>
      </c>
      <c r="G7797" t="s">
        <v>5097</v>
      </c>
      <c r="H7797" t="s">
        <v>5098</v>
      </c>
      <c r="I7797" t="s">
        <v>160</v>
      </c>
      <c r="N7797" t="s">
        <v>5099</v>
      </c>
      <c r="O7797">
        <v>1998</v>
      </c>
      <c r="P7797">
        <v>2015.4</v>
      </c>
      <c r="Q7797">
        <v>1890.4</v>
      </c>
      <c r="R7797">
        <v>1926.5</v>
      </c>
      <c r="S7797">
        <v>1919.1</v>
      </c>
      <c r="T7797">
        <v>1960.1</v>
      </c>
      <c r="V7797">
        <v>1925.8</v>
      </c>
      <c r="Y7797">
        <v>7886</v>
      </c>
      <c r="Z7797">
        <v>15239912</v>
      </c>
      <c r="AA7797">
        <v>2071</v>
      </c>
      <c r="AB7797" t="s">
        <v>41</v>
      </c>
      <c r="AC7797">
        <v>1</v>
      </c>
    </row>
    <row r="7798" spans="1:29">
      <c r="A7798">
        <v>46044</v>
      </c>
      <c r="B7798">
        <v>46044</v>
      </c>
      <c r="C7798" t="s">
        <v>34</v>
      </c>
      <c r="D7798" t="s">
        <v>35</v>
      </c>
      <c r="E7798" t="s">
        <v>36</v>
      </c>
      <c r="F7798">
        <v>18096</v>
      </c>
      <c r="G7798" t="s">
        <v>5100</v>
      </c>
      <c r="H7798" t="s">
        <v>5101</v>
      </c>
      <c r="I7798" t="s">
        <v>160</v>
      </c>
      <c r="N7798" t="s">
        <v>5102</v>
      </c>
      <c r="O7798">
        <v>510</v>
      </c>
      <c r="P7798">
        <v>513.75</v>
      </c>
      <c r="Q7798">
        <v>498.3</v>
      </c>
      <c r="R7798">
        <v>501</v>
      </c>
      <c r="S7798">
        <v>500.4</v>
      </c>
      <c r="T7798">
        <v>507.5</v>
      </c>
      <c r="V7798">
        <v>501</v>
      </c>
      <c r="Y7798">
        <v>3527811</v>
      </c>
      <c r="Z7798">
        <v>1774997687.4000001</v>
      </c>
      <c r="AA7798">
        <v>46736</v>
      </c>
      <c r="AB7798" t="s">
        <v>41</v>
      </c>
      <c r="AC7798">
        <v>1</v>
      </c>
    </row>
    <row r="7799" spans="1:29">
      <c r="A7799">
        <v>46044</v>
      </c>
      <c r="B7799">
        <v>46044</v>
      </c>
      <c r="C7799" t="s">
        <v>34</v>
      </c>
      <c r="D7799" t="s">
        <v>35</v>
      </c>
      <c r="E7799" t="s">
        <v>36</v>
      </c>
      <c r="F7799">
        <v>2783</v>
      </c>
      <c r="G7799" t="s">
        <v>5103</v>
      </c>
      <c r="H7799" t="s">
        <v>5104</v>
      </c>
      <c r="I7799" t="s">
        <v>160</v>
      </c>
      <c r="N7799" t="s">
        <v>5105</v>
      </c>
      <c r="O7799">
        <v>662</v>
      </c>
      <c r="P7799">
        <v>674.35</v>
      </c>
      <c r="Q7799">
        <v>641.65</v>
      </c>
      <c r="R7799">
        <v>658.25</v>
      </c>
      <c r="S7799">
        <v>660</v>
      </c>
      <c r="T7799">
        <v>649.79999999999995</v>
      </c>
      <c r="V7799">
        <v>658.25</v>
      </c>
      <c r="Y7799">
        <v>149432</v>
      </c>
      <c r="Z7799">
        <v>98131228.549999997</v>
      </c>
      <c r="AA7799">
        <v>13512</v>
      </c>
      <c r="AB7799" t="s">
        <v>41</v>
      </c>
      <c r="AC7799">
        <v>1</v>
      </c>
    </row>
    <row r="7800" spans="1:29">
      <c r="A7800">
        <v>46044</v>
      </c>
      <c r="B7800">
        <v>46044</v>
      </c>
      <c r="C7800" t="s">
        <v>34</v>
      </c>
      <c r="D7800" t="s">
        <v>35</v>
      </c>
      <c r="E7800" t="s">
        <v>36</v>
      </c>
      <c r="F7800">
        <v>3637</v>
      </c>
      <c r="G7800" t="s">
        <v>5106</v>
      </c>
      <c r="H7800" t="s">
        <v>5107</v>
      </c>
      <c r="I7800" t="s">
        <v>160</v>
      </c>
      <c r="N7800" t="s">
        <v>5108</v>
      </c>
      <c r="O7800">
        <v>954.9</v>
      </c>
      <c r="P7800">
        <v>973.6</v>
      </c>
      <c r="Q7800">
        <v>952.1</v>
      </c>
      <c r="R7800">
        <v>968</v>
      </c>
      <c r="S7800">
        <v>961.2</v>
      </c>
      <c r="T7800">
        <v>946.8</v>
      </c>
      <c r="V7800">
        <v>968</v>
      </c>
      <c r="Y7800">
        <v>54209</v>
      </c>
      <c r="Z7800">
        <v>52260240.700000003</v>
      </c>
      <c r="AA7800">
        <v>7627</v>
      </c>
      <c r="AB7800" t="s">
        <v>41</v>
      </c>
      <c r="AC7800">
        <v>1</v>
      </c>
    </row>
    <row r="7801" spans="1:29">
      <c r="A7801">
        <v>46044</v>
      </c>
      <c r="B7801">
        <v>46044</v>
      </c>
      <c r="C7801" t="s">
        <v>34</v>
      </c>
      <c r="D7801" t="s">
        <v>35</v>
      </c>
      <c r="E7801" t="s">
        <v>36</v>
      </c>
      <c r="F7801">
        <v>7109</v>
      </c>
      <c r="G7801" t="s">
        <v>5109</v>
      </c>
      <c r="H7801" t="s">
        <v>5110</v>
      </c>
      <c r="I7801" t="s">
        <v>160</v>
      </c>
      <c r="N7801" t="s">
        <v>5111</v>
      </c>
      <c r="O7801">
        <v>70.5</v>
      </c>
      <c r="P7801">
        <v>73.489999999999995</v>
      </c>
      <c r="Q7801">
        <v>70.5</v>
      </c>
      <c r="R7801">
        <v>70.989999999999995</v>
      </c>
      <c r="S7801">
        <v>71</v>
      </c>
      <c r="T7801">
        <v>72.069999999999993</v>
      </c>
      <c r="V7801">
        <v>70.989999999999995</v>
      </c>
      <c r="Y7801">
        <v>15838</v>
      </c>
      <c r="Z7801">
        <v>1127780.95</v>
      </c>
      <c r="AA7801">
        <v>228</v>
      </c>
      <c r="AB7801" t="s">
        <v>41</v>
      </c>
      <c r="AC7801">
        <v>1</v>
      </c>
    </row>
    <row r="7802" spans="1:29">
      <c r="A7802">
        <v>46044</v>
      </c>
      <c r="B7802">
        <v>46044</v>
      </c>
      <c r="C7802" t="s">
        <v>34</v>
      </c>
      <c r="D7802" t="s">
        <v>35</v>
      </c>
      <c r="E7802" t="s">
        <v>36</v>
      </c>
      <c r="F7802">
        <v>22824</v>
      </c>
      <c r="G7802" t="s">
        <v>5115</v>
      </c>
      <c r="H7802" t="s">
        <v>5116</v>
      </c>
      <c r="I7802" t="s">
        <v>160</v>
      </c>
      <c r="N7802" t="s">
        <v>5117</v>
      </c>
      <c r="O7802">
        <v>231.45</v>
      </c>
      <c r="P7802">
        <v>235.8</v>
      </c>
      <c r="Q7802">
        <v>227</v>
      </c>
      <c r="R7802">
        <v>231.9</v>
      </c>
      <c r="S7802">
        <v>232.6</v>
      </c>
      <c r="T7802">
        <v>231.45</v>
      </c>
      <c r="V7802">
        <v>231.9</v>
      </c>
      <c r="Y7802">
        <v>77567</v>
      </c>
      <c r="Z7802">
        <v>17859071.199999999</v>
      </c>
      <c r="AA7802">
        <v>4979</v>
      </c>
      <c r="AB7802" t="s">
        <v>41</v>
      </c>
      <c r="AC7802">
        <v>1</v>
      </c>
    </row>
    <row r="7803" spans="1:29">
      <c r="A7803">
        <v>46044</v>
      </c>
      <c r="B7803">
        <v>46044</v>
      </c>
      <c r="C7803" t="s">
        <v>34</v>
      </c>
      <c r="D7803" t="s">
        <v>35</v>
      </c>
      <c r="E7803" t="s">
        <v>36</v>
      </c>
      <c r="F7803">
        <v>18553</v>
      </c>
      <c r="G7803" t="s">
        <v>11300</v>
      </c>
      <c r="H7803" t="s">
        <v>5119</v>
      </c>
      <c r="I7803" t="s">
        <v>160</v>
      </c>
      <c r="N7803" t="s">
        <v>5120</v>
      </c>
      <c r="O7803">
        <v>1328</v>
      </c>
      <c r="P7803">
        <v>1354.9</v>
      </c>
      <c r="Q7803">
        <v>1328</v>
      </c>
      <c r="R7803">
        <v>1332.8</v>
      </c>
      <c r="S7803">
        <v>1333.5</v>
      </c>
      <c r="T7803">
        <v>1324.2</v>
      </c>
      <c r="V7803">
        <v>1332.85</v>
      </c>
      <c r="Y7803">
        <v>15098</v>
      </c>
      <c r="Z7803">
        <v>20134852.100000001</v>
      </c>
      <c r="AA7803">
        <v>1958</v>
      </c>
      <c r="AB7803" t="s">
        <v>41</v>
      </c>
      <c r="AC7803">
        <v>1</v>
      </c>
    </row>
    <row r="7804" spans="1:29">
      <c r="A7804">
        <v>46044</v>
      </c>
      <c r="B7804">
        <v>46044</v>
      </c>
      <c r="C7804" t="s">
        <v>34</v>
      </c>
      <c r="D7804" t="s">
        <v>35</v>
      </c>
      <c r="E7804" t="s">
        <v>36</v>
      </c>
      <c r="F7804">
        <v>20224</v>
      </c>
      <c r="G7804" t="s">
        <v>5121</v>
      </c>
      <c r="H7804" t="s">
        <v>5122</v>
      </c>
      <c r="I7804" t="s">
        <v>160</v>
      </c>
      <c r="N7804" t="s">
        <v>5123</v>
      </c>
      <c r="O7804">
        <v>319.14999999999998</v>
      </c>
      <c r="P7804">
        <v>319.60000000000002</v>
      </c>
      <c r="Q7804">
        <v>308.35000000000002</v>
      </c>
      <c r="R7804">
        <v>315.55</v>
      </c>
      <c r="S7804">
        <v>315</v>
      </c>
      <c r="T7804">
        <v>312.14999999999998</v>
      </c>
      <c r="V7804">
        <v>315.55</v>
      </c>
      <c r="Y7804">
        <v>2958648</v>
      </c>
      <c r="Z7804">
        <v>927618186.45000005</v>
      </c>
      <c r="AA7804">
        <v>44602</v>
      </c>
      <c r="AB7804" t="s">
        <v>41</v>
      </c>
      <c r="AC7804">
        <v>1</v>
      </c>
    </row>
    <row r="7805" spans="1:29">
      <c r="A7805">
        <v>46044</v>
      </c>
      <c r="B7805">
        <v>46044</v>
      </c>
      <c r="C7805" t="s">
        <v>34</v>
      </c>
      <c r="D7805" t="s">
        <v>35</v>
      </c>
      <c r="E7805" t="s">
        <v>36</v>
      </c>
      <c r="F7805">
        <v>29962</v>
      </c>
      <c r="G7805" t="s">
        <v>5124</v>
      </c>
      <c r="H7805" t="s">
        <v>5125</v>
      </c>
      <c r="I7805" t="s">
        <v>160</v>
      </c>
      <c r="N7805" t="s">
        <v>5126</v>
      </c>
      <c r="O7805">
        <v>692.9</v>
      </c>
      <c r="P7805">
        <v>701.9</v>
      </c>
      <c r="Q7805">
        <v>685.05</v>
      </c>
      <c r="R7805">
        <v>688.1</v>
      </c>
      <c r="S7805">
        <v>688</v>
      </c>
      <c r="T7805">
        <v>688.7</v>
      </c>
      <c r="V7805">
        <v>688.05</v>
      </c>
      <c r="Y7805">
        <v>57201</v>
      </c>
      <c r="Z7805">
        <v>39525132.25</v>
      </c>
      <c r="AA7805">
        <v>4596</v>
      </c>
      <c r="AB7805" t="s">
        <v>41</v>
      </c>
      <c r="AC7805">
        <v>1</v>
      </c>
    </row>
    <row r="7806" spans="1:29">
      <c r="A7806">
        <v>46044</v>
      </c>
      <c r="B7806">
        <v>46044</v>
      </c>
      <c r="C7806" t="s">
        <v>34</v>
      </c>
      <c r="D7806" t="s">
        <v>35</v>
      </c>
      <c r="E7806" t="s">
        <v>36</v>
      </c>
      <c r="F7806">
        <v>15146</v>
      </c>
      <c r="G7806" t="s">
        <v>5127</v>
      </c>
      <c r="H7806" t="s">
        <v>5128</v>
      </c>
      <c r="I7806" t="s">
        <v>160</v>
      </c>
      <c r="N7806" t="s">
        <v>5129</v>
      </c>
      <c r="O7806">
        <v>246.65</v>
      </c>
      <c r="P7806">
        <v>252.05</v>
      </c>
      <c r="Q7806">
        <v>245.45</v>
      </c>
      <c r="R7806">
        <v>248.4</v>
      </c>
      <c r="S7806">
        <v>250.5</v>
      </c>
      <c r="T7806">
        <v>245.45</v>
      </c>
      <c r="V7806">
        <v>248.4</v>
      </c>
      <c r="Y7806">
        <v>1259351</v>
      </c>
      <c r="Z7806">
        <v>311992325.35000002</v>
      </c>
      <c r="AA7806">
        <v>28630</v>
      </c>
      <c r="AB7806" t="s">
        <v>41</v>
      </c>
      <c r="AC7806">
        <v>1</v>
      </c>
    </row>
    <row r="7807" spans="1:29">
      <c r="A7807">
        <v>46044</v>
      </c>
      <c r="B7807">
        <v>46044</v>
      </c>
      <c r="C7807" t="s">
        <v>34</v>
      </c>
      <c r="D7807" t="s">
        <v>35</v>
      </c>
      <c r="E7807" t="s">
        <v>36</v>
      </c>
      <c r="F7807">
        <v>21334</v>
      </c>
      <c r="G7807" t="s">
        <v>5130</v>
      </c>
      <c r="H7807" t="s">
        <v>5131</v>
      </c>
      <c r="I7807" t="s">
        <v>160</v>
      </c>
      <c r="N7807" t="s">
        <v>5132</v>
      </c>
      <c r="O7807">
        <v>839</v>
      </c>
      <c r="P7807">
        <v>862.9</v>
      </c>
      <c r="Q7807">
        <v>824.1</v>
      </c>
      <c r="R7807">
        <v>832.25</v>
      </c>
      <c r="S7807">
        <v>840.85</v>
      </c>
      <c r="T7807">
        <v>827.15</v>
      </c>
      <c r="V7807">
        <v>832.25</v>
      </c>
      <c r="Y7807">
        <v>276180</v>
      </c>
      <c r="Z7807">
        <v>232287173.59999999</v>
      </c>
      <c r="AA7807">
        <v>22310</v>
      </c>
      <c r="AB7807" t="s">
        <v>41</v>
      </c>
      <c r="AC7807">
        <v>1</v>
      </c>
    </row>
    <row r="7808" spans="1:29">
      <c r="A7808">
        <v>46044</v>
      </c>
      <c r="B7808">
        <v>46044</v>
      </c>
      <c r="C7808" t="s">
        <v>34</v>
      </c>
      <c r="D7808" t="s">
        <v>35</v>
      </c>
      <c r="E7808" t="s">
        <v>36</v>
      </c>
      <c r="F7808">
        <v>758221</v>
      </c>
      <c r="G7808" t="s">
        <v>5133</v>
      </c>
      <c r="H7808" t="s">
        <v>5134</v>
      </c>
      <c r="I7808" t="s">
        <v>266</v>
      </c>
      <c r="N7808" t="s">
        <v>5135</v>
      </c>
      <c r="O7808">
        <v>36.5</v>
      </c>
      <c r="P7808">
        <v>38.950000000000003</v>
      </c>
      <c r="Q7808">
        <v>36.5</v>
      </c>
      <c r="R7808">
        <v>36.950000000000003</v>
      </c>
      <c r="S7808">
        <v>36.950000000000003</v>
      </c>
      <c r="T7808">
        <v>38.450000000000003</v>
      </c>
      <c r="V7808">
        <v>36.950000000000003</v>
      </c>
      <c r="Y7808">
        <v>206000</v>
      </c>
      <c r="Z7808">
        <v>7643600</v>
      </c>
      <c r="AA7808">
        <v>67</v>
      </c>
      <c r="AB7808" t="s">
        <v>41</v>
      </c>
      <c r="AC7808">
        <v>2000</v>
      </c>
    </row>
    <row r="7809" spans="1:29">
      <c r="A7809">
        <v>46044</v>
      </c>
      <c r="B7809">
        <v>46044</v>
      </c>
      <c r="C7809" t="s">
        <v>34</v>
      </c>
      <c r="D7809" t="s">
        <v>35</v>
      </c>
      <c r="E7809" t="s">
        <v>36</v>
      </c>
      <c r="F7809">
        <v>1802</v>
      </c>
      <c r="G7809" t="s">
        <v>5139</v>
      </c>
      <c r="H7809" t="s">
        <v>5140</v>
      </c>
      <c r="I7809" t="s">
        <v>160</v>
      </c>
      <c r="N7809" t="s">
        <v>5141</v>
      </c>
      <c r="O7809">
        <v>8.19</v>
      </c>
      <c r="P7809">
        <v>9.26</v>
      </c>
      <c r="Q7809">
        <v>8.0299999999999994</v>
      </c>
      <c r="R7809">
        <v>8.9499999999999993</v>
      </c>
      <c r="S7809">
        <v>9.02</v>
      </c>
      <c r="T7809">
        <v>7.97</v>
      </c>
      <c r="V7809">
        <v>8.9499999999999993</v>
      </c>
      <c r="Y7809">
        <v>16879723</v>
      </c>
      <c r="Z7809">
        <v>146468498.78</v>
      </c>
      <c r="AA7809">
        <v>14105</v>
      </c>
      <c r="AB7809" t="s">
        <v>41</v>
      </c>
      <c r="AC7809">
        <v>1</v>
      </c>
    </row>
    <row r="7810" spans="1:29">
      <c r="A7810">
        <v>46044</v>
      </c>
      <c r="B7810">
        <v>46044</v>
      </c>
      <c r="C7810" t="s">
        <v>34</v>
      </c>
      <c r="D7810" t="s">
        <v>35</v>
      </c>
      <c r="E7810" t="s">
        <v>36</v>
      </c>
      <c r="F7810">
        <v>14667</v>
      </c>
      <c r="G7810" t="s">
        <v>5148</v>
      </c>
      <c r="H7810" t="s">
        <v>5149</v>
      </c>
      <c r="I7810" t="s">
        <v>160</v>
      </c>
      <c r="N7810" t="s">
        <v>5150</v>
      </c>
      <c r="O7810">
        <v>24.39</v>
      </c>
      <c r="P7810">
        <v>25.71</v>
      </c>
      <c r="Q7810">
        <v>24.39</v>
      </c>
      <c r="R7810">
        <v>25.05</v>
      </c>
      <c r="S7810">
        <v>25.14</v>
      </c>
      <c r="T7810">
        <v>24.39</v>
      </c>
      <c r="V7810">
        <v>25.04</v>
      </c>
      <c r="Y7810">
        <v>71513</v>
      </c>
      <c r="Z7810">
        <v>1795694.65</v>
      </c>
      <c r="AA7810">
        <v>558</v>
      </c>
      <c r="AB7810" t="s">
        <v>41</v>
      </c>
      <c r="AC7810">
        <v>1</v>
      </c>
    </row>
    <row r="7811" spans="1:29">
      <c r="A7811">
        <v>46044</v>
      </c>
      <c r="B7811">
        <v>46044</v>
      </c>
      <c r="C7811" t="s">
        <v>34</v>
      </c>
      <c r="D7811" t="s">
        <v>35</v>
      </c>
      <c r="E7811" t="s">
        <v>36</v>
      </c>
      <c r="F7811">
        <v>27079</v>
      </c>
      <c r="G7811" t="s">
        <v>5151</v>
      </c>
      <c r="H7811" t="s">
        <v>5152</v>
      </c>
      <c r="I7811" t="s">
        <v>160</v>
      </c>
      <c r="N7811" t="s">
        <v>5153</v>
      </c>
      <c r="O7811">
        <v>312</v>
      </c>
      <c r="P7811">
        <v>317.7</v>
      </c>
      <c r="Q7811">
        <v>297.10000000000002</v>
      </c>
      <c r="R7811">
        <v>298.14999999999998</v>
      </c>
      <c r="S7811">
        <v>299.89999999999998</v>
      </c>
      <c r="T7811">
        <v>303.60000000000002</v>
      </c>
      <c r="V7811">
        <v>298.14999999999998</v>
      </c>
      <c r="Y7811">
        <v>549137</v>
      </c>
      <c r="Z7811">
        <v>167050591.94999999</v>
      </c>
      <c r="AA7811">
        <v>13477</v>
      </c>
      <c r="AB7811" t="s">
        <v>41</v>
      </c>
      <c r="AC7811">
        <v>1</v>
      </c>
    </row>
    <row r="7812" spans="1:29">
      <c r="A7812">
        <v>46044</v>
      </c>
      <c r="B7812">
        <v>46044</v>
      </c>
      <c r="C7812" t="s">
        <v>34</v>
      </c>
      <c r="D7812" t="s">
        <v>35</v>
      </c>
      <c r="E7812" t="s">
        <v>36</v>
      </c>
      <c r="F7812">
        <v>23459</v>
      </c>
      <c r="G7812" t="s">
        <v>5154</v>
      </c>
      <c r="H7812" t="s">
        <v>5155</v>
      </c>
      <c r="I7812" t="s">
        <v>266</v>
      </c>
      <c r="N7812" t="s">
        <v>5156</v>
      </c>
      <c r="O7812">
        <v>61.1</v>
      </c>
      <c r="P7812">
        <v>65</v>
      </c>
      <c r="Q7812">
        <v>60.5</v>
      </c>
      <c r="R7812">
        <v>61.45</v>
      </c>
      <c r="S7812">
        <v>61.4</v>
      </c>
      <c r="T7812">
        <v>59.5</v>
      </c>
      <c r="V7812">
        <v>61.45</v>
      </c>
      <c r="Y7812">
        <v>22800</v>
      </c>
      <c r="Z7812">
        <v>1416330</v>
      </c>
      <c r="AA7812">
        <v>36</v>
      </c>
      <c r="AB7812" t="s">
        <v>41</v>
      </c>
      <c r="AC7812">
        <v>600</v>
      </c>
    </row>
    <row r="7813" spans="1:29">
      <c r="A7813">
        <v>46044</v>
      </c>
      <c r="B7813">
        <v>46044</v>
      </c>
      <c r="C7813" t="s">
        <v>34</v>
      </c>
      <c r="D7813" t="s">
        <v>35</v>
      </c>
      <c r="E7813" t="s">
        <v>36</v>
      </c>
      <c r="F7813">
        <v>1805</v>
      </c>
      <c r="G7813" t="s">
        <v>5157</v>
      </c>
      <c r="H7813" t="s">
        <v>5158</v>
      </c>
      <c r="I7813" t="s">
        <v>160</v>
      </c>
      <c r="N7813" t="s">
        <v>5159</v>
      </c>
      <c r="O7813">
        <v>199.4</v>
      </c>
      <c r="P7813">
        <v>228</v>
      </c>
      <c r="Q7813">
        <v>199.4</v>
      </c>
      <c r="R7813">
        <v>225.4</v>
      </c>
      <c r="S7813">
        <v>225</v>
      </c>
      <c r="T7813">
        <v>204.78</v>
      </c>
      <c r="V7813">
        <v>225.4</v>
      </c>
      <c r="Y7813">
        <v>139134</v>
      </c>
      <c r="Z7813">
        <v>30113554.25</v>
      </c>
      <c r="AA7813">
        <v>4457</v>
      </c>
      <c r="AB7813" t="s">
        <v>41</v>
      </c>
      <c r="AC7813">
        <v>1</v>
      </c>
    </row>
    <row r="7814" spans="1:29">
      <c r="A7814">
        <v>46044</v>
      </c>
      <c r="B7814">
        <v>46044</v>
      </c>
      <c r="C7814" t="s">
        <v>34</v>
      </c>
      <c r="D7814" t="s">
        <v>35</v>
      </c>
      <c r="E7814" t="s">
        <v>36</v>
      </c>
      <c r="F7814">
        <v>29192</v>
      </c>
      <c r="G7814" t="s">
        <v>5160</v>
      </c>
      <c r="H7814" t="s">
        <v>5161</v>
      </c>
      <c r="I7814" t="s">
        <v>266</v>
      </c>
      <c r="N7814" t="s">
        <v>5162</v>
      </c>
      <c r="O7814">
        <v>87.3</v>
      </c>
      <c r="P7814">
        <v>92</v>
      </c>
      <c r="Q7814">
        <v>87.3</v>
      </c>
      <c r="R7814">
        <v>90.65</v>
      </c>
      <c r="S7814">
        <v>92</v>
      </c>
      <c r="T7814">
        <v>86.15</v>
      </c>
      <c r="V7814">
        <v>90.65</v>
      </c>
      <c r="Y7814">
        <v>10000</v>
      </c>
      <c r="Z7814">
        <v>901750</v>
      </c>
      <c r="AA7814">
        <v>10</v>
      </c>
      <c r="AB7814" t="s">
        <v>41</v>
      </c>
      <c r="AC7814">
        <v>1000</v>
      </c>
    </row>
    <row r="7815" spans="1:29">
      <c r="A7815">
        <v>46044</v>
      </c>
      <c r="B7815">
        <v>46044</v>
      </c>
      <c r="C7815" t="s">
        <v>34</v>
      </c>
      <c r="D7815" t="s">
        <v>35</v>
      </c>
      <c r="E7815" t="s">
        <v>36</v>
      </c>
      <c r="F7815">
        <v>1808</v>
      </c>
      <c r="G7815" t="s">
        <v>5163</v>
      </c>
      <c r="H7815" t="s">
        <v>5164</v>
      </c>
      <c r="I7815" t="s">
        <v>160</v>
      </c>
      <c r="N7815" t="s">
        <v>5165</v>
      </c>
      <c r="O7815">
        <v>964.7</v>
      </c>
      <c r="P7815">
        <v>995.95</v>
      </c>
      <c r="Q7815">
        <v>964.7</v>
      </c>
      <c r="R7815">
        <v>993.5</v>
      </c>
      <c r="S7815">
        <v>995</v>
      </c>
      <c r="T7815">
        <v>964.7</v>
      </c>
      <c r="V7815">
        <v>993.5</v>
      </c>
      <c r="Y7815">
        <v>149248</v>
      </c>
      <c r="Z7815">
        <v>147669406.30000001</v>
      </c>
      <c r="AA7815">
        <v>14215</v>
      </c>
      <c r="AB7815" t="s">
        <v>41</v>
      </c>
      <c r="AC7815">
        <v>1</v>
      </c>
    </row>
    <row r="7816" spans="1:29">
      <c r="A7816">
        <v>46044</v>
      </c>
      <c r="B7816">
        <v>46044</v>
      </c>
      <c r="C7816" t="s">
        <v>34</v>
      </c>
      <c r="D7816" t="s">
        <v>35</v>
      </c>
      <c r="E7816" t="s">
        <v>36</v>
      </c>
      <c r="F7816">
        <v>1811</v>
      </c>
      <c r="G7816" t="s">
        <v>5166</v>
      </c>
      <c r="H7816" t="s">
        <v>5167</v>
      </c>
      <c r="I7816" t="s">
        <v>160</v>
      </c>
      <c r="N7816" t="s">
        <v>5168</v>
      </c>
      <c r="O7816">
        <v>118</v>
      </c>
      <c r="P7816">
        <v>118</v>
      </c>
      <c r="Q7816">
        <v>111.7</v>
      </c>
      <c r="R7816">
        <v>112.76</v>
      </c>
      <c r="S7816">
        <v>113.7</v>
      </c>
      <c r="T7816">
        <v>113.06</v>
      </c>
      <c r="V7816">
        <v>114.15</v>
      </c>
      <c r="Y7816">
        <v>5069</v>
      </c>
      <c r="Z7816">
        <v>572456.55000000005</v>
      </c>
      <c r="AA7816">
        <v>132</v>
      </c>
      <c r="AB7816" t="s">
        <v>41</v>
      </c>
      <c r="AC7816">
        <v>1</v>
      </c>
    </row>
    <row r="7817" spans="1:29">
      <c r="A7817">
        <v>46044</v>
      </c>
      <c r="B7817">
        <v>46044</v>
      </c>
      <c r="C7817" t="s">
        <v>34</v>
      </c>
      <c r="D7817" t="s">
        <v>35</v>
      </c>
      <c r="E7817" t="s">
        <v>36</v>
      </c>
      <c r="F7817">
        <v>25443</v>
      </c>
      <c r="G7817" t="s">
        <v>5169</v>
      </c>
      <c r="H7817" t="s">
        <v>5170</v>
      </c>
      <c r="I7817" t="s">
        <v>266</v>
      </c>
      <c r="N7817" t="s">
        <v>5171</v>
      </c>
      <c r="O7817">
        <v>21.1</v>
      </c>
      <c r="P7817">
        <v>21.15</v>
      </c>
      <c r="Q7817">
        <v>20</v>
      </c>
      <c r="R7817">
        <v>20</v>
      </c>
      <c r="S7817">
        <v>20</v>
      </c>
      <c r="T7817">
        <v>19.8</v>
      </c>
      <c r="V7817">
        <v>20</v>
      </c>
      <c r="Y7817">
        <v>14000</v>
      </c>
      <c r="Z7817">
        <v>288500</v>
      </c>
      <c r="AA7817">
        <v>7</v>
      </c>
      <c r="AB7817" t="s">
        <v>41</v>
      </c>
      <c r="AC7817">
        <v>2000</v>
      </c>
    </row>
    <row r="7818" spans="1:29">
      <c r="A7818">
        <v>46044</v>
      </c>
      <c r="B7818">
        <v>46044</v>
      </c>
      <c r="C7818" t="s">
        <v>34</v>
      </c>
      <c r="D7818" t="s">
        <v>35</v>
      </c>
      <c r="E7818" t="s">
        <v>36</v>
      </c>
      <c r="F7818">
        <v>758558</v>
      </c>
      <c r="G7818" t="s">
        <v>5172</v>
      </c>
      <c r="H7818" t="s">
        <v>5173</v>
      </c>
      <c r="I7818" t="s">
        <v>160</v>
      </c>
      <c r="N7818" t="s">
        <v>5174</v>
      </c>
      <c r="O7818">
        <v>332</v>
      </c>
      <c r="P7818">
        <v>355</v>
      </c>
      <c r="Q7818">
        <v>330.9</v>
      </c>
      <c r="R7818">
        <v>343.45</v>
      </c>
      <c r="S7818">
        <v>350</v>
      </c>
      <c r="T7818">
        <v>334.8</v>
      </c>
      <c r="V7818">
        <v>342.8</v>
      </c>
      <c r="Y7818">
        <v>77127</v>
      </c>
      <c r="Z7818">
        <v>26311962.75</v>
      </c>
      <c r="AA7818">
        <v>2222</v>
      </c>
      <c r="AB7818" t="s">
        <v>41</v>
      </c>
      <c r="AC7818">
        <v>1</v>
      </c>
    </row>
    <row r="7819" spans="1:29">
      <c r="A7819">
        <v>46044</v>
      </c>
      <c r="B7819">
        <v>46044</v>
      </c>
      <c r="C7819" t="s">
        <v>34</v>
      </c>
      <c r="D7819" t="s">
        <v>35</v>
      </c>
      <c r="E7819" t="s">
        <v>36</v>
      </c>
      <c r="F7819">
        <v>1814</v>
      </c>
      <c r="G7819" t="s">
        <v>5175</v>
      </c>
      <c r="H7819" t="s">
        <v>5176</v>
      </c>
      <c r="I7819" t="s">
        <v>160</v>
      </c>
      <c r="N7819" t="s">
        <v>5177</v>
      </c>
      <c r="O7819">
        <v>1079.5999999999999</v>
      </c>
      <c r="P7819">
        <v>1109.9000000000001</v>
      </c>
      <c r="Q7819">
        <v>1079.4000000000001</v>
      </c>
      <c r="R7819">
        <v>1104.8</v>
      </c>
      <c r="S7819">
        <v>1107.7</v>
      </c>
      <c r="T7819">
        <v>1074.4000000000001</v>
      </c>
      <c r="V7819">
        <v>1104.8</v>
      </c>
      <c r="Y7819">
        <v>59415</v>
      </c>
      <c r="Z7819">
        <v>65192219.200000003</v>
      </c>
      <c r="AA7819">
        <v>9049</v>
      </c>
      <c r="AB7819" t="s">
        <v>41</v>
      </c>
      <c r="AC7819">
        <v>1</v>
      </c>
    </row>
    <row r="7820" spans="1:29">
      <c r="A7820">
        <v>46044</v>
      </c>
      <c r="B7820">
        <v>46044</v>
      </c>
      <c r="C7820" t="s">
        <v>34</v>
      </c>
      <c r="D7820" t="s">
        <v>35</v>
      </c>
      <c r="E7820" t="s">
        <v>36</v>
      </c>
      <c r="F7820">
        <v>2955</v>
      </c>
      <c r="G7820" t="s">
        <v>5178</v>
      </c>
      <c r="H7820" t="s">
        <v>5179</v>
      </c>
      <c r="I7820" t="s">
        <v>160</v>
      </c>
      <c r="N7820" t="s">
        <v>5180</v>
      </c>
      <c r="O7820">
        <v>398.45</v>
      </c>
      <c r="P7820">
        <v>403.85</v>
      </c>
      <c r="Q7820">
        <v>369.85</v>
      </c>
      <c r="R7820">
        <v>373.55</v>
      </c>
      <c r="S7820">
        <v>378.45</v>
      </c>
      <c r="T7820">
        <v>396.55</v>
      </c>
      <c r="V7820">
        <v>373.55</v>
      </c>
      <c r="Y7820">
        <v>18017001</v>
      </c>
      <c r="Z7820">
        <v>6922062143.1499996</v>
      </c>
      <c r="AA7820">
        <v>168727</v>
      </c>
      <c r="AB7820" t="s">
        <v>41</v>
      </c>
      <c r="AC7820">
        <v>1</v>
      </c>
    </row>
    <row r="7821" spans="1:29">
      <c r="A7821">
        <v>46044</v>
      </c>
      <c r="B7821">
        <v>46044</v>
      </c>
      <c r="C7821" t="s">
        <v>34</v>
      </c>
      <c r="D7821" t="s">
        <v>35</v>
      </c>
      <c r="E7821" t="s">
        <v>36</v>
      </c>
      <c r="F7821">
        <v>15156</v>
      </c>
      <c r="G7821" t="s">
        <v>5181</v>
      </c>
      <c r="H7821" t="s">
        <v>5182</v>
      </c>
      <c r="I7821" t="s">
        <v>160</v>
      </c>
      <c r="N7821" t="s">
        <v>5183</v>
      </c>
      <c r="O7821">
        <v>559</v>
      </c>
      <c r="P7821">
        <v>592.04999999999995</v>
      </c>
      <c r="Q7821">
        <v>558.95000000000005</v>
      </c>
      <c r="R7821">
        <v>573.9</v>
      </c>
      <c r="S7821">
        <v>568.5</v>
      </c>
      <c r="T7821">
        <v>558</v>
      </c>
      <c r="V7821">
        <v>574.1</v>
      </c>
      <c r="Y7821">
        <v>2186</v>
      </c>
      <c r="Z7821">
        <v>1258190.3500000001</v>
      </c>
      <c r="AA7821">
        <v>183</v>
      </c>
      <c r="AB7821" t="s">
        <v>41</v>
      </c>
      <c r="AC7821">
        <v>1</v>
      </c>
    </row>
    <row r="7822" spans="1:29">
      <c r="A7822">
        <v>46044</v>
      </c>
      <c r="B7822">
        <v>46044</v>
      </c>
      <c r="C7822" t="s">
        <v>34</v>
      </c>
      <c r="D7822" t="s">
        <v>35</v>
      </c>
      <c r="E7822" t="s">
        <v>36</v>
      </c>
      <c r="F7822">
        <v>21119</v>
      </c>
      <c r="G7822" t="s">
        <v>5184</v>
      </c>
      <c r="H7822" t="s">
        <v>5185</v>
      </c>
      <c r="I7822" t="s">
        <v>160</v>
      </c>
      <c r="N7822" t="s">
        <v>5186</v>
      </c>
      <c r="O7822">
        <v>4551.1000000000004</v>
      </c>
      <c r="P7822">
        <v>4746</v>
      </c>
      <c r="Q7822">
        <v>4551.1000000000004</v>
      </c>
      <c r="R7822">
        <v>4720.2</v>
      </c>
      <c r="S7822">
        <v>4705</v>
      </c>
      <c r="T7822">
        <v>4571.8</v>
      </c>
      <c r="V7822">
        <v>4720.2</v>
      </c>
      <c r="Y7822">
        <v>985</v>
      </c>
      <c r="Z7822">
        <v>4610033.2</v>
      </c>
      <c r="AA7822">
        <v>358</v>
      </c>
      <c r="AB7822" t="s">
        <v>41</v>
      </c>
      <c r="AC7822">
        <v>1</v>
      </c>
    </row>
    <row r="7823" spans="1:29">
      <c r="A7823">
        <v>46044</v>
      </c>
      <c r="B7823">
        <v>46044</v>
      </c>
      <c r="C7823" t="s">
        <v>34</v>
      </c>
      <c r="D7823" t="s">
        <v>35</v>
      </c>
      <c r="E7823" t="s">
        <v>36</v>
      </c>
      <c r="F7823">
        <v>18889</v>
      </c>
      <c r="G7823" t="s">
        <v>5187</v>
      </c>
      <c r="H7823" t="s">
        <v>5188</v>
      </c>
      <c r="I7823" t="s">
        <v>160</v>
      </c>
      <c r="N7823" t="s">
        <v>5189</v>
      </c>
      <c r="O7823">
        <v>677.65</v>
      </c>
      <c r="P7823">
        <v>687.85</v>
      </c>
      <c r="Q7823">
        <v>677.65</v>
      </c>
      <c r="R7823">
        <v>684.35</v>
      </c>
      <c r="S7823">
        <v>685.55</v>
      </c>
      <c r="T7823">
        <v>674.55</v>
      </c>
      <c r="V7823">
        <v>684.35</v>
      </c>
      <c r="Y7823">
        <v>12437</v>
      </c>
      <c r="Z7823">
        <v>8502771.1500000004</v>
      </c>
      <c r="AA7823">
        <v>1245</v>
      </c>
      <c r="AB7823" t="s">
        <v>41</v>
      </c>
      <c r="AC7823">
        <v>1</v>
      </c>
    </row>
    <row r="7824" spans="1:29">
      <c r="A7824">
        <v>46044</v>
      </c>
      <c r="B7824">
        <v>46044</v>
      </c>
      <c r="C7824" t="s">
        <v>34</v>
      </c>
      <c r="D7824" t="s">
        <v>35</v>
      </c>
      <c r="E7824" t="s">
        <v>36</v>
      </c>
      <c r="F7824">
        <v>1826</v>
      </c>
      <c r="G7824" t="s">
        <v>5196</v>
      </c>
      <c r="H7824" t="s">
        <v>5197</v>
      </c>
      <c r="I7824" t="s">
        <v>160</v>
      </c>
      <c r="N7824" t="s">
        <v>5198</v>
      </c>
      <c r="O7824">
        <v>210.1</v>
      </c>
      <c r="P7824">
        <v>214.97</v>
      </c>
      <c r="Q7824">
        <v>206.5</v>
      </c>
      <c r="R7824">
        <v>208.37</v>
      </c>
      <c r="S7824">
        <v>208.02</v>
      </c>
      <c r="T7824">
        <v>208.79</v>
      </c>
      <c r="V7824">
        <v>208.45</v>
      </c>
      <c r="Y7824">
        <v>127103</v>
      </c>
      <c r="Z7824">
        <v>26448870.280000001</v>
      </c>
      <c r="AA7824">
        <v>1647</v>
      </c>
      <c r="AB7824" t="s">
        <v>41</v>
      </c>
      <c r="AC7824">
        <v>1</v>
      </c>
    </row>
    <row r="7825" spans="1:29">
      <c r="A7825">
        <v>46044</v>
      </c>
      <c r="B7825">
        <v>46044</v>
      </c>
      <c r="C7825" t="s">
        <v>34</v>
      </c>
      <c r="D7825" t="s">
        <v>35</v>
      </c>
      <c r="E7825" t="s">
        <v>36</v>
      </c>
      <c r="F7825">
        <v>13457</v>
      </c>
      <c r="G7825" t="s">
        <v>5199</v>
      </c>
      <c r="H7825" t="s">
        <v>5200</v>
      </c>
      <c r="I7825" t="s">
        <v>160</v>
      </c>
      <c r="N7825" t="s">
        <v>5201</v>
      </c>
      <c r="O7825">
        <v>21.87</v>
      </c>
      <c r="P7825">
        <v>22.35</v>
      </c>
      <c r="Q7825">
        <v>21.56</v>
      </c>
      <c r="R7825">
        <v>21.94</v>
      </c>
      <c r="S7825">
        <v>21.7</v>
      </c>
      <c r="T7825">
        <v>21.95</v>
      </c>
      <c r="V7825">
        <v>21.94</v>
      </c>
      <c r="Y7825">
        <v>1139136</v>
      </c>
      <c r="Z7825">
        <v>25025459.879999999</v>
      </c>
      <c r="AA7825">
        <v>3119</v>
      </c>
      <c r="AB7825" t="s">
        <v>41</v>
      </c>
      <c r="AC7825">
        <v>1</v>
      </c>
    </row>
    <row r="7826" spans="1:29">
      <c r="A7826">
        <v>46044</v>
      </c>
      <c r="B7826">
        <v>46044</v>
      </c>
      <c r="C7826" t="s">
        <v>34</v>
      </c>
      <c r="D7826" t="s">
        <v>35</v>
      </c>
      <c r="E7826" t="s">
        <v>36</v>
      </c>
      <c r="F7826">
        <v>13814</v>
      </c>
      <c r="G7826" t="s">
        <v>5202</v>
      </c>
      <c r="H7826" t="s">
        <v>5203</v>
      </c>
      <c r="I7826" t="s">
        <v>160</v>
      </c>
      <c r="N7826" t="s">
        <v>5204</v>
      </c>
      <c r="O7826">
        <v>5.89</v>
      </c>
      <c r="P7826">
        <v>6.19</v>
      </c>
      <c r="Q7826">
        <v>5.7</v>
      </c>
      <c r="R7826">
        <v>5.77</v>
      </c>
      <c r="S7826">
        <v>5.8</v>
      </c>
      <c r="T7826">
        <v>5.89</v>
      </c>
      <c r="V7826">
        <v>5.77</v>
      </c>
      <c r="Y7826">
        <v>2589062</v>
      </c>
      <c r="Z7826">
        <v>15366019.42</v>
      </c>
      <c r="AA7826">
        <v>2795</v>
      </c>
      <c r="AB7826" t="s">
        <v>41</v>
      </c>
      <c r="AC7826">
        <v>1</v>
      </c>
    </row>
    <row r="7827" spans="1:29">
      <c r="A7827">
        <v>46044</v>
      </c>
      <c r="B7827">
        <v>46044</v>
      </c>
      <c r="C7827" t="s">
        <v>34</v>
      </c>
      <c r="D7827" t="s">
        <v>35</v>
      </c>
      <c r="E7827" t="s">
        <v>36</v>
      </c>
      <c r="F7827">
        <v>25786</v>
      </c>
      <c r="G7827" t="s">
        <v>5205</v>
      </c>
      <c r="H7827" t="s">
        <v>5206</v>
      </c>
      <c r="I7827" t="s">
        <v>160</v>
      </c>
      <c r="N7827" t="s">
        <v>5207</v>
      </c>
      <c r="O7827">
        <v>1.55</v>
      </c>
      <c r="P7827">
        <v>1.58</v>
      </c>
      <c r="Q7827">
        <v>1.52</v>
      </c>
      <c r="R7827">
        <v>1.54</v>
      </c>
      <c r="S7827">
        <v>1.56</v>
      </c>
      <c r="T7827">
        <v>1.54</v>
      </c>
      <c r="V7827">
        <v>1.54</v>
      </c>
      <c r="Y7827">
        <v>162515</v>
      </c>
      <c r="Z7827">
        <v>251206.11</v>
      </c>
      <c r="AA7827">
        <v>22105</v>
      </c>
      <c r="AB7827" t="s">
        <v>41</v>
      </c>
      <c r="AC7827">
        <v>1</v>
      </c>
    </row>
    <row r="7828" spans="1:29">
      <c r="A7828">
        <v>46044</v>
      </c>
      <c r="B7828">
        <v>46044</v>
      </c>
      <c r="C7828" t="s">
        <v>34</v>
      </c>
      <c r="D7828" t="s">
        <v>35</v>
      </c>
      <c r="E7828" t="s">
        <v>36</v>
      </c>
      <c r="F7828">
        <v>11208</v>
      </c>
      <c r="G7828" t="s">
        <v>5214</v>
      </c>
      <c r="H7828" t="s">
        <v>5215</v>
      </c>
      <c r="I7828" t="s">
        <v>266</v>
      </c>
      <c r="N7828" t="s">
        <v>5216</v>
      </c>
      <c r="O7828">
        <v>151</v>
      </c>
      <c r="P7828">
        <v>155.80000000000001</v>
      </c>
      <c r="Q7828">
        <v>150</v>
      </c>
      <c r="R7828">
        <v>154.6</v>
      </c>
      <c r="S7828">
        <v>155.80000000000001</v>
      </c>
      <c r="T7828">
        <v>151.85</v>
      </c>
      <c r="V7828">
        <v>154.6</v>
      </c>
      <c r="Y7828">
        <v>64000</v>
      </c>
      <c r="Z7828">
        <v>9814100</v>
      </c>
      <c r="AA7828">
        <v>33</v>
      </c>
      <c r="AB7828" t="s">
        <v>41</v>
      </c>
      <c r="AC7828">
        <v>1000</v>
      </c>
    </row>
    <row r="7829" spans="1:29">
      <c r="A7829">
        <v>46044</v>
      </c>
      <c r="B7829">
        <v>46044</v>
      </c>
      <c r="C7829" t="s">
        <v>34</v>
      </c>
      <c r="D7829" t="s">
        <v>35</v>
      </c>
      <c r="E7829" t="s">
        <v>36</v>
      </c>
      <c r="F7829">
        <v>1835</v>
      </c>
      <c r="G7829" t="s">
        <v>5217</v>
      </c>
      <c r="H7829" t="s">
        <v>5218</v>
      </c>
      <c r="I7829" t="s">
        <v>160</v>
      </c>
      <c r="N7829" t="s">
        <v>11305</v>
      </c>
      <c r="O7829">
        <v>67.78</v>
      </c>
      <c r="P7829">
        <v>70.900000000000006</v>
      </c>
      <c r="Q7829">
        <v>67.67</v>
      </c>
      <c r="R7829">
        <v>69.650000000000006</v>
      </c>
      <c r="S7829">
        <v>68.5</v>
      </c>
      <c r="T7829">
        <v>67.78</v>
      </c>
      <c r="V7829">
        <v>69.599999999999994</v>
      </c>
      <c r="Y7829">
        <v>21257</v>
      </c>
      <c r="Z7829">
        <v>1475705.06</v>
      </c>
      <c r="AA7829">
        <v>241</v>
      </c>
      <c r="AB7829" t="s">
        <v>41</v>
      </c>
      <c r="AC7829">
        <v>1</v>
      </c>
    </row>
    <row r="7830" spans="1:29">
      <c r="A7830">
        <v>46044</v>
      </c>
      <c r="B7830">
        <v>46044</v>
      </c>
      <c r="C7830" t="s">
        <v>34</v>
      </c>
      <c r="D7830" t="s">
        <v>35</v>
      </c>
      <c r="E7830" t="s">
        <v>36</v>
      </c>
      <c r="F7830">
        <v>1782</v>
      </c>
      <c r="G7830" t="s">
        <v>5220</v>
      </c>
      <c r="H7830" t="s">
        <v>5221</v>
      </c>
      <c r="I7830" t="s">
        <v>160</v>
      </c>
      <c r="N7830" t="s">
        <v>5222</v>
      </c>
      <c r="O7830">
        <v>176.45</v>
      </c>
      <c r="P7830">
        <v>182.98</v>
      </c>
      <c r="Q7830">
        <v>172.37</v>
      </c>
      <c r="R7830">
        <v>181.09</v>
      </c>
      <c r="S7830">
        <v>179.5</v>
      </c>
      <c r="T7830">
        <v>178.77</v>
      </c>
      <c r="V7830">
        <v>180.75</v>
      </c>
      <c r="Y7830">
        <v>8636</v>
      </c>
      <c r="Z7830">
        <v>1552297.39</v>
      </c>
      <c r="AA7830">
        <v>354</v>
      </c>
      <c r="AB7830" t="s">
        <v>41</v>
      </c>
      <c r="AC7830">
        <v>1</v>
      </c>
    </row>
    <row r="7831" spans="1:29">
      <c r="A7831">
        <v>46044</v>
      </c>
      <c r="B7831">
        <v>46044</v>
      </c>
      <c r="C7831" t="s">
        <v>34</v>
      </c>
      <c r="D7831" t="s">
        <v>35</v>
      </c>
      <c r="E7831" t="s">
        <v>36</v>
      </c>
      <c r="F7831">
        <v>1196</v>
      </c>
      <c r="G7831" t="s">
        <v>5223</v>
      </c>
      <c r="H7831" t="s">
        <v>5224</v>
      </c>
      <c r="I7831" t="s">
        <v>160</v>
      </c>
      <c r="N7831" t="s">
        <v>5225</v>
      </c>
      <c r="O7831">
        <v>229.21</v>
      </c>
      <c r="P7831">
        <v>229.85</v>
      </c>
      <c r="Q7831">
        <v>226.3</v>
      </c>
      <c r="R7831">
        <v>227.32</v>
      </c>
      <c r="S7831">
        <v>227.46</v>
      </c>
      <c r="T7831">
        <v>229.21</v>
      </c>
      <c r="V7831">
        <v>227.3</v>
      </c>
      <c r="Y7831">
        <v>132371</v>
      </c>
      <c r="Z7831">
        <v>30108032.629999999</v>
      </c>
      <c r="AA7831">
        <v>7601</v>
      </c>
      <c r="AB7831" t="s">
        <v>41</v>
      </c>
      <c r="AC7831">
        <v>1</v>
      </c>
    </row>
    <row r="7832" spans="1:29">
      <c r="A7832">
        <v>46044</v>
      </c>
      <c r="B7832">
        <v>46044</v>
      </c>
      <c r="C7832" t="s">
        <v>34</v>
      </c>
      <c r="D7832" t="s">
        <v>35</v>
      </c>
      <c r="E7832" t="s">
        <v>36</v>
      </c>
      <c r="F7832">
        <v>18967</v>
      </c>
      <c r="G7832" t="s">
        <v>5226</v>
      </c>
      <c r="H7832" t="s">
        <v>5227</v>
      </c>
      <c r="I7832" t="s">
        <v>160</v>
      </c>
      <c r="N7832" t="s">
        <v>5228</v>
      </c>
      <c r="O7832">
        <v>348.75</v>
      </c>
      <c r="P7832">
        <v>412</v>
      </c>
      <c r="Q7832">
        <v>348.15</v>
      </c>
      <c r="R7832">
        <v>391.4</v>
      </c>
      <c r="S7832">
        <v>405</v>
      </c>
      <c r="T7832">
        <v>347.8</v>
      </c>
      <c r="V7832">
        <v>391.4</v>
      </c>
      <c r="Y7832">
        <v>237073</v>
      </c>
      <c r="Z7832">
        <v>89111629.5</v>
      </c>
      <c r="AA7832">
        <v>5984</v>
      </c>
      <c r="AB7832" t="s">
        <v>41</v>
      </c>
      <c r="AC7832">
        <v>1</v>
      </c>
    </row>
    <row r="7833" spans="1:29">
      <c r="A7833">
        <v>46044</v>
      </c>
      <c r="B7833">
        <v>46044</v>
      </c>
      <c r="C7833" t="s">
        <v>34</v>
      </c>
      <c r="D7833" t="s">
        <v>35</v>
      </c>
      <c r="E7833" t="s">
        <v>36</v>
      </c>
      <c r="F7833">
        <v>24385</v>
      </c>
      <c r="G7833" t="s">
        <v>5229</v>
      </c>
      <c r="H7833" t="s">
        <v>5230</v>
      </c>
      <c r="I7833" t="s">
        <v>160</v>
      </c>
      <c r="N7833" t="s">
        <v>5231</v>
      </c>
      <c r="O7833">
        <v>40.28</v>
      </c>
      <c r="P7833">
        <v>42.6</v>
      </c>
      <c r="Q7833">
        <v>39.270000000000003</v>
      </c>
      <c r="R7833">
        <v>40.93</v>
      </c>
      <c r="S7833">
        <v>41</v>
      </c>
      <c r="T7833">
        <v>40.08</v>
      </c>
      <c r="V7833">
        <v>40.97</v>
      </c>
      <c r="Y7833">
        <v>5470</v>
      </c>
      <c r="Z7833">
        <v>220933.13</v>
      </c>
      <c r="AA7833">
        <v>167</v>
      </c>
      <c r="AB7833" t="s">
        <v>41</v>
      </c>
      <c r="AC7833">
        <v>1</v>
      </c>
    </row>
    <row r="7834" spans="1:29">
      <c r="A7834">
        <v>46044</v>
      </c>
      <c r="B7834">
        <v>46044</v>
      </c>
      <c r="C7834" t="s">
        <v>34</v>
      </c>
      <c r="D7834" t="s">
        <v>35</v>
      </c>
      <c r="E7834" t="s">
        <v>36</v>
      </c>
      <c r="F7834">
        <v>8054</v>
      </c>
      <c r="G7834" t="s">
        <v>5232</v>
      </c>
      <c r="H7834" t="s">
        <v>5233</v>
      </c>
      <c r="I7834" t="s">
        <v>160</v>
      </c>
      <c r="N7834" t="s">
        <v>5234</v>
      </c>
      <c r="O7834">
        <v>184</v>
      </c>
      <c r="P7834">
        <v>185.72</v>
      </c>
      <c r="Q7834">
        <v>181.6</v>
      </c>
      <c r="R7834">
        <v>182.5</v>
      </c>
      <c r="S7834">
        <v>183</v>
      </c>
      <c r="T7834">
        <v>180.8</v>
      </c>
      <c r="V7834">
        <v>182.5</v>
      </c>
      <c r="Y7834">
        <v>1196123</v>
      </c>
      <c r="Z7834">
        <v>219341344.77000001</v>
      </c>
      <c r="AA7834">
        <v>16203</v>
      </c>
      <c r="AB7834" t="s">
        <v>41</v>
      </c>
      <c r="AC7834">
        <v>1</v>
      </c>
    </row>
    <row r="7835" spans="1:29">
      <c r="A7835">
        <v>46044</v>
      </c>
      <c r="B7835">
        <v>46044</v>
      </c>
      <c r="C7835" t="s">
        <v>34</v>
      </c>
      <c r="D7835" t="s">
        <v>35</v>
      </c>
      <c r="E7835" t="s">
        <v>36</v>
      </c>
      <c r="F7835">
        <v>19468</v>
      </c>
      <c r="G7835" t="s">
        <v>5235</v>
      </c>
      <c r="H7835" t="s">
        <v>5236</v>
      </c>
      <c r="I7835" t="s">
        <v>327</v>
      </c>
      <c r="N7835" t="s">
        <v>5237</v>
      </c>
      <c r="O7835">
        <v>120</v>
      </c>
      <c r="P7835">
        <v>120.05</v>
      </c>
      <c r="Q7835">
        <v>119.6</v>
      </c>
      <c r="R7835">
        <v>119.6</v>
      </c>
      <c r="S7835">
        <v>119.6</v>
      </c>
      <c r="T7835">
        <v>118</v>
      </c>
      <c r="V7835">
        <v>119.6</v>
      </c>
      <c r="Y7835">
        <v>5000</v>
      </c>
      <c r="Z7835">
        <v>599400</v>
      </c>
      <c r="AA7835">
        <v>5</v>
      </c>
      <c r="AB7835" t="s">
        <v>41</v>
      </c>
      <c r="AC7835">
        <v>1000</v>
      </c>
    </row>
    <row r="7836" spans="1:29">
      <c r="A7836">
        <v>46044</v>
      </c>
      <c r="B7836">
        <v>46044</v>
      </c>
      <c r="C7836" t="s">
        <v>34</v>
      </c>
      <c r="D7836" t="s">
        <v>35</v>
      </c>
      <c r="E7836" t="s">
        <v>36</v>
      </c>
      <c r="F7836">
        <v>1838</v>
      </c>
      <c r="G7836" t="s">
        <v>5238</v>
      </c>
      <c r="H7836" t="s">
        <v>5239</v>
      </c>
      <c r="I7836" t="s">
        <v>160</v>
      </c>
      <c r="N7836" t="s">
        <v>5240</v>
      </c>
      <c r="O7836">
        <v>259</v>
      </c>
      <c r="P7836">
        <v>264.89999999999998</v>
      </c>
      <c r="Q7836">
        <v>257.3</v>
      </c>
      <c r="R7836">
        <v>263.64999999999998</v>
      </c>
      <c r="S7836">
        <v>264</v>
      </c>
      <c r="T7836">
        <v>254.75</v>
      </c>
      <c r="V7836">
        <v>263.64999999999998</v>
      </c>
      <c r="Y7836">
        <v>2774355</v>
      </c>
      <c r="Z7836">
        <v>729071843.79999995</v>
      </c>
      <c r="AA7836">
        <v>34363</v>
      </c>
      <c r="AB7836" t="s">
        <v>41</v>
      </c>
      <c r="AC7836">
        <v>1</v>
      </c>
    </row>
    <row r="7837" spans="1:29">
      <c r="A7837">
        <v>46044</v>
      </c>
      <c r="B7837">
        <v>46044</v>
      </c>
      <c r="C7837" t="s">
        <v>34</v>
      </c>
      <c r="D7837" t="s">
        <v>35</v>
      </c>
      <c r="E7837" t="s">
        <v>36</v>
      </c>
      <c r="F7837">
        <v>24528</v>
      </c>
      <c r="G7837" t="s">
        <v>5241</v>
      </c>
      <c r="H7837" t="s">
        <v>5242</v>
      </c>
      <c r="I7837" t="s">
        <v>266</v>
      </c>
      <c r="N7837" t="s">
        <v>5243</v>
      </c>
      <c r="O7837">
        <v>102.2</v>
      </c>
      <c r="P7837">
        <v>102.2</v>
      </c>
      <c r="Q7837">
        <v>99.95</v>
      </c>
      <c r="R7837">
        <v>100</v>
      </c>
      <c r="S7837">
        <v>100</v>
      </c>
      <c r="T7837">
        <v>99.7</v>
      </c>
      <c r="V7837">
        <v>100</v>
      </c>
      <c r="Y7837">
        <v>9000</v>
      </c>
      <c r="Z7837">
        <v>906720</v>
      </c>
      <c r="AA7837">
        <v>10</v>
      </c>
      <c r="AB7837" t="s">
        <v>41</v>
      </c>
      <c r="AC7837">
        <v>600</v>
      </c>
    </row>
    <row r="7838" spans="1:29">
      <c r="A7838">
        <v>46044</v>
      </c>
      <c r="B7838">
        <v>46044</v>
      </c>
      <c r="C7838" t="s">
        <v>34</v>
      </c>
      <c r="D7838" t="s">
        <v>35</v>
      </c>
      <c r="E7838" t="s">
        <v>36</v>
      </c>
      <c r="F7838">
        <v>15136</v>
      </c>
      <c r="G7838" t="s">
        <v>5244</v>
      </c>
      <c r="H7838" t="s">
        <v>5245</v>
      </c>
      <c r="I7838" t="s">
        <v>160</v>
      </c>
      <c r="N7838" t="s">
        <v>5246</v>
      </c>
      <c r="O7838">
        <v>852</v>
      </c>
      <c r="P7838">
        <v>876.95</v>
      </c>
      <c r="Q7838">
        <v>821</v>
      </c>
      <c r="R7838">
        <v>843.45</v>
      </c>
      <c r="S7838">
        <v>859</v>
      </c>
      <c r="T7838">
        <v>864</v>
      </c>
      <c r="V7838">
        <v>843</v>
      </c>
      <c r="Y7838">
        <v>290</v>
      </c>
      <c r="Z7838">
        <v>244859.45</v>
      </c>
      <c r="AA7838">
        <v>81</v>
      </c>
      <c r="AB7838" t="s">
        <v>41</v>
      </c>
      <c r="AC7838">
        <v>1</v>
      </c>
    </row>
    <row r="7839" spans="1:29">
      <c r="A7839">
        <v>46044</v>
      </c>
      <c r="B7839">
        <v>46044</v>
      </c>
      <c r="C7839" t="s">
        <v>34</v>
      </c>
      <c r="D7839" t="s">
        <v>35</v>
      </c>
      <c r="E7839" t="s">
        <v>36</v>
      </c>
      <c r="F7839">
        <v>21186</v>
      </c>
      <c r="G7839" t="s">
        <v>5247</v>
      </c>
      <c r="H7839" t="s">
        <v>5248</v>
      </c>
      <c r="I7839" t="s">
        <v>266</v>
      </c>
      <c r="N7839" t="s">
        <v>5249</v>
      </c>
      <c r="O7839">
        <v>49.3</v>
      </c>
      <c r="P7839">
        <v>49.3</v>
      </c>
      <c r="Q7839">
        <v>47.2</v>
      </c>
      <c r="R7839">
        <v>47.2</v>
      </c>
      <c r="S7839">
        <v>47.2</v>
      </c>
      <c r="T7839">
        <v>48.4</v>
      </c>
      <c r="V7839">
        <v>47.2</v>
      </c>
      <c r="Y7839">
        <v>4800</v>
      </c>
      <c r="Z7839">
        <v>230840</v>
      </c>
      <c r="AA7839">
        <v>6</v>
      </c>
      <c r="AB7839" t="s">
        <v>41</v>
      </c>
      <c r="AC7839">
        <v>800</v>
      </c>
    </row>
    <row r="7840" spans="1:29">
      <c r="A7840">
        <v>46044</v>
      </c>
      <c r="B7840">
        <v>46044</v>
      </c>
      <c r="C7840" t="s">
        <v>34</v>
      </c>
      <c r="D7840" t="s">
        <v>35</v>
      </c>
      <c r="E7840" t="s">
        <v>36</v>
      </c>
      <c r="F7840">
        <v>14972</v>
      </c>
      <c r="G7840" t="s">
        <v>5250</v>
      </c>
      <c r="H7840" t="s">
        <v>5251</v>
      </c>
      <c r="I7840" t="s">
        <v>160</v>
      </c>
      <c r="N7840" t="s">
        <v>5252</v>
      </c>
      <c r="O7840">
        <v>808.9</v>
      </c>
      <c r="P7840">
        <v>841</v>
      </c>
      <c r="Q7840">
        <v>808.25</v>
      </c>
      <c r="R7840">
        <v>835.55</v>
      </c>
      <c r="S7840">
        <v>839.6</v>
      </c>
      <c r="T7840">
        <v>804.55</v>
      </c>
      <c r="V7840">
        <v>835.55</v>
      </c>
      <c r="Y7840">
        <v>82368</v>
      </c>
      <c r="Z7840">
        <v>68369203.950000003</v>
      </c>
      <c r="AA7840">
        <v>7919</v>
      </c>
      <c r="AB7840" t="s">
        <v>41</v>
      </c>
      <c r="AC7840">
        <v>1</v>
      </c>
    </row>
    <row r="7841" spans="1:29">
      <c r="A7841">
        <v>46044</v>
      </c>
      <c r="B7841">
        <v>46044</v>
      </c>
      <c r="C7841" t="s">
        <v>34</v>
      </c>
      <c r="D7841" t="s">
        <v>35</v>
      </c>
      <c r="E7841" t="s">
        <v>36</v>
      </c>
      <c r="F7841">
        <v>15244</v>
      </c>
      <c r="G7841" t="s">
        <v>5253</v>
      </c>
      <c r="H7841" t="s">
        <v>5254</v>
      </c>
      <c r="I7841" t="s">
        <v>160</v>
      </c>
      <c r="N7841" t="s">
        <v>5255</v>
      </c>
      <c r="O7841">
        <v>58.01</v>
      </c>
      <c r="P7841">
        <v>59.83</v>
      </c>
      <c r="Q7841">
        <v>56.5</v>
      </c>
      <c r="R7841">
        <v>59.83</v>
      </c>
      <c r="S7841">
        <v>59.83</v>
      </c>
      <c r="T7841">
        <v>56.99</v>
      </c>
      <c r="V7841">
        <v>59.83</v>
      </c>
      <c r="Y7841">
        <v>49004</v>
      </c>
      <c r="Z7841">
        <v>2912322.84</v>
      </c>
      <c r="AA7841">
        <v>346</v>
      </c>
      <c r="AB7841" t="s">
        <v>41</v>
      </c>
      <c r="AC7841">
        <v>1</v>
      </c>
    </row>
    <row r="7842" spans="1:29">
      <c r="A7842">
        <v>46044</v>
      </c>
      <c r="B7842">
        <v>46044</v>
      </c>
      <c r="C7842" t="s">
        <v>34</v>
      </c>
      <c r="D7842" t="s">
        <v>35</v>
      </c>
      <c r="E7842" t="s">
        <v>36</v>
      </c>
      <c r="F7842">
        <v>21173</v>
      </c>
      <c r="G7842" t="s">
        <v>5256</v>
      </c>
      <c r="H7842" t="s">
        <v>5257</v>
      </c>
      <c r="I7842" t="s">
        <v>266</v>
      </c>
      <c r="N7842" t="s">
        <v>5258</v>
      </c>
      <c r="O7842">
        <v>126</v>
      </c>
      <c r="P7842">
        <v>126</v>
      </c>
      <c r="Q7842">
        <v>120</v>
      </c>
      <c r="R7842">
        <v>121.35</v>
      </c>
      <c r="S7842">
        <v>121</v>
      </c>
      <c r="T7842">
        <v>121</v>
      </c>
      <c r="V7842">
        <v>121.35</v>
      </c>
      <c r="Y7842">
        <v>28000</v>
      </c>
      <c r="Z7842">
        <v>3439000</v>
      </c>
      <c r="AA7842">
        <v>52</v>
      </c>
      <c r="AB7842" t="s">
        <v>41</v>
      </c>
      <c r="AC7842">
        <v>500</v>
      </c>
    </row>
    <row r="7843" spans="1:29">
      <c r="A7843">
        <v>46044</v>
      </c>
      <c r="B7843">
        <v>46044</v>
      </c>
      <c r="C7843" t="s">
        <v>34</v>
      </c>
      <c r="D7843" t="s">
        <v>35</v>
      </c>
      <c r="E7843" t="s">
        <v>36</v>
      </c>
      <c r="F7843">
        <v>10276</v>
      </c>
      <c r="G7843" t="s">
        <v>5259</v>
      </c>
      <c r="H7843" t="s">
        <v>5260</v>
      </c>
      <c r="I7843" t="s">
        <v>160</v>
      </c>
      <c r="N7843" t="s">
        <v>5261</v>
      </c>
      <c r="O7843">
        <v>355.3</v>
      </c>
      <c r="P7843">
        <v>382.15</v>
      </c>
      <c r="Q7843">
        <v>355.15</v>
      </c>
      <c r="R7843">
        <v>382.15</v>
      </c>
      <c r="S7843">
        <v>382.15</v>
      </c>
      <c r="T7843">
        <v>347.45</v>
      </c>
      <c r="V7843">
        <v>382.2</v>
      </c>
      <c r="Y7843">
        <v>11125</v>
      </c>
      <c r="Z7843">
        <v>4104517.7</v>
      </c>
      <c r="AA7843">
        <v>495</v>
      </c>
      <c r="AB7843" t="s">
        <v>41</v>
      </c>
      <c r="AC7843">
        <v>1</v>
      </c>
    </row>
    <row r="7844" spans="1:29">
      <c r="A7844">
        <v>46044</v>
      </c>
      <c r="B7844">
        <v>46044</v>
      </c>
      <c r="C7844" t="s">
        <v>34</v>
      </c>
      <c r="D7844" t="s">
        <v>35</v>
      </c>
      <c r="E7844" t="s">
        <v>36</v>
      </c>
      <c r="F7844">
        <v>12092</v>
      </c>
      <c r="G7844" t="s">
        <v>5262</v>
      </c>
      <c r="H7844" t="s">
        <v>5263</v>
      </c>
      <c r="I7844" t="s">
        <v>160</v>
      </c>
      <c r="N7844" t="s">
        <v>5264</v>
      </c>
      <c r="O7844">
        <v>3525</v>
      </c>
      <c r="P7844">
        <v>3568.7</v>
      </c>
      <c r="Q7844">
        <v>3505.6</v>
      </c>
      <c r="R7844">
        <v>3527.2</v>
      </c>
      <c r="S7844">
        <v>3543.3</v>
      </c>
      <c r="T7844">
        <v>3490.8</v>
      </c>
      <c r="V7844">
        <v>3527.2</v>
      </c>
      <c r="Y7844">
        <v>700249</v>
      </c>
      <c r="Z7844">
        <v>2471417381.3000002</v>
      </c>
      <c r="AA7844">
        <v>37141</v>
      </c>
      <c r="AB7844" t="s">
        <v>41</v>
      </c>
      <c r="AC7844">
        <v>1</v>
      </c>
    </row>
    <row r="7845" spans="1:29">
      <c r="A7845">
        <v>46044</v>
      </c>
      <c r="B7845">
        <v>46044</v>
      </c>
      <c r="C7845" t="s">
        <v>34</v>
      </c>
      <c r="D7845" t="s">
        <v>35</v>
      </c>
      <c r="E7845" t="s">
        <v>36</v>
      </c>
      <c r="F7845">
        <v>758868</v>
      </c>
      <c r="G7845" t="s">
        <v>5265</v>
      </c>
      <c r="H7845" t="s">
        <v>5266</v>
      </c>
      <c r="I7845" t="s">
        <v>266</v>
      </c>
      <c r="N7845" t="s">
        <v>5267</v>
      </c>
      <c r="O7845">
        <v>60.5</v>
      </c>
      <c r="P7845">
        <v>60.5</v>
      </c>
      <c r="Q7845">
        <v>60</v>
      </c>
      <c r="R7845">
        <v>60.1</v>
      </c>
      <c r="S7845">
        <v>60.1</v>
      </c>
      <c r="T7845">
        <v>61.8</v>
      </c>
      <c r="V7845">
        <v>60.1</v>
      </c>
      <c r="Y7845">
        <v>4800</v>
      </c>
      <c r="Z7845">
        <v>288640</v>
      </c>
      <c r="AA7845">
        <v>5</v>
      </c>
      <c r="AB7845" t="s">
        <v>41</v>
      </c>
      <c r="AC7845">
        <v>800</v>
      </c>
    </row>
    <row r="7846" spans="1:29">
      <c r="A7846">
        <v>46044</v>
      </c>
      <c r="B7846">
        <v>46044</v>
      </c>
      <c r="C7846" t="s">
        <v>34</v>
      </c>
      <c r="D7846" t="s">
        <v>35</v>
      </c>
      <c r="E7846" t="s">
        <v>36</v>
      </c>
      <c r="F7846">
        <v>10296</v>
      </c>
      <c r="G7846" t="s">
        <v>5268</v>
      </c>
      <c r="H7846" t="s">
        <v>5269</v>
      </c>
      <c r="I7846" t="s">
        <v>327</v>
      </c>
      <c r="N7846" t="s">
        <v>5270</v>
      </c>
      <c r="O7846">
        <v>21.55</v>
      </c>
      <c r="P7846">
        <v>21.55</v>
      </c>
      <c r="Q7846">
        <v>20.6</v>
      </c>
      <c r="R7846">
        <v>21.5</v>
      </c>
      <c r="S7846">
        <v>21.5</v>
      </c>
      <c r="T7846">
        <v>21.55</v>
      </c>
      <c r="V7846">
        <v>21.5</v>
      </c>
      <c r="Y7846">
        <v>25000</v>
      </c>
      <c r="Z7846">
        <v>531375</v>
      </c>
      <c r="AA7846">
        <v>10</v>
      </c>
      <c r="AB7846" t="s">
        <v>41</v>
      </c>
      <c r="AC7846">
        <v>2500</v>
      </c>
    </row>
    <row r="7847" spans="1:29">
      <c r="A7847">
        <v>46044</v>
      </c>
      <c r="B7847">
        <v>46044</v>
      </c>
      <c r="C7847" t="s">
        <v>34</v>
      </c>
      <c r="D7847" t="s">
        <v>35</v>
      </c>
      <c r="E7847" t="s">
        <v>36</v>
      </c>
      <c r="F7847">
        <v>1841</v>
      </c>
      <c r="G7847" t="s">
        <v>5271</v>
      </c>
      <c r="H7847" t="s">
        <v>5272</v>
      </c>
      <c r="I7847" t="s">
        <v>160</v>
      </c>
      <c r="N7847" t="s">
        <v>5273</v>
      </c>
      <c r="O7847">
        <v>165.45</v>
      </c>
      <c r="P7847">
        <v>169.5</v>
      </c>
      <c r="Q7847">
        <v>165.44</v>
      </c>
      <c r="R7847">
        <v>167.32</v>
      </c>
      <c r="S7847">
        <v>166.05</v>
      </c>
      <c r="T7847">
        <v>165.34</v>
      </c>
      <c r="V7847">
        <v>167.35</v>
      </c>
      <c r="Y7847">
        <v>96385</v>
      </c>
      <c r="Z7847">
        <v>16147917.92</v>
      </c>
      <c r="AA7847">
        <v>1671</v>
      </c>
      <c r="AB7847" t="s">
        <v>41</v>
      </c>
      <c r="AC7847">
        <v>1</v>
      </c>
    </row>
    <row r="7848" spans="1:29">
      <c r="A7848">
        <v>46044</v>
      </c>
      <c r="B7848">
        <v>46044</v>
      </c>
      <c r="C7848" t="s">
        <v>34</v>
      </c>
      <c r="D7848" t="s">
        <v>35</v>
      </c>
      <c r="E7848" t="s">
        <v>36</v>
      </c>
      <c r="F7848">
        <v>4809</v>
      </c>
      <c r="G7848" t="s">
        <v>5274</v>
      </c>
      <c r="H7848" t="s">
        <v>5275</v>
      </c>
      <c r="I7848" t="s">
        <v>160</v>
      </c>
      <c r="N7848" t="s">
        <v>11310</v>
      </c>
      <c r="O7848">
        <v>22.51</v>
      </c>
      <c r="P7848">
        <v>23.9</v>
      </c>
      <c r="Q7848">
        <v>22.51</v>
      </c>
      <c r="R7848">
        <v>23.63</v>
      </c>
      <c r="S7848">
        <v>23.69</v>
      </c>
      <c r="T7848">
        <v>22.51</v>
      </c>
      <c r="V7848">
        <v>23.62</v>
      </c>
      <c r="Y7848">
        <v>79057</v>
      </c>
      <c r="Z7848">
        <v>1852392.37</v>
      </c>
      <c r="AA7848">
        <v>669</v>
      </c>
      <c r="AB7848" t="s">
        <v>41</v>
      </c>
      <c r="AC7848">
        <v>1</v>
      </c>
    </row>
    <row r="7849" spans="1:29">
      <c r="A7849">
        <v>46044</v>
      </c>
      <c r="B7849">
        <v>46044</v>
      </c>
      <c r="C7849" t="s">
        <v>34</v>
      </c>
      <c r="D7849" t="s">
        <v>35</v>
      </c>
      <c r="E7849" t="s">
        <v>36</v>
      </c>
      <c r="F7849">
        <v>14908</v>
      </c>
      <c r="G7849" t="s">
        <v>5280</v>
      </c>
      <c r="H7849" t="s">
        <v>5281</v>
      </c>
      <c r="I7849" t="s">
        <v>160</v>
      </c>
      <c r="N7849" t="s">
        <v>5282</v>
      </c>
      <c r="O7849">
        <v>2138.5</v>
      </c>
      <c r="P7849">
        <v>2200</v>
      </c>
      <c r="Q7849">
        <v>2111.3000000000002</v>
      </c>
      <c r="R7849">
        <v>2180.3000000000002</v>
      </c>
      <c r="S7849">
        <v>2200</v>
      </c>
      <c r="T7849">
        <v>2099.8000000000002</v>
      </c>
      <c r="V7849">
        <v>2180.3000000000002</v>
      </c>
      <c r="Y7849">
        <v>7410</v>
      </c>
      <c r="Z7849">
        <v>16039993.300000001</v>
      </c>
      <c r="AA7849">
        <v>1827</v>
      </c>
      <c r="AB7849" t="s">
        <v>41</v>
      </c>
      <c r="AC7849">
        <v>1</v>
      </c>
    </row>
    <row r="7850" spans="1:29">
      <c r="A7850">
        <v>46044</v>
      </c>
      <c r="B7850">
        <v>46044</v>
      </c>
      <c r="C7850" t="s">
        <v>34</v>
      </c>
      <c r="D7850" t="s">
        <v>35</v>
      </c>
      <c r="E7850" t="s">
        <v>36</v>
      </c>
      <c r="F7850">
        <v>13260</v>
      </c>
      <c r="G7850" t="s">
        <v>5283</v>
      </c>
      <c r="H7850" t="s">
        <v>5284</v>
      </c>
      <c r="I7850" t="s">
        <v>160</v>
      </c>
      <c r="N7850" t="s">
        <v>5285</v>
      </c>
      <c r="O7850">
        <v>661.05</v>
      </c>
      <c r="P7850">
        <v>669.5</v>
      </c>
      <c r="Q7850">
        <v>649</v>
      </c>
      <c r="R7850">
        <v>657.4</v>
      </c>
      <c r="S7850">
        <v>655.5</v>
      </c>
      <c r="T7850">
        <v>651.54999999999995</v>
      </c>
      <c r="V7850">
        <v>657.5</v>
      </c>
      <c r="Y7850">
        <v>366220</v>
      </c>
      <c r="Z7850">
        <v>240696035.40000001</v>
      </c>
      <c r="AA7850">
        <v>17549</v>
      </c>
      <c r="AB7850" t="s">
        <v>41</v>
      </c>
      <c r="AC7850">
        <v>1</v>
      </c>
    </row>
    <row r="7851" spans="1:29">
      <c r="A7851">
        <v>46044</v>
      </c>
      <c r="B7851">
        <v>46044</v>
      </c>
      <c r="C7851" t="s">
        <v>34</v>
      </c>
      <c r="D7851" t="s">
        <v>35</v>
      </c>
      <c r="E7851" t="s">
        <v>36</v>
      </c>
      <c r="F7851">
        <v>13310</v>
      </c>
      <c r="G7851" t="s">
        <v>5286</v>
      </c>
      <c r="H7851" t="s">
        <v>5287</v>
      </c>
      <c r="I7851" t="s">
        <v>160</v>
      </c>
      <c r="N7851" t="s">
        <v>5288</v>
      </c>
      <c r="O7851">
        <v>3990</v>
      </c>
      <c r="P7851">
        <v>3990</v>
      </c>
      <c r="Q7851">
        <v>3728.7</v>
      </c>
      <c r="R7851">
        <v>3848.4</v>
      </c>
      <c r="S7851">
        <v>3853.2</v>
      </c>
      <c r="T7851">
        <v>3939.3</v>
      </c>
      <c r="V7851">
        <v>3848.25</v>
      </c>
      <c r="Y7851">
        <v>1265952</v>
      </c>
      <c r="Z7851">
        <v>4850665758.6000004</v>
      </c>
      <c r="AA7851">
        <v>95588</v>
      </c>
      <c r="AB7851" t="s">
        <v>41</v>
      </c>
      <c r="AC7851">
        <v>1</v>
      </c>
    </row>
    <row r="7852" spans="1:29">
      <c r="A7852">
        <v>46044</v>
      </c>
      <c r="B7852">
        <v>46044</v>
      </c>
      <c r="C7852" t="s">
        <v>34</v>
      </c>
      <c r="D7852" t="s">
        <v>35</v>
      </c>
      <c r="E7852" t="s">
        <v>36</v>
      </c>
      <c r="F7852">
        <v>13430</v>
      </c>
      <c r="G7852" t="s">
        <v>5289</v>
      </c>
      <c r="H7852" t="s">
        <v>5290</v>
      </c>
      <c r="I7852" t="s">
        <v>160</v>
      </c>
      <c r="N7852" t="s">
        <v>5291</v>
      </c>
      <c r="O7852">
        <v>15.12</v>
      </c>
      <c r="P7852">
        <v>15.95</v>
      </c>
      <c r="Q7852">
        <v>15.12</v>
      </c>
      <c r="R7852">
        <v>15.66</v>
      </c>
      <c r="S7852">
        <v>15.67</v>
      </c>
      <c r="T7852">
        <v>15.12</v>
      </c>
      <c r="V7852">
        <v>15.66</v>
      </c>
      <c r="Y7852">
        <v>1534801</v>
      </c>
      <c r="Z7852">
        <v>23688898.039999999</v>
      </c>
      <c r="AA7852">
        <v>4537</v>
      </c>
      <c r="AB7852" t="s">
        <v>41</v>
      </c>
      <c r="AC7852">
        <v>1</v>
      </c>
    </row>
    <row r="7853" spans="1:29">
      <c r="A7853">
        <v>46044</v>
      </c>
      <c r="B7853">
        <v>46044</v>
      </c>
      <c r="C7853" t="s">
        <v>34</v>
      </c>
      <c r="D7853" t="s">
        <v>35</v>
      </c>
      <c r="E7853" t="s">
        <v>36</v>
      </c>
      <c r="F7853">
        <v>29547</v>
      </c>
      <c r="G7853" t="s">
        <v>5292</v>
      </c>
      <c r="H7853" t="s">
        <v>5293</v>
      </c>
      <c r="I7853" t="s">
        <v>266</v>
      </c>
      <c r="N7853" t="s">
        <v>5294</v>
      </c>
      <c r="O7853">
        <v>41.3</v>
      </c>
      <c r="P7853">
        <v>41.6</v>
      </c>
      <c r="Q7853">
        <v>41.3</v>
      </c>
      <c r="R7853">
        <v>41.5</v>
      </c>
      <c r="S7853">
        <v>41.5</v>
      </c>
      <c r="T7853">
        <v>41.15</v>
      </c>
      <c r="V7853">
        <v>41.5</v>
      </c>
      <c r="Y7853">
        <v>3600</v>
      </c>
      <c r="Z7853">
        <v>149280</v>
      </c>
      <c r="AA7853">
        <v>3</v>
      </c>
      <c r="AB7853" t="s">
        <v>41</v>
      </c>
      <c r="AC7853">
        <v>1200</v>
      </c>
    </row>
    <row r="7854" spans="1:29">
      <c r="A7854">
        <v>46044</v>
      </c>
      <c r="B7854">
        <v>46044</v>
      </c>
      <c r="C7854" t="s">
        <v>34</v>
      </c>
      <c r="D7854" t="s">
        <v>35</v>
      </c>
      <c r="E7854" t="s">
        <v>36</v>
      </c>
      <c r="F7854">
        <v>13121</v>
      </c>
      <c r="G7854" t="s">
        <v>5298</v>
      </c>
      <c r="H7854" t="s">
        <v>5299</v>
      </c>
      <c r="I7854" t="s">
        <v>160</v>
      </c>
      <c r="N7854" t="s">
        <v>5300</v>
      </c>
      <c r="O7854">
        <v>1207.5</v>
      </c>
      <c r="P7854">
        <v>1235</v>
      </c>
      <c r="Q7854">
        <v>1177</v>
      </c>
      <c r="R7854">
        <v>1213.0999999999999</v>
      </c>
      <c r="S7854">
        <v>1220</v>
      </c>
      <c r="T7854">
        <v>1181.0999999999999</v>
      </c>
      <c r="V7854">
        <v>1213.3</v>
      </c>
      <c r="Y7854">
        <v>198479</v>
      </c>
      <c r="Z7854">
        <v>239903519.19999999</v>
      </c>
      <c r="AA7854">
        <v>11597</v>
      </c>
      <c r="AB7854" t="s">
        <v>41</v>
      </c>
      <c r="AC7854">
        <v>1</v>
      </c>
    </row>
    <row r="7855" spans="1:29">
      <c r="A7855">
        <v>46044</v>
      </c>
      <c r="B7855">
        <v>46044</v>
      </c>
      <c r="C7855" t="s">
        <v>34</v>
      </c>
      <c r="D7855" t="s">
        <v>35</v>
      </c>
      <c r="E7855" t="s">
        <v>36</v>
      </c>
      <c r="F7855">
        <v>4981</v>
      </c>
      <c r="G7855" t="s">
        <v>5301</v>
      </c>
      <c r="H7855" t="s">
        <v>5302</v>
      </c>
      <c r="I7855" t="s">
        <v>182</v>
      </c>
      <c r="N7855" t="s">
        <v>5303</v>
      </c>
      <c r="O7855">
        <v>10.66</v>
      </c>
      <c r="P7855">
        <v>10.91</v>
      </c>
      <c r="Q7855">
        <v>10.38</v>
      </c>
      <c r="R7855">
        <v>10.42</v>
      </c>
      <c r="S7855">
        <v>10.43</v>
      </c>
      <c r="T7855">
        <v>10.92</v>
      </c>
      <c r="V7855">
        <v>10.43</v>
      </c>
      <c r="Y7855">
        <v>2225657</v>
      </c>
      <c r="Z7855">
        <v>23308190.079999998</v>
      </c>
      <c r="AA7855">
        <v>2655</v>
      </c>
      <c r="AB7855" t="s">
        <v>41</v>
      </c>
      <c r="AC7855">
        <v>1</v>
      </c>
    </row>
    <row r="7856" spans="1:29">
      <c r="A7856">
        <v>46044</v>
      </c>
      <c r="B7856">
        <v>46044</v>
      </c>
      <c r="C7856" t="s">
        <v>34</v>
      </c>
      <c r="D7856" t="s">
        <v>35</v>
      </c>
      <c r="E7856" t="s">
        <v>36</v>
      </c>
      <c r="F7856">
        <v>13381</v>
      </c>
      <c r="G7856" t="s">
        <v>5304</v>
      </c>
      <c r="H7856" t="s">
        <v>5305</v>
      </c>
      <c r="I7856" t="s">
        <v>160</v>
      </c>
      <c r="N7856" t="s">
        <v>5306</v>
      </c>
      <c r="O7856">
        <v>462.1</v>
      </c>
      <c r="P7856">
        <v>470.25</v>
      </c>
      <c r="Q7856">
        <v>456.35</v>
      </c>
      <c r="R7856">
        <v>466.35</v>
      </c>
      <c r="S7856">
        <v>467.5</v>
      </c>
      <c r="T7856">
        <v>460.3</v>
      </c>
      <c r="V7856">
        <v>466.35</v>
      </c>
      <c r="Y7856">
        <v>23987</v>
      </c>
      <c r="Z7856">
        <v>11135230.6</v>
      </c>
      <c r="AA7856">
        <v>1326</v>
      </c>
      <c r="AB7856" t="s">
        <v>41</v>
      </c>
      <c r="AC7856">
        <v>1</v>
      </c>
    </row>
    <row r="7857" spans="1:29">
      <c r="A7857">
        <v>46044</v>
      </c>
      <c r="B7857">
        <v>46044</v>
      </c>
      <c r="C7857" t="s">
        <v>34</v>
      </c>
      <c r="D7857" t="s">
        <v>35</v>
      </c>
      <c r="E7857" t="s">
        <v>36</v>
      </c>
      <c r="F7857">
        <v>4157</v>
      </c>
      <c r="G7857" t="s">
        <v>5307</v>
      </c>
      <c r="H7857" t="s">
        <v>5308</v>
      </c>
      <c r="I7857" t="s">
        <v>160</v>
      </c>
      <c r="N7857" t="s">
        <v>5309</v>
      </c>
      <c r="O7857">
        <v>279</v>
      </c>
      <c r="P7857">
        <v>299.95</v>
      </c>
      <c r="Q7857">
        <v>273.05</v>
      </c>
      <c r="R7857">
        <v>291.14999999999998</v>
      </c>
      <c r="S7857">
        <v>299.95</v>
      </c>
      <c r="T7857">
        <v>274.2</v>
      </c>
      <c r="V7857">
        <v>291.10000000000002</v>
      </c>
      <c r="Y7857">
        <v>6080</v>
      </c>
      <c r="Z7857">
        <v>1713909.75</v>
      </c>
      <c r="AA7857">
        <v>500</v>
      </c>
      <c r="AB7857" t="s">
        <v>41</v>
      </c>
      <c r="AC7857">
        <v>1</v>
      </c>
    </row>
    <row r="7858" spans="1:29">
      <c r="A7858">
        <v>46044</v>
      </c>
      <c r="B7858">
        <v>46044</v>
      </c>
      <c r="C7858" t="s">
        <v>34</v>
      </c>
      <c r="D7858" t="s">
        <v>35</v>
      </c>
      <c r="E7858" t="s">
        <v>36</v>
      </c>
      <c r="F7858">
        <v>12219</v>
      </c>
      <c r="G7858" t="s">
        <v>5310</v>
      </c>
      <c r="H7858" t="s">
        <v>5311</v>
      </c>
      <c r="I7858" t="s">
        <v>160</v>
      </c>
      <c r="N7858" t="s">
        <v>5312</v>
      </c>
      <c r="O7858">
        <v>504</v>
      </c>
      <c r="P7858">
        <v>505.15</v>
      </c>
      <c r="Q7858">
        <v>489.1</v>
      </c>
      <c r="R7858">
        <v>491.05</v>
      </c>
      <c r="S7858">
        <v>498.3</v>
      </c>
      <c r="T7858">
        <v>501.8</v>
      </c>
      <c r="V7858">
        <v>491</v>
      </c>
      <c r="Y7858">
        <v>8696</v>
      </c>
      <c r="Z7858">
        <v>4319838.8499999996</v>
      </c>
      <c r="AA7858">
        <v>1209</v>
      </c>
      <c r="AB7858" t="s">
        <v>41</v>
      </c>
      <c r="AC7858">
        <v>1</v>
      </c>
    </row>
    <row r="7859" spans="1:29">
      <c r="A7859">
        <v>46044</v>
      </c>
      <c r="B7859">
        <v>46044</v>
      </c>
      <c r="C7859" t="s">
        <v>34</v>
      </c>
      <c r="D7859" t="s">
        <v>35</v>
      </c>
      <c r="E7859" t="s">
        <v>36</v>
      </c>
      <c r="F7859">
        <v>13359</v>
      </c>
      <c r="G7859" t="s">
        <v>5313</v>
      </c>
      <c r="H7859" t="s">
        <v>5314</v>
      </c>
      <c r="I7859" t="s">
        <v>160</v>
      </c>
      <c r="N7859" t="s">
        <v>5315</v>
      </c>
      <c r="O7859">
        <v>1002</v>
      </c>
      <c r="P7859">
        <v>1052</v>
      </c>
      <c r="Q7859">
        <v>1001.6</v>
      </c>
      <c r="R7859">
        <v>1033.5</v>
      </c>
      <c r="S7859">
        <v>1031.8</v>
      </c>
      <c r="T7859">
        <v>1000.4</v>
      </c>
      <c r="V7859">
        <v>1033.45</v>
      </c>
      <c r="Y7859">
        <v>795294</v>
      </c>
      <c r="Z7859">
        <v>821208914.29999995</v>
      </c>
      <c r="AA7859">
        <v>21680</v>
      </c>
      <c r="AB7859" t="s">
        <v>41</v>
      </c>
      <c r="AC7859">
        <v>1</v>
      </c>
    </row>
    <row r="7860" spans="1:29">
      <c r="A7860">
        <v>46044</v>
      </c>
      <c r="B7860">
        <v>46044</v>
      </c>
      <c r="C7860" t="s">
        <v>34</v>
      </c>
      <c r="D7860" t="s">
        <v>35</v>
      </c>
      <c r="E7860" t="s">
        <v>36</v>
      </c>
      <c r="F7860">
        <v>425</v>
      </c>
      <c r="G7860" t="s">
        <v>5316</v>
      </c>
      <c r="H7860" t="s">
        <v>5317</v>
      </c>
      <c r="I7860" t="s">
        <v>160</v>
      </c>
      <c r="N7860" t="s">
        <v>5318</v>
      </c>
      <c r="O7860">
        <v>158.27000000000001</v>
      </c>
      <c r="P7860">
        <v>161.5</v>
      </c>
      <c r="Q7860">
        <v>157.57</v>
      </c>
      <c r="R7860">
        <v>159.72999999999999</v>
      </c>
      <c r="S7860">
        <v>158.19999999999999</v>
      </c>
      <c r="T7860">
        <v>158.34</v>
      </c>
      <c r="V7860">
        <v>159.75</v>
      </c>
      <c r="Y7860">
        <v>18138</v>
      </c>
      <c r="Z7860">
        <v>2894510.34</v>
      </c>
      <c r="AA7860">
        <v>766</v>
      </c>
      <c r="AB7860" t="s">
        <v>41</v>
      </c>
      <c r="AC7860">
        <v>1</v>
      </c>
    </row>
    <row r="7861" spans="1:29">
      <c r="A7861">
        <v>46044</v>
      </c>
      <c r="B7861">
        <v>46044</v>
      </c>
      <c r="C7861" t="s">
        <v>34</v>
      </c>
      <c r="D7861" t="s">
        <v>35</v>
      </c>
      <c r="E7861" t="s">
        <v>36</v>
      </c>
      <c r="F7861">
        <v>3912</v>
      </c>
      <c r="G7861" t="s">
        <v>5319</v>
      </c>
      <c r="H7861" t="s">
        <v>5320</v>
      </c>
      <c r="I7861" t="s">
        <v>160</v>
      </c>
      <c r="N7861" t="s">
        <v>5321</v>
      </c>
      <c r="O7861">
        <v>91.9</v>
      </c>
      <c r="P7861">
        <v>97.48</v>
      </c>
      <c r="Q7861">
        <v>90.52</v>
      </c>
      <c r="R7861">
        <v>94.43</v>
      </c>
      <c r="S7861">
        <v>97</v>
      </c>
      <c r="T7861">
        <v>90.55</v>
      </c>
      <c r="V7861">
        <v>94.45</v>
      </c>
      <c r="Y7861">
        <v>2161</v>
      </c>
      <c r="Z7861">
        <v>201289.37</v>
      </c>
      <c r="AA7861">
        <v>89</v>
      </c>
      <c r="AB7861" t="s">
        <v>41</v>
      </c>
      <c r="AC7861">
        <v>1</v>
      </c>
    </row>
    <row r="7862" spans="1:29">
      <c r="A7862">
        <v>46044</v>
      </c>
      <c r="B7862">
        <v>46044</v>
      </c>
      <c r="C7862" t="s">
        <v>34</v>
      </c>
      <c r="D7862" t="s">
        <v>35</v>
      </c>
      <c r="E7862" t="s">
        <v>36</v>
      </c>
      <c r="F7862">
        <v>896</v>
      </c>
      <c r="G7862" t="s">
        <v>5322</v>
      </c>
      <c r="H7862" t="s">
        <v>5323</v>
      </c>
      <c r="I7862" t="s">
        <v>160</v>
      </c>
      <c r="N7862" t="s">
        <v>5324</v>
      </c>
      <c r="O7862">
        <v>66</v>
      </c>
      <c r="P7862">
        <v>66.45</v>
      </c>
      <c r="Q7862">
        <v>59.61</v>
      </c>
      <c r="R7862">
        <v>60.25</v>
      </c>
      <c r="S7862">
        <v>60.1</v>
      </c>
      <c r="T7862">
        <v>62.94</v>
      </c>
      <c r="V7862">
        <v>60.25</v>
      </c>
      <c r="Y7862">
        <v>681535</v>
      </c>
      <c r="Z7862">
        <v>41796659.359999999</v>
      </c>
      <c r="AA7862">
        <v>7294</v>
      </c>
      <c r="AB7862" t="s">
        <v>41</v>
      </c>
      <c r="AC7862">
        <v>1</v>
      </c>
    </row>
    <row r="7863" spans="1:29">
      <c r="A7863">
        <v>46044</v>
      </c>
      <c r="B7863">
        <v>46044</v>
      </c>
      <c r="C7863" t="s">
        <v>34</v>
      </c>
      <c r="D7863" t="s">
        <v>35</v>
      </c>
      <c r="E7863" t="s">
        <v>36</v>
      </c>
      <c r="F7863">
        <v>9641</v>
      </c>
      <c r="G7863" t="s">
        <v>5325</v>
      </c>
      <c r="H7863" t="s">
        <v>5326</v>
      </c>
      <c r="I7863" t="s">
        <v>160</v>
      </c>
      <c r="N7863" t="s">
        <v>5327</v>
      </c>
      <c r="O7863">
        <v>19.010000000000002</v>
      </c>
      <c r="P7863">
        <v>19.989999999999998</v>
      </c>
      <c r="Q7863">
        <v>19.010000000000002</v>
      </c>
      <c r="R7863">
        <v>19.989999999999998</v>
      </c>
      <c r="S7863">
        <v>19.989999999999998</v>
      </c>
      <c r="T7863">
        <v>19.21</v>
      </c>
      <c r="V7863">
        <v>19.989999999999998</v>
      </c>
      <c r="Y7863">
        <v>176</v>
      </c>
      <c r="Z7863">
        <v>3482.22</v>
      </c>
      <c r="AA7863">
        <v>7</v>
      </c>
      <c r="AB7863" t="s">
        <v>41</v>
      </c>
      <c r="AC7863">
        <v>1</v>
      </c>
    </row>
    <row r="7864" spans="1:29">
      <c r="A7864">
        <v>46044</v>
      </c>
      <c r="B7864">
        <v>46044</v>
      </c>
      <c r="C7864" t="s">
        <v>34</v>
      </c>
      <c r="D7864" t="s">
        <v>35</v>
      </c>
      <c r="E7864" t="s">
        <v>36</v>
      </c>
      <c r="F7864">
        <v>19937</v>
      </c>
      <c r="G7864" t="s">
        <v>5331</v>
      </c>
      <c r="H7864" t="s">
        <v>5332</v>
      </c>
      <c r="I7864" t="s">
        <v>160</v>
      </c>
      <c r="N7864" t="s">
        <v>5333</v>
      </c>
      <c r="O7864">
        <v>318.10000000000002</v>
      </c>
      <c r="P7864">
        <v>337.95</v>
      </c>
      <c r="Q7864">
        <v>312.10000000000002</v>
      </c>
      <c r="R7864">
        <v>318.75</v>
      </c>
      <c r="S7864">
        <v>318</v>
      </c>
      <c r="T7864">
        <v>318.10000000000002</v>
      </c>
      <c r="V7864">
        <v>318.64999999999998</v>
      </c>
      <c r="Y7864">
        <v>20164</v>
      </c>
      <c r="Z7864">
        <v>6484641.5</v>
      </c>
      <c r="AA7864">
        <v>948</v>
      </c>
      <c r="AB7864" t="s">
        <v>41</v>
      </c>
      <c r="AC7864">
        <v>1</v>
      </c>
    </row>
    <row r="7865" spans="1:29">
      <c r="A7865">
        <v>46044</v>
      </c>
      <c r="B7865">
        <v>46044</v>
      </c>
      <c r="C7865" t="s">
        <v>34</v>
      </c>
      <c r="D7865" t="s">
        <v>35</v>
      </c>
      <c r="E7865" t="s">
        <v>36</v>
      </c>
      <c r="F7865">
        <v>18944</v>
      </c>
      <c r="G7865" t="s">
        <v>5334</v>
      </c>
      <c r="H7865" t="s">
        <v>5335</v>
      </c>
      <c r="I7865" t="s">
        <v>160</v>
      </c>
      <c r="N7865" t="s">
        <v>5336</v>
      </c>
      <c r="O7865">
        <v>4244</v>
      </c>
      <c r="P7865">
        <v>4244</v>
      </c>
      <c r="Q7865">
        <v>4055</v>
      </c>
      <c r="R7865">
        <v>4101.1000000000004</v>
      </c>
      <c r="S7865">
        <v>4055</v>
      </c>
      <c r="T7865">
        <v>4158.2</v>
      </c>
      <c r="V7865">
        <v>4101.1000000000004</v>
      </c>
      <c r="Y7865">
        <v>3422</v>
      </c>
      <c r="Z7865">
        <v>14158955.699999999</v>
      </c>
      <c r="AA7865">
        <v>1220</v>
      </c>
      <c r="AB7865" t="s">
        <v>41</v>
      </c>
      <c r="AC7865">
        <v>1</v>
      </c>
    </row>
    <row r="7866" spans="1:29">
      <c r="A7866">
        <v>46044</v>
      </c>
      <c r="B7866">
        <v>46044</v>
      </c>
      <c r="C7866" t="s">
        <v>34</v>
      </c>
      <c r="D7866" t="s">
        <v>35</v>
      </c>
      <c r="E7866" t="s">
        <v>36</v>
      </c>
      <c r="F7866">
        <v>19126</v>
      </c>
      <c r="G7866" t="s">
        <v>5337</v>
      </c>
      <c r="H7866" t="s">
        <v>5338</v>
      </c>
      <c r="I7866" t="s">
        <v>160</v>
      </c>
      <c r="N7866" t="s">
        <v>5339</v>
      </c>
      <c r="O7866">
        <v>350.7</v>
      </c>
      <c r="P7866">
        <v>354.9</v>
      </c>
      <c r="Q7866">
        <v>343.65</v>
      </c>
      <c r="R7866">
        <v>351.05</v>
      </c>
      <c r="S7866">
        <v>353.6</v>
      </c>
      <c r="T7866">
        <v>344.8</v>
      </c>
      <c r="V7866">
        <v>351.05</v>
      </c>
      <c r="Y7866">
        <v>141699</v>
      </c>
      <c r="Z7866">
        <v>49493800.649999999</v>
      </c>
      <c r="AA7866">
        <v>8042</v>
      </c>
      <c r="AB7866" t="s">
        <v>41</v>
      </c>
      <c r="AC7866">
        <v>1</v>
      </c>
    </row>
    <row r="7867" spans="1:29">
      <c r="A7867">
        <v>46044</v>
      </c>
      <c r="B7867">
        <v>46044</v>
      </c>
      <c r="C7867" t="s">
        <v>34</v>
      </c>
      <c r="D7867" t="s">
        <v>35</v>
      </c>
      <c r="E7867" t="s">
        <v>36</v>
      </c>
      <c r="F7867">
        <v>16639</v>
      </c>
      <c r="G7867" t="s">
        <v>5343</v>
      </c>
      <c r="H7867" t="s">
        <v>5344</v>
      </c>
      <c r="I7867" t="s">
        <v>160</v>
      </c>
      <c r="N7867" t="s">
        <v>5345</v>
      </c>
      <c r="O7867">
        <v>481.4</v>
      </c>
      <c r="P7867">
        <v>489</v>
      </c>
      <c r="Q7867">
        <v>465</v>
      </c>
      <c r="R7867">
        <v>483.45</v>
      </c>
      <c r="S7867">
        <v>482.25</v>
      </c>
      <c r="T7867">
        <v>472</v>
      </c>
      <c r="V7867">
        <v>483.45</v>
      </c>
      <c r="Y7867">
        <v>1367003</v>
      </c>
      <c r="Z7867">
        <v>653556481.60000002</v>
      </c>
      <c r="AA7867">
        <v>22736</v>
      </c>
      <c r="AB7867" t="s">
        <v>41</v>
      </c>
      <c r="AC7867">
        <v>1</v>
      </c>
    </row>
    <row r="7868" spans="1:29">
      <c r="A7868">
        <v>46044</v>
      </c>
      <c r="B7868">
        <v>46044</v>
      </c>
      <c r="C7868" t="s">
        <v>34</v>
      </c>
      <c r="D7868" t="s">
        <v>35</v>
      </c>
      <c r="E7868" t="s">
        <v>36</v>
      </c>
      <c r="F7868">
        <v>18581</v>
      </c>
      <c r="G7868" t="s">
        <v>5346</v>
      </c>
      <c r="H7868" t="s">
        <v>5347</v>
      </c>
      <c r="I7868" t="s">
        <v>160</v>
      </c>
      <c r="N7868" t="s">
        <v>5348</v>
      </c>
      <c r="O7868">
        <v>1485.2</v>
      </c>
      <c r="P7868">
        <v>1518.9</v>
      </c>
      <c r="Q7868">
        <v>1470</v>
      </c>
      <c r="R7868">
        <v>1511.9</v>
      </c>
      <c r="S7868">
        <v>1514</v>
      </c>
      <c r="T7868">
        <v>1484.9</v>
      </c>
      <c r="V7868">
        <v>1510.9</v>
      </c>
      <c r="Y7868">
        <v>33913</v>
      </c>
      <c r="Z7868">
        <v>50721442.799999997</v>
      </c>
      <c r="AA7868">
        <v>6057</v>
      </c>
      <c r="AB7868" t="s">
        <v>41</v>
      </c>
      <c r="AC7868">
        <v>1</v>
      </c>
    </row>
    <row r="7869" spans="1:29">
      <c r="A7869">
        <v>46044</v>
      </c>
      <c r="B7869">
        <v>46044</v>
      </c>
      <c r="C7869" t="s">
        <v>34</v>
      </c>
      <c r="D7869" t="s">
        <v>35</v>
      </c>
      <c r="E7869" t="s">
        <v>36</v>
      </c>
      <c r="F7869">
        <v>18220</v>
      </c>
      <c r="G7869" t="s">
        <v>5349</v>
      </c>
      <c r="H7869" t="s">
        <v>5350</v>
      </c>
      <c r="I7869" t="s">
        <v>160</v>
      </c>
      <c r="N7869" t="s">
        <v>5351</v>
      </c>
      <c r="O7869">
        <v>82.1</v>
      </c>
      <c r="P7869">
        <v>82.98</v>
      </c>
      <c r="Q7869">
        <v>79.39</v>
      </c>
      <c r="R7869">
        <v>80.11</v>
      </c>
      <c r="S7869">
        <v>80.599999999999994</v>
      </c>
      <c r="T7869">
        <v>79.7</v>
      </c>
      <c r="V7869">
        <v>80.099999999999994</v>
      </c>
      <c r="Y7869">
        <v>241954</v>
      </c>
      <c r="Z7869">
        <v>19559088.149999999</v>
      </c>
      <c r="AA7869">
        <v>3160</v>
      </c>
      <c r="AB7869" t="s">
        <v>41</v>
      </c>
      <c r="AC7869">
        <v>1</v>
      </c>
    </row>
    <row r="7870" spans="1:29">
      <c r="A7870">
        <v>46044</v>
      </c>
      <c r="B7870">
        <v>46044</v>
      </c>
      <c r="C7870" t="s">
        <v>34</v>
      </c>
      <c r="D7870" t="s">
        <v>35</v>
      </c>
      <c r="E7870" t="s">
        <v>36</v>
      </c>
      <c r="F7870">
        <v>19025</v>
      </c>
      <c r="G7870" t="s">
        <v>5355</v>
      </c>
      <c r="H7870" t="s">
        <v>5356</v>
      </c>
      <c r="I7870" t="s">
        <v>160</v>
      </c>
      <c r="N7870" t="s">
        <v>5357</v>
      </c>
      <c r="O7870">
        <v>2828</v>
      </c>
      <c r="P7870">
        <v>3039.4</v>
      </c>
      <c r="Q7870">
        <v>2828</v>
      </c>
      <c r="R7870">
        <v>3020</v>
      </c>
      <c r="S7870">
        <v>3015</v>
      </c>
      <c r="T7870">
        <v>2827.5</v>
      </c>
      <c r="V7870">
        <v>3019.15</v>
      </c>
      <c r="Y7870">
        <v>10616</v>
      </c>
      <c r="Z7870">
        <v>31499941.5</v>
      </c>
      <c r="AA7870">
        <v>2765</v>
      </c>
      <c r="AB7870" t="s">
        <v>41</v>
      </c>
      <c r="AC7870">
        <v>1</v>
      </c>
    </row>
    <row r="7871" spans="1:29">
      <c r="A7871">
        <v>46044</v>
      </c>
      <c r="B7871">
        <v>46044</v>
      </c>
      <c r="C7871" t="s">
        <v>34</v>
      </c>
      <c r="D7871" t="s">
        <v>35</v>
      </c>
      <c r="E7871" t="s">
        <v>36</v>
      </c>
      <c r="F7871">
        <v>20936</v>
      </c>
      <c r="G7871" t="s">
        <v>5358</v>
      </c>
      <c r="H7871" t="s">
        <v>5359</v>
      </c>
      <c r="I7871" t="s">
        <v>160</v>
      </c>
      <c r="N7871" t="s">
        <v>5360</v>
      </c>
      <c r="O7871">
        <v>1115</v>
      </c>
      <c r="P7871">
        <v>1128.9000000000001</v>
      </c>
      <c r="Q7871">
        <v>1095.5</v>
      </c>
      <c r="R7871">
        <v>1113.0999999999999</v>
      </c>
      <c r="S7871">
        <v>1112.2</v>
      </c>
      <c r="T7871">
        <v>1103</v>
      </c>
      <c r="V7871">
        <v>1113.0999999999999</v>
      </c>
      <c r="Y7871">
        <v>92210</v>
      </c>
      <c r="Z7871">
        <v>102715073.7</v>
      </c>
      <c r="AA7871">
        <v>10431</v>
      </c>
      <c r="AB7871" t="s">
        <v>41</v>
      </c>
      <c r="AC7871">
        <v>1</v>
      </c>
    </row>
    <row r="7872" spans="1:29">
      <c r="A7872">
        <v>46044</v>
      </c>
      <c r="B7872">
        <v>46044</v>
      </c>
      <c r="C7872" t="s">
        <v>34</v>
      </c>
      <c r="D7872" t="s">
        <v>35</v>
      </c>
      <c r="E7872" t="s">
        <v>36</v>
      </c>
      <c r="F7872">
        <v>15180</v>
      </c>
      <c r="G7872" t="s">
        <v>11317</v>
      </c>
      <c r="H7872" t="s">
        <v>5362</v>
      </c>
      <c r="I7872" t="s">
        <v>160</v>
      </c>
      <c r="N7872" t="s">
        <v>5363</v>
      </c>
      <c r="O7872">
        <v>1085.5</v>
      </c>
      <c r="P7872">
        <v>1121</v>
      </c>
      <c r="Q7872">
        <v>1071</v>
      </c>
      <c r="R7872">
        <v>1113.8</v>
      </c>
      <c r="S7872">
        <v>1119.7</v>
      </c>
      <c r="T7872">
        <v>1085.5</v>
      </c>
      <c r="V7872">
        <v>1113.8</v>
      </c>
      <c r="Y7872">
        <v>48642</v>
      </c>
      <c r="Z7872">
        <v>53544990</v>
      </c>
      <c r="AA7872">
        <v>6128</v>
      </c>
      <c r="AB7872" t="s">
        <v>41</v>
      </c>
      <c r="AC7872">
        <v>1</v>
      </c>
    </row>
    <row r="7873" spans="1:29">
      <c r="A7873">
        <v>46044</v>
      </c>
      <c r="B7873">
        <v>46044</v>
      </c>
      <c r="C7873" t="s">
        <v>34</v>
      </c>
      <c r="D7873" t="s">
        <v>35</v>
      </c>
      <c r="E7873" t="s">
        <v>36</v>
      </c>
      <c r="F7873">
        <v>28899</v>
      </c>
      <c r="G7873" t="s">
        <v>5364</v>
      </c>
      <c r="H7873" t="s">
        <v>5365</v>
      </c>
      <c r="I7873" t="s">
        <v>160</v>
      </c>
      <c r="N7873" t="s">
        <v>5366</v>
      </c>
      <c r="O7873">
        <v>144</v>
      </c>
      <c r="P7873">
        <v>154.97999999999999</v>
      </c>
      <c r="Q7873">
        <v>144</v>
      </c>
      <c r="R7873">
        <v>151.09</v>
      </c>
      <c r="S7873">
        <v>152.94</v>
      </c>
      <c r="T7873">
        <v>140.94</v>
      </c>
      <c r="V7873">
        <v>151.1</v>
      </c>
      <c r="Y7873">
        <v>2256719</v>
      </c>
      <c r="Z7873">
        <v>338400769.57999998</v>
      </c>
      <c r="AA7873">
        <v>21679</v>
      </c>
      <c r="AB7873" t="s">
        <v>41</v>
      </c>
      <c r="AC7873">
        <v>1</v>
      </c>
    </row>
    <row r="7874" spans="1:29">
      <c r="A7874">
        <v>46044</v>
      </c>
      <c r="B7874">
        <v>46044</v>
      </c>
      <c r="C7874" t="s">
        <v>34</v>
      </c>
      <c r="D7874" t="s">
        <v>35</v>
      </c>
      <c r="E7874" t="s">
        <v>36</v>
      </c>
      <c r="F7874">
        <v>760923</v>
      </c>
      <c r="G7874" t="s">
        <v>5367</v>
      </c>
      <c r="H7874" t="s">
        <v>5368</v>
      </c>
      <c r="I7874" t="s">
        <v>160</v>
      </c>
      <c r="N7874" t="s">
        <v>5369</v>
      </c>
      <c r="O7874">
        <v>159.55000000000001</v>
      </c>
      <c r="P7874">
        <v>168.85</v>
      </c>
      <c r="Q7874">
        <v>159.19999999999999</v>
      </c>
      <c r="R7874">
        <v>167.58</v>
      </c>
      <c r="S7874">
        <v>167.98</v>
      </c>
      <c r="T7874">
        <v>163.33000000000001</v>
      </c>
      <c r="V7874">
        <v>167.58</v>
      </c>
      <c r="Y7874">
        <v>7341</v>
      </c>
      <c r="Z7874">
        <v>1218134.8899999999</v>
      </c>
      <c r="AA7874">
        <v>1008</v>
      </c>
      <c r="AB7874" t="s">
        <v>41</v>
      </c>
      <c r="AC7874">
        <v>1</v>
      </c>
    </row>
    <row r="7875" spans="1:29">
      <c r="A7875">
        <v>46044</v>
      </c>
      <c r="B7875">
        <v>46044</v>
      </c>
      <c r="C7875" t="s">
        <v>34</v>
      </c>
      <c r="D7875" t="s">
        <v>35</v>
      </c>
      <c r="E7875" t="s">
        <v>36</v>
      </c>
      <c r="F7875">
        <v>27084</v>
      </c>
      <c r="G7875" t="s">
        <v>5373</v>
      </c>
      <c r="H7875" t="s">
        <v>5374</v>
      </c>
      <c r="I7875" t="s">
        <v>160</v>
      </c>
      <c r="N7875" t="s">
        <v>5375</v>
      </c>
      <c r="O7875">
        <v>1760</v>
      </c>
      <c r="P7875">
        <v>1773.8</v>
      </c>
      <c r="Q7875">
        <v>1692.9</v>
      </c>
      <c r="R7875">
        <v>1707.3</v>
      </c>
      <c r="S7875">
        <v>1715</v>
      </c>
      <c r="T7875">
        <v>1731.5</v>
      </c>
      <c r="V7875">
        <v>1707.3</v>
      </c>
      <c r="Y7875">
        <v>93354</v>
      </c>
      <c r="Z7875">
        <v>160834366.09999999</v>
      </c>
      <c r="AA7875">
        <v>8191</v>
      </c>
      <c r="AB7875" t="s">
        <v>41</v>
      </c>
      <c r="AC7875">
        <v>1</v>
      </c>
    </row>
    <row r="7876" spans="1:29">
      <c r="A7876">
        <v>46044</v>
      </c>
      <c r="B7876">
        <v>46044</v>
      </c>
      <c r="C7876" t="s">
        <v>34</v>
      </c>
      <c r="D7876" t="s">
        <v>35</v>
      </c>
      <c r="E7876" t="s">
        <v>36</v>
      </c>
      <c r="F7876">
        <v>758431</v>
      </c>
      <c r="G7876" t="s">
        <v>5376</v>
      </c>
      <c r="H7876" t="s">
        <v>5377</v>
      </c>
      <c r="I7876" t="s">
        <v>1300</v>
      </c>
      <c r="N7876" t="s">
        <v>5378</v>
      </c>
      <c r="O7876">
        <v>126</v>
      </c>
      <c r="P7876">
        <v>126.99</v>
      </c>
      <c r="Q7876">
        <v>125.5</v>
      </c>
      <c r="R7876">
        <v>126.37</v>
      </c>
      <c r="S7876">
        <v>126.05</v>
      </c>
      <c r="T7876">
        <v>125.46</v>
      </c>
      <c r="V7876">
        <v>126.37</v>
      </c>
      <c r="Y7876">
        <v>155159</v>
      </c>
      <c r="Z7876">
        <v>19638396.039999999</v>
      </c>
      <c r="AA7876">
        <v>3055</v>
      </c>
      <c r="AB7876" t="s">
        <v>41</v>
      </c>
      <c r="AC7876">
        <v>1</v>
      </c>
    </row>
    <row r="7877" spans="1:29">
      <c r="A7877">
        <v>46044</v>
      </c>
      <c r="B7877">
        <v>46044</v>
      </c>
      <c r="C7877" t="s">
        <v>34</v>
      </c>
      <c r="D7877" t="s">
        <v>35</v>
      </c>
      <c r="E7877" t="s">
        <v>36</v>
      </c>
      <c r="F7877">
        <v>15283</v>
      </c>
      <c r="G7877" t="s">
        <v>5381</v>
      </c>
      <c r="H7877" t="s">
        <v>5382</v>
      </c>
      <c r="I7877" t="s">
        <v>160</v>
      </c>
      <c r="N7877" t="s">
        <v>5383</v>
      </c>
      <c r="O7877">
        <v>137.69</v>
      </c>
      <c r="P7877">
        <v>142.65</v>
      </c>
      <c r="Q7877">
        <v>137.09</v>
      </c>
      <c r="R7877">
        <v>141.72999999999999</v>
      </c>
      <c r="S7877">
        <v>141.5</v>
      </c>
      <c r="T7877">
        <v>136.63</v>
      </c>
      <c r="V7877">
        <v>141.75</v>
      </c>
      <c r="Y7877">
        <v>1151380</v>
      </c>
      <c r="Z7877">
        <v>160774740.63</v>
      </c>
      <c r="AA7877">
        <v>16515</v>
      </c>
      <c r="AB7877" t="s">
        <v>41</v>
      </c>
      <c r="AC7877">
        <v>1</v>
      </c>
    </row>
    <row r="7878" spans="1:29">
      <c r="A7878">
        <v>46044</v>
      </c>
      <c r="B7878">
        <v>46044</v>
      </c>
      <c r="C7878" t="s">
        <v>34</v>
      </c>
      <c r="D7878" t="s">
        <v>35</v>
      </c>
      <c r="E7878" t="s">
        <v>36</v>
      </c>
      <c r="F7878">
        <v>18751</v>
      </c>
      <c r="G7878" t="s">
        <v>5384</v>
      </c>
      <c r="H7878" t="s">
        <v>5385</v>
      </c>
      <c r="I7878" t="s">
        <v>266</v>
      </c>
      <c r="N7878" t="s">
        <v>5386</v>
      </c>
      <c r="O7878">
        <v>770</v>
      </c>
      <c r="P7878">
        <v>783</v>
      </c>
      <c r="Q7878">
        <v>765</v>
      </c>
      <c r="R7878">
        <v>776.8</v>
      </c>
      <c r="S7878">
        <v>780</v>
      </c>
      <c r="T7878">
        <v>752.7</v>
      </c>
      <c r="V7878">
        <v>776.8</v>
      </c>
      <c r="Y7878">
        <v>4100</v>
      </c>
      <c r="Z7878">
        <v>3182080</v>
      </c>
      <c r="AA7878">
        <v>34</v>
      </c>
      <c r="AB7878" t="s">
        <v>41</v>
      </c>
      <c r="AC7878">
        <v>100</v>
      </c>
    </row>
    <row r="7879" spans="1:29">
      <c r="A7879">
        <v>46044</v>
      </c>
      <c r="B7879">
        <v>46044</v>
      </c>
      <c r="C7879" t="s">
        <v>34</v>
      </c>
      <c r="D7879" t="s">
        <v>35</v>
      </c>
      <c r="E7879" t="s">
        <v>36</v>
      </c>
      <c r="F7879">
        <v>3009</v>
      </c>
      <c r="G7879" t="s">
        <v>5387</v>
      </c>
      <c r="H7879" t="s">
        <v>5388</v>
      </c>
      <c r="I7879" t="s">
        <v>160</v>
      </c>
      <c r="N7879" t="s">
        <v>5389</v>
      </c>
      <c r="O7879">
        <v>23.05</v>
      </c>
      <c r="P7879">
        <v>24</v>
      </c>
      <c r="Q7879">
        <v>22.9</v>
      </c>
      <c r="R7879">
        <v>23.51</v>
      </c>
      <c r="S7879">
        <v>23.25</v>
      </c>
      <c r="T7879">
        <v>23.07</v>
      </c>
      <c r="V7879">
        <v>23.51</v>
      </c>
      <c r="Y7879">
        <v>76868</v>
      </c>
      <c r="Z7879">
        <v>1794586.26</v>
      </c>
      <c r="AA7879">
        <v>2055</v>
      </c>
      <c r="AB7879" t="s">
        <v>41</v>
      </c>
      <c r="AC7879">
        <v>1</v>
      </c>
    </row>
    <row r="7880" spans="1:29">
      <c r="A7880">
        <v>46044</v>
      </c>
      <c r="B7880">
        <v>46044</v>
      </c>
      <c r="C7880" t="s">
        <v>34</v>
      </c>
      <c r="D7880" t="s">
        <v>35</v>
      </c>
      <c r="E7880" t="s">
        <v>36</v>
      </c>
      <c r="F7880">
        <v>16827</v>
      </c>
      <c r="G7880" t="s">
        <v>5390</v>
      </c>
      <c r="H7880" t="s">
        <v>5391</v>
      </c>
      <c r="I7880" t="s">
        <v>160</v>
      </c>
      <c r="N7880" t="s">
        <v>5392</v>
      </c>
      <c r="O7880">
        <v>82.8</v>
      </c>
      <c r="P7880">
        <v>85.5</v>
      </c>
      <c r="Q7880">
        <v>81.83</v>
      </c>
      <c r="R7880">
        <v>84.72</v>
      </c>
      <c r="S7880">
        <v>85.5</v>
      </c>
      <c r="T7880">
        <v>81.650000000000006</v>
      </c>
      <c r="V7880">
        <v>84.72</v>
      </c>
      <c r="Y7880">
        <v>11915</v>
      </c>
      <c r="Z7880">
        <v>990495.61</v>
      </c>
      <c r="AA7880">
        <v>323</v>
      </c>
      <c r="AB7880" t="s">
        <v>41</v>
      </c>
      <c r="AC7880">
        <v>1</v>
      </c>
    </row>
    <row r="7881" spans="1:29">
      <c r="A7881">
        <v>46044</v>
      </c>
      <c r="B7881">
        <v>46044</v>
      </c>
      <c r="C7881" t="s">
        <v>34</v>
      </c>
      <c r="D7881" t="s">
        <v>35</v>
      </c>
      <c r="E7881" t="s">
        <v>36</v>
      </c>
      <c r="F7881">
        <v>15124</v>
      </c>
      <c r="G7881" t="s">
        <v>5393</v>
      </c>
      <c r="H7881" t="s">
        <v>5394</v>
      </c>
      <c r="I7881" t="s">
        <v>160</v>
      </c>
      <c r="N7881" t="s">
        <v>5395</v>
      </c>
      <c r="O7881">
        <v>364.8</v>
      </c>
      <c r="P7881">
        <v>375.9</v>
      </c>
      <c r="Q7881">
        <v>364.4</v>
      </c>
      <c r="R7881">
        <v>374.2</v>
      </c>
      <c r="S7881">
        <v>372.9</v>
      </c>
      <c r="T7881">
        <v>362.9</v>
      </c>
      <c r="V7881">
        <v>374.2</v>
      </c>
      <c r="Y7881">
        <v>22293</v>
      </c>
      <c r="Z7881">
        <v>8269724.9000000004</v>
      </c>
      <c r="AA7881">
        <v>1153</v>
      </c>
      <c r="AB7881" t="s">
        <v>41</v>
      </c>
      <c r="AC7881">
        <v>1</v>
      </c>
    </row>
    <row r="7882" spans="1:29">
      <c r="A7882">
        <v>46044</v>
      </c>
      <c r="B7882">
        <v>46044</v>
      </c>
      <c r="C7882" t="s">
        <v>34</v>
      </c>
      <c r="D7882" t="s">
        <v>35</v>
      </c>
      <c r="E7882" t="s">
        <v>36</v>
      </c>
      <c r="F7882">
        <v>22472</v>
      </c>
      <c r="G7882" t="s">
        <v>5396</v>
      </c>
      <c r="H7882" t="s">
        <v>5397</v>
      </c>
      <c r="I7882" t="s">
        <v>266</v>
      </c>
      <c r="N7882" t="s">
        <v>5398</v>
      </c>
      <c r="O7882">
        <v>48</v>
      </c>
      <c r="P7882">
        <v>48</v>
      </c>
      <c r="Q7882">
        <v>42.45</v>
      </c>
      <c r="R7882">
        <v>42.45</v>
      </c>
      <c r="S7882">
        <v>42.45</v>
      </c>
      <c r="T7882">
        <v>44</v>
      </c>
      <c r="V7882">
        <v>42.45</v>
      </c>
      <c r="Y7882">
        <v>3000</v>
      </c>
      <c r="Z7882">
        <v>138450</v>
      </c>
      <c r="AA7882">
        <v>3</v>
      </c>
      <c r="AB7882" t="s">
        <v>41</v>
      </c>
      <c r="AC7882">
        <v>1000</v>
      </c>
    </row>
    <row r="7883" spans="1:29">
      <c r="A7883">
        <v>46044</v>
      </c>
      <c r="B7883">
        <v>46044</v>
      </c>
      <c r="C7883" t="s">
        <v>34</v>
      </c>
      <c r="D7883" t="s">
        <v>35</v>
      </c>
      <c r="E7883" t="s">
        <v>36</v>
      </c>
      <c r="F7883">
        <v>19287</v>
      </c>
      <c r="G7883" t="s">
        <v>5399</v>
      </c>
      <c r="H7883" t="s">
        <v>5400</v>
      </c>
      <c r="I7883" t="s">
        <v>266</v>
      </c>
      <c r="N7883" t="s">
        <v>5401</v>
      </c>
      <c r="O7883">
        <v>60</v>
      </c>
      <c r="P7883">
        <v>60</v>
      </c>
      <c r="Q7883">
        <v>60</v>
      </c>
      <c r="R7883">
        <v>60</v>
      </c>
      <c r="S7883">
        <v>60</v>
      </c>
      <c r="T7883">
        <v>60.15</v>
      </c>
      <c r="V7883">
        <v>60</v>
      </c>
      <c r="Y7883">
        <v>600</v>
      </c>
      <c r="Z7883">
        <v>36000</v>
      </c>
      <c r="AA7883">
        <v>1</v>
      </c>
      <c r="AB7883" t="s">
        <v>41</v>
      </c>
      <c r="AC7883">
        <v>600</v>
      </c>
    </row>
    <row r="7884" spans="1:29">
      <c r="A7884">
        <v>46044</v>
      </c>
      <c r="B7884">
        <v>46044</v>
      </c>
      <c r="C7884" t="s">
        <v>34</v>
      </c>
      <c r="D7884" t="s">
        <v>35</v>
      </c>
      <c r="E7884" t="s">
        <v>36</v>
      </c>
      <c r="F7884">
        <v>1919</v>
      </c>
      <c r="G7884" t="s">
        <v>5402</v>
      </c>
      <c r="H7884" t="s">
        <v>5403</v>
      </c>
      <c r="I7884" t="s">
        <v>160</v>
      </c>
      <c r="N7884" t="s">
        <v>5404</v>
      </c>
      <c r="O7884">
        <v>135.97</v>
      </c>
      <c r="P7884">
        <v>148.74</v>
      </c>
      <c r="Q7884">
        <v>132.18</v>
      </c>
      <c r="R7884">
        <v>136.47</v>
      </c>
      <c r="S7884">
        <v>135.5</v>
      </c>
      <c r="T7884">
        <v>135.35</v>
      </c>
      <c r="V7884">
        <v>136.44999999999999</v>
      </c>
      <c r="Y7884">
        <v>1011520</v>
      </c>
      <c r="Z7884">
        <v>141130755.5</v>
      </c>
      <c r="AA7884">
        <v>10561</v>
      </c>
      <c r="AB7884" t="s">
        <v>41</v>
      </c>
      <c r="AC7884">
        <v>1</v>
      </c>
    </row>
    <row r="7885" spans="1:29">
      <c r="A7885">
        <v>46044</v>
      </c>
      <c r="B7885">
        <v>46044</v>
      </c>
      <c r="C7885" t="s">
        <v>34</v>
      </c>
      <c r="D7885" t="s">
        <v>35</v>
      </c>
      <c r="E7885" t="s">
        <v>36</v>
      </c>
      <c r="F7885">
        <v>16765</v>
      </c>
      <c r="G7885" t="s">
        <v>5405</v>
      </c>
      <c r="H7885" t="s">
        <v>5406</v>
      </c>
      <c r="I7885" t="s">
        <v>327</v>
      </c>
      <c r="N7885" t="s">
        <v>5407</v>
      </c>
      <c r="O7885">
        <v>156.1</v>
      </c>
      <c r="P7885">
        <v>162.94999999999999</v>
      </c>
      <c r="Q7885">
        <v>153.15</v>
      </c>
      <c r="R7885">
        <v>158.19999999999999</v>
      </c>
      <c r="S7885">
        <v>156</v>
      </c>
      <c r="T7885">
        <v>159.44999999999999</v>
      </c>
      <c r="V7885">
        <v>158.19999999999999</v>
      </c>
      <c r="Y7885">
        <v>12600</v>
      </c>
      <c r="Z7885">
        <v>1978605</v>
      </c>
      <c r="AA7885">
        <v>54</v>
      </c>
      <c r="AB7885" t="s">
        <v>41</v>
      </c>
      <c r="AC7885">
        <v>150</v>
      </c>
    </row>
    <row r="7886" spans="1:29">
      <c r="A7886">
        <v>46044</v>
      </c>
      <c r="B7886">
        <v>46044</v>
      </c>
      <c r="C7886" t="s">
        <v>34</v>
      </c>
      <c r="D7886" t="s">
        <v>35</v>
      </c>
      <c r="E7886" t="s">
        <v>36</v>
      </c>
      <c r="F7886">
        <v>14858</v>
      </c>
      <c r="G7886" t="s">
        <v>5408</v>
      </c>
      <c r="H7886" t="s">
        <v>5409</v>
      </c>
      <c r="I7886" t="s">
        <v>160</v>
      </c>
      <c r="N7886" t="s">
        <v>5410</v>
      </c>
      <c r="O7886">
        <v>133.37</v>
      </c>
      <c r="P7886">
        <v>135</v>
      </c>
      <c r="Q7886">
        <v>118.85</v>
      </c>
      <c r="R7886">
        <v>125.87</v>
      </c>
      <c r="S7886">
        <v>125.5</v>
      </c>
      <c r="T7886">
        <v>133.37</v>
      </c>
      <c r="V7886">
        <v>125.87</v>
      </c>
      <c r="Y7886">
        <v>13587489</v>
      </c>
      <c r="Z7886">
        <v>1703601512.3599999</v>
      </c>
      <c r="AA7886">
        <v>41962</v>
      </c>
      <c r="AB7886" t="s">
        <v>41</v>
      </c>
      <c r="AC7886">
        <v>1</v>
      </c>
    </row>
    <row r="7887" spans="1:29">
      <c r="A7887">
        <v>46044</v>
      </c>
      <c r="B7887">
        <v>46044</v>
      </c>
      <c r="C7887" t="s">
        <v>34</v>
      </c>
      <c r="D7887" t="s">
        <v>35</v>
      </c>
      <c r="E7887" t="s">
        <v>36</v>
      </c>
      <c r="F7887">
        <v>1922</v>
      </c>
      <c r="G7887" t="s">
        <v>5411</v>
      </c>
      <c r="H7887" t="s">
        <v>5412</v>
      </c>
      <c r="I7887" t="s">
        <v>160</v>
      </c>
      <c r="N7887" t="s">
        <v>5413</v>
      </c>
      <c r="O7887">
        <v>423.8</v>
      </c>
      <c r="P7887">
        <v>429.8</v>
      </c>
      <c r="Q7887">
        <v>420.3</v>
      </c>
      <c r="R7887">
        <v>426</v>
      </c>
      <c r="S7887">
        <v>427.1</v>
      </c>
      <c r="T7887">
        <v>421.6</v>
      </c>
      <c r="V7887">
        <v>426</v>
      </c>
      <c r="Y7887">
        <v>10087657</v>
      </c>
      <c r="Z7887">
        <v>4288161930.5999999</v>
      </c>
      <c r="AA7887">
        <v>111166</v>
      </c>
      <c r="AB7887" t="s">
        <v>41</v>
      </c>
      <c r="AC7887">
        <v>1</v>
      </c>
    </row>
    <row r="7888" spans="1:29">
      <c r="A7888">
        <v>46044</v>
      </c>
      <c r="B7888">
        <v>46044</v>
      </c>
      <c r="C7888" t="s">
        <v>34</v>
      </c>
      <c r="D7888" t="s">
        <v>35</v>
      </c>
      <c r="E7888" t="s">
        <v>36</v>
      </c>
      <c r="F7888">
        <v>18102</v>
      </c>
      <c r="G7888" t="s">
        <v>5414</v>
      </c>
      <c r="H7888" t="s">
        <v>5415</v>
      </c>
      <c r="I7888" t="s">
        <v>160</v>
      </c>
      <c r="N7888" t="s">
        <v>5416</v>
      </c>
      <c r="O7888">
        <v>280</v>
      </c>
      <c r="P7888">
        <v>280.49</v>
      </c>
      <c r="Q7888">
        <v>277.63</v>
      </c>
      <c r="R7888">
        <v>278.75</v>
      </c>
      <c r="S7888">
        <v>278.70999999999998</v>
      </c>
      <c r="T7888">
        <v>277.79000000000002</v>
      </c>
      <c r="V7888">
        <v>278.75</v>
      </c>
      <c r="Y7888">
        <v>292122</v>
      </c>
      <c r="Z7888">
        <v>81420788.109999999</v>
      </c>
      <c r="AA7888">
        <v>1715</v>
      </c>
      <c r="AB7888" t="s">
        <v>41</v>
      </c>
      <c r="AC7888">
        <v>1</v>
      </c>
    </row>
    <row r="7889" spans="1:29">
      <c r="A7889">
        <v>46044</v>
      </c>
      <c r="B7889">
        <v>46044</v>
      </c>
      <c r="C7889" t="s">
        <v>34</v>
      </c>
      <c r="D7889" t="s">
        <v>35</v>
      </c>
      <c r="E7889" t="s">
        <v>36</v>
      </c>
      <c r="F7889">
        <v>15061</v>
      </c>
      <c r="G7889" t="s">
        <v>11322</v>
      </c>
      <c r="H7889" t="s">
        <v>5418</v>
      </c>
      <c r="I7889" t="s">
        <v>160</v>
      </c>
      <c r="N7889" t="s">
        <v>5419</v>
      </c>
      <c r="O7889">
        <v>852.88</v>
      </c>
      <c r="P7889">
        <v>900.71</v>
      </c>
      <c r="Q7889">
        <v>852.88</v>
      </c>
      <c r="R7889">
        <v>899.56</v>
      </c>
      <c r="S7889">
        <v>898</v>
      </c>
      <c r="T7889">
        <v>874.75</v>
      </c>
      <c r="V7889">
        <v>899.56</v>
      </c>
      <c r="Y7889">
        <v>116053</v>
      </c>
      <c r="Z7889">
        <v>103847024.68000001</v>
      </c>
      <c r="AA7889">
        <v>987</v>
      </c>
      <c r="AB7889" t="s">
        <v>41</v>
      </c>
      <c r="AC7889">
        <v>1</v>
      </c>
    </row>
    <row r="7890" spans="1:29">
      <c r="A7890">
        <v>46044</v>
      </c>
      <c r="B7890">
        <v>46044</v>
      </c>
      <c r="C7890" t="s">
        <v>34</v>
      </c>
      <c r="D7890" t="s">
        <v>35</v>
      </c>
      <c r="E7890" t="s">
        <v>36</v>
      </c>
      <c r="F7890">
        <v>759885</v>
      </c>
      <c r="G7890" t="s">
        <v>5420</v>
      </c>
      <c r="H7890" t="s">
        <v>5421</v>
      </c>
      <c r="I7890" t="s">
        <v>160</v>
      </c>
      <c r="N7890" t="s">
        <v>5422</v>
      </c>
      <c r="O7890">
        <v>27.46</v>
      </c>
      <c r="P7890">
        <v>27.66</v>
      </c>
      <c r="Q7890">
        <v>27.22</v>
      </c>
      <c r="R7890">
        <v>27.63</v>
      </c>
      <c r="S7890">
        <v>27.66</v>
      </c>
      <c r="T7890">
        <v>27.16</v>
      </c>
      <c r="V7890">
        <v>27.63</v>
      </c>
      <c r="Y7890">
        <v>557150</v>
      </c>
      <c r="Z7890">
        <v>15284035.59</v>
      </c>
      <c r="AA7890">
        <v>725</v>
      </c>
      <c r="AB7890" t="s">
        <v>41</v>
      </c>
      <c r="AC7890">
        <v>1</v>
      </c>
    </row>
    <row r="7891" spans="1:29">
      <c r="A7891">
        <v>46044</v>
      </c>
      <c r="B7891">
        <v>46044</v>
      </c>
      <c r="C7891" t="s">
        <v>34</v>
      </c>
      <c r="D7891" t="s">
        <v>35</v>
      </c>
      <c r="E7891" t="s">
        <v>36</v>
      </c>
      <c r="F7891">
        <v>7412</v>
      </c>
      <c r="G7891" t="s">
        <v>5423</v>
      </c>
      <c r="H7891" t="s">
        <v>5424</v>
      </c>
      <c r="I7891" t="s">
        <v>160</v>
      </c>
      <c r="N7891" t="s">
        <v>5425</v>
      </c>
      <c r="O7891">
        <v>45.8</v>
      </c>
      <c r="P7891">
        <v>46.79</v>
      </c>
      <c r="Q7891">
        <v>45.78</v>
      </c>
      <c r="R7891">
        <v>46.46</v>
      </c>
      <c r="S7891">
        <v>46.45</v>
      </c>
      <c r="T7891">
        <v>46</v>
      </c>
      <c r="V7891">
        <v>46.46</v>
      </c>
      <c r="Y7891">
        <v>1518320</v>
      </c>
      <c r="Z7891">
        <v>70514275.700000003</v>
      </c>
      <c r="AA7891">
        <v>2836</v>
      </c>
      <c r="AB7891" t="s">
        <v>41</v>
      </c>
      <c r="AC7891">
        <v>1</v>
      </c>
    </row>
    <row r="7892" spans="1:29">
      <c r="A7892">
        <v>46044</v>
      </c>
      <c r="B7892">
        <v>46044</v>
      </c>
      <c r="C7892" t="s">
        <v>34</v>
      </c>
      <c r="D7892" t="s">
        <v>35</v>
      </c>
      <c r="E7892" t="s">
        <v>36</v>
      </c>
      <c r="F7892">
        <v>10512</v>
      </c>
      <c r="G7892" t="s">
        <v>11323</v>
      </c>
      <c r="H7892" t="s">
        <v>5427</v>
      </c>
      <c r="I7892" t="s">
        <v>160</v>
      </c>
      <c r="N7892" t="s">
        <v>5428</v>
      </c>
      <c r="O7892">
        <v>120.29</v>
      </c>
      <c r="P7892">
        <v>121.04</v>
      </c>
      <c r="Q7892">
        <v>118.96</v>
      </c>
      <c r="R7892">
        <v>120.06</v>
      </c>
      <c r="S7892">
        <v>121</v>
      </c>
      <c r="T7892">
        <v>119.7</v>
      </c>
      <c r="V7892">
        <v>120.06</v>
      </c>
      <c r="Y7892">
        <v>1793</v>
      </c>
      <c r="Z7892">
        <v>215191.72</v>
      </c>
      <c r="AA7892">
        <v>59</v>
      </c>
      <c r="AB7892" t="s">
        <v>41</v>
      </c>
      <c r="AC7892">
        <v>1</v>
      </c>
    </row>
    <row r="7893" spans="1:29">
      <c r="A7893">
        <v>46044</v>
      </c>
      <c r="B7893">
        <v>46044</v>
      </c>
      <c r="C7893" t="s">
        <v>34</v>
      </c>
      <c r="D7893" t="s">
        <v>35</v>
      </c>
      <c r="E7893" t="s">
        <v>36</v>
      </c>
      <c r="F7893">
        <v>2627</v>
      </c>
      <c r="G7893" t="s">
        <v>5429</v>
      </c>
      <c r="H7893" t="s">
        <v>5430</v>
      </c>
      <c r="I7893" t="s">
        <v>160</v>
      </c>
      <c r="N7893" t="s">
        <v>5431</v>
      </c>
      <c r="O7893">
        <v>42.38</v>
      </c>
      <c r="P7893">
        <v>42.44</v>
      </c>
      <c r="Q7893">
        <v>41.87</v>
      </c>
      <c r="R7893">
        <v>42.1</v>
      </c>
      <c r="S7893">
        <v>42.08</v>
      </c>
      <c r="T7893">
        <v>41.72</v>
      </c>
      <c r="V7893">
        <v>42.1</v>
      </c>
      <c r="Y7893">
        <v>91992</v>
      </c>
      <c r="Z7893">
        <v>3877255.04</v>
      </c>
      <c r="AA7893">
        <v>543</v>
      </c>
      <c r="AB7893" t="s">
        <v>41</v>
      </c>
      <c r="AC7893">
        <v>1</v>
      </c>
    </row>
    <row r="7894" spans="1:29">
      <c r="A7894">
        <v>46044</v>
      </c>
      <c r="B7894">
        <v>46044</v>
      </c>
      <c r="C7894" t="s">
        <v>34</v>
      </c>
      <c r="D7894" t="s">
        <v>35</v>
      </c>
      <c r="E7894" t="s">
        <v>36</v>
      </c>
      <c r="F7894">
        <v>13950</v>
      </c>
      <c r="G7894" t="s">
        <v>5432</v>
      </c>
      <c r="H7894" t="s">
        <v>5433</v>
      </c>
      <c r="I7894" t="s">
        <v>160</v>
      </c>
      <c r="N7894" t="s">
        <v>5434</v>
      </c>
      <c r="O7894">
        <v>1087.9000000000001</v>
      </c>
      <c r="P7894">
        <v>1088.06</v>
      </c>
      <c r="Q7894">
        <v>1087.9000000000001</v>
      </c>
      <c r="R7894">
        <v>1088.05</v>
      </c>
      <c r="S7894">
        <v>1088.04</v>
      </c>
      <c r="T7894">
        <v>1087.9000000000001</v>
      </c>
      <c r="V7894">
        <v>1088.05</v>
      </c>
      <c r="Y7894">
        <v>288251</v>
      </c>
      <c r="Z7894">
        <v>313630527.52999997</v>
      </c>
      <c r="AA7894">
        <v>521</v>
      </c>
      <c r="AB7894" t="s">
        <v>41</v>
      </c>
      <c r="AC7894">
        <v>1</v>
      </c>
    </row>
    <row r="7895" spans="1:29">
      <c r="A7895">
        <v>46044</v>
      </c>
      <c r="B7895">
        <v>46044</v>
      </c>
      <c r="C7895" t="s">
        <v>34</v>
      </c>
      <c r="D7895" t="s">
        <v>35</v>
      </c>
      <c r="E7895" t="s">
        <v>36</v>
      </c>
      <c r="F7895">
        <v>8632</v>
      </c>
      <c r="G7895" t="s">
        <v>5435</v>
      </c>
      <c r="H7895" t="s">
        <v>5436</v>
      </c>
      <c r="I7895" t="s">
        <v>160</v>
      </c>
      <c r="N7895" t="s">
        <v>5437</v>
      </c>
      <c r="O7895">
        <v>20.73</v>
      </c>
      <c r="P7895">
        <v>21.62</v>
      </c>
      <c r="Q7895">
        <v>20.73</v>
      </c>
      <c r="R7895">
        <v>21.5</v>
      </c>
      <c r="S7895">
        <v>21.55</v>
      </c>
      <c r="T7895">
        <v>21.27</v>
      </c>
      <c r="V7895">
        <v>21.5</v>
      </c>
      <c r="Y7895">
        <v>63765</v>
      </c>
      <c r="Z7895">
        <v>1370738.39</v>
      </c>
      <c r="AA7895">
        <v>128</v>
      </c>
      <c r="AB7895" t="s">
        <v>41</v>
      </c>
      <c r="AC7895">
        <v>1</v>
      </c>
    </row>
    <row r="7896" spans="1:29">
      <c r="A7896">
        <v>46044</v>
      </c>
      <c r="B7896">
        <v>46044</v>
      </c>
      <c r="C7896" t="s">
        <v>34</v>
      </c>
      <c r="D7896" t="s">
        <v>35</v>
      </c>
      <c r="E7896" t="s">
        <v>36</v>
      </c>
      <c r="F7896">
        <v>8077</v>
      </c>
      <c r="G7896" t="s">
        <v>11325</v>
      </c>
      <c r="H7896" t="s">
        <v>5439</v>
      </c>
      <c r="I7896" t="s">
        <v>160</v>
      </c>
      <c r="N7896" t="s">
        <v>5440</v>
      </c>
      <c r="O7896">
        <v>169.63</v>
      </c>
      <c r="P7896">
        <v>171.21</v>
      </c>
      <c r="Q7896">
        <v>168.88</v>
      </c>
      <c r="R7896">
        <v>169.84</v>
      </c>
      <c r="S7896">
        <v>169.7</v>
      </c>
      <c r="T7896">
        <v>167.95</v>
      </c>
      <c r="V7896">
        <v>169.84</v>
      </c>
      <c r="Y7896">
        <v>63028</v>
      </c>
      <c r="Z7896">
        <v>10718080.1</v>
      </c>
      <c r="AA7896">
        <v>785</v>
      </c>
      <c r="AB7896" t="s">
        <v>41</v>
      </c>
      <c r="AC7896">
        <v>1</v>
      </c>
    </row>
    <row r="7897" spans="1:29">
      <c r="A7897">
        <v>46044</v>
      </c>
      <c r="B7897">
        <v>46044</v>
      </c>
      <c r="C7897" t="s">
        <v>34</v>
      </c>
      <c r="D7897" t="s">
        <v>35</v>
      </c>
      <c r="E7897" t="s">
        <v>36</v>
      </c>
      <c r="F7897">
        <v>10676</v>
      </c>
      <c r="G7897" t="s">
        <v>5441</v>
      </c>
      <c r="H7897" t="s">
        <v>5442</v>
      </c>
      <c r="I7897" t="s">
        <v>160</v>
      </c>
      <c r="N7897" t="s">
        <v>5443</v>
      </c>
      <c r="O7897">
        <v>31.08</v>
      </c>
      <c r="P7897">
        <v>31.12</v>
      </c>
      <c r="Q7897">
        <v>30.74</v>
      </c>
      <c r="R7897">
        <v>30.95</v>
      </c>
      <c r="S7897">
        <v>31.07</v>
      </c>
      <c r="T7897">
        <v>30.62</v>
      </c>
      <c r="V7897">
        <v>30.95</v>
      </c>
      <c r="Y7897">
        <v>53137</v>
      </c>
      <c r="Z7897">
        <v>1642997.47</v>
      </c>
      <c r="AA7897">
        <v>405</v>
      </c>
      <c r="AB7897" t="s">
        <v>41</v>
      </c>
      <c r="AC7897">
        <v>1</v>
      </c>
    </row>
    <row r="7898" spans="1:29">
      <c r="A7898">
        <v>46044</v>
      </c>
      <c r="B7898">
        <v>46044</v>
      </c>
      <c r="C7898" t="s">
        <v>34</v>
      </c>
      <c r="D7898" t="s">
        <v>35</v>
      </c>
      <c r="E7898" t="s">
        <v>36</v>
      </c>
      <c r="F7898">
        <v>13082</v>
      </c>
      <c r="G7898" t="s">
        <v>11326</v>
      </c>
      <c r="H7898" t="s">
        <v>5445</v>
      </c>
      <c r="I7898" t="s">
        <v>160</v>
      </c>
      <c r="N7898" t="s">
        <v>5446</v>
      </c>
      <c r="O7898">
        <v>295.99</v>
      </c>
      <c r="P7898">
        <v>295.99</v>
      </c>
      <c r="Q7898">
        <v>242.55</v>
      </c>
      <c r="R7898">
        <v>279.43</v>
      </c>
      <c r="S7898">
        <v>278.07</v>
      </c>
      <c r="T7898">
        <v>304.69</v>
      </c>
      <c r="V7898">
        <v>279.43</v>
      </c>
      <c r="Y7898">
        <v>8316196</v>
      </c>
      <c r="Z7898">
        <v>2296108014.29</v>
      </c>
      <c r="AA7898">
        <v>47237</v>
      </c>
      <c r="AB7898" t="s">
        <v>41</v>
      </c>
      <c r="AC7898">
        <v>1</v>
      </c>
    </row>
    <row r="7899" spans="1:29">
      <c r="A7899">
        <v>46044</v>
      </c>
      <c r="B7899">
        <v>46044</v>
      </c>
      <c r="C7899" t="s">
        <v>34</v>
      </c>
      <c r="D7899" t="s">
        <v>35</v>
      </c>
      <c r="E7899" t="s">
        <v>36</v>
      </c>
      <c r="F7899">
        <v>11457</v>
      </c>
      <c r="G7899" t="s">
        <v>11327</v>
      </c>
      <c r="H7899" t="s">
        <v>5448</v>
      </c>
      <c r="I7899" t="s">
        <v>160</v>
      </c>
      <c r="N7899" t="s">
        <v>5449</v>
      </c>
      <c r="O7899">
        <v>152.43</v>
      </c>
      <c r="P7899">
        <v>154.72999999999999</v>
      </c>
      <c r="Q7899">
        <v>152.43</v>
      </c>
      <c r="R7899">
        <v>154.05000000000001</v>
      </c>
      <c r="S7899">
        <v>153.88</v>
      </c>
      <c r="T7899">
        <v>152.43</v>
      </c>
      <c r="V7899">
        <v>154.05000000000001</v>
      </c>
      <c r="Y7899">
        <v>8928</v>
      </c>
      <c r="Z7899">
        <v>1375648.22</v>
      </c>
      <c r="AA7899">
        <v>151</v>
      </c>
      <c r="AB7899" t="s">
        <v>41</v>
      </c>
      <c r="AC7899">
        <v>1</v>
      </c>
    </row>
    <row r="7900" spans="1:29">
      <c r="A7900">
        <v>46044</v>
      </c>
      <c r="B7900">
        <v>46044</v>
      </c>
      <c r="C7900" t="s">
        <v>34</v>
      </c>
      <c r="D7900" t="s">
        <v>35</v>
      </c>
      <c r="E7900" t="s">
        <v>36</v>
      </c>
      <c r="F7900">
        <v>30469</v>
      </c>
      <c r="G7900" t="s">
        <v>5450</v>
      </c>
      <c r="H7900" t="s">
        <v>5451</v>
      </c>
      <c r="I7900" t="s">
        <v>160</v>
      </c>
      <c r="N7900" t="s">
        <v>5452</v>
      </c>
      <c r="O7900">
        <v>21.68</v>
      </c>
      <c r="P7900">
        <v>21.89</v>
      </c>
      <c r="Q7900">
        <v>21.47</v>
      </c>
      <c r="R7900">
        <v>21.7</v>
      </c>
      <c r="S7900">
        <v>21.72</v>
      </c>
      <c r="T7900">
        <v>21.4</v>
      </c>
      <c r="V7900">
        <v>21.7</v>
      </c>
      <c r="Y7900">
        <v>65643</v>
      </c>
      <c r="Z7900">
        <v>1418636.46</v>
      </c>
      <c r="AA7900">
        <v>284</v>
      </c>
      <c r="AB7900" t="s">
        <v>41</v>
      </c>
      <c r="AC7900">
        <v>1</v>
      </c>
    </row>
    <row r="7901" spans="1:29">
      <c r="A7901">
        <v>46044</v>
      </c>
      <c r="B7901">
        <v>46044</v>
      </c>
      <c r="C7901" t="s">
        <v>34</v>
      </c>
      <c r="D7901" t="s">
        <v>35</v>
      </c>
      <c r="E7901" t="s">
        <v>36</v>
      </c>
      <c r="F7901">
        <v>759488</v>
      </c>
      <c r="G7901" t="s">
        <v>5453</v>
      </c>
      <c r="H7901" t="s">
        <v>5454</v>
      </c>
      <c r="I7901" t="s">
        <v>160</v>
      </c>
      <c r="N7901" t="s">
        <v>5455</v>
      </c>
      <c r="O7901">
        <v>30.68</v>
      </c>
      <c r="P7901">
        <v>30.89</v>
      </c>
      <c r="Q7901">
        <v>30.38</v>
      </c>
      <c r="R7901">
        <v>30.54</v>
      </c>
      <c r="S7901">
        <v>30.54</v>
      </c>
      <c r="T7901">
        <v>30.37</v>
      </c>
      <c r="V7901">
        <v>30.54</v>
      </c>
      <c r="Y7901">
        <v>8771</v>
      </c>
      <c r="Z7901">
        <v>268234.59999999998</v>
      </c>
      <c r="AA7901">
        <v>38</v>
      </c>
      <c r="AB7901" t="s">
        <v>41</v>
      </c>
      <c r="AC7901">
        <v>1</v>
      </c>
    </row>
    <row r="7902" spans="1:29">
      <c r="A7902">
        <v>46044</v>
      </c>
      <c r="B7902">
        <v>46044</v>
      </c>
      <c r="C7902" t="s">
        <v>34</v>
      </c>
      <c r="D7902" t="s">
        <v>35</v>
      </c>
      <c r="E7902" t="s">
        <v>36</v>
      </c>
      <c r="F7902">
        <v>29758</v>
      </c>
      <c r="G7902" t="s">
        <v>5456</v>
      </c>
      <c r="H7902" t="s">
        <v>5457</v>
      </c>
      <c r="I7902" t="s">
        <v>160</v>
      </c>
      <c r="N7902" t="s">
        <v>5458</v>
      </c>
      <c r="O7902">
        <v>29.98</v>
      </c>
      <c r="P7902">
        <v>30.25</v>
      </c>
      <c r="Q7902">
        <v>29.9</v>
      </c>
      <c r="R7902">
        <v>30.02</v>
      </c>
      <c r="S7902">
        <v>30.01</v>
      </c>
      <c r="T7902">
        <v>29.88</v>
      </c>
      <c r="V7902">
        <v>30.02</v>
      </c>
      <c r="Y7902">
        <v>3953</v>
      </c>
      <c r="Z7902">
        <v>118531.78</v>
      </c>
      <c r="AA7902">
        <v>66</v>
      </c>
      <c r="AB7902" t="s">
        <v>41</v>
      </c>
      <c r="AC7902">
        <v>1</v>
      </c>
    </row>
    <row r="7903" spans="1:29">
      <c r="A7903">
        <v>46044</v>
      </c>
      <c r="B7903">
        <v>46044</v>
      </c>
      <c r="C7903" t="s">
        <v>34</v>
      </c>
      <c r="D7903" t="s">
        <v>35</v>
      </c>
      <c r="E7903" t="s">
        <v>36</v>
      </c>
      <c r="F7903">
        <v>760709</v>
      </c>
      <c r="G7903" t="s">
        <v>5459</v>
      </c>
      <c r="H7903" t="s">
        <v>5460</v>
      </c>
      <c r="I7903" t="s">
        <v>160</v>
      </c>
      <c r="N7903" t="s">
        <v>5461</v>
      </c>
      <c r="O7903">
        <v>67.25</v>
      </c>
      <c r="P7903">
        <v>68.3</v>
      </c>
      <c r="Q7903">
        <v>67.25</v>
      </c>
      <c r="R7903">
        <v>67.94</v>
      </c>
      <c r="S7903">
        <v>67.95</v>
      </c>
      <c r="T7903">
        <v>67.25</v>
      </c>
      <c r="V7903">
        <v>67.94</v>
      </c>
      <c r="Y7903">
        <v>4346</v>
      </c>
      <c r="Z7903">
        <v>294686.8</v>
      </c>
      <c r="AA7903">
        <v>51</v>
      </c>
      <c r="AB7903" t="s">
        <v>41</v>
      </c>
      <c r="AC7903">
        <v>1</v>
      </c>
    </row>
    <row r="7904" spans="1:29">
      <c r="A7904">
        <v>46044</v>
      </c>
      <c r="B7904">
        <v>46044</v>
      </c>
      <c r="C7904" t="s">
        <v>34</v>
      </c>
      <c r="D7904" t="s">
        <v>35</v>
      </c>
      <c r="E7904" t="s">
        <v>36</v>
      </c>
      <c r="F7904">
        <v>29944</v>
      </c>
      <c r="G7904" t="s">
        <v>5462</v>
      </c>
      <c r="H7904" t="s">
        <v>5463</v>
      </c>
      <c r="I7904" t="s">
        <v>160</v>
      </c>
      <c r="N7904" t="s">
        <v>5464</v>
      </c>
      <c r="O7904">
        <v>33.200000000000003</v>
      </c>
      <c r="P7904">
        <v>33.520000000000003</v>
      </c>
      <c r="Q7904">
        <v>33.11</v>
      </c>
      <c r="R7904">
        <v>33.26</v>
      </c>
      <c r="S7904">
        <v>33.22</v>
      </c>
      <c r="T7904">
        <v>32.909999999999997</v>
      </c>
      <c r="V7904">
        <v>33.26</v>
      </c>
      <c r="Y7904">
        <v>27090</v>
      </c>
      <c r="Z7904">
        <v>900618.41</v>
      </c>
      <c r="AA7904">
        <v>122</v>
      </c>
      <c r="AB7904" t="s">
        <v>41</v>
      </c>
      <c r="AC7904">
        <v>1</v>
      </c>
    </row>
    <row r="7905" spans="1:29">
      <c r="A7905">
        <v>46044</v>
      </c>
      <c r="B7905">
        <v>46044</v>
      </c>
      <c r="C7905" t="s">
        <v>34</v>
      </c>
      <c r="D7905" t="s">
        <v>35</v>
      </c>
      <c r="E7905" t="s">
        <v>36</v>
      </c>
      <c r="F7905">
        <v>757946</v>
      </c>
      <c r="G7905" t="s">
        <v>5468</v>
      </c>
      <c r="H7905" t="s">
        <v>5469</v>
      </c>
      <c r="I7905" t="s">
        <v>160</v>
      </c>
      <c r="N7905" t="s">
        <v>5470</v>
      </c>
      <c r="O7905">
        <v>21.2</v>
      </c>
      <c r="P7905">
        <v>21.28</v>
      </c>
      <c r="Q7905">
        <v>21.1</v>
      </c>
      <c r="R7905">
        <v>21.27</v>
      </c>
      <c r="S7905">
        <v>21.28</v>
      </c>
      <c r="T7905">
        <v>21.03</v>
      </c>
      <c r="V7905">
        <v>21.27</v>
      </c>
      <c r="Y7905">
        <v>3480</v>
      </c>
      <c r="Z7905">
        <v>74002.509999999995</v>
      </c>
      <c r="AA7905">
        <v>14</v>
      </c>
      <c r="AB7905" t="s">
        <v>41</v>
      </c>
      <c r="AC7905">
        <v>1</v>
      </c>
    </row>
    <row r="7906" spans="1:29">
      <c r="A7906">
        <v>46044</v>
      </c>
      <c r="B7906">
        <v>46044</v>
      </c>
      <c r="C7906" t="s">
        <v>34</v>
      </c>
      <c r="D7906" t="s">
        <v>35</v>
      </c>
      <c r="E7906" t="s">
        <v>36</v>
      </c>
      <c r="F7906">
        <v>5851</v>
      </c>
      <c r="G7906" t="s">
        <v>11328</v>
      </c>
      <c r="H7906" t="s">
        <v>5472</v>
      </c>
      <c r="I7906" t="s">
        <v>160</v>
      </c>
      <c r="N7906" t="s">
        <v>5473</v>
      </c>
      <c r="O7906">
        <v>608.22</v>
      </c>
      <c r="P7906">
        <v>615.70000000000005</v>
      </c>
      <c r="Q7906">
        <v>608.20000000000005</v>
      </c>
      <c r="R7906">
        <v>612.04999999999995</v>
      </c>
      <c r="S7906">
        <v>612</v>
      </c>
      <c r="T7906">
        <v>608.22</v>
      </c>
      <c r="V7906">
        <v>612.03</v>
      </c>
      <c r="Y7906">
        <v>13357</v>
      </c>
      <c r="Z7906">
        <v>8167817.9299999997</v>
      </c>
      <c r="AA7906">
        <v>377</v>
      </c>
      <c r="AB7906" t="s">
        <v>41</v>
      </c>
      <c r="AC7906">
        <v>1</v>
      </c>
    </row>
    <row r="7907" spans="1:29">
      <c r="A7907">
        <v>46044</v>
      </c>
      <c r="B7907">
        <v>46044</v>
      </c>
      <c r="C7907" t="s">
        <v>34</v>
      </c>
      <c r="D7907" t="s">
        <v>35</v>
      </c>
      <c r="E7907" t="s">
        <v>36</v>
      </c>
      <c r="F7907">
        <v>4594</v>
      </c>
      <c r="G7907" t="s">
        <v>5477</v>
      </c>
      <c r="H7907" t="s">
        <v>5478</v>
      </c>
      <c r="I7907" t="s">
        <v>160</v>
      </c>
      <c r="N7907" t="s">
        <v>5479</v>
      </c>
      <c r="O7907">
        <v>116</v>
      </c>
      <c r="P7907">
        <v>118.37</v>
      </c>
      <c r="Q7907">
        <v>115.01</v>
      </c>
      <c r="R7907">
        <v>116.64</v>
      </c>
      <c r="S7907">
        <v>117.19</v>
      </c>
      <c r="T7907">
        <v>114.43</v>
      </c>
      <c r="V7907">
        <v>116.64</v>
      </c>
      <c r="Y7907">
        <v>31733</v>
      </c>
      <c r="Z7907">
        <v>3691771.89</v>
      </c>
      <c r="AA7907">
        <v>892</v>
      </c>
      <c r="AB7907" t="s">
        <v>41</v>
      </c>
      <c r="AC7907">
        <v>1</v>
      </c>
    </row>
    <row r="7908" spans="1:29">
      <c r="A7908">
        <v>46044</v>
      </c>
      <c r="B7908">
        <v>46044</v>
      </c>
      <c r="C7908" t="s">
        <v>34</v>
      </c>
      <c r="D7908" t="s">
        <v>35</v>
      </c>
      <c r="E7908" t="s">
        <v>36</v>
      </c>
      <c r="F7908">
        <v>5528</v>
      </c>
      <c r="G7908" t="s">
        <v>5480</v>
      </c>
      <c r="H7908" t="s">
        <v>5481</v>
      </c>
      <c r="I7908" t="s">
        <v>160</v>
      </c>
      <c r="N7908" t="s">
        <v>5482</v>
      </c>
      <c r="O7908">
        <v>65.3</v>
      </c>
      <c r="P7908">
        <v>70.989999999999995</v>
      </c>
      <c r="Q7908">
        <v>65.3</v>
      </c>
      <c r="R7908">
        <v>68.040000000000006</v>
      </c>
      <c r="S7908">
        <v>68.900000000000006</v>
      </c>
      <c r="T7908">
        <v>65.63</v>
      </c>
      <c r="V7908">
        <v>68.040000000000006</v>
      </c>
      <c r="Y7908">
        <v>18196</v>
      </c>
      <c r="Z7908">
        <v>1250564.6399999999</v>
      </c>
      <c r="AA7908">
        <v>219</v>
      </c>
      <c r="AB7908" t="s">
        <v>41</v>
      </c>
      <c r="AC7908">
        <v>1</v>
      </c>
    </row>
    <row r="7909" spans="1:29">
      <c r="A7909">
        <v>46044</v>
      </c>
      <c r="B7909">
        <v>46044</v>
      </c>
      <c r="C7909" t="s">
        <v>34</v>
      </c>
      <c r="D7909" t="s">
        <v>35</v>
      </c>
      <c r="E7909" t="s">
        <v>36</v>
      </c>
      <c r="F7909">
        <v>11647</v>
      </c>
      <c r="G7909" t="s">
        <v>5483</v>
      </c>
      <c r="H7909" t="s">
        <v>5484</v>
      </c>
      <c r="I7909" t="s">
        <v>160</v>
      </c>
      <c r="N7909" t="s">
        <v>5485</v>
      </c>
      <c r="O7909">
        <v>24.06</v>
      </c>
      <c r="P7909">
        <v>25.33</v>
      </c>
      <c r="Q7909">
        <v>24.06</v>
      </c>
      <c r="R7909">
        <v>24.79</v>
      </c>
      <c r="S7909">
        <v>24.93</v>
      </c>
      <c r="T7909">
        <v>24.55</v>
      </c>
      <c r="V7909">
        <v>24.79</v>
      </c>
      <c r="Y7909">
        <v>24212</v>
      </c>
      <c r="Z7909">
        <v>597906.1</v>
      </c>
      <c r="AA7909">
        <v>274</v>
      </c>
      <c r="AB7909" t="s">
        <v>41</v>
      </c>
      <c r="AC7909">
        <v>1</v>
      </c>
    </row>
    <row r="7910" spans="1:29">
      <c r="A7910">
        <v>46044</v>
      </c>
      <c r="B7910">
        <v>46044</v>
      </c>
      <c r="C7910" t="s">
        <v>34</v>
      </c>
      <c r="D7910" t="s">
        <v>35</v>
      </c>
      <c r="E7910" t="s">
        <v>36</v>
      </c>
      <c r="F7910">
        <v>6441</v>
      </c>
      <c r="G7910" t="s">
        <v>5486</v>
      </c>
      <c r="H7910" t="s">
        <v>5487</v>
      </c>
      <c r="I7910" t="s">
        <v>266</v>
      </c>
      <c r="N7910" t="s">
        <v>5488</v>
      </c>
      <c r="O7910">
        <v>204</v>
      </c>
      <c r="P7910">
        <v>208.9</v>
      </c>
      <c r="Q7910">
        <v>200.1</v>
      </c>
      <c r="R7910">
        <v>201.4</v>
      </c>
      <c r="S7910">
        <v>201.5</v>
      </c>
      <c r="T7910">
        <v>204</v>
      </c>
      <c r="V7910">
        <v>201.4</v>
      </c>
      <c r="Y7910">
        <v>2800</v>
      </c>
      <c r="Z7910">
        <v>566830</v>
      </c>
      <c r="AA7910">
        <v>27</v>
      </c>
      <c r="AB7910" t="s">
        <v>41</v>
      </c>
      <c r="AC7910">
        <v>100</v>
      </c>
    </row>
    <row r="7911" spans="1:29">
      <c r="A7911">
        <v>46044</v>
      </c>
      <c r="B7911">
        <v>46044</v>
      </c>
      <c r="C7911" t="s">
        <v>34</v>
      </c>
      <c r="D7911" t="s">
        <v>35</v>
      </c>
      <c r="E7911" t="s">
        <v>36</v>
      </c>
      <c r="F7911">
        <v>5108</v>
      </c>
      <c r="G7911" t="s">
        <v>5492</v>
      </c>
      <c r="H7911" t="s">
        <v>5493</v>
      </c>
      <c r="I7911" t="s">
        <v>160</v>
      </c>
      <c r="N7911" t="s">
        <v>5494</v>
      </c>
      <c r="O7911">
        <v>440.35</v>
      </c>
      <c r="P7911">
        <v>449</v>
      </c>
      <c r="Q7911">
        <v>429.35</v>
      </c>
      <c r="R7911">
        <v>434.05</v>
      </c>
      <c r="S7911">
        <v>432</v>
      </c>
      <c r="T7911">
        <v>431.45</v>
      </c>
      <c r="V7911">
        <v>434.05</v>
      </c>
      <c r="Y7911">
        <v>1193009</v>
      </c>
      <c r="Z7911">
        <v>521082913.80000001</v>
      </c>
      <c r="AA7911">
        <v>28901</v>
      </c>
      <c r="AB7911" t="s">
        <v>41</v>
      </c>
      <c r="AC7911">
        <v>1</v>
      </c>
    </row>
    <row r="7912" spans="1:29">
      <c r="A7912">
        <v>46044</v>
      </c>
      <c r="B7912">
        <v>46044</v>
      </c>
      <c r="C7912" t="s">
        <v>34</v>
      </c>
      <c r="D7912" t="s">
        <v>35</v>
      </c>
      <c r="E7912" t="s">
        <v>36</v>
      </c>
      <c r="F7912">
        <v>9683</v>
      </c>
      <c r="G7912" t="s">
        <v>5495</v>
      </c>
      <c r="H7912" t="s">
        <v>5496</v>
      </c>
      <c r="I7912" t="s">
        <v>160</v>
      </c>
      <c r="N7912" t="s">
        <v>5497</v>
      </c>
      <c r="O7912">
        <v>1132</v>
      </c>
      <c r="P7912">
        <v>1141.2</v>
      </c>
      <c r="Q7912">
        <v>1105.4000000000001</v>
      </c>
      <c r="R7912">
        <v>1109.2</v>
      </c>
      <c r="S7912">
        <v>1111.5</v>
      </c>
      <c r="T7912">
        <v>1114.9000000000001</v>
      </c>
      <c r="V7912">
        <v>1109.2</v>
      </c>
      <c r="Y7912">
        <v>497662</v>
      </c>
      <c r="Z7912">
        <v>556012710.60000002</v>
      </c>
      <c r="AA7912">
        <v>25759</v>
      </c>
      <c r="AB7912" t="s">
        <v>41</v>
      </c>
      <c r="AC7912">
        <v>1</v>
      </c>
    </row>
    <row r="7913" spans="1:29">
      <c r="A7913">
        <v>46044</v>
      </c>
      <c r="B7913">
        <v>46044</v>
      </c>
      <c r="C7913" t="s">
        <v>34</v>
      </c>
      <c r="D7913" t="s">
        <v>35</v>
      </c>
      <c r="E7913" t="s">
        <v>36</v>
      </c>
      <c r="F7913">
        <v>14912</v>
      </c>
      <c r="G7913" t="s">
        <v>5498</v>
      </c>
      <c r="H7913" t="s">
        <v>5499</v>
      </c>
      <c r="I7913" t="s">
        <v>160</v>
      </c>
      <c r="N7913" t="s">
        <v>5500</v>
      </c>
      <c r="O7913">
        <v>875.35</v>
      </c>
      <c r="P7913">
        <v>918</v>
      </c>
      <c r="Q7913">
        <v>852</v>
      </c>
      <c r="R7913">
        <v>859.8</v>
      </c>
      <c r="S7913">
        <v>859.1</v>
      </c>
      <c r="T7913">
        <v>859.05</v>
      </c>
      <c r="V7913">
        <v>859.8</v>
      </c>
      <c r="Y7913">
        <v>1172156</v>
      </c>
      <c r="Z7913">
        <v>1031854765.9</v>
      </c>
      <c r="AA7913">
        <v>80666</v>
      </c>
      <c r="AB7913" t="s">
        <v>41</v>
      </c>
      <c r="AC7913">
        <v>1</v>
      </c>
    </row>
    <row r="7914" spans="1:29">
      <c r="A7914">
        <v>46044</v>
      </c>
      <c r="B7914">
        <v>46044</v>
      </c>
      <c r="C7914" t="s">
        <v>34</v>
      </c>
      <c r="D7914" t="s">
        <v>35</v>
      </c>
      <c r="E7914" t="s">
        <v>36</v>
      </c>
      <c r="F7914">
        <v>10577</v>
      </c>
      <c r="G7914" t="s">
        <v>5501</v>
      </c>
      <c r="H7914" t="s">
        <v>5502</v>
      </c>
      <c r="I7914" t="s">
        <v>160</v>
      </c>
      <c r="N7914" t="s">
        <v>5503</v>
      </c>
      <c r="O7914">
        <v>333.05</v>
      </c>
      <c r="P7914">
        <v>342.05</v>
      </c>
      <c r="Q7914">
        <v>333.05</v>
      </c>
      <c r="R7914">
        <v>337.3</v>
      </c>
      <c r="S7914">
        <v>337.75</v>
      </c>
      <c r="T7914">
        <v>331.4</v>
      </c>
      <c r="V7914">
        <v>337.25</v>
      </c>
      <c r="Y7914">
        <v>279375</v>
      </c>
      <c r="Z7914">
        <v>94466184.200000003</v>
      </c>
      <c r="AA7914">
        <v>10791</v>
      </c>
      <c r="AB7914" t="s">
        <v>41</v>
      </c>
      <c r="AC7914">
        <v>1</v>
      </c>
    </row>
    <row r="7915" spans="1:29">
      <c r="A7915">
        <v>46044</v>
      </c>
      <c r="B7915">
        <v>46044</v>
      </c>
      <c r="C7915" t="s">
        <v>34</v>
      </c>
      <c r="D7915" t="s">
        <v>35</v>
      </c>
      <c r="E7915" t="s">
        <v>36</v>
      </c>
      <c r="F7915">
        <v>1937</v>
      </c>
      <c r="G7915" t="s">
        <v>5504</v>
      </c>
      <c r="H7915" t="s">
        <v>5505</v>
      </c>
      <c r="I7915" t="s">
        <v>160</v>
      </c>
      <c r="N7915" t="s">
        <v>5506</v>
      </c>
      <c r="O7915">
        <v>64</v>
      </c>
      <c r="P7915">
        <v>64</v>
      </c>
      <c r="Q7915">
        <v>60.01</v>
      </c>
      <c r="R7915">
        <v>63.8</v>
      </c>
      <c r="S7915">
        <v>63.88</v>
      </c>
      <c r="T7915">
        <v>60.22</v>
      </c>
      <c r="V7915">
        <v>63.78</v>
      </c>
      <c r="Y7915">
        <v>3176</v>
      </c>
      <c r="Z7915">
        <v>193952.91</v>
      </c>
      <c r="AA7915">
        <v>38</v>
      </c>
      <c r="AB7915" t="s">
        <v>41</v>
      </c>
      <c r="AC7915">
        <v>1</v>
      </c>
    </row>
    <row r="7916" spans="1:29">
      <c r="A7916">
        <v>46044</v>
      </c>
      <c r="B7916">
        <v>46044</v>
      </c>
      <c r="C7916" t="s">
        <v>34</v>
      </c>
      <c r="D7916" t="s">
        <v>35</v>
      </c>
      <c r="E7916" t="s">
        <v>36</v>
      </c>
      <c r="F7916">
        <v>11480</v>
      </c>
      <c r="G7916" t="s">
        <v>5507</v>
      </c>
      <c r="H7916" t="s">
        <v>5508</v>
      </c>
      <c r="I7916" t="s">
        <v>160</v>
      </c>
      <c r="N7916" t="s">
        <v>5509</v>
      </c>
      <c r="O7916">
        <v>3.48</v>
      </c>
      <c r="P7916">
        <v>3.65</v>
      </c>
      <c r="Q7916">
        <v>3.48</v>
      </c>
      <c r="R7916">
        <v>3.52</v>
      </c>
      <c r="S7916">
        <v>3.51</v>
      </c>
      <c r="T7916">
        <v>3.47</v>
      </c>
      <c r="V7916">
        <v>3.52</v>
      </c>
      <c r="Y7916">
        <v>144330</v>
      </c>
      <c r="Z7916">
        <v>509670.16</v>
      </c>
      <c r="AA7916">
        <v>253</v>
      </c>
      <c r="AB7916" t="s">
        <v>41</v>
      </c>
      <c r="AC7916">
        <v>1</v>
      </c>
    </row>
    <row r="7917" spans="1:29">
      <c r="A7917">
        <v>46044</v>
      </c>
      <c r="B7917">
        <v>46044</v>
      </c>
      <c r="C7917" t="s">
        <v>34</v>
      </c>
      <c r="D7917" t="s">
        <v>35</v>
      </c>
      <c r="E7917" t="s">
        <v>36</v>
      </c>
      <c r="F7917">
        <v>12847</v>
      </c>
      <c r="G7917" t="s">
        <v>11329</v>
      </c>
      <c r="H7917" t="s">
        <v>5511</v>
      </c>
      <c r="I7917" t="s">
        <v>160</v>
      </c>
      <c r="N7917" t="s">
        <v>5512</v>
      </c>
      <c r="O7917">
        <v>468</v>
      </c>
      <c r="P7917">
        <v>495</v>
      </c>
      <c r="Q7917">
        <v>468</v>
      </c>
      <c r="R7917">
        <v>489.4</v>
      </c>
      <c r="S7917">
        <v>487.1</v>
      </c>
      <c r="T7917">
        <v>470.45</v>
      </c>
      <c r="V7917">
        <v>489.4</v>
      </c>
      <c r="Y7917">
        <v>124350</v>
      </c>
      <c r="Z7917">
        <v>60491676.75</v>
      </c>
      <c r="AA7917">
        <v>3021</v>
      </c>
      <c r="AB7917" t="s">
        <v>41</v>
      </c>
      <c r="AC7917">
        <v>1</v>
      </c>
    </row>
    <row r="7918" spans="1:29">
      <c r="A7918">
        <v>46044</v>
      </c>
      <c r="B7918">
        <v>46044</v>
      </c>
      <c r="C7918" t="s">
        <v>34</v>
      </c>
      <c r="D7918" t="s">
        <v>35</v>
      </c>
      <c r="E7918" t="s">
        <v>36</v>
      </c>
      <c r="F7918">
        <v>16133</v>
      </c>
      <c r="G7918" t="s">
        <v>5513</v>
      </c>
      <c r="H7918" t="s">
        <v>5514</v>
      </c>
      <c r="I7918" t="s">
        <v>266</v>
      </c>
      <c r="N7918" t="s">
        <v>5515</v>
      </c>
      <c r="O7918">
        <v>197</v>
      </c>
      <c r="P7918">
        <v>197</v>
      </c>
      <c r="Q7918">
        <v>185.15</v>
      </c>
      <c r="R7918">
        <v>190.65</v>
      </c>
      <c r="S7918">
        <v>189.5</v>
      </c>
      <c r="T7918">
        <v>177.5</v>
      </c>
      <c r="V7918">
        <v>190.65</v>
      </c>
      <c r="Y7918">
        <v>3000</v>
      </c>
      <c r="Z7918">
        <v>569300</v>
      </c>
      <c r="AA7918">
        <v>6</v>
      </c>
      <c r="AB7918" t="s">
        <v>41</v>
      </c>
      <c r="AC7918">
        <v>500</v>
      </c>
    </row>
    <row r="7919" spans="1:29">
      <c r="A7919">
        <v>46044</v>
      </c>
      <c r="B7919">
        <v>46044</v>
      </c>
      <c r="C7919" t="s">
        <v>34</v>
      </c>
      <c r="D7919" t="s">
        <v>35</v>
      </c>
      <c r="E7919" t="s">
        <v>36</v>
      </c>
      <c r="F7919">
        <v>756782</v>
      </c>
      <c r="G7919" t="s">
        <v>5516</v>
      </c>
      <c r="H7919" t="s">
        <v>5517</v>
      </c>
      <c r="I7919" t="s">
        <v>160</v>
      </c>
      <c r="N7919" t="s">
        <v>5518</v>
      </c>
      <c r="O7919">
        <v>325.45</v>
      </c>
      <c r="P7919">
        <v>345</v>
      </c>
      <c r="Q7919">
        <v>305.05</v>
      </c>
      <c r="R7919">
        <v>336.65</v>
      </c>
      <c r="S7919">
        <v>332.25</v>
      </c>
      <c r="T7919">
        <v>318.95</v>
      </c>
      <c r="V7919">
        <v>336.55</v>
      </c>
      <c r="Y7919">
        <v>25778</v>
      </c>
      <c r="Z7919">
        <v>8285469.6500000004</v>
      </c>
      <c r="AA7919">
        <v>671</v>
      </c>
      <c r="AB7919" t="s">
        <v>41</v>
      </c>
      <c r="AC7919">
        <v>1</v>
      </c>
    </row>
    <row r="7920" spans="1:29">
      <c r="A7920">
        <v>46044</v>
      </c>
      <c r="B7920">
        <v>46044</v>
      </c>
      <c r="C7920" t="s">
        <v>34</v>
      </c>
      <c r="D7920" t="s">
        <v>35</v>
      </c>
      <c r="E7920" t="s">
        <v>36</v>
      </c>
      <c r="F7920">
        <v>760688</v>
      </c>
      <c r="G7920" t="s">
        <v>11330</v>
      </c>
      <c r="H7920" t="s">
        <v>11331</v>
      </c>
      <c r="I7920" t="s">
        <v>1101</v>
      </c>
      <c r="N7920" t="s">
        <v>11332</v>
      </c>
      <c r="O7920">
        <v>107.8</v>
      </c>
      <c r="P7920">
        <v>107.8</v>
      </c>
      <c r="Q7920">
        <v>102</v>
      </c>
      <c r="R7920">
        <v>105.05</v>
      </c>
      <c r="S7920">
        <v>106.35</v>
      </c>
      <c r="T7920">
        <v>108.3</v>
      </c>
      <c r="V7920">
        <v>105.45</v>
      </c>
      <c r="Y7920">
        <v>4462</v>
      </c>
      <c r="Z7920">
        <v>467800.25</v>
      </c>
      <c r="AA7920">
        <v>27</v>
      </c>
      <c r="AB7920" t="s">
        <v>41</v>
      </c>
      <c r="AC7920">
        <v>1</v>
      </c>
    </row>
    <row r="7921" spans="1:29">
      <c r="A7921">
        <v>46044</v>
      </c>
      <c r="B7921">
        <v>46044</v>
      </c>
      <c r="C7921" t="s">
        <v>34</v>
      </c>
      <c r="D7921" t="s">
        <v>35</v>
      </c>
      <c r="E7921" t="s">
        <v>36</v>
      </c>
      <c r="F7921">
        <v>761192</v>
      </c>
      <c r="G7921" t="s">
        <v>5519</v>
      </c>
      <c r="H7921" t="s">
        <v>5520</v>
      </c>
      <c r="I7921" t="s">
        <v>160</v>
      </c>
      <c r="N7921" t="s">
        <v>5521</v>
      </c>
      <c r="O7921">
        <v>900</v>
      </c>
      <c r="P7921">
        <v>958.65</v>
      </c>
      <c r="Q7921">
        <v>900</v>
      </c>
      <c r="R7921">
        <v>944.45</v>
      </c>
      <c r="S7921">
        <v>948</v>
      </c>
      <c r="T7921">
        <v>894.35</v>
      </c>
      <c r="V7921">
        <v>944.45</v>
      </c>
      <c r="Y7921">
        <v>182790</v>
      </c>
      <c r="Z7921">
        <v>172450716.30000001</v>
      </c>
      <c r="AA7921">
        <v>7953</v>
      </c>
      <c r="AB7921" t="s">
        <v>41</v>
      </c>
      <c r="AC7921">
        <v>1</v>
      </c>
    </row>
    <row r="7922" spans="1:29">
      <c r="A7922">
        <v>46044</v>
      </c>
      <c r="B7922">
        <v>46044</v>
      </c>
      <c r="C7922" t="s">
        <v>34</v>
      </c>
      <c r="D7922" t="s">
        <v>35</v>
      </c>
      <c r="E7922" t="s">
        <v>36</v>
      </c>
      <c r="F7922">
        <v>4847</v>
      </c>
      <c r="G7922" t="s">
        <v>5522</v>
      </c>
      <c r="H7922" t="s">
        <v>5523</v>
      </c>
      <c r="I7922" t="s">
        <v>160</v>
      </c>
      <c r="N7922" t="s">
        <v>5524</v>
      </c>
      <c r="O7922">
        <v>610.1</v>
      </c>
      <c r="P7922">
        <v>613.6</v>
      </c>
      <c r="Q7922">
        <v>594.6</v>
      </c>
      <c r="R7922">
        <v>597.65</v>
      </c>
      <c r="S7922">
        <v>602.1</v>
      </c>
      <c r="T7922">
        <v>609.65</v>
      </c>
      <c r="V7922">
        <v>597.70000000000005</v>
      </c>
      <c r="Y7922">
        <v>202344</v>
      </c>
      <c r="Z7922">
        <v>122231693.15000001</v>
      </c>
      <c r="AA7922">
        <v>10636</v>
      </c>
      <c r="AB7922" t="s">
        <v>41</v>
      </c>
      <c r="AC7922">
        <v>1</v>
      </c>
    </row>
    <row r="7923" spans="1:29">
      <c r="A7923">
        <v>46044</v>
      </c>
      <c r="B7923">
        <v>46044</v>
      </c>
      <c r="C7923" t="s">
        <v>34</v>
      </c>
      <c r="D7923" t="s">
        <v>35</v>
      </c>
      <c r="E7923" t="s">
        <v>36</v>
      </c>
      <c r="F7923">
        <v>6417</v>
      </c>
      <c r="G7923" t="s">
        <v>5525</v>
      </c>
      <c r="H7923" t="s">
        <v>5526</v>
      </c>
      <c r="I7923" t="s">
        <v>160</v>
      </c>
      <c r="N7923" t="s">
        <v>5527</v>
      </c>
      <c r="O7923">
        <v>75.08</v>
      </c>
      <c r="P7923">
        <v>78</v>
      </c>
      <c r="Q7923">
        <v>75</v>
      </c>
      <c r="R7923">
        <v>77.62</v>
      </c>
      <c r="S7923">
        <v>77.5</v>
      </c>
      <c r="T7923">
        <v>74.03</v>
      </c>
      <c r="V7923">
        <v>77.62</v>
      </c>
      <c r="Y7923">
        <v>8307</v>
      </c>
      <c r="Z7923">
        <v>636606.67000000004</v>
      </c>
      <c r="AA7923">
        <v>269</v>
      </c>
      <c r="AB7923" t="s">
        <v>41</v>
      </c>
      <c r="AC7923">
        <v>1</v>
      </c>
    </row>
    <row r="7924" spans="1:29">
      <c r="A7924">
        <v>46044</v>
      </c>
      <c r="B7924">
        <v>46044</v>
      </c>
      <c r="C7924" t="s">
        <v>34</v>
      </c>
      <c r="D7924" t="s">
        <v>35</v>
      </c>
      <c r="E7924" t="s">
        <v>36</v>
      </c>
      <c r="F7924">
        <v>11432</v>
      </c>
      <c r="G7924" t="s">
        <v>5528</v>
      </c>
      <c r="H7924" t="s">
        <v>5529</v>
      </c>
      <c r="I7924" t="s">
        <v>160</v>
      </c>
      <c r="N7924" t="s">
        <v>5530</v>
      </c>
      <c r="O7924">
        <v>71.94</v>
      </c>
      <c r="P7924">
        <v>73.88</v>
      </c>
      <c r="Q7924">
        <v>70.63</v>
      </c>
      <c r="R7924">
        <v>72.61</v>
      </c>
      <c r="S7924">
        <v>71.5</v>
      </c>
      <c r="T7924">
        <v>69.47</v>
      </c>
      <c r="V7924">
        <v>72.55</v>
      </c>
      <c r="Y7924">
        <v>45887</v>
      </c>
      <c r="Z7924">
        <v>3290834.64</v>
      </c>
      <c r="AA7924">
        <v>1831</v>
      </c>
      <c r="AB7924" t="s">
        <v>41</v>
      </c>
      <c r="AC7924">
        <v>1</v>
      </c>
    </row>
    <row r="7925" spans="1:29">
      <c r="A7925">
        <v>46044</v>
      </c>
      <c r="B7925">
        <v>46044</v>
      </c>
      <c r="C7925" t="s">
        <v>34</v>
      </c>
      <c r="D7925" t="s">
        <v>35</v>
      </c>
      <c r="E7925" t="s">
        <v>36</v>
      </c>
      <c r="F7925">
        <v>9288</v>
      </c>
      <c r="G7925" t="s">
        <v>5531</v>
      </c>
      <c r="H7925" t="s">
        <v>5532</v>
      </c>
      <c r="I7925" t="s">
        <v>160</v>
      </c>
      <c r="N7925" t="s">
        <v>5533</v>
      </c>
      <c r="O7925">
        <v>6.8</v>
      </c>
      <c r="P7925">
        <v>6.8</v>
      </c>
      <c r="Q7925">
        <v>6.63</v>
      </c>
      <c r="R7925">
        <v>6.76</v>
      </c>
      <c r="S7925">
        <v>6.78</v>
      </c>
      <c r="T7925">
        <v>6.61</v>
      </c>
      <c r="V7925">
        <v>6.76</v>
      </c>
      <c r="Y7925">
        <v>121881</v>
      </c>
      <c r="Z7925">
        <v>820828.38</v>
      </c>
      <c r="AA7925">
        <v>473</v>
      </c>
      <c r="AB7925" t="s">
        <v>41</v>
      </c>
      <c r="AC7925">
        <v>1</v>
      </c>
    </row>
    <row r="7926" spans="1:29">
      <c r="A7926">
        <v>46044</v>
      </c>
      <c r="B7926">
        <v>46044</v>
      </c>
      <c r="C7926" t="s">
        <v>34</v>
      </c>
      <c r="D7926" t="s">
        <v>35</v>
      </c>
      <c r="E7926" t="s">
        <v>36</v>
      </c>
      <c r="F7926">
        <v>25643</v>
      </c>
      <c r="G7926" t="s">
        <v>5537</v>
      </c>
      <c r="H7926" t="s">
        <v>5538</v>
      </c>
      <c r="I7926" t="s">
        <v>160</v>
      </c>
      <c r="N7926" t="s">
        <v>5539</v>
      </c>
      <c r="O7926">
        <v>633.1</v>
      </c>
      <c r="P7926">
        <v>635.95000000000005</v>
      </c>
      <c r="Q7926">
        <v>608.5</v>
      </c>
      <c r="R7926">
        <v>613.15</v>
      </c>
      <c r="S7926">
        <v>614.85</v>
      </c>
      <c r="T7926">
        <v>620.70000000000005</v>
      </c>
      <c r="V7926">
        <v>613.25</v>
      </c>
      <c r="Y7926">
        <v>233810</v>
      </c>
      <c r="Z7926">
        <v>144616592.30000001</v>
      </c>
      <c r="AA7926">
        <v>13796</v>
      </c>
      <c r="AB7926" t="s">
        <v>41</v>
      </c>
      <c r="AC7926">
        <v>1</v>
      </c>
    </row>
    <row r="7927" spans="1:29">
      <c r="A7927">
        <v>46044</v>
      </c>
      <c r="B7927">
        <v>46044</v>
      </c>
      <c r="C7927" t="s">
        <v>34</v>
      </c>
      <c r="D7927" t="s">
        <v>35</v>
      </c>
      <c r="E7927" t="s">
        <v>36</v>
      </c>
      <c r="F7927">
        <v>24025</v>
      </c>
      <c r="G7927" t="s">
        <v>5540</v>
      </c>
      <c r="H7927" t="s">
        <v>5541</v>
      </c>
      <c r="I7927" t="s">
        <v>160</v>
      </c>
      <c r="N7927" t="s">
        <v>5542</v>
      </c>
      <c r="O7927">
        <v>121.89</v>
      </c>
      <c r="P7927">
        <v>129.19999999999999</v>
      </c>
      <c r="Q7927">
        <v>119.02</v>
      </c>
      <c r="R7927">
        <v>124.02</v>
      </c>
      <c r="S7927">
        <v>127</v>
      </c>
      <c r="T7927">
        <v>119.52</v>
      </c>
      <c r="V7927">
        <v>124</v>
      </c>
      <c r="Y7927">
        <v>105371</v>
      </c>
      <c r="Z7927">
        <v>12860484.32</v>
      </c>
      <c r="AA7927">
        <v>1437</v>
      </c>
      <c r="AB7927" t="s">
        <v>41</v>
      </c>
      <c r="AC7927">
        <v>1</v>
      </c>
    </row>
    <row r="7928" spans="1:29">
      <c r="A7928">
        <v>46044</v>
      </c>
      <c r="B7928">
        <v>46044</v>
      </c>
      <c r="C7928" t="s">
        <v>34</v>
      </c>
      <c r="D7928" t="s">
        <v>35</v>
      </c>
      <c r="E7928" t="s">
        <v>36</v>
      </c>
      <c r="F7928">
        <v>25252</v>
      </c>
      <c r="G7928" t="s">
        <v>5543</v>
      </c>
      <c r="H7928" t="s">
        <v>5544</v>
      </c>
      <c r="I7928" t="s">
        <v>160</v>
      </c>
      <c r="N7928" t="s">
        <v>5545</v>
      </c>
      <c r="O7928">
        <v>190</v>
      </c>
      <c r="P7928">
        <v>205</v>
      </c>
      <c r="Q7928">
        <v>189.5</v>
      </c>
      <c r="R7928">
        <v>201.81</v>
      </c>
      <c r="S7928">
        <v>201.5</v>
      </c>
      <c r="T7928">
        <v>188.13</v>
      </c>
      <c r="V7928">
        <v>201.8</v>
      </c>
      <c r="Y7928">
        <v>860895</v>
      </c>
      <c r="Z7928">
        <v>171920789.37</v>
      </c>
      <c r="AA7928">
        <v>12415</v>
      </c>
      <c r="AB7928" t="s">
        <v>41</v>
      </c>
      <c r="AC7928">
        <v>1</v>
      </c>
    </row>
    <row r="7929" spans="1:29">
      <c r="A7929">
        <v>46044</v>
      </c>
      <c r="B7929">
        <v>46044</v>
      </c>
      <c r="C7929" t="s">
        <v>34</v>
      </c>
      <c r="D7929" t="s">
        <v>35</v>
      </c>
      <c r="E7929" t="s">
        <v>36</v>
      </c>
      <c r="F7929">
        <v>5359</v>
      </c>
      <c r="G7929" t="s">
        <v>5546</v>
      </c>
      <c r="H7929" t="s">
        <v>5547</v>
      </c>
      <c r="I7929" t="s">
        <v>160</v>
      </c>
      <c r="N7929" t="s">
        <v>5548</v>
      </c>
      <c r="O7929">
        <v>696.05</v>
      </c>
      <c r="P7929">
        <v>719</v>
      </c>
      <c r="Q7929">
        <v>696.05</v>
      </c>
      <c r="R7929">
        <v>710.2</v>
      </c>
      <c r="S7929">
        <v>708.1</v>
      </c>
      <c r="T7929">
        <v>701.85</v>
      </c>
      <c r="V7929">
        <v>710.2</v>
      </c>
      <c r="Y7929">
        <v>27515</v>
      </c>
      <c r="Z7929">
        <v>19570043.199999999</v>
      </c>
      <c r="AA7929">
        <v>3021</v>
      </c>
      <c r="AB7929" t="s">
        <v>41</v>
      </c>
      <c r="AC7929">
        <v>1</v>
      </c>
    </row>
    <row r="7930" spans="1:29">
      <c r="A7930">
        <v>46044</v>
      </c>
      <c r="B7930">
        <v>46044</v>
      </c>
      <c r="C7930" t="s">
        <v>34</v>
      </c>
      <c r="D7930" t="s">
        <v>35</v>
      </c>
      <c r="E7930" t="s">
        <v>36</v>
      </c>
      <c r="F7930">
        <v>23175</v>
      </c>
      <c r="G7930" t="s">
        <v>5549</v>
      </c>
      <c r="H7930" t="s">
        <v>5550</v>
      </c>
      <c r="I7930" t="s">
        <v>160</v>
      </c>
      <c r="N7930" t="s">
        <v>5551</v>
      </c>
      <c r="O7930">
        <v>612.95000000000005</v>
      </c>
      <c r="P7930">
        <v>613.45000000000005</v>
      </c>
      <c r="Q7930">
        <v>601.04999999999995</v>
      </c>
      <c r="R7930">
        <v>602.9</v>
      </c>
      <c r="S7930">
        <v>601.04999999999995</v>
      </c>
      <c r="T7930">
        <v>601.95000000000005</v>
      </c>
      <c r="V7930">
        <v>602.9</v>
      </c>
      <c r="Y7930">
        <v>30488</v>
      </c>
      <c r="Z7930">
        <v>18403405.100000001</v>
      </c>
      <c r="AA7930">
        <v>878</v>
      </c>
      <c r="AB7930" t="s">
        <v>41</v>
      </c>
      <c r="AC7930">
        <v>1</v>
      </c>
    </row>
    <row r="7931" spans="1:29">
      <c r="A7931">
        <v>46044</v>
      </c>
      <c r="B7931">
        <v>46044</v>
      </c>
      <c r="C7931" t="s">
        <v>34</v>
      </c>
      <c r="D7931" t="s">
        <v>35</v>
      </c>
      <c r="E7931" t="s">
        <v>36</v>
      </c>
      <c r="F7931">
        <v>1949</v>
      </c>
      <c r="G7931" t="s">
        <v>5552</v>
      </c>
      <c r="H7931" t="s">
        <v>5553</v>
      </c>
      <c r="I7931" t="s">
        <v>160</v>
      </c>
      <c r="N7931" t="s">
        <v>5554</v>
      </c>
      <c r="O7931">
        <v>690.95</v>
      </c>
      <c r="P7931">
        <v>709</v>
      </c>
      <c r="Q7931">
        <v>683.4</v>
      </c>
      <c r="R7931">
        <v>704.6</v>
      </c>
      <c r="S7931">
        <v>709</v>
      </c>
      <c r="T7931">
        <v>684.55</v>
      </c>
      <c r="V7931">
        <v>704.55</v>
      </c>
      <c r="Y7931">
        <v>29817</v>
      </c>
      <c r="Z7931">
        <v>20738841.149999999</v>
      </c>
      <c r="AA7931">
        <v>4429</v>
      </c>
      <c r="AB7931" t="s">
        <v>41</v>
      </c>
      <c r="AC7931">
        <v>1</v>
      </c>
    </row>
    <row r="7932" spans="1:29">
      <c r="A7932">
        <v>46044</v>
      </c>
      <c r="B7932">
        <v>46044</v>
      </c>
      <c r="C7932" t="s">
        <v>34</v>
      </c>
      <c r="D7932" t="s">
        <v>35</v>
      </c>
      <c r="E7932" t="s">
        <v>36</v>
      </c>
      <c r="F7932">
        <v>760433</v>
      </c>
      <c r="G7932" t="s">
        <v>5558</v>
      </c>
      <c r="H7932" t="s">
        <v>5559</v>
      </c>
      <c r="I7932" t="s">
        <v>160</v>
      </c>
      <c r="N7932" t="s">
        <v>5560</v>
      </c>
      <c r="O7932">
        <v>350.2</v>
      </c>
      <c r="P7932">
        <v>365.3</v>
      </c>
      <c r="Q7932">
        <v>349.9</v>
      </c>
      <c r="R7932">
        <v>362.25</v>
      </c>
      <c r="S7932">
        <v>364.4</v>
      </c>
      <c r="T7932">
        <v>349.55</v>
      </c>
      <c r="V7932">
        <v>362.25</v>
      </c>
      <c r="Y7932">
        <v>120033</v>
      </c>
      <c r="Z7932">
        <v>42970222.200000003</v>
      </c>
      <c r="AA7932">
        <v>4525</v>
      </c>
      <c r="AB7932" t="s">
        <v>41</v>
      </c>
      <c r="AC7932">
        <v>1</v>
      </c>
    </row>
    <row r="7933" spans="1:29">
      <c r="A7933">
        <v>46044</v>
      </c>
      <c r="B7933">
        <v>46044</v>
      </c>
      <c r="C7933" t="s">
        <v>34</v>
      </c>
      <c r="D7933" t="s">
        <v>35</v>
      </c>
      <c r="E7933" t="s">
        <v>36</v>
      </c>
      <c r="F7933">
        <v>10407</v>
      </c>
      <c r="G7933" t="s">
        <v>5561</v>
      </c>
      <c r="H7933" t="s">
        <v>5562</v>
      </c>
      <c r="I7933" t="s">
        <v>160</v>
      </c>
      <c r="N7933" t="s">
        <v>5563</v>
      </c>
      <c r="O7933">
        <v>2.1800000000000002</v>
      </c>
      <c r="P7933">
        <v>2.25</v>
      </c>
      <c r="Q7933">
        <v>2.04</v>
      </c>
      <c r="R7933">
        <v>2.15</v>
      </c>
      <c r="S7933">
        <v>2.23</v>
      </c>
      <c r="T7933">
        <v>2.1</v>
      </c>
      <c r="V7933">
        <v>2.15</v>
      </c>
      <c r="Y7933">
        <v>84210</v>
      </c>
      <c r="Z7933">
        <v>180879.02</v>
      </c>
      <c r="AA7933">
        <v>297</v>
      </c>
      <c r="AB7933" t="s">
        <v>41</v>
      </c>
      <c r="AC7933">
        <v>1</v>
      </c>
    </row>
    <row r="7934" spans="1:29">
      <c r="A7934">
        <v>46044</v>
      </c>
      <c r="B7934">
        <v>46044</v>
      </c>
      <c r="C7934" t="s">
        <v>34</v>
      </c>
      <c r="D7934" t="s">
        <v>35</v>
      </c>
      <c r="E7934" t="s">
        <v>36</v>
      </c>
      <c r="F7934">
        <v>11060</v>
      </c>
      <c r="G7934" t="s">
        <v>5564</v>
      </c>
      <c r="H7934" t="s">
        <v>5565</v>
      </c>
      <c r="I7934" t="s">
        <v>160</v>
      </c>
      <c r="N7934" t="s">
        <v>5566</v>
      </c>
      <c r="O7934">
        <v>280</v>
      </c>
      <c r="P7934">
        <v>291.45</v>
      </c>
      <c r="Q7934">
        <v>280</v>
      </c>
      <c r="R7934">
        <v>283.2</v>
      </c>
      <c r="S7934">
        <v>283.95</v>
      </c>
      <c r="T7934">
        <v>279.75</v>
      </c>
      <c r="V7934">
        <v>283.2</v>
      </c>
      <c r="Y7934">
        <v>36713</v>
      </c>
      <c r="Z7934">
        <v>10451876.1</v>
      </c>
      <c r="AA7934">
        <v>1623</v>
      </c>
      <c r="AB7934" t="s">
        <v>41</v>
      </c>
      <c r="AC7934">
        <v>1</v>
      </c>
    </row>
    <row r="7935" spans="1:29">
      <c r="A7935">
        <v>46044</v>
      </c>
      <c r="B7935">
        <v>46044</v>
      </c>
      <c r="C7935" t="s">
        <v>34</v>
      </c>
      <c r="D7935" t="s">
        <v>35</v>
      </c>
      <c r="E7935" t="s">
        <v>36</v>
      </c>
      <c r="F7935">
        <v>759989</v>
      </c>
      <c r="G7935" t="s">
        <v>5567</v>
      </c>
      <c r="H7935" t="s">
        <v>5568</v>
      </c>
      <c r="I7935" t="s">
        <v>182</v>
      </c>
      <c r="N7935" t="s">
        <v>5569</v>
      </c>
      <c r="O7935">
        <v>24.09</v>
      </c>
      <c r="P7935">
        <v>25.29</v>
      </c>
      <c r="Q7935">
        <v>23.61</v>
      </c>
      <c r="R7935">
        <v>25.29</v>
      </c>
      <c r="S7935">
        <v>25.29</v>
      </c>
      <c r="T7935">
        <v>24.09</v>
      </c>
      <c r="V7935">
        <v>25.83</v>
      </c>
      <c r="Y7935">
        <v>221466</v>
      </c>
      <c r="Z7935">
        <v>5599905.6299999999</v>
      </c>
      <c r="AA7935">
        <v>187</v>
      </c>
      <c r="AB7935" t="s">
        <v>41</v>
      </c>
      <c r="AC7935">
        <v>1</v>
      </c>
    </row>
    <row r="7936" spans="1:29">
      <c r="A7936">
        <v>46044</v>
      </c>
      <c r="B7936">
        <v>46044</v>
      </c>
      <c r="C7936" t="s">
        <v>34</v>
      </c>
      <c r="D7936" t="s">
        <v>35</v>
      </c>
      <c r="E7936" t="s">
        <v>36</v>
      </c>
      <c r="F7936">
        <v>13870</v>
      </c>
      <c r="G7936" t="s">
        <v>5570</v>
      </c>
      <c r="H7936" t="s">
        <v>5571</v>
      </c>
      <c r="I7936" t="s">
        <v>160</v>
      </c>
      <c r="N7936" t="s">
        <v>5572</v>
      </c>
      <c r="O7936">
        <v>87.99</v>
      </c>
      <c r="P7936">
        <v>87.99</v>
      </c>
      <c r="Q7936">
        <v>85.25</v>
      </c>
      <c r="R7936">
        <v>85.97</v>
      </c>
      <c r="S7936">
        <v>86.1</v>
      </c>
      <c r="T7936">
        <v>85.67</v>
      </c>
      <c r="V7936">
        <v>85.97</v>
      </c>
      <c r="Y7936">
        <v>27650</v>
      </c>
      <c r="Z7936">
        <v>2402648.5099999998</v>
      </c>
      <c r="AA7936">
        <v>911</v>
      </c>
      <c r="AB7936" t="s">
        <v>41</v>
      </c>
      <c r="AC7936">
        <v>1</v>
      </c>
    </row>
    <row r="7937" spans="1:29">
      <c r="A7937">
        <v>46044</v>
      </c>
      <c r="B7937">
        <v>46044</v>
      </c>
      <c r="C7937" t="s">
        <v>34</v>
      </c>
      <c r="D7937" t="s">
        <v>35</v>
      </c>
      <c r="E7937" t="s">
        <v>36</v>
      </c>
      <c r="F7937">
        <v>24948</v>
      </c>
      <c r="G7937" t="s">
        <v>5585</v>
      </c>
      <c r="H7937" t="s">
        <v>5586</v>
      </c>
      <c r="I7937" t="s">
        <v>160</v>
      </c>
      <c r="N7937" t="s">
        <v>5587</v>
      </c>
      <c r="O7937">
        <v>288</v>
      </c>
      <c r="P7937">
        <v>290.05</v>
      </c>
      <c r="Q7937">
        <v>283.8</v>
      </c>
      <c r="R7937">
        <v>287.3</v>
      </c>
      <c r="S7937">
        <v>288</v>
      </c>
      <c r="T7937">
        <v>281.35000000000002</v>
      </c>
      <c r="V7937">
        <v>287.3</v>
      </c>
      <c r="Y7937">
        <v>8091520</v>
      </c>
      <c r="Z7937">
        <v>2319962788.0500002</v>
      </c>
      <c r="AA7937">
        <v>70814</v>
      </c>
      <c r="AB7937" t="s">
        <v>41</v>
      </c>
      <c r="AC7937">
        <v>1</v>
      </c>
    </row>
    <row r="7938" spans="1:29">
      <c r="A7938">
        <v>46044</v>
      </c>
      <c r="B7938">
        <v>46044</v>
      </c>
      <c r="C7938" t="s">
        <v>34</v>
      </c>
      <c r="D7938" t="s">
        <v>35</v>
      </c>
      <c r="E7938" t="s">
        <v>36</v>
      </c>
      <c r="F7938">
        <v>18564</v>
      </c>
      <c r="G7938" t="s">
        <v>5588</v>
      </c>
      <c r="H7938" t="s">
        <v>5589</v>
      </c>
      <c r="I7938" t="s">
        <v>160</v>
      </c>
      <c r="N7938" t="s">
        <v>5590</v>
      </c>
      <c r="O7938">
        <v>3904.9</v>
      </c>
      <c r="P7938">
        <v>3936.8</v>
      </c>
      <c r="Q7938">
        <v>3841</v>
      </c>
      <c r="R7938">
        <v>3881.4</v>
      </c>
      <c r="S7938">
        <v>3880</v>
      </c>
      <c r="T7938">
        <v>3898.7</v>
      </c>
      <c r="V7938">
        <v>3881.3</v>
      </c>
      <c r="Y7938">
        <v>51999</v>
      </c>
      <c r="Z7938">
        <v>201966683.59999999</v>
      </c>
      <c r="AA7938">
        <v>10419</v>
      </c>
      <c r="AB7938" t="s">
        <v>41</v>
      </c>
      <c r="AC7938">
        <v>1</v>
      </c>
    </row>
    <row r="7939" spans="1:29">
      <c r="A7939">
        <v>46044</v>
      </c>
      <c r="B7939">
        <v>46044</v>
      </c>
      <c r="C7939" t="s">
        <v>34</v>
      </c>
      <c r="D7939" t="s">
        <v>35</v>
      </c>
      <c r="E7939" t="s">
        <v>36</v>
      </c>
      <c r="F7939">
        <v>14423</v>
      </c>
      <c r="G7939" t="s">
        <v>5591</v>
      </c>
      <c r="H7939" t="s">
        <v>5592</v>
      </c>
      <c r="I7939" t="s">
        <v>160</v>
      </c>
      <c r="N7939" t="s">
        <v>5593</v>
      </c>
      <c r="O7939">
        <v>192</v>
      </c>
      <c r="P7939">
        <v>195.6</v>
      </c>
      <c r="Q7939">
        <v>192</v>
      </c>
      <c r="R7939">
        <v>193.92</v>
      </c>
      <c r="S7939">
        <v>193.5</v>
      </c>
      <c r="T7939">
        <v>191.85</v>
      </c>
      <c r="V7939">
        <v>193.9</v>
      </c>
      <c r="Y7939">
        <v>32056</v>
      </c>
      <c r="Z7939">
        <v>6212126.9100000001</v>
      </c>
      <c r="AA7939">
        <v>1295</v>
      </c>
      <c r="AB7939" t="s">
        <v>41</v>
      </c>
      <c r="AC7939">
        <v>1</v>
      </c>
    </row>
    <row r="7940" spans="1:29">
      <c r="A7940">
        <v>46044</v>
      </c>
      <c r="B7940">
        <v>46044</v>
      </c>
      <c r="C7940" t="s">
        <v>34</v>
      </c>
      <c r="D7940" t="s">
        <v>35</v>
      </c>
      <c r="E7940" t="s">
        <v>36</v>
      </c>
      <c r="F7940">
        <v>5865</v>
      </c>
      <c r="G7940" t="s">
        <v>5597</v>
      </c>
      <c r="H7940" t="s">
        <v>5598</v>
      </c>
      <c r="I7940" t="s">
        <v>160</v>
      </c>
      <c r="N7940" t="s">
        <v>5599</v>
      </c>
      <c r="O7940">
        <v>66</v>
      </c>
      <c r="P7940">
        <v>70</v>
      </c>
      <c r="Q7940">
        <v>65.05</v>
      </c>
      <c r="R7940">
        <v>65.88</v>
      </c>
      <c r="S7940">
        <v>66.599999999999994</v>
      </c>
      <c r="T7940">
        <v>67.63</v>
      </c>
      <c r="V7940">
        <v>65.88</v>
      </c>
      <c r="Y7940">
        <v>7340</v>
      </c>
      <c r="Z7940">
        <v>486968.77</v>
      </c>
      <c r="AA7940">
        <v>182</v>
      </c>
      <c r="AB7940" t="s">
        <v>41</v>
      </c>
      <c r="AC7940">
        <v>1</v>
      </c>
    </row>
    <row r="7941" spans="1:29">
      <c r="A7941">
        <v>46044</v>
      </c>
      <c r="B7941">
        <v>46044</v>
      </c>
      <c r="C7941" t="s">
        <v>34</v>
      </c>
      <c r="D7941" t="s">
        <v>35</v>
      </c>
      <c r="E7941" t="s">
        <v>36</v>
      </c>
      <c r="F7941">
        <v>7902</v>
      </c>
      <c r="G7941" t="s">
        <v>5603</v>
      </c>
      <c r="H7941" t="s">
        <v>5604</v>
      </c>
      <c r="I7941" t="s">
        <v>160</v>
      </c>
      <c r="N7941" t="s">
        <v>5605</v>
      </c>
      <c r="O7941">
        <v>148.9</v>
      </c>
      <c r="P7941">
        <v>148.91</v>
      </c>
      <c r="Q7941">
        <v>145</v>
      </c>
      <c r="R7941">
        <v>145.25</v>
      </c>
      <c r="S7941">
        <v>147</v>
      </c>
      <c r="T7941">
        <v>146.93</v>
      </c>
      <c r="V7941">
        <v>145.25</v>
      </c>
      <c r="Y7941">
        <v>643</v>
      </c>
      <c r="Z7941">
        <v>94123.71</v>
      </c>
      <c r="AA7941">
        <v>41</v>
      </c>
      <c r="AB7941" t="s">
        <v>41</v>
      </c>
      <c r="AC7941">
        <v>1</v>
      </c>
    </row>
    <row r="7942" spans="1:29">
      <c r="A7942">
        <v>46044</v>
      </c>
      <c r="B7942">
        <v>46044</v>
      </c>
      <c r="C7942" t="s">
        <v>34</v>
      </c>
      <c r="D7942" t="s">
        <v>35</v>
      </c>
      <c r="E7942" t="s">
        <v>36</v>
      </c>
      <c r="F7942">
        <v>4774</v>
      </c>
      <c r="G7942" t="s">
        <v>5609</v>
      </c>
      <c r="H7942" t="s">
        <v>5610</v>
      </c>
      <c r="I7942" t="s">
        <v>550</v>
      </c>
      <c r="N7942" t="s">
        <v>5611</v>
      </c>
      <c r="O7942">
        <v>5.27</v>
      </c>
      <c r="P7942">
        <v>5.27</v>
      </c>
      <c r="Q7942">
        <v>4.7699999999999996</v>
      </c>
      <c r="R7942">
        <v>5.25</v>
      </c>
      <c r="S7942">
        <v>5.25</v>
      </c>
      <c r="T7942">
        <v>5.0199999999999996</v>
      </c>
      <c r="V7942">
        <v>5.25</v>
      </c>
      <c r="Y7942">
        <v>1507</v>
      </c>
      <c r="Z7942">
        <v>7423.6</v>
      </c>
      <c r="AA7942">
        <v>18</v>
      </c>
      <c r="AB7942" t="s">
        <v>41</v>
      </c>
      <c r="AC7942">
        <v>1</v>
      </c>
    </row>
    <row r="7943" spans="1:29">
      <c r="A7943">
        <v>46044</v>
      </c>
      <c r="B7943">
        <v>46044</v>
      </c>
      <c r="C7943" t="s">
        <v>34</v>
      </c>
      <c r="D7943" t="s">
        <v>35</v>
      </c>
      <c r="E7943" t="s">
        <v>36</v>
      </c>
      <c r="F7943">
        <v>25860</v>
      </c>
      <c r="G7943" t="s">
        <v>5612</v>
      </c>
      <c r="H7943" t="s">
        <v>5613</v>
      </c>
      <c r="I7943" t="s">
        <v>266</v>
      </c>
      <c r="N7943" t="s">
        <v>5614</v>
      </c>
      <c r="O7943">
        <v>119</v>
      </c>
      <c r="P7943">
        <v>119</v>
      </c>
      <c r="Q7943">
        <v>118.5</v>
      </c>
      <c r="R7943">
        <v>118.95</v>
      </c>
      <c r="S7943">
        <v>118.95</v>
      </c>
      <c r="T7943">
        <v>117.75</v>
      </c>
      <c r="V7943">
        <v>118.95</v>
      </c>
      <c r="Y7943">
        <v>3200</v>
      </c>
      <c r="Z7943">
        <v>380360</v>
      </c>
      <c r="AA7943">
        <v>4</v>
      </c>
      <c r="AB7943" t="s">
        <v>41</v>
      </c>
      <c r="AC7943">
        <v>800</v>
      </c>
    </row>
    <row r="7944" spans="1:29">
      <c r="A7944">
        <v>46044</v>
      </c>
      <c r="B7944">
        <v>46044</v>
      </c>
      <c r="C7944" t="s">
        <v>34</v>
      </c>
      <c r="D7944" t="s">
        <v>35</v>
      </c>
      <c r="E7944" t="s">
        <v>36</v>
      </c>
      <c r="F7944">
        <v>6407</v>
      </c>
      <c r="G7944" t="s">
        <v>5618</v>
      </c>
      <c r="H7944" t="s">
        <v>5619</v>
      </c>
      <c r="I7944" t="s">
        <v>160</v>
      </c>
      <c r="N7944" t="s">
        <v>5620</v>
      </c>
      <c r="O7944">
        <v>101.9</v>
      </c>
      <c r="P7944">
        <v>105.74</v>
      </c>
      <c r="Q7944">
        <v>100.01</v>
      </c>
      <c r="R7944">
        <v>101.88</v>
      </c>
      <c r="S7944">
        <v>104.4</v>
      </c>
      <c r="T7944">
        <v>100.42</v>
      </c>
      <c r="V7944">
        <v>101.9</v>
      </c>
      <c r="Y7944">
        <v>9219</v>
      </c>
      <c r="Z7944">
        <v>947148.32</v>
      </c>
      <c r="AA7944">
        <v>219</v>
      </c>
      <c r="AB7944" t="s">
        <v>41</v>
      </c>
      <c r="AC7944">
        <v>1</v>
      </c>
    </row>
    <row r="7945" spans="1:29">
      <c r="A7945">
        <v>46044</v>
      </c>
      <c r="B7945">
        <v>46044</v>
      </c>
      <c r="C7945" t="s">
        <v>34</v>
      </c>
      <c r="D7945" t="s">
        <v>35</v>
      </c>
      <c r="E7945" t="s">
        <v>36</v>
      </c>
      <c r="F7945">
        <v>27218</v>
      </c>
      <c r="G7945" t="s">
        <v>5621</v>
      </c>
      <c r="H7945" t="s">
        <v>5622</v>
      </c>
      <c r="I7945" t="s">
        <v>266</v>
      </c>
      <c r="N7945" t="s">
        <v>5623</v>
      </c>
      <c r="O7945">
        <v>29.8</v>
      </c>
      <c r="P7945">
        <v>29.8</v>
      </c>
      <c r="Q7945">
        <v>29.8</v>
      </c>
      <c r="R7945">
        <v>29.8</v>
      </c>
      <c r="S7945">
        <v>29.8</v>
      </c>
      <c r="T7945">
        <v>29.7</v>
      </c>
      <c r="V7945">
        <v>29.8</v>
      </c>
      <c r="Y7945">
        <v>3600</v>
      </c>
      <c r="Z7945">
        <v>107280</v>
      </c>
      <c r="AA7945">
        <v>6</v>
      </c>
      <c r="AB7945" t="s">
        <v>41</v>
      </c>
      <c r="AC7945">
        <v>600</v>
      </c>
    </row>
    <row r="7946" spans="1:29">
      <c r="A7946">
        <v>46044</v>
      </c>
      <c r="B7946">
        <v>46044</v>
      </c>
      <c r="C7946" t="s">
        <v>34</v>
      </c>
      <c r="D7946" t="s">
        <v>35</v>
      </c>
      <c r="E7946" t="s">
        <v>36</v>
      </c>
      <c r="F7946">
        <v>23030</v>
      </c>
      <c r="G7946" t="s">
        <v>5627</v>
      </c>
      <c r="H7946" t="s">
        <v>5628</v>
      </c>
      <c r="I7946" t="s">
        <v>182</v>
      </c>
      <c r="N7946" t="s">
        <v>5629</v>
      </c>
      <c r="O7946">
        <v>23.18</v>
      </c>
      <c r="P7946">
        <v>25.2</v>
      </c>
      <c r="Q7946">
        <v>23.18</v>
      </c>
      <c r="R7946">
        <v>25.17</v>
      </c>
      <c r="S7946">
        <v>25.2</v>
      </c>
      <c r="T7946">
        <v>24</v>
      </c>
      <c r="V7946">
        <v>25.17</v>
      </c>
      <c r="Y7946">
        <v>67641</v>
      </c>
      <c r="Z7946">
        <v>1657779.45</v>
      </c>
      <c r="AA7946">
        <v>234</v>
      </c>
      <c r="AB7946" t="s">
        <v>41</v>
      </c>
      <c r="AC7946">
        <v>1</v>
      </c>
    </row>
    <row r="7947" spans="1:29">
      <c r="A7947">
        <v>46044</v>
      </c>
      <c r="B7947">
        <v>46044</v>
      </c>
      <c r="C7947" t="s">
        <v>34</v>
      </c>
      <c r="D7947" t="s">
        <v>35</v>
      </c>
      <c r="E7947" t="s">
        <v>36</v>
      </c>
      <c r="F7947">
        <v>13276</v>
      </c>
      <c r="G7947" t="s">
        <v>5630</v>
      </c>
      <c r="H7947" t="s">
        <v>5631</v>
      </c>
      <c r="I7947" t="s">
        <v>160</v>
      </c>
      <c r="N7947" t="s">
        <v>5632</v>
      </c>
      <c r="O7947">
        <v>368.9</v>
      </c>
      <c r="P7947">
        <v>380</v>
      </c>
      <c r="Q7947">
        <v>359.5</v>
      </c>
      <c r="R7947">
        <v>361.15</v>
      </c>
      <c r="S7947">
        <v>363.95</v>
      </c>
      <c r="T7947">
        <v>368.7</v>
      </c>
      <c r="V7947">
        <v>361.15</v>
      </c>
      <c r="Y7947">
        <v>2369638</v>
      </c>
      <c r="Z7947">
        <v>860727906.04999995</v>
      </c>
      <c r="AA7947">
        <v>11238</v>
      </c>
      <c r="AB7947" t="s">
        <v>41</v>
      </c>
      <c r="AC7947">
        <v>1</v>
      </c>
    </row>
    <row r="7948" spans="1:29">
      <c r="A7948">
        <v>46044</v>
      </c>
      <c r="B7948">
        <v>46044</v>
      </c>
      <c r="C7948" t="s">
        <v>34</v>
      </c>
      <c r="D7948" t="s">
        <v>35</v>
      </c>
      <c r="E7948" t="s">
        <v>36</v>
      </c>
      <c r="F7948">
        <v>16863</v>
      </c>
      <c r="G7948" t="s">
        <v>5633</v>
      </c>
      <c r="H7948" t="s">
        <v>5634</v>
      </c>
      <c r="I7948" t="s">
        <v>160</v>
      </c>
      <c r="N7948" t="s">
        <v>5635</v>
      </c>
      <c r="O7948">
        <v>6.78</v>
      </c>
      <c r="P7948">
        <v>6.78</v>
      </c>
      <c r="Q7948">
        <v>6.16</v>
      </c>
      <c r="R7948">
        <v>6.49</v>
      </c>
      <c r="S7948">
        <v>6.59</v>
      </c>
      <c r="T7948">
        <v>6.34</v>
      </c>
      <c r="V7948">
        <v>6.48</v>
      </c>
      <c r="Y7948">
        <v>24249</v>
      </c>
      <c r="Z7948">
        <v>157186.87</v>
      </c>
      <c r="AA7948">
        <v>235</v>
      </c>
      <c r="AB7948" t="s">
        <v>41</v>
      </c>
      <c r="AC7948">
        <v>1</v>
      </c>
    </row>
    <row r="7949" spans="1:29">
      <c r="A7949">
        <v>46044</v>
      </c>
      <c r="B7949">
        <v>46044</v>
      </c>
      <c r="C7949" t="s">
        <v>34</v>
      </c>
      <c r="D7949" t="s">
        <v>35</v>
      </c>
      <c r="E7949" t="s">
        <v>36</v>
      </c>
      <c r="F7949">
        <v>11483</v>
      </c>
      <c r="G7949" t="s">
        <v>5639</v>
      </c>
      <c r="H7949" t="s">
        <v>5640</v>
      </c>
      <c r="I7949" t="s">
        <v>160</v>
      </c>
      <c r="N7949" t="s">
        <v>5641</v>
      </c>
      <c r="O7949">
        <v>3798.9</v>
      </c>
      <c r="P7949">
        <v>3801.3</v>
      </c>
      <c r="Q7949">
        <v>3755.1</v>
      </c>
      <c r="R7949">
        <v>3793.8</v>
      </c>
      <c r="S7949">
        <v>3797.9</v>
      </c>
      <c r="T7949">
        <v>3766.5</v>
      </c>
      <c r="V7949">
        <v>3793.8</v>
      </c>
      <c r="Y7949">
        <v>1856812</v>
      </c>
      <c r="Z7949">
        <v>7017449924.1000004</v>
      </c>
      <c r="AA7949">
        <v>99239</v>
      </c>
      <c r="AB7949" t="s">
        <v>41</v>
      </c>
      <c r="AC7949">
        <v>1</v>
      </c>
    </row>
    <row r="7950" spans="1:29">
      <c r="A7950">
        <v>46044</v>
      </c>
      <c r="B7950">
        <v>46044</v>
      </c>
      <c r="C7950" t="s">
        <v>34</v>
      </c>
      <c r="D7950" t="s">
        <v>35</v>
      </c>
      <c r="E7950" t="s">
        <v>36</v>
      </c>
      <c r="F7950">
        <v>21713</v>
      </c>
      <c r="G7950" t="s">
        <v>5642</v>
      </c>
      <c r="H7950" t="s">
        <v>5643</v>
      </c>
      <c r="I7950" t="s">
        <v>160</v>
      </c>
      <c r="N7950" t="s">
        <v>5644</v>
      </c>
      <c r="O7950">
        <v>9.2100000000000009</v>
      </c>
      <c r="P7950">
        <v>9.94</v>
      </c>
      <c r="Q7950">
        <v>9.2100000000000009</v>
      </c>
      <c r="R7950">
        <v>9.42</v>
      </c>
      <c r="S7950">
        <v>9.41</v>
      </c>
      <c r="T7950">
        <v>9.4700000000000006</v>
      </c>
      <c r="V7950">
        <v>9.41</v>
      </c>
      <c r="Y7950">
        <v>60758</v>
      </c>
      <c r="Z7950">
        <v>581589.28</v>
      </c>
      <c r="AA7950">
        <v>262</v>
      </c>
      <c r="AB7950" t="s">
        <v>41</v>
      </c>
      <c r="AC7950">
        <v>1</v>
      </c>
    </row>
    <row r="7951" spans="1:29">
      <c r="A7951">
        <v>46044</v>
      </c>
      <c r="B7951">
        <v>46044</v>
      </c>
      <c r="C7951" t="s">
        <v>34</v>
      </c>
      <c r="D7951" t="s">
        <v>35</v>
      </c>
      <c r="E7951" t="s">
        <v>36</v>
      </c>
      <c r="F7951">
        <v>6818</v>
      </c>
      <c r="G7951" t="s">
        <v>5648</v>
      </c>
      <c r="H7951" t="s">
        <v>5649</v>
      </c>
      <c r="I7951" t="s">
        <v>160</v>
      </c>
      <c r="N7951" t="s">
        <v>5650</v>
      </c>
      <c r="O7951">
        <v>400.15</v>
      </c>
      <c r="P7951">
        <v>407.7</v>
      </c>
      <c r="Q7951">
        <v>397</v>
      </c>
      <c r="R7951">
        <v>405.8</v>
      </c>
      <c r="S7951">
        <v>405</v>
      </c>
      <c r="T7951">
        <v>398.2</v>
      </c>
      <c r="V7951">
        <v>405.8</v>
      </c>
      <c r="Y7951">
        <v>207135</v>
      </c>
      <c r="Z7951">
        <v>83479344</v>
      </c>
      <c r="AA7951">
        <v>11028</v>
      </c>
      <c r="AB7951" t="s">
        <v>41</v>
      </c>
      <c r="AC7951">
        <v>1</v>
      </c>
    </row>
    <row r="7952" spans="1:29">
      <c r="A7952">
        <v>46044</v>
      </c>
      <c r="B7952">
        <v>46044</v>
      </c>
      <c r="C7952" t="s">
        <v>34</v>
      </c>
      <c r="D7952" t="s">
        <v>35</v>
      </c>
      <c r="E7952" t="s">
        <v>36</v>
      </c>
      <c r="F7952">
        <v>15848</v>
      </c>
      <c r="G7952" t="s">
        <v>5651</v>
      </c>
      <c r="H7952" t="s">
        <v>5652</v>
      </c>
      <c r="I7952" t="s">
        <v>182</v>
      </c>
      <c r="N7952" t="s">
        <v>5653</v>
      </c>
      <c r="O7952">
        <v>20.85</v>
      </c>
      <c r="P7952">
        <v>21.89</v>
      </c>
      <c r="Q7952">
        <v>20.45</v>
      </c>
      <c r="R7952">
        <v>21.89</v>
      </c>
      <c r="S7952">
        <v>21.89</v>
      </c>
      <c r="T7952">
        <v>20.85</v>
      </c>
      <c r="V7952">
        <v>21.89</v>
      </c>
      <c r="Y7952">
        <v>41836</v>
      </c>
      <c r="Z7952">
        <v>900341.82</v>
      </c>
      <c r="AA7952">
        <v>133</v>
      </c>
      <c r="AB7952" t="s">
        <v>41</v>
      </c>
      <c r="AC7952">
        <v>1</v>
      </c>
    </row>
    <row r="7953" spans="1:29">
      <c r="A7953">
        <v>46044</v>
      </c>
      <c r="B7953">
        <v>46044</v>
      </c>
      <c r="C7953" t="s">
        <v>34</v>
      </c>
      <c r="D7953" t="s">
        <v>35</v>
      </c>
      <c r="E7953" t="s">
        <v>36</v>
      </c>
      <c r="F7953">
        <v>19234</v>
      </c>
      <c r="G7953" t="s">
        <v>5654</v>
      </c>
      <c r="H7953" t="s">
        <v>5655</v>
      </c>
      <c r="I7953" t="s">
        <v>160</v>
      </c>
      <c r="N7953" t="s">
        <v>5656</v>
      </c>
      <c r="O7953">
        <v>1003</v>
      </c>
      <c r="P7953">
        <v>1021.4</v>
      </c>
      <c r="Q7953">
        <v>986.1</v>
      </c>
      <c r="R7953">
        <v>1005.8</v>
      </c>
      <c r="S7953">
        <v>1014</v>
      </c>
      <c r="T7953">
        <v>987.9</v>
      </c>
      <c r="V7953">
        <v>1005.8</v>
      </c>
      <c r="Y7953">
        <v>4268831</v>
      </c>
      <c r="Z7953">
        <v>4262833709.9000001</v>
      </c>
      <c r="AA7953">
        <v>67949</v>
      </c>
      <c r="AB7953" t="s">
        <v>41</v>
      </c>
      <c r="AC7953">
        <v>1</v>
      </c>
    </row>
    <row r="7954" spans="1:29">
      <c r="A7954">
        <v>46044</v>
      </c>
      <c r="B7954">
        <v>46044</v>
      </c>
      <c r="C7954" t="s">
        <v>34</v>
      </c>
      <c r="D7954" t="s">
        <v>35</v>
      </c>
      <c r="E7954" t="s">
        <v>36</v>
      </c>
      <c r="F7954">
        <v>6568</v>
      </c>
      <c r="G7954" t="s">
        <v>5657</v>
      </c>
      <c r="H7954" t="s">
        <v>5658</v>
      </c>
      <c r="I7954" t="s">
        <v>160</v>
      </c>
      <c r="N7954" t="s">
        <v>5659</v>
      </c>
      <c r="O7954">
        <v>14.3</v>
      </c>
      <c r="P7954">
        <v>14.96</v>
      </c>
      <c r="Q7954">
        <v>13.9</v>
      </c>
      <c r="R7954">
        <v>14.38</v>
      </c>
      <c r="S7954">
        <v>14.68</v>
      </c>
      <c r="T7954">
        <v>13.98</v>
      </c>
      <c r="V7954">
        <v>14.38</v>
      </c>
      <c r="Y7954">
        <v>95793</v>
      </c>
      <c r="Z7954">
        <v>1370611.76</v>
      </c>
      <c r="AA7954">
        <v>428</v>
      </c>
      <c r="AB7954" t="s">
        <v>41</v>
      </c>
      <c r="AC7954">
        <v>1</v>
      </c>
    </row>
    <row r="7955" spans="1:29">
      <c r="A7955">
        <v>46044</v>
      </c>
      <c r="B7955">
        <v>46044</v>
      </c>
      <c r="C7955" t="s">
        <v>34</v>
      </c>
      <c r="D7955" t="s">
        <v>35</v>
      </c>
      <c r="E7955" t="s">
        <v>36</v>
      </c>
      <c r="F7955">
        <v>29171</v>
      </c>
      <c r="G7955" t="s">
        <v>5660</v>
      </c>
      <c r="H7955" t="s">
        <v>5661</v>
      </c>
      <c r="I7955" t="s">
        <v>160</v>
      </c>
      <c r="N7955" t="s">
        <v>5662</v>
      </c>
      <c r="O7955">
        <v>225</v>
      </c>
      <c r="P7955">
        <v>229.1</v>
      </c>
      <c r="Q7955">
        <v>218</v>
      </c>
      <c r="R7955">
        <v>218.9</v>
      </c>
      <c r="S7955">
        <v>219</v>
      </c>
      <c r="T7955">
        <v>222.3</v>
      </c>
      <c r="V7955">
        <v>218.9</v>
      </c>
      <c r="Y7955">
        <v>123303</v>
      </c>
      <c r="Z7955">
        <v>27341372.449999999</v>
      </c>
      <c r="AA7955">
        <v>4322</v>
      </c>
      <c r="AB7955" t="s">
        <v>41</v>
      </c>
      <c r="AC7955">
        <v>1</v>
      </c>
    </row>
    <row r="7956" spans="1:29">
      <c r="A7956">
        <v>46044</v>
      </c>
      <c r="B7956">
        <v>46044</v>
      </c>
      <c r="C7956" t="s">
        <v>34</v>
      </c>
      <c r="D7956" t="s">
        <v>35</v>
      </c>
      <c r="E7956" t="s">
        <v>36</v>
      </c>
      <c r="F7956">
        <v>19876</v>
      </c>
      <c r="G7956" t="s">
        <v>5663</v>
      </c>
      <c r="H7956" t="s">
        <v>5664</v>
      </c>
      <c r="I7956" t="s">
        <v>160</v>
      </c>
      <c r="N7956" t="s">
        <v>5665</v>
      </c>
      <c r="O7956">
        <v>272.85000000000002</v>
      </c>
      <c r="P7956">
        <v>285</v>
      </c>
      <c r="Q7956">
        <v>272.85000000000002</v>
      </c>
      <c r="R7956">
        <v>280.39999999999998</v>
      </c>
      <c r="S7956">
        <v>278</v>
      </c>
      <c r="T7956">
        <v>272.39999999999998</v>
      </c>
      <c r="V7956">
        <v>280.39999999999998</v>
      </c>
      <c r="Y7956">
        <v>103645</v>
      </c>
      <c r="Z7956">
        <v>29064231.449999999</v>
      </c>
      <c r="AA7956">
        <v>724</v>
      </c>
      <c r="AB7956" t="s">
        <v>41</v>
      </c>
      <c r="AC7956">
        <v>1</v>
      </c>
    </row>
    <row r="7957" spans="1:29">
      <c r="A7957">
        <v>46044</v>
      </c>
      <c r="B7957">
        <v>46044</v>
      </c>
      <c r="C7957" t="s">
        <v>34</v>
      </c>
      <c r="D7957" t="s">
        <v>35</v>
      </c>
      <c r="E7957" t="s">
        <v>36</v>
      </c>
      <c r="F7957">
        <v>758863</v>
      </c>
      <c r="G7957" t="s">
        <v>5666</v>
      </c>
      <c r="H7957" t="s">
        <v>5667</v>
      </c>
      <c r="I7957" t="s">
        <v>160</v>
      </c>
      <c r="N7957" t="s">
        <v>5668</v>
      </c>
      <c r="O7957">
        <v>99</v>
      </c>
      <c r="P7957">
        <v>101.25</v>
      </c>
      <c r="Q7957">
        <v>95.69</v>
      </c>
      <c r="R7957">
        <v>97.86</v>
      </c>
      <c r="S7957">
        <v>98.4</v>
      </c>
      <c r="T7957">
        <v>97.37</v>
      </c>
      <c r="V7957">
        <v>97.85</v>
      </c>
      <c r="Y7957">
        <v>148227</v>
      </c>
      <c r="Z7957">
        <v>14642576.789999999</v>
      </c>
      <c r="AA7957">
        <v>2429</v>
      </c>
      <c r="AB7957" t="s">
        <v>41</v>
      </c>
      <c r="AC7957">
        <v>1</v>
      </c>
    </row>
    <row r="7958" spans="1:29">
      <c r="A7958">
        <v>46044</v>
      </c>
      <c r="B7958">
        <v>46044</v>
      </c>
      <c r="C7958" t="s">
        <v>34</v>
      </c>
      <c r="D7958" t="s">
        <v>35</v>
      </c>
      <c r="E7958" t="s">
        <v>36</v>
      </c>
      <c r="F7958">
        <v>2841</v>
      </c>
      <c r="G7958" t="s">
        <v>5669</v>
      </c>
      <c r="H7958" t="s">
        <v>5670</v>
      </c>
      <c r="I7958" t="s">
        <v>160</v>
      </c>
      <c r="N7958" t="s">
        <v>5671</v>
      </c>
      <c r="O7958">
        <v>142.07</v>
      </c>
      <c r="P7958">
        <v>146.05000000000001</v>
      </c>
      <c r="Q7958">
        <v>141.19999999999999</v>
      </c>
      <c r="R7958">
        <v>143.55000000000001</v>
      </c>
      <c r="S7958">
        <v>143.6</v>
      </c>
      <c r="T7958">
        <v>141.41</v>
      </c>
      <c r="V7958">
        <v>143.55000000000001</v>
      </c>
      <c r="Y7958">
        <v>271585</v>
      </c>
      <c r="Z7958">
        <v>38852873.649999999</v>
      </c>
      <c r="AA7958">
        <v>4975</v>
      </c>
      <c r="AB7958" t="s">
        <v>41</v>
      </c>
      <c r="AC7958">
        <v>1</v>
      </c>
    </row>
    <row r="7959" spans="1:29">
      <c r="A7959">
        <v>46044</v>
      </c>
      <c r="B7959">
        <v>46044</v>
      </c>
      <c r="C7959" t="s">
        <v>34</v>
      </c>
      <c r="D7959" t="s">
        <v>35</v>
      </c>
      <c r="E7959" t="s">
        <v>36</v>
      </c>
      <c r="F7959">
        <v>7537</v>
      </c>
      <c r="G7959" t="s">
        <v>5672</v>
      </c>
      <c r="H7959" t="s">
        <v>5673</v>
      </c>
      <c r="I7959" t="s">
        <v>182</v>
      </c>
      <c r="N7959" t="s">
        <v>5674</v>
      </c>
      <c r="O7959">
        <v>4.51</v>
      </c>
      <c r="P7959">
        <v>4.8499999999999996</v>
      </c>
      <c r="Q7959">
        <v>4.51</v>
      </c>
      <c r="R7959">
        <v>4.78</v>
      </c>
      <c r="S7959">
        <v>4.76</v>
      </c>
      <c r="T7959">
        <v>4.74</v>
      </c>
      <c r="V7959">
        <v>4.78</v>
      </c>
      <c r="Y7959">
        <v>26032</v>
      </c>
      <c r="Z7959">
        <v>119290.4</v>
      </c>
      <c r="AA7959">
        <v>54</v>
      </c>
      <c r="AB7959" t="s">
        <v>41</v>
      </c>
      <c r="AC7959">
        <v>1</v>
      </c>
    </row>
    <row r="7960" spans="1:29">
      <c r="A7960">
        <v>46044</v>
      </c>
      <c r="B7960">
        <v>46044</v>
      </c>
      <c r="C7960" t="s">
        <v>34</v>
      </c>
      <c r="D7960" t="s">
        <v>35</v>
      </c>
      <c r="E7960" t="s">
        <v>36</v>
      </c>
      <c r="F7960">
        <v>760300</v>
      </c>
      <c r="G7960" t="s">
        <v>11333</v>
      </c>
      <c r="H7960" t="s">
        <v>5676</v>
      </c>
      <c r="I7960" t="s">
        <v>160</v>
      </c>
      <c r="N7960" t="s">
        <v>5677</v>
      </c>
      <c r="O7960">
        <v>455.95</v>
      </c>
      <c r="P7960">
        <v>468</v>
      </c>
      <c r="Q7960">
        <v>455.95</v>
      </c>
      <c r="R7960">
        <v>458.75</v>
      </c>
      <c r="S7960">
        <v>459.95</v>
      </c>
      <c r="T7960">
        <v>452.55</v>
      </c>
      <c r="V7960">
        <v>458.75</v>
      </c>
      <c r="Y7960">
        <v>37137</v>
      </c>
      <c r="Z7960">
        <v>17168137.100000001</v>
      </c>
      <c r="AA7960">
        <v>338</v>
      </c>
      <c r="AB7960" t="s">
        <v>41</v>
      </c>
      <c r="AC7960">
        <v>1</v>
      </c>
    </row>
    <row r="7961" spans="1:29">
      <c r="A7961">
        <v>46044</v>
      </c>
      <c r="B7961">
        <v>46044</v>
      </c>
      <c r="C7961" t="s">
        <v>34</v>
      </c>
      <c r="D7961" t="s">
        <v>35</v>
      </c>
      <c r="E7961" t="s">
        <v>36</v>
      </c>
      <c r="F7961">
        <v>24067</v>
      </c>
      <c r="G7961" t="s">
        <v>5678</v>
      </c>
      <c r="H7961" t="s">
        <v>5679</v>
      </c>
      <c r="I7961" t="s">
        <v>160</v>
      </c>
      <c r="N7961" t="s">
        <v>5680</v>
      </c>
      <c r="O7961">
        <v>239.85</v>
      </c>
      <c r="P7961">
        <v>242.3</v>
      </c>
      <c r="Q7961">
        <v>231.7</v>
      </c>
      <c r="R7961">
        <v>235.85</v>
      </c>
      <c r="S7961">
        <v>235.85</v>
      </c>
      <c r="T7961">
        <v>239.4</v>
      </c>
      <c r="V7961">
        <v>235.85</v>
      </c>
      <c r="Y7961">
        <v>1883755</v>
      </c>
      <c r="Z7961">
        <v>443716850.89999998</v>
      </c>
      <c r="AA7961">
        <v>33823</v>
      </c>
      <c r="AB7961" t="s">
        <v>41</v>
      </c>
      <c r="AC7961">
        <v>1</v>
      </c>
    </row>
    <row r="7962" spans="1:29">
      <c r="A7962">
        <v>46044</v>
      </c>
      <c r="B7962">
        <v>46044</v>
      </c>
      <c r="C7962" t="s">
        <v>34</v>
      </c>
      <c r="D7962" t="s">
        <v>35</v>
      </c>
      <c r="E7962" t="s">
        <v>36</v>
      </c>
      <c r="F7962">
        <v>757014</v>
      </c>
      <c r="G7962" t="s">
        <v>5690</v>
      </c>
      <c r="H7962" t="s">
        <v>5691</v>
      </c>
      <c r="I7962" t="s">
        <v>160</v>
      </c>
      <c r="N7962" t="s">
        <v>5692</v>
      </c>
      <c r="O7962">
        <v>410</v>
      </c>
      <c r="P7962">
        <v>413.4</v>
      </c>
      <c r="Q7962">
        <v>402.15</v>
      </c>
      <c r="R7962">
        <v>405.4</v>
      </c>
      <c r="S7962">
        <v>404.4</v>
      </c>
      <c r="T7962">
        <v>409.55</v>
      </c>
      <c r="V7962">
        <v>405.4</v>
      </c>
      <c r="Y7962">
        <v>152265</v>
      </c>
      <c r="Z7962">
        <v>61866954.299999997</v>
      </c>
      <c r="AA7962">
        <v>13162</v>
      </c>
      <c r="AB7962" t="s">
        <v>41</v>
      </c>
      <c r="AC7962">
        <v>1</v>
      </c>
    </row>
    <row r="7963" spans="1:29">
      <c r="A7963">
        <v>46044</v>
      </c>
      <c r="B7963">
        <v>46044</v>
      </c>
      <c r="C7963" t="s">
        <v>34</v>
      </c>
      <c r="D7963" t="s">
        <v>35</v>
      </c>
      <c r="E7963" t="s">
        <v>36</v>
      </c>
      <c r="F7963">
        <v>2606</v>
      </c>
      <c r="G7963" t="s">
        <v>5693</v>
      </c>
      <c r="H7963" t="s">
        <v>5694</v>
      </c>
      <c r="I7963" t="s">
        <v>160</v>
      </c>
      <c r="N7963" t="s">
        <v>5695</v>
      </c>
      <c r="O7963">
        <v>133.08000000000001</v>
      </c>
      <c r="P7963">
        <v>134.72</v>
      </c>
      <c r="Q7963">
        <v>128</v>
      </c>
      <c r="R7963">
        <v>129.22</v>
      </c>
      <c r="S7963">
        <v>129.19999999999999</v>
      </c>
      <c r="T7963">
        <v>131.26</v>
      </c>
      <c r="V7963">
        <v>129.19999999999999</v>
      </c>
      <c r="Y7963">
        <v>4429458</v>
      </c>
      <c r="Z7963">
        <v>576743949.42999995</v>
      </c>
      <c r="AA7963">
        <v>47068</v>
      </c>
      <c r="AB7963" t="s">
        <v>41</v>
      </c>
      <c r="AC7963">
        <v>1</v>
      </c>
    </row>
    <row r="7964" spans="1:29">
      <c r="A7964">
        <v>46044</v>
      </c>
      <c r="B7964">
        <v>46044</v>
      </c>
      <c r="C7964" t="s">
        <v>34</v>
      </c>
      <c r="D7964" t="s">
        <v>35</v>
      </c>
      <c r="E7964" t="s">
        <v>36</v>
      </c>
      <c r="F7964">
        <v>759605</v>
      </c>
      <c r="G7964" t="s">
        <v>5696</v>
      </c>
      <c r="H7964" t="s">
        <v>5697</v>
      </c>
      <c r="I7964" t="s">
        <v>160</v>
      </c>
      <c r="N7964" t="s">
        <v>5698</v>
      </c>
      <c r="O7964">
        <v>440.1</v>
      </c>
      <c r="P7964">
        <v>442.65</v>
      </c>
      <c r="Q7964">
        <v>434.3</v>
      </c>
      <c r="R7964">
        <v>440.65</v>
      </c>
      <c r="S7964">
        <v>439.6</v>
      </c>
      <c r="T7964">
        <v>436.9</v>
      </c>
      <c r="V7964">
        <v>440.65</v>
      </c>
      <c r="Y7964">
        <v>717748</v>
      </c>
      <c r="Z7964">
        <v>314096604.80000001</v>
      </c>
      <c r="AA7964">
        <v>13417</v>
      </c>
      <c r="AB7964" t="s">
        <v>41</v>
      </c>
      <c r="AC7964">
        <v>1</v>
      </c>
    </row>
    <row r="7965" spans="1:29">
      <c r="A7965">
        <v>46044</v>
      </c>
      <c r="B7965">
        <v>46044</v>
      </c>
      <c r="C7965" t="s">
        <v>34</v>
      </c>
      <c r="D7965" t="s">
        <v>35</v>
      </c>
      <c r="E7965" t="s">
        <v>36</v>
      </c>
      <c r="F7965">
        <v>14459</v>
      </c>
      <c r="G7965" t="s">
        <v>5699</v>
      </c>
      <c r="H7965" t="s">
        <v>5700</v>
      </c>
      <c r="I7965" t="s">
        <v>160</v>
      </c>
      <c r="N7965" t="s">
        <v>5701</v>
      </c>
      <c r="O7965">
        <v>25.06</v>
      </c>
      <c r="P7965">
        <v>26.62</v>
      </c>
      <c r="Q7965">
        <v>25.06</v>
      </c>
      <c r="R7965">
        <v>25.5</v>
      </c>
      <c r="S7965">
        <v>25.51</v>
      </c>
      <c r="T7965">
        <v>25.83</v>
      </c>
      <c r="V7965">
        <v>25.5</v>
      </c>
      <c r="Y7965">
        <v>5806</v>
      </c>
      <c r="Z7965">
        <v>148552.57</v>
      </c>
      <c r="AA7965">
        <v>107</v>
      </c>
      <c r="AB7965" t="s">
        <v>41</v>
      </c>
      <c r="AC7965">
        <v>1</v>
      </c>
    </row>
    <row r="7966" spans="1:29">
      <c r="A7966">
        <v>46044</v>
      </c>
      <c r="B7966">
        <v>46044</v>
      </c>
      <c r="C7966" t="s">
        <v>34</v>
      </c>
      <c r="D7966" t="s">
        <v>35</v>
      </c>
      <c r="E7966" t="s">
        <v>36</v>
      </c>
      <c r="F7966">
        <v>18321</v>
      </c>
      <c r="G7966" t="s">
        <v>5702</v>
      </c>
      <c r="H7966" t="s">
        <v>5703</v>
      </c>
      <c r="I7966" t="s">
        <v>160</v>
      </c>
      <c r="N7966" t="s">
        <v>5704</v>
      </c>
      <c r="O7966">
        <v>1644.9</v>
      </c>
      <c r="P7966">
        <v>1768</v>
      </c>
      <c r="Q7966">
        <v>1644.9</v>
      </c>
      <c r="R7966">
        <v>1744.3</v>
      </c>
      <c r="S7966">
        <v>1745</v>
      </c>
      <c r="T7966">
        <v>1631</v>
      </c>
      <c r="V7966">
        <v>1742.7</v>
      </c>
      <c r="Y7966">
        <v>99363</v>
      </c>
      <c r="Z7966">
        <v>173016993.69999999</v>
      </c>
      <c r="AA7966">
        <v>17948</v>
      </c>
      <c r="AB7966" t="s">
        <v>41</v>
      </c>
      <c r="AC7966">
        <v>1</v>
      </c>
    </row>
    <row r="7967" spans="1:29">
      <c r="A7967">
        <v>46044</v>
      </c>
      <c r="B7967">
        <v>46044</v>
      </c>
      <c r="C7967" t="s">
        <v>34</v>
      </c>
      <c r="D7967" t="s">
        <v>35</v>
      </c>
      <c r="E7967" t="s">
        <v>36</v>
      </c>
      <c r="F7967">
        <v>760213</v>
      </c>
      <c r="G7967" t="s">
        <v>5705</v>
      </c>
      <c r="H7967" t="s">
        <v>5706</v>
      </c>
      <c r="I7967" t="s">
        <v>160</v>
      </c>
      <c r="N7967" t="s">
        <v>5707</v>
      </c>
      <c r="O7967">
        <v>1380</v>
      </c>
      <c r="P7967">
        <v>1402</v>
      </c>
      <c r="Q7967">
        <v>1367.8</v>
      </c>
      <c r="R7967">
        <v>1377.8</v>
      </c>
      <c r="S7967">
        <v>1380</v>
      </c>
      <c r="T7967">
        <v>1373.4</v>
      </c>
      <c r="V7967">
        <v>1377.8</v>
      </c>
      <c r="Y7967">
        <v>659074</v>
      </c>
      <c r="Z7967">
        <v>911420919.29999995</v>
      </c>
      <c r="AA7967">
        <v>39032</v>
      </c>
      <c r="AB7967" t="s">
        <v>41</v>
      </c>
      <c r="AC7967">
        <v>1</v>
      </c>
    </row>
    <row r="7968" spans="1:29">
      <c r="A7968">
        <v>46044</v>
      </c>
      <c r="B7968">
        <v>46044</v>
      </c>
      <c r="C7968" t="s">
        <v>34</v>
      </c>
      <c r="D7968" t="s">
        <v>35</v>
      </c>
      <c r="E7968" t="s">
        <v>36</v>
      </c>
      <c r="F7968">
        <v>11082</v>
      </c>
      <c r="G7968" t="s">
        <v>5708</v>
      </c>
      <c r="H7968" t="s">
        <v>5709</v>
      </c>
      <c r="I7968" t="s">
        <v>160</v>
      </c>
      <c r="N7968" t="s">
        <v>5710</v>
      </c>
      <c r="O7968">
        <v>10.119999999999999</v>
      </c>
      <c r="P7968">
        <v>10.88</v>
      </c>
      <c r="Q7968">
        <v>9.8000000000000007</v>
      </c>
      <c r="R7968">
        <v>10.02</v>
      </c>
      <c r="S7968">
        <v>10.199999999999999</v>
      </c>
      <c r="T7968">
        <v>9.9600000000000009</v>
      </c>
      <c r="V7968">
        <v>10.02</v>
      </c>
      <c r="Y7968">
        <v>127117</v>
      </c>
      <c r="Z7968">
        <v>1269525.8700000001</v>
      </c>
      <c r="AA7968">
        <v>297</v>
      </c>
      <c r="AB7968" t="s">
        <v>41</v>
      </c>
      <c r="AC7968">
        <v>1</v>
      </c>
    </row>
    <row r="7969" spans="1:29">
      <c r="A7969">
        <v>46044</v>
      </c>
      <c r="B7969">
        <v>46044</v>
      </c>
      <c r="C7969" t="s">
        <v>34</v>
      </c>
      <c r="D7969" t="s">
        <v>35</v>
      </c>
      <c r="E7969" t="s">
        <v>36</v>
      </c>
      <c r="F7969">
        <v>1994</v>
      </c>
      <c r="G7969" t="s">
        <v>5711</v>
      </c>
      <c r="H7969" t="s">
        <v>5712</v>
      </c>
      <c r="I7969" t="s">
        <v>160</v>
      </c>
      <c r="N7969" t="s">
        <v>5713</v>
      </c>
      <c r="O7969">
        <v>229.85</v>
      </c>
      <c r="P7969">
        <v>235.9</v>
      </c>
      <c r="Q7969">
        <v>229.8</v>
      </c>
      <c r="R7969">
        <v>233.75</v>
      </c>
      <c r="S7969">
        <v>233</v>
      </c>
      <c r="T7969">
        <v>226</v>
      </c>
      <c r="V7969">
        <v>233.75</v>
      </c>
      <c r="Y7969">
        <v>7743</v>
      </c>
      <c r="Z7969">
        <v>1799747.3</v>
      </c>
      <c r="AA7969">
        <v>358</v>
      </c>
      <c r="AB7969" t="s">
        <v>41</v>
      </c>
      <c r="AC7969">
        <v>1</v>
      </c>
    </row>
    <row r="7970" spans="1:29">
      <c r="A7970">
        <v>46044</v>
      </c>
      <c r="B7970">
        <v>46044</v>
      </c>
      <c r="C7970" t="s">
        <v>34</v>
      </c>
      <c r="D7970" t="s">
        <v>35</v>
      </c>
      <c r="E7970" t="s">
        <v>36</v>
      </c>
      <c r="F7970">
        <v>1997</v>
      </c>
      <c r="G7970" t="s">
        <v>5714</v>
      </c>
      <c r="H7970" t="s">
        <v>5715</v>
      </c>
      <c r="I7970" t="s">
        <v>160</v>
      </c>
      <c r="N7970" t="s">
        <v>5716</v>
      </c>
      <c r="O7970">
        <v>513</v>
      </c>
      <c r="P7970">
        <v>519</v>
      </c>
      <c r="Q7970">
        <v>509.85</v>
      </c>
      <c r="R7970">
        <v>517.1</v>
      </c>
      <c r="S7970">
        <v>516.5</v>
      </c>
      <c r="T7970">
        <v>506.85</v>
      </c>
      <c r="V7970">
        <v>517.1</v>
      </c>
      <c r="Y7970">
        <v>2394517</v>
      </c>
      <c r="Z7970">
        <v>1232508788.2</v>
      </c>
      <c r="AA7970">
        <v>25945</v>
      </c>
      <c r="AB7970" t="s">
        <v>41</v>
      </c>
      <c r="AC7970">
        <v>1</v>
      </c>
    </row>
    <row r="7971" spans="1:29">
      <c r="A7971">
        <v>46044</v>
      </c>
      <c r="B7971">
        <v>46044</v>
      </c>
      <c r="C7971" t="s">
        <v>34</v>
      </c>
      <c r="D7971" t="s">
        <v>35</v>
      </c>
      <c r="E7971" t="s">
        <v>36</v>
      </c>
      <c r="F7971">
        <v>25640</v>
      </c>
      <c r="G7971" t="s">
        <v>11334</v>
      </c>
      <c r="H7971" t="s">
        <v>5718</v>
      </c>
      <c r="I7971" t="s">
        <v>160</v>
      </c>
      <c r="N7971" t="s">
        <v>5719</v>
      </c>
      <c r="O7971">
        <v>14767.4</v>
      </c>
      <c r="P7971">
        <v>14767.4</v>
      </c>
      <c r="Q7971">
        <v>13209.95</v>
      </c>
      <c r="R7971">
        <v>13672.45</v>
      </c>
      <c r="S7971">
        <v>13650</v>
      </c>
      <c r="T7971">
        <v>14767.4</v>
      </c>
      <c r="V7971">
        <v>13671.04</v>
      </c>
      <c r="Y7971">
        <v>14003</v>
      </c>
      <c r="Z7971">
        <v>191983573.59999999</v>
      </c>
      <c r="AA7971">
        <v>3738</v>
      </c>
      <c r="AB7971" t="s">
        <v>41</v>
      </c>
      <c r="AC7971">
        <v>1</v>
      </c>
    </row>
    <row r="7972" spans="1:29">
      <c r="A7972">
        <v>46044</v>
      </c>
      <c r="B7972">
        <v>46044</v>
      </c>
      <c r="C7972" t="s">
        <v>34</v>
      </c>
      <c r="D7972" t="s">
        <v>35</v>
      </c>
      <c r="E7972" t="s">
        <v>36</v>
      </c>
      <c r="F7972">
        <v>11319</v>
      </c>
      <c r="G7972" t="s">
        <v>5720</v>
      </c>
      <c r="H7972" t="s">
        <v>5721</v>
      </c>
      <c r="I7972" t="s">
        <v>160</v>
      </c>
      <c r="N7972" t="s">
        <v>5722</v>
      </c>
      <c r="O7972">
        <v>281.57</v>
      </c>
      <c r="P7972">
        <v>284.05</v>
      </c>
      <c r="Q7972">
        <v>280.54000000000002</v>
      </c>
      <c r="R7972">
        <v>282.16000000000003</v>
      </c>
      <c r="S7972">
        <v>282.08999999999997</v>
      </c>
      <c r="T7972">
        <v>280.51</v>
      </c>
      <c r="V7972">
        <v>282.16000000000003</v>
      </c>
      <c r="Y7972">
        <v>650</v>
      </c>
      <c r="Z7972">
        <v>183168.98</v>
      </c>
      <c r="AA7972">
        <v>29</v>
      </c>
      <c r="AB7972" t="s">
        <v>41</v>
      </c>
      <c r="AC7972">
        <v>1</v>
      </c>
    </row>
    <row r="7973" spans="1:29">
      <c r="A7973">
        <v>46044</v>
      </c>
      <c r="B7973">
        <v>46044</v>
      </c>
      <c r="C7973" t="s">
        <v>34</v>
      </c>
      <c r="D7973" t="s">
        <v>35</v>
      </c>
      <c r="E7973" t="s">
        <v>36</v>
      </c>
      <c r="F7973">
        <v>11441</v>
      </c>
      <c r="G7973" t="s">
        <v>5723</v>
      </c>
      <c r="H7973" t="s">
        <v>5724</v>
      </c>
      <c r="I7973" t="s">
        <v>160</v>
      </c>
      <c r="N7973" t="s">
        <v>5725</v>
      </c>
      <c r="O7973">
        <v>888.62</v>
      </c>
      <c r="P7973">
        <v>927.58</v>
      </c>
      <c r="Q7973">
        <v>888.62</v>
      </c>
      <c r="R7973">
        <v>922.45</v>
      </c>
      <c r="S7973">
        <v>926.97</v>
      </c>
      <c r="T7973">
        <v>920.06</v>
      </c>
      <c r="V7973">
        <v>922.45</v>
      </c>
      <c r="Y7973">
        <v>355</v>
      </c>
      <c r="Z7973">
        <v>323908.62</v>
      </c>
      <c r="AA7973">
        <v>33</v>
      </c>
      <c r="AB7973" t="s">
        <v>41</v>
      </c>
      <c r="AC7973">
        <v>1</v>
      </c>
    </row>
    <row r="7974" spans="1:29">
      <c r="A7974">
        <v>46044</v>
      </c>
      <c r="B7974">
        <v>46044</v>
      </c>
      <c r="C7974" t="s">
        <v>34</v>
      </c>
      <c r="D7974" t="s">
        <v>35</v>
      </c>
      <c r="E7974" t="s">
        <v>36</v>
      </c>
      <c r="F7974">
        <v>15229</v>
      </c>
      <c r="G7974" t="s">
        <v>5726</v>
      </c>
      <c r="H7974" t="s">
        <v>5727</v>
      </c>
      <c r="I7974" t="s">
        <v>160</v>
      </c>
      <c r="N7974" t="s">
        <v>5728</v>
      </c>
      <c r="O7974">
        <v>287.72000000000003</v>
      </c>
      <c r="P7974">
        <v>287.72000000000003</v>
      </c>
      <c r="Q7974">
        <v>280.07</v>
      </c>
      <c r="R7974">
        <v>281.98</v>
      </c>
      <c r="S7974">
        <v>281.98</v>
      </c>
      <c r="T7974">
        <v>280.70999999999998</v>
      </c>
      <c r="V7974">
        <v>281.94</v>
      </c>
      <c r="Y7974">
        <v>264</v>
      </c>
      <c r="Z7974">
        <v>74472.800000000003</v>
      </c>
      <c r="AA7974">
        <v>16</v>
      </c>
      <c r="AB7974" t="s">
        <v>41</v>
      </c>
      <c r="AC7974">
        <v>1</v>
      </c>
    </row>
    <row r="7975" spans="1:29">
      <c r="A7975">
        <v>46044</v>
      </c>
      <c r="B7975">
        <v>46044</v>
      </c>
      <c r="C7975" t="s">
        <v>34</v>
      </c>
      <c r="D7975" t="s">
        <v>35</v>
      </c>
      <c r="E7975" t="s">
        <v>36</v>
      </c>
      <c r="F7975">
        <v>6062</v>
      </c>
      <c r="G7975" t="s">
        <v>5729</v>
      </c>
      <c r="H7975" t="s">
        <v>5730</v>
      </c>
      <c r="I7975" t="s">
        <v>160</v>
      </c>
      <c r="N7975" t="s">
        <v>5731</v>
      </c>
      <c r="O7975">
        <v>27.93</v>
      </c>
      <c r="P7975">
        <v>28.78</v>
      </c>
      <c r="Q7975">
        <v>27.93</v>
      </c>
      <c r="R7975">
        <v>28.71</v>
      </c>
      <c r="S7975">
        <v>28.72</v>
      </c>
      <c r="T7975">
        <v>28.65</v>
      </c>
      <c r="V7975">
        <v>28.71</v>
      </c>
      <c r="Y7975">
        <v>35076</v>
      </c>
      <c r="Z7975">
        <v>1006791.65</v>
      </c>
      <c r="AA7975">
        <v>129</v>
      </c>
      <c r="AB7975" t="s">
        <v>41</v>
      </c>
      <c r="AC7975">
        <v>1</v>
      </c>
    </row>
    <row r="7976" spans="1:29">
      <c r="A7976">
        <v>46044</v>
      </c>
      <c r="B7976">
        <v>46044</v>
      </c>
      <c r="C7976" t="s">
        <v>34</v>
      </c>
      <c r="D7976" t="s">
        <v>35</v>
      </c>
      <c r="E7976" t="s">
        <v>36</v>
      </c>
      <c r="F7976">
        <v>22722</v>
      </c>
      <c r="G7976" t="s">
        <v>5732</v>
      </c>
      <c r="H7976" t="s">
        <v>5733</v>
      </c>
      <c r="I7976" t="s">
        <v>160</v>
      </c>
      <c r="N7976" t="s">
        <v>5734</v>
      </c>
      <c r="O7976">
        <v>57.88</v>
      </c>
      <c r="P7976">
        <v>58.87</v>
      </c>
      <c r="Q7976">
        <v>57.3</v>
      </c>
      <c r="R7976">
        <v>58.04</v>
      </c>
      <c r="S7976">
        <v>58.1</v>
      </c>
      <c r="T7976">
        <v>57.18</v>
      </c>
      <c r="V7976">
        <v>58.03</v>
      </c>
      <c r="Y7976">
        <v>125925</v>
      </c>
      <c r="Z7976">
        <v>7327219.96</v>
      </c>
      <c r="AA7976">
        <v>316</v>
      </c>
      <c r="AB7976" t="s">
        <v>41</v>
      </c>
      <c r="AC7976">
        <v>1</v>
      </c>
    </row>
    <row r="7977" spans="1:29">
      <c r="A7977">
        <v>46044</v>
      </c>
      <c r="B7977">
        <v>46044</v>
      </c>
      <c r="C7977" t="s">
        <v>34</v>
      </c>
      <c r="D7977" t="s">
        <v>35</v>
      </c>
      <c r="E7977" t="s">
        <v>36</v>
      </c>
      <c r="F7977">
        <v>9480</v>
      </c>
      <c r="G7977" t="s">
        <v>5735</v>
      </c>
      <c r="H7977" t="s">
        <v>5736</v>
      </c>
      <c r="I7977" t="s">
        <v>160</v>
      </c>
      <c r="N7977" t="s">
        <v>5737</v>
      </c>
      <c r="O7977">
        <v>810.7</v>
      </c>
      <c r="P7977">
        <v>824.25</v>
      </c>
      <c r="Q7977">
        <v>809.2</v>
      </c>
      <c r="R7977">
        <v>819.3</v>
      </c>
      <c r="S7977">
        <v>818.5</v>
      </c>
      <c r="T7977">
        <v>809.55</v>
      </c>
      <c r="V7977">
        <v>819.35</v>
      </c>
      <c r="Y7977">
        <v>2020973</v>
      </c>
      <c r="Z7977">
        <v>1649698537.95</v>
      </c>
      <c r="AA7977">
        <v>32688</v>
      </c>
      <c r="AB7977" t="s">
        <v>41</v>
      </c>
      <c r="AC7977">
        <v>1</v>
      </c>
    </row>
    <row r="7978" spans="1:29">
      <c r="A7978">
        <v>46044</v>
      </c>
      <c r="B7978">
        <v>46044</v>
      </c>
      <c r="C7978" t="s">
        <v>34</v>
      </c>
      <c r="D7978" t="s">
        <v>35</v>
      </c>
      <c r="E7978" t="s">
        <v>36</v>
      </c>
      <c r="F7978">
        <v>578</v>
      </c>
      <c r="G7978" t="s">
        <v>5738</v>
      </c>
      <c r="H7978" t="s">
        <v>5739</v>
      </c>
      <c r="I7978" t="s">
        <v>160</v>
      </c>
      <c r="N7978" t="s">
        <v>5740</v>
      </c>
      <c r="O7978">
        <v>162.21</v>
      </c>
      <c r="P7978">
        <v>166.45</v>
      </c>
      <c r="Q7978">
        <v>162</v>
      </c>
      <c r="R7978">
        <v>163.11000000000001</v>
      </c>
      <c r="S7978">
        <v>162.69999999999999</v>
      </c>
      <c r="T7978">
        <v>161.97</v>
      </c>
      <c r="V7978">
        <v>163.1</v>
      </c>
      <c r="Y7978">
        <v>29757</v>
      </c>
      <c r="Z7978">
        <v>4879136.5199999996</v>
      </c>
      <c r="AA7978">
        <v>824</v>
      </c>
      <c r="AB7978" t="s">
        <v>41</v>
      </c>
      <c r="AC7978">
        <v>1</v>
      </c>
    </row>
    <row r="7979" spans="1:29">
      <c r="A7979">
        <v>46044</v>
      </c>
      <c r="B7979">
        <v>46044</v>
      </c>
      <c r="C7979" t="s">
        <v>34</v>
      </c>
      <c r="D7979" t="s">
        <v>35</v>
      </c>
      <c r="E7979" t="s">
        <v>36</v>
      </c>
      <c r="F7979">
        <v>6951</v>
      </c>
      <c r="G7979" t="s">
        <v>5741</v>
      </c>
      <c r="H7979" t="s">
        <v>5742</v>
      </c>
      <c r="I7979" t="s">
        <v>160</v>
      </c>
      <c r="N7979" t="s">
        <v>5743</v>
      </c>
      <c r="O7979">
        <v>107.75</v>
      </c>
      <c r="P7979">
        <v>111.78</v>
      </c>
      <c r="Q7979">
        <v>107</v>
      </c>
      <c r="R7979">
        <v>107.31</v>
      </c>
      <c r="S7979">
        <v>107.01</v>
      </c>
      <c r="T7979">
        <v>106.08</v>
      </c>
      <c r="V7979">
        <v>107.3</v>
      </c>
      <c r="Y7979">
        <v>32650</v>
      </c>
      <c r="Z7979">
        <v>3555548.91</v>
      </c>
      <c r="AA7979">
        <v>1287</v>
      </c>
      <c r="AB7979" t="s">
        <v>41</v>
      </c>
      <c r="AC7979">
        <v>1</v>
      </c>
    </row>
    <row r="7980" spans="1:29">
      <c r="A7980">
        <v>46044</v>
      </c>
      <c r="B7980">
        <v>46044</v>
      </c>
      <c r="C7980" t="s">
        <v>34</v>
      </c>
      <c r="D7980" t="s">
        <v>35</v>
      </c>
      <c r="E7980" t="s">
        <v>36</v>
      </c>
      <c r="F7980">
        <v>11596</v>
      </c>
      <c r="G7980" t="s">
        <v>5744</v>
      </c>
      <c r="H7980" t="s">
        <v>5745</v>
      </c>
      <c r="I7980" t="s">
        <v>160</v>
      </c>
      <c r="N7980" t="s">
        <v>5746</v>
      </c>
      <c r="O7980">
        <v>451.05</v>
      </c>
      <c r="P7980">
        <v>463.4</v>
      </c>
      <c r="Q7980">
        <v>451.05</v>
      </c>
      <c r="R7980">
        <v>460.35</v>
      </c>
      <c r="S7980">
        <v>461.7</v>
      </c>
      <c r="T7980">
        <v>449.3</v>
      </c>
      <c r="V7980">
        <v>460.35</v>
      </c>
      <c r="Y7980">
        <v>9249</v>
      </c>
      <c r="Z7980">
        <v>4253785.5</v>
      </c>
      <c r="AA7980">
        <v>417</v>
      </c>
      <c r="AB7980" t="s">
        <v>41</v>
      </c>
      <c r="AC7980">
        <v>1</v>
      </c>
    </row>
    <row r="7981" spans="1:29">
      <c r="A7981">
        <v>46044</v>
      </c>
      <c r="B7981">
        <v>46044</v>
      </c>
      <c r="C7981" t="s">
        <v>34</v>
      </c>
      <c r="D7981" t="s">
        <v>35</v>
      </c>
      <c r="E7981" t="s">
        <v>36</v>
      </c>
      <c r="F7981">
        <v>1627</v>
      </c>
      <c r="G7981" t="s">
        <v>5747</v>
      </c>
      <c r="H7981" t="s">
        <v>5748</v>
      </c>
      <c r="I7981" t="s">
        <v>160</v>
      </c>
      <c r="N7981" t="s">
        <v>5749</v>
      </c>
      <c r="O7981">
        <v>5937</v>
      </c>
      <c r="P7981">
        <v>6003.5</v>
      </c>
      <c r="Q7981">
        <v>5868.5</v>
      </c>
      <c r="R7981">
        <v>5981.5</v>
      </c>
      <c r="S7981">
        <v>5989</v>
      </c>
      <c r="T7981">
        <v>5898.5</v>
      </c>
      <c r="V7981">
        <v>5981.5</v>
      </c>
      <c r="Y7981">
        <v>14246</v>
      </c>
      <c r="Z7981">
        <v>84895073.5</v>
      </c>
      <c r="AA7981">
        <v>3512</v>
      </c>
      <c r="AB7981" t="s">
        <v>41</v>
      </c>
      <c r="AC7981">
        <v>1</v>
      </c>
    </row>
    <row r="7982" spans="1:29">
      <c r="A7982">
        <v>46044</v>
      </c>
      <c r="B7982">
        <v>46044</v>
      </c>
      <c r="C7982" t="s">
        <v>34</v>
      </c>
      <c r="D7982" t="s">
        <v>35</v>
      </c>
      <c r="E7982" t="s">
        <v>36</v>
      </c>
      <c r="F7982">
        <v>757406</v>
      </c>
      <c r="G7982" t="s">
        <v>11335</v>
      </c>
      <c r="H7982" t="s">
        <v>11336</v>
      </c>
      <c r="I7982" t="s">
        <v>1101</v>
      </c>
      <c r="N7982" t="s">
        <v>11337</v>
      </c>
      <c r="O7982">
        <v>27.3</v>
      </c>
      <c r="P7982">
        <v>28.45</v>
      </c>
      <c r="Q7982">
        <v>26</v>
      </c>
      <c r="R7982">
        <v>26.73</v>
      </c>
      <c r="S7982">
        <v>26.6</v>
      </c>
      <c r="T7982">
        <v>27.13</v>
      </c>
      <c r="V7982">
        <v>26.75</v>
      </c>
      <c r="Y7982">
        <v>470317</v>
      </c>
      <c r="Z7982">
        <v>12859829.08</v>
      </c>
      <c r="AA7982">
        <v>1530</v>
      </c>
      <c r="AB7982" t="s">
        <v>41</v>
      </c>
      <c r="AC7982">
        <v>1</v>
      </c>
    </row>
    <row r="7983" spans="1:29">
      <c r="A7983">
        <v>46044</v>
      </c>
      <c r="B7983">
        <v>46044</v>
      </c>
      <c r="C7983" t="s">
        <v>34</v>
      </c>
      <c r="D7983" t="s">
        <v>35</v>
      </c>
      <c r="E7983" t="s">
        <v>36</v>
      </c>
      <c r="F7983">
        <v>17801</v>
      </c>
      <c r="G7983" t="s">
        <v>5750</v>
      </c>
      <c r="H7983" t="s">
        <v>5751</v>
      </c>
      <c r="I7983" t="s">
        <v>160</v>
      </c>
      <c r="N7983" t="s">
        <v>5752</v>
      </c>
      <c r="O7983">
        <v>46</v>
      </c>
      <c r="P7983">
        <v>47.42</v>
      </c>
      <c r="Q7983">
        <v>45.71</v>
      </c>
      <c r="R7983">
        <v>46.19</v>
      </c>
      <c r="S7983">
        <v>46.1</v>
      </c>
      <c r="T7983">
        <v>45.6</v>
      </c>
      <c r="V7983">
        <v>46.19</v>
      </c>
      <c r="Y7983">
        <v>1970228</v>
      </c>
      <c r="Z7983">
        <v>91566192.040000007</v>
      </c>
      <c r="AA7983">
        <v>10978</v>
      </c>
      <c r="AB7983" t="s">
        <v>41</v>
      </c>
      <c r="AC7983">
        <v>1</v>
      </c>
    </row>
    <row r="7984" spans="1:29">
      <c r="A7984">
        <v>46044</v>
      </c>
      <c r="B7984">
        <v>46044</v>
      </c>
      <c r="C7984" t="s">
        <v>34</v>
      </c>
      <c r="D7984" t="s">
        <v>35</v>
      </c>
      <c r="E7984" t="s">
        <v>36</v>
      </c>
      <c r="F7984">
        <v>25807</v>
      </c>
      <c r="G7984" t="s">
        <v>5753</v>
      </c>
      <c r="H7984" t="s">
        <v>5754</v>
      </c>
      <c r="I7984" t="s">
        <v>160</v>
      </c>
      <c r="N7984" t="s">
        <v>5755</v>
      </c>
      <c r="O7984">
        <v>55.28</v>
      </c>
      <c r="P7984">
        <v>56.83</v>
      </c>
      <c r="Q7984">
        <v>54.11</v>
      </c>
      <c r="R7984">
        <v>55.41</v>
      </c>
      <c r="S7984">
        <v>55.61</v>
      </c>
      <c r="T7984">
        <v>54.57</v>
      </c>
      <c r="V7984">
        <v>55.4</v>
      </c>
      <c r="Y7984">
        <v>1860352</v>
      </c>
      <c r="Z7984">
        <v>103178729.29000001</v>
      </c>
      <c r="AA7984">
        <v>11429</v>
      </c>
      <c r="AB7984" t="s">
        <v>41</v>
      </c>
      <c r="AC7984">
        <v>1</v>
      </c>
    </row>
    <row r="7985" spans="1:29">
      <c r="A7985">
        <v>46044</v>
      </c>
      <c r="B7985">
        <v>46044</v>
      </c>
      <c r="C7985" t="s">
        <v>34</v>
      </c>
      <c r="D7985" t="s">
        <v>35</v>
      </c>
      <c r="E7985" t="s">
        <v>36</v>
      </c>
      <c r="F7985">
        <v>11472</v>
      </c>
      <c r="G7985" t="s">
        <v>5756</v>
      </c>
      <c r="H7985" t="s">
        <v>5757</v>
      </c>
      <c r="I7985" t="s">
        <v>266</v>
      </c>
      <c r="N7985" t="s">
        <v>5758</v>
      </c>
      <c r="O7985">
        <v>61</v>
      </c>
      <c r="P7985">
        <v>64</v>
      </c>
      <c r="Q7985">
        <v>59.25</v>
      </c>
      <c r="R7985">
        <v>64</v>
      </c>
      <c r="S7985">
        <v>64</v>
      </c>
      <c r="T7985">
        <v>62.5</v>
      </c>
      <c r="V7985">
        <v>64</v>
      </c>
      <c r="Y7985">
        <v>3000</v>
      </c>
      <c r="Z7985">
        <v>184250</v>
      </c>
      <c r="AA7985">
        <v>3</v>
      </c>
      <c r="AB7985" t="s">
        <v>41</v>
      </c>
      <c r="AC7985">
        <v>1000</v>
      </c>
    </row>
    <row r="7986" spans="1:29">
      <c r="A7986">
        <v>46044</v>
      </c>
      <c r="B7986">
        <v>46044</v>
      </c>
      <c r="C7986" t="s">
        <v>34</v>
      </c>
      <c r="D7986" t="s">
        <v>35</v>
      </c>
      <c r="E7986" t="s">
        <v>36</v>
      </c>
      <c r="F7986">
        <v>17313</v>
      </c>
      <c r="G7986" t="s">
        <v>5759</v>
      </c>
      <c r="H7986" t="s">
        <v>5760</v>
      </c>
      <c r="I7986" t="s">
        <v>160</v>
      </c>
      <c r="N7986" t="s">
        <v>5761</v>
      </c>
      <c r="O7986">
        <v>1153.0999999999999</v>
      </c>
      <c r="P7986">
        <v>1177.8</v>
      </c>
      <c r="Q7986">
        <v>1145.7</v>
      </c>
      <c r="R7986">
        <v>1152.0999999999999</v>
      </c>
      <c r="S7986">
        <v>1150.7</v>
      </c>
      <c r="T7986">
        <v>1142.2</v>
      </c>
      <c r="V7986">
        <v>1152.1500000000001</v>
      </c>
      <c r="Y7986">
        <v>222480</v>
      </c>
      <c r="Z7986">
        <v>257704051.19999999</v>
      </c>
      <c r="AA7986">
        <v>13963</v>
      </c>
      <c r="AB7986" t="s">
        <v>41</v>
      </c>
      <c r="AC7986">
        <v>1</v>
      </c>
    </row>
    <row r="7987" spans="1:29">
      <c r="A7987">
        <v>46044</v>
      </c>
      <c r="B7987">
        <v>46044</v>
      </c>
      <c r="C7987" t="s">
        <v>34</v>
      </c>
      <c r="D7987" t="s">
        <v>35</v>
      </c>
      <c r="E7987" t="s">
        <v>36</v>
      </c>
      <c r="F7987">
        <v>1979</v>
      </c>
      <c r="G7987" t="s">
        <v>5762</v>
      </c>
      <c r="H7987" t="s">
        <v>5763</v>
      </c>
      <c r="I7987" t="s">
        <v>160</v>
      </c>
      <c r="N7987" t="s">
        <v>5764</v>
      </c>
      <c r="O7987">
        <v>13970</v>
      </c>
      <c r="P7987">
        <v>14247</v>
      </c>
      <c r="Q7987">
        <v>13823</v>
      </c>
      <c r="R7987">
        <v>14203</v>
      </c>
      <c r="S7987">
        <v>14200</v>
      </c>
      <c r="T7987">
        <v>13761</v>
      </c>
      <c r="V7987">
        <v>14202.2</v>
      </c>
      <c r="Y7987">
        <v>2168</v>
      </c>
      <c r="Z7987">
        <v>30649467</v>
      </c>
      <c r="AA7987">
        <v>937</v>
      </c>
      <c r="AB7987" t="s">
        <v>41</v>
      </c>
      <c r="AC7987">
        <v>1</v>
      </c>
    </row>
    <row r="7988" spans="1:29">
      <c r="A7988">
        <v>46044</v>
      </c>
      <c r="B7988">
        <v>46044</v>
      </c>
      <c r="C7988" t="s">
        <v>34</v>
      </c>
      <c r="D7988" t="s">
        <v>35</v>
      </c>
      <c r="E7988" t="s">
        <v>36</v>
      </c>
      <c r="F7988">
        <v>3220</v>
      </c>
      <c r="G7988" t="s">
        <v>5765</v>
      </c>
      <c r="H7988" t="s">
        <v>5766</v>
      </c>
      <c r="I7988" t="s">
        <v>160</v>
      </c>
      <c r="N7988" t="s">
        <v>5767</v>
      </c>
      <c r="O7988">
        <v>980.5</v>
      </c>
      <c r="P7988">
        <v>988.5</v>
      </c>
      <c r="Q7988">
        <v>937</v>
      </c>
      <c r="R7988">
        <v>945.5</v>
      </c>
      <c r="S7988">
        <v>938</v>
      </c>
      <c r="T7988">
        <v>980.2</v>
      </c>
      <c r="V7988">
        <v>945.55</v>
      </c>
      <c r="Y7988">
        <v>2425976</v>
      </c>
      <c r="Z7988">
        <v>2313409793.6999998</v>
      </c>
      <c r="AA7988">
        <v>45054</v>
      </c>
      <c r="AB7988" t="s">
        <v>41</v>
      </c>
      <c r="AC7988">
        <v>1</v>
      </c>
    </row>
    <row r="7989" spans="1:29">
      <c r="A7989">
        <v>46044</v>
      </c>
      <c r="B7989">
        <v>46044</v>
      </c>
      <c r="C7989" t="s">
        <v>34</v>
      </c>
      <c r="D7989" t="s">
        <v>35</v>
      </c>
      <c r="E7989" t="s">
        <v>36</v>
      </c>
      <c r="F7989">
        <v>13436</v>
      </c>
      <c r="G7989" t="s">
        <v>5771</v>
      </c>
      <c r="H7989" t="s">
        <v>5772</v>
      </c>
      <c r="I7989" t="s">
        <v>160</v>
      </c>
      <c r="N7989" t="s">
        <v>5773</v>
      </c>
      <c r="O7989">
        <v>165</v>
      </c>
      <c r="P7989">
        <v>167.83</v>
      </c>
      <c r="Q7989">
        <v>163.01</v>
      </c>
      <c r="R7989">
        <v>164.38</v>
      </c>
      <c r="S7989">
        <v>163.19999999999999</v>
      </c>
      <c r="T7989">
        <v>162.91</v>
      </c>
      <c r="V7989">
        <v>164.4</v>
      </c>
      <c r="Y7989">
        <v>37813</v>
      </c>
      <c r="Z7989">
        <v>6229031.8399999999</v>
      </c>
      <c r="AA7989">
        <v>1857</v>
      </c>
      <c r="AB7989" t="s">
        <v>41</v>
      </c>
      <c r="AC7989">
        <v>1</v>
      </c>
    </row>
    <row r="7990" spans="1:29">
      <c r="A7990">
        <v>46044</v>
      </c>
      <c r="B7990">
        <v>46044</v>
      </c>
      <c r="C7990" t="s">
        <v>34</v>
      </c>
      <c r="D7990" t="s">
        <v>35</v>
      </c>
      <c r="E7990" t="s">
        <v>36</v>
      </c>
      <c r="F7990">
        <v>18232</v>
      </c>
      <c r="G7990" t="s">
        <v>5774</v>
      </c>
      <c r="H7990" t="s">
        <v>5775</v>
      </c>
      <c r="I7990" t="s">
        <v>160</v>
      </c>
      <c r="N7990" t="s">
        <v>5776</v>
      </c>
      <c r="O7990">
        <v>139</v>
      </c>
      <c r="P7990">
        <v>146</v>
      </c>
      <c r="Q7990">
        <v>139</v>
      </c>
      <c r="R7990">
        <v>144.11000000000001</v>
      </c>
      <c r="S7990">
        <v>146</v>
      </c>
      <c r="T7990">
        <v>141.03</v>
      </c>
      <c r="V7990">
        <v>144.1</v>
      </c>
      <c r="Y7990">
        <v>13857</v>
      </c>
      <c r="Z7990">
        <v>1980095.98</v>
      </c>
      <c r="AA7990">
        <v>1357</v>
      </c>
      <c r="AB7990" t="s">
        <v>41</v>
      </c>
      <c r="AC7990">
        <v>1</v>
      </c>
    </row>
    <row r="7991" spans="1:29">
      <c r="A7991">
        <v>46044</v>
      </c>
      <c r="B7991">
        <v>46044</v>
      </c>
      <c r="C7991" t="s">
        <v>34</v>
      </c>
      <c r="D7991" t="s">
        <v>35</v>
      </c>
      <c r="E7991" t="s">
        <v>36</v>
      </c>
      <c r="F7991">
        <v>14924</v>
      </c>
      <c r="G7991" t="s">
        <v>5777</v>
      </c>
      <c r="H7991" t="s">
        <v>5778</v>
      </c>
      <c r="I7991" t="s">
        <v>160</v>
      </c>
      <c r="N7991" t="s">
        <v>5779</v>
      </c>
      <c r="O7991">
        <v>7.04</v>
      </c>
      <c r="P7991">
        <v>7.8</v>
      </c>
      <c r="Q7991">
        <v>7.04</v>
      </c>
      <c r="R7991">
        <v>7.42</v>
      </c>
      <c r="S7991">
        <v>7.48</v>
      </c>
      <c r="T7991">
        <v>7.01</v>
      </c>
      <c r="V7991">
        <v>7.42</v>
      </c>
      <c r="Y7991">
        <v>66972</v>
      </c>
      <c r="Z7991">
        <v>493760.99</v>
      </c>
      <c r="AA7991">
        <v>405</v>
      </c>
      <c r="AB7991" t="s">
        <v>41</v>
      </c>
      <c r="AC7991">
        <v>1</v>
      </c>
    </row>
    <row r="7992" spans="1:29">
      <c r="A7992">
        <v>46044</v>
      </c>
      <c r="B7992">
        <v>46044</v>
      </c>
      <c r="C7992" t="s">
        <v>34</v>
      </c>
      <c r="D7992" t="s">
        <v>35</v>
      </c>
      <c r="E7992" t="s">
        <v>36</v>
      </c>
      <c r="F7992">
        <v>16807</v>
      </c>
      <c r="G7992" t="s">
        <v>5783</v>
      </c>
      <c r="H7992" t="s">
        <v>5784</v>
      </c>
      <c r="I7992" t="s">
        <v>160</v>
      </c>
      <c r="N7992" t="s">
        <v>5785</v>
      </c>
      <c r="O7992">
        <v>108</v>
      </c>
      <c r="P7992">
        <v>116.38</v>
      </c>
      <c r="Q7992">
        <v>108</v>
      </c>
      <c r="R7992">
        <v>116.37</v>
      </c>
      <c r="S7992">
        <v>116.38</v>
      </c>
      <c r="T7992">
        <v>110.84</v>
      </c>
      <c r="V7992">
        <v>116.35</v>
      </c>
      <c r="Y7992">
        <v>40840</v>
      </c>
      <c r="Z7992">
        <v>4611777.26</v>
      </c>
      <c r="AA7992">
        <v>416</v>
      </c>
      <c r="AB7992" t="s">
        <v>41</v>
      </c>
      <c r="AC7992">
        <v>1</v>
      </c>
    </row>
    <row r="7993" spans="1:29">
      <c r="A7993">
        <v>46044</v>
      </c>
      <c r="B7993">
        <v>46044</v>
      </c>
      <c r="C7993" t="s">
        <v>34</v>
      </c>
      <c r="D7993" t="s">
        <v>35</v>
      </c>
      <c r="E7993" t="s">
        <v>36</v>
      </c>
      <c r="F7993">
        <v>22415</v>
      </c>
      <c r="G7993" t="s">
        <v>5786</v>
      </c>
      <c r="H7993" t="s">
        <v>5787</v>
      </c>
      <c r="I7993" t="s">
        <v>160</v>
      </c>
      <c r="N7993" t="s">
        <v>5788</v>
      </c>
      <c r="O7993">
        <v>73.989999999999995</v>
      </c>
      <c r="P7993">
        <v>73.989999999999995</v>
      </c>
      <c r="Q7993">
        <v>71.11</v>
      </c>
      <c r="R7993">
        <v>71.680000000000007</v>
      </c>
      <c r="S7993">
        <v>72.5</v>
      </c>
      <c r="T7993">
        <v>72.569999999999993</v>
      </c>
      <c r="V7993">
        <v>71.72</v>
      </c>
      <c r="Y7993">
        <v>10783</v>
      </c>
      <c r="Z7993">
        <v>780695.9</v>
      </c>
      <c r="AA7993">
        <v>288</v>
      </c>
      <c r="AB7993" t="s">
        <v>41</v>
      </c>
      <c r="AC7993">
        <v>1</v>
      </c>
    </row>
    <row r="7994" spans="1:29">
      <c r="A7994">
        <v>46044</v>
      </c>
      <c r="B7994">
        <v>46044</v>
      </c>
      <c r="C7994" t="s">
        <v>34</v>
      </c>
      <c r="D7994" t="s">
        <v>35</v>
      </c>
      <c r="E7994" t="s">
        <v>36</v>
      </c>
      <c r="F7994">
        <v>10590</v>
      </c>
      <c r="G7994" t="s">
        <v>5789</v>
      </c>
      <c r="H7994" t="s">
        <v>5790</v>
      </c>
      <c r="I7994" t="s">
        <v>160</v>
      </c>
      <c r="N7994" t="s">
        <v>5791</v>
      </c>
      <c r="O7994">
        <v>198.05</v>
      </c>
      <c r="P7994">
        <v>212.99</v>
      </c>
      <c r="Q7994">
        <v>198.05</v>
      </c>
      <c r="R7994">
        <v>199.28</v>
      </c>
      <c r="S7994">
        <v>199.01</v>
      </c>
      <c r="T7994">
        <v>203.99</v>
      </c>
      <c r="V7994">
        <v>199.3</v>
      </c>
      <c r="Y7994">
        <v>3126</v>
      </c>
      <c r="Z7994">
        <v>636704.62</v>
      </c>
      <c r="AA7994">
        <v>312</v>
      </c>
      <c r="AB7994" t="s">
        <v>41</v>
      </c>
      <c r="AC7994">
        <v>1</v>
      </c>
    </row>
    <row r="7995" spans="1:29">
      <c r="A7995">
        <v>46044</v>
      </c>
      <c r="B7995">
        <v>46044</v>
      </c>
      <c r="C7995" t="s">
        <v>34</v>
      </c>
      <c r="D7995" t="s">
        <v>35</v>
      </c>
      <c r="E7995" t="s">
        <v>36</v>
      </c>
      <c r="F7995">
        <v>13816</v>
      </c>
      <c r="G7995" t="s">
        <v>5792</v>
      </c>
      <c r="H7995" t="s">
        <v>5793</v>
      </c>
      <c r="I7995" t="s">
        <v>160</v>
      </c>
      <c r="N7995" t="s">
        <v>5794</v>
      </c>
      <c r="O7995">
        <v>340.95</v>
      </c>
      <c r="P7995">
        <v>351.3</v>
      </c>
      <c r="Q7995">
        <v>340.85</v>
      </c>
      <c r="R7995">
        <v>349.8</v>
      </c>
      <c r="S7995">
        <v>349.9</v>
      </c>
      <c r="T7995">
        <v>337.9</v>
      </c>
      <c r="V7995">
        <v>349.8</v>
      </c>
      <c r="Y7995">
        <v>301606</v>
      </c>
      <c r="Z7995">
        <v>104721566.25</v>
      </c>
      <c r="AA7995">
        <v>14345</v>
      </c>
      <c r="AB7995" t="s">
        <v>41</v>
      </c>
      <c r="AC7995">
        <v>1</v>
      </c>
    </row>
    <row r="7996" spans="1:29">
      <c r="A7996">
        <v>46044</v>
      </c>
      <c r="B7996">
        <v>46044</v>
      </c>
      <c r="C7996" t="s">
        <v>34</v>
      </c>
      <c r="D7996" t="s">
        <v>35</v>
      </c>
      <c r="E7996" t="s">
        <v>36</v>
      </c>
      <c r="F7996">
        <v>17818</v>
      </c>
      <c r="G7996" t="s">
        <v>5795</v>
      </c>
      <c r="H7996" t="s">
        <v>11338</v>
      </c>
      <c r="I7996" t="s">
        <v>160</v>
      </c>
      <c r="N7996" t="s">
        <v>11339</v>
      </c>
      <c r="O7996">
        <v>5902.5</v>
      </c>
      <c r="P7996">
        <v>6041.5</v>
      </c>
      <c r="Q7996">
        <v>5864</v>
      </c>
      <c r="R7996">
        <v>5947</v>
      </c>
      <c r="S7996">
        <v>5950</v>
      </c>
      <c r="T7996">
        <v>5844</v>
      </c>
      <c r="V7996">
        <v>5947</v>
      </c>
      <c r="Y7996">
        <v>378212</v>
      </c>
      <c r="Z7996">
        <v>2254749385.5</v>
      </c>
      <c r="AA7996">
        <v>34365</v>
      </c>
      <c r="AB7996" t="s">
        <v>41</v>
      </c>
      <c r="AC7996">
        <v>1</v>
      </c>
    </row>
    <row r="7997" spans="1:29">
      <c r="A7997">
        <v>46044</v>
      </c>
      <c r="B7997">
        <v>46044</v>
      </c>
      <c r="C7997" t="s">
        <v>34</v>
      </c>
      <c r="D7997" t="s">
        <v>35</v>
      </c>
      <c r="E7997" t="s">
        <v>36</v>
      </c>
      <c r="F7997">
        <v>14014</v>
      </c>
      <c r="G7997" t="s">
        <v>5798</v>
      </c>
      <c r="H7997" t="s">
        <v>5799</v>
      </c>
      <c r="I7997" t="s">
        <v>160</v>
      </c>
      <c r="N7997" t="s">
        <v>5800</v>
      </c>
      <c r="O7997">
        <v>1434.8</v>
      </c>
      <c r="P7997">
        <v>1450</v>
      </c>
      <c r="Q7997">
        <v>1364.1</v>
      </c>
      <c r="R7997">
        <v>1388.2</v>
      </c>
      <c r="S7997">
        <v>1385</v>
      </c>
      <c r="T7997">
        <v>1394.4</v>
      </c>
      <c r="V7997">
        <v>1388.2</v>
      </c>
      <c r="Y7997">
        <v>112154</v>
      </c>
      <c r="Z7997">
        <v>156870140.09999999</v>
      </c>
      <c r="AA7997">
        <v>13455</v>
      </c>
      <c r="AB7997" t="s">
        <v>41</v>
      </c>
      <c r="AC7997">
        <v>1</v>
      </c>
    </row>
    <row r="7998" spans="1:29">
      <c r="A7998">
        <v>46044</v>
      </c>
      <c r="B7998">
        <v>46044</v>
      </c>
      <c r="C7998" t="s">
        <v>34</v>
      </c>
      <c r="D7998" t="s">
        <v>35</v>
      </c>
      <c r="E7998" t="s">
        <v>36</v>
      </c>
      <c r="F7998">
        <v>2018</v>
      </c>
      <c r="G7998" t="s">
        <v>5801</v>
      </c>
      <c r="H7998" t="s">
        <v>5802</v>
      </c>
      <c r="I7998" t="s">
        <v>160</v>
      </c>
      <c r="N7998" t="s">
        <v>5803</v>
      </c>
      <c r="O7998">
        <v>4879.5</v>
      </c>
      <c r="P7998">
        <v>5026</v>
      </c>
      <c r="Q7998">
        <v>4833.5</v>
      </c>
      <c r="R7998">
        <v>4966.5</v>
      </c>
      <c r="S7998">
        <v>4953.5</v>
      </c>
      <c r="T7998">
        <v>4792</v>
      </c>
      <c r="V7998">
        <v>4966.3999999999996</v>
      </c>
      <c r="Y7998">
        <v>13701</v>
      </c>
      <c r="Z7998">
        <v>67698983</v>
      </c>
      <c r="AA7998">
        <v>4439</v>
      </c>
      <c r="AB7998" t="s">
        <v>41</v>
      </c>
      <c r="AC7998">
        <v>1</v>
      </c>
    </row>
    <row r="7999" spans="1:29">
      <c r="A7999">
        <v>46044</v>
      </c>
      <c r="B7999">
        <v>46044</v>
      </c>
      <c r="C7999" t="s">
        <v>34</v>
      </c>
      <c r="D7999" t="s">
        <v>35</v>
      </c>
      <c r="E7999" t="s">
        <v>36</v>
      </c>
      <c r="F7999">
        <v>10440</v>
      </c>
      <c r="G7999" t="s">
        <v>5807</v>
      </c>
      <c r="H7999" t="s">
        <v>5808</v>
      </c>
      <c r="I7999" t="s">
        <v>160</v>
      </c>
      <c r="N7999" t="s">
        <v>5809</v>
      </c>
      <c r="O7999">
        <v>2149</v>
      </c>
      <c r="P7999">
        <v>2188.6999999999998</v>
      </c>
      <c r="Q7999">
        <v>2147.1</v>
      </c>
      <c r="R7999">
        <v>2163.1999999999998</v>
      </c>
      <c r="S7999">
        <v>2171</v>
      </c>
      <c r="T7999">
        <v>2140.6999999999998</v>
      </c>
      <c r="V7999">
        <v>2163.1999999999998</v>
      </c>
      <c r="Y7999">
        <v>635760</v>
      </c>
      <c r="Z7999">
        <v>1380321238.4000001</v>
      </c>
      <c r="AA7999">
        <v>34506</v>
      </c>
      <c r="AB7999" t="s">
        <v>41</v>
      </c>
      <c r="AC7999">
        <v>1</v>
      </c>
    </row>
    <row r="8000" spans="1:29">
      <c r="A8000">
        <v>46044</v>
      </c>
      <c r="B8000">
        <v>46044</v>
      </c>
      <c r="C8000" t="s">
        <v>34</v>
      </c>
      <c r="D8000" t="s">
        <v>35</v>
      </c>
      <c r="E8000" t="s">
        <v>36</v>
      </c>
      <c r="F8000">
        <v>11301</v>
      </c>
      <c r="G8000" t="s">
        <v>5810</v>
      </c>
      <c r="H8000" t="s">
        <v>5811</v>
      </c>
      <c r="I8000" t="s">
        <v>160</v>
      </c>
      <c r="N8000" t="s">
        <v>5812</v>
      </c>
      <c r="O8000">
        <v>899</v>
      </c>
      <c r="P8000">
        <v>910</v>
      </c>
      <c r="Q8000">
        <v>887.1</v>
      </c>
      <c r="R8000">
        <v>906.8</v>
      </c>
      <c r="S8000">
        <v>910</v>
      </c>
      <c r="T8000">
        <v>880.7</v>
      </c>
      <c r="V8000">
        <v>906.8</v>
      </c>
      <c r="Y8000">
        <v>33130</v>
      </c>
      <c r="Z8000">
        <v>29817075.600000001</v>
      </c>
      <c r="AA8000">
        <v>2444</v>
      </c>
      <c r="AB8000" t="s">
        <v>41</v>
      </c>
      <c r="AC8000">
        <v>1</v>
      </c>
    </row>
    <row r="8001" spans="1:29">
      <c r="A8001">
        <v>46044</v>
      </c>
      <c r="B8001">
        <v>46044</v>
      </c>
      <c r="C8001" t="s">
        <v>34</v>
      </c>
      <c r="D8001" t="s">
        <v>35</v>
      </c>
      <c r="E8001" t="s">
        <v>36</v>
      </c>
      <c r="F8001">
        <v>2028</v>
      </c>
      <c r="G8001" t="s">
        <v>5813</v>
      </c>
      <c r="H8001" t="s">
        <v>5814</v>
      </c>
      <c r="I8001" t="s">
        <v>160</v>
      </c>
      <c r="N8001" t="s">
        <v>11340</v>
      </c>
      <c r="O8001">
        <v>74.900000000000006</v>
      </c>
      <c r="P8001">
        <v>76.400000000000006</v>
      </c>
      <c r="Q8001">
        <v>74</v>
      </c>
      <c r="R8001">
        <v>75.05</v>
      </c>
      <c r="S8001">
        <v>76.400000000000006</v>
      </c>
      <c r="T8001">
        <v>73.790000000000006</v>
      </c>
      <c r="V8001">
        <v>75.06</v>
      </c>
      <c r="Y8001">
        <v>16617</v>
      </c>
      <c r="Z8001">
        <v>1243105.6599999999</v>
      </c>
      <c r="AA8001">
        <v>263</v>
      </c>
      <c r="AB8001" t="s">
        <v>41</v>
      </c>
      <c r="AC8001">
        <v>1</v>
      </c>
    </row>
    <row r="8002" spans="1:29">
      <c r="A8002">
        <v>46044</v>
      </c>
      <c r="B8002">
        <v>46044</v>
      </c>
      <c r="C8002" t="s">
        <v>34</v>
      </c>
      <c r="D8002" t="s">
        <v>35</v>
      </c>
      <c r="E8002" t="s">
        <v>36</v>
      </c>
      <c r="F8002">
        <v>31468</v>
      </c>
      <c r="G8002" t="s">
        <v>1139</v>
      </c>
      <c r="H8002" t="s">
        <v>8052</v>
      </c>
      <c r="I8002" t="s">
        <v>160</v>
      </c>
      <c r="N8002" t="s">
        <v>8053</v>
      </c>
      <c r="O8002">
        <v>4.8</v>
      </c>
      <c r="P8002">
        <v>5</v>
      </c>
      <c r="Q8002">
        <v>4.8</v>
      </c>
      <c r="R8002">
        <v>4.9400000000000004</v>
      </c>
      <c r="S8002">
        <v>5</v>
      </c>
      <c r="T8002">
        <v>4.79</v>
      </c>
      <c r="V8002">
        <v>4.9400000000000004</v>
      </c>
      <c r="Y8002">
        <v>13114</v>
      </c>
      <c r="Z8002">
        <v>64142.03</v>
      </c>
      <c r="AA8002">
        <v>184</v>
      </c>
      <c r="AB8002" t="s">
        <v>41</v>
      </c>
      <c r="AC8002">
        <v>1</v>
      </c>
    </row>
    <row r="8003" spans="1:29">
      <c r="A8003">
        <v>46044</v>
      </c>
      <c r="B8003">
        <v>46044</v>
      </c>
      <c r="C8003" t="s">
        <v>34</v>
      </c>
      <c r="D8003" t="s">
        <v>35</v>
      </c>
      <c r="E8003" t="s">
        <v>36</v>
      </c>
      <c r="F8003">
        <v>758150</v>
      </c>
      <c r="G8003" t="s">
        <v>5816</v>
      </c>
      <c r="H8003" t="s">
        <v>5817</v>
      </c>
      <c r="I8003" t="s">
        <v>160</v>
      </c>
      <c r="N8003" t="s">
        <v>5818</v>
      </c>
      <c r="O8003">
        <v>316.45</v>
      </c>
      <c r="P8003">
        <v>326.2</v>
      </c>
      <c r="Q8003">
        <v>311</v>
      </c>
      <c r="R8003">
        <v>317.35000000000002</v>
      </c>
      <c r="S8003">
        <v>317.39999999999998</v>
      </c>
      <c r="T8003">
        <v>310.64999999999998</v>
      </c>
      <c r="V8003">
        <v>317.35000000000002</v>
      </c>
      <c r="Y8003">
        <v>83305</v>
      </c>
      <c r="Z8003">
        <v>26327766.050000001</v>
      </c>
      <c r="AA8003">
        <v>4393</v>
      </c>
      <c r="AB8003" t="s">
        <v>41</v>
      </c>
      <c r="AC8003">
        <v>1</v>
      </c>
    </row>
    <row r="8004" spans="1:29">
      <c r="A8004">
        <v>46044</v>
      </c>
      <c r="B8004">
        <v>46044</v>
      </c>
      <c r="C8004" t="s">
        <v>34</v>
      </c>
      <c r="D8004" t="s">
        <v>35</v>
      </c>
      <c r="E8004" t="s">
        <v>36</v>
      </c>
      <c r="F8004">
        <v>16736</v>
      </c>
      <c r="G8004" t="s">
        <v>5822</v>
      </c>
      <c r="H8004" t="s">
        <v>5823</v>
      </c>
      <c r="I8004" t="s">
        <v>160</v>
      </c>
      <c r="N8004" t="s">
        <v>5824</v>
      </c>
      <c r="O8004">
        <v>4.8099999999999996</v>
      </c>
      <c r="P8004">
        <v>5.6</v>
      </c>
      <c r="Q8004">
        <v>4.8099999999999996</v>
      </c>
      <c r="R8004">
        <v>5.5</v>
      </c>
      <c r="S8004">
        <v>5.57</v>
      </c>
      <c r="T8004">
        <v>4.8600000000000003</v>
      </c>
      <c r="V8004">
        <v>5.5</v>
      </c>
      <c r="Y8004">
        <v>633551</v>
      </c>
      <c r="Z8004">
        <v>3418841.59</v>
      </c>
      <c r="AA8004">
        <v>1577</v>
      </c>
      <c r="AB8004" t="s">
        <v>41</v>
      </c>
      <c r="AC8004">
        <v>1</v>
      </c>
    </row>
    <row r="8005" spans="1:29">
      <c r="A8005">
        <v>46044</v>
      </c>
      <c r="B8005">
        <v>46044</v>
      </c>
      <c r="C8005" t="s">
        <v>34</v>
      </c>
      <c r="D8005" t="s">
        <v>35</v>
      </c>
      <c r="E8005" t="s">
        <v>36</v>
      </c>
      <c r="F8005">
        <v>13285</v>
      </c>
      <c r="G8005" t="s">
        <v>5828</v>
      </c>
      <c r="H8005" t="s">
        <v>5829</v>
      </c>
      <c r="I8005" t="s">
        <v>160</v>
      </c>
      <c r="N8005" t="s">
        <v>5830</v>
      </c>
      <c r="O8005">
        <v>354.95</v>
      </c>
      <c r="P8005">
        <v>362.5</v>
      </c>
      <c r="Q8005">
        <v>353</v>
      </c>
      <c r="R8005">
        <v>360.45</v>
      </c>
      <c r="S8005">
        <v>360</v>
      </c>
      <c r="T8005">
        <v>349.65</v>
      </c>
      <c r="V8005">
        <v>360.45</v>
      </c>
      <c r="Y8005">
        <v>1165187</v>
      </c>
      <c r="Z8005">
        <v>419048835.85000002</v>
      </c>
      <c r="AA8005">
        <v>32521</v>
      </c>
      <c r="AB8005" t="s">
        <v>41</v>
      </c>
      <c r="AC8005">
        <v>1</v>
      </c>
    </row>
    <row r="8006" spans="1:29">
      <c r="A8006">
        <v>46044</v>
      </c>
      <c r="B8006">
        <v>46044</v>
      </c>
      <c r="C8006" t="s">
        <v>34</v>
      </c>
      <c r="D8006" t="s">
        <v>35</v>
      </c>
      <c r="E8006" t="s">
        <v>36</v>
      </c>
      <c r="F8006">
        <v>22976</v>
      </c>
      <c r="G8006" t="s">
        <v>5831</v>
      </c>
      <c r="H8006" t="s">
        <v>5832</v>
      </c>
      <c r="I8006" t="s">
        <v>266</v>
      </c>
      <c r="N8006" t="s">
        <v>5833</v>
      </c>
      <c r="O8006">
        <v>653.29999999999995</v>
      </c>
      <c r="P8006">
        <v>682.7</v>
      </c>
      <c r="Q8006">
        <v>644.04999999999995</v>
      </c>
      <c r="R8006">
        <v>659.95</v>
      </c>
      <c r="S8006">
        <v>660</v>
      </c>
      <c r="T8006">
        <v>671.85</v>
      </c>
      <c r="V8006">
        <v>659.95</v>
      </c>
      <c r="Y8006">
        <v>13200</v>
      </c>
      <c r="Z8006">
        <v>8754720</v>
      </c>
      <c r="AA8006">
        <v>31</v>
      </c>
      <c r="AB8006" t="s">
        <v>41</v>
      </c>
      <c r="AC8006">
        <v>300</v>
      </c>
    </row>
    <row r="8007" spans="1:29">
      <c r="A8007">
        <v>46044</v>
      </c>
      <c r="B8007">
        <v>46044</v>
      </c>
      <c r="C8007" t="s">
        <v>34</v>
      </c>
      <c r="D8007" t="s">
        <v>35</v>
      </c>
      <c r="E8007" t="s">
        <v>36</v>
      </c>
      <c r="F8007">
        <v>15018</v>
      </c>
      <c r="G8007" t="s">
        <v>5834</v>
      </c>
      <c r="H8007" t="s">
        <v>5835</v>
      </c>
      <c r="I8007" t="s">
        <v>182</v>
      </c>
      <c r="N8007" t="s">
        <v>5836</v>
      </c>
      <c r="O8007">
        <v>148.5</v>
      </c>
      <c r="P8007">
        <v>151.97999999999999</v>
      </c>
      <c r="Q8007">
        <v>144</v>
      </c>
      <c r="R8007">
        <v>146.93</v>
      </c>
      <c r="S8007">
        <v>146.93</v>
      </c>
      <c r="T8007">
        <v>149.97999999999999</v>
      </c>
      <c r="V8007">
        <v>146.94999999999999</v>
      </c>
      <c r="Y8007">
        <v>66300</v>
      </c>
      <c r="Z8007">
        <v>9762033.0199999996</v>
      </c>
      <c r="AA8007">
        <v>518</v>
      </c>
      <c r="AB8007" t="s">
        <v>41</v>
      </c>
      <c r="AC8007">
        <v>1</v>
      </c>
    </row>
    <row r="8008" spans="1:29">
      <c r="A8008">
        <v>46044</v>
      </c>
      <c r="B8008">
        <v>46044</v>
      </c>
      <c r="C8008" t="s">
        <v>34</v>
      </c>
      <c r="D8008" t="s">
        <v>35</v>
      </c>
      <c r="E8008" t="s">
        <v>36</v>
      </c>
      <c r="F8008">
        <v>24545</v>
      </c>
      <c r="G8008" t="s">
        <v>5840</v>
      </c>
      <c r="H8008" t="s">
        <v>5841</v>
      </c>
      <c r="I8008" t="s">
        <v>266</v>
      </c>
      <c r="N8008" t="s">
        <v>5842</v>
      </c>
      <c r="O8008">
        <v>203</v>
      </c>
      <c r="P8008">
        <v>213</v>
      </c>
      <c r="Q8008">
        <v>202.1</v>
      </c>
      <c r="R8008">
        <v>209.25</v>
      </c>
      <c r="S8008">
        <v>213</v>
      </c>
      <c r="T8008">
        <v>205.45</v>
      </c>
      <c r="V8008">
        <v>209.25</v>
      </c>
      <c r="Y8008">
        <v>15200</v>
      </c>
      <c r="Z8008">
        <v>3170280</v>
      </c>
      <c r="AA8008">
        <v>14</v>
      </c>
      <c r="AB8008" t="s">
        <v>41</v>
      </c>
      <c r="AC8008">
        <v>800</v>
      </c>
    </row>
    <row r="8009" spans="1:29">
      <c r="A8009">
        <v>46044</v>
      </c>
      <c r="B8009">
        <v>46044</v>
      </c>
      <c r="C8009" t="s">
        <v>34</v>
      </c>
      <c r="D8009" t="s">
        <v>35</v>
      </c>
      <c r="E8009" t="s">
        <v>36</v>
      </c>
      <c r="F8009">
        <v>22347</v>
      </c>
      <c r="G8009" t="s">
        <v>5843</v>
      </c>
      <c r="H8009" t="s">
        <v>5844</v>
      </c>
      <c r="I8009" t="s">
        <v>160</v>
      </c>
      <c r="N8009" t="s">
        <v>5845</v>
      </c>
      <c r="O8009">
        <v>833</v>
      </c>
      <c r="P8009">
        <v>869.6</v>
      </c>
      <c r="Q8009">
        <v>833</v>
      </c>
      <c r="R8009">
        <v>859.5</v>
      </c>
      <c r="S8009">
        <v>860</v>
      </c>
      <c r="T8009">
        <v>832.9</v>
      </c>
      <c r="V8009">
        <v>859.5</v>
      </c>
      <c r="Y8009">
        <v>5933</v>
      </c>
      <c r="Z8009">
        <v>5062917.4000000004</v>
      </c>
      <c r="AA8009">
        <v>1089</v>
      </c>
      <c r="AB8009" t="s">
        <v>41</v>
      </c>
      <c r="AC8009">
        <v>1</v>
      </c>
    </row>
    <row r="8010" spans="1:29">
      <c r="A8010">
        <v>46044</v>
      </c>
      <c r="B8010">
        <v>46044</v>
      </c>
      <c r="C8010" t="s">
        <v>34</v>
      </c>
      <c r="D8010" t="s">
        <v>35</v>
      </c>
      <c r="E8010" t="s">
        <v>36</v>
      </c>
      <c r="F8010">
        <v>22362</v>
      </c>
      <c r="G8010" t="s">
        <v>5825</v>
      </c>
      <c r="H8010" t="s">
        <v>5826</v>
      </c>
      <c r="I8010" t="s">
        <v>182</v>
      </c>
      <c r="N8010" t="s">
        <v>11341</v>
      </c>
      <c r="O8010">
        <v>91.34</v>
      </c>
      <c r="P8010">
        <v>91.34</v>
      </c>
      <c r="Q8010">
        <v>91.34</v>
      </c>
      <c r="R8010">
        <v>91.34</v>
      </c>
      <c r="S8010">
        <v>91.34</v>
      </c>
      <c r="T8010">
        <v>93.2</v>
      </c>
      <c r="V8010">
        <v>91.34</v>
      </c>
      <c r="Y8010">
        <v>268933</v>
      </c>
      <c r="Z8010">
        <v>24564340.219999999</v>
      </c>
      <c r="AA8010">
        <v>3050</v>
      </c>
      <c r="AB8010" t="s">
        <v>41</v>
      </c>
      <c r="AC8010">
        <v>1</v>
      </c>
    </row>
    <row r="8011" spans="1:29">
      <c r="A8011">
        <v>46044</v>
      </c>
      <c r="B8011">
        <v>46044</v>
      </c>
      <c r="C8011" t="s">
        <v>34</v>
      </c>
      <c r="D8011" t="s">
        <v>35</v>
      </c>
      <c r="E8011" t="s">
        <v>36</v>
      </c>
      <c r="F8011">
        <v>15151</v>
      </c>
      <c r="G8011" t="s">
        <v>5852</v>
      </c>
      <c r="H8011" t="s">
        <v>5853</v>
      </c>
      <c r="I8011" t="s">
        <v>160</v>
      </c>
      <c r="N8011" t="s">
        <v>5854</v>
      </c>
      <c r="O8011">
        <v>35.520000000000003</v>
      </c>
      <c r="P8011">
        <v>37.39</v>
      </c>
      <c r="Q8011">
        <v>35.200000000000003</v>
      </c>
      <c r="R8011">
        <v>35.61</v>
      </c>
      <c r="S8011">
        <v>35.299999999999997</v>
      </c>
      <c r="T8011">
        <v>35.47</v>
      </c>
      <c r="V8011">
        <v>35.61</v>
      </c>
      <c r="Y8011">
        <v>4829</v>
      </c>
      <c r="Z8011">
        <v>173246.14</v>
      </c>
      <c r="AA8011">
        <v>110</v>
      </c>
      <c r="AB8011" t="s">
        <v>41</v>
      </c>
      <c r="AC8011">
        <v>1</v>
      </c>
    </row>
    <row r="8012" spans="1:29">
      <c r="A8012">
        <v>46044</v>
      </c>
      <c r="B8012">
        <v>46044</v>
      </c>
      <c r="C8012" t="s">
        <v>34</v>
      </c>
      <c r="D8012" t="s">
        <v>35</v>
      </c>
      <c r="E8012" t="s">
        <v>36</v>
      </c>
      <c r="F8012">
        <v>13671</v>
      </c>
      <c r="G8012" t="s">
        <v>5855</v>
      </c>
      <c r="H8012" t="s">
        <v>5856</v>
      </c>
      <c r="I8012" t="s">
        <v>160</v>
      </c>
      <c r="N8012" t="s">
        <v>5857</v>
      </c>
      <c r="O8012">
        <v>5.07</v>
      </c>
      <c r="P8012">
        <v>5.07</v>
      </c>
      <c r="Q8012">
        <v>4.76</v>
      </c>
      <c r="R8012">
        <v>5.03</v>
      </c>
      <c r="S8012">
        <v>5.03</v>
      </c>
      <c r="T8012">
        <v>4.97</v>
      </c>
      <c r="V8012">
        <v>5.03</v>
      </c>
      <c r="Y8012">
        <v>30271</v>
      </c>
      <c r="Z8012">
        <v>150757.26999999999</v>
      </c>
      <c r="AA8012">
        <v>98</v>
      </c>
      <c r="AB8012" t="s">
        <v>41</v>
      </c>
      <c r="AC8012">
        <v>1</v>
      </c>
    </row>
    <row r="8013" spans="1:29">
      <c r="A8013">
        <v>46044</v>
      </c>
      <c r="B8013">
        <v>46044</v>
      </c>
      <c r="C8013" t="s">
        <v>34</v>
      </c>
      <c r="D8013" t="s">
        <v>35</v>
      </c>
      <c r="E8013" t="s">
        <v>36</v>
      </c>
      <c r="F8013">
        <v>18728</v>
      </c>
      <c r="G8013" t="s">
        <v>5858</v>
      </c>
      <c r="H8013" t="s">
        <v>5859</v>
      </c>
      <c r="I8013" t="s">
        <v>266</v>
      </c>
      <c r="N8013" t="s">
        <v>5860</v>
      </c>
      <c r="O8013">
        <v>125.25</v>
      </c>
      <c r="P8013">
        <v>135</v>
      </c>
      <c r="Q8013">
        <v>125.25</v>
      </c>
      <c r="R8013">
        <v>132.9</v>
      </c>
      <c r="S8013">
        <v>135</v>
      </c>
      <c r="T8013">
        <v>132</v>
      </c>
      <c r="V8013">
        <v>132.9</v>
      </c>
      <c r="Y8013">
        <v>14000</v>
      </c>
      <c r="Z8013">
        <v>1835900</v>
      </c>
      <c r="AA8013">
        <v>14</v>
      </c>
      <c r="AB8013" t="s">
        <v>41</v>
      </c>
      <c r="AC8013">
        <v>1000</v>
      </c>
    </row>
    <row r="8014" spans="1:29">
      <c r="A8014">
        <v>46044</v>
      </c>
      <c r="B8014">
        <v>46044</v>
      </c>
      <c r="C8014" t="s">
        <v>34</v>
      </c>
      <c r="D8014" t="s">
        <v>35</v>
      </c>
      <c r="E8014" t="s">
        <v>36</v>
      </c>
      <c r="F8014">
        <v>12686</v>
      </c>
      <c r="G8014" t="s">
        <v>11342</v>
      </c>
      <c r="H8014" t="s">
        <v>5862</v>
      </c>
      <c r="I8014" t="s">
        <v>160</v>
      </c>
      <c r="N8014" t="s">
        <v>5863</v>
      </c>
      <c r="O8014">
        <v>409</v>
      </c>
      <c r="P8014">
        <v>427</v>
      </c>
      <c r="Q8014">
        <v>404</v>
      </c>
      <c r="R8014">
        <v>411.1</v>
      </c>
      <c r="S8014">
        <v>408.05</v>
      </c>
      <c r="T8014">
        <v>404.65</v>
      </c>
      <c r="V8014">
        <v>411.1</v>
      </c>
      <c r="Y8014">
        <v>194950</v>
      </c>
      <c r="Z8014">
        <v>81208238.049999997</v>
      </c>
      <c r="AA8014">
        <v>4206</v>
      </c>
      <c r="AB8014" t="s">
        <v>41</v>
      </c>
      <c r="AC8014">
        <v>1</v>
      </c>
    </row>
    <row r="8015" spans="1:29">
      <c r="A8015">
        <v>46044</v>
      </c>
      <c r="B8015">
        <v>46044</v>
      </c>
      <c r="C8015" t="s">
        <v>34</v>
      </c>
      <c r="D8015" t="s">
        <v>35</v>
      </c>
      <c r="E8015" t="s">
        <v>36</v>
      </c>
      <c r="F8015">
        <v>4911</v>
      </c>
      <c r="G8015" t="s">
        <v>5864</v>
      </c>
      <c r="H8015" t="s">
        <v>5865</v>
      </c>
      <c r="I8015" t="s">
        <v>160</v>
      </c>
      <c r="N8015" t="s">
        <v>5866</v>
      </c>
      <c r="O8015">
        <v>73.010000000000005</v>
      </c>
      <c r="P8015">
        <v>75.69</v>
      </c>
      <c r="Q8015">
        <v>73.010000000000005</v>
      </c>
      <c r="R8015">
        <v>75.2</v>
      </c>
      <c r="S8015">
        <v>75.69</v>
      </c>
      <c r="T8015">
        <v>72.73</v>
      </c>
      <c r="V8015">
        <v>75.2</v>
      </c>
      <c r="Y8015">
        <v>88066</v>
      </c>
      <c r="Z8015">
        <v>6555135.96</v>
      </c>
      <c r="AA8015">
        <v>1424</v>
      </c>
      <c r="AB8015" t="s">
        <v>41</v>
      </c>
      <c r="AC8015">
        <v>1</v>
      </c>
    </row>
    <row r="8016" spans="1:29">
      <c r="A8016">
        <v>46044</v>
      </c>
      <c r="B8016">
        <v>46044</v>
      </c>
      <c r="C8016" t="s">
        <v>34</v>
      </c>
      <c r="D8016" t="s">
        <v>35</v>
      </c>
      <c r="E8016" t="s">
        <v>36</v>
      </c>
      <c r="F8016">
        <v>21392</v>
      </c>
      <c r="G8016" t="s">
        <v>5870</v>
      </c>
      <c r="H8016" t="s">
        <v>5871</v>
      </c>
      <c r="I8016" t="s">
        <v>160</v>
      </c>
      <c r="N8016" t="s">
        <v>5872</v>
      </c>
      <c r="O8016">
        <v>440</v>
      </c>
      <c r="P8016">
        <v>445</v>
      </c>
      <c r="Q8016">
        <v>434.4</v>
      </c>
      <c r="R8016">
        <v>443.1</v>
      </c>
      <c r="S8016">
        <v>442.2</v>
      </c>
      <c r="T8016">
        <v>422.25</v>
      </c>
      <c r="V8016">
        <v>443</v>
      </c>
      <c r="Y8016">
        <v>5216</v>
      </c>
      <c r="Z8016">
        <v>2298265.9500000002</v>
      </c>
      <c r="AA8016">
        <v>481</v>
      </c>
      <c r="AB8016" t="s">
        <v>41</v>
      </c>
      <c r="AC8016">
        <v>1</v>
      </c>
    </row>
    <row r="8017" spans="1:29">
      <c r="A8017">
        <v>46044</v>
      </c>
      <c r="B8017">
        <v>46044</v>
      </c>
      <c r="C8017" t="s">
        <v>34</v>
      </c>
      <c r="D8017" t="s">
        <v>35</v>
      </c>
      <c r="E8017" t="s">
        <v>36</v>
      </c>
      <c r="F8017">
        <v>29482</v>
      </c>
      <c r="G8017" t="s">
        <v>5873</v>
      </c>
      <c r="H8017" t="s">
        <v>5874</v>
      </c>
      <c r="I8017" t="s">
        <v>160</v>
      </c>
      <c r="N8017" t="s">
        <v>5875</v>
      </c>
      <c r="O8017">
        <v>21.46</v>
      </c>
      <c r="P8017">
        <v>22.32</v>
      </c>
      <c r="Q8017">
        <v>21.26</v>
      </c>
      <c r="R8017">
        <v>22.31</v>
      </c>
      <c r="S8017">
        <v>22.32</v>
      </c>
      <c r="T8017">
        <v>21.26</v>
      </c>
      <c r="V8017">
        <v>22.31</v>
      </c>
      <c r="Y8017">
        <v>2209789</v>
      </c>
      <c r="Z8017">
        <v>48244721.159999996</v>
      </c>
      <c r="AA8017">
        <v>6855</v>
      </c>
      <c r="AB8017" t="s">
        <v>41</v>
      </c>
      <c r="AC8017">
        <v>1</v>
      </c>
    </row>
    <row r="8018" spans="1:29">
      <c r="A8018">
        <v>46044</v>
      </c>
      <c r="B8018">
        <v>46044</v>
      </c>
      <c r="C8018" t="s">
        <v>34</v>
      </c>
      <c r="D8018" t="s">
        <v>35</v>
      </c>
      <c r="E8018" t="s">
        <v>36</v>
      </c>
      <c r="F8018">
        <v>14957</v>
      </c>
      <c r="G8018" t="s">
        <v>5876</v>
      </c>
      <c r="H8018" t="s">
        <v>5877</v>
      </c>
      <c r="I8018" t="s">
        <v>160</v>
      </c>
      <c r="N8018" t="s">
        <v>5878</v>
      </c>
      <c r="O8018">
        <v>20.88</v>
      </c>
      <c r="P8018">
        <v>21.5</v>
      </c>
      <c r="Q8018">
        <v>20.77</v>
      </c>
      <c r="R8018">
        <v>21.03</v>
      </c>
      <c r="S8018">
        <v>20.78</v>
      </c>
      <c r="T8018">
        <v>20.5</v>
      </c>
      <c r="V8018">
        <v>20.99</v>
      </c>
      <c r="Y8018">
        <v>9113</v>
      </c>
      <c r="Z8018">
        <v>191250.59</v>
      </c>
      <c r="AA8018">
        <v>111</v>
      </c>
      <c r="AB8018" t="s">
        <v>41</v>
      </c>
      <c r="AC8018">
        <v>1</v>
      </c>
    </row>
    <row r="8019" spans="1:29">
      <c r="A8019">
        <v>46044</v>
      </c>
      <c r="B8019">
        <v>46044</v>
      </c>
      <c r="C8019" t="s">
        <v>34</v>
      </c>
      <c r="D8019" t="s">
        <v>35</v>
      </c>
      <c r="E8019" t="s">
        <v>36</v>
      </c>
      <c r="F8019">
        <v>17088</v>
      </c>
      <c r="G8019" t="s">
        <v>5879</v>
      </c>
      <c r="H8019" t="s">
        <v>5880</v>
      </c>
      <c r="I8019" t="s">
        <v>266</v>
      </c>
      <c r="N8019" t="s">
        <v>5881</v>
      </c>
      <c r="O8019">
        <v>129.5</v>
      </c>
      <c r="P8019">
        <v>129.9</v>
      </c>
      <c r="Q8019">
        <v>125</v>
      </c>
      <c r="R8019">
        <v>125.5</v>
      </c>
      <c r="S8019">
        <v>125</v>
      </c>
      <c r="T8019">
        <v>126.5</v>
      </c>
      <c r="V8019">
        <v>125.5</v>
      </c>
      <c r="Y8019">
        <v>19000</v>
      </c>
      <c r="Z8019">
        <v>2418450</v>
      </c>
      <c r="AA8019">
        <v>10</v>
      </c>
      <c r="AB8019" t="s">
        <v>41</v>
      </c>
      <c r="AC8019">
        <v>1000</v>
      </c>
    </row>
    <row r="8020" spans="1:29">
      <c r="A8020">
        <v>46044</v>
      </c>
      <c r="B8020">
        <v>46044</v>
      </c>
      <c r="C8020" t="s">
        <v>34</v>
      </c>
      <c r="D8020" t="s">
        <v>35</v>
      </c>
      <c r="E8020" t="s">
        <v>36</v>
      </c>
      <c r="F8020">
        <v>5239</v>
      </c>
      <c r="G8020" t="s">
        <v>5882</v>
      </c>
      <c r="H8020" t="s">
        <v>5883</v>
      </c>
      <c r="I8020" t="s">
        <v>160</v>
      </c>
      <c r="N8020" t="s">
        <v>5884</v>
      </c>
      <c r="O8020">
        <v>99.89</v>
      </c>
      <c r="P8020">
        <v>99.9</v>
      </c>
      <c r="Q8020">
        <v>95.05</v>
      </c>
      <c r="R8020">
        <v>96.64</v>
      </c>
      <c r="S8020">
        <v>98</v>
      </c>
      <c r="T8020">
        <v>95.05</v>
      </c>
      <c r="V8020">
        <v>96.65</v>
      </c>
      <c r="Y8020">
        <v>2063</v>
      </c>
      <c r="Z8020">
        <v>199599.5</v>
      </c>
      <c r="AA8020">
        <v>77</v>
      </c>
      <c r="AB8020" t="s">
        <v>41</v>
      </c>
      <c r="AC8020">
        <v>1</v>
      </c>
    </row>
    <row r="8021" spans="1:29">
      <c r="A8021">
        <v>46044</v>
      </c>
      <c r="B8021">
        <v>46044</v>
      </c>
      <c r="C8021" t="s">
        <v>34</v>
      </c>
      <c r="D8021" t="s">
        <v>35</v>
      </c>
      <c r="E8021" t="s">
        <v>36</v>
      </c>
      <c r="F8021">
        <v>24937</v>
      </c>
      <c r="G8021" t="s">
        <v>5885</v>
      </c>
      <c r="H8021" t="s">
        <v>5886</v>
      </c>
      <c r="I8021" t="s">
        <v>160</v>
      </c>
      <c r="N8021" t="s">
        <v>5887</v>
      </c>
      <c r="O8021">
        <v>22.53</v>
      </c>
      <c r="P8021">
        <v>23.5</v>
      </c>
      <c r="Q8021">
        <v>20.99</v>
      </c>
      <c r="R8021">
        <v>22.92</v>
      </c>
      <c r="S8021">
        <v>22.94</v>
      </c>
      <c r="T8021">
        <v>22.82</v>
      </c>
      <c r="V8021">
        <v>22.92</v>
      </c>
      <c r="Y8021">
        <v>3933</v>
      </c>
      <c r="Z8021">
        <v>86265.07</v>
      </c>
      <c r="AA8021">
        <v>76</v>
      </c>
      <c r="AB8021" t="s">
        <v>41</v>
      </c>
      <c r="AC8021">
        <v>1</v>
      </c>
    </row>
    <row r="8022" spans="1:29">
      <c r="A8022">
        <v>46044</v>
      </c>
      <c r="B8022">
        <v>46044</v>
      </c>
      <c r="C8022" t="s">
        <v>34</v>
      </c>
      <c r="D8022" t="s">
        <v>35</v>
      </c>
      <c r="E8022" t="s">
        <v>36</v>
      </c>
      <c r="F8022">
        <v>7886</v>
      </c>
      <c r="G8022" t="s">
        <v>5888</v>
      </c>
      <c r="H8022" t="s">
        <v>5889</v>
      </c>
      <c r="I8022" t="s">
        <v>160</v>
      </c>
      <c r="N8022" t="s">
        <v>5890</v>
      </c>
      <c r="O8022">
        <v>204.94</v>
      </c>
      <c r="P8022">
        <v>204.94</v>
      </c>
      <c r="Q8022">
        <v>193.1</v>
      </c>
      <c r="R8022">
        <v>196.11</v>
      </c>
      <c r="S8022">
        <v>194.43</v>
      </c>
      <c r="T8022">
        <v>195.07</v>
      </c>
      <c r="V8022">
        <v>195.8</v>
      </c>
      <c r="Y8022">
        <v>67</v>
      </c>
      <c r="Z8022">
        <v>13180.22</v>
      </c>
      <c r="AA8022">
        <v>22</v>
      </c>
      <c r="AB8022" t="s">
        <v>41</v>
      </c>
      <c r="AC8022">
        <v>1</v>
      </c>
    </row>
    <row r="8023" spans="1:29">
      <c r="A8023">
        <v>46044</v>
      </c>
      <c r="B8023">
        <v>46044</v>
      </c>
      <c r="C8023" t="s">
        <v>34</v>
      </c>
      <c r="D8023" t="s">
        <v>35</v>
      </c>
      <c r="E8023" t="s">
        <v>36</v>
      </c>
      <c r="F8023">
        <v>17531</v>
      </c>
      <c r="G8023" t="s">
        <v>5891</v>
      </c>
      <c r="H8023" t="s">
        <v>5892</v>
      </c>
      <c r="I8023" t="s">
        <v>182</v>
      </c>
      <c r="N8023" t="s">
        <v>5893</v>
      </c>
      <c r="O8023">
        <v>803.7</v>
      </c>
      <c r="P8023">
        <v>818</v>
      </c>
      <c r="Q8023">
        <v>799.6</v>
      </c>
      <c r="R8023">
        <v>815.1</v>
      </c>
      <c r="S8023">
        <v>815.1</v>
      </c>
      <c r="T8023">
        <v>803.7</v>
      </c>
      <c r="V8023">
        <v>813.85</v>
      </c>
      <c r="Y8023">
        <v>6127</v>
      </c>
      <c r="Z8023">
        <v>4965008.2</v>
      </c>
      <c r="AA8023">
        <v>108</v>
      </c>
      <c r="AB8023" t="s">
        <v>41</v>
      </c>
      <c r="AC8023">
        <v>1</v>
      </c>
    </row>
    <row r="8024" spans="1:29">
      <c r="A8024">
        <v>46044</v>
      </c>
      <c r="B8024">
        <v>46044</v>
      </c>
      <c r="C8024" t="s">
        <v>34</v>
      </c>
      <c r="D8024" t="s">
        <v>35</v>
      </c>
      <c r="E8024" t="s">
        <v>36</v>
      </c>
      <c r="F8024">
        <v>17534</v>
      </c>
      <c r="G8024" t="s">
        <v>5894</v>
      </c>
      <c r="H8024" t="s">
        <v>5895</v>
      </c>
      <c r="I8024" t="s">
        <v>160</v>
      </c>
      <c r="N8024" t="s">
        <v>5896</v>
      </c>
      <c r="O8024">
        <v>1105.5</v>
      </c>
      <c r="P8024">
        <v>1125.0999999999999</v>
      </c>
      <c r="Q8024">
        <v>1103.0999999999999</v>
      </c>
      <c r="R8024">
        <v>1116.0999999999999</v>
      </c>
      <c r="S8024">
        <v>1115</v>
      </c>
      <c r="T8024">
        <v>1106.3</v>
      </c>
      <c r="V8024">
        <v>1116.0999999999999</v>
      </c>
      <c r="Y8024">
        <v>111139</v>
      </c>
      <c r="Z8024">
        <v>123739222.3</v>
      </c>
      <c r="AA8024">
        <v>12806</v>
      </c>
      <c r="AB8024" t="s">
        <v>41</v>
      </c>
      <c r="AC8024">
        <v>1</v>
      </c>
    </row>
    <row r="8025" spans="1:29">
      <c r="A8025">
        <v>46044</v>
      </c>
      <c r="B8025">
        <v>46044</v>
      </c>
      <c r="C8025" t="s">
        <v>34</v>
      </c>
      <c r="D8025" t="s">
        <v>35</v>
      </c>
      <c r="E8025" t="s">
        <v>36</v>
      </c>
      <c r="F8025">
        <v>2294</v>
      </c>
      <c r="G8025" t="s">
        <v>5897</v>
      </c>
      <c r="H8025" t="s">
        <v>5898</v>
      </c>
      <c r="I8025" t="s">
        <v>160</v>
      </c>
      <c r="N8025" t="s">
        <v>5899</v>
      </c>
      <c r="O8025">
        <v>30.34</v>
      </c>
      <c r="P8025">
        <v>31.3</v>
      </c>
      <c r="Q8025">
        <v>30.01</v>
      </c>
      <c r="R8025">
        <v>30.32</v>
      </c>
      <c r="S8025">
        <v>30.01</v>
      </c>
      <c r="T8025">
        <v>30</v>
      </c>
      <c r="V8025">
        <v>30.32</v>
      </c>
      <c r="Y8025">
        <v>1181975</v>
      </c>
      <c r="Z8025">
        <v>36142170.68</v>
      </c>
      <c r="AA8025">
        <v>6128</v>
      </c>
      <c r="AB8025" t="s">
        <v>41</v>
      </c>
      <c r="AC8025">
        <v>1</v>
      </c>
    </row>
    <row r="8026" spans="1:29">
      <c r="A8026">
        <v>46044</v>
      </c>
      <c r="B8026">
        <v>46044</v>
      </c>
      <c r="C8026" t="s">
        <v>34</v>
      </c>
      <c r="D8026" t="s">
        <v>35</v>
      </c>
      <c r="E8026" t="s">
        <v>36</v>
      </c>
      <c r="F8026">
        <v>2085</v>
      </c>
      <c r="G8026" t="s">
        <v>5900</v>
      </c>
      <c r="H8026" t="s">
        <v>5901</v>
      </c>
      <c r="I8026" t="s">
        <v>160</v>
      </c>
      <c r="N8026" t="s">
        <v>5902</v>
      </c>
      <c r="O8026">
        <v>13380</v>
      </c>
      <c r="P8026">
        <v>13488</v>
      </c>
      <c r="Q8026">
        <v>13225</v>
      </c>
      <c r="R8026">
        <v>13334</v>
      </c>
      <c r="S8026">
        <v>13362</v>
      </c>
      <c r="T8026">
        <v>13262</v>
      </c>
      <c r="V8026">
        <v>13332.85</v>
      </c>
      <c r="Y8026">
        <v>5486</v>
      </c>
      <c r="Z8026">
        <v>73216884</v>
      </c>
      <c r="AA8026">
        <v>1917</v>
      </c>
      <c r="AB8026" t="s">
        <v>41</v>
      </c>
      <c r="AC8026">
        <v>1</v>
      </c>
    </row>
    <row r="8027" spans="1:29">
      <c r="A8027">
        <v>46044</v>
      </c>
      <c r="B8027">
        <v>46044</v>
      </c>
      <c r="C8027" t="s">
        <v>34</v>
      </c>
      <c r="D8027" t="s">
        <v>35</v>
      </c>
      <c r="E8027" t="s">
        <v>36</v>
      </c>
      <c r="F8027">
        <v>2088</v>
      </c>
      <c r="G8027" t="s">
        <v>5903</v>
      </c>
      <c r="H8027" t="s">
        <v>5904</v>
      </c>
      <c r="I8027" t="s">
        <v>160</v>
      </c>
      <c r="N8027" t="s">
        <v>5905</v>
      </c>
      <c r="O8027">
        <v>516.15</v>
      </c>
      <c r="P8027">
        <v>525.6</v>
      </c>
      <c r="Q8027">
        <v>515.54999999999995</v>
      </c>
      <c r="R8027">
        <v>517.54999999999995</v>
      </c>
      <c r="S8027">
        <v>517.70000000000005</v>
      </c>
      <c r="T8027">
        <v>515.54999999999995</v>
      </c>
      <c r="V8027">
        <v>517.54999999999995</v>
      </c>
      <c r="Y8027">
        <v>65605</v>
      </c>
      <c r="Z8027">
        <v>34024469.700000003</v>
      </c>
      <c r="AA8027">
        <v>4878</v>
      </c>
      <c r="AB8027" t="s">
        <v>41</v>
      </c>
      <c r="AC8027">
        <v>1</v>
      </c>
    </row>
    <row r="8028" spans="1:29">
      <c r="A8028">
        <v>46044</v>
      </c>
      <c r="B8028">
        <v>46044</v>
      </c>
      <c r="C8028" t="s">
        <v>34</v>
      </c>
      <c r="D8028" t="s">
        <v>35</v>
      </c>
      <c r="E8028" t="s">
        <v>36</v>
      </c>
      <c r="F8028">
        <v>758685</v>
      </c>
      <c r="G8028" t="s">
        <v>5906</v>
      </c>
      <c r="H8028" t="s">
        <v>5907</v>
      </c>
      <c r="I8028" t="s">
        <v>266</v>
      </c>
      <c r="N8028" t="s">
        <v>5908</v>
      </c>
      <c r="O8028">
        <v>55</v>
      </c>
      <c r="P8028">
        <v>55</v>
      </c>
      <c r="Q8028">
        <v>55</v>
      </c>
      <c r="R8028">
        <v>55</v>
      </c>
      <c r="S8028">
        <v>55</v>
      </c>
      <c r="T8028">
        <v>55.05</v>
      </c>
      <c r="V8028">
        <v>55</v>
      </c>
      <c r="Y8028">
        <v>3200</v>
      </c>
      <c r="Z8028">
        <v>176000</v>
      </c>
      <c r="AA8028">
        <v>1</v>
      </c>
      <c r="AB8028" t="s">
        <v>41</v>
      </c>
      <c r="AC8028">
        <v>1600</v>
      </c>
    </row>
    <row r="8029" spans="1:29">
      <c r="A8029">
        <v>46044</v>
      </c>
      <c r="B8029">
        <v>46044</v>
      </c>
      <c r="C8029" t="s">
        <v>34</v>
      </c>
      <c r="D8029" t="s">
        <v>35</v>
      </c>
      <c r="E8029" t="s">
        <v>36</v>
      </c>
      <c r="F8029">
        <v>9576</v>
      </c>
      <c r="G8029" t="s">
        <v>5909</v>
      </c>
      <c r="H8029" t="s">
        <v>5910</v>
      </c>
      <c r="I8029" t="s">
        <v>160</v>
      </c>
      <c r="N8029" t="s">
        <v>5911</v>
      </c>
      <c r="O8029">
        <v>46.05</v>
      </c>
      <c r="P8029">
        <v>46.05</v>
      </c>
      <c r="Q8029">
        <v>44</v>
      </c>
      <c r="R8029">
        <v>44.02</v>
      </c>
      <c r="S8029">
        <v>44</v>
      </c>
      <c r="T8029">
        <v>46.08</v>
      </c>
      <c r="V8029">
        <v>44.02</v>
      </c>
      <c r="Y8029">
        <v>11544</v>
      </c>
      <c r="Z8029">
        <v>509350.77</v>
      </c>
      <c r="AA8029">
        <v>120</v>
      </c>
      <c r="AB8029" t="s">
        <v>41</v>
      </c>
      <c r="AC8029">
        <v>1</v>
      </c>
    </row>
    <row r="8030" spans="1:29">
      <c r="A8030">
        <v>46044</v>
      </c>
      <c r="B8030">
        <v>46044</v>
      </c>
      <c r="C8030" t="s">
        <v>34</v>
      </c>
      <c r="D8030" t="s">
        <v>35</v>
      </c>
      <c r="E8030" t="s">
        <v>36</v>
      </c>
      <c r="F8030">
        <v>2839</v>
      </c>
      <c r="G8030" t="s">
        <v>5912</v>
      </c>
      <c r="H8030" t="s">
        <v>5913</v>
      </c>
      <c r="I8030" t="s">
        <v>266</v>
      </c>
      <c r="N8030" t="s">
        <v>5914</v>
      </c>
      <c r="O8030">
        <v>159</v>
      </c>
      <c r="P8030">
        <v>161.5</v>
      </c>
      <c r="Q8030">
        <v>155.05000000000001</v>
      </c>
      <c r="R8030">
        <v>160.80000000000001</v>
      </c>
      <c r="S8030">
        <v>161.5</v>
      </c>
      <c r="T8030">
        <v>158.9</v>
      </c>
      <c r="V8030">
        <v>160.80000000000001</v>
      </c>
      <c r="Y8030">
        <v>23250</v>
      </c>
      <c r="Z8030">
        <v>3681525</v>
      </c>
      <c r="AA8030">
        <v>13</v>
      </c>
      <c r="AB8030" t="s">
        <v>41</v>
      </c>
      <c r="AC8030">
        <v>750</v>
      </c>
    </row>
    <row r="8031" spans="1:29">
      <c r="A8031">
        <v>46044</v>
      </c>
      <c r="B8031">
        <v>46044</v>
      </c>
      <c r="C8031" t="s">
        <v>34</v>
      </c>
      <c r="D8031" t="s">
        <v>35</v>
      </c>
      <c r="E8031" t="s">
        <v>36</v>
      </c>
      <c r="F8031">
        <v>2031</v>
      </c>
      <c r="G8031" t="s">
        <v>5915</v>
      </c>
      <c r="H8031" t="s">
        <v>5916</v>
      </c>
      <c r="I8031" t="s">
        <v>160</v>
      </c>
      <c r="N8031" t="s">
        <v>5917</v>
      </c>
      <c r="O8031">
        <v>3600</v>
      </c>
      <c r="P8031">
        <v>3620</v>
      </c>
      <c r="Q8031">
        <v>3533.4</v>
      </c>
      <c r="R8031">
        <v>3573.7</v>
      </c>
      <c r="S8031">
        <v>3578</v>
      </c>
      <c r="T8031">
        <v>3553.3</v>
      </c>
      <c r="V8031">
        <v>3573.65</v>
      </c>
      <c r="Y8031">
        <v>2107171</v>
      </c>
      <c r="Z8031">
        <v>7516217772.1999998</v>
      </c>
      <c r="AA8031">
        <v>104976</v>
      </c>
      <c r="AB8031" t="s">
        <v>41</v>
      </c>
      <c r="AC8031">
        <v>1</v>
      </c>
    </row>
    <row r="8032" spans="1:29">
      <c r="A8032">
        <v>46044</v>
      </c>
      <c r="B8032">
        <v>46044</v>
      </c>
      <c r="C8032" t="s">
        <v>34</v>
      </c>
      <c r="D8032" t="s">
        <v>35</v>
      </c>
      <c r="E8032" t="s">
        <v>36</v>
      </c>
      <c r="F8032">
        <v>17603</v>
      </c>
      <c r="G8032" t="s">
        <v>5918</v>
      </c>
      <c r="H8032" t="s">
        <v>5919</v>
      </c>
      <c r="I8032" t="s">
        <v>160</v>
      </c>
      <c r="N8032" t="s">
        <v>5920</v>
      </c>
      <c r="O8032">
        <v>120</v>
      </c>
      <c r="P8032">
        <v>121.9</v>
      </c>
      <c r="Q8032">
        <v>116.81</v>
      </c>
      <c r="R8032">
        <v>119.47</v>
      </c>
      <c r="S8032">
        <v>120.3</v>
      </c>
      <c r="T8032">
        <v>118.16</v>
      </c>
      <c r="V8032">
        <v>119.5</v>
      </c>
      <c r="Y8032">
        <v>45395</v>
      </c>
      <c r="Z8032">
        <v>5395086.8600000003</v>
      </c>
      <c r="AA8032">
        <v>1275</v>
      </c>
      <c r="AB8032" t="s">
        <v>41</v>
      </c>
      <c r="AC8032">
        <v>1</v>
      </c>
    </row>
    <row r="8033" spans="1:29">
      <c r="A8033">
        <v>46044</v>
      </c>
      <c r="B8033">
        <v>46044</v>
      </c>
      <c r="C8033" t="s">
        <v>34</v>
      </c>
      <c r="D8033" t="s">
        <v>35</v>
      </c>
      <c r="E8033" t="s">
        <v>36</v>
      </c>
      <c r="F8033">
        <v>17333</v>
      </c>
      <c r="G8033" t="s">
        <v>5921</v>
      </c>
      <c r="H8033" t="s">
        <v>5922</v>
      </c>
      <c r="I8033" t="s">
        <v>160</v>
      </c>
      <c r="N8033" t="s">
        <v>5923</v>
      </c>
      <c r="O8033">
        <v>295.89999999999998</v>
      </c>
      <c r="P8033">
        <v>297.7</v>
      </c>
      <c r="Q8033">
        <v>291.55</v>
      </c>
      <c r="R8033">
        <v>294.60000000000002</v>
      </c>
      <c r="S8033">
        <v>292.3</v>
      </c>
      <c r="T8033">
        <v>294.25</v>
      </c>
      <c r="V8033">
        <v>294.60000000000002</v>
      </c>
      <c r="Y8033">
        <v>74878</v>
      </c>
      <c r="Z8033">
        <v>22026123.600000001</v>
      </c>
      <c r="AA8033">
        <v>4793</v>
      </c>
      <c r="AB8033" t="s">
        <v>41</v>
      </c>
      <c r="AC8033">
        <v>1</v>
      </c>
    </row>
    <row r="8034" spans="1:29">
      <c r="A8034">
        <v>46044</v>
      </c>
      <c r="B8034">
        <v>46044</v>
      </c>
      <c r="C8034" t="s">
        <v>34</v>
      </c>
      <c r="D8034" t="s">
        <v>35</v>
      </c>
      <c r="E8034" t="s">
        <v>36</v>
      </c>
      <c r="F8034">
        <v>8050</v>
      </c>
      <c r="G8034" t="s">
        <v>5924</v>
      </c>
      <c r="H8034" t="s">
        <v>5925</v>
      </c>
      <c r="I8034" t="s">
        <v>160</v>
      </c>
      <c r="N8034" t="s">
        <v>5926</v>
      </c>
      <c r="O8034">
        <v>343.45</v>
      </c>
      <c r="P8034">
        <v>352.45</v>
      </c>
      <c r="Q8034">
        <v>343.4</v>
      </c>
      <c r="R8034">
        <v>349.3</v>
      </c>
      <c r="S8034">
        <v>346.55</v>
      </c>
      <c r="T8034">
        <v>343.45</v>
      </c>
      <c r="V8034">
        <v>349.3</v>
      </c>
      <c r="Y8034">
        <v>81310</v>
      </c>
      <c r="Z8034">
        <v>28351584.649999999</v>
      </c>
      <c r="AA8034">
        <v>4434</v>
      </c>
      <c r="AB8034" t="s">
        <v>41</v>
      </c>
      <c r="AC8034">
        <v>1</v>
      </c>
    </row>
    <row r="8035" spans="1:29">
      <c r="A8035">
        <v>46044</v>
      </c>
      <c r="B8035">
        <v>46044</v>
      </c>
      <c r="C8035" t="s">
        <v>34</v>
      </c>
      <c r="D8035" t="s">
        <v>35</v>
      </c>
      <c r="E8035" t="s">
        <v>36</v>
      </c>
      <c r="F8035">
        <v>385</v>
      </c>
      <c r="G8035" t="s">
        <v>5927</v>
      </c>
      <c r="H8035" t="s">
        <v>5928</v>
      </c>
      <c r="I8035" t="s">
        <v>160</v>
      </c>
      <c r="N8035" t="s">
        <v>5929</v>
      </c>
      <c r="O8035">
        <v>282.5</v>
      </c>
      <c r="P8035">
        <v>292.89999999999998</v>
      </c>
      <c r="Q8035">
        <v>282.5</v>
      </c>
      <c r="R8035">
        <v>291.39999999999998</v>
      </c>
      <c r="S8035">
        <v>290.8</v>
      </c>
      <c r="T8035">
        <v>283.10000000000002</v>
      </c>
      <c r="V8035">
        <v>291.39999999999998</v>
      </c>
      <c r="Y8035">
        <v>55752</v>
      </c>
      <c r="Z8035">
        <v>16127125.699999999</v>
      </c>
      <c r="AA8035">
        <v>1587</v>
      </c>
      <c r="AB8035" t="s">
        <v>41</v>
      </c>
      <c r="AC8035">
        <v>1</v>
      </c>
    </row>
    <row r="8036" spans="1:29">
      <c r="A8036">
        <v>46044</v>
      </c>
      <c r="B8036">
        <v>46044</v>
      </c>
      <c r="C8036" t="s">
        <v>34</v>
      </c>
      <c r="D8036" t="s">
        <v>35</v>
      </c>
      <c r="E8036" t="s">
        <v>36</v>
      </c>
      <c r="F8036">
        <v>24538</v>
      </c>
      <c r="G8036" t="s">
        <v>5930</v>
      </c>
      <c r="H8036" t="s">
        <v>5931</v>
      </c>
      <c r="I8036" t="s">
        <v>160</v>
      </c>
      <c r="N8036" t="s">
        <v>5932</v>
      </c>
      <c r="O8036">
        <v>998</v>
      </c>
      <c r="P8036">
        <v>1021.4</v>
      </c>
      <c r="Q8036">
        <v>991</v>
      </c>
      <c r="R8036">
        <v>1013</v>
      </c>
      <c r="S8036">
        <v>1019</v>
      </c>
      <c r="T8036">
        <v>994.2</v>
      </c>
      <c r="V8036">
        <v>1013.05</v>
      </c>
      <c r="Y8036">
        <v>53680</v>
      </c>
      <c r="Z8036">
        <v>53948188</v>
      </c>
      <c r="AA8036">
        <v>4156</v>
      </c>
      <c r="AB8036" t="s">
        <v>41</v>
      </c>
      <c r="AC8036">
        <v>1</v>
      </c>
    </row>
    <row r="8037" spans="1:29">
      <c r="A8037">
        <v>46044</v>
      </c>
      <c r="B8037">
        <v>46044</v>
      </c>
      <c r="C8037" t="s">
        <v>34</v>
      </c>
      <c r="D8037" t="s">
        <v>35</v>
      </c>
      <c r="E8037" t="s">
        <v>36</v>
      </c>
      <c r="F8037">
        <v>19809</v>
      </c>
      <c r="G8037" t="s">
        <v>5933</v>
      </c>
      <c r="H8037" t="s">
        <v>5934</v>
      </c>
      <c r="I8037" t="s">
        <v>266</v>
      </c>
      <c r="N8037" t="s">
        <v>5935</v>
      </c>
      <c r="O8037">
        <v>209</v>
      </c>
      <c r="P8037">
        <v>209.5</v>
      </c>
      <c r="Q8037">
        <v>205</v>
      </c>
      <c r="R8037">
        <v>209.4</v>
      </c>
      <c r="S8037">
        <v>209.4</v>
      </c>
      <c r="T8037">
        <v>211</v>
      </c>
      <c r="V8037">
        <v>209.4</v>
      </c>
      <c r="Y8037">
        <v>2400</v>
      </c>
      <c r="Z8037">
        <v>497360</v>
      </c>
      <c r="AA8037">
        <v>6</v>
      </c>
      <c r="AB8037" t="s">
        <v>41</v>
      </c>
      <c r="AC8037">
        <v>400</v>
      </c>
    </row>
    <row r="8038" spans="1:29">
      <c r="A8038">
        <v>46044</v>
      </c>
      <c r="B8038">
        <v>46044</v>
      </c>
      <c r="C8038" t="s">
        <v>34</v>
      </c>
      <c r="D8038" t="s">
        <v>35</v>
      </c>
      <c r="E8038" t="s">
        <v>36</v>
      </c>
      <c r="F8038">
        <v>7965</v>
      </c>
      <c r="G8038" t="s">
        <v>5945</v>
      </c>
      <c r="H8038" t="s">
        <v>5946</v>
      </c>
      <c r="I8038" t="s">
        <v>160</v>
      </c>
      <c r="N8038" t="s">
        <v>5947</v>
      </c>
      <c r="O8038">
        <v>1125.0999999999999</v>
      </c>
      <c r="P8038">
        <v>1135</v>
      </c>
      <c r="Q8038">
        <v>1056.4000000000001</v>
      </c>
      <c r="R8038">
        <v>1069.5999999999999</v>
      </c>
      <c r="S8038">
        <v>1065.5</v>
      </c>
      <c r="T8038">
        <v>1101.7</v>
      </c>
      <c r="V8038">
        <v>1070.3</v>
      </c>
      <c r="Y8038">
        <v>3812</v>
      </c>
      <c r="Z8038">
        <v>4143796.1</v>
      </c>
      <c r="AA8038">
        <v>585</v>
      </c>
      <c r="AB8038" t="s">
        <v>41</v>
      </c>
      <c r="AC8038">
        <v>1</v>
      </c>
    </row>
    <row r="8039" spans="1:29">
      <c r="A8039">
        <v>46044</v>
      </c>
      <c r="B8039">
        <v>46044</v>
      </c>
      <c r="C8039" t="s">
        <v>34</v>
      </c>
      <c r="D8039" t="s">
        <v>35</v>
      </c>
      <c r="E8039" t="s">
        <v>36</v>
      </c>
      <c r="F8039">
        <v>13352</v>
      </c>
      <c r="G8039" t="s">
        <v>5948</v>
      </c>
      <c r="H8039" t="s">
        <v>5949</v>
      </c>
      <c r="I8039" t="s">
        <v>160</v>
      </c>
      <c r="N8039" t="s">
        <v>5950</v>
      </c>
      <c r="O8039">
        <v>32.86</v>
      </c>
      <c r="P8039">
        <v>33.4</v>
      </c>
      <c r="Q8039">
        <v>32.85</v>
      </c>
      <c r="R8039">
        <v>33.04</v>
      </c>
      <c r="S8039">
        <v>33.049999999999997</v>
      </c>
      <c r="T8039">
        <v>32.85</v>
      </c>
      <c r="V8039">
        <v>33.04</v>
      </c>
      <c r="Y8039">
        <v>1973</v>
      </c>
      <c r="Z8039">
        <v>65243.11</v>
      </c>
      <c r="AA8039">
        <v>102</v>
      </c>
      <c r="AB8039" t="s">
        <v>41</v>
      </c>
      <c r="AC8039">
        <v>1</v>
      </c>
    </row>
    <row r="8040" spans="1:29">
      <c r="A8040">
        <v>46044</v>
      </c>
      <c r="B8040">
        <v>46044</v>
      </c>
      <c r="C8040" t="s">
        <v>34</v>
      </c>
      <c r="D8040" t="s">
        <v>35</v>
      </c>
      <c r="E8040" t="s">
        <v>36</v>
      </c>
      <c r="F8040">
        <v>28687</v>
      </c>
      <c r="G8040" t="s">
        <v>5951</v>
      </c>
      <c r="H8040" t="s">
        <v>5952</v>
      </c>
      <c r="I8040" t="s">
        <v>160</v>
      </c>
      <c r="N8040" t="s">
        <v>5953</v>
      </c>
      <c r="O8040">
        <v>391.95</v>
      </c>
      <c r="P8040">
        <v>397.1</v>
      </c>
      <c r="Q8040">
        <v>388.45</v>
      </c>
      <c r="R8040">
        <v>393.35</v>
      </c>
      <c r="S8040">
        <v>394.5</v>
      </c>
      <c r="T8040">
        <v>389.4</v>
      </c>
      <c r="V8040">
        <v>393.35</v>
      </c>
      <c r="Y8040">
        <v>51788</v>
      </c>
      <c r="Z8040">
        <v>20367121.449999999</v>
      </c>
      <c r="AA8040">
        <v>2352</v>
      </c>
      <c r="AB8040" t="s">
        <v>41</v>
      </c>
      <c r="AC8040">
        <v>1</v>
      </c>
    </row>
    <row r="8041" spans="1:29">
      <c r="A8041">
        <v>46044</v>
      </c>
      <c r="B8041">
        <v>46044</v>
      </c>
      <c r="C8041" t="s">
        <v>34</v>
      </c>
      <c r="D8041" t="s">
        <v>35</v>
      </c>
      <c r="E8041" t="s">
        <v>36</v>
      </c>
      <c r="F8041">
        <v>7413</v>
      </c>
      <c r="G8041" t="s">
        <v>5954</v>
      </c>
      <c r="H8041" t="s">
        <v>5955</v>
      </c>
      <c r="I8041" t="s">
        <v>160</v>
      </c>
      <c r="N8041" t="s">
        <v>5956</v>
      </c>
      <c r="O8041">
        <v>125.6</v>
      </c>
      <c r="P8041">
        <v>130.9</v>
      </c>
      <c r="Q8041">
        <v>125.6</v>
      </c>
      <c r="R8041">
        <v>129.18</v>
      </c>
      <c r="S8041">
        <v>130.9</v>
      </c>
      <c r="T8041">
        <v>125.6</v>
      </c>
      <c r="V8041">
        <v>129.19999999999999</v>
      </c>
      <c r="Y8041">
        <v>163780</v>
      </c>
      <c r="Z8041">
        <v>21136518.050000001</v>
      </c>
      <c r="AA8041">
        <v>1526</v>
      </c>
      <c r="AB8041" t="s">
        <v>41</v>
      </c>
      <c r="AC8041">
        <v>1</v>
      </c>
    </row>
    <row r="8042" spans="1:29">
      <c r="A8042">
        <v>46044</v>
      </c>
      <c r="B8042">
        <v>46044</v>
      </c>
      <c r="C8042" t="s">
        <v>34</v>
      </c>
      <c r="D8042" t="s">
        <v>35</v>
      </c>
      <c r="E8042" t="s">
        <v>36</v>
      </c>
      <c r="F8042">
        <v>11884</v>
      </c>
      <c r="G8042" t="s">
        <v>5957</v>
      </c>
      <c r="H8042" t="s">
        <v>5958</v>
      </c>
      <c r="I8042" t="s">
        <v>160</v>
      </c>
      <c r="N8042" t="s">
        <v>5959</v>
      </c>
      <c r="O8042">
        <v>325</v>
      </c>
      <c r="P8042">
        <v>339.1</v>
      </c>
      <c r="Q8042">
        <v>321.2</v>
      </c>
      <c r="R8042">
        <v>325.05</v>
      </c>
      <c r="S8042">
        <v>324.8</v>
      </c>
      <c r="T8042">
        <v>323.64999999999998</v>
      </c>
      <c r="V8042">
        <v>325.05</v>
      </c>
      <c r="Y8042">
        <v>303842</v>
      </c>
      <c r="Z8042">
        <v>100196478.90000001</v>
      </c>
      <c r="AA8042">
        <v>9996</v>
      </c>
      <c r="AB8042" t="s">
        <v>41</v>
      </c>
      <c r="AC8042">
        <v>1</v>
      </c>
    </row>
    <row r="8043" spans="1:29">
      <c r="A8043">
        <v>46044</v>
      </c>
      <c r="B8043">
        <v>46044</v>
      </c>
      <c r="C8043" t="s">
        <v>34</v>
      </c>
      <c r="D8043" t="s">
        <v>35</v>
      </c>
      <c r="E8043" t="s">
        <v>36</v>
      </c>
      <c r="F8043">
        <v>18226</v>
      </c>
      <c r="G8043" t="s">
        <v>5960</v>
      </c>
      <c r="H8043" t="s">
        <v>5961</v>
      </c>
      <c r="I8043" t="s">
        <v>160</v>
      </c>
      <c r="N8043" t="s">
        <v>5962</v>
      </c>
      <c r="O8043">
        <v>108.99</v>
      </c>
      <c r="P8043">
        <v>110</v>
      </c>
      <c r="Q8043">
        <v>106.74</v>
      </c>
      <c r="R8043">
        <v>107.18</v>
      </c>
      <c r="S8043">
        <v>107.4</v>
      </c>
      <c r="T8043">
        <v>107.78</v>
      </c>
      <c r="V8043">
        <v>107.2</v>
      </c>
      <c r="Y8043">
        <v>378457</v>
      </c>
      <c r="Z8043">
        <v>40869294.469999999</v>
      </c>
      <c r="AA8043">
        <v>4628</v>
      </c>
      <c r="AB8043" t="s">
        <v>41</v>
      </c>
      <c r="AC8043">
        <v>1</v>
      </c>
    </row>
    <row r="8044" spans="1:29">
      <c r="A8044">
        <v>46044</v>
      </c>
      <c r="B8044">
        <v>46044</v>
      </c>
      <c r="C8044" t="s">
        <v>34</v>
      </c>
      <c r="D8044" t="s">
        <v>35</v>
      </c>
      <c r="E8044" t="s">
        <v>36</v>
      </c>
      <c r="F8044">
        <v>7427</v>
      </c>
      <c r="G8044" t="s">
        <v>5963</v>
      </c>
      <c r="H8044" t="s">
        <v>5964</v>
      </c>
      <c r="I8044" t="s">
        <v>182</v>
      </c>
      <c r="N8044" t="s">
        <v>5965</v>
      </c>
      <c r="O8044">
        <v>55.64</v>
      </c>
      <c r="P8044">
        <v>55.64</v>
      </c>
      <c r="Q8044">
        <v>55.64</v>
      </c>
      <c r="R8044">
        <v>55.64</v>
      </c>
      <c r="S8044">
        <v>55.64</v>
      </c>
      <c r="T8044">
        <v>58.56</v>
      </c>
      <c r="V8044">
        <v>55.64</v>
      </c>
      <c r="Y8044">
        <v>20903</v>
      </c>
      <c r="Z8044">
        <v>1163042.92</v>
      </c>
      <c r="AA8044">
        <v>298</v>
      </c>
      <c r="AB8044" t="s">
        <v>41</v>
      </c>
      <c r="AC8044">
        <v>1</v>
      </c>
    </row>
    <row r="8045" spans="1:29">
      <c r="A8045">
        <v>46044</v>
      </c>
      <c r="B8045">
        <v>46044</v>
      </c>
      <c r="C8045" t="s">
        <v>34</v>
      </c>
      <c r="D8045" t="s">
        <v>35</v>
      </c>
      <c r="E8045" t="s">
        <v>36</v>
      </c>
      <c r="F8045">
        <v>15199</v>
      </c>
      <c r="G8045" t="s">
        <v>5966</v>
      </c>
      <c r="H8045" t="s">
        <v>5967</v>
      </c>
      <c r="I8045" t="s">
        <v>160</v>
      </c>
      <c r="N8045" t="s">
        <v>5968</v>
      </c>
      <c r="O8045">
        <v>62.5</v>
      </c>
      <c r="P8045">
        <v>69</v>
      </c>
      <c r="Q8045">
        <v>62.5</v>
      </c>
      <c r="R8045">
        <v>67.83</v>
      </c>
      <c r="S8045">
        <v>68</v>
      </c>
      <c r="T8045">
        <v>62.08</v>
      </c>
      <c r="V8045">
        <v>67.819999999999993</v>
      </c>
      <c r="Y8045">
        <v>146531</v>
      </c>
      <c r="Z8045">
        <v>9820540.6300000008</v>
      </c>
      <c r="AA8045">
        <v>1959</v>
      </c>
      <c r="AB8045" t="s">
        <v>41</v>
      </c>
      <c r="AC8045">
        <v>1</v>
      </c>
    </row>
    <row r="8046" spans="1:29">
      <c r="A8046">
        <v>46044</v>
      </c>
      <c r="B8046">
        <v>46044</v>
      </c>
      <c r="C8046" t="s">
        <v>34</v>
      </c>
      <c r="D8046" t="s">
        <v>35</v>
      </c>
      <c r="E8046" t="s">
        <v>36</v>
      </c>
      <c r="F8046">
        <v>7463</v>
      </c>
      <c r="G8046" t="s">
        <v>5969</v>
      </c>
      <c r="H8046" t="s">
        <v>5970</v>
      </c>
      <c r="I8046" t="s">
        <v>160</v>
      </c>
      <c r="N8046" t="s">
        <v>5971</v>
      </c>
      <c r="O8046">
        <v>58.62</v>
      </c>
      <c r="P8046">
        <v>61</v>
      </c>
      <c r="Q8046">
        <v>58.53</v>
      </c>
      <c r="R8046">
        <v>60.48</v>
      </c>
      <c r="S8046">
        <v>60.5</v>
      </c>
      <c r="T8046">
        <v>58.3</v>
      </c>
      <c r="V8046">
        <v>60.48</v>
      </c>
      <c r="Y8046">
        <v>19815</v>
      </c>
      <c r="Z8046">
        <v>1181665.78</v>
      </c>
      <c r="AA8046">
        <v>381</v>
      </c>
      <c r="AB8046" t="s">
        <v>41</v>
      </c>
      <c r="AC8046">
        <v>1</v>
      </c>
    </row>
    <row r="8047" spans="1:29">
      <c r="A8047">
        <v>46044</v>
      </c>
      <c r="B8047">
        <v>46044</v>
      </c>
      <c r="C8047" t="s">
        <v>34</v>
      </c>
      <c r="D8047" t="s">
        <v>35</v>
      </c>
      <c r="E8047" t="s">
        <v>36</v>
      </c>
      <c r="F8047">
        <v>13796</v>
      </c>
      <c r="G8047" t="s">
        <v>5972</v>
      </c>
      <c r="H8047" t="s">
        <v>5973</v>
      </c>
      <c r="I8047" t="s">
        <v>160</v>
      </c>
      <c r="N8047" t="s">
        <v>5974</v>
      </c>
      <c r="O8047">
        <v>55.27</v>
      </c>
      <c r="P8047">
        <v>56.49</v>
      </c>
      <c r="Q8047">
        <v>55.02</v>
      </c>
      <c r="R8047">
        <v>55.51</v>
      </c>
      <c r="S8047">
        <v>55.3</v>
      </c>
      <c r="T8047">
        <v>55.27</v>
      </c>
      <c r="V8047">
        <v>55.51</v>
      </c>
      <c r="Y8047">
        <v>138148</v>
      </c>
      <c r="Z8047">
        <v>7677854.1100000003</v>
      </c>
      <c r="AA8047">
        <v>1891</v>
      </c>
      <c r="AB8047" t="s">
        <v>41</v>
      </c>
      <c r="AC8047">
        <v>1</v>
      </c>
    </row>
    <row r="8048" spans="1:29">
      <c r="A8048">
        <v>46044</v>
      </c>
      <c r="B8048">
        <v>46044</v>
      </c>
      <c r="C8048" t="s">
        <v>34</v>
      </c>
      <c r="D8048" t="s">
        <v>35</v>
      </c>
      <c r="E8048" t="s">
        <v>36</v>
      </c>
      <c r="F8048">
        <v>19061</v>
      </c>
      <c r="G8048" t="s">
        <v>5975</v>
      </c>
      <c r="H8048" t="s">
        <v>5976</v>
      </c>
      <c r="I8048" t="s">
        <v>160</v>
      </c>
      <c r="N8048" t="s">
        <v>5977</v>
      </c>
      <c r="O8048">
        <v>300</v>
      </c>
      <c r="P8048">
        <v>303.5</v>
      </c>
      <c r="Q8048">
        <v>292.8</v>
      </c>
      <c r="R8048">
        <v>300.2</v>
      </c>
      <c r="S8048">
        <v>299.45</v>
      </c>
      <c r="T8048">
        <v>298.55</v>
      </c>
      <c r="V8048">
        <v>300.2</v>
      </c>
      <c r="Y8048">
        <v>3353520</v>
      </c>
      <c r="Z8048">
        <v>999001302.89999998</v>
      </c>
      <c r="AA8048">
        <v>37447</v>
      </c>
      <c r="AB8048" t="s">
        <v>41</v>
      </c>
      <c r="AC8048">
        <v>1</v>
      </c>
    </row>
    <row r="8049" spans="1:29">
      <c r="A8049">
        <v>46044</v>
      </c>
      <c r="B8049">
        <v>46044</v>
      </c>
      <c r="C8049" t="s">
        <v>34</v>
      </c>
      <c r="D8049" t="s">
        <v>35</v>
      </c>
      <c r="E8049" t="s">
        <v>36</v>
      </c>
      <c r="F8049">
        <v>759351</v>
      </c>
      <c r="G8049" t="s">
        <v>5981</v>
      </c>
      <c r="H8049" t="s">
        <v>5982</v>
      </c>
      <c r="I8049" t="s">
        <v>266</v>
      </c>
      <c r="N8049" t="s">
        <v>5983</v>
      </c>
      <c r="O8049">
        <v>74</v>
      </c>
      <c r="P8049">
        <v>74</v>
      </c>
      <c r="Q8049">
        <v>74</v>
      </c>
      <c r="R8049">
        <v>74</v>
      </c>
      <c r="S8049">
        <v>74</v>
      </c>
      <c r="T8049">
        <v>74</v>
      </c>
      <c r="V8049">
        <v>74</v>
      </c>
      <c r="Y8049">
        <v>1600</v>
      </c>
      <c r="Z8049">
        <v>118400</v>
      </c>
      <c r="AA8049">
        <v>1</v>
      </c>
      <c r="AB8049" t="s">
        <v>41</v>
      </c>
      <c r="AC8049">
        <v>1600</v>
      </c>
    </row>
    <row r="8050" spans="1:29">
      <c r="A8050">
        <v>46044</v>
      </c>
      <c r="B8050">
        <v>46044</v>
      </c>
      <c r="C8050" t="s">
        <v>34</v>
      </c>
      <c r="D8050" t="s">
        <v>35</v>
      </c>
      <c r="E8050" t="s">
        <v>36</v>
      </c>
      <c r="F8050">
        <v>25597</v>
      </c>
      <c r="G8050" t="s">
        <v>5984</v>
      </c>
      <c r="H8050" t="s">
        <v>5985</v>
      </c>
      <c r="I8050" t="s">
        <v>160</v>
      </c>
      <c r="N8050" t="s">
        <v>5986</v>
      </c>
      <c r="O8050">
        <v>132</v>
      </c>
      <c r="P8050">
        <v>136.72999999999999</v>
      </c>
      <c r="Q8050">
        <v>132</v>
      </c>
      <c r="R8050">
        <v>133.57</v>
      </c>
      <c r="S8050">
        <v>132.69999999999999</v>
      </c>
      <c r="T8050">
        <v>131.97999999999999</v>
      </c>
      <c r="V8050">
        <v>133.6</v>
      </c>
      <c r="Y8050">
        <v>89105</v>
      </c>
      <c r="Z8050">
        <v>11853439.52</v>
      </c>
      <c r="AA8050">
        <v>653</v>
      </c>
      <c r="AB8050" t="s">
        <v>41</v>
      </c>
      <c r="AC8050">
        <v>1</v>
      </c>
    </row>
    <row r="8051" spans="1:29">
      <c r="A8051">
        <v>46044</v>
      </c>
      <c r="B8051">
        <v>46044</v>
      </c>
      <c r="C8051" t="s">
        <v>34</v>
      </c>
      <c r="D8051" t="s">
        <v>35</v>
      </c>
      <c r="E8051" t="s">
        <v>36</v>
      </c>
      <c r="F8051">
        <v>24823</v>
      </c>
      <c r="G8051" t="s">
        <v>5990</v>
      </c>
      <c r="H8051" t="s">
        <v>5991</v>
      </c>
      <c r="I8051" t="s">
        <v>160</v>
      </c>
      <c r="N8051" t="s">
        <v>5992</v>
      </c>
      <c r="O8051">
        <v>169</v>
      </c>
      <c r="P8051">
        <v>173.25</v>
      </c>
      <c r="Q8051">
        <v>163.30000000000001</v>
      </c>
      <c r="R8051">
        <v>171.06</v>
      </c>
      <c r="S8051">
        <v>173.2</v>
      </c>
      <c r="T8051">
        <v>165.78</v>
      </c>
      <c r="V8051">
        <v>170.6</v>
      </c>
      <c r="Y8051">
        <v>33858</v>
      </c>
      <c r="Z8051">
        <v>5652677.4500000002</v>
      </c>
      <c r="AA8051">
        <v>983</v>
      </c>
      <c r="AB8051" t="s">
        <v>41</v>
      </c>
      <c r="AC8051">
        <v>1</v>
      </c>
    </row>
    <row r="8052" spans="1:29">
      <c r="A8052">
        <v>46044</v>
      </c>
      <c r="B8052">
        <v>46044</v>
      </c>
      <c r="C8052" t="s">
        <v>34</v>
      </c>
      <c r="D8052" t="s">
        <v>35</v>
      </c>
      <c r="E8052" t="s">
        <v>36</v>
      </c>
      <c r="F8052">
        <v>758748</v>
      </c>
      <c r="G8052" t="s">
        <v>5993</v>
      </c>
      <c r="H8052" t="s">
        <v>5994</v>
      </c>
      <c r="I8052" t="s">
        <v>160</v>
      </c>
      <c r="N8052" t="s">
        <v>5995</v>
      </c>
      <c r="O8052">
        <v>323.10000000000002</v>
      </c>
      <c r="P8052">
        <v>325.5</v>
      </c>
      <c r="Q8052">
        <v>301</v>
      </c>
      <c r="R8052">
        <v>309.8</v>
      </c>
      <c r="S8052">
        <v>315</v>
      </c>
      <c r="T8052">
        <v>320.8</v>
      </c>
      <c r="V8052">
        <v>309.75</v>
      </c>
      <c r="Y8052">
        <v>279180</v>
      </c>
      <c r="Z8052">
        <v>86425764.549999997</v>
      </c>
      <c r="AA8052">
        <v>3444</v>
      </c>
      <c r="AB8052" t="s">
        <v>41</v>
      </c>
      <c r="AC8052">
        <v>1</v>
      </c>
    </row>
    <row r="8053" spans="1:29">
      <c r="A8053">
        <v>46044</v>
      </c>
      <c r="B8053">
        <v>46044</v>
      </c>
      <c r="C8053" t="s">
        <v>34</v>
      </c>
      <c r="D8053" t="s">
        <v>35</v>
      </c>
      <c r="E8053" t="s">
        <v>36</v>
      </c>
      <c r="F8053">
        <v>19134</v>
      </c>
      <c r="G8053" t="s">
        <v>5996</v>
      </c>
      <c r="H8053" t="s">
        <v>5997</v>
      </c>
      <c r="I8053" t="s">
        <v>266</v>
      </c>
      <c r="N8053" t="s">
        <v>5998</v>
      </c>
      <c r="O8053">
        <v>49.95</v>
      </c>
      <c r="P8053">
        <v>50.1</v>
      </c>
      <c r="Q8053">
        <v>49.95</v>
      </c>
      <c r="R8053">
        <v>50</v>
      </c>
      <c r="S8053">
        <v>50.1</v>
      </c>
      <c r="T8053">
        <v>47.85</v>
      </c>
      <c r="V8053">
        <v>50</v>
      </c>
      <c r="Y8053">
        <v>3200</v>
      </c>
      <c r="Z8053">
        <v>160080</v>
      </c>
      <c r="AA8053">
        <v>2</v>
      </c>
      <c r="AB8053" t="s">
        <v>41</v>
      </c>
      <c r="AC8053">
        <v>1600</v>
      </c>
    </row>
    <row r="8054" spans="1:29">
      <c r="A8054">
        <v>46044</v>
      </c>
      <c r="B8054">
        <v>46044</v>
      </c>
      <c r="C8054" t="s">
        <v>34</v>
      </c>
      <c r="D8054" t="s">
        <v>35</v>
      </c>
      <c r="E8054" t="s">
        <v>36</v>
      </c>
      <c r="F8054">
        <v>2106</v>
      </c>
      <c r="G8054" t="s">
        <v>5999</v>
      </c>
      <c r="H8054" t="s">
        <v>6000</v>
      </c>
      <c r="I8054" t="s">
        <v>160</v>
      </c>
      <c r="N8054" t="s">
        <v>6001</v>
      </c>
      <c r="O8054">
        <v>740.7</v>
      </c>
      <c r="P8054">
        <v>756.45</v>
      </c>
      <c r="Q8054">
        <v>740.5</v>
      </c>
      <c r="R8054">
        <v>748.35</v>
      </c>
      <c r="S8054">
        <v>750</v>
      </c>
      <c r="T8054">
        <v>736.7</v>
      </c>
      <c r="V8054">
        <v>748.35</v>
      </c>
      <c r="Y8054">
        <v>23330</v>
      </c>
      <c r="Z8054">
        <v>17491216.75</v>
      </c>
      <c r="AA8054">
        <v>1965</v>
      </c>
      <c r="AB8054" t="s">
        <v>41</v>
      </c>
      <c r="AC8054">
        <v>1</v>
      </c>
    </row>
    <row r="8055" spans="1:29">
      <c r="A8055">
        <v>46044</v>
      </c>
      <c r="B8055">
        <v>46044</v>
      </c>
      <c r="C8055" t="s">
        <v>34</v>
      </c>
      <c r="D8055" t="s">
        <v>35</v>
      </c>
      <c r="E8055" t="s">
        <v>36</v>
      </c>
      <c r="F8055">
        <v>11820</v>
      </c>
      <c r="G8055" t="s">
        <v>6002</v>
      </c>
      <c r="H8055" t="s">
        <v>6003</v>
      </c>
      <c r="I8055" t="s">
        <v>182</v>
      </c>
      <c r="N8055" t="s">
        <v>6004</v>
      </c>
      <c r="O8055">
        <v>46.76</v>
      </c>
      <c r="P8055">
        <v>46.76</v>
      </c>
      <c r="Q8055">
        <v>46.76</v>
      </c>
      <c r="R8055">
        <v>46.76</v>
      </c>
      <c r="S8055">
        <v>46.76</v>
      </c>
      <c r="T8055">
        <v>49.22</v>
      </c>
      <c r="V8055">
        <v>46.79</v>
      </c>
      <c r="Y8055">
        <v>22341</v>
      </c>
      <c r="Z8055">
        <v>1044665.16</v>
      </c>
      <c r="AA8055">
        <v>329</v>
      </c>
      <c r="AB8055" t="s">
        <v>41</v>
      </c>
      <c r="AC8055">
        <v>1</v>
      </c>
    </row>
    <row r="8056" spans="1:29">
      <c r="A8056">
        <v>46044</v>
      </c>
      <c r="B8056">
        <v>46044</v>
      </c>
      <c r="C8056" t="s">
        <v>34</v>
      </c>
      <c r="D8056" t="s">
        <v>35</v>
      </c>
      <c r="E8056" t="s">
        <v>36</v>
      </c>
      <c r="F8056">
        <v>1593</v>
      </c>
      <c r="G8056" t="s">
        <v>6005</v>
      </c>
      <c r="H8056" t="s">
        <v>6006</v>
      </c>
      <c r="I8056" t="s">
        <v>160</v>
      </c>
      <c r="N8056" t="s">
        <v>6007</v>
      </c>
      <c r="O8056">
        <v>12.25</v>
      </c>
      <c r="P8056">
        <v>12.96</v>
      </c>
      <c r="Q8056">
        <v>12.25</v>
      </c>
      <c r="R8056">
        <v>12.71</v>
      </c>
      <c r="S8056">
        <v>12.78</v>
      </c>
      <c r="T8056">
        <v>12.38</v>
      </c>
      <c r="V8056">
        <v>12.71</v>
      </c>
      <c r="Y8056">
        <v>678360</v>
      </c>
      <c r="Z8056">
        <v>8552161.0999999996</v>
      </c>
      <c r="AA8056">
        <v>1177</v>
      </c>
      <c r="AB8056" t="s">
        <v>41</v>
      </c>
      <c r="AC8056">
        <v>1</v>
      </c>
    </row>
    <row r="8057" spans="1:29">
      <c r="A8057">
        <v>46044</v>
      </c>
      <c r="B8057">
        <v>46044</v>
      </c>
      <c r="C8057" t="s">
        <v>34</v>
      </c>
      <c r="D8057" t="s">
        <v>35</v>
      </c>
      <c r="E8057" t="s">
        <v>36</v>
      </c>
      <c r="F8057">
        <v>6422</v>
      </c>
      <c r="G8057" t="s">
        <v>6008</v>
      </c>
      <c r="H8057" t="s">
        <v>6009</v>
      </c>
      <c r="I8057" t="s">
        <v>160</v>
      </c>
      <c r="N8057" t="s">
        <v>6010</v>
      </c>
      <c r="O8057">
        <v>438</v>
      </c>
      <c r="P8057">
        <v>452</v>
      </c>
      <c r="Q8057">
        <v>438</v>
      </c>
      <c r="R8057">
        <v>449.15</v>
      </c>
      <c r="S8057">
        <v>452</v>
      </c>
      <c r="T8057">
        <v>436.2</v>
      </c>
      <c r="V8057">
        <v>449.65</v>
      </c>
      <c r="Y8057">
        <v>2008</v>
      </c>
      <c r="Z8057">
        <v>897993.9</v>
      </c>
      <c r="AA8057">
        <v>167</v>
      </c>
      <c r="AB8057" t="s">
        <v>41</v>
      </c>
      <c r="AC8057">
        <v>1</v>
      </c>
    </row>
    <row r="8058" spans="1:29">
      <c r="A8058">
        <v>46044</v>
      </c>
      <c r="B8058">
        <v>46044</v>
      </c>
      <c r="C8058" t="s">
        <v>34</v>
      </c>
      <c r="D8058" t="s">
        <v>35</v>
      </c>
      <c r="E8058" t="s">
        <v>36</v>
      </c>
      <c r="F8058">
        <v>759169</v>
      </c>
      <c r="G8058" t="s">
        <v>11343</v>
      </c>
      <c r="H8058" t="s">
        <v>6015</v>
      </c>
      <c r="I8058" t="s">
        <v>160</v>
      </c>
      <c r="N8058" t="s">
        <v>6016</v>
      </c>
      <c r="O8058">
        <v>280.45</v>
      </c>
      <c r="P8058">
        <v>281.5</v>
      </c>
      <c r="Q8058">
        <v>275</v>
      </c>
      <c r="R8058">
        <v>277.95</v>
      </c>
      <c r="S8058">
        <v>277.60000000000002</v>
      </c>
      <c r="T8058">
        <v>280.45</v>
      </c>
      <c r="V8058">
        <v>277.95</v>
      </c>
      <c r="Y8058">
        <v>111333</v>
      </c>
      <c r="Z8058">
        <v>31074000.149999999</v>
      </c>
      <c r="AA8058">
        <v>1232</v>
      </c>
      <c r="AB8058" t="s">
        <v>41</v>
      </c>
      <c r="AC8058">
        <v>1</v>
      </c>
    </row>
    <row r="8059" spans="1:29">
      <c r="A8059">
        <v>46044</v>
      </c>
      <c r="B8059">
        <v>46044</v>
      </c>
      <c r="C8059" t="s">
        <v>34</v>
      </c>
      <c r="D8059" t="s">
        <v>35</v>
      </c>
      <c r="E8059" t="s">
        <v>36</v>
      </c>
      <c r="F8059">
        <v>24629</v>
      </c>
      <c r="G8059" t="s">
        <v>11344</v>
      </c>
      <c r="H8059" t="s">
        <v>11345</v>
      </c>
      <c r="I8059" t="s">
        <v>266</v>
      </c>
      <c r="N8059" t="s">
        <v>11346</v>
      </c>
      <c r="O8059">
        <v>16.7</v>
      </c>
      <c r="P8059">
        <v>16.7</v>
      </c>
      <c r="Q8059">
        <v>16.05</v>
      </c>
      <c r="R8059">
        <v>16.05</v>
      </c>
      <c r="S8059">
        <v>16.05</v>
      </c>
      <c r="T8059">
        <v>16.7</v>
      </c>
      <c r="V8059">
        <v>16.05</v>
      </c>
      <c r="Y8059">
        <v>4000</v>
      </c>
      <c r="Z8059">
        <v>65500</v>
      </c>
      <c r="AA8059">
        <v>2</v>
      </c>
      <c r="AB8059" t="s">
        <v>41</v>
      </c>
      <c r="AC8059">
        <v>2000</v>
      </c>
    </row>
    <row r="8060" spans="1:29">
      <c r="A8060">
        <v>46044</v>
      </c>
      <c r="B8060">
        <v>46044</v>
      </c>
      <c r="C8060" t="s">
        <v>34</v>
      </c>
      <c r="D8060" t="s">
        <v>35</v>
      </c>
      <c r="E8060" t="s">
        <v>36</v>
      </c>
      <c r="F8060">
        <v>15380</v>
      </c>
      <c r="G8060" t="s">
        <v>6023</v>
      </c>
      <c r="H8060" t="s">
        <v>6024</v>
      </c>
      <c r="I8060" t="s">
        <v>160</v>
      </c>
      <c r="N8060" t="s">
        <v>6025</v>
      </c>
      <c r="O8060">
        <v>2111</v>
      </c>
      <c r="P8060">
        <v>2151.9</v>
      </c>
      <c r="Q8060">
        <v>2104.6</v>
      </c>
      <c r="R8060">
        <v>2147</v>
      </c>
      <c r="S8060">
        <v>2150</v>
      </c>
      <c r="T8060">
        <v>2099.1</v>
      </c>
      <c r="V8060">
        <v>2147</v>
      </c>
      <c r="Y8060">
        <v>429287</v>
      </c>
      <c r="Z8060">
        <v>917505383</v>
      </c>
      <c r="AA8060">
        <v>27471</v>
      </c>
      <c r="AB8060" t="s">
        <v>41</v>
      </c>
      <c r="AC8060">
        <v>1</v>
      </c>
    </row>
    <row r="8061" spans="1:29">
      <c r="A8061">
        <v>46044</v>
      </c>
      <c r="B8061">
        <v>46044</v>
      </c>
      <c r="C8061" t="s">
        <v>34</v>
      </c>
      <c r="D8061" t="s">
        <v>35</v>
      </c>
      <c r="E8061" t="s">
        <v>36</v>
      </c>
      <c r="F8061">
        <v>19015</v>
      </c>
      <c r="G8061" t="s">
        <v>6026</v>
      </c>
      <c r="H8061" t="s">
        <v>6027</v>
      </c>
      <c r="I8061" t="s">
        <v>160</v>
      </c>
      <c r="N8061" t="s">
        <v>6028</v>
      </c>
      <c r="O8061">
        <v>167.4</v>
      </c>
      <c r="P8061">
        <v>172</v>
      </c>
      <c r="Q8061">
        <v>165.28</v>
      </c>
      <c r="R8061">
        <v>169.71</v>
      </c>
      <c r="S8061">
        <v>172</v>
      </c>
      <c r="T8061">
        <v>166.94</v>
      </c>
      <c r="V8061">
        <v>169.7</v>
      </c>
      <c r="Y8061">
        <v>35044</v>
      </c>
      <c r="Z8061">
        <v>5901846.9199999999</v>
      </c>
      <c r="AA8061">
        <v>852</v>
      </c>
      <c r="AB8061" t="s">
        <v>41</v>
      </c>
      <c r="AC8061">
        <v>1</v>
      </c>
    </row>
    <row r="8062" spans="1:29">
      <c r="A8062">
        <v>46044</v>
      </c>
      <c r="B8062">
        <v>46044</v>
      </c>
      <c r="C8062" t="s">
        <v>34</v>
      </c>
      <c r="D8062" t="s">
        <v>35</v>
      </c>
      <c r="E8062" t="s">
        <v>36</v>
      </c>
      <c r="F8062">
        <v>13760</v>
      </c>
      <c r="G8062" t="s">
        <v>6029</v>
      </c>
      <c r="H8062" t="s">
        <v>6030</v>
      </c>
      <c r="I8062" t="s">
        <v>182</v>
      </c>
      <c r="N8062" t="s">
        <v>6031</v>
      </c>
      <c r="O8062">
        <v>218</v>
      </c>
      <c r="P8062">
        <v>227.99</v>
      </c>
      <c r="Q8062">
        <v>212.55</v>
      </c>
      <c r="R8062">
        <v>225.27</v>
      </c>
      <c r="S8062">
        <v>225.5</v>
      </c>
      <c r="T8062">
        <v>219.86</v>
      </c>
      <c r="V8062">
        <v>225.3</v>
      </c>
      <c r="Y8062">
        <v>10532</v>
      </c>
      <c r="Z8062">
        <v>2341473.4500000002</v>
      </c>
      <c r="AA8062">
        <v>82</v>
      </c>
      <c r="AB8062" t="s">
        <v>41</v>
      </c>
      <c r="AC8062">
        <v>1</v>
      </c>
    </row>
    <row r="8063" spans="1:29">
      <c r="A8063">
        <v>46044</v>
      </c>
      <c r="B8063">
        <v>46044</v>
      </c>
      <c r="C8063" t="s">
        <v>34</v>
      </c>
      <c r="D8063" t="s">
        <v>35</v>
      </c>
      <c r="E8063" t="s">
        <v>36</v>
      </c>
      <c r="F8063">
        <v>10227</v>
      </c>
      <c r="G8063" t="s">
        <v>6032</v>
      </c>
      <c r="H8063" t="s">
        <v>6033</v>
      </c>
      <c r="I8063" t="s">
        <v>160</v>
      </c>
      <c r="N8063" t="s">
        <v>6034</v>
      </c>
      <c r="O8063">
        <v>1100.9000000000001</v>
      </c>
      <c r="P8063">
        <v>1120</v>
      </c>
      <c r="Q8063">
        <v>1060.5999999999999</v>
      </c>
      <c r="R8063">
        <v>1075.8</v>
      </c>
      <c r="S8063">
        <v>1082</v>
      </c>
      <c r="T8063">
        <v>1090.5999999999999</v>
      </c>
      <c r="V8063">
        <v>1075.75</v>
      </c>
      <c r="Y8063">
        <v>144147</v>
      </c>
      <c r="Z8063">
        <v>156135787.69999999</v>
      </c>
      <c r="AA8063">
        <v>13147</v>
      </c>
      <c r="AB8063" t="s">
        <v>41</v>
      </c>
      <c r="AC8063">
        <v>1</v>
      </c>
    </row>
    <row r="8064" spans="1:29">
      <c r="A8064">
        <v>46044</v>
      </c>
      <c r="B8064">
        <v>46044</v>
      </c>
      <c r="C8064" t="s">
        <v>34</v>
      </c>
      <c r="D8064" t="s">
        <v>35</v>
      </c>
      <c r="E8064" t="s">
        <v>36</v>
      </c>
      <c r="F8064">
        <v>13572</v>
      </c>
      <c r="G8064" t="s">
        <v>6035</v>
      </c>
      <c r="H8064" t="s">
        <v>6036</v>
      </c>
      <c r="I8064" t="s">
        <v>160</v>
      </c>
      <c r="N8064" t="s">
        <v>6037</v>
      </c>
      <c r="O8064">
        <v>14.94</v>
      </c>
      <c r="P8064">
        <v>15.4</v>
      </c>
      <c r="Q8064">
        <v>14.52</v>
      </c>
      <c r="R8064">
        <v>15.24</v>
      </c>
      <c r="S8064">
        <v>15.4</v>
      </c>
      <c r="T8064">
        <v>14.94</v>
      </c>
      <c r="V8064">
        <v>15.22</v>
      </c>
      <c r="Y8064">
        <v>1521</v>
      </c>
      <c r="Z8064">
        <v>22674.66</v>
      </c>
      <c r="AA8064">
        <v>67</v>
      </c>
      <c r="AB8064" t="s">
        <v>41</v>
      </c>
      <c r="AC8064">
        <v>1</v>
      </c>
    </row>
    <row r="8065" spans="1:29">
      <c r="A8065">
        <v>46044</v>
      </c>
      <c r="B8065">
        <v>46044</v>
      </c>
      <c r="C8065" t="s">
        <v>34</v>
      </c>
      <c r="D8065" t="s">
        <v>35</v>
      </c>
      <c r="E8065" t="s">
        <v>36</v>
      </c>
      <c r="F8065">
        <v>2112</v>
      </c>
      <c r="G8065" t="s">
        <v>6038</v>
      </c>
      <c r="H8065" t="s">
        <v>6039</v>
      </c>
      <c r="I8065" t="s">
        <v>160</v>
      </c>
      <c r="N8065" t="s">
        <v>6040</v>
      </c>
      <c r="O8065">
        <v>38.53</v>
      </c>
      <c r="P8065">
        <v>40.49</v>
      </c>
      <c r="Q8065">
        <v>38.5</v>
      </c>
      <c r="R8065">
        <v>38.880000000000003</v>
      </c>
      <c r="S8065">
        <v>38.950000000000003</v>
      </c>
      <c r="T8065">
        <v>38.29</v>
      </c>
      <c r="V8065">
        <v>38.880000000000003</v>
      </c>
      <c r="Y8065">
        <v>19499</v>
      </c>
      <c r="Z8065">
        <v>760288.08</v>
      </c>
      <c r="AA8065">
        <v>136</v>
      </c>
      <c r="AB8065" t="s">
        <v>41</v>
      </c>
      <c r="AC8065">
        <v>1</v>
      </c>
    </row>
    <row r="8066" spans="1:29">
      <c r="A8066">
        <v>46044</v>
      </c>
      <c r="B8066">
        <v>46044</v>
      </c>
      <c r="C8066" t="s">
        <v>34</v>
      </c>
      <c r="D8066" t="s">
        <v>35</v>
      </c>
      <c r="E8066" t="s">
        <v>36</v>
      </c>
      <c r="F8066">
        <v>18659</v>
      </c>
      <c r="G8066" t="s">
        <v>6041</v>
      </c>
      <c r="H8066" t="s">
        <v>6042</v>
      </c>
      <c r="I8066" t="s">
        <v>160</v>
      </c>
      <c r="N8066" t="s">
        <v>6043</v>
      </c>
      <c r="O8066">
        <v>504.25</v>
      </c>
      <c r="P8066">
        <v>511.7</v>
      </c>
      <c r="Q8066">
        <v>492.05</v>
      </c>
      <c r="R8066">
        <v>498.3</v>
      </c>
      <c r="S8066">
        <v>500.4</v>
      </c>
      <c r="T8066">
        <v>500.4</v>
      </c>
      <c r="V8066">
        <v>498.3</v>
      </c>
      <c r="Y8066">
        <v>41374</v>
      </c>
      <c r="Z8066">
        <v>20649231.350000001</v>
      </c>
      <c r="AA8066">
        <v>1519</v>
      </c>
      <c r="AB8066" t="s">
        <v>41</v>
      </c>
      <c r="AC8066">
        <v>1</v>
      </c>
    </row>
    <row r="8067" spans="1:29">
      <c r="A8067">
        <v>46044</v>
      </c>
      <c r="B8067">
        <v>46044</v>
      </c>
      <c r="C8067" t="s">
        <v>34</v>
      </c>
      <c r="D8067" t="s">
        <v>35</v>
      </c>
      <c r="E8067" t="s">
        <v>36</v>
      </c>
      <c r="F8067">
        <v>760453</v>
      </c>
      <c r="G8067" t="s">
        <v>6044</v>
      </c>
      <c r="H8067" t="s">
        <v>6045</v>
      </c>
      <c r="I8067" t="s">
        <v>266</v>
      </c>
      <c r="N8067" t="s">
        <v>6046</v>
      </c>
      <c r="O8067">
        <v>51</v>
      </c>
      <c r="P8067">
        <v>51</v>
      </c>
      <c r="Q8067">
        <v>48.25</v>
      </c>
      <c r="R8067">
        <v>48.6</v>
      </c>
      <c r="S8067">
        <v>48.8</v>
      </c>
      <c r="T8067">
        <v>50.6</v>
      </c>
      <c r="V8067">
        <v>48.6</v>
      </c>
      <c r="Y8067">
        <v>24000</v>
      </c>
      <c r="Z8067">
        <v>1181520</v>
      </c>
      <c r="AA8067">
        <v>16</v>
      </c>
      <c r="AB8067" t="s">
        <v>41</v>
      </c>
      <c r="AC8067">
        <v>1200</v>
      </c>
    </row>
    <row r="8068" spans="1:29">
      <c r="A8068">
        <v>46044</v>
      </c>
      <c r="B8068">
        <v>46044</v>
      </c>
      <c r="C8068" t="s">
        <v>34</v>
      </c>
      <c r="D8068" t="s">
        <v>35</v>
      </c>
      <c r="E8068" t="s">
        <v>36</v>
      </c>
      <c r="F8068">
        <v>18773</v>
      </c>
      <c r="G8068" t="s">
        <v>6047</v>
      </c>
      <c r="H8068" t="s">
        <v>6048</v>
      </c>
      <c r="I8068" t="s">
        <v>266</v>
      </c>
      <c r="N8068" t="s">
        <v>6049</v>
      </c>
      <c r="O8068">
        <v>32</v>
      </c>
      <c r="P8068">
        <v>33.4</v>
      </c>
      <c r="Q8068">
        <v>31.35</v>
      </c>
      <c r="R8068">
        <v>33</v>
      </c>
      <c r="S8068">
        <v>33</v>
      </c>
      <c r="T8068">
        <v>33</v>
      </c>
      <c r="V8068">
        <v>33</v>
      </c>
      <c r="Y8068">
        <v>7500</v>
      </c>
      <c r="Z8068">
        <v>242625</v>
      </c>
      <c r="AA8068">
        <v>5</v>
      </c>
      <c r="AB8068" t="s">
        <v>41</v>
      </c>
      <c r="AC8068">
        <v>1500</v>
      </c>
    </row>
    <row r="8069" spans="1:29">
      <c r="A8069">
        <v>46044</v>
      </c>
      <c r="B8069">
        <v>46044</v>
      </c>
      <c r="C8069" t="s">
        <v>34</v>
      </c>
      <c r="D8069" t="s">
        <v>35</v>
      </c>
      <c r="E8069" t="s">
        <v>36</v>
      </c>
      <c r="F8069">
        <v>4067</v>
      </c>
      <c r="G8069" t="s">
        <v>6050</v>
      </c>
      <c r="H8069" t="s">
        <v>6051</v>
      </c>
      <c r="I8069" t="s">
        <v>160</v>
      </c>
      <c r="N8069" t="s">
        <v>6052</v>
      </c>
      <c r="O8069">
        <v>750</v>
      </c>
      <c r="P8069">
        <v>757.45</v>
      </c>
      <c r="Q8069">
        <v>747</v>
      </c>
      <c r="R8069">
        <v>751.75</v>
      </c>
      <c r="S8069">
        <v>751</v>
      </c>
      <c r="T8069">
        <v>747.95</v>
      </c>
      <c r="V8069">
        <v>751.75</v>
      </c>
      <c r="Y8069">
        <v>2527936</v>
      </c>
      <c r="Z8069">
        <v>1903160443.8</v>
      </c>
      <c r="AA8069">
        <v>37872</v>
      </c>
      <c r="AB8069" t="s">
        <v>41</v>
      </c>
      <c r="AC8069">
        <v>1</v>
      </c>
    </row>
    <row r="8070" spans="1:29">
      <c r="A8070">
        <v>46044</v>
      </c>
      <c r="B8070">
        <v>46044</v>
      </c>
      <c r="C8070" t="s">
        <v>34</v>
      </c>
      <c r="D8070" t="s">
        <v>35</v>
      </c>
      <c r="E8070" t="s">
        <v>36</v>
      </c>
      <c r="F8070">
        <v>1328</v>
      </c>
      <c r="G8070" t="s">
        <v>6053</v>
      </c>
      <c r="H8070" t="s">
        <v>6054</v>
      </c>
      <c r="I8070" t="s">
        <v>160</v>
      </c>
      <c r="N8070" t="s">
        <v>6055</v>
      </c>
      <c r="O8070">
        <v>180</v>
      </c>
      <c r="P8070">
        <v>184</v>
      </c>
      <c r="Q8070">
        <v>178</v>
      </c>
      <c r="R8070">
        <v>182.18</v>
      </c>
      <c r="S8070">
        <v>182.36</v>
      </c>
      <c r="T8070">
        <v>175.96</v>
      </c>
      <c r="V8070">
        <v>182.18</v>
      </c>
      <c r="Y8070">
        <v>181860</v>
      </c>
      <c r="Z8070">
        <v>32818973.949999999</v>
      </c>
      <c r="AA8070">
        <v>4734</v>
      </c>
      <c r="AB8070" t="s">
        <v>41</v>
      </c>
      <c r="AC8070">
        <v>1</v>
      </c>
    </row>
    <row r="8071" spans="1:29">
      <c r="A8071">
        <v>46044</v>
      </c>
      <c r="B8071">
        <v>46044</v>
      </c>
      <c r="C8071" t="s">
        <v>34</v>
      </c>
      <c r="D8071" t="s">
        <v>35</v>
      </c>
      <c r="E8071" t="s">
        <v>36</v>
      </c>
      <c r="F8071">
        <v>20414</v>
      </c>
      <c r="G8071" t="s">
        <v>11347</v>
      </c>
      <c r="H8071" t="s">
        <v>11348</v>
      </c>
      <c r="I8071" t="s">
        <v>327</v>
      </c>
      <c r="N8071" t="s">
        <v>11349</v>
      </c>
      <c r="O8071">
        <v>17.2</v>
      </c>
      <c r="P8071">
        <v>17.2</v>
      </c>
      <c r="Q8071">
        <v>17.2</v>
      </c>
      <c r="R8071">
        <v>17.2</v>
      </c>
      <c r="S8071">
        <v>17.2</v>
      </c>
      <c r="T8071">
        <v>18.05</v>
      </c>
      <c r="V8071">
        <v>17.2</v>
      </c>
      <c r="Y8071">
        <v>4000</v>
      </c>
      <c r="Z8071">
        <v>68800</v>
      </c>
      <c r="AA8071">
        <v>1</v>
      </c>
      <c r="AB8071" t="s">
        <v>41</v>
      </c>
      <c r="AC8071">
        <v>4000</v>
      </c>
    </row>
    <row r="8072" spans="1:29">
      <c r="A8072">
        <v>46044</v>
      </c>
      <c r="B8072">
        <v>46044</v>
      </c>
      <c r="C8072" t="s">
        <v>34</v>
      </c>
      <c r="D8072" t="s">
        <v>35</v>
      </c>
      <c r="E8072" t="s">
        <v>36</v>
      </c>
      <c r="F8072">
        <v>760204</v>
      </c>
      <c r="G8072" t="s">
        <v>6056</v>
      </c>
      <c r="H8072" t="s">
        <v>6057</v>
      </c>
      <c r="I8072" t="s">
        <v>160</v>
      </c>
      <c r="N8072" t="s">
        <v>6058</v>
      </c>
      <c r="O8072">
        <v>137.05000000000001</v>
      </c>
      <c r="P8072">
        <v>138.25</v>
      </c>
      <c r="Q8072">
        <v>135.30000000000001</v>
      </c>
      <c r="R8072">
        <v>137.13999999999999</v>
      </c>
      <c r="S8072">
        <v>137</v>
      </c>
      <c r="T8072">
        <v>134.13</v>
      </c>
      <c r="V8072">
        <v>137.15</v>
      </c>
      <c r="Y8072">
        <v>171047</v>
      </c>
      <c r="Z8072">
        <v>23479105.879999999</v>
      </c>
      <c r="AA8072">
        <v>1726</v>
      </c>
      <c r="AB8072" t="s">
        <v>41</v>
      </c>
      <c r="AC8072">
        <v>1</v>
      </c>
    </row>
    <row r="8073" spans="1:29">
      <c r="A8073">
        <v>46044</v>
      </c>
      <c r="B8073">
        <v>46044</v>
      </c>
      <c r="C8073" t="s">
        <v>34</v>
      </c>
      <c r="D8073" t="s">
        <v>35</v>
      </c>
      <c r="E8073" t="s">
        <v>36</v>
      </c>
      <c r="F8073">
        <v>10579</v>
      </c>
      <c r="G8073" t="s">
        <v>6059</v>
      </c>
      <c r="H8073" t="s">
        <v>6060</v>
      </c>
      <c r="I8073" t="s">
        <v>160</v>
      </c>
      <c r="N8073" t="s">
        <v>6061</v>
      </c>
      <c r="O8073">
        <v>171.24</v>
      </c>
      <c r="P8073">
        <v>173.69</v>
      </c>
      <c r="Q8073">
        <v>167.81</v>
      </c>
      <c r="R8073">
        <v>169.8</v>
      </c>
      <c r="S8073">
        <v>172</v>
      </c>
      <c r="T8073">
        <v>168.77</v>
      </c>
      <c r="V8073">
        <v>169.8</v>
      </c>
      <c r="Y8073">
        <v>824669</v>
      </c>
      <c r="Z8073">
        <v>140213994.24000001</v>
      </c>
      <c r="AA8073">
        <v>37496</v>
      </c>
      <c r="AB8073" t="s">
        <v>41</v>
      </c>
      <c r="AC8073">
        <v>1</v>
      </c>
    </row>
    <row r="8074" spans="1:29">
      <c r="A8074">
        <v>46044</v>
      </c>
      <c r="B8074">
        <v>46044</v>
      </c>
      <c r="C8074" t="s">
        <v>34</v>
      </c>
      <c r="D8074" t="s">
        <v>35</v>
      </c>
      <c r="E8074" t="s">
        <v>36</v>
      </c>
      <c r="F8074">
        <v>10999</v>
      </c>
      <c r="G8074" t="s">
        <v>6068</v>
      </c>
      <c r="H8074" t="s">
        <v>6069</v>
      </c>
      <c r="I8074" t="s">
        <v>160</v>
      </c>
      <c r="N8074" t="s">
        <v>6070</v>
      </c>
      <c r="O8074">
        <v>15950</v>
      </c>
      <c r="P8074">
        <v>15971</v>
      </c>
      <c r="Q8074">
        <v>15714</v>
      </c>
      <c r="R8074">
        <v>15765</v>
      </c>
      <c r="S8074">
        <v>15735</v>
      </c>
      <c r="T8074">
        <v>15770</v>
      </c>
      <c r="V8074">
        <v>15765</v>
      </c>
      <c r="Y8074">
        <v>352320</v>
      </c>
      <c r="Z8074">
        <v>5571273372</v>
      </c>
      <c r="AA8074">
        <v>57179</v>
      </c>
      <c r="AB8074" t="s">
        <v>41</v>
      </c>
      <c r="AC8074">
        <v>1</v>
      </c>
    </row>
    <row r="8075" spans="1:29">
      <c r="A8075">
        <v>46044</v>
      </c>
      <c r="B8075">
        <v>46044</v>
      </c>
      <c r="C8075" t="s">
        <v>34</v>
      </c>
      <c r="D8075" t="s">
        <v>35</v>
      </c>
      <c r="E8075" t="s">
        <v>36</v>
      </c>
      <c r="F8075">
        <v>2132</v>
      </c>
      <c r="G8075" t="s">
        <v>11350</v>
      </c>
      <c r="H8075" t="s">
        <v>11351</v>
      </c>
      <c r="I8075" t="s">
        <v>266</v>
      </c>
      <c r="N8075" t="s">
        <v>11352</v>
      </c>
      <c r="O8075">
        <v>56.05</v>
      </c>
      <c r="P8075">
        <v>58</v>
      </c>
      <c r="Q8075">
        <v>51</v>
      </c>
      <c r="R8075">
        <v>58</v>
      </c>
      <c r="S8075">
        <v>58</v>
      </c>
      <c r="T8075">
        <v>56</v>
      </c>
      <c r="V8075">
        <v>58</v>
      </c>
      <c r="Y8075">
        <v>21000</v>
      </c>
      <c r="Z8075">
        <v>1125350</v>
      </c>
      <c r="AA8075">
        <v>21</v>
      </c>
      <c r="AB8075" t="s">
        <v>41</v>
      </c>
      <c r="AC8075">
        <v>1000</v>
      </c>
    </row>
    <row r="8076" spans="1:29">
      <c r="A8076">
        <v>46044</v>
      </c>
      <c r="B8076">
        <v>46044</v>
      </c>
      <c r="C8076" t="s">
        <v>34</v>
      </c>
      <c r="D8076" t="s">
        <v>35</v>
      </c>
      <c r="E8076" t="s">
        <v>36</v>
      </c>
      <c r="F8076">
        <v>199</v>
      </c>
      <c r="G8076" t="s">
        <v>6071</v>
      </c>
      <c r="H8076" t="s">
        <v>6072</v>
      </c>
      <c r="I8076" t="s">
        <v>160</v>
      </c>
      <c r="N8076" t="s">
        <v>6073</v>
      </c>
      <c r="O8076">
        <v>308</v>
      </c>
      <c r="P8076">
        <v>318.55</v>
      </c>
      <c r="Q8076">
        <v>304</v>
      </c>
      <c r="R8076">
        <v>306.75</v>
      </c>
      <c r="S8076">
        <v>306</v>
      </c>
      <c r="T8076">
        <v>300.3</v>
      </c>
      <c r="V8076">
        <v>306.8</v>
      </c>
      <c r="Y8076">
        <v>153755</v>
      </c>
      <c r="Z8076">
        <v>47883567.5</v>
      </c>
      <c r="AA8076">
        <v>10737</v>
      </c>
      <c r="AB8076" t="s">
        <v>41</v>
      </c>
      <c r="AC8076">
        <v>1</v>
      </c>
    </row>
    <row r="8077" spans="1:29">
      <c r="A8077">
        <v>46044</v>
      </c>
      <c r="B8077">
        <v>46044</v>
      </c>
      <c r="C8077" t="s">
        <v>34</v>
      </c>
      <c r="D8077" t="s">
        <v>35</v>
      </c>
      <c r="E8077" t="s">
        <v>36</v>
      </c>
      <c r="F8077">
        <v>18731</v>
      </c>
      <c r="G8077" t="s">
        <v>11353</v>
      </c>
      <c r="H8077" t="s">
        <v>11354</v>
      </c>
      <c r="I8077" t="s">
        <v>182</v>
      </c>
      <c r="N8077" t="s">
        <v>11355</v>
      </c>
      <c r="O8077">
        <v>136.97999999999999</v>
      </c>
      <c r="P8077">
        <v>140.5</v>
      </c>
      <c r="Q8077">
        <v>136.97999999999999</v>
      </c>
      <c r="R8077">
        <v>140.5</v>
      </c>
      <c r="S8077">
        <v>140.5</v>
      </c>
      <c r="T8077">
        <v>140.5</v>
      </c>
      <c r="V8077">
        <v>140.5</v>
      </c>
      <c r="Y8077">
        <v>10</v>
      </c>
      <c r="Z8077">
        <v>1401.48</v>
      </c>
      <c r="AA8077">
        <v>2</v>
      </c>
      <c r="AB8077" t="s">
        <v>41</v>
      </c>
      <c r="AC8077">
        <v>1</v>
      </c>
    </row>
    <row r="8078" spans="1:29">
      <c r="A8078">
        <v>46044</v>
      </c>
      <c r="B8078">
        <v>46044</v>
      </c>
      <c r="C8078" t="s">
        <v>34</v>
      </c>
      <c r="D8078" t="s">
        <v>35</v>
      </c>
      <c r="E8078" t="s">
        <v>36</v>
      </c>
      <c r="F8078">
        <v>24278</v>
      </c>
      <c r="G8078" t="s">
        <v>6074</v>
      </c>
      <c r="H8078" t="s">
        <v>6075</v>
      </c>
      <c r="I8078" t="s">
        <v>266</v>
      </c>
      <c r="N8078" t="s">
        <v>6076</v>
      </c>
      <c r="O8078">
        <v>172.1</v>
      </c>
      <c r="P8078">
        <v>173</v>
      </c>
      <c r="Q8078">
        <v>172</v>
      </c>
      <c r="R8078">
        <v>172</v>
      </c>
      <c r="S8078">
        <v>172</v>
      </c>
      <c r="T8078">
        <v>172.7</v>
      </c>
      <c r="V8078">
        <v>172</v>
      </c>
      <c r="Y8078">
        <v>9000</v>
      </c>
      <c r="Z8078">
        <v>1549675</v>
      </c>
      <c r="AA8078">
        <v>12</v>
      </c>
      <c r="AB8078" t="s">
        <v>41</v>
      </c>
      <c r="AC8078">
        <v>500</v>
      </c>
    </row>
    <row r="8079" spans="1:29">
      <c r="A8079">
        <v>46044</v>
      </c>
      <c r="B8079">
        <v>46044</v>
      </c>
      <c r="C8079" t="s">
        <v>34</v>
      </c>
      <c r="D8079" t="s">
        <v>35</v>
      </c>
      <c r="E8079" t="s">
        <v>36</v>
      </c>
      <c r="F8079">
        <v>2124</v>
      </c>
      <c r="G8079" t="s">
        <v>6077</v>
      </c>
      <c r="H8079" t="s">
        <v>6078</v>
      </c>
      <c r="I8079" t="s">
        <v>160</v>
      </c>
      <c r="N8079" t="s">
        <v>6079</v>
      </c>
      <c r="O8079">
        <v>2181.1</v>
      </c>
      <c r="P8079">
        <v>2219.5</v>
      </c>
      <c r="Q8079">
        <v>2083</v>
      </c>
      <c r="R8079">
        <v>2111</v>
      </c>
      <c r="S8079">
        <v>2117.9</v>
      </c>
      <c r="T8079">
        <v>2175.4</v>
      </c>
      <c r="V8079">
        <v>2111</v>
      </c>
      <c r="Y8079">
        <v>113951</v>
      </c>
      <c r="Z8079">
        <v>240897723.59999999</v>
      </c>
      <c r="AA8079">
        <v>13083</v>
      </c>
      <c r="AB8079" t="s">
        <v>41</v>
      </c>
      <c r="AC8079">
        <v>1</v>
      </c>
    </row>
    <row r="8080" spans="1:29">
      <c r="A8080">
        <v>46044</v>
      </c>
      <c r="B8080">
        <v>46044</v>
      </c>
      <c r="C8080" t="s">
        <v>34</v>
      </c>
      <c r="D8080" t="s">
        <v>35</v>
      </c>
      <c r="E8080" t="s">
        <v>36</v>
      </c>
      <c r="F8080">
        <v>19011</v>
      </c>
      <c r="G8080" t="s">
        <v>6080</v>
      </c>
      <c r="H8080" t="s">
        <v>6081</v>
      </c>
      <c r="I8080" t="s">
        <v>266</v>
      </c>
      <c r="N8080" t="s">
        <v>6082</v>
      </c>
      <c r="O8080">
        <v>300</v>
      </c>
      <c r="P8080">
        <v>309</v>
      </c>
      <c r="Q8080">
        <v>300</v>
      </c>
      <c r="R8080">
        <v>309</v>
      </c>
      <c r="S8080">
        <v>309</v>
      </c>
      <c r="T8080">
        <v>308.7</v>
      </c>
      <c r="V8080">
        <v>309</v>
      </c>
      <c r="Y8080">
        <v>3000</v>
      </c>
      <c r="Z8080">
        <v>904500</v>
      </c>
      <c r="AA8080">
        <v>6</v>
      </c>
      <c r="AB8080" t="s">
        <v>41</v>
      </c>
      <c r="AC8080">
        <v>500</v>
      </c>
    </row>
    <row r="8081" spans="1:29">
      <c r="A8081">
        <v>46044</v>
      </c>
      <c r="B8081">
        <v>46044</v>
      </c>
      <c r="C8081" t="s">
        <v>34</v>
      </c>
      <c r="D8081" t="s">
        <v>35</v>
      </c>
      <c r="E8081" t="s">
        <v>36</v>
      </c>
      <c r="F8081">
        <v>27047</v>
      </c>
      <c r="G8081" t="s">
        <v>6083</v>
      </c>
      <c r="H8081" t="s">
        <v>6084</v>
      </c>
      <c r="I8081" t="s">
        <v>160</v>
      </c>
      <c r="N8081" t="s">
        <v>6085</v>
      </c>
      <c r="O8081">
        <v>99.2</v>
      </c>
      <c r="P8081">
        <v>109.5</v>
      </c>
      <c r="Q8081">
        <v>98.1</v>
      </c>
      <c r="R8081">
        <v>103.62</v>
      </c>
      <c r="S8081">
        <v>104</v>
      </c>
      <c r="T8081">
        <v>97.75</v>
      </c>
      <c r="V8081">
        <v>103.65</v>
      </c>
      <c r="Y8081">
        <v>129155</v>
      </c>
      <c r="Z8081">
        <v>13170425.539999999</v>
      </c>
      <c r="AA8081">
        <v>2666</v>
      </c>
      <c r="AB8081" t="s">
        <v>41</v>
      </c>
      <c r="AC8081">
        <v>1</v>
      </c>
    </row>
    <row r="8082" spans="1:29">
      <c r="A8082">
        <v>46044</v>
      </c>
      <c r="B8082">
        <v>46044</v>
      </c>
      <c r="C8082" t="s">
        <v>34</v>
      </c>
      <c r="D8082" t="s">
        <v>35</v>
      </c>
      <c r="E8082" t="s">
        <v>36</v>
      </c>
      <c r="F8082">
        <v>21726</v>
      </c>
      <c r="G8082" t="s">
        <v>6086</v>
      </c>
      <c r="H8082" t="s">
        <v>6087</v>
      </c>
      <c r="I8082" t="s">
        <v>160</v>
      </c>
      <c r="N8082" t="s">
        <v>6088</v>
      </c>
      <c r="O8082">
        <v>563.5</v>
      </c>
      <c r="P8082">
        <v>571.1</v>
      </c>
      <c r="Q8082">
        <v>562</v>
      </c>
      <c r="R8082">
        <v>569.45000000000005</v>
      </c>
      <c r="S8082">
        <v>569.15</v>
      </c>
      <c r="T8082">
        <v>560.35</v>
      </c>
      <c r="V8082">
        <v>569.45000000000005</v>
      </c>
      <c r="Y8082">
        <v>90620</v>
      </c>
      <c r="Z8082">
        <v>51415815.049999997</v>
      </c>
      <c r="AA8082">
        <v>2854</v>
      </c>
      <c r="AB8082" t="s">
        <v>41</v>
      </c>
      <c r="AC8082">
        <v>1</v>
      </c>
    </row>
    <row r="8083" spans="1:29">
      <c r="A8083">
        <v>46044</v>
      </c>
      <c r="B8083">
        <v>46044</v>
      </c>
      <c r="C8083" t="s">
        <v>34</v>
      </c>
      <c r="D8083" t="s">
        <v>35</v>
      </c>
      <c r="E8083" t="s">
        <v>36</v>
      </c>
      <c r="F8083">
        <v>759945</v>
      </c>
      <c r="G8083" t="s">
        <v>6089</v>
      </c>
      <c r="H8083" t="s">
        <v>6090</v>
      </c>
      <c r="I8083" t="s">
        <v>266</v>
      </c>
      <c r="N8083" t="s">
        <v>6091</v>
      </c>
      <c r="O8083">
        <v>86.05</v>
      </c>
      <c r="P8083">
        <v>86.5</v>
      </c>
      <c r="Q8083">
        <v>86.05</v>
      </c>
      <c r="R8083">
        <v>86.5</v>
      </c>
      <c r="S8083">
        <v>86.5</v>
      </c>
      <c r="T8083">
        <v>85.6</v>
      </c>
      <c r="V8083">
        <v>86.5</v>
      </c>
      <c r="Y8083">
        <v>52800</v>
      </c>
      <c r="Z8083">
        <v>4553700</v>
      </c>
      <c r="AA8083">
        <v>2</v>
      </c>
      <c r="AB8083" t="s">
        <v>41</v>
      </c>
      <c r="AC8083">
        <v>1200</v>
      </c>
    </row>
    <row r="8084" spans="1:29">
      <c r="A8084">
        <v>46044</v>
      </c>
      <c r="B8084">
        <v>46044</v>
      </c>
      <c r="C8084" t="s">
        <v>34</v>
      </c>
      <c r="D8084" t="s">
        <v>35</v>
      </c>
      <c r="E8084" t="s">
        <v>36</v>
      </c>
      <c r="F8084">
        <v>17022</v>
      </c>
      <c r="G8084" t="s">
        <v>6092</v>
      </c>
      <c r="H8084" t="s">
        <v>6093</v>
      </c>
      <c r="I8084" t="s">
        <v>160</v>
      </c>
      <c r="N8084" t="s">
        <v>6094</v>
      </c>
      <c r="O8084">
        <v>80.25</v>
      </c>
      <c r="P8084">
        <v>82.2</v>
      </c>
      <c r="Q8084">
        <v>80.25</v>
      </c>
      <c r="R8084">
        <v>80.84</v>
      </c>
      <c r="S8084">
        <v>80.8</v>
      </c>
      <c r="T8084">
        <v>80.08</v>
      </c>
      <c r="V8084">
        <v>80.84</v>
      </c>
      <c r="Y8084">
        <v>18143</v>
      </c>
      <c r="Z8084">
        <v>1468895.28</v>
      </c>
      <c r="AA8084">
        <v>262</v>
      </c>
      <c r="AB8084" t="s">
        <v>41</v>
      </c>
      <c r="AC8084">
        <v>1</v>
      </c>
    </row>
    <row r="8085" spans="1:29">
      <c r="A8085">
        <v>46044</v>
      </c>
      <c r="B8085">
        <v>46044</v>
      </c>
      <c r="C8085" t="s">
        <v>34</v>
      </c>
      <c r="D8085" t="s">
        <v>35</v>
      </c>
      <c r="E8085" t="s">
        <v>36</v>
      </c>
      <c r="F8085">
        <v>19646</v>
      </c>
      <c r="G8085" t="s">
        <v>6095</v>
      </c>
      <c r="H8085" t="s">
        <v>6096</v>
      </c>
      <c r="I8085" t="s">
        <v>160</v>
      </c>
      <c r="N8085" t="s">
        <v>6097</v>
      </c>
      <c r="O8085">
        <v>390</v>
      </c>
      <c r="P8085">
        <v>398.95</v>
      </c>
      <c r="Q8085">
        <v>384.65</v>
      </c>
      <c r="R8085">
        <v>390.75</v>
      </c>
      <c r="S8085">
        <v>397.25</v>
      </c>
      <c r="T8085">
        <v>385.2</v>
      </c>
      <c r="V8085">
        <v>390.6</v>
      </c>
      <c r="Y8085">
        <v>33819</v>
      </c>
      <c r="Z8085">
        <v>13161194.25</v>
      </c>
      <c r="AA8085">
        <v>2275</v>
      </c>
      <c r="AB8085" t="s">
        <v>41</v>
      </c>
      <c r="AC8085">
        <v>1</v>
      </c>
    </row>
    <row r="8086" spans="1:29">
      <c r="A8086">
        <v>46044</v>
      </c>
      <c r="B8086">
        <v>46044</v>
      </c>
      <c r="C8086" t="s">
        <v>34</v>
      </c>
      <c r="D8086" t="s">
        <v>35</v>
      </c>
      <c r="E8086" t="s">
        <v>36</v>
      </c>
      <c r="F8086">
        <v>2142</v>
      </c>
      <c r="G8086" t="s">
        <v>6098</v>
      </c>
      <c r="H8086" t="s">
        <v>6099</v>
      </c>
      <c r="I8086" t="s">
        <v>160</v>
      </c>
      <c r="N8086" t="s">
        <v>6100</v>
      </c>
      <c r="O8086">
        <v>1619.8</v>
      </c>
      <c r="P8086">
        <v>1642.8</v>
      </c>
      <c r="Q8086">
        <v>1609.4</v>
      </c>
      <c r="R8086">
        <v>1627.7</v>
      </c>
      <c r="S8086">
        <v>1624.3</v>
      </c>
      <c r="T8086">
        <v>1619.8</v>
      </c>
      <c r="V8086">
        <v>1627.7</v>
      </c>
      <c r="Y8086">
        <v>403089</v>
      </c>
      <c r="Z8086">
        <v>656433087.39999998</v>
      </c>
      <c r="AA8086">
        <v>26077</v>
      </c>
      <c r="AB8086" t="s">
        <v>41</v>
      </c>
      <c r="AC8086">
        <v>1</v>
      </c>
    </row>
    <row r="8087" spans="1:29">
      <c r="A8087">
        <v>46044</v>
      </c>
      <c r="B8087">
        <v>46044</v>
      </c>
      <c r="C8087" t="s">
        <v>34</v>
      </c>
      <c r="D8087" t="s">
        <v>35</v>
      </c>
      <c r="E8087" t="s">
        <v>36</v>
      </c>
      <c r="F8087">
        <v>22377</v>
      </c>
      <c r="G8087" t="s">
        <v>6101</v>
      </c>
      <c r="H8087" t="s">
        <v>6102</v>
      </c>
      <c r="I8087" t="s">
        <v>160</v>
      </c>
      <c r="N8087" t="s">
        <v>6103</v>
      </c>
      <c r="O8087">
        <v>1010</v>
      </c>
      <c r="P8087">
        <v>1013.4</v>
      </c>
      <c r="Q8087">
        <v>990.5</v>
      </c>
      <c r="R8087">
        <v>998.8</v>
      </c>
      <c r="S8087">
        <v>999.5</v>
      </c>
      <c r="T8087">
        <v>1004.2</v>
      </c>
      <c r="V8087">
        <v>998.8</v>
      </c>
      <c r="Y8087">
        <v>2529564</v>
      </c>
      <c r="Z8087">
        <v>2524973705.3000002</v>
      </c>
      <c r="AA8087">
        <v>65698</v>
      </c>
      <c r="AB8087" t="s">
        <v>41</v>
      </c>
      <c r="AC8087">
        <v>1</v>
      </c>
    </row>
    <row r="8088" spans="1:29">
      <c r="A8088">
        <v>46044</v>
      </c>
      <c r="B8088">
        <v>46044</v>
      </c>
      <c r="C8088" t="s">
        <v>34</v>
      </c>
      <c r="D8088" t="s">
        <v>35</v>
      </c>
      <c r="E8088" t="s">
        <v>36</v>
      </c>
      <c r="F8088">
        <v>22428</v>
      </c>
      <c r="G8088" t="s">
        <v>6104</v>
      </c>
      <c r="H8088" t="s">
        <v>6105</v>
      </c>
      <c r="I8088" t="s">
        <v>160</v>
      </c>
      <c r="N8088" t="s">
        <v>6106</v>
      </c>
      <c r="O8088">
        <v>156.9</v>
      </c>
      <c r="P8088">
        <v>160.18</v>
      </c>
      <c r="Q8088">
        <v>153.36000000000001</v>
      </c>
      <c r="R8088">
        <v>154.07</v>
      </c>
      <c r="S8088">
        <v>155.58000000000001</v>
      </c>
      <c r="T8088">
        <v>153.63</v>
      </c>
      <c r="V8088">
        <v>154.05000000000001</v>
      </c>
      <c r="Y8088">
        <v>28489</v>
      </c>
      <c r="Z8088">
        <v>4430200.75</v>
      </c>
      <c r="AA8088">
        <v>926</v>
      </c>
      <c r="AB8088" t="s">
        <v>41</v>
      </c>
      <c r="AC8088">
        <v>1</v>
      </c>
    </row>
    <row r="8089" spans="1:29">
      <c r="A8089">
        <v>46044</v>
      </c>
      <c r="B8089">
        <v>46044</v>
      </c>
      <c r="C8089" t="s">
        <v>34</v>
      </c>
      <c r="D8089" t="s">
        <v>35</v>
      </c>
      <c r="E8089" t="s">
        <v>36</v>
      </c>
      <c r="F8089">
        <v>21691</v>
      </c>
      <c r="G8089" t="s">
        <v>6107</v>
      </c>
      <c r="H8089" t="s">
        <v>6108</v>
      </c>
      <c r="I8089" t="s">
        <v>266</v>
      </c>
      <c r="N8089" t="s">
        <v>6109</v>
      </c>
      <c r="O8089">
        <v>37.5</v>
      </c>
      <c r="P8089">
        <v>42</v>
      </c>
      <c r="Q8089">
        <v>37.200000000000003</v>
      </c>
      <c r="R8089">
        <v>40</v>
      </c>
      <c r="S8089">
        <v>40</v>
      </c>
      <c r="T8089">
        <v>38</v>
      </c>
      <c r="V8089">
        <v>40</v>
      </c>
      <c r="Y8089">
        <v>35000</v>
      </c>
      <c r="Z8089">
        <v>1368350</v>
      </c>
      <c r="AA8089">
        <v>25</v>
      </c>
      <c r="AB8089" t="s">
        <v>41</v>
      </c>
      <c r="AC8089">
        <v>1000</v>
      </c>
    </row>
    <row r="8090" spans="1:29">
      <c r="A8090">
        <v>46044</v>
      </c>
      <c r="B8090">
        <v>46044</v>
      </c>
      <c r="C8090" t="s">
        <v>34</v>
      </c>
      <c r="D8090" t="s">
        <v>35</v>
      </c>
      <c r="E8090" t="s">
        <v>36</v>
      </c>
      <c r="F8090">
        <v>29657</v>
      </c>
      <c r="G8090" t="s">
        <v>6110</v>
      </c>
      <c r="H8090" t="s">
        <v>6111</v>
      </c>
      <c r="I8090" t="s">
        <v>327</v>
      </c>
      <c r="N8090" t="s">
        <v>6112</v>
      </c>
      <c r="O8090">
        <v>345.55</v>
      </c>
      <c r="P8090">
        <v>377</v>
      </c>
      <c r="Q8090">
        <v>345.55</v>
      </c>
      <c r="R8090">
        <v>345.65</v>
      </c>
      <c r="S8090">
        <v>345.55</v>
      </c>
      <c r="T8090">
        <v>363.7</v>
      </c>
      <c r="V8090">
        <v>345.65</v>
      </c>
      <c r="Y8090">
        <v>151200</v>
      </c>
      <c r="Z8090">
        <v>53219080</v>
      </c>
      <c r="AA8090">
        <v>149</v>
      </c>
      <c r="AB8090" t="s">
        <v>41</v>
      </c>
      <c r="AC8090">
        <v>800</v>
      </c>
    </row>
    <row r="8091" spans="1:29">
      <c r="A8091">
        <v>46044</v>
      </c>
      <c r="B8091">
        <v>46044</v>
      </c>
      <c r="C8091" t="s">
        <v>34</v>
      </c>
      <c r="D8091" t="s">
        <v>35</v>
      </c>
      <c r="E8091" t="s">
        <v>36</v>
      </c>
      <c r="F8091">
        <v>757590</v>
      </c>
      <c r="G8091" t="s">
        <v>6113</v>
      </c>
      <c r="H8091" t="s">
        <v>6114</v>
      </c>
      <c r="I8091" t="s">
        <v>327</v>
      </c>
      <c r="N8091" t="s">
        <v>6115</v>
      </c>
      <c r="O8091">
        <v>57.85</v>
      </c>
      <c r="P8091">
        <v>57.85</v>
      </c>
      <c r="Q8091">
        <v>57.85</v>
      </c>
      <c r="R8091">
        <v>57.85</v>
      </c>
      <c r="S8091">
        <v>57.85</v>
      </c>
      <c r="T8091">
        <v>55.1</v>
      </c>
      <c r="V8091">
        <v>57.85</v>
      </c>
      <c r="Y8091">
        <v>3000</v>
      </c>
      <c r="Z8091">
        <v>173550</v>
      </c>
      <c r="AA8091">
        <v>1</v>
      </c>
      <c r="AB8091" t="s">
        <v>41</v>
      </c>
      <c r="AC8091">
        <v>3000</v>
      </c>
    </row>
    <row r="8092" spans="1:29">
      <c r="A8092">
        <v>46044</v>
      </c>
      <c r="B8092">
        <v>46044</v>
      </c>
      <c r="C8092" t="s">
        <v>34</v>
      </c>
      <c r="D8092" t="s">
        <v>35</v>
      </c>
      <c r="E8092" t="s">
        <v>36</v>
      </c>
      <c r="F8092">
        <v>28906</v>
      </c>
      <c r="G8092" t="s">
        <v>6116</v>
      </c>
      <c r="H8092" t="s">
        <v>6117</v>
      </c>
      <c r="I8092" t="s">
        <v>160</v>
      </c>
      <c r="N8092" t="s">
        <v>6118</v>
      </c>
      <c r="O8092">
        <v>482.95</v>
      </c>
      <c r="P8092">
        <v>494</v>
      </c>
      <c r="Q8092">
        <v>482.45</v>
      </c>
      <c r="R8092">
        <v>488.8</v>
      </c>
      <c r="S8092">
        <v>488.6</v>
      </c>
      <c r="T8092">
        <v>481.65</v>
      </c>
      <c r="V8092">
        <v>488.8</v>
      </c>
      <c r="Y8092">
        <v>68347</v>
      </c>
      <c r="Z8092">
        <v>33449819.899999999</v>
      </c>
      <c r="AA8092">
        <v>4159</v>
      </c>
      <c r="AB8092" t="s">
        <v>41</v>
      </c>
      <c r="AC8092">
        <v>1</v>
      </c>
    </row>
    <row r="8093" spans="1:29">
      <c r="A8093">
        <v>46044</v>
      </c>
      <c r="B8093">
        <v>46044</v>
      </c>
      <c r="C8093" t="s">
        <v>34</v>
      </c>
      <c r="D8093" t="s">
        <v>35</v>
      </c>
      <c r="E8093" t="s">
        <v>36</v>
      </c>
      <c r="F8093">
        <v>509</v>
      </c>
      <c r="G8093" t="s">
        <v>6119</v>
      </c>
      <c r="H8093" t="s">
        <v>6120</v>
      </c>
      <c r="I8093" t="s">
        <v>160</v>
      </c>
      <c r="N8093" t="s">
        <v>6121</v>
      </c>
      <c r="O8093">
        <v>2346</v>
      </c>
      <c r="P8093">
        <v>2379</v>
      </c>
      <c r="Q8093">
        <v>2330.1</v>
      </c>
      <c r="R8093">
        <v>2369</v>
      </c>
      <c r="S8093">
        <v>2379</v>
      </c>
      <c r="T8093">
        <v>2331.4</v>
      </c>
      <c r="V8093">
        <v>2369</v>
      </c>
      <c r="Y8093">
        <v>710190</v>
      </c>
      <c r="Z8093">
        <v>1673279638.2</v>
      </c>
      <c r="AA8093">
        <v>28718</v>
      </c>
      <c r="AB8093" t="s">
        <v>41</v>
      </c>
      <c r="AC8093">
        <v>1</v>
      </c>
    </row>
    <row r="8094" spans="1:29">
      <c r="A8094">
        <v>46044</v>
      </c>
      <c r="B8094">
        <v>46044</v>
      </c>
      <c r="C8094" t="s">
        <v>34</v>
      </c>
      <c r="D8094" t="s">
        <v>35</v>
      </c>
      <c r="E8094" t="s">
        <v>36</v>
      </c>
      <c r="F8094">
        <v>18866</v>
      </c>
      <c r="G8094" t="s">
        <v>6122</v>
      </c>
      <c r="H8094" t="s">
        <v>6123</v>
      </c>
      <c r="I8094" t="s">
        <v>160</v>
      </c>
      <c r="N8094" t="s">
        <v>6124</v>
      </c>
      <c r="O8094">
        <v>196.06</v>
      </c>
      <c r="P8094">
        <v>201.94</v>
      </c>
      <c r="Q8094">
        <v>194.01</v>
      </c>
      <c r="R8094">
        <v>195.87</v>
      </c>
      <c r="S8094">
        <v>196.76</v>
      </c>
      <c r="T8094">
        <v>196.06</v>
      </c>
      <c r="V8094">
        <v>195.85</v>
      </c>
      <c r="Y8094">
        <v>14901</v>
      </c>
      <c r="Z8094">
        <v>2939250.56</v>
      </c>
      <c r="AA8094">
        <v>319</v>
      </c>
      <c r="AB8094" t="s">
        <v>41</v>
      </c>
      <c r="AC8094">
        <v>1</v>
      </c>
    </row>
    <row r="8095" spans="1:29">
      <c r="A8095">
        <v>46044</v>
      </c>
      <c r="B8095">
        <v>46044</v>
      </c>
      <c r="C8095" t="s">
        <v>34</v>
      </c>
      <c r="D8095" t="s">
        <v>35</v>
      </c>
      <c r="E8095" t="s">
        <v>36</v>
      </c>
      <c r="F8095">
        <v>18029</v>
      </c>
      <c r="G8095" t="s">
        <v>6125</v>
      </c>
      <c r="H8095" t="s">
        <v>6126</v>
      </c>
      <c r="I8095" t="s">
        <v>160</v>
      </c>
      <c r="N8095" t="s">
        <v>6127</v>
      </c>
      <c r="O8095">
        <v>24.97</v>
      </c>
      <c r="P8095">
        <v>26.64</v>
      </c>
      <c r="Q8095">
        <v>24.86</v>
      </c>
      <c r="R8095">
        <v>26.48</v>
      </c>
      <c r="S8095">
        <v>26.57</v>
      </c>
      <c r="T8095">
        <v>24.22</v>
      </c>
      <c r="V8095">
        <v>26.48</v>
      </c>
      <c r="Y8095">
        <v>79379</v>
      </c>
      <c r="Z8095">
        <v>2051392.89</v>
      </c>
      <c r="AA8095">
        <v>897</v>
      </c>
      <c r="AB8095" t="s">
        <v>41</v>
      </c>
      <c r="AC8095">
        <v>1</v>
      </c>
    </row>
    <row r="8096" spans="1:29">
      <c r="A8096">
        <v>46044</v>
      </c>
      <c r="B8096">
        <v>46044</v>
      </c>
      <c r="C8096" t="s">
        <v>34</v>
      </c>
      <c r="D8096" t="s">
        <v>35</v>
      </c>
      <c r="E8096" t="s">
        <v>36</v>
      </c>
      <c r="F8096">
        <v>11943</v>
      </c>
      <c r="G8096" t="s">
        <v>6128</v>
      </c>
      <c r="H8096" t="s">
        <v>6129</v>
      </c>
      <c r="I8096" t="s">
        <v>160</v>
      </c>
      <c r="N8096" t="s">
        <v>6130</v>
      </c>
      <c r="O8096">
        <v>43.19</v>
      </c>
      <c r="P8096">
        <v>43.19</v>
      </c>
      <c r="Q8096">
        <v>40.71</v>
      </c>
      <c r="R8096">
        <v>41.21</v>
      </c>
      <c r="S8096">
        <v>41.39</v>
      </c>
      <c r="T8096">
        <v>41.47</v>
      </c>
      <c r="V8096">
        <v>41.21</v>
      </c>
      <c r="Y8096">
        <v>390632</v>
      </c>
      <c r="Z8096">
        <v>16386967.07</v>
      </c>
      <c r="AA8096">
        <v>1814</v>
      </c>
      <c r="AB8096" t="s">
        <v>41</v>
      </c>
      <c r="AC8096">
        <v>1</v>
      </c>
    </row>
    <row r="8097" spans="1:29">
      <c r="A8097">
        <v>46044</v>
      </c>
      <c r="B8097">
        <v>46044</v>
      </c>
      <c r="C8097" t="s">
        <v>34</v>
      </c>
      <c r="D8097" t="s">
        <v>35</v>
      </c>
      <c r="E8097" t="s">
        <v>36</v>
      </c>
      <c r="F8097">
        <v>21705</v>
      </c>
      <c r="G8097" t="s">
        <v>6137</v>
      </c>
      <c r="H8097" t="s">
        <v>6138</v>
      </c>
      <c r="I8097" t="s">
        <v>160</v>
      </c>
      <c r="N8097" t="s">
        <v>6139</v>
      </c>
      <c r="O8097">
        <v>428.6</v>
      </c>
      <c r="P8097">
        <v>432.4</v>
      </c>
      <c r="Q8097">
        <v>420</v>
      </c>
      <c r="R8097">
        <v>422.9</v>
      </c>
      <c r="S8097">
        <v>425.9</v>
      </c>
      <c r="T8097">
        <v>422.25</v>
      </c>
      <c r="V8097">
        <v>422.95</v>
      </c>
      <c r="Y8097">
        <v>57605</v>
      </c>
      <c r="Z8097">
        <v>24469022.550000001</v>
      </c>
      <c r="AA8097">
        <v>4926</v>
      </c>
      <c r="AB8097" t="s">
        <v>41</v>
      </c>
      <c r="AC8097">
        <v>1</v>
      </c>
    </row>
    <row r="8098" spans="1:29">
      <c r="A8098">
        <v>46044</v>
      </c>
      <c r="B8098">
        <v>46044</v>
      </c>
      <c r="C8098" t="s">
        <v>34</v>
      </c>
      <c r="D8098" t="s">
        <v>35</v>
      </c>
      <c r="E8098" t="s">
        <v>36</v>
      </c>
      <c r="F8098">
        <v>6278</v>
      </c>
      <c r="G8098" t="s">
        <v>6146</v>
      </c>
      <c r="H8098" t="s">
        <v>6147</v>
      </c>
      <c r="I8098" t="s">
        <v>160</v>
      </c>
      <c r="N8098" t="s">
        <v>6148</v>
      </c>
      <c r="O8098">
        <v>359.4</v>
      </c>
      <c r="P8098">
        <v>368.2</v>
      </c>
      <c r="Q8098">
        <v>355.55</v>
      </c>
      <c r="R8098">
        <v>365.45</v>
      </c>
      <c r="S8098">
        <v>368</v>
      </c>
      <c r="T8098">
        <v>354.9</v>
      </c>
      <c r="V8098">
        <v>365.5</v>
      </c>
      <c r="Y8098">
        <v>9203</v>
      </c>
      <c r="Z8098">
        <v>3345050.4</v>
      </c>
      <c r="AA8098">
        <v>652</v>
      </c>
      <c r="AB8098" t="s">
        <v>41</v>
      </c>
      <c r="AC8098">
        <v>1</v>
      </c>
    </row>
    <row r="8099" spans="1:29">
      <c r="A8099">
        <v>46044</v>
      </c>
      <c r="B8099">
        <v>46044</v>
      </c>
      <c r="C8099" t="s">
        <v>34</v>
      </c>
      <c r="D8099" t="s">
        <v>35</v>
      </c>
      <c r="E8099" t="s">
        <v>36</v>
      </c>
      <c r="F8099">
        <v>24239</v>
      </c>
      <c r="G8099" t="s">
        <v>11356</v>
      </c>
      <c r="H8099" t="s">
        <v>11357</v>
      </c>
      <c r="I8099" t="s">
        <v>266</v>
      </c>
      <c r="N8099" t="s">
        <v>11358</v>
      </c>
      <c r="O8099">
        <v>22</v>
      </c>
      <c r="P8099">
        <v>22.55</v>
      </c>
      <c r="Q8099">
        <v>22</v>
      </c>
      <c r="R8099">
        <v>22.55</v>
      </c>
      <c r="S8099">
        <v>22.55</v>
      </c>
      <c r="T8099">
        <v>21.5</v>
      </c>
      <c r="V8099">
        <v>22.55</v>
      </c>
      <c r="Y8099">
        <v>18000</v>
      </c>
      <c r="Z8099">
        <v>403600</v>
      </c>
      <c r="AA8099">
        <v>6</v>
      </c>
      <c r="AB8099" t="s">
        <v>41</v>
      </c>
      <c r="AC8099">
        <v>2000</v>
      </c>
    </row>
    <row r="8100" spans="1:29">
      <c r="A8100">
        <v>46044</v>
      </c>
      <c r="B8100">
        <v>46044</v>
      </c>
      <c r="C8100" t="s">
        <v>34</v>
      </c>
      <c r="D8100" t="s">
        <v>35</v>
      </c>
      <c r="E8100" t="s">
        <v>36</v>
      </c>
      <c r="F8100">
        <v>9667</v>
      </c>
      <c r="G8100" t="s">
        <v>6149</v>
      </c>
      <c r="H8100" t="s">
        <v>6150</v>
      </c>
      <c r="I8100" t="s">
        <v>160</v>
      </c>
      <c r="N8100" t="s">
        <v>6151</v>
      </c>
      <c r="O8100">
        <v>44.83</v>
      </c>
      <c r="P8100">
        <v>49.31</v>
      </c>
      <c r="Q8100">
        <v>44.51</v>
      </c>
      <c r="R8100">
        <v>49.31</v>
      </c>
      <c r="S8100">
        <v>49.31</v>
      </c>
      <c r="T8100">
        <v>44.83</v>
      </c>
      <c r="V8100">
        <v>49.31</v>
      </c>
      <c r="Y8100">
        <v>1153074</v>
      </c>
      <c r="Z8100">
        <v>54133601.590000004</v>
      </c>
      <c r="AA8100">
        <v>1482</v>
      </c>
      <c r="AB8100" t="s">
        <v>41</v>
      </c>
      <c r="AC8100">
        <v>1</v>
      </c>
    </row>
    <row r="8101" spans="1:29">
      <c r="A8101">
        <v>46044</v>
      </c>
      <c r="B8101">
        <v>46044</v>
      </c>
      <c r="C8101" t="s">
        <v>34</v>
      </c>
      <c r="D8101" t="s">
        <v>35</v>
      </c>
      <c r="E8101" t="s">
        <v>36</v>
      </c>
      <c r="F8101">
        <v>758423</v>
      </c>
      <c r="G8101" t="s">
        <v>11359</v>
      </c>
      <c r="H8101" t="s">
        <v>11360</v>
      </c>
      <c r="I8101" t="s">
        <v>266</v>
      </c>
      <c r="N8101" t="s">
        <v>11361</v>
      </c>
      <c r="O8101">
        <v>22.75</v>
      </c>
      <c r="P8101">
        <v>22.75</v>
      </c>
      <c r="Q8101">
        <v>22.75</v>
      </c>
      <c r="R8101">
        <v>22.75</v>
      </c>
      <c r="S8101">
        <v>22.75</v>
      </c>
      <c r="T8101">
        <v>22.3</v>
      </c>
      <c r="V8101">
        <v>22.75</v>
      </c>
      <c r="Y8101">
        <v>3000</v>
      </c>
      <c r="Z8101">
        <v>68250</v>
      </c>
      <c r="AA8101">
        <v>1</v>
      </c>
      <c r="AB8101" t="s">
        <v>41</v>
      </c>
      <c r="AC8101">
        <v>3000</v>
      </c>
    </row>
    <row r="8102" spans="1:29">
      <c r="A8102">
        <v>46044</v>
      </c>
      <c r="B8102">
        <v>46044</v>
      </c>
      <c r="C8102" t="s">
        <v>34</v>
      </c>
      <c r="D8102" t="s">
        <v>35</v>
      </c>
      <c r="E8102" t="s">
        <v>36</v>
      </c>
      <c r="F8102">
        <v>7254</v>
      </c>
      <c r="G8102" t="s">
        <v>6152</v>
      </c>
      <c r="H8102" t="s">
        <v>6153</v>
      </c>
      <c r="I8102" t="s">
        <v>160</v>
      </c>
      <c r="N8102" t="s">
        <v>6154</v>
      </c>
      <c r="O8102">
        <v>784.75</v>
      </c>
      <c r="P8102">
        <v>797.4</v>
      </c>
      <c r="Q8102">
        <v>784</v>
      </c>
      <c r="R8102">
        <v>788.9</v>
      </c>
      <c r="S8102">
        <v>786</v>
      </c>
      <c r="T8102">
        <v>784.9</v>
      </c>
      <c r="V8102">
        <v>788.9</v>
      </c>
      <c r="Y8102">
        <v>40301</v>
      </c>
      <c r="Z8102">
        <v>31787670.5</v>
      </c>
      <c r="AA8102">
        <v>4295</v>
      </c>
      <c r="AB8102" t="s">
        <v>41</v>
      </c>
      <c r="AC8102">
        <v>1</v>
      </c>
    </row>
    <row r="8103" spans="1:29">
      <c r="A8103">
        <v>46044</v>
      </c>
      <c r="B8103">
        <v>46044</v>
      </c>
      <c r="C8103" t="s">
        <v>34</v>
      </c>
      <c r="D8103" t="s">
        <v>35</v>
      </c>
      <c r="E8103" t="s">
        <v>36</v>
      </c>
      <c r="F8103">
        <v>760229</v>
      </c>
      <c r="G8103" t="s">
        <v>6155</v>
      </c>
      <c r="H8103" t="s">
        <v>6156</v>
      </c>
      <c r="I8103" t="s">
        <v>160</v>
      </c>
      <c r="N8103" t="s">
        <v>6157</v>
      </c>
      <c r="O8103">
        <v>173.88</v>
      </c>
      <c r="P8103">
        <v>174.7</v>
      </c>
      <c r="Q8103">
        <v>168.03</v>
      </c>
      <c r="R8103">
        <v>169.45</v>
      </c>
      <c r="S8103">
        <v>168.85</v>
      </c>
      <c r="T8103">
        <v>173.77</v>
      </c>
      <c r="V8103">
        <v>169.45</v>
      </c>
      <c r="Y8103">
        <v>5796394</v>
      </c>
      <c r="Z8103">
        <v>986308284.88</v>
      </c>
      <c r="AA8103">
        <v>36327</v>
      </c>
      <c r="AB8103" t="s">
        <v>41</v>
      </c>
      <c r="AC8103">
        <v>1</v>
      </c>
    </row>
    <row r="8104" spans="1:29">
      <c r="A8104">
        <v>46044</v>
      </c>
      <c r="B8104">
        <v>46044</v>
      </c>
      <c r="C8104" t="s">
        <v>34</v>
      </c>
      <c r="D8104" t="s">
        <v>35</v>
      </c>
      <c r="E8104" t="s">
        <v>36</v>
      </c>
      <c r="F8104">
        <v>10980</v>
      </c>
      <c r="G8104" t="s">
        <v>11362</v>
      </c>
      <c r="H8104" t="s">
        <v>11363</v>
      </c>
      <c r="I8104" t="s">
        <v>327</v>
      </c>
      <c r="N8104" t="s">
        <v>11364</v>
      </c>
      <c r="O8104">
        <v>108.25</v>
      </c>
      <c r="P8104">
        <v>108.25</v>
      </c>
      <c r="Q8104">
        <v>104</v>
      </c>
      <c r="R8104">
        <v>104</v>
      </c>
      <c r="S8104">
        <v>104</v>
      </c>
      <c r="T8104">
        <v>108.25</v>
      </c>
      <c r="V8104">
        <v>104</v>
      </c>
      <c r="Y8104">
        <v>6000</v>
      </c>
      <c r="Z8104">
        <v>636750</v>
      </c>
      <c r="AA8104">
        <v>2</v>
      </c>
      <c r="AB8104" t="s">
        <v>41</v>
      </c>
      <c r="AC8104">
        <v>3000</v>
      </c>
    </row>
    <row r="8105" spans="1:29">
      <c r="A8105">
        <v>46044</v>
      </c>
      <c r="B8105">
        <v>46044</v>
      </c>
      <c r="C8105" t="s">
        <v>34</v>
      </c>
      <c r="D8105" t="s">
        <v>35</v>
      </c>
      <c r="E8105" t="s">
        <v>36</v>
      </c>
      <c r="F8105">
        <v>14797</v>
      </c>
      <c r="G8105" t="s">
        <v>9113</v>
      </c>
      <c r="H8105" t="s">
        <v>11365</v>
      </c>
      <c r="I8105" t="s">
        <v>182</v>
      </c>
      <c r="N8105" t="s">
        <v>11366</v>
      </c>
      <c r="O8105">
        <v>168</v>
      </c>
      <c r="P8105">
        <v>173.97</v>
      </c>
      <c r="Q8105">
        <v>167.1</v>
      </c>
      <c r="R8105">
        <v>173.97</v>
      </c>
      <c r="S8105">
        <v>173.97</v>
      </c>
      <c r="T8105">
        <v>165.69</v>
      </c>
      <c r="V8105">
        <v>173.75</v>
      </c>
      <c r="Y8105">
        <v>46999</v>
      </c>
      <c r="Z8105">
        <v>8125396.6100000003</v>
      </c>
      <c r="AA8105">
        <v>301</v>
      </c>
      <c r="AB8105" t="s">
        <v>41</v>
      </c>
      <c r="AC8105">
        <v>1</v>
      </c>
    </row>
    <row r="8106" spans="1:29">
      <c r="A8106">
        <v>46044</v>
      </c>
      <c r="B8106">
        <v>46044</v>
      </c>
      <c r="C8106" t="s">
        <v>34</v>
      </c>
      <c r="D8106" t="s">
        <v>35</v>
      </c>
      <c r="E8106" t="s">
        <v>36</v>
      </c>
      <c r="F8106">
        <v>8156</v>
      </c>
      <c r="G8106" t="s">
        <v>6158</v>
      </c>
      <c r="H8106" t="s">
        <v>6159</v>
      </c>
      <c r="I8106" t="s">
        <v>182</v>
      </c>
      <c r="N8106" t="s">
        <v>6160</v>
      </c>
      <c r="O8106">
        <v>222.99</v>
      </c>
      <c r="P8106">
        <v>222.99</v>
      </c>
      <c r="Q8106">
        <v>210</v>
      </c>
      <c r="R8106">
        <v>210.1</v>
      </c>
      <c r="S8106">
        <v>210.1</v>
      </c>
      <c r="T8106">
        <v>212.95</v>
      </c>
      <c r="V8106">
        <v>212.05</v>
      </c>
      <c r="Y8106">
        <v>957</v>
      </c>
      <c r="Z8106">
        <v>206621.69</v>
      </c>
      <c r="AA8106">
        <v>34</v>
      </c>
      <c r="AB8106" t="s">
        <v>41</v>
      </c>
      <c r="AC8106">
        <v>1</v>
      </c>
    </row>
    <row r="8107" spans="1:29">
      <c r="A8107">
        <v>46044</v>
      </c>
      <c r="B8107">
        <v>46044</v>
      </c>
      <c r="C8107" t="s">
        <v>34</v>
      </c>
      <c r="D8107" t="s">
        <v>35</v>
      </c>
      <c r="E8107" t="s">
        <v>36</v>
      </c>
      <c r="F8107">
        <v>22560</v>
      </c>
      <c r="G8107" t="s">
        <v>6161</v>
      </c>
      <c r="H8107" t="s">
        <v>6162</v>
      </c>
      <c r="I8107" t="s">
        <v>266</v>
      </c>
      <c r="N8107" t="s">
        <v>6163</v>
      </c>
      <c r="O8107">
        <v>206.65</v>
      </c>
      <c r="P8107">
        <v>206.65</v>
      </c>
      <c r="Q8107">
        <v>200</v>
      </c>
      <c r="R8107">
        <v>200.25</v>
      </c>
      <c r="S8107">
        <v>200.25</v>
      </c>
      <c r="T8107">
        <v>199.35</v>
      </c>
      <c r="V8107">
        <v>200.25</v>
      </c>
      <c r="Y8107">
        <v>6000</v>
      </c>
      <c r="Z8107">
        <v>1219700</v>
      </c>
      <c r="AA8107">
        <v>14</v>
      </c>
      <c r="AB8107" t="s">
        <v>41</v>
      </c>
      <c r="AC8107">
        <v>400</v>
      </c>
    </row>
    <row r="8108" spans="1:29">
      <c r="A8108">
        <v>46044</v>
      </c>
      <c r="B8108">
        <v>46044</v>
      </c>
      <c r="C8108" t="s">
        <v>34</v>
      </c>
      <c r="D8108" t="s">
        <v>35</v>
      </c>
      <c r="E8108" t="s">
        <v>36</v>
      </c>
      <c r="F8108">
        <v>5394</v>
      </c>
      <c r="G8108" t="s">
        <v>6164</v>
      </c>
      <c r="H8108" t="s">
        <v>6165</v>
      </c>
      <c r="I8108" t="s">
        <v>160</v>
      </c>
      <c r="N8108" t="s">
        <v>6166</v>
      </c>
      <c r="O8108">
        <v>56.5</v>
      </c>
      <c r="P8108">
        <v>57.72</v>
      </c>
      <c r="Q8108">
        <v>56.3</v>
      </c>
      <c r="R8108">
        <v>57.33</v>
      </c>
      <c r="S8108">
        <v>57.63</v>
      </c>
      <c r="T8108">
        <v>56.5</v>
      </c>
      <c r="V8108">
        <v>57.35</v>
      </c>
      <c r="Y8108">
        <v>341246</v>
      </c>
      <c r="Z8108">
        <v>19437253.649999999</v>
      </c>
      <c r="AA8108">
        <v>3174</v>
      </c>
      <c r="AB8108" t="s">
        <v>41</v>
      </c>
      <c r="AC8108">
        <v>1</v>
      </c>
    </row>
    <row r="8109" spans="1:29">
      <c r="A8109">
        <v>46044</v>
      </c>
      <c r="B8109">
        <v>46044</v>
      </c>
      <c r="C8109" t="s">
        <v>34</v>
      </c>
      <c r="D8109" t="s">
        <v>35</v>
      </c>
      <c r="E8109" t="s">
        <v>36</v>
      </c>
      <c r="F8109">
        <v>6961</v>
      </c>
      <c r="G8109" t="s">
        <v>6170</v>
      </c>
      <c r="H8109" t="s">
        <v>6171</v>
      </c>
      <c r="I8109" t="s">
        <v>160</v>
      </c>
      <c r="N8109" t="s">
        <v>6172</v>
      </c>
      <c r="O8109">
        <v>122.45</v>
      </c>
      <c r="P8109">
        <v>127</v>
      </c>
      <c r="Q8109">
        <v>121.35</v>
      </c>
      <c r="R8109">
        <v>124.71</v>
      </c>
      <c r="S8109">
        <v>124.15</v>
      </c>
      <c r="T8109">
        <v>123.91</v>
      </c>
      <c r="V8109">
        <v>124.7</v>
      </c>
      <c r="Y8109">
        <v>40290</v>
      </c>
      <c r="Z8109">
        <v>5005061.3</v>
      </c>
      <c r="AA8109">
        <v>1399</v>
      </c>
      <c r="AB8109" t="s">
        <v>41</v>
      </c>
      <c r="AC8109">
        <v>1</v>
      </c>
    </row>
    <row r="8110" spans="1:29">
      <c r="A8110">
        <v>46044</v>
      </c>
      <c r="B8110">
        <v>46044</v>
      </c>
      <c r="C8110" t="s">
        <v>34</v>
      </c>
      <c r="D8110" t="s">
        <v>35</v>
      </c>
      <c r="E8110" t="s">
        <v>36</v>
      </c>
      <c r="F8110">
        <v>25882</v>
      </c>
      <c r="G8110" t="s">
        <v>6176</v>
      </c>
      <c r="H8110" t="s">
        <v>6177</v>
      </c>
      <c r="I8110" t="s">
        <v>550</v>
      </c>
      <c r="N8110" t="s">
        <v>6178</v>
      </c>
      <c r="O8110">
        <v>1.53</v>
      </c>
      <c r="P8110">
        <v>1.53</v>
      </c>
      <c r="Q8110">
        <v>1.53</v>
      </c>
      <c r="R8110">
        <v>1.53</v>
      </c>
      <c r="S8110">
        <v>1.53</v>
      </c>
      <c r="T8110">
        <v>1.56</v>
      </c>
      <c r="V8110">
        <v>1.53</v>
      </c>
      <c r="Y8110">
        <v>59849</v>
      </c>
      <c r="Z8110">
        <v>91568.97</v>
      </c>
      <c r="AA8110">
        <v>50</v>
      </c>
      <c r="AB8110" t="s">
        <v>41</v>
      </c>
      <c r="AC8110">
        <v>1</v>
      </c>
    </row>
    <row r="8111" spans="1:29">
      <c r="A8111">
        <v>46044</v>
      </c>
      <c r="B8111">
        <v>46044</v>
      </c>
      <c r="C8111" t="s">
        <v>34</v>
      </c>
      <c r="D8111" t="s">
        <v>35</v>
      </c>
      <c r="E8111" t="s">
        <v>36</v>
      </c>
      <c r="F8111">
        <v>7242</v>
      </c>
      <c r="G8111" t="s">
        <v>6188</v>
      </c>
      <c r="H8111" t="s">
        <v>6189</v>
      </c>
      <c r="I8111" t="s">
        <v>160</v>
      </c>
      <c r="N8111" t="s">
        <v>6190</v>
      </c>
      <c r="O8111">
        <v>1051.8</v>
      </c>
      <c r="P8111">
        <v>1083.5</v>
      </c>
      <c r="Q8111">
        <v>1026.5</v>
      </c>
      <c r="R8111">
        <v>1031.0999999999999</v>
      </c>
      <c r="S8111">
        <v>1030</v>
      </c>
      <c r="T8111">
        <v>1051.8</v>
      </c>
      <c r="V8111">
        <v>1030.95</v>
      </c>
      <c r="Y8111">
        <v>23276</v>
      </c>
      <c r="Z8111">
        <v>24194534</v>
      </c>
      <c r="AA8111">
        <v>4325</v>
      </c>
      <c r="AB8111" t="s">
        <v>41</v>
      </c>
      <c r="AC8111">
        <v>1</v>
      </c>
    </row>
    <row r="8112" spans="1:29">
      <c r="A8112">
        <v>46044</v>
      </c>
      <c r="B8112">
        <v>46044</v>
      </c>
      <c r="C8112" t="s">
        <v>34</v>
      </c>
      <c r="D8112" t="s">
        <v>35</v>
      </c>
      <c r="E8112" t="s">
        <v>36</v>
      </c>
      <c r="F8112">
        <v>9581</v>
      </c>
      <c r="G8112" t="s">
        <v>6194</v>
      </c>
      <c r="H8112" t="s">
        <v>6195</v>
      </c>
      <c r="I8112" t="s">
        <v>160</v>
      </c>
      <c r="N8112" t="s">
        <v>6196</v>
      </c>
      <c r="O8112">
        <v>1927</v>
      </c>
      <c r="P8112">
        <v>1933.2</v>
      </c>
      <c r="Q8112">
        <v>1870.7</v>
      </c>
      <c r="R8112">
        <v>1885.3</v>
      </c>
      <c r="S8112">
        <v>1877.7</v>
      </c>
      <c r="T8112">
        <v>1927</v>
      </c>
      <c r="V8112">
        <v>1885.3</v>
      </c>
      <c r="Y8112">
        <v>30501</v>
      </c>
      <c r="Z8112">
        <v>57630832.700000003</v>
      </c>
      <c r="AA8112">
        <v>7129</v>
      </c>
      <c r="AB8112" t="s">
        <v>41</v>
      </c>
      <c r="AC8112">
        <v>1</v>
      </c>
    </row>
    <row r="8113" spans="1:29">
      <c r="A8113">
        <v>46044</v>
      </c>
      <c r="B8113">
        <v>46044</v>
      </c>
      <c r="C8113" t="s">
        <v>34</v>
      </c>
      <c r="D8113" t="s">
        <v>35</v>
      </c>
      <c r="E8113" t="s">
        <v>36</v>
      </c>
      <c r="F8113">
        <v>7169</v>
      </c>
      <c r="G8113" t="s">
        <v>6197</v>
      </c>
      <c r="H8113" t="s">
        <v>6198</v>
      </c>
      <c r="I8113" t="s">
        <v>160</v>
      </c>
      <c r="N8113" t="s">
        <v>6199</v>
      </c>
      <c r="O8113">
        <v>35.39</v>
      </c>
      <c r="P8113">
        <v>35.979999999999997</v>
      </c>
      <c r="Q8113">
        <v>34.15</v>
      </c>
      <c r="R8113">
        <v>35.590000000000003</v>
      </c>
      <c r="S8113">
        <v>35.89</v>
      </c>
      <c r="T8113">
        <v>34</v>
      </c>
      <c r="V8113">
        <v>35.6</v>
      </c>
      <c r="Y8113">
        <v>1182006</v>
      </c>
      <c r="Z8113">
        <v>41539975.210000001</v>
      </c>
      <c r="AA8113">
        <v>6235</v>
      </c>
      <c r="AB8113" t="s">
        <v>41</v>
      </c>
      <c r="AC8113">
        <v>1</v>
      </c>
    </row>
    <row r="8114" spans="1:29">
      <c r="A8114">
        <v>46044</v>
      </c>
      <c r="B8114">
        <v>46044</v>
      </c>
      <c r="C8114" t="s">
        <v>34</v>
      </c>
      <c r="D8114" t="s">
        <v>35</v>
      </c>
      <c r="E8114" t="s">
        <v>36</v>
      </c>
      <c r="F8114">
        <v>759517</v>
      </c>
      <c r="G8114" t="s">
        <v>6203</v>
      </c>
      <c r="H8114" t="s">
        <v>6204</v>
      </c>
      <c r="I8114" t="s">
        <v>160</v>
      </c>
      <c r="N8114" t="s">
        <v>6205</v>
      </c>
      <c r="O8114">
        <v>1360</v>
      </c>
      <c r="P8114">
        <v>1373.5</v>
      </c>
      <c r="Q8114">
        <v>1323</v>
      </c>
      <c r="R8114">
        <v>1331.7</v>
      </c>
      <c r="S8114">
        <v>1328.7</v>
      </c>
      <c r="T8114">
        <v>1334</v>
      </c>
      <c r="V8114">
        <v>1331.75</v>
      </c>
      <c r="Y8114">
        <v>66974</v>
      </c>
      <c r="Z8114">
        <v>90057782.200000003</v>
      </c>
      <c r="AA8114">
        <v>5618</v>
      </c>
      <c r="AB8114" t="s">
        <v>41</v>
      </c>
      <c r="AC8114">
        <v>1</v>
      </c>
    </row>
    <row r="8115" spans="1:29">
      <c r="A8115">
        <v>46044</v>
      </c>
      <c r="B8115">
        <v>46044</v>
      </c>
      <c r="C8115" t="s">
        <v>34</v>
      </c>
      <c r="D8115" t="s">
        <v>35</v>
      </c>
      <c r="E8115" t="s">
        <v>36</v>
      </c>
      <c r="F8115">
        <v>25897</v>
      </c>
      <c r="G8115" t="s">
        <v>6218</v>
      </c>
      <c r="H8115" t="s">
        <v>6219</v>
      </c>
      <c r="I8115" t="s">
        <v>160</v>
      </c>
      <c r="N8115" t="s">
        <v>6220</v>
      </c>
      <c r="O8115">
        <v>532</v>
      </c>
      <c r="P8115">
        <v>573.25</v>
      </c>
      <c r="Q8115">
        <v>529.20000000000005</v>
      </c>
      <c r="R8115">
        <v>564.54999999999995</v>
      </c>
      <c r="S8115">
        <v>562.1</v>
      </c>
      <c r="T8115">
        <v>524.04999999999995</v>
      </c>
      <c r="V8115">
        <v>564.54999999999995</v>
      </c>
      <c r="Y8115">
        <v>1205847</v>
      </c>
      <c r="Z8115">
        <v>674727343.10000002</v>
      </c>
      <c r="AA8115">
        <v>44085</v>
      </c>
      <c r="AB8115" t="s">
        <v>41</v>
      </c>
      <c r="AC8115">
        <v>1</v>
      </c>
    </row>
    <row r="8116" spans="1:29">
      <c r="A8116">
        <v>46044</v>
      </c>
      <c r="B8116">
        <v>46044</v>
      </c>
      <c r="C8116" t="s">
        <v>34</v>
      </c>
      <c r="D8116" t="s">
        <v>35</v>
      </c>
      <c r="E8116" t="s">
        <v>36</v>
      </c>
      <c r="F8116">
        <v>22308</v>
      </c>
      <c r="G8116" t="s">
        <v>6221</v>
      </c>
      <c r="H8116" t="s">
        <v>6222</v>
      </c>
      <c r="I8116" t="s">
        <v>1300</v>
      </c>
      <c r="N8116" t="s">
        <v>6223</v>
      </c>
      <c r="O8116">
        <v>489.98</v>
      </c>
      <c r="P8116">
        <v>490</v>
      </c>
      <c r="Q8116">
        <v>486.33</v>
      </c>
      <c r="R8116">
        <v>488.28</v>
      </c>
      <c r="S8116">
        <v>488</v>
      </c>
      <c r="T8116">
        <v>488.99</v>
      </c>
      <c r="V8116">
        <v>488.28</v>
      </c>
      <c r="Y8116">
        <v>120464</v>
      </c>
      <c r="Z8116">
        <v>58913291.409999996</v>
      </c>
      <c r="AA8116">
        <v>6501</v>
      </c>
      <c r="AB8116" t="s">
        <v>41</v>
      </c>
      <c r="AC8116">
        <v>1</v>
      </c>
    </row>
    <row r="8117" spans="1:29">
      <c r="A8117">
        <v>46044</v>
      </c>
      <c r="B8117">
        <v>46044</v>
      </c>
      <c r="C8117" t="s">
        <v>34</v>
      </c>
      <c r="D8117" t="s">
        <v>35</v>
      </c>
      <c r="E8117" t="s">
        <v>36</v>
      </c>
      <c r="F8117">
        <v>18049</v>
      </c>
      <c r="G8117" t="s">
        <v>6228</v>
      </c>
      <c r="H8117" t="s">
        <v>6229</v>
      </c>
      <c r="I8117" t="s">
        <v>160</v>
      </c>
      <c r="N8117" t="s">
        <v>6230</v>
      </c>
      <c r="O8117">
        <v>202</v>
      </c>
      <c r="P8117">
        <v>212.69</v>
      </c>
      <c r="Q8117">
        <v>202</v>
      </c>
      <c r="R8117">
        <v>208.72</v>
      </c>
      <c r="S8117">
        <v>209</v>
      </c>
      <c r="T8117">
        <v>202.81</v>
      </c>
      <c r="V8117">
        <v>208.75</v>
      </c>
      <c r="Y8117">
        <v>50537</v>
      </c>
      <c r="Z8117">
        <v>10592165.32</v>
      </c>
      <c r="AA8117">
        <v>1672</v>
      </c>
      <c r="AB8117" t="s">
        <v>41</v>
      </c>
      <c r="AC8117">
        <v>1</v>
      </c>
    </row>
    <row r="8118" spans="1:29">
      <c r="A8118">
        <v>46044</v>
      </c>
      <c r="B8118">
        <v>46044</v>
      </c>
      <c r="C8118" t="s">
        <v>34</v>
      </c>
      <c r="D8118" t="s">
        <v>35</v>
      </c>
      <c r="E8118" t="s">
        <v>36</v>
      </c>
      <c r="F8118">
        <v>19640</v>
      </c>
      <c r="G8118" t="s">
        <v>6231</v>
      </c>
      <c r="H8118" t="s">
        <v>6232</v>
      </c>
      <c r="I8118" t="s">
        <v>160</v>
      </c>
      <c r="N8118" t="s">
        <v>6233</v>
      </c>
      <c r="O8118">
        <v>24.46</v>
      </c>
      <c r="P8118">
        <v>24.64</v>
      </c>
      <c r="Q8118">
        <v>24.22</v>
      </c>
      <c r="R8118">
        <v>24.42</v>
      </c>
      <c r="S8118">
        <v>24.46</v>
      </c>
      <c r="T8118">
        <v>24.16</v>
      </c>
      <c r="V8118">
        <v>24.42</v>
      </c>
      <c r="Y8118">
        <v>370831</v>
      </c>
      <c r="Z8118">
        <v>9062148.9600000009</v>
      </c>
      <c r="AA8118">
        <v>794</v>
      </c>
      <c r="AB8118" t="s">
        <v>41</v>
      </c>
      <c r="AC8118">
        <v>1</v>
      </c>
    </row>
    <row r="8119" spans="1:29">
      <c r="A8119">
        <v>46044</v>
      </c>
      <c r="B8119">
        <v>46044</v>
      </c>
      <c r="C8119" t="s">
        <v>34</v>
      </c>
      <c r="D8119" t="s">
        <v>35</v>
      </c>
      <c r="E8119" t="s">
        <v>36</v>
      </c>
      <c r="F8119">
        <v>17419</v>
      </c>
      <c r="G8119" t="s">
        <v>6234</v>
      </c>
      <c r="H8119" t="s">
        <v>6235</v>
      </c>
      <c r="I8119" t="s">
        <v>160</v>
      </c>
      <c r="N8119" t="s">
        <v>6236</v>
      </c>
      <c r="O8119">
        <v>603.29999999999995</v>
      </c>
      <c r="P8119">
        <v>604</v>
      </c>
      <c r="Q8119">
        <v>597.46</v>
      </c>
      <c r="R8119">
        <v>601.45000000000005</v>
      </c>
      <c r="S8119">
        <v>601.86</v>
      </c>
      <c r="T8119">
        <v>596.29</v>
      </c>
      <c r="V8119">
        <v>601.45000000000005</v>
      </c>
      <c r="Y8119">
        <v>3265</v>
      </c>
      <c r="Z8119">
        <v>1956556.98</v>
      </c>
      <c r="AA8119">
        <v>96</v>
      </c>
      <c r="AB8119" t="s">
        <v>41</v>
      </c>
      <c r="AC8119">
        <v>1</v>
      </c>
    </row>
    <row r="8120" spans="1:29">
      <c r="A8120">
        <v>46044</v>
      </c>
      <c r="B8120">
        <v>46044</v>
      </c>
      <c r="C8120" t="s">
        <v>34</v>
      </c>
      <c r="D8120" t="s">
        <v>35</v>
      </c>
      <c r="E8120" t="s">
        <v>36</v>
      </c>
      <c r="F8120">
        <v>25725</v>
      </c>
      <c r="G8120" t="s">
        <v>6237</v>
      </c>
      <c r="H8120" t="s">
        <v>6238</v>
      </c>
      <c r="I8120" t="s">
        <v>160</v>
      </c>
      <c r="N8120" t="s">
        <v>6239</v>
      </c>
      <c r="O8120">
        <v>88.84</v>
      </c>
      <c r="P8120">
        <v>90.65</v>
      </c>
      <c r="Q8120">
        <v>88.84</v>
      </c>
      <c r="R8120">
        <v>90.32</v>
      </c>
      <c r="S8120">
        <v>90.43</v>
      </c>
      <c r="T8120">
        <v>88.27</v>
      </c>
      <c r="V8120">
        <v>90.32</v>
      </c>
      <c r="Y8120">
        <v>88626</v>
      </c>
      <c r="Z8120">
        <v>7975920.0499999998</v>
      </c>
      <c r="AA8120">
        <v>186</v>
      </c>
      <c r="AB8120" t="s">
        <v>41</v>
      </c>
      <c r="AC8120">
        <v>1</v>
      </c>
    </row>
    <row r="8121" spans="1:29">
      <c r="A8121">
        <v>46044</v>
      </c>
      <c r="B8121">
        <v>46044</v>
      </c>
      <c r="C8121" t="s">
        <v>34</v>
      </c>
      <c r="D8121" t="s">
        <v>35</v>
      </c>
      <c r="E8121" t="s">
        <v>36</v>
      </c>
      <c r="F8121">
        <v>28969</v>
      </c>
      <c r="G8121" t="s">
        <v>6240</v>
      </c>
      <c r="H8121" t="s">
        <v>6241</v>
      </c>
      <c r="I8121" t="s">
        <v>160</v>
      </c>
      <c r="N8121" t="s">
        <v>6242</v>
      </c>
      <c r="O8121">
        <v>11.3</v>
      </c>
      <c r="P8121">
        <v>11.32</v>
      </c>
      <c r="Q8121">
        <v>11.1</v>
      </c>
      <c r="R8121">
        <v>11.12</v>
      </c>
      <c r="S8121">
        <v>11.15</v>
      </c>
      <c r="T8121">
        <v>11.15</v>
      </c>
      <c r="V8121">
        <v>11.12</v>
      </c>
      <c r="Y8121">
        <v>652284</v>
      </c>
      <c r="Z8121">
        <v>7282039.7400000002</v>
      </c>
      <c r="AA8121">
        <v>505</v>
      </c>
      <c r="AB8121" t="s">
        <v>41</v>
      </c>
      <c r="AC8121">
        <v>1</v>
      </c>
    </row>
    <row r="8122" spans="1:29">
      <c r="A8122">
        <v>46044</v>
      </c>
      <c r="B8122">
        <v>46044</v>
      </c>
      <c r="C8122" t="s">
        <v>34</v>
      </c>
      <c r="D8122" t="s">
        <v>35</v>
      </c>
      <c r="E8122" t="s">
        <v>36</v>
      </c>
      <c r="F8122">
        <v>760412</v>
      </c>
      <c r="G8122" t="s">
        <v>6246</v>
      </c>
      <c r="H8122" t="s">
        <v>6247</v>
      </c>
      <c r="I8122" t="s">
        <v>160</v>
      </c>
      <c r="N8122" t="s">
        <v>6248</v>
      </c>
      <c r="O8122">
        <v>36.71</v>
      </c>
      <c r="P8122">
        <v>36.71</v>
      </c>
      <c r="Q8122">
        <v>36.11</v>
      </c>
      <c r="R8122">
        <v>36.22</v>
      </c>
      <c r="S8122">
        <v>36.25</v>
      </c>
      <c r="T8122">
        <v>35.979999999999997</v>
      </c>
      <c r="V8122">
        <v>36.22</v>
      </c>
      <c r="Y8122">
        <v>11340</v>
      </c>
      <c r="Z8122">
        <v>410332.72</v>
      </c>
      <c r="AA8122">
        <v>63</v>
      </c>
      <c r="AB8122" t="s">
        <v>41</v>
      </c>
      <c r="AC8122">
        <v>1</v>
      </c>
    </row>
    <row r="8123" spans="1:29">
      <c r="A8123">
        <v>46044</v>
      </c>
      <c r="B8123">
        <v>46044</v>
      </c>
      <c r="C8123" t="s">
        <v>34</v>
      </c>
      <c r="D8123" t="s">
        <v>35</v>
      </c>
      <c r="E8123" t="s">
        <v>36</v>
      </c>
      <c r="F8123">
        <v>759780</v>
      </c>
      <c r="G8123" t="s">
        <v>6249</v>
      </c>
      <c r="H8123" t="s">
        <v>6250</v>
      </c>
      <c r="I8123" t="s">
        <v>160</v>
      </c>
      <c r="N8123" t="s">
        <v>6251</v>
      </c>
      <c r="O8123">
        <v>34.270000000000003</v>
      </c>
      <c r="P8123">
        <v>34.270000000000003</v>
      </c>
      <c r="Q8123">
        <v>33.6</v>
      </c>
      <c r="R8123">
        <v>33.81</v>
      </c>
      <c r="S8123">
        <v>33.83</v>
      </c>
      <c r="T8123">
        <v>33.44</v>
      </c>
      <c r="V8123">
        <v>33.81</v>
      </c>
      <c r="Y8123">
        <v>80129</v>
      </c>
      <c r="Z8123">
        <v>2703273.55</v>
      </c>
      <c r="AA8123">
        <v>301</v>
      </c>
      <c r="AB8123" t="s">
        <v>41</v>
      </c>
      <c r="AC8123">
        <v>1</v>
      </c>
    </row>
    <row r="8124" spans="1:29">
      <c r="A8124">
        <v>46044</v>
      </c>
      <c r="B8124">
        <v>46044</v>
      </c>
      <c r="C8124" t="s">
        <v>34</v>
      </c>
      <c r="D8124" t="s">
        <v>35</v>
      </c>
      <c r="E8124" t="s">
        <v>36</v>
      </c>
      <c r="F8124">
        <v>30121</v>
      </c>
      <c r="G8124" t="s">
        <v>6252</v>
      </c>
      <c r="H8124" t="s">
        <v>6253</v>
      </c>
      <c r="I8124" t="s">
        <v>160</v>
      </c>
      <c r="N8124" t="s">
        <v>6254</v>
      </c>
      <c r="O8124">
        <v>12.98</v>
      </c>
      <c r="P8124">
        <v>13.1</v>
      </c>
      <c r="Q8124">
        <v>12.95</v>
      </c>
      <c r="R8124">
        <v>13</v>
      </c>
      <c r="S8124">
        <v>13.05</v>
      </c>
      <c r="T8124">
        <v>12.88</v>
      </c>
      <c r="V8124">
        <v>13</v>
      </c>
      <c r="Y8124">
        <v>12897</v>
      </c>
      <c r="Z8124">
        <v>167820.61</v>
      </c>
      <c r="AA8124">
        <v>82</v>
      </c>
      <c r="AB8124" t="s">
        <v>41</v>
      </c>
      <c r="AC8124">
        <v>1</v>
      </c>
    </row>
    <row r="8125" spans="1:29">
      <c r="A8125">
        <v>46044</v>
      </c>
      <c r="B8125">
        <v>46044</v>
      </c>
      <c r="C8125" t="s">
        <v>34</v>
      </c>
      <c r="D8125" t="s">
        <v>35</v>
      </c>
      <c r="E8125" t="s">
        <v>36</v>
      </c>
      <c r="F8125">
        <v>757142</v>
      </c>
      <c r="G8125" t="s">
        <v>6255</v>
      </c>
      <c r="H8125" t="s">
        <v>6256</v>
      </c>
      <c r="I8125" t="s">
        <v>160</v>
      </c>
      <c r="N8125" t="s">
        <v>6257</v>
      </c>
      <c r="O8125">
        <v>329.38</v>
      </c>
      <c r="P8125">
        <v>329.38</v>
      </c>
      <c r="Q8125">
        <v>329.38</v>
      </c>
      <c r="R8125">
        <v>329.38</v>
      </c>
      <c r="S8125">
        <v>329.38</v>
      </c>
      <c r="T8125">
        <v>326.26</v>
      </c>
      <c r="V8125">
        <v>329.38</v>
      </c>
      <c r="Y8125">
        <v>7</v>
      </c>
      <c r="Z8125">
        <v>2305.66</v>
      </c>
      <c r="AA8125">
        <v>1</v>
      </c>
      <c r="AB8125" t="s">
        <v>41</v>
      </c>
      <c r="AC8125">
        <v>1</v>
      </c>
    </row>
    <row r="8126" spans="1:29">
      <c r="A8126">
        <v>46044</v>
      </c>
      <c r="B8126">
        <v>46044</v>
      </c>
      <c r="C8126" t="s">
        <v>34</v>
      </c>
      <c r="D8126" t="s">
        <v>35</v>
      </c>
      <c r="E8126" t="s">
        <v>36</v>
      </c>
      <c r="F8126">
        <v>24461</v>
      </c>
      <c r="G8126" t="s">
        <v>6258</v>
      </c>
      <c r="H8126" t="s">
        <v>6259</v>
      </c>
      <c r="I8126" t="s">
        <v>160</v>
      </c>
      <c r="N8126" t="s">
        <v>6260</v>
      </c>
      <c r="O8126">
        <v>29.55</v>
      </c>
      <c r="P8126">
        <v>30.1</v>
      </c>
      <c r="Q8126">
        <v>29.55</v>
      </c>
      <c r="R8126">
        <v>29.86</v>
      </c>
      <c r="S8126">
        <v>29.88</v>
      </c>
      <c r="T8126">
        <v>29.55</v>
      </c>
      <c r="V8126">
        <v>29.86</v>
      </c>
      <c r="Y8126">
        <v>199525</v>
      </c>
      <c r="Z8126">
        <v>5953006.4500000002</v>
      </c>
      <c r="AA8126">
        <v>1452</v>
      </c>
      <c r="AB8126" t="s">
        <v>41</v>
      </c>
      <c r="AC8126">
        <v>1</v>
      </c>
    </row>
    <row r="8127" spans="1:29">
      <c r="A8127">
        <v>46044</v>
      </c>
      <c r="B8127">
        <v>46044</v>
      </c>
      <c r="C8127" t="s">
        <v>34</v>
      </c>
      <c r="D8127" t="s">
        <v>35</v>
      </c>
      <c r="E8127" t="s">
        <v>36</v>
      </c>
      <c r="F8127">
        <v>758595</v>
      </c>
      <c r="G8127" t="s">
        <v>6270</v>
      </c>
      <c r="H8127" t="s">
        <v>6271</v>
      </c>
      <c r="I8127" t="s">
        <v>160</v>
      </c>
      <c r="N8127" t="s">
        <v>6272</v>
      </c>
      <c r="O8127">
        <v>13.66</v>
      </c>
      <c r="P8127">
        <v>13.7</v>
      </c>
      <c r="Q8127">
        <v>13.23</v>
      </c>
      <c r="R8127">
        <v>13.28</v>
      </c>
      <c r="S8127">
        <v>13.27</v>
      </c>
      <c r="T8127">
        <v>13.32</v>
      </c>
      <c r="V8127">
        <v>13.28</v>
      </c>
      <c r="Y8127">
        <v>70776</v>
      </c>
      <c r="Z8127">
        <v>949493.17</v>
      </c>
      <c r="AA8127">
        <v>244</v>
      </c>
      <c r="AB8127" t="s">
        <v>41</v>
      </c>
      <c r="AC8127">
        <v>1</v>
      </c>
    </row>
    <row r="8128" spans="1:29">
      <c r="A8128">
        <v>46044</v>
      </c>
      <c r="B8128">
        <v>46044</v>
      </c>
      <c r="C8128" t="s">
        <v>34</v>
      </c>
      <c r="D8128" t="s">
        <v>35</v>
      </c>
      <c r="E8128" t="s">
        <v>36</v>
      </c>
      <c r="F8128">
        <v>19633</v>
      </c>
      <c r="G8128" t="s">
        <v>6273</v>
      </c>
      <c r="H8128" t="s">
        <v>6274</v>
      </c>
      <c r="I8128" t="s">
        <v>160</v>
      </c>
      <c r="N8128" t="s">
        <v>6275</v>
      </c>
      <c r="O8128">
        <v>40.21</v>
      </c>
      <c r="P8128">
        <v>40.53</v>
      </c>
      <c r="Q8128">
        <v>40.06</v>
      </c>
      <c r="R8128">
        <v>40.229999999999997</v>
      </c>
      <c r="S8128">
        <v>40.35</v>
      </c>
      <c r="T8128">
        <v>39.94</v>
      </c>
      <c r="V8128">
        <v>40.25</v>
      </c>
      <c r="Y8128">
        <v>84530</v>
      </c>
      <c r="Z8128">
        <v>3402876.42</v>
      </c>
      <c r="AA8128">
        <v>1678</v>
      </c>
      <c r="AB8128" t="s">
        <v>41</v>
      </c>
      <c r="AC8128">
        <v>1</v>
      </c>
    </row>
    <row r="8129" spans="1:29">
      <c r="A8129">
        <v>46044</v>
      </c>
      <c r="B8129">
        <v>46044</v>
      </c>
      <c r="C8129" t="s">
        <v>34</v>
      </c>
      <c r="D8129" t="s">
        <v>35</v>
      </c>
      <c r="E8129" t="s">
        <v>36</v>
      </c>
      <c r="F8129">
        <v>17572</v>
      </c>
      <c r="G8129" t="s">
        <v>6279</v>
      </c>
      <c r="H8129" t="s">
        <v>6280</v>
      </c>
      <c r="I8129" t="s">
        <v>160</v>
      </c>
      <c r="N8129" t="s">
        <v>6281</v>
      </c>
      <c r="O8129">
        <v>999</v>
      </c>
      <c r="P8129">
        <v>1000</v>
      </c>
      <c r="Q8129">
        <v>999</v>
      </c>
      <c r="R8129">
        <v>999.99</v>
      </c>
      <c r="S8129">
        <v>1000</v>
      </c>
      <c r="T8129">
        <v>999.99</v>
      </c>
      <c r="V8129">
        <v>999.99</v>
      </c>
      <c r="Y8129">
        <v>128369</v>
      </c>
      <c r="Z8129">
        <v>128368768</v>
      </c>
      <c r="AA8129">
        <v>171</v>
      </c>
      <c r="AB8129" t="s">
        <v>41</v>
      </c>
      <c r="AC8129">
        <v>1</v>
      </c>
    </row>
    <row r="8130" spans="1:29">
      <c r="A8130">
        <v>46044</v>
      </c>
      <c r="B8130">
        <v>46044</v>
      </c>
      <c r="C8130" t="s">
        <v>34</v>
      </c>
      <c r="D8130" t="s">
        <v>35</v>
      </c>
      <c r="E8130" t="s">
        <v>36</v>
      </c>
      <c r="F8130">
        <v>27075</v>
      </c>
      <c r="G8130" t="s">
        <v>6282</v>
      </c>
      <c r="H8130" t="s">
        <v>6283</v>
      </c>
      <c r="I8130" t="s">
        <v>160</v>
      </c>
      <c r="N8130" t="s">
        <v>6284</v>
      </c>
      <c r="O8130">
        <v>1069.51</v>
      </c>
      <c r="P8130">
        <v>1069.53</v>
      </c>
      <c r="Q8130">
        <v>1069.51</v>
      </c>
      <c r="R8130">
        <v>1069.52</v>
      </c>
      <c r="S8130">
        <v>1069.53</v>
      </c>
      <c r="T8130">
        <v>1069.3599999999999</v>
      </c>
      <c r="V8130">
        <v>1069.52</v>
      </c>
      <c r="Y8130">
        <v>531293</v>
      </c>
      <c r="Z8130">
        <v>568233145.00999999</v>
      </c>
      <c r="AA8130">
        <v>141</v>
      </c>
      <c r="AB8130" t="s">
        <v>41</v>
      </c>
      <c r="AC8130">
        <v>1</v>
      </c>
    </row>
    <row r="8131" spans="1:29">
      <c r="A8131">
        <v>46044</v>
      </c>
      <c r="B8131">
        <v>46044</v>
      </c>
      <c r="C8131" t="s">
        <v>34</v>
      </c>
      <c r="D8131" t="s">
        <v>35</v>
      </c>
      <c r="E8131" t="s">
        <v>36</v>
      </c>
      <c r="F8131">
        <v>1200</v>
      </c>
      <c r="G8131" t="s">
        <v>6285</v>
      </c>
      <c r="H8131" t="s">
        <v>6286</v>
      </c>
      <c r="I8131" t="s">
        <v>160</v>
      </c>
      <c r="N8131" t="s">
        <v>6287</v>
      </c>
      <c r="O8131">
        <v>42.98</v>
      </c>
      <c r="P8131">
        <v>43.48</v>
      </c>
      <c r="Q8131">
        <v>42.98</v>
      </c>
      <c r="R8131">
        <v>43.25</v>
      </c>
      <c r="S8131">
        <v>43.26</v>
      </c>
      <c r="T8131">
        <v>42.98</v>
      </c>
      <c r="V8131">
        <v>43.25</v>
      </c>
      <c r="Y8131">
        <v>6190</v>
      </c>
      <c r="Z8131">
        <v>267363.90999999997</v>
      </c>
      <c r="AA8131">
        <v>79</v>
      </c>
      <c r="AB8131" t="s">
        <v>41</v>
      </c>
      <c r="AC8131">
        <v>1</v>
      </c>
    </row>
    <row r="8132" spans="1:29">
      <c r="A8132">
        <v>46044</v>
      </c>
      <c r="B8132">
        <v>46044</v>
      </c>
      <c r="C8132" t="s">
        <v>34</v>
      </c>
      <c r="D8132" t="s">
        <v>35</v>
      </c>
      <c r="E8132" t="s">
        <v>36</v>
      </c>
      <c r="F8132">
        <v>3507</v>
      </c>
      <c r="G8132" t="s">
        <v>6288</v>
      </c>
      <c r="H8132" t="s">
        <v>6289</v>
      </c>
      <c r="I8132" t="s">
        <v>160</v>
      </c>
      <c r="N8132" t="s">
        <v>6290</v>
      </c>
      <c r="O8132">
        <v>161.88999999999999</v>
      </c>
      <c r="P8132">
        <v>161.88999999999999</v>
      </c>
      <c r="Q8132">
        <v>161.88999999999999</v>
      </c>
      <c r="R8132">
        <v>161.88999999999999</v>
      </c>
      <c r="S8132">
        <v>161.88999999999999</v>
      </c>
      <c r="T8132">
        <v>165.77</v>
      </c>
      <c r="V8132">
        <v>161.88999999999999</v>
      </c>
      <c r="Y8132">
        <v>346934</v>
      </c>
      <c r="Z8132">
        <v>56165145.259999998</v>
      </c>
      <c r="AA8132">
        <v>950</v>
      </c>
      <c r="AB8132" t="s">
        <v>41</v>
      </c>
      <c r="AC8132">
        <v>1</v>
      </c>
    </row>
    <row r="8133" spans="1:29">
      <c r="A8133">
        <v>46044</v>
      </c>
      <c r="B8133">
        <v>46044</v>
      </c>
      <c r="C8133" t="s">
        <v>34</v>
      </c>
      <c r="D8133" t="s">
        <v>35</v>
      </c>
      <c r="E8133" t="s">
        <v>36</v>
      </c>
      <c r="F8133">
        <v>5220</v>
      </c>
      <c r="G8133" t="s">
        <v>6291</v>
      </c>
      <c r="H8133" t="s">
        <v>6292</v>
      </c>
      <c r="I8133" t="s">
        <v>160</v>
      </c>
      <c r="N8133" t="s">
        <v>6293</v>
      </c>
      <c r="O8133">
        <v>27.97</v>
      </c>
      <c r="P8133">
        <v>28.2</v>
      </c>
      <c r="Q8133">
        <v>27.85</v>
      </c>
      <c r="R8133">
        <v>28.07</v>
      </c>
      <c r="S8133">
        <v>28.1</v>
      </c>
      <c r="T8133">
        <v>27.86</v>
      </c>
      <c r="V8133">
        <v>28.07</v>
      </c>
      <c r="Y8133">
        <v>129833</v>
      </c>
      <c r="Z8133">
        <v>3638747.33</v>
      </c>
      <c r="AA8133">
        <v>595</v>
      </c>
      <c r="AB8133" t="s">
        <v>41</v>
      </c>
      <c r="AC8133">
        <v>1</v>
      </c>
    </row>
    <row r="8134" spans="1:29">
      <c r="A8134">
        <v>46044</v>
      </c>
      <c r="B8134">
        <v>46044</v>
      </c>
      <c r="C8134" t="s">
        <v>34</v>
      </c>
      <c r="D8134" t="s">
        <v>35</v>
      </c>
      <c r="E8134" t="s">
        <v>36</v>
      </c>
      <c r="F8134">
        <v>14286</v>
      </c>
      <c r="G8134" t="s">
        <v>6294</v>
      </c>
      <c r="H8134" t="s">
        <v>6295</v>
      </c>
      <c r="I8134" t="s">
        <v>160</v>
      </c>
      <c r="N8134" t="s">
        <v>6296</v>
      </c>
      <c r="O8134">
        <v>154.9</v>
      </c>
      <c r="P8134">
        <v>154.9</v>
      </c>
      <c r="Q8134">
        <v>136.1</v>
      </c>
      <c r="R8134">
        <v>146.44999999999999</v>
      </c>
      <c r="S8134">
        <v>146.65</v>
      </c>
      <c r="T8134">
        <v>157.49</v>
      </c>
      <c r="V8134">
        <v>146.44</v>
      </c>
      <c r="Y8134">
        <v>6261930</v>
      </c>
      <c r="Z8134">
        <v>917765745.48000002</v>
      </c>
      <c r="AA8134">
        <v>31168</v>
      </c>
      <c r="AB8134" t="s">
        <v>41</v>
      </c>
      <c r="AC8134">
        <v>1</v>
      </c>
    </row>
    <row r="8135" spans="1:29">
      <c r="A8135">
        <v>46044</v>
      </c>
      <c r="B8135">
        <v>46044</v>
      </c>
      <c r="C8135" t="s">
        <v>34</v>
      </c>
      <c r="D8135" t="s">
        <v>35</v>
      </c>
      <c r="E8135" t="s">
        <v>36</v>
      </c>
      <c r="F8135">
        <v>14938</v>
      </c>
      <c r="G8135" t="s">
        <v>6297</v>
      </c>
      <c r="H8135" t="s">
        <v>6298</v>
      </c>
      <c r="I8135" t="s">
        <v>160</v>
      </c>
      <c r="N8135" t="s">
        <v>6299</v>
      </c>
      <c r="O8135">
        <v>29.63</v>
      </c>
      <c r="P8135">
        <v>29.69</v>
      </c>
      <c r="Q8135">
        <v>29.49</v>
      </c>
      <c r="R8135">
        <v>29.53</v>
      </c>
      <c r="S8135">
        <v>29.53</v>
      </c>
      <c r="T8135">
        <v>29.53</v>
      </c>
      <c r="V8135">
        <v>29.53</v>
      </c>
      <c r="Y8135">
        <v>2298</v>
      </c>
      <c r="Z8135">
        <v>67878.289999999994</v>
      </c>
      <c r="AA8135">
        <v>32</v>
      </c>
      <c r="AB8135" t="s">
        <v>41</v>
      </c>
      <c r="AC8135">
        <v>1</v>
      </c>
    </row>
    <row r="8136" spans="1:29">
      <c r="A8136">
        <v>46044</v>
      </c>
      <c r="B8136">
        <v>46044</v>
      </c>
      <c r="C8136" t="s">
        <v>34</v>
      </c>
      <c r="D8136" t="s">
        <v>35</v>
      </c>
      <c r="E8136" t="s">
        <v>36</v>
      </c>
      <c r="F8136">
        <v>7074</v>
      </c>
      <c r="G8136" t="s">
        <v>6300</v>
      </c>
      <c r="H8136" t="s">
        <v>6301</v>
      </c>
      <c r="I8136" t="s">
        <v>160</v>
      </c>
      <c r="N8136" t="s">
        <v>6302</v>
      </c>
      <c r="O8136">
        <v>26.62</v>
      </c>
      <c r="P8136">
        <v>26.62</v>
      </c>
      <c r="Q8136">
        <v>26.62</v>
      </c>
      <c r="R8136">
        <v>26.62</v>
      </c>
      <c r="S8136">
        <v>26.62</v>
      </c>
      <c r="T8136">
        <v>26.92</v>
      </c>
      <c r="V8136">
        <v>26.62</v>
      </c>
      <c r="Y8136">
        <v>686000</v>
      </c>
      <c r="Z8136">
        <v>18261320</v>
      </c>
      <c r="AA8136">
        <v>606</v>
      </c>
      <c r="AB8136" t="s">
        <v>41</v>
      </c>
      <c r="AC8136">
        <v>1</v>
      </c>
    </row>
    <row r="8137" spans="1:29">
      <c r="A8137">
        <v>46044</v>
      </c>
      <c r="B8137">
        <v>46044</v>
      </c>
      <c r="C8137" t="s">
        <v>34</v>
      </c>
      <c r="D8137" t="s">
        <v>35</v>
      </c>
      <c r="E8137" t="s">
        <v>36</v>
      </c>
      <c r="F8137">
        <v>8413</v>
      </c>
      <c r="G8137" t="s">
        <v>6303</v>
      </c>
      <c r="H8137" t="s">
        <v>6304</v>
      </c>
      <c r="I8137" t="s">
        <v>160</v>
      </c>
      <c r="N8137" t="s">
        <v>6305</v>
      </c>
      <c r="O8137">
        <v>22.06</v>
      </c>
      <c r="P8137">
        <v>22.06</v>
      </c>
      <c r="Q8137">
        <v>20.99</v>
      </c>
      <c r="R8137">
        <v>21.79</v>
      </c>
      <c r="S8137">
        <v>21.81</v>
      </c>
      <c r="T8137">
        <v>21.53</v>
      </c>
      <c r="V8137">
        <v>21.79</v>
      </c>
      <c r="Y8137">
        <v>2599086</v>
      </c>
      <c r="Z8137">
        <v>56606432.469999999</v>
      </c>
      <c r="AA8137">
        <v>5398</v>
      </c>
      <c r="AB8137" t="s">
        <v>41</v>
      </c>
      <c r="AC8137">
        <v>1</v>
      </c>
    </row>
    <row r="8138" spans="1:29">
      <c r="A8138">
        <v>46044</v>
      </c>
      <c r="B8138">
        <v>46044</v>
      </c>
      <c r="C8138" t="s">
        <v>34</v>
      </c>
      <c r="D8138" t="s">
        <v>35</v>
      </c>
      <c r="E8138" t="s">
        <v>36</v>
      </c>
      <c r="F8138">
        <v>7979</v>
      </c>
      <c r="G8138" t="s">
        <v>6306</v>
      </c>
      <c r="H8138" t="s">
        <v>6307</v>
      </c>
      <c r="I8138" t="s">
        <v>160</v>
      </c>
      <c r="N8138" t="s">
        <v>6308</v>
      </c>
      <c r="O8138">
        <v>150.97999999999999</v>
      </c>
      <c r="P8138">
        <v>152.30000000000001</v>
      </c>
      <c r="Q8138">
        <v>150.58000000000001</v>
      </c>
      <c r="R8138">
        <v>151.6</v>
      </c>
      <c r="S8138">
        <v>151.30000000000001</v>
      </c>
      <c r="T8138">
        <v>149.47999999999999</v>
      </c>
      <c r="V8138">
        <v>151.6</v>
      </c>
      <c r="Y8138">
        <v>22572</v>
      </c>
      <c r="Z8138">
        <v>3412731.93</v>
      </c>
      <c r="AA8138">
        <v>237</v>
      </c>
      <c r="AB8138" t="s">
        <v>41</v>
      </c>
      <c r="AC8138">
        <v>1</v>
      </c>
    </row>
    <row r="8139" spans="1:29">
      <c r="A8139">
        <v>46044</v>
      </c>
      <c r="B8139">
        <v>46044</v>
      </c>
      <c r="C8139" t="s">
        <v>34</v>
      </c>
      <c r="D8139" t="s">
        <v>35</v>
      </c>
      <c r="E8139" t="s">
        <v>36</v>
      </c>
      <c r="F8139">
        <v>6353</v>
      </c>
      <c r="G8139" t="s">
        <v>6309</v>
      </c>
      <c r="H8139" t="s">
        <v>6310</v>
      </c>
      <c r="I8139" t="s">
        <v>160</v>
      </c>
      <c r="N8139" t="s">
        <v>6311</v>
      </c>
      <c r="O8139">
        <v>273.22000000000003</v>
      </c>
      <c r="P8139">
        <v>274.89999999999998</v>
      </c>
      <c r="Q8139">
        <v>272.07</v>
      </c>
      <c r="R8139">
        <v>273.45999999999998</v>
      </c>
      <c r="S8139">
        <v>273.36</v>
      </c>
      <c r="T8139">
        <v>271.77999999999997</v>
      </c>
      <c r="V8139">
        <v>273.45999999999998</v>
      </c>
      <c r="Y8139">
        <v>249837</v>
      </c>
      <c r="Z8139">
        <v>68266651.480000004</v>
      </c>
      <c r="AA8139">
        <v>1738</v>
      </c>
      <c r="AB8139" t="s">
        <v>41</v>
      </c>
      <c r="AC8139">
        <v>1</v>
      </c>
    </row>
    <row r="8140" spans="1:29">
      <c r="A8140">
        <v>46044</v>
      </c>
      <c r="B8140">
        <v>46044</v>
      </c>
      <c r="C8140" t="s">
        <v>34</v>
      </c>
      <c r="D8140" t="s">
        <v>35</v>
      </c>
      <c r="E8140" t="s">
        <v>36</v>
      </c>
      <c r="F8140">
        <v>14786</v>
      </c>
      <c r="G8140" t="s">
        <v>6312</v>
      </c>
      <c r="H8140" t="s">
        <v>6313</v>
      </c>
      <c r="I8140" t="s">
        <v>160</v>
      </c>
      <c r="N8140" t="s">
        <v>6314</v>
      </c>
      <c r="O8140">
        <v>210.94</v>
      </c>
      <c r="P8140">
        <v>210.94</v>
      </c>
      <c r="Q8140">
        <v>209.57</v>
      </c>
      <c r="R8140">
        <v>210.93</v>
      </c>
      <c r="S8140">
        <v>210.93</v>
      </c>
      <c r="T8140">
        <v>209.22</v>
      </c>
      <c r="V8140">
        <v>210.93</v>
      </c>
      <c r="Y8140">
        <v>4536</v>
      </c>
      <c r="Z8140">
        <v>954696.35</v>
      </c>
      <c r="AA8140">
        <v>16</v>
      </c>
      <c r="AB8140" t="s">
        <v>41</v>
      </c>
      <c r="AC8140">
        <v>1</v>
      </c>
    </row>
    <row r="8141" spans="1:29">
      <c r="A8141">
        <v>46044</v>
      </c>
      <c r="B8141">
        <v>46044</v>
      </c>
      <c r="C8141" t="s">
        <v>34</v>
      </c>
      <c r="D8141" t="s">
        <v>35</v>
      </c>
      <c r="E8141" t="s">
        <v>36</v>
      </c>
      <c r="F8141">
        <v>17181</v>
      </c>
      <c r="G8141" t="s">
        <v>6315</v>
      </c>
      <c r="H8141" t="s">
        <v>6316</v>
      </c>
      <c r="I8141" t="s">
        <v>160</v>
      </c>
      <c r="N8141" t="s">
        <v>6317</v>
      </c>
      <c r="O8141">
        <v>691.9</v>
      </c>
      <c r="P8141">
        <v>697.59</v>
      </c>
      <c r="Q8141">
        <v>690.03</v>
      </c>
      <c r="R8141">
        <v>694.55</v>
      </c>
      <c r="S8141">
        <v>694.5</v>
      </c>
      <c r="T8141">
        <v>685.37</v>
      </c>
      <c r="V8141">
        <v>694.55</v>
      </c>
      <c r="Y8141">
        <v>35497</v>
      </c>
      <c r="Z8141">
        <v>24627059.550000001</v>
      </c>
      <c r="AA8141">
        <v>607</v>
      </c>
      <c r="AB8141" t="s">
        <v>41</v>
      </c>
      <c r="AC8141">
        <v>1</v>
      </c>
    </row>
    <row r="8142" spans="1:29">
      <c r="A8142">
        <v>46044</v>
      </c>
      <c r="B8142">
        <v>46044</v>
      </c>
      <c r="C8142" t="s">
        <v>34</v>
      </c>
      <c r="D8142" t="s">
        <v>35</v>
      </c>
      <c r="E8142" t="s">
        <v>36</v>
      </c>
      <c r="F8142">
        <v>16777</v>
      </c>
      <c r="G8142" t="s">
        <v>6318</v>
      </c>
      <c r="H8142" t="s">
        <v>6319</v>
      </c>
      <c r="I8142" t="s">
        <v>160</v>
      </c>
      <c r="N8142" t="s">
        <v>6320</v>
      </c>
      <c r="O8142">
        <v>316.10000000000002</v>
      </c>
      <c r="P8142">
        <v>317.73</v>
      </c>
      <c r="Q8142">
        <v>246.55</v>
      </c>
      <c r="R8142">
        <v>277.67</v>
      </c>
      <c r="S8142">
        <v>278.35000000000002</v>
      </c>
      <c r="T8142">
        <v>317.73</v>
      </c>
      <c r="V8142">
        <v>277.7</v>
      </c>
      <c r="Y8142">
        <v>2672559</v>
      </c>
      <c r="Z8142">
        <v>751713026.80999994</v>
      </c>
      <c r="AA8142">
        <v>31955</v>
      </c>
      <c r="AB8142" t="s">
        <v>41</v>
      </c>
      <c r="AC8142">
        <v>1</v>
      </c>
    </row>
    <row r="8143" spans="1:29">
      <c r="A8143">
        <v>46044</v>
      </c>
      <c r="B8143">
        <v>46044</v>
      </c>
      <c r="C8143" t="s">
        <v>34</v>
      </c>
      <c r="D8143" t="s">
        <v>35</v>
      </c>
      <c r="E8143" t="s">
        <v>36</v>
      </c>
      <c r="F8143">
        <v>5782</v>
      </c>
      <c r="G8143" t="s">
        <v>6321</v>
      </c>
      <c r="H8143" t="s">
        <v>6322</v>
      </c>
      <c r="I8143" t="s">
        <v>160</v>
      </c>
      <c r="N8143" t="s">
        <v>6323</v>
      </c>
      <c r="O8143">
        <v>70.319999999999993</v>
      </c>
      <c r="P8143">
        <v>70.319999999999993</v>
      </c>
      <c r="Q8143">
        <v>70.319999999999993</v>
      </c>
      <c r="R8143">
        <v>70.319999999999993</v>
      </c>
      <c r="S8143">
        <v>70.319999999999993</v>
      </c>
      <c r="T8143">
        <v>71.760000000000005</v>
      </c>
      <c r="V8143">
        <v>70.319999999999993</v>
      </c>
      <c r="Y8143">
        <v>220101</v>
      </c>
      <c r="Z8143">
        <v>15477502.32</v>
      </c>
      <c r="AA8143">
        <v>1233</v>
      </c>
      <c r="AB8143" t="s">
        <v>41</v>
      </c>
      <c r="AC8143">
        <v>1</v>
      </c>
    </row>
    <row r="8144" spans="1:29">
      <c r="A8144">
        <v>46044</v>
      </c>
      <c r="B8144">
        <v>46044</v>
      </c>
      <c r="C8144" t="s">
        <v>34</v>
      </c>
      <c r="D8144" t="s">
        <v>35</v>
      </c>
      <c r="E8144" t="s">
        <v>36</v>
      </c>
      <c r="F8144">
        <v>25744</v>
      </c>
      <c r="G8144" t="s">
        <v>6324</v>
      </c>
      <c r="H8144" t="s">
        <v>6325</v>
      </c>
      <c r="I8144" t="s">
        <v>160</v>
      </c>
      <c r="N8144" t="s">
        <v>6326</v>
      </c>
      <c r="O8144">
        <v>11.78</v>
      </c>
      <c r="P8144">
        <v>12.03</v>
      </c>
      <c r="Q8144">
        <v>11.51</v>
      </c>
      <c r="R8144">
        <v>11.62</v>
      </c>
      <c r="S8144">
        <v>11.66</v>
      </c>
      <c r="T8144">
        <v>11.5</v>
      </c>
      <c r="V8144">
        <v>11.62</v>
      </c>
      <c r="Y8144">
        <v>12752642</v>
      </c>
      <c r="Z8144">
        <v>148064552.52000001</v>
      </c>
      <c r="AA8144">
        <v>14505</v>
      </c>
      <c r="AB8144" t="s">
        <v>41</v>
      </c>
      <c r="AC8144">
        <v>1</v>
      </c>
    </row>
    <row r="8145" spans="1:29">
      <c r="A8145">
        <v>46044</v>
      </c>
      <c r="B8145">
        <v>46044</v>
      </c>
      <c r="C8145" t="s">
        <v>34</v>
      </c>
      <c r="D8145" t="s">
        <v>35</v>
      </c>
      <c r="E8145" t="s">
        <v>36</v>
      </c>
      <c r="F8145">
        <v>23855</v>
      </c>
      <c r="G8145" t="s">
        <v>6327</v>
      </c>
      <c r="H8145" t="s">
        <v>6328</v>
      </c>
      <c r="I8145" t="s">
        <v>160</v>
      </c>
      <c r="N8145" t="s">
        <v>6329</v>
      </c>
      <c r="O8145">
        <v>45.95</v>
      </c>
      <c r="P8145">
        <v>46.55</v>
      </c>
      <c r="Q8145">
        <v>45.9</v>
      </c>
      <c r="R8145">
        <v>46.13</v>
      </c>
      <c r="S8145">
        <v>46.33</v>
      </c>
      <c r="T8145">
        <v>45.73</v>
      </c>
      <c r="V8145">
        <v>46.13</v>
      </c>
      <c r="Y8145">
        <v>288605</v>
      </c>
      <c r="Z8145">
        <v>13329130.33</v>
      </c>
      <c r="AA8145">
        <v>819</v>
      </c>
      <c r="AB8145" t="s">
        <v>41</v>
      </c>
      <c r="AC8145">
        <v>1</v>
      </c>
    </row>
    <row r="8146" spans="1:29">
      <c r="A8146">
        <v>46044</v>
      </c>
      <c r="B8146">
        <v>46044</v>
      </c>
      <c r="C8146" t="s">
        <v>34</v>
      </c>
      <c r="D8146" t="s">
        <v>35</v>
      </c>
      <c r="E8146" t="s">
        <v>36</v>
      </c>
      <c r="F8146">
        <v>25080</v>
      </c>
      <c r="G8146" t="s">
        <v>6333</v>
      </c>
      <c r="H8146" t="s">
        <v>6334</v>
      </c>
      <c r="I8146" t="s">
        <v>160</v>
      </c>
      <c r="N8146" t="s">
        <v>6335</v>
      </c>
      <c r="O8146">
        <v>15.9</v>
      </c>
      <c r="P8146">
        <v>16.02</v>
      </c>
      <c r="Q8146">
        <v>15.83</v>
      </c>
      <c r="R8146">
        <v>15.91</v>
      </c>
      <c r="S8146">
        <v>15.94</v>
      </c>
      <c r="T8146">
        <v>15.78</v>
      </c>
      <c r="V8146">
        <v>15.91</v>
      </c>
      <c r="Y8146">
        <v>270248</v>
      </c>
      <c r="Z8146">
        <v>4303468.2699999996</v>
      </c>
      <c r="AA8146">
        <v>540</v>
      </c>
      <c r="AB8146" t="s">
        <v>41</v>
      </c>
      <c r="AC8146">
        <v>1</v>
      </c>
    </row>
    <row r="8147" spans="1:29">
      <c r="A8147">
        <v>46044</v>
      </c>
      <c r="B8147">
        <v>46044</v>
      </c>
      <c r="C8147" t="s">
        <v>34</v>
      </c>
      <c r="D8147" t="s">
        <v>35</v>
      </c>
      <c r="E8147" t="s">
        <v>36</v>
      </c>
      <c r="F8147">
        <v>30109</v>
      </c>
      <c r="G8147" t="s">
        <v>6336</v>
      </c>
      <c r="H8147" t="s">
        <v>6337</v>
      </c>
      <c r="I8147" t="s">
        <v>160</v>
      </c>
      <c r="N8147" t="s">
        <v>6338</v>
      </c>
      <c r="O8147">
        <v>42.83</v>
      </c>
      <c r="P8147">
        <v>43.33</v>
      </c>
      <c r="Q8147">
        <v>42.65</v>
      </c>
      <c r="R8147">
        <v>42.89</v>
      </c>
      <c r="S8147">
        <v>42.89</v>
      </c>
      <c r="T8147">
        <v>42.59</v>
      </c>
      <c r="V8147">
        <v>42.88</v>
      </c>
      <c r="Y8147">
        <v>16417</v>
      </c>
      <c r="Z8147">
        <v>705759.17</v>
      </c>
      <c r="AA8147">
        <v>123</v>
      </c>
      <c r="AB8147" t="s">
        <v>41</v>
      </c>
      <c r="AC8147">
        <v>1</v>
      </c>
    </row>
    <row r="8148" spans="1:29">
      <c r="A8148">
        <v>46044</v>
      </c>
      <c r="B8148">
        <v>46044</v>
      </c>
      <c r="C8148" t="s">
        <v>34</v>
      </c>
      <c r="D8148" t="s">
        <v>35</v>
      </c>
      <c r="E8148" t="s">
        <v>36</v>
      </c>
      <c r="F8148">
        <v>19224</v>
      </c>
      <c r="G8148" t="s">
        <v>6339</v>
      </c>
      <c r="H8148" t="s">
        <v>6340</v>
      </c>
      <c r="I8148" t="s">
        <v>160</v>
      </c>
      <c r="N8148" t="s">
        <v>6341</v>
      </c>
      <c r="O8148">
        <v>84.58</v>
      </c>
      <c r="P8148">
        <v>84.84</v>
      </c>
      <c r="Q8148">
        <v>83.94</v>
      </c>
      <c r="R8148">
        <v>84.4</v>
      </c>
      <c r="S8148">
        <v>84.33</v>
      </c>
      <c r="T8148">
        <v>84.03</v>
      </c>
      <c r="V8148">
        <v>84.39</v>
      </c>
      <c r="Y8148">
        <v>20525</v>
      </c>
      <c r="Z8148">
        <v>1728318.66</v>
      </c>
      <c r="AA8148">
        <v>184</v>
      </c>
      <c r="AB8148" t="s">
        <v>41</v>
      </c>
      <c r="AC8148">
        <v>1</v>
      </c>
    </row>
    <row r="8149" spans="1:29">
      <c r="A8149">
        <v>46044</v>
      </c>
      <c r="B8149">
        <v>46044</v>
      </c>
      <c r="C8149" t="s">
        <v>34</v>
      </c>
      <c r="D8149" t="s">
        <v>35</v>
      </c>
      <c r="E8149" t="s">
        <v>36</v>
      </c>
      <c r="F8149">
        <v>759814</v>
      </c>
      <c r="G8149" t="s">
        <v>6342</v>
      </c>
      <c r="H8149" t="s">
        <v>6343</v>
      </c>
      <c r="I8149" t="s">
        <v>160</v>
      </c>
      <c r="N8149" t="s">
        <v>6344</v>
      </c>
      <c r="O8149">
        <v>15.36</v>
      </c>
      <c r="P8149">
        <v>16.75</v>
      </c>
      <c r="Q8149">
        <v>15.36</v>
      </c>
      <c r="R8149">
        <v>15.64</v>
      </c>
      <c r="S8149">
        <v>15.65</v>
      </c>
      <c r="T8149">
        <v>15.5</v>
      </c>
      <c r="V8149">
        <v>15.64</v>
      </c>
      <c r="Y8149">
        <v>402760</v>
      </c>
      <c r="Z8149">
        <v>6297284.3600000003</v>
      </c>
      <c r="AA8149">
        <v>555</v>
      </c>
      <c r="AB8149" t="s">
        <v>41</v>
      </c>
      <c r="AC8149">
        <v>1</v>
      </c>
    </row>
    <row r="8150" spans="1:29">
      <c r="A8150">
        <v>46044</v>
      </c>
      <c r="B8150">
        <v>46044</v>
      </c>
      <c r="C8150" t="s">
        <v>34</v>
      </c>
      <c r="D8150" t="s">
        <v>35</v>
      </c>
      <c r="E8150" t="s">
        <v>36</v>
      </c>
      <c r="F8150">
        <v>22832</v>
      </c>
      <c r="G8150" t="s">
        <v>6345</v>
      </c>
      <c r="H8150" t="s">
        <v>6346</v>
      </c>
      <c r="I8150" t="s">
        <v>160</v>
      </c>
      <c r="N8150" t="s">
        <v>6347</v>
      </c>
      <c r="O8150">
        <v>41.49</v>
      </c>
      <c r="P8150">
        <v>41.99</v>
      </c>
      <c r="Q8150">
        <v>41.26</v>
      </c>
      <c r="R8150">
        <v>41.58</v>
      </c>
      <c r="S8150">
        <v>41.6</v>
      </c>
      <c r="T8150">
        <v>41.23</v>
      </c>
      <c r="V8150">
        <v>41.58</v>
      </c>
      <c r="Y8150">
        <v>3393349</v>
      </c>
      <c r="Z8150">
        <v>141004117.06</v>
      </c>
      <c r="AA8150">
        <v>4588</v>
      </c>
      <c r="AB8150" t="s">
        <v>41</v>
      </c>
      <c r="AC8150">
        <v>1</v>
      </c>
    </row>
    <row r="8151" spans="1:29">
      <c r="A8151">
        <v>46044</v>
      </c>
      <c r="B8151">
        <v>46044</v>
      </c>
      <c r="C8151" t="s">
        <v>34</v>
      </c>
      <c r="D8151" t="s">
        <v>35</v>
      </c>
      <c r="E8151" t="s">
        <v>36</v>
      </c>
      <c r="F8151">
        <v>760415</v>
      </c>
      <c r="G8151" t="s">
        <v>6348</v>
      </c>
      <c r="H8151" t="s">
        <v>6349</v>
      </c>
      <c r="I8151" t="s">
        <v>160</v>
      </c>
      <c r="N8151" t="s">
        <v>6350</v>
      </c>
      <c r="O8151">
        <v>9.44</v>
      </c>
      <c r="P8151">
        <v>9.49</v>
      </c>
      <c r="Q8151">
        <v>9.35</v>
      </c>
      <c r="R8151">
        <v>9.42</v>
      </c>
      <c r="S8151">
        <v>9.43</v>
      </c>
      <c r="T8151">
        <v>9.34</v>
      </c>
      <c r="V8151">
        <v>9.42</v>
      </c>
      <c r="Y8151">
        <v>17925</v>
      </c>
      <c r="Z8151">
        <v>168636.13</v>
      </c>
      <c r="AA8151">
        <v>82</v>
      </c>
      <c r="AB8151" t="s">
        <v>41</v>
      </c>
      <c r="AC8151">
        <v>1</v>
      </c>
    </row>
    <row r="8152" spans="1:29">
      <c r="A8152">
        <v>46044</v>
      </c>
      <c r="B8152">
        <v>46044</v>
      </c>
      <c r="C8152" t="s">
        <v>34</v>
      </c>
      <c r="D8152" t="s">
        <v>35</v>
      </c>
      <c r="E8152" t="s">
        <v>36</v>
      </c>
      <c r="F8152">
        <v>2202</v>
      </c>
      <c r="G8152" t="s">
        <v>7103</v>
      </c>
      <c r="H8152" t="s">
        <v>11367</v>
      </c>
      <c r="I8152" t="s">
        <v>160</v>
      </c>
      <c r="N8152" t="s">
        <v>11368</v>
      </c>
      <c r="O8152">
        <v>31.55</v>
      </c>
      <c r="P8152">
        <v>32.72</v>
      </c>
      <c r="Q8152">
        <v>31.01</v>
      </c>
      <c r="R8152">
        <v>31.22</v>
      </c>
      <c r="S8152">
        <v>31.29</v>
      </c>
      <c r="T8152">
        <v>31.17</v>
      </c>
      <c r="V8152">
        <v>31.23</v>
      </c>
      <c r="Y8152">
        <v>1104720</v>
      </c>
      <c r="Z8152">
        <v>35541178.5</v>
      </c>
      <c r="AA8152">
        <v>2597</v>
      </c>
      <c r="AB8152" t="s">
        <v>41</v>
      </c>
      <c r="AC8152">
        <v>1</v>
      </c>
    </row>
    <row r="8153" spans="1:29">
      <c r="A8153">
        <v>46044</v>
      </c>
      <c r="B8153">
        <v>46044</v>
      </c>
      <c r="C8153" t="s">
        <v>34</v>
      </c>
      <c r="D8153" t="s">
        <v>35</v>
      </c>
      <c r="E8153" t="s">
        <v>36</v>
      </c>
      <c r="F8153">
        <v>4394</v>
      </c>
      <c r="G8153" t="s">
        <v>6354</v>
      </c>
      <c r="H8153" t="s">
        <v>6355</v>
      </c>
      <c r="I8153" t="s">
        <v>160</v>
      </c>
      <c r="N8153" t="s">
        <v>6356</v>
      </c>
      <c r="O8153">
        <v>32.5</v>
      </c>
      <c r="P8153">
        <v>33.69</v>
      </c>
      <c r="Q8153">
        <v>32.5</v>
      </c>
      <c r="R8153">
        <v>33.24</v>
      </c>
      <c r="S8153">
        <v>33.380000000000003</v>
      </c>
      <c r="T8153">
        <v>32.11</v>
      </c>
      <c r="V8153">
        <v>33.24</v>
      </c>
      <c r="Y8153">
        <v>84414</v>
      </c>
      <c r="Z8153">
        <v>2796557.68</v>
      </c>
      <c r="AA8153">
        <v>618</v>
      </c>
      <c r="AB8153" t="s">
        <v>41</v>
      </c>
      <c r="AC8153">
        <v>1</v>
      </c>
    </row>
    <row r="8154" spans="1:29">
      <c r="A8154">
        <v>46044</v>
      </c>
      <c r="B8154">
        <v>46044</v>
      </c>
      <c r="C8154" t="s">
        <v>34</v>
      </c>
      <c r="D8154" t="s">
        <v>35</v>
      </c>
      <c r="E8154" t="s">
        <v>36</v>
      </c>
      <c r="F8154">
        <v>2463</v>
      </c>
      <c r="G8154" t="s">
        <v>6357</v>
      </c>
      <c r="H8154" t="s">
        <v>6358</v>
      </c>
      <c r="I8154" t="s">
        <v>160</v>
      </c>
      <c r="N8154" t="s">
        <v>6359</v>
      </c>
      <c r="O8154">
        <v>342.9</v>
      </c>
      <c r="P8154">
        <v>349.95</v>
      </c>
      <c r="Q8154">
        <v>339.45</v>
      </c>
      <c r="R8154">
        <v>342.2</v>
      </c>
      <c r="S8154">
        <v>344.95</v>
      </c>
      <c r="T8154">
        <v>339.1</v>
      </c>
      <c r="V8154">
        <v>342.2</v>
      </c>
      <c r="Y8154">
        <v>458415</v>
      </c>
      <c r="Z8154">
        <v>157758195.59999999</v>
      </c>
      <c r="AA8154">
        <v>11220</v>
      </c>
      <c r="AB8154" t="s">
        <v>41</v>
      </c>
      <c r="AC8154">
        <v>1</v>
      </c>
    </row>
    <row r="8155" spans="1:29">
      <c r="A8155">
        <v>46044</v>
      </c>
      <c r="B8155">
        <v>46044</v>
      </c>
      <c r="C8155" t="s">
        <v>34</v>
      </c>
      <c r="D8155" t="s">
        <v>35</v>
      </c>
      <c r="E8155" t="s">
        <v>36</v>
      </c>
      <c r="F8155">
        <v>8469</v>
      </c>
      <c r="G8155" t="s">
        <v>6360</v>
      </c>
      <c r="H8155" t="s">
        <v>6361</v>
      </c>
      <c r="I8155" t="s">
        <v>160</v>
      </c>
      <c r="N8155" t="s">
        <v>6362</v>
      </c>
      <c r="O8155">
        <v>56</v>
      </c>
      <c r="P8155">
        <v>57.19</v>
      </c>
      <c r="Q8155">
        <v>56</v>
      </c>
      <c r="R8155">
        <v>56.75</v>
      </c>
      <c r="S8155">
        <v>56.9</v>
      </c>
      <c r="T8155">
        <v>55.72</v>
      </c>
      <c r="V8155">
        <v>56.75</v>
      </c>
      <c r="Y8155">
        <v>1473</v>
      </c>
      <c r="Z8155">
        <v>83670.210000000006</v>
      </c>
      <c r="AA8155">
        <v>24</v>
      </c>
      <c r="AB8155" t="s">
        <v>41</v>
      </c>
      <c r="AC8155">
        <v>1</v>
      </c>
    </row>
    <row r="8156" spans="1:29">
      <c r="A8156">
        <v>46044</v>
      </c>
      <c r="B8156">
        <v>46044</v>
      </c>
      <c r="C8156" t="s">
        <v>34</v>
      </c>
      <c r="D8156" t="s">
        <v>35</v>
      </c>
      <c r="E8156" t="s">
        <v>36</v>
      </c>
      <c r="F8156">
        <v>18562</v>
      </c>
      <c r="G8156" t="s">
        <v>6363</v>
      </c>
      <c r="H8156" t="s">
        <v>6364</v>
      </c>
      <c r="I8156" t="s">
        <v>160</v>
      </c>
      <c r="N8156" t="s">
        <v>6365</v>
      </c>
      <c r="O8156">
        <v>1.0900000000000001</v>
      </c>
      <c r="P8156">
        <v>1.1000000000000001</v>
      </c>
      <c r="Q8156">
        <v>1.05</v>
      </c>
      <c r="R8156">
        <v>1.06</v>
      </c>
      <c r="S8156">
        <v>1.07</v>
      </c>
      <c r="T8156">
        <v>1.05</v>
      </c>
      <c r="V8156">
        <v>1.06</v>
      </c>
      <c r="Y8156">
        <v>538288</v>
      </c>
      <c r="Z8156">
        <v>573291.05000000005</v>
      </c>
      <c r="AA8156">
        <v>412</v>
      </c>
      <c r="AB8156" t="s">
        <v>41</v>
      </c>
      <c r="AC8156">
        <v>1</v>
      </c>
    </row>
    <row r="8157" spans="1:29">
      <c r="A8157">
        <v>46044</v>
      </c>
      <c r="B8157">
        <v>46044</v>
      </c>
      <c r="C8157" t="s">
        <v>34</v>
      </c>
      <c r="D8157" t="s">
        <v>35</v>
      </c>
      <c r="E8157" t="s">
        <v>36</v>
      </c>
      <c r="F8157">
        <v>13844</v>
      </c>
      <c r="G8157" t="s">
        <v>6369</v>
      </c>
      <c r="H8157" t="s">
        <v>6370</v>
      </c>
      <c r="I8157" t="s">
        <v>160</v>
      </c>
      <c r="N8157" t="s">
        <v>6371</v>
      </c>
      <c r="O8157">
        <v>385.4</v>
      </c>
      <c r="P8157">
        <v>399</v>
      </c>
      <c r="Q8157">
        <v>385.4</v>
      </c>
      <c r="R8157">
        <v>395</v>
      </c>
      <c r="S8157">
        <v>398.5</v>
      </c>
      <c r="T8157">
        <v>382.25</v>
      </c>
      <c r="V8157">
        <v>394.95</v>
      </c>
      <c r="Y8157">
        <v>44407</v>
      </c>
      <c r="Z8157">
        <v>17405363.100000001</v>
      </c>
      <c r="AA8157">
        <v>3218</v>
      </c>
      <c r="AB8157" t="s">
        <v>41</v>
      </c>
      <c r="AC8157">
        <v>1</v>
      </c>
    </row>
    <row r="8158" spans="1:29">
      <c r="A8158">
        <v>46044</v>
      </c>
      <c r="B8158">
        <v>46044</v>
      </c>
      <c r="C8158" t="s">
        <v>34</v>
      </c>
      <c r="D8158" t="s">
        <v>35</v>
      </c>
      <c r="E8158" t="s">
        <v>36</v>
      </c>
      <c r="F8158">
        <v>16395</v>
      </c>
      <c r="G8158" t="s">
        <v>6372</v>
      </c>
      <c r="H8158" t="s">
        <v>6373</v>
      </c>
      <c r="I8158" t="s">
        <v>160</v>
      </c>
      <c r="N8158" t="s">
        <v>6374</v>
      </c>
      <c r="O8158">
        <v>245</v>
      </c>
      <c r="P8158">
        <v>255.25</v>
      </c>
      <c r="Q8158">
        <v>238</v>
      </c>
      <c r="R8158">
        <v>245.9</v>
      </c>
      <c r="S8158">
        <v>245</v>
      </c>
      <c r="T8158">
        <v>240</v>
      </c>
      <c r="V8158">
        <v>245.9</v>
      </c>
      <c r="Y8158">
        <v>7463</v>
      </c>
      <c r="Z8158">
        <v>1853435.05</v>
      </c>
      <c r="AA8158">
        <v>758</v>
      </c>
      <c r="AB8158" t="s">
        <v>41</v>
      </c>
      <c r="AC8158">
        <v>1</v>
      </c>
    </row>
    <row r="8159" spans="1:29">
      <c r="A8159">
        <v>46044</v>
      </c>
      <c r="B8159">
        <v>46044</v>
      </c>
      <c r="C8159" t="s">
        <v>34</v>
      </c>
      <c r="D8159" t="s">
        <v>35</v>
      </c>
      <c r="E8159" t="s">
        <v>36</v>
      </c>
      <c r="F8159">
        <v>17957</v>
      </c>
      <c r="G8159" t="s">
        <v>6375</v>
      </c>
      <c r="H8159" t="s">
        <v>6376</v>
      </c>
      <c r="I8159" t="s">
        <v>160</v>
      </c>
      <c r="N8159" t="s">
        <v>6377</v>
      </c>
      <c r="O8159">
        <v>66.45</v>
      </c>
      <c r="P8159">
        <v>66.650000000000006</v>
      </c>
      <c r="Q8159">
        <v>64.2</v>
      </c>
      <c r="R8159">
        <v>64.930000000000007</v>
      </c>
      <c r="S8159">
        <v>64.7</v>
      </c>
      <c r="T8159">
        <v>65.849999999999994</v>
      </c>
      <c r="V8159">
        <v>64.930000000000007</v>
      </c>
      <c r="Y8159">
        <v>3755777</v>
      </c>
      <c r="Z8159">
        <v>245430291.02000001</v>
      </c>
      <c r="AA8159">
        <v>17935</v>
      </c>
      <c r="AB8159" t="s">
        <v>41</v>
      </c>
      <c r="AC8159">
        <v>1</v>
      </c>
    </row>
    <row r="8160" spans="1:29">
      <c r="A8160">
        <v>46044</v>
      </c>
      <c r="B8160">
        <v>46044</v>
      </c>
      <c r="C8160" t="s">
        <v>34</v>
      </c>
      <c r="D8160" t="s">
        <v>35</v>
      </c>
      <c r="E8160" t="s">
        <v>36</v>
      </c>
      <c r="F8160">
        <v>2241</v>
      </c>
      <c r="G8160" t="s">
        <v>6378</v>
      </c>
      <c r="H8160" t="s">
        <v>6379</v>
      </c>
      <c r="I8160" t="s">
        <v>160</v>
      </c>
      <c r="N8160" t="s">
        <v>6380</v>
      </c>
      <c r="O8160">
        <v>39.85</v>
      </c>
      <c r="P8160">
        <v>43.4</v>
      </c>
      <c r="Q8160">
        <v>39.51</v>
      </c>
      <c r="R8160">
        <v>43.4</v>
      </c>
      <c r="S8160">
        <v>43.4</v>
      </c>
      <c r="T8160">
        <v>39.46</v>
      </c>
      <c r="V8160">
        <v>43.4</v>
      </c>
      <c r="Y8160">
        <v>4450</v>
      </c>
      <c r="Z8160">
        <v>188973.4</v>
      </c>
      <c r="AA8160">
        <v>34</v>
      </c>
      <c r="AB8160" t="s">
        <v>41</v>
      </c>
      <c r="AC8160">
        <v>1</v>
      </c>
    </row>
    <row r="8161" spans="1:29">
      <c r="A8161">
        <v>46044</v>
      </c>
      <c r="B8161">
        <v>46044</v>
      </c>
      <c r="C8161" t="s">
        <v>34</v>
      </c>
      <c r="D8161" t="s">
        <v>35</v>
      </c>
      <c r="E8161" t="s">
        <v>36</v>
      </c>
      <c r="F8161">
        <v>760277</v>
      </c>
      <c r="G8161" t="s">
        <v>6381</v>
      </c>
      <c r="H8161" t="s">
        <v>6382</v>
      </c>
      <c r="I8161" t="s">
        <v>160</v>
      </c>
      <c r="N8161" t="s">
        <v>6383</v>
      </c>
      <c r="O8161">
        <v>334.95</v>
      </c>
      <c r="P8161">
        <v>350.05</v>
      </c>
      <c r="Q8161">
        <v>330</v>
      </c>
      <c r="R8161">
        <v>343.9</v>
      </c>
      <c r="S8161">
        <v>344.7</v>
      </c>
      <c r="T8161">
        <v>326.95</v>
      </c>
      <c r="V8161">
        <v>343.35</v>
      </c>
      <c r="Y8161">
        <v>6193</v>
      </c>
      <c r="Z8161">
        <v>2115528.7000000002</v>
      </c>
      <c r="AA8161">
        <v>352</v>
      </c>
      <c r="AB8161" t="s">
        <v>41</v>
      </c>
      <c r="AC8161">
        <v>1</v>
      </c>
    </row>
    <row r="8162" spans="1:29">
      <c r="A8162">
        <v>46044</v>
      </c>
      <c r="B8162">
        <v>46044</v>
      </c>
      <c r="C8162" t="s">
        <v>34</v>
      </c>
      <c r="D8162" t="s">
        <v>35</v>
      </c>
      <c r="E8162" t="s">
        <v>36</v>
      </c>
      <c r="F8162">
        <v>2229</v>
      </c>
      <c r="G8162" t="s">
        <v>6384</v>
      </c>
      <c r="H8162" t="s">
        <v>6385</v>
      </c>
      <c r="I8162" t="s">
        <v>160</v>
      </c>
      <c r="N8162" t="s">
        <v>6386</v>
      </c>
      <c r="O8162">
        <v>118</v>
      </c>
      <c r="P8162">
        <v>120.88</v>
      </c>
      <c r="Q8162">
        <v>112.35</v>
      </c>
      <c r="R8162">
        <v>115.9</v>
      </c>
      <c r="S8162">
        <v>117</v>
      </c>
      <c r="T8162">
        <v>116.26</v>
      </c>
      <c r="V8162">
        <v>115.9</v>
      </c>
      <c r="Y8162">
        <v>5776</v>
      </c>
      <c r="Z8162">
        <v>672571.67</v>
      </c>
      <c r="AA8162">
        <v>216</v>
      </c>
      <c r="AB8162" t="s">
        <v>41</v>
      </c>
      <c r="AC8162">
        <v>1</v>
      </c>
    </row>
    <row r="8163" spans="1:29">
      <c r="A8163">
        <v>46044</v>
      </c>
      <c r="B8163">
        <v>46044</v>
      </c>
      <c r="C8163" t="s">
        <v>34</v>
      </c>
      <c r="D8163" t="s">
        <v>35</v>
      </c>
      <c r="E8163" t="s">
        <v>36</v>
      </c>
      <c r="F8163">
        <v>759752</v>
      </c>
      <c r="G8163" t="s">
        <v>6387</v>
      </c>
      <c r="H8163" t="s">
        <v>6388</v>
      </c>
      <c r="I8163" t="s">
        <v>160</v>
      </c>
      <c r="N8163" t="s">
        <v>6389</v>
      </c>
      <c r="O8163">
        <v>314.89999999999998</v>
      </c>
      <c r="P8163">
        <v>318.5</v>
      </c>
      <c r="Q8163">
        <v>310.2</v>
      </c>
      <c r="R8163">
        <v>317.25</v>
      </c>
      <c r="S8163">
        <v>313.10000000000002</v>
      </c>
      <c r="T8163">
        <v>309.25</v>
      </c>
      <c r="V8163">
        <v>317.25</v>
      </c>
      <c r="Y8163">
        <v>34248</v>
      </c>
      <c r="Z8163">
        <v>10708340.699999999</v>
      </c>
      <c r="AA8163">
        <v>416</v>
      </c>
      <c r="AB8163" t="s">
        <v>41</v>
      </c>
      <c r="AC8163">
        <v>1</v>
      </c>
    </row>
    <row r="8164" spans="1:29">
      <c r="A8164">
        <v>46044</v>
      </c>
      <c r="B8164">
        <v>46044</v>
      </c>
      <c r="C8164" t="s">
        <v>34</v>
      </c>
      <c r="D8164" t="s">
        <v>35</v>
      </c>
      <c r="E8164" t="s">
        <v>36</v>
      </c>
      <c r="F8164">
        <v>3316</v>
      </c>
      <c r="G8164" t="s">
        <v>6390</v>
      </c>
      <c r="H8164" t="s">
        <v>6391</v>
      </c>
      <c r="I8164" t="s">
        <v>160</v>
      </c>
      <c r="N8164" t="s">
        <v>6392</v>
      </c>
      <c r="O8164">
        <v>144</v>
      </c>
      <c r="P8164">
        <v>151</v>
      </c>
      <c r="Q8164">
        <v>144</v>
      </c>
      <c r="R8164">
        <v>150.79</v>
      </c>
      <c r="S8164">
        <v>150.99</v>
      </c>
      <c r="T8164">
        <v>143.72</v>
      </c>
      <c r="V8164">
        <v>150.80000000000001</v>
      </c>
      <c r="Y8164">
        <v>30028</v>
      </c>
      <c r="Z8164">
        <v>4448771.3499999996</v>
      </c>
      <c r="AA8164">
        <v>875</v>
      </c>
      <c r="AB8164" t="s">
        <v>41</v>
      </c>
      <c r="AC8164">
        <v>1</v>
      </c>
    </row>
    <row r="8165" spans="1:29">
      <c r="A8165">
        <v>46044</v>
      </c>
      <c r="B8165">
        <v>46044</v>
      </c>
      <c r="C8165" t="s">
        <v>34</v>
      </c>
      <c r="D8165" t="s">
        <v>35</v>
      </c>
      <c r="E8165" t="s">
        <v>36</v>
      </c>
      <c r="F8165">
        <v>1426</v>
      </c>
      <c r="G8165" t="s">
        <v>6393</v>
      </c>
      <c r="H8165" t="s">
        <v>6394</v>
      </c>
      <c r="I8165" t="s">
        <v>266</v>
      </c>
      <c r="N8165" t="s">
        <v>6395</v>
      </c>
      <c r="O8165">
        <v>37.25</v>
      </c>
      <c r="P8165">
        <v>37.25</v>
      </c>
      <c r="Q8165">
        <v>35.15</v>
      </c>
      <c r="R8165">
        <v>36.950000000000003</v>
      </c>
      <c r="S8165">
        <v>36.950000000000003</v>
      </c>
      <c r="T8165">
        <v>37</v>
      </c>
      <c r="V8165">
        <v>36.950000000000003</v>
      </c>
      <c r="Y8165">
        <v>7500</v>
      </c>
      <c r="Z8165">
        <v>272700</v>
      </c>
      <c r="AA8165">
        <v>4</v>
      </c>
      <c r="AB8165" t="s">
        <v>41</v>
      </c>
      <c r="AC8165">
        <v>1500</v>
      </c>
    </row>
    <row r="8166" spans="1:29">
      <c r="A8166">
        <v>46044</v>
      </c>
      <c r="B8166">
        <v>46044</v>
      </c>
      <c r="C8166" t="s">
        <v>34</v>
      </c>
      <c r="D8166" t="s">
        <v>35</v>
      </c>
      <c r="E8166" t="s">
        <v>36</v>
      </c>
      <c r="F8166">
        <v>29423</v>
      </c>
      <c r="G8166" t="s">
        <v>6396</v>
      </c>
      <c r="H8166" t="s">
        <v>6397</v>
      </c>
      <c r="I8166" t="s">
        <v>160</v>
      </c>
      <c r="N8166" t="s">
        <v>6398</v>
      </c>
      <c r="O8166">
        <v>24.51</v>
      </c>
      <c r="P8166">
        <v>24.94</v>
      </c>
      <c r="Q8166">
        <v>23.52</v>
      </c>
      <c r="R8166">
        <v>24.63</v>
      </c>
      <c r="S8166">
        <v>24.79</v>
      </c>
      <c r="T8166">
        <v>24</v>
      </c>
      <c r="V8166">
        <v>24.69</v>
      </c>
      <c r="Y8166">
        <v>8846</v>
      </c>
      <c r="Z8166">
        <v>212770.96</v>
      </c>
      <c r="AA8166">
        <v>136</v>
      </c>
      <c r="AB8166" t="s">
        <v>41</v>
      </c>
      <c r="AC8166">
        <v>1</v>
      </c>
    </row>
    <row r="8167" spans="1:29">
      <c r="A8167">
        <v>46044</v>
      </c>
      <c r="B8167">
        <v>46044</v>
      </c>
      <c r="C8167" t="s">
        <v>34</v>
      </c>
      <c r="D8167" t="s">
        <v>35</v>
      </c>
      <c r="E8167" t="s">
        <v>36</v>
      </c>
      <c r="F8167">
        <v>20830</v>
      </c>
      <c r="G8167" t="s">
        <v>6402</v>
      </c>
      <c r="H8167" t="s">
        <v>6403</v>
      </c>
      <c r="I8167" t="s">
        <v>160</v>
      </c>
      <c r="N8167" t="s">
        <v>6404</v>
      </c>
      <c r="O8167">
        <v>335.1</v>
      </c>
      <c r="P8167">
        <v>344.95</v>
      </c>
      <c r="Q8167">
        <v>335.1</v>
      </c>
      <c r="R8167">
        <v>340.35</v>
      </c>
      <c r="S8167">
        <v>340.3</v>
      </c>
      <c r="T8167">
        <v>332.6</v>
      </c>
      <c r="V8167">
        <v>340.35</v>
      </c>
      <c r="Y8167">
        <v>595694</v>
      </c>
      <c r="Z8167">
        <v>203054538.30000001</v>
      </c>
      <c r="AA8167">
        <v>22720</v>
      </c>
      <c r="AB8167" t="s">
        <v>41</v>
      </c>
      <c r="AC8167">
        <v>1</v>
      </c>
    </row>
    <row r="8168" spans="1:29">
      <c r="A8168">
        <v>46044</v>
      </c>
      <c r="B8168">
        <v>46044</v>
      </c>
      <c r="C8168" t="s">
        <v>34</v>
      </c>
      <c r="D8168" t="s">
        <v>35</v>
      </c>
      <c r="E8168" t="s">
        <v>36</v>
      </c>
      <c r="F8168">
        <v>3586</v>
      </c>
      <c r="G8168" t="s">
        <v>6405</v>
      </c>
      <c r="H8168" t="s">
        <v>6406</v>
      </c>
      <c r="I8168" t="s">
        <v>160</v>
      </c>
      <c r="N8168" t="s">
        <v>6407</v>
      </c>
      <c r="O8168">
        <v>14.1</v>
      </c>
      <c r="P8168">
        <v>14.98</v>
      </c>
      <c r="Q8168">
        <v>13.8</v>
      </c>
      <c r="R8168">
        <v>14.64</v>
      </c>
      <c r="S8168">
        <v>14.25</v>
      </c>
      <c r="T8168">
        <v>14.12</v>
      </c>
      <c r="V8168">
        <v>14.64</v>
      </c>
      <c r="Y8168">
        <v>83213</v>
      </c>
      <c r="Z8168">
        <v>1200297.6000000001</v>
      </c>
      <c r="AA8168">
        <v>240</v>
      </c>
      <c r="AB8168" t="s">
        <v>41</v>
      </c>
      <c r="AC8168">
        <v>1</v>
      </c>
    </row>
    <row r="8169" spans="1:29">
      <c r="A8169">
        <v>46044</v>
      </c>
      <c r="B8169">
        <v>46044</v>
      </c>
      <c r="C8169" t="s">
        <v>34</v>
      </c>
      <c r="D8169" t="s">
        <v>35</v>
      </c>
      <c r="E8169" t="s">
        <v>36</v>
      </c>
      <c r="F8169">
        <v>6713</v>
      </c>
      <c r="G8169" t="s">
        <v>6411</v>
      </c>
      <c r="H8169" t="s">
        <v>6412</v>
      </c>
      <c r="I8169" t="s">
        <v>160</v>
      </c>
      <c r="N8169" t="s">
        <v>6413</v>
      </c>
      <c r="O8169">
        <v>539.70000000000005</v>
      </c>
      <c r="P8169">
        <v>566</v>
      </c>
      <c r="Q8169">
        <v>539.70000000000005</v>
      </c>
      <c r="R8169">
        <v>555.29999999999995</v>
      </c>
      <c r="S8169">
        <v>551.85</v>
      </c>
      <c r="T8169">
        <v>544.70000000000005</v>
      </c>
      <c r="V8169">
        <v>555.29999999999995</v>
      </c>
      <c r="Y8169">
        <v>30596</v>
      </c>
      <c r="Z8169">
        <v>16970589.75</v>
      </c>
      <c r="AA8169">
        <v>2890</v>
      </c>
      <c r="AB8169" t="s">
        <v>41</v>
      </c>
      <c r="AC8169">
        <v>1</v>
      </c>
    </row>
    <row r="8170" spans="1:29">
      <c r="A8170">
        <v>46044</v>
      </c>
      <c r="B8170">
        <v>46044</v>
      </c>
      <c r="C8170" t="s">
        <v>34</v>
      </c>
      <c r="D8170" t="s">
        <v>35</v>
      </c>
      <c r="E8170" t="s">
        <v>36</v>
      </c>
      <c r="F8170">
        <v>17625</v>
      </c>
      <c r="G8170" t="s">
        <v>6414</v>
      </c>
      <c r="H8170" t="s">
        <v>6415</v>
      </c>
      <c r="I8170" t="s">
        <v>160</v>
      </c>
      <c r="N8170" t="s">
        <v>6416</v>
      </c>
      <c r="O8170">
        <v>134</v>
      </c>
      <c r="P8170">
        <v>137.09</v>
      </c>
      <c r="Q8170">
        <v>132.31</v>
      </c>
      <c r="R8170">
        <v>134.59</v>
      </c>
      <c r="S8170">
        <v>134.1</v>
      </c>
      <c r="T8170">
        <v>133.75</v>
      </c>
      <c r="V8170">
        <v>134.6</v>
      </c>
      <c r="Y8170">
        <v>25168</v>
      </c>
      <c r="Z8170">
        <v>3386598.77</v>
      </c>
      <c r="AA8170">
        <v>577</v>
      </c>
      <c r="AB8170" t="s">
        <v>41</v>
      </c>
      <c r="AC8170">
        <v>1</v>
      </c>
    </row>
    <row r="8171" spans="1:29">
      <c r="A8171">
        <v>46044</v>
      </c>
      <c r="B8171">
        <v>46044</v>
      </c>
      <c r="C8171" t="s">
        <v>34</v>
      </c>
      <c r="D8171" t="s">
        <v>35</v>
      </c>
      <c r="E8171" t="s">
        <v>36</v>
      </c>
      <c r="F8171">
        <v>7679</v>
      </c>
      <c r="G8171" t="s">
        <v>6417</v>
      </c>
      <c r="H8171" t="s">
        <v>6418</v>
      </c>
      <c r="I8171" t="s">
        <v>160</v>
      </c>
      <c r="N8171" t="s">
        <v>6419</v>
      </c>
      <c r="O8171">
        <v>277.5</v>
      </c>
      <c r="P8171">
        <v>292</v>
      </c>
      <c r="Q8171">
        <v>277.5</v>
      </c>
      <c r="R8171">
        <v>289.7</v>
      </c>
      <c r="S8171">
        <v>287.75</v>
      </c>
      <c r="T8171">
        <v>276.64999999999998</v>
      </c>
      <c r="V8171">
        <v>289.7</v>
      </c>
      <c r="Y8171">
        <v>126462</v>
      </c>
      <c r="Z8171">
        <v>36086053.850000001</v>
      </c>
      <c r="AA8171">
        <v>1766</v>
      </c>
      <c r="AB8171" t="s">
        <v>41</v>
      </c>
      <c r="AC8171">
        <v>1</v>
      </c>
    </row>
    <row r="8172" spans="1:29">
      <c r="A8172">
        <v>46044</v>
      </c>
      <c r="B8172">
        <v>46044</v>
      </c>
      <c r="C8172" t="s">
        <v>34</v>
      </c>
      <c r="D8172" t="s">
        <v>35</v>
      </c>
      <c r="E8172" t="s">
        <v>36</v>
      </c>
      <c r="F8172">
        <v>759381</v>
      </c>
      <c r="G8172" t="s">
        <v>6420</v>
      </c>
      <c r="H8172" t="s">
        <v>6421</v>
      </c>
      <c r="I8172" t="s">
        <v>160</v>
      </c>
      <c r="N8172" t="s">
        <v>6422</v>
      </c>
      <c r="O8172">
        <v>56.5</v>
      </c>
      <c r="P8172">
        <v>58.7</v>
      </c>
      <c r="Q8172">
        <v>54.91</v>
      </c>
      <c r="R8172">
        <v>55.01</v>
      </c>
      <c r="S8172">
        <v>54.92</v>
      </c>
      <c r="T8172">
        <v>54.71</v>
      </c>
      <c r="V8172">
        <v>55.01</v>
      </c>
      <c r="Y8172">
        <v>32877</v>
      </c>
      <c r="Z8172">
        <v>1821099.78</v>
      </c>
      <c r="AA8172">
        <v>1126</v>
      </c>
      <c r="AB8172" t="s">
        <v>41</v>
      </c>
      <c r="AC8172">
        <v>1</v>
      </c>
    </row>
    <row r="8173" spans="1:29">
      <c r="A8173">
        <v>46044</v>
      </c>
      <c r="B8173">
        <v>46044</v>
      </c>
      <c r="C8173" t="s">
        <v>34</v>
      </c>
      <c r="D8173" t="s">
        <v>35</v>
      </c>
      <c r="E8173" t="s">
        <v>36</v>
      </c>
      <c r="F8173">
        <v>18392</v>
      </c>
      <c r="G8173" t="s">
        <v>11369</v>
      </c>
      <c r="H8173" t="s">
        <v>11370</v>
      </c>
      <c r="I8173" t="s">
        <v>266</v>
      </c>
      <c r="N8173" t="s">
        <v>11371</v>
      </c>
      <c r="O8173">
        <v>11.45</v>
      </c>
      <c r="P8173">
        <v>11.45</v>
      </c>
      <c r="Q8173">
        <v>11.4</v>
      </c>
      <c r="R8173">
        <v>11.4</v>
      </c>
      <c r="S8173">
        <v>11.4</v>
      </c>
      <c r="T8173">
        <v>11.95</v>
      </c>
      <c r="V8173">
        <v>11.4</v>
      </c>
      <c r="Y8173">
        <v>6000</v>
      </c>
      <c r="Z8173">
        <v>68600</v>
      </c>
      <c r="AA8173">
        <v>3</v>
      </c>
      <c r="AB8173" t="s">
        <v>41</v>
      </c>
      <c r="AC8173">
        <v>2000</v>
      </c>
    </row>
    <row r="8174" spans="1:29">
      <c r="A8174">
        <v>46044</v>
      </c>
      <c r="B8174">
        <v>46044</v>
      </c>
      <c r="C8174" t="s">
        <v>34</v>
      </c>
      <c r="D8174" t="s">
        <v>35</v>
      </c>
      <c r="E8174" t="s">
        <v>36</v>
      </c>
      <c r="F8174">
        <v>756958</v>
      </c>
      <c r="G8174" t="s">
        <v>6423</v>
      </c>
      <c r="H8174" t="s">
        <v>6424</v>
      </c>
      <c r="I8174" t="s">
        <v>266</v>
      </c>
      <c r="N8174" t="s">
        <v>6425</v>
      </c>
      <c r="O8174">
        <v>472.45</v>
      </c>
      <c r="P8174">
        <v>492</v>
      </c>
      <c r="Q8174">
        <v>465</v>
      </c>
      <c r="R8174">
        <v>482.3</v>
      </c>
      <c r="S8174">
        <v>479</v>
      </c>
      <c r="T8174">
        <v>469.5</v>
      </c>
      <c r="V8174">
        <v>482.3</v>
      </c>
      <c r="Y8174">
        <v>21000</v>
      </c>
      <c r="Z8174">
        <v>9990037.5</v>
      </c>
      <c r="AA8174">
        <v>69</v>
      </c>
      <c r="AB8174" t="s">
        <v>41</v>
      </c>
      <c r="AC8174">
        <v>250</v>
      </c>
    </row>
    <row r="8175" spans="1:29">
      <c r="A8175">
        <v>46044</v>
      </c>
      <c r="B8175">
        <v>46044</v>
      </c>
      <c r="C8175" t="s">
        <v>34</v>
      </c>
      <c r="D8175" t="s">
        <v>35</v>
      </c>
      <c r="E8175" t="s">
        <v>36</v>
      </c>
      <c r="F8175">
        <v>5938</v>
      </c>
      <c r="G8175" t="s">
        <v>6426</v>
      </c>
      <c r="H8175" t="s">
        <v>6427</v>
      </c>
      <c r="I8175" t="s">
        <v>160</v>
      </c>
      <c r="N8175" t="s">
        <v>6428</v>
      </c>
      <c r="O8175">
        <v>560</v>
      </c>
      <c r="P8175">
        <v>588.20000000000005</v>
      </c>
      <c r="Q8175">
        <v>560</v>
      </c>
      <c r="R8175">
        <v>583.20000000000005</v>
      </c>
      <c r="S8175">
        <v>588.20000000000005</v>
      </c>
      <c r="T8175">
        <v>552.85</v>
      </c>
      <c r="V8175">
        <v>583.15</v>
      </c>
      <c r="Y8175">
        <v>39275</v>
      </c>
      <c r="Z8175">
        <v>22592708.600000001</v>
      </c>
      <c r="AA8175">
        <v>3369</v>
      </c>
      <c r="AB8175" t="s">
        <v>41</v>
      </c>
      <c r="AC8175">
        <v>1</v>
      </c>
    </row>
    <row r="8176" spans="1:29">
      <c r="A8176">
        <v>46044</v>
      </c>
      <c r="B8176">
        <v>46044</v>
      </c>
      <c r="C8176" t="s">
        <v>34</v>
      </c>
      <c r="D8176" t="s">
        <v>35</v>
      </c>
      <c r="E8176" t="s">
        <v>36</v>
      </c>
      <c r="F8176">
        <v>2259</v>
      </c>
      <c r="G8176" t="s">
        <v>6429</v>
      </c>
      <c r="H8176" t="s">
        <v>6430</v>
      </c>
      <c r="I8176" t="s">
        <v>160</v>
      </c>
      <c r="N8176" t="s">
        <v>6431</v>
      </c>
      <c r="O8176">
        <v>35.08</v>
      </c>
      <c r="P8176">
        <v>35.950000000000003</v>
      </c>
      <c r="Q8176">
        <v>34.950000000000003</v>
      </c>
      <c r="R8176">
        <v>35.49</v>
      </c>
      <c r="S8176">
        <v>35.54</v>
      </c>
      <c r="T8176">
        <v>34.6</v>
      </c>
      <c r="V8176">
        <v>35.49</v>
      </c>
      <c r="Y8176">
        <v>1774695</v>
      </c>
      <c r="Z8176">
        <v>62926856.719999999</v>
      </c>
      <c r="AA8176">
        <v>10083</v>
      </c>
      <c r="AB8176" t="s">
        <v>41</v>
      </c>
      <c r="AC8176">
        <v>1</v>
      </c>
    </row>
    <row r="8177" spans="1:29">
      <c r="A8177">
        <v>46044</v>
      </c>
      <c r="B8177">
        <v>46044</v>
      </c>
      <c r="C8177" t="s">
        <v>34</v>
      </c>
      <c r="D8177" t="s">
        <v>35</v>
      </c>
      <c r="E8177" t="s">
        <v>36</v>
      </c>
      <c r="F8177">
        <v>15051</v>
      </c>
      <c r="G8177" t="s">
        <v>6432</v>
      </c>
      <c r="H8177" t="s">
        <v>6433</v>
      </c>
      <c r="I8177" t="s">
        <v>266</v>
      </c>
      <c r="N8177" t="s">
        <v>6434</v>
      </c>
      <c r="O8177">
        <v>22.8</v>
      </c>
      <c r="P8177">
        <v>22.8</v>
      </c>
      <c r="Q8177">
        <v>22.05</v>
      </c>
      <c r="R8177">
        <v>22.15</v>
      </c>
      <c r="S8177">
        <v>22.05</v>
      </c>
      <c r="T8177">
        <v>21.8</v>
      </c>
      <c r="V8177">
        <v>22.15</v>
      </c>
      <c r="Y8177">
        <v>148000</v>
      </c>
      <c r="Z8177">
        <v>3275000</v>
      </c>
      <c r="AA8177">
        <v>14</v>
      </c>
      <c r="AB8177" t="s">
        <v>41</v>
      </c>
      <c r="AC8177">
        <v>4000</v>
      </c>
    </row>
    <row r="8178" spans="1:29">
      <c r="A8178">
        <v>46044</v>
      </c>
      <c r="B8178">
        <v>46044</v>
      </c>
      <c r="C8178" t="s">
        <v>34</v>
      </c>
      <c r="D8178" t="s">
        <v>35</v>
      </c>
      <c r="E8178" t="s">
        <v>36</v>
      </c>
      <c r="F8178">
        <v>29459</v>
      </c>
      <c r="G8178" t="s">
        <v>6435</v>
      </c>
      <c r="H8178" t="s">
        <v>6436</v>
      </c>
      <c r="I8178" t="s">
        <v>160</v>
      </c>
      <c r="N8178" t="s">
        <v>6437</v>
      </c>
      <c r="O8178">
        <v>179.8</v>
      </c>
      <c r="P8178">
        <v>181.39</v>
      </c>
      <c r="Q8178">
        <v>175.41</v>
      </c>
      <c r="R8178">
        <v>177.36</v>
      </c>
      <c r="S8178">
        <v>178.6</v>
      </c>
      <c r="T8178">
        <v>175.63</v>
      </c>
      <c r="V8178">
        <v>177.35</v>
      </c>
      <c r="Y8178">
        <v>995108</v>
      </c>
      <c r="Z8178">
        <v>177343270.53</v>
      </c>
      <c r="AA8178">
        <v>17492</v>
      </c>
      <c r="AB8178" t="s">
        <v>41</v>
      </c>
      <c r="AC8178">
        <v>1</v>
      </c>
    </row>
    <row r="8179" spans="1:29">
      <c r="A8179">
        <v>46044</v>
      </c>
      <c r="B8179">
        <v>46044</v>
      </c>
      <c r="C8179" t="s">
        <v>34</v>
      </c>
      <c r="D8179" t="s">
        <v>35</v>
      </c>
      <c r="E8179" t="s">
        <v>36</v>
      </c>
      <c r="F8179">
        <v>8596</v>
      </c>
      <c r="G8179" t="s">
        <v>6438</v>
      </c>
      <c r="H8179" t="s">
        <v>6439</v>
      </c>
      <c r="I8179" t="s">
        <v>160</v>
      </c>
      <c r="N8179" t="s">
        <v>6440</v>
      </c>
      <c r="O8179">
        <v>45</v>
      </c>
      <c r="P8179">
        <v>45.12</v>
      </c>
      <c r="Q8179">
        <v>43.73</v>
      </c>
      <c r="R8179">
        <v>43.93</v>
      </c>
      <c r="S8179">
        <v>43.8</v>
      </c>
      <c r="T8179">
        <v>44.49</v>
      </c>
      <c r="V8179">
        <v>43.93</v>
      </c>
      <c r="Y8179">
        <v>6094958</v>
      </c>
      <c r="Z8179">
        <v>268894412.58999997</v>
      </c>
      <c r="AA8179">
        <v>44842</v>
      </c>
      <c r="AB8179" t="s">
        <v>41</v>
      </c>
      <c r="AC8179">
        <v>1</v>
      </c>
    </row>
    <row r="8180" spans="1:29">
      <c r="A8180">
        <v>46044</v>
      </c>
      <c r="B8180">
        <v>46044</v>
      </c>
      <c r="C8180" t="s">
        <v>34</v>
      </c>
      <c r="D8180" t="s">
        <v>35</v>
      </c>
      <c r="E8180" t="s">
        <v>36</v>
      </c>
      <c r="F8180">
        <v>21423</v>
      </c>
      <c r="G8180" t="s">
        <v>6441</v>
      </c>
      <c r="H8180" t="s">
        <v>6442</v>
      </c>
      <c r="I8180" t="s">
        <v>160</v>
      </c>
      <c r="N8180" t="s">
        <v>6443</v>
      </c>
      <c r="O8180">
        <v>61.2</v>
      </c>
      <c r="P8180">
        <v>63.08</v>
      </c>
      <c r="Q8180">
        <v>61.2</v>
      </c>
      <c r="R8180">
        <v>62.67</v>
      </c>
      <c r="S8180">
        <v>62.75</v>
      </c>
      <c r="T8180">
        <v>61.83</v>
      </c>
      <c r="V8180">
        <v>62.67</v>
      </c>
      <c r="Y8180">
        <v>688115</v>
      </c>
      <c r="Z8180">
        <v>43064859.460000001</v>
      </c>
      <c r="AA8180">
        <v>2670</v>
      </c>
      <c r="AB8180" t="s">
        <v>41</v>
      </c>
      <c r="AC8180">
        <v>1</v>
      </c>
    </row>
    <row r="8181" spans="1:29">
      <c r="A8181">
        <v>46044</v>
      </c>
      <c r="B8181">
        <v>46044</v>
      </c>
      <c r="C8181" t="s">
        <v>34</v>
      </c>
      <c r="D8181" t="s">
        <v>35</v>
      </c>
      <c r="E8181" t="s">
        <v>36</v>
      </c>
      <c r="F8181">
        <v>22739</v>
      </c>
      <c r="G8181" t="s">
        <v>6444</v>
      </c>
      <c r="H8181" t="s">
        <v>6445</v>
      </c>
      <c r="I8181" t="s">
        <v>160</v>
      </c>
      <c r="N8181" t="s">
        <v>6446</v>
      </c>
      <c r="O8181">
        <v>230</v>
      </c>
      <c r="P8181">
        <v>237.19</v>
      </c>
      <c r="Q8181">
        <v>223</v>
      </c>
      <c r="R8181">
        <v>235.74</v>
      </c>
      <c r="S8181">
        <v>235.1</v>
      </c>
      <c r="T8181">
        <v>226.5</v>
      </c>
      <c r="V8181">
        <v>235.75</v>
      </c>
      <c r="Y8181">
        <v>1408914</v>
      </c>
      <c r="Z8181">
        <v>328046066.82999998</v>
      </c>
      <c r="AA8181">
        <v>16507</v>
      </c>
      <c r="AB8181" t="s">
        <v>41</v>
      </c>
      <c r="AC8181">
        <v>1</v>
      </c>
    </row>
    <row r="8182" spans="1:29">
      <c r="A8182">
        <v>46044</v>
      </c>
      <c r="B8182">
        <v>46044</v>
      </c>
      <c r="C8182" t="s">
        <v>34</v>
      </c>
      <c r="D8182" t="s">
        <v>35</v>
      </c>
      <c r="E8182" t="s">
        <v>36</v>
      </c>
      <c r="F8182">
        <v>14947</v>
      </c>
      <c r="G8182" t="s">
        <v>6447</v>
      </c>
      <c r="H8182" t="s">
        <v>6448</v>
      </c>
      <c r="I8182" t="s">
        <v>160</v>
      </c>
      <c r="N8182" t="s">
        <v>6449</v>
      </c>
      <c r="O8182">
        <v>792.7</v>
      </c>
      <c r="P8182">
        <v>801.25</v>
      </c>
      <c r="Q8182">
        <v>771</v>
      </c>
      <c r="R8182">
        <v>773.8</v>
      </c>
      <c r="S8182">
        <v>774.75</v>
      </c>
      <c r="T8182">
        <v>775.4</v>
      </c>
      <c r="V8182">
        <v>773.8</v>
      </c>
      <c r="Y8182">
        <v>1009359</v>
      </c>
      <c r="Z8182">
        <v>790257913.64999998</v>
      </c>
      <c r="AA8182">
        <v>38337</v>
      </c>
      <c r="AB8182" t="s">
        <v>41</v>
      </c>
      <c r="AC8182">
        <v>1</v>
      </c>
    </row>
    <row r="8183" spans="1:29">
      <c r="A8183">
        <v>46044</v>
      </c>
      <c r="B8183">
        <v>46044</v>
      </c>
      <c r="C8183" t="s">
        <v>34</v>
      </c>
      <c r="D8183" t="s">
        <v>35</v>
      </c>
      <c r="E8183" t="s">
        <v>36</v>
      </c>
      <c r="F8183">
        <v>19289</v>
      </c>
      <c r="G8183" t="s">
        <v>6450</v>
      </c>
      <c r="H8183" t="s">
        <v>6451</v>
      </c>
      <c r="I8183" t="s">
        <v>160</v>
      </c>
      <c r="N8183" t="s">
        <v>6452</v>
      </c>
      <c r="O8183">
        <v>263.63</v>
      </c>
      <c r="P8183">
        <v>266</v>
      </c>
      <c r="Q8183">
        <v>261.45999999999998</v>
      </c>
      <c r="R8183">
        <v>262.89</v>
      </c>
      <c r="S8183">
        <v>266</v>
      </c>
      <c r="T8183">
        <v>261.02</v>
      </c>
      <c r="V8183">
        <v>262.89</v>
      </c>
      <c r="Y8183">
        <v>4127</v>
      </c>
      <c r="Z8183">
        <v>1084074</v>
      </c>
      <c r="AA8183">
        <v>102</v>
      </c>
      <c r="AB8183" t="s">
        <v>41</v>
      </c>
      <c r="AC8183">
        <v>1</v>
      </c>
    </row>
    <row r="8184" spans="1:29">
      <c r="A8184">
        <v>46044</v>
      </c>
      <c r="B8184">
        <v>46044</v>
      </c>
      <c r="C8184" t="s">
        <v>34</v>
      </c>
      <c r="D8184" t="s">
        <v>35</v>
      </c>
      <c r="E8184" t="s">
        <v>36</v>
      </c>
      <c r="F8184">
        <v>1507</v>
      </c>
      <c r="G8184" t="s">
        <v>6453</v>
      </c>
      <c r="H8184" t="s">
        <v>6454</v>
      </c>
      <c r="I8184" t="s">
        <v>160</v>
      </c>
      <c r="N8184" t="s">
        <v>6455</v>
      </c>
      <c r="O8184">
        <v>62.82</v>
      </c>
      <c r="P8184">
        <v>62.95</v>
      </c>
      <c r="Q8184">
        <v>62.57</v>
      </c>
      <c r="R8184">
        <v>62.93</v>
      </c>
      <c r="S8184">
        <v>62.94</v>
      </c>
      <c r="T8184">
        <v>62.63</v>
      </c>
      <c r="V8184">
        <v>62.75</v>
      </c>
      <c r="Y8184">
        <v>128000</v>
      </c>
      <c r="Z8184">
        <v>8048501.5099999998</v>
      </c>
      <c r="AA8184">
        <v>42</v>
      </c>
      <c r="AB8184" t="s">
        <v>41</v>
      </c>
      <c r="AC8184">
        <v>1</v>
      </c>
    </row>
    <row r="8185" spans="1:29">
      <c r="A8185">
        <v>46044</v>
      </c>
      <c r="B8185">
        <v>46044</v>
      </c>
      <c r="C8185" t="s">
        <v>34</v>
      </c>
      <c r="D8185" t="s">
        <v>35</v>
      </c>
      <c r="E8185" t="s">
        <v>36</v>
      </c>
      <c r="F8185">
        <v>757669</v>
      </c>
      <c r="G8185" t="s">
        <v>6456</v>
      </c>
      <c r="H8185" t="s">
        <v>6457</v>
      </c>
      <c r="I8185" t="s">
        <v>160</v>
      </c>
      <c r="N8185" t="s">
        <v>6458</v>
      </c>
      <c r="O8185">
        <v>48.52</v>
      </c>
      <c r="P8185">
        <v>48.78</v>
      </c>
      <c r="Q8185">
        <v>47.97</v>
      </c>
      <c r="R8185">
        <v>48.21</v>
      </c>
      <c r="S8185">
        <v>48.21</v>
      </c>
      <c r="T8185">
        <v>47.97</v>
      </c>
      <c r="V8185">
        <v>48.21</v>
      </c>
      <c r="Y8185">
        <v>4611</v>
      </c>
      <c r="Z8185">
        <v>222295.78</v>
      </c>
      <c r="AA8185">
        <v>39</v>
      </c>
      <c r="AB8185" t="s">
        <v>41</v>
      </c>
      <c r="AC8185">
        <v>1</v>
      </c>
    </row>
    <row r="8186" spans="1:29">
      <c r="A8186">
        <v>46044</v>
      </c>
      <c r="B8186">
        <v>46044</v>
      </c>
      <c r="C8186" t="s">
        <v>34</v>
      </c>
      <c r="D8186" t="s">
        <v>35</v>
      </c>
      <c r="E8186" t="s">
        <v>36</v>
      </c>
      <c r="F8186">
        <v>30065</v>
      </c>
      <c r="G8186" t="s">
        <v>6462</v>
      </c>
      <c r="H8186" t="s">
        <v>6463</v>
      </c>
      <c r="I8186" t="s">
        <v>160</v>
      </c>
      <c r="N8186" t="s">
        <v>6464</v>
      </c>
      <c r="O8186">
        <v>46</v>
      </c>
      <c r="P8186">
        <v>46.6</v>
      </c>
      <c r="Q8186">
        <v>45.6</v>
      </c>
      <c r="R8186">
        <v>45.92</v>
      </c>
      <c r="S8186">
        <v>45.95</v>
      </c>
      <c r="T8186">
        <v>45.17</v>
      </c>
      <c r="V8186">
        <v>45.92</v>
      </c>
      <c r="Y8186">
        <v>519871</v>
      </c>
      <c r="Z8186">
        <v>23938985.739999998</v>
      </c>
      <c r="AA8186">
        <v>1960</v>
      </c>
      <c r="AB8186" t="s">
        <v>41</v>
      </c>
      <c r="AC8186">
        <v>1</v>
      </c>
    </row>
    <row r="8187" spans="1:29">
      <c r="A8187">
        <v>46044</v>
      </c>
      <c r="B8187">
        <v>46044</v>
      </c>
      <c r="C8187" t="s">
        <v>34</v>
      </c>
      <c r="D8187" t="s">
        <v>35</v>
      </c>
      <c r="E8187" t="s">
        <v>36</v>
      </c>
      <c r="F8187">
        <v>24944</v>
      </c>
      <c r="G8187" t="s">
        <v>6465</v>
      </c>
      <c r="H8187" t="s">
        <v>6466</v>
      </c>
      <c r="I8187" t="s">
        <v>160</v>
      </c>
      <c r="N8187" t="s">
        <v>6467</v>
      </c>
      <c r="O8187">
        <v>82.49</v>
      </c>
      <c r="P8187">
        <v>84.28</v>
      </c>
      <c r="Q8187">
        <v>82.49</v>
      </c>
      <c r="R8187">
        <v>84.08</v>
      </c>
      <c r="S8187">
        <v>84.28</v>
      </c>
      <c r="T8187">
        <v>81.88</v>
      </c>
      <c r="V8187">
        <v>84.08</v>
      </c>
      <c r="Y8187">
        <v>4952147</v>
      </c>
      <c r="Z8187">
        <v>413462909.74000001</v>
      </c>
      <c r="AA8187">
        <v>9430</v>
      </c>
      <c r="AB8187" t="s">
        <v>41</v>
      </c>
      <c r="AC8187">
        <v>1</v>
      </c>
    </row>
    <row r="8188" spans="1:29">
      <c r="A8188">
        <v>46044</v>
      </c>
      <c r="B8188">
        <v>46044</v>
      </c>
      <c r="C8188" t="s">
        <v>34</v>
      </c>
      <c r="D8188" t="s">
        <v>35</v>
      </c>
      <c r="E8188" t="s">
        <v>36</v>
      </c>
      <c r="F8188">
        <v>759374</v>
      </c>
      <c r="G8188" t="s">
        <v>6468</v>
      </c>
      <c r="H8188" t="s">
        <v>6469</v>
      </c>
      <c r="I8188" t="s">
        <v>160</v>
      </c>
      <c r="N8188" t="s">
        <v>6470</v>
      </c>
      <c r="O8188">
        <v>33.840000000000003</v>
      </c>
      <c r="P8188">
        <v>33.96</v>
      </c>
      <c r="Q8188">
        <v>33.32</v>
      </c>
      <c r="R8188">
        <v>33.79</v>
      </c>
      <c r="S8188">
        <v>33.880000000000003</v>
      </c>
      <c r="T8188">
        <v>33.479999999999997</v>
      </c>
      <c r="V8188">
        <v>33.79</v>
      </c>
      <c r="Y8188">
        <v>53979</v>
      </c>
      <c r="Z8188">
        <v>1818825.69</v>
      </c>
      <c r="AA8188">
        <v>347</v>
      </c>
      <c r="AB8188" t="s">
        <v>41</v>
      </c>
      <c r="AC8188">
        <v>1</v>
      </c>
    </row>
    <row r="8189" spans="1:29">
      <c r="A8189">
        <v>46044</v>
      </c>
      <c r="B8189">
        <v>46044</v>
      </c>
      <c r="C8189" t="s">
        <v>34</v>
      </c>
      <c r="D8189" t="s">
        <v>35</v>
      </c>
      <c r="E8189" t="s">
        <v>36</v>
      </c>
      <c r="F8189">
        <v>757791</v>
      </c>
      <c r="G8189" t="s">
        <v>6471</v>
      </c>
      <c r="H8189" t="s">
        <v>6472</v>
      </c>
      <c r="I8189" t="s">
        <v>160</v>
      </c>
      <c r="N8189" t="s">
        <v>6473</v>
      </c>
      <c r="O8189">
        <v>159.69999999999999</v>
      </c>
      <c r="P8189">
        <v>159.69999999999999</v>
      </c>
      <c r="Q8189">
        <v>143</v>
      </c>
      <c r="R8189">
        <v>146.94999999999999</v>
      </c>
      <c r="S8189">
        <v>150.35</v>
      </c>
      <c r="T8189">
        <v>155.85</v>
      </c>
      <c r="V8189">
        <v>146.86000000000001</v>
      </c>
      <c r="Y8189">
        <v>2832943</v>
      </c>
      <c r="Z8189">
        <v>427108211.44999999</v>
      </c>
      <c r="AA8189">
        <v>5648</v>
      </c>
      <c r="AB8189" t="s">
        <v>41</v>
      </c>
      <c r="AC8189">
        <v>1</v>
      </c>
    </row>
    <row r="8190" spans="1:29">
      <c r="A8190">
        <v>46044</v>
      </c>
      <c r="B8190">
        <v>46044</v>
      </c>
      <c r="C8190" t="s">
        <v>34</v>
      </c>
      <c r="D8190" t="s">
        <v>35</v>
      </c>
      <c r="E8190" t="s">
        <v>36</v>
      </c>
      <c r="F8190">
        <v>10508</v>
      </c>
      <c r="G8190" t="s">
        <v>6474</v>
      </c>
      <c r="H8190" t="s">
        <v>6475</v>
      </c>
      <c r="I8190" t="s">
        <v>160</v>
      </c>
      <c r="N8190" t="s">
        <v>6476</v>
      </c>
      <c r="O8190">
        <v>41.57</v>
      </c>
      <c r="P8190">
        <v>43.43</v>
      </c>
      <c r="Q8190">
        <v>41.57</v>
      </c>
      <c r="R8190">
        <v>42.4</v>
      </c>
      <c r="S8190">
        <v>42.7</v>
      </c>
      <c r="T8190">
        <v>41.93</v>
      </c>
      <c r="V8190">
        <v>42.4</v>
      </c>
      <c r="Y8190">
        <v>80964</v>
      </c>
      <c r="Z8190">
        <v>3433839.65</v>
      </c>
      <c r="AA8190">
        <v>761</v>
      </c>
      <c r="AB8190" t="s">
        <v>41</v>
      </c>
      <c r="AC8190">
        <v>1</v>
      </c>
    </row>
    <row r="8191" spans="1:29">
      <c r="A8191">
        <v>46044</v>
      </c>
      <c r="B8191">
        <v>46044</v>
      </c>
      <c r="C8191" t="s">
        <v>34</v>
      </c>
      <c r="D8191" t="s">
        <v>35</v>
      </c>
      <c r="E8191" t="s">
        <v>36</v>
      </c>
      <c r="F8191">
        <v>757031</v>
      </c>
      <c r="G8191" t="s">
        <v>6477</v>
      </c>
      <c r="H8191" t="s">
        <v>6478</v>
      </c>
      <c r="I8191" t="s">
        <v>160</v>
      </c>
      <c r="N8191" t="s">
        <v>6479</v>
      </c>
      <c r="O8191">
        <v>56.84</v>
      </c>
      <c r="P8191">
        <v>57.55</v>
      </c>
      <c r="Q8191">
        <v>56.11</v>
      </c>
      <c r="R8191">
        <v>57.38</v>
      </c>
      <c r="S8191">
        <v>57.28</v>
      </c>
      <c r="T8191">
        <v>56.5</v>
      </c>
      <c r="V8191">
        <v>57.38</v>
      </c>
      <c r="Y8191">
        <v>2734</v>
      </c>
      <c r="Z8191">
        <v>156100.76999999999</v>
      </c>
      <c r="AA8191">
        <v>66</v>
      </c>
      <c r="AB8191" t="s">
        <v>41</v>
      </c>
      <c r="AC8191">
        <v>1</v>
      </c>
    </row>
    <row r="8192" spans="1:29">
      <c r="A8192">
        <v>46044</v>
      </c>
      <c r="B8192">
        <v>46044</v>
      </c>
      <c r="C8192" t="s">
        <v>34</v>
      </c>
      <c r="D8192" t="s">
        <v>35</v>
      </c>
      <c r="E8192" t="s">
        <v>36</v>
      </c>
      <c r="F8192">
        <v>759891</v>
      </c>
      <c r="G8192" t="s">
        <v>6480</v>
      </c>
      <c r="H8192" t="s">
        <v>6481</v>
      </c>
      <c r="I8192" t="s">
        <v>160</v>
      </c>
      <c r="N8192" t="s">
        <v>6482</v>
      </c>
      <c r="O8192">
        <v>43.19</v>
      </c>
      <c r="P8192">
        <v>43.42</v>
      </c>
      <c r="Q8192">
        <v>42.57</v>
      </c>
      <c r="R8192">
        <v>43.02</v>
      </c>
      <c r="S8192">
        <v>43.04</v>
      </c>
      <c r="T8192">
        <v>42.39</v>
      </c>
      <c r="V8192">
        <v>43.02</v>
      </c>
      <c r="Y8192">
        <v>864</v>
      </c>
      <c r="Z8192">
        <v>37146.83</v>
      </c>
      <c r="AA8192">
        <v>23</v>
      </c>
      <c r="AB8192" t="s">
        <v>41</v>
      </c>
      <c r="AC8192">
        <v>1</v>
      </c>
    </row>
    <row r="8193" spans="1:29">
      <c r="A8193">
        <v>46044</v>
      </c>
      <c r="B8193">
        <v>46044</v>
      </c>
      <c r="C8193" t="s">
        <v>34</v>
      </c>
      <c r="D8193" t="s">
        <v>35</v>
      </c>
      <c r="E8193" t="s">
        <v>36</v>
      </c>
      <c r="F8193">
        <v>8654</v>
      </c>
      <c r="G8193" t="s">
        <v>6483</v>
      </c>
      <c r="H8193" t="s">
        <v>6484</v>
      </c>
      <c r="I8193" t="s">
        <v>160</v>
      </c>
      <c r="N8193" t="s">
        <v>6485</v>
      </c>
      <c r="O8193">
        <v>38.340000000000003</v>
      </c>
      <c r="P8193">
        <v>38.340000000000003</v>
      </c>
      <c r="Q8193">
        <v>38.01</v>
      </c>
      <c r="R8193">
        <v>38.18</v>
      </c>
      <c r="S8193">
        <v>38.130000000000003</v>
      </c>
      <c r="T8193">
        <v>37.9</v>
      </c>
      <c r="V8193">
        <v>38.18</v>
      </c>
      <c r="Y8193">
        <v>6973</v>
      </c>
      <c r="Z8193">
        <v>265339.96999999997</v>
      </c>
      <c r="AA8193">
        <v>26</v>
      </c>
      <c r="AB8193" t="s">
        <v>41</v>
      </c>
      <c r="AC8193">
        <v>1</v>
      </c>
    </row>
    <row r="8194" spans="1:29">
      <c r="A8194">
        <v>46044</v>
      </c>
      <c r="B8194">
        <v>46044</v>
      </c>
      <c r="C8194" t="s">
        <v>34</v>
      </c>
      <c r="D8194" t="s">
        <v>35</v>
      </c>
      <c r="E8194" t="s">
        <v>36</v>
      </c>
      <c r="F8194">
        <v>25606</v>
      </c>
      <c r="G8194" t="s">
        <v>6486</v>
      </c>
      <c r="H8194" t="s">
        <v>6487</v>
      </c>
      <c r="I8194" t="s">
        <v>160</v>
      </c>
      <c r="N8194" t="s">
        <v>6488</v>
      </c>
      <c r="O8194">
        <v>50.73</v>
      </c>
      <c r="P8194">
        <v>51.04</v>
      </c>
      <c r="Q8194">
        <v>50.16</v>
      </c>
      <c r="R8194">
        <v>50.56</v>
      </c>
      <c r="S8194">
        <v>50.71</v>
      </c>
      <c r="T8194">
        <v>50.12</v>
      </c>
      <c r="V8194">
        <v>50.56</v>
      </c>
      <c r="Y8194">
        <v>332885</v>
      </c>
      <c r="Z8194">
        <v>16817621.690000001</v>
      </c>
      <c r="AA8194">
        <v>1639</v>
      </c>
      <c r="AB8194" t="s">
        <v>41</v>
      </c>
      <c r="AC8194">
        <v>1</v>
      </c>
    </row>
    <row r="8195" spans="1:29">
      <c r="A8195">
        <v>46044</v>
      </c>
      <c r="B8195">
        <v>46044</v>
      </c>
      <c r="C8195" t="s">
        <v>34</v>
      </c>
      <c r="D8195" t="s">
        <v>35</v>
      </c>
      <c r="E8195" t="s">
        <v>36</v>
      </c>
      <c r="F8195">
        <v>757099</v>
      </c>
      <c r="G8195" t="s">
        <v>6492</v>
      </c>
      <c r="H8195" t="s">
        <v>6493</v>
      </c>
      <c r="I8195" t="s">
        <v>160</v>
      </c>
      <c r="N8195" t="s">
        <v>6494</v>
      </c>
      <c r="O8195">
        <v>142.05000000000001</v>
      </c>
      <c r="P8195">
        <v>149.38</v>
      </c>
      <c r="Q8195">
        <v>142.05000000000001</v>
      </c>
      <c r="R8195">
        <v>148.18</v>
      </c>
      <c r="S8195">
        <v>148.18</v>
      </c>
      <c r="T8195">
        <v>147.05000000000001</v>
      </c>
      <c r="V8195">
        <v>148.18</v>
      </c>
      <c r="Y8195">
        <v>3128</v>
      </c>
      <c r="Z8195">
        <v>462149.79</v>
      </c>
      <c r="AA8195">
        <v>29</v>
      </c>
      <c r="AB8195" t="s">
        <v>41</v>
      </c>
      <c r="AC8195">
        <v>1</v>
      </c>
    </row>
    <row r="8196" spans="1:29">
      <c r="A8196">
        <v>46044</v>
      </c>
      <c r="B8196">
        <v>46044</v>
      </c>
      <c r="C8196" t="s">
        <v>34</v>
      </c>
      <c r="D8196" t="s">
        <v>35</v>
      </c>
      <c r="E8196" t="s">
        <v>36</v>
      </c>
      <c r="F8196">
        <v>757817</v>
      </c>
      <c r="G8196" t="s">
        <v>6495</v>
      </c>
      <c r="H8196" t="s">
        <v>6496</v>
      </c>
      <c r="I8196" t="s">
        <v>160</v>
      </c>
      <c r="N8196" t="s">
        <v>6497</v>
      </c>
      <c r="O8196">
        <v>60.81</v>
      </c>
      <c r="P8196">
        <v>62</v>
      </c>
      <c r="Q8196">
        <v>60.45</v>
      </c>
      <c r="R8196">
        <v>60.96</v>
      </c>
      <c r="S8196">
        <v>62</v>
      </c>
      <c r="T8196">
        <v>60.07</v>
      </c>
      <c r="V8196">
        <v>60.96</v>
      </c>
      <c r="Y8196">
        <v>196994</v>
      </c>
      <c r="Z8196">
        <v>11958335.08</v>
      </c>
      <c r="AA8196">
        <v>278</v>
      </c>
      <c r="AB8196" t="s">
        <v>41</v>
      </c>
      <c r="AC8196">
        <v>1</v>
      </c>
    </row>
    <row r="8197" spans="1:29">
      <c r="A8197">
        <v>46044</v>
      </c>
      <c r="B8197">
        <v>46044</v>
      </c>
      <c r="C8197" t="s">
        <v>34</v>
      </c>
      <c r="D8197" t="s">
        <v>35</v>
      </c>
      <c r="E8197" t="s">
        <v>36</v>
      </c>
      <c r="F8197">
        <v>760054</v>
      </c>
      <c r="G8197" t="s">
        <v>6498</v>
      </c>
      <c r="H8197" t="s">
        <v>6499</v>
      </c>
      <c r="I8197" t="s">
        <v>160</v>
      </c>
      <c r="N8197" t="s">
        <v>6500</v>
      </c>
      <c r="O8197">
        <v>28.7</v>
      </c>
      <c r="P8197">
        <v>30.2</v>
      </c>
      <c r="Q8197">
        <v>28.7</v>
      </c>
      <c r="R8197">
        <v>30.12</v>
      </c>
      <c r="S8197">
        <v>30.2</v>
      </c>
      <c r="T8197">
        <v>29.72</v>
      </c>
      <c r="V8197">
        <v>30.12</v>
      </c>
      <c r="Y8197">
        <v>12686</v>
      </c>
      <c r="Z8197">
        <v>379533.37</v>
      </c>
      <c r="AA8197">
        <v>26</v>
      </c>
      <c r="AB8197" t="s">
        <v>41</v>
      </c>
      <c r="AC8197">
        <v>1</v>
      </c>
    </row>
    <row r="8198" spans="1:29">
      <c r="A8198">
        <v>46044</v>
      </c>
      <c r="B8198">
        <v>46044</v>
      </c>
      <c r="C8198" t="s">
        <v>34</v>
      </c>
      <c r="D8198" t="s">
        <v>35</v>
      </c>
      <c r="E8198" t="s">
        <v>36</v>
      </c>
      <c r="F8198">
        <v>8182</v>
      </c>
      <c r="G8198" t="s">
        <v>6501</v>
      </c>
      <c r="H8198" t="s">
        <v>6502</v>
      </c>
      <c r="I8198" t="s">
        <v>160</v>
      </c>
      <c r="N8198" t="s">
        <v>6503</v>
      </c>
      <c r="O8198">
        <v>61.68</v>
      </c>
      <c r="P8198">
        <v>62.53</v>
      </c>
      <c r="Q8198">
        <v>61.47</v>
      </c>
      <c r="R8198">
        <v>61.81</v>
      </c>
      <c r="S8198">
        <v>61.89</v>
      </c>
      <c r="T8198">
        <v>61.21</v>
      </c>
      <c r="V8198">
        <v>61.81</v>
      </c>
      <c r="Y8198">
        <v>81324</v>
      </c>
      <c r="Z8198">
        <v>5045927.51</v>
      </c>
      <c r="AA8198">
        <v>399</v>
      </c>
      <c r="AB8198" t="s">
        <v>41</v>
      </c>
      <c r="AC8198">
        <v>1</v>
      </c>
    </row>
    <row r="8199" spans="1:29">
      <c r="A8199">
        <v>46044</v>
      </c>
      <c r="B8199">
        <v>46044</v>
      </c>
      <c r="C8199" t="s">
        <v>34</v>
      </c>
      <c r="D8199" t="s">
        <v>35</v>
      </c>
      <c r="E8199" t="s">
        <v>36</v>
      </c>
      <c r="F8199">
        <v>756900</v>
      </c>
      <c r="G8199" t="s">
        <v>6504</v>
      </c>
      <c r="H8199" t="s">
        <v>6505</v>
      </c>
      <c r="I8199" t="s">
        <v>160</v>
      </c>
      <c r="N8199" t="s">
        <v>6506</v>
      </c>
      <c r="O8199">
        <v>31.62</v>
      </c>
      <c r="P8199">
        <v>33.11</v>
      </c>
      <c r="Q8199">
        <v>31.62</v>
      </c>
      <c r="R8199">
        <v>32.97</v>
      </c>
      <c r="S8199">
        <v>33.04</v>
      </c>
      <c r="T8199">
        <v>32.69</v>
      </c>
      <c r="V8199">
        <v>32.97</v>
      </c>
      <c r="Y8199">
        <v>20190</v>
      </c>
      <c r="Z8199">
        <v>659086.68000000005</v>
      </c>
      <c r="AA8199">
        <v>59</v>
      </c>
      <c r="AB8199" t="s">
        <v>41</v>
      </c>
      <c r="AC8199">
        <v>1</v>
      </c>
    </row>
    <row r="8200" spans="1:29">
      <c r="A8200">
        <v>46044</v>
      </c>
      <c r="B8200">
        <v>46044</v>
      </c>
      <c r="C8200" t="s">
        <v>34</v>
      </c>
      <c r="D8200" t="s">
        <v>35</v>
      </c>
      <c r="E8200" t="s">
        <v>36</v>
      </c>
      <c r="F8200">
        <v>757167</v>
      </c>
      <c r="G8200" t="s">
        <v>6507</v>
      </c>
      <c r="H8200" t="s">
        <v>6508</v>
      </c>
      <c r="I8200" t="s">
        <v>160</v>
      </c>
      <c r="N8200" t="s">
        <v>6509</v>
      </c>
      <c r="O8200">
        <v>67.3</v>
      </c>
      <c r="P8200">
        <v>67.7</v>
      </c>
      <c r="Q8200">
        <v>66.86</v>
      </c>
      <c r="R8200">
        <v>66.92</v>
      </c>
      <c r="S8200">
        <v>67.37</v>
      </c>
      <c r="T8200">
        <v>66.61</v>
      </c>
      <c r="V8200">
        <v>66.92</v>
      </c>
      <c r="Y8200">
        <v>5410</v>
      </c>
      <c r="Z8200">
        <v>363802.48</v>
      </c>
      <c r="AA8200">
        <v>43</v>
      </c>
      <c r="AB8200" t="s">
        <v>41</v>
      </c>
      <c r="AC8200">
        <v>1</v>
      </c>
    </row>
    <row r="8201" spans="1:29">
      <c r="A8201">
        <v>46044</v>
      </c>
      <c r="B8201">
        <v>46044</v>
      </c>
      <c r="C8201" t="s">
        <v>34</v>
      </c>
      <c r="D8201" t="s">
        <v>35</v>
      </c>
      <c r="E8201" t="s">
        <v>36</v>
      </c>
      <c r="F8201">
        <v>759371</v>
      </c>
      <c r="G8201" t="s">
        <v>6510</v>
      </c>
      <c r="H8201" t="s">
        <v>6511</v>
      </c>
      <c r="I8201" t="s">
        <v>160</v>
      </c>
      <c r="N8201" t="s">
        <v>6512</v>
      </c>
      <c r="O8201">
        <v>25.02</v>
      </c>
      <c r="P8201">
        <v>26.11</v>
      </c>
      <c r="Q8201">
        <v>25.02</v>
      </c>
      <c r="R8201">
        <v>25.99</v>
      </c>
      <c r="S8201">
        <v>25.99</v>
      </c>
      <c r="T8201">
        <v>25.74</v>
      </c>
      <c r="V8201">
        <v>25.99</v>
      </c>
      <c r="Y8201">
        <v>3280228</v>
      </c>
      <c r="Z8201">
        <v>85159988.640000001</v>
      </c>
      <c r="AA8201">
        <v>328</v>
      </c>
      <c r="AB8201" t="s">
        <v>41</v>
      </c>
      <c r="AC8201">
        <v>1</v>
      </c>
    </row>
    <row r="8202" spans="1:29">
      <c r="A8202">
        <v>46044</v>
      </c>
      <c r="B8202">
        <v>46044</v>
      </c>
      <c r="C8202" t="s">
        <v>34</v>
      </c>
      <c r="D8202" t="s">
        <v>35</v>
      </c>
      <c r="E8202" t="s">
        <v>36</v>
      </c>
      <c r="F8202">
        <v>19237</v>
      </c>
      <c r="G8202" t="s">
        <v>6513</v>
      </c>
      <c r="H8202" t="s">
        <v>6514</v>
      </c>
      <c r="I8202" t="s">
        <v>160</v>
      </c>
      <c r="N8202" t="s">
        <v>6515</v>
      </c>
      <c r="O8202">
        <v>23.67</v>
      </c>
      <c r="P8202">
        <v>23.67</v>
      </c>
      <c r="Q8202">
        <v>23.38</v>
      </c>
      <c r="R8202">
        <v>23.51</v>
      </c>
      <c r="S8202">
        <v>23.52</v>
      </c>
      <c r="T8202">
        <v>23.27</v>
      </c>
      <c r="V8202">
        <v>23.51</v>
      </c>
      <c r="Y8202">
        <v>441820</v>
      </c>
      <c r="Z8202">
        <v>10379407.07</v>
      </c>
      <c r="AA8202">
        <v>1419</v>
      </c>
      <c r="AB8202" t="s">
        <v>41</v>
      </c>
      <c r="AC8202">
        <v>1</v>
      </c>
    </row>
    <row r="8203" spans="1:29">
      <c r="A8203">
        <v>46044</v>
      </c>
      <c r="B8203">
        <v>46044</v>
      </c>
      <c r="C8203" t="s">
        <v>34</v>
      </c>
      <c r="D8203" t="s">
        <v>35</v>
      </c>
      <c r="E8203" t="s">
        <v>36</v>
      </c>
      <c r="F8203">
        <v>7422</v>
      </c>
      <c r="G8203" t="s">
        <v>6516</v>
      </c>
      <c r="H8203" t="s">
        <v>6517</v>
      </c>
      <c r="I8203" t="s">
        <v>160</v>
      </c>
      <c r="N8203" t="s">
        <v>6518</v>
      </c>
      <c r="O8203">
        <v>99.37</v>
      </c>
      <c r="P8203">
        <v>99.98</v>
      </c>
      <c r="Q8203">
        <v>97.11</v>
      </c>
      <c r="R8203">
        <v>98.98</v>
      </c>
      <c r="S8203">
        <v>99.75</v>
      </c>
      <c r="T8203">
        <v>96.95</v>
      </c>
      <c r="V8203">
        <v>98.98</v>
      </c>
      <c r="Y8203">
        <v>119102</v>
      </c>
      <c r="Z8203">
        <v>11684547.539999999</v>
      </c>
      <c r="AA8203">
        <v>1865</v>
      </c>
      <c r="AB8203" t="s">
        <v>41</v>
      </c>
      <c r="AC8203">
        <v>1</v>
      </c>
    </row>
    <row r="8204" spans="1:29">
      <c r="A8204">
        <v>46044</v>
      </c>
      <c r="B8204">
        <v>46044</v>
      </c>
      <c r="C8204" t="s">
        <v>34</v>
      </c>
      <c r="D8204" t="s">
        <v>35</v>
      </c>
      <c r="E8204" t="s">
        <v>36</v>
      </c>
      <c r="F8204">
        <v>757431</v>
      </c>
      <c r="G8204" t="s">
        <v>6522</v>
      </c>
      <c r="H8204" t="s">
        <v>6523</v>
      </c>
      <c r="I8204" t="s">
        <v>160</v>
      </c>
      <c r="N8204" t="s">
        <v>6524</v>
      </c>
      <c r="O8204">
        <v>98.52</v>
      </c>
      <c r="P8204">
        <v>98.83</v>
      </c>
      <c r="Q8204">
        <v>97.8</v>
      </c>
      <c r="R8204">
        <v>98.68</v>
      </c>
      <c r="S8204">
        <v>98.68</v>
      </c>
      <c r="T8204">
        <v>97.25</v>
      </c>
      <c r="V8204">
        <v>98.68</v>
      </c>
      <c r="Y8204">
        <v>1568</v>
      </c>
      <c r="Z8204">
        <v>154754.60999999999</v>
      </c>
      <c r="AA8204">
        <v>15</v>
      </c>
      <c r="AB8204" t="s">
        <v>41</v>
      </c>
      <c r="AC8204">
        <v>1</v>
      </c>
    </row>
    <row r="8205" spans="1:29">
      <c r="A8205">
        <v>46044</v>
      </c>
      <c r="B8205">
        <v>46044</v>
      </c>
      <c r="C8205" t="s">
        <v>34</v>
      </c>
      <c r="D8205" t="s">
        <v>35</v>
      </c>
      <c r="E8205" t="s">
        <v>36</v>
      </c>
      <c r="F8205">
        <v>10822</v>
      </c>
      <c r="G8205" t="s">
        <v>6525</v>
      </c>
      <c r="H8205" t="s">
        <v>6526</v>
      </c>
      <c r="I8205" t="s">
        <v>160</v>
      </c>
      <c r="N8205" t="s">
        <v>6527</v>
      </c>
      <c r="O8205">
        <v>195.94</v>
      </c>
      <c r="P8205">
        <v>196.9</v>
      </c>
      <c r="Q8205">
        <v>195.36</v>
      </c>
      <c r="R8205">
        <v>196.9</v>
      </c>
      <c r="S8205">
        <v>196.9</v>
      </c>
      <c r="T8205">
        <v>194.57</v>
      </c>
      <c r="V8205">
        <v>196.9</v>
      </c>
      <c r="Y8205">
        <v>573</v>
      </c>
      <c r="Z8205">
        <v>112117.77</v>
      </c>
      <c r="AA8205">
        <v>25</v>
      </c>
      <c r="AB8205" t="s">
        <v>41</v>
      </c>
      <c r="AC8205">
        <v>1</v>
      </c>
    </row>
    <row r="8206" spans="1:29">
      <c r="A8206">
        <v>46044</v>
      </c>
      <c r="B8206">
        <v>46044</v>
      </c>
      <c r="C8206" t="s">
        <v>34</v>
      </c>
      <c r="D8206" t="s">
        <v>35</v>
      </c>
      <c r="E8206" t="s">
        <v>36</v>
      </c>
      <c r="F8206">
        <v>23184</v>
      </c>
      <c r="G8206" t="s">
        <v>6528</v>
      </c>
      <c r="H8206" t="s">
        <v>6529</v>
      </c>
      <c r="I8206" t="s">
        <v>160</v>
      </c>
      <c r="N8206" t="s">
        <v>6530</v>
      </c>
      <c r="O8206">
        <v>79.39</v>
      </c>
      <c r="P8206">
        <v>79.81</v>
      </c>
      <c r="Q8206">
        <v>77.900000000000006</v>
      </c>
      <c r="R8206">
        <v>78.400000000000006</v>
      </c>
      <c r="S8206">
        <v>78.63</v>
      </c>
      <c r="T8206">
        <v>78.95</v>
      </c>
      <c r="V8206">
        <v>78.400000000000006</v>
      </c>
      <c r="Y8206">
        <v>1190591</v>
      </c>
      <c r="Z8206">
        <v>93762470.519999996</v>
      </c>
      <c r="AA8206">
        <v>6734</v>
      </c>
      <c r="AB8206" t="s">
        <v>41</v>
      </c>
      <c r="AC8206">
        <v>1</v>
      </c>
    </row>
    <row r="8207" spans="1:29">
      <c r="A8207">
        <v>46044</v>
      </c>
      <c r="B8207">
        <v>46044</v>
      </c>
      <c r="C8207" t="s">
        <v>34</v>
      </c>
      <c r="D8207" t="s">
        <v>35</v>
      </c>
      <c r="E8207" t="s">
        <v>36</v>
      </c>
      <c r="F8207">
        <v>760001</v>
      </c>
      <c r="G8207" t="s">
        <v>6531</v>
      </c>
      <c r="H8207" t="s">
        <v>6532</v>
      </c>
      <c r="I8207" t="s">
        <v>160</v>
      </c>
      <c r="N8207" t="s">
        <v>6533</v>
      </c>
      <c r="O8207">
        <v>31.88</v>
      </c>
      <c r="P8207">
        <v>33.22</v>
      </c>
      <c r="Q8207">
        <v>31.88</v>
      </c>
      <c r="R8207">
        <v>33.08</v>
      </c>
      <c r="S8207">
        <v>33.08</v>
      </c>
      <c r="T8207">
        <v>32.99</v>
      </c>
      <c r="V8207">
        <v>33.08</v>
      </c>
      <c r="Y8207">
        <v>6231</v>
      </c>
      <c r="Z8207">
        <v>204273.15</v>
      </c>
      <c r="AA8207">
        <v>27</v>
      </c>
      <c r="AB8207" t="s">
        <v>41</v>
      </c>
      <c r="AC8207">
        <v>1</v>
      </c>
    </row>
    <row r="8208" spans="1:29">
      <c r="A8208">
        <v>46044</v>
      </c>
      <c r="B8208">
        <v>46044</v>
      </c>
      <c r="C8208" t="s">
        <v>34</v>
      </c>
      <c r="D8208" t="s">
        <v>35</v>
      </c>
      <c r="E8208" t="s">
        <v>36</v>
      </c>
      <c r="F8208">
        <v>758457</v>
      </c>
      <c r="G8208" t="s">
        <v>6534</v>
      </c>
      <c r="H8208" t="s">
        <v>6535</v>
      </c>
      <c r="I8208" t="s">
        <v>160</v>
      </c>
      <c r="N8208" t="s">
        <v>6536</v>
      </c>
      <c r="O8208">
        <v>309.7</v>
      </c>
      <c r="P8208">
        <v>309.7</v>
      </c>
      <c r="Q8208">
        <v>256</v>
      </c>
      <c r="R8208">
        <v>287.57</v>
      </c>
      <c r="S8208">
        <v>290</v>
      </c>
      <c r="T8208">
        <v>311.75</v>
      </c>
      <c r="V8208">
        <v>287.52999999999997</v>
      </c>
      <c r="Y8208">
        <v>1669445</v>
      </c>
      <c r="Z8208">
        <v>488468522.18000001</v>
      </c>
      <c r="AA8208">
        <v>13650</v>
      </c>
      <c r="AB8208" t="s">
        <v>41</v>
      </c>
      <c r="AC8208">
        <v>1</v>
      </c>
    </row>
    <row r="8209" spans="1:29">
      <c r="A8209">
        <v>46044</v>
      </c>
      <c r="B8209">
        <v>46044</v>
      </c>
      <c r="C8209" t="s">
        <v>34</v>
      </c>
      <c r="D8209" t="s">
        <v>35</v>
      </c>
      <c r="E8209" t="s">
        <v>36</v>
      </c>
      <c r="F8209">
        <v>23181</v>
      </c>
      <c r="G8209" t="s">
        <v>6537</v>
      </c>
      <c r="H8209" t="s">
        <v>6538</v>
      </c>
      <c r="I8209" t="s">
        <v>160</v>
      </c>
      <c r="N8209" t="s">
        <v>6539</v>
      </c>
      <c r="O8209">
        <v>15.61</v>
      </c>
      <c r="P8209">
        <v>15.83</v>
      </c>
      <c r="Q8209">
        <v>15.55</v>
      </c>
      <c r="R8209">
        <v>15.68</v>
      </c>
      <c r="S8209">
        <v>15.8</v>
      </c>
      <c r="T8209">
        <v>15.56</v>
      </c>
      <c r="V8209">
        <v>15.68</v>
      </c>
      <c r="Y8209">
        <v>1460278</v>
      </c>
      <c r="Z8209">
        <v>22900124.84</v>
      </c>
      <c r="AA8209">
        <v>2857</v>
      </c>
      <c r="AB8209" t="s">
        <v>41</v>
      </c>
      <c r="AC8209">
        <v>1</v>
      </c>
    </row>
    <row r="8210" spans="1:29">
      <c r="A8210">
        <v>46044</v>
      </c>
      <c r="B8210">
        <v>46044</v>
      </c>
      <c r="C8210" t="s">
        <v>34</v>
      </c>
      <c r="D8210" t="s">
        <v>35</v>
      </c>
      <c r="E8210" t="s">
        <v>36</v>
      </c>
      <c r="F8210">
        <v>757443</v>
      </c>
      <c r="G8210" t="s">
        <v>6540</v>
      </c>
      <c r="H8210" t="s">
        <v>6541</v>
      </c>
      <c r="I8210" t="s">
        <v>160</v>
      </c>
      <c r="N8210" t="s">
        <v>6542</v>
      </c>
      <c r="O8210">
        <v>78.58</v>
      </c>
      <c r="P8210">
        <v>80</v>
      </c>
      <c r="Q8210">
        <v>77.8</v>
      </c>
      <c r="R8210">
        <v>78.099999999999994</v>
      </c>
      <c r="S8210">
        <v>78.16</v>
      </c>
      <c r="T8210">
        <v>77.84</v>
      </c>
      <c r="V8210">
        <v>78.099999999999994</v>
      </c>
      <c r="Y8210">
        <v>14920</v>
      </c>
      <c r="Z8210">
        <v>1167945.3799999999</v>
      </c>
      <c r="AA8210">
        <v>180</v>
      </c>
      <c r="AB8210" t="s">
        <v>41</v>
      </c>
      <c r="AC8210">
        <v>1</v>
      </c>
    </row>
    <row r="8211" spans="1:29">
      <c r="A8211">
        <v>46044</v>
      </c>
      <c r="B8211">
        <v>46044</v>
      </c>
      <c r="C8211" t="s">
        <v>34</v>
      </c>
      <c r="D8211" t="s">
        <v>35</v>
      </c>
      <c r="E8211" t="s">
        <v>36</v>
      </c>
      <c r="F8211">
        <v>10825</v>
      </c>
      <c r="G8211" t="s">
        <v>6543</v>
      </c>
      <c r="H8211" t="s">
        <v>6544</v>
      </c>
      <c r="I8211" t="s">
        <v>160</v>
      </c>
      <c r="N8211" t="s">
        <v>6545</v>
      </c>
      <c r="O8211">
        <v>115.56</v>
      </c>
      <c r="P8211">
        <v>118.2</v>
      </c>
      <c r="Q8211">
        <v>115.56</v>
      </c>
      <c r="R8211">
        <v>117.44</v>
      </c>
      <c r="S8211">
        <v>118</v>
      </c>
      <c r="T8211">
        <v>115.83</v>
      </c>
      <c r="V8211">
        <v>117.44</v>
      </c>
      <c r="Y8211">
        <v>93402</v>
      </c>
      <c r="Z8211">
        <v>10972048.85</v>
      </c>
      <c r="AA8211">
        <v>802</v>
      </c>
      <c r="AB8211" t="s">
        <v>41</v>
      </c>
      <c r="AC8211">
        <v>1</v>
      </c>
    </row>
    <row r="8212" spans="1:29">
      <c r="A8212">
        <v>46044</v>
      </c>
      <c r="B8212">
        <v>46044</v>
      </c>
      <c r="C8212" t="s">
        <v>34</v>
      </c>
      <c r="D8212" t="s">
        <v>35</v>
      </c>
      <c r="E8212" t="s">
        <v>36</v>
      </c>
      <c r="F8212">
        <v>20788</v>
      </c>
      <c r="G8212" t="s">
        <v>6546</v>
      </c>
      <c r="H8212" t="s">
        <v>6547</v>
      </c>
      <c r="I8212" t="s">
        <v>160</v>
      </c>
      <c r="N8212" t="s">
        <v>6548</v>
      </c>
      <c r="O8212">
        <v>11.6</v>
      </c>
      <c r="P8212">
        <v>11.99</v>
      </c>
      <c r="Q8212">
        <v>11.05</v>
      </c>
      <c r="R8212">
        <v>11.38</v>
      </c>
      <c r="S8212">
        <v>11.2</v>
      </c>
      <c r="T8212">
        <v>11.42</v>
      </c>
      <c r="V8212">
        <v>11.38</v>
      </c>
      <c r="Y8212">
        <v>2314387</v>
      </c>
      <c r="Z8212">
        <v>26586787.539999999</v>
      </c>
      <c r="AA8212">
        <v>4346</v>
      </c>
      <c r="AB8212" t="s">
        <v>41</v>
      </c>
      <c r="AC8212">
        <v>1</v>
      </c>
    </row>
    <row r="8213" spans="1:29">
      <c r="A8213">
        <v>46044</v>
      </c>
      <c r="B8213">
        <v>46044</v>
      </c>
      <c r="C8213" t="s">
        <v>34</v>
      </c>
      <c r="D8213" t="s">
        <v>35</v>
      </c>
      <c r="E8213" t="s">
        <v>36</v>
      </c>
      <c r="F8213">
        <v>2268</v>
      </c>
      <c r="G8213" t="s">
        <v>6549</v>
      </c>
      <c r="H8213" t="s">
        <v>6550</v>
      </c>
      <c r="I8213" t="s">
        <v>160</v>
      </c>
      <c r="N8213" t="s">
        <v>6551</v>
      </c>
      <c r="O8213">
        <v>22.9</v>
      </c>
      <c r="P8213">
        <v>23.4</v>
      </c>
      <c r="Q8213">
        <v>22.41</v>
      </c>
      <c r="R8213">
        <v>22.92</v>
      </c>
      <c r="S8213">
        <v>22.93</v>
      </c>
      <c r="T8213">
        <v>22.4</v>
      </c>
      <c r="V8213">
        <v>22.92</v>
      </c>
      <c r="Y8213">
        <v>2776</v>
      </c>
      <c r="Z8213">
        <v>63632.15</v>
      </c>
      <c r="AA8213">
        <v>33</v>
      </c>
      <c r="AB8213" t="s">
        <v>41</v>
      </c>
      <c r="AC8213">
        <v>1</v>
      </c>
    </row>
    <row r="8214" spans="1:29">
      <c r="A8214">
        <v>46044</v>
      </c>
      <c r="B8214">
        <v>46044</v>
      </c>
      <c r="C8214" t="s">
        <v>34</v>
      </c>
      <c r="D8214" t="s">
        <v>35</v>
      </c>
      <c r="E8214" t="s">
        <v>36</v>
      </c>
      <c r="F8214">
        <v>13507</v>
      </c>
      <c r="G8214" t="s">
        <v>6555</v>
      </c>
      <c r="H8214" t="s">
        <v>6556</v>
      </c>
      <c r="I8214" t="s">
        <v>327</v>
      </c>
      <c r="N8214" t="s">
        <v>6557</v>
      </c>
      <c r="O8214">
        <v>82.05</v>
      </c>
      <c r="P8214">
        <v>86.15</v>
      </c>
      <c r="Q8214">
        <v>82.05</v>
      </c>
      <c r="R8214">
        <v>85.75</v>
      </c>
      <c r="S8214">
        <v>85</v>
      </c>
      <c r="T8214">
        <v>82.05</v>
      </c>
      <c r="V8214">
        <v>85.75</v>
      </c>
      <c r="Y8214">
        <v>12800</v>
      </c>
      <c r="Z8214">
        <v>1085920</v>
      </c>
      <c r="AA8214">
        <v>4</v>
      </c>
      <c r="AB8214" t="s">
        <v>41</v>
      </c>
      <c r="AC8214">
        <v>3200</v>
      </c>
    </row>
    <row r="8215" spans="1:29">
      <c r="A8215">
        <v>46044</v>
      </c>
      <c r="B8215">
        <v>46044</v>
      </c>
      <c r="C8215" t="s">
        <v>34</v>
      </c>
      <c r="D8215" t="s">
        <v>35</v>
      </c>
      <c r="E8215" t="s">
        <v>36</v>
      </c>
      <c r="F8215">
        <v>4503</v>
      </c>
      <c r="G8215" t="s">
        <v>6561</v>
      </c>
      <c r="H8215" t="s">
        <v>6562</v>
      </c>
      <c r="I8215" t="s">
        <v>160</v>
      </c>
      <c r="N8215" t="s">
        <v>6563</v>
      </c>
      <c r="O8215">
        <v>2810</v>
      </c>
      <c r="P8215">
        <v>2889.9</v>
      </c>
      <c r="Q8215">
        <v>2780.1</v>
      </c>
      <c r="R8215">
        <v>2810.1</v>
      </c>
      <c r="S8215">
        <v>2800</v>
      </c>
      <c r="T8215">
        <v>2798.9</v>
      </c>
      <c r="V8215">
        <v>2810.1</v>
      </c>
      <c r="Y8215">
        <v>344252</v>
      </c>
      <c r="Z8215">
        <v>978106255.5</v>
      </c>
      <c r="AA8215">
        <v>45556</v>
      </c>
      <c r="AB8215" t="s">
        <v>41</v>
      </c>
      <c r="AC8215">
        <v>1</v>
      </c>
    </row>
    <row r="8216" spans="1:29">
      <c r="A8216">
        <v>46044</v>
      </c>
      <c r="B8216">
        <v>46044</v>
      </c>
      <c r="C8216" t="s">
        <v>34</v>
      </c>
      <c r="D8216" t="s">
        <v>35</v>
      </c>
      <c r="E8216" t="s">
        <v>36</v>
      </c>
      <c r="F8216">
        <v>10578</v>
      </c>
      <c r="G8216" t="s">
        <v>6564</v>
      </c>
      <c r="H8216" t="s">
        <v>6565</v>
      </c>
      <c r="I8216" t="s">
        <v>160</v>
      </c>
      <c r="N8216" t="s">
        <v>6566</v>
      </c>
      <c r="O8216">
        <v>1810.2</v>
      </c>
      <c r="P8216">
        <v>1861.9</v>
      </c>
      <c r="Q8216">
        <v>1800</v>
      </c>
      <c r="R8216">
        <v>1829.3</v>
      </c>
      <c r="S8216">
        <v>1828</v>
      </c>
      <c r="T8216">
        <v>1816.7</v>
      </c>
      <c r="V8216">
        <v>1829.4</v>
      </c>
      <c r="Y8216">
        <v>18170</v>
      </c>
      <c r="Z8216">
        <v>33208449.100000001</v>
      </c>
      <c r="AA8216">
        <v>3166</v>
      </c>
      <c r="AB8216" t="s">
        <v>41</v>
      </c>
      <c r="AC8216">
        <v>1</v>
      </c>
    </row>
    <row r="8217" spans="1:29">
      <c r="A8217">
        <v>46044</v>
      </c>
      <c r="B8217">
        <v>46044</v>
      </c>
      <c r="C8217" t="s">
        <v>34</v>
      </c>
      <c r="D8217" t="s">
        <v>35</v>
      </c>
      <c r="E8217" t="s">
        <v>36</v>
      </c>
      <c r="F8217">
        <v>2277</v>
      </c>
      <c r="G8217" t="s">
        <v>6567</v>
      </c>
      <c r="H8217" t="s">
        <v>6568</v>
      </c>
      <c r="I8217" t="s">
        <v>160</v>
      </c>
      <c r="N8217" t="s">
        <v>6569</v>
      </c>
      <c r="O8217">
        <v>140200</v>
      </c>
      <c r="P8217">
        <v>142800</v>
      </c>
      <c r="Q8217">
        <v>140200</v>
      </c>
      <c r="R8217">
        <v>142275</v>
      </c>
      <c r="S8217">
        <v>142400</v>
      </c>
      <c r="T8217">
        <v>140050</v>
      </c>
      <c r="V8217">
        <v>142274.54999999999</v>
      </c>
      <c r="Y8217">
        <v>5051</v>
      </c>
      <c r="Z8217">
        <v>715593465</v>
      </c>
      <c r="AA8217">
        <v>3812</v>
      </c>
      <c r="AB8217" t="s">
        <v>41</v>
      </c>
      <c r="AC8217">
        <v>1</v>
      </c>
    </row>
    <row r="8218" spans="1:29">
      <c r="A8218">
        <v>46044</v>
      </c>
      <c r="B8218">
        <v>46044</v>
      </c>
      <c r="C8218" t="s">
        <v>34</v>
      </c>
      <c r="D8218" t="s">
        <v>35</v>
      </c>
      <c r="E8218" t="s">
        <v>36</v>
      </c>
      <c r="F8218">
        <v>2283</v>
      </c>
      <c r="G8218" t="s">
        <v>6570</v>
      </c>
      <c r="H8218" t="s">
        <v>6571</v>
      </c>
      <c r="I8218" t="s">
        <v>160</v>
      </c>
      <c r="N8218" t="s">
        <v>6571</v>
      </c>
      <c r="O8218">
        <v>155</v>
      </c>
      <c r="P8218">
        <v>161.5</v>
      </c>
      <c r="Q8218">
        <v>152.36000000000001</v>
      </c>
      <c r="R8218">
        <v>154.29</v>
      </c>
      <c r="S8218">
        <v>154.01</v>
      </c>
      <c r="T8218">
        <v>152.16</v>
      </c>
      <c r="V8218">
        <v>154.30000000000001</v>
      </c>
      <c r="Y8218">
        <v>28042542</v>
      </c>
      <c r="Z8218">
        <v>4400419559.21</v>
      </c>
      <c r="AA8218">
        <v>141453</v>
      </c>
      <c r="AB8218" t="s">
        <v>41</v>
      </c>
      <c r="AC8218">
        <v>1</v>
      </c>
    </row>
    <row r="8219" spans="1:29">
      <c r="A8219">
        <v>46044</v>
      </c>
      <c r="B8219">
        <v>46044</v>
      </c>
      <c r="C8219" t="s">
        <v>34</v>
      </c>
      <c r="D8219" t="s">
        <v>35</v>
      </c>
      <c r="E8219" t="s">
        <v>36</v>
      </c>
      <c r="F8219">
        <v>1628</v>
      </c>
      <c r="G8219" t="s">
        <v>6572</v>
      </c>
      <c r="H8219" t="s">
        <v>6573</v>
      </c>
      <c r="I8219" t="s">
        <v>160</v>
      </c>
      <c r="N8219" t="s">
        <v>6574</v>
      </c>
      <c r="O8219">
        <v>212.11</v>
      </c>
      <c r="P8219">
        <v>221.78</v>
      </c>
      <c r="Q8219">
        <v>210.88</v>
      </c>
      <c r="R8219">
        <v>220.55</v>
      </c>
      <c r="S8219">
        <v>220.5</v>
      </c>
      <c r="T8219">
        <v>211</v>
      </c>
      <c r="V8219">
        <v>220.55</v>
      </c>
      <c r="Y8219">
        <v>870925</v>
      </c>
      <c r="Z8219">
        <v>190251334.80000001</v>
      </c>
      <c r="AA8219">
        <v>19318</v>
      </c>
      <c r="AB8219" t="s">
        <v>41</v>
      </c>
      <c r="AC8219">
        <v>1</v>
      </c>
    </row>
    <row r="8220" spans="1:29">
      <c r="A8220">
        <v>46044</v>
      </c>
      <c r="B8220">
        <v>46044</v>
      </c>
      <c r="C8220" t="s">
        <v>34</v>
      </c>
      <c r="D8220" t="s">
        <v>35</v>
      </c>
      <c r="E8220" t="s">
        <v>36</v>
      </c>
      <c r="F8220">
        <v>11919</v>
      </c>
      <c r="G8220" t="s">
        <v>6575</v>
      </c>
      <c r="H8220" t="s">
        <v>6576</v>
      </c>
      <c r="I8220" t="s">
        <v>160</v>
      </c>
      <c r="N8220" t="s">
        <v>6577</v>
      </c>
      <c r="O8220">
        <v>30.3</v>
      </c>
      <c r="P8220">
        <v>30.6</v>
      </c>
      <c r="Q8220">
        <v>29.34</v>
      </c>
      <c r="R8220">
        <v>30.11</v>
      </c>
      <c r="S8220">
        <v>30.15</v>
      </c>
      <c r="T8220">
        <v>29.36</v>
      </c>
      <c r="V8220">
        <v>30.11</v>
      </c>
      <c r="Y8220">
        <v>536199</v>
      </c>
      <c r="Z8220">
        <v>16014991.279999999</v>
      </c>
      <c r="AA8220">
        <v>2605</v>
      </c>
      <c r="AB8220" t="s">
        <v>41</v>
      </c>
      <c r="AC8220">
        <v>1</v>
      </c>
    </row>
    <row r="8221" spans="1:29">
      <c r="A8221">
        <v>46044</v>
      </c>
      <c r="B8221">
        <v>46044</v>
      </c>
      <c r="C8221" t="s">
        <v>34</v>
      </c>
      <c r="D8221" t="s">
        <v>35</v>
      </c>
      <c r="E8221" t="s">
        <v>36</v>
      </c>
      <c r="F8221">
        <v>9356</v>
      </c>
      <c r="G8221" t="s">
        <v>6578</v>
      </c>
      <c r="H8221" t="s">
        <v>6579</v>
      </c>
      <c r="I8221" t="s">
        <v>160</v>
      </c>
      <c r="N8221" t="s">
        <v>6580</v>
      </c>
      <c r="O8221">
        <v>462.6</v>
      </c>
      <c r="P8221">
        <v>472.5</v>
      </c>
      <c r="Q8221">
        <v>459.05</v>
      </c>
      <c r="R8221">
        <v>462.8</v>
      </c>
      <c r="S8221">
        <v>463.1</v>
      </c>
      <c r="T8221">
        <v>459.05</v>
      </c>
      <c r="V8221">
        <v>462.85</v>
      </c>
      <c r="Y8221">
        <v>96901</v>
      </c>
      <c r="Z8221">
        <v>45131863.850000001</v>
      </c>
      <c r="AA8221">
        <v>3456</v>
      </c>
      <c r="AB8221" t="s">
        <v>41</v>
      </c>
      <c r="AC8221">
        <v>1</v>
      </c>
    </row>
    <row r="8222" spans="1:29">
      <c r="A8222">
        <v>46044</v>
      </c>
      <c r="B8222">
        <v>46044</v>
      </c>
      <c r="C8222" t="s">
        <v>34</v>
      </c>
      <c r="D8222" t="s">
        <v>35</v>
      </c>
      <c r="E8222" t="s">
        <v>36</v>
      </c>
      <c r="F8222">
        <v>31413</v>
      </c>
      <c r="G8222" t="s">
        <v>6581</v>
      </c>
      <c r="H8222" t="s">
        <v>6582</v>
      </c>
      <c r="I8222" t="s">
        <v>182</v>
      </c>
      <c r="N8222" t="s">
        <v>6583</v>
      </c>
      <c r="O8222">
        <v>1.69</v>
      </c>
      <c r="P8222">
        <v>1.69</v>
      </c>
      <c r="Q8222">
        <v>1.59</v>
      </c>
      <c r="R8222">
        <v>1.6</v>
      </c>
      <c r="S8222">
        <v>1.59</v>
      </c>
      <c r="T8222">
        <v>1.67</v>
      </c>
      <c r="V8222">
        <v>1.6</v>
      </c>
      <c r="Y8222">
        <v>9844</v>
      </c>
      <c r="Z8222">
        <v>15844.45</v>
      </c>
      <c r="AA8222">
        <v>46</v>
      </c>
      <c r="AB8222" t="s">
        <v>41</v>
      </c>
      <c r="AC8222">
        <v>1</v>
      </c>
    </row>
    <row r="8223" spans="1:29">
      <c r="A8223">
        <v>46044</v>
      </c>
      <c r="B8223">
        <v>46044</v>
      </c>
      <c r="C8223" t="s">
        <v>34</v>
      </c>
      <c r="D8223" t="s">
        <v>35</v>
      </c>
      <c r="E8223" t="s">
        <v>36</v>
      </c>
      <c r="F8223">
        <v>2709</v>
      </c>
      <c r="G8223" t="s">
        <v>6584</v>
      </c>
      <c r="H8223" t="s">
        <v>6585</v>
      </c>
      <c r="I8223" t="s">
        <v>160</v>
      </c>
      <c r="N8223" t="s">
        <v>6586</v>
      </c>
      <c r="O8223">
        <v>2474.8000000000002</v>
      </c>
      <c r="P8223">
        <v>2512.4</v>
      </c>
      <c r="Q8223">
        <v>2428.1</v>
      </c>
      <c r="R8223">
        <v>2455.6</v>
      </c>
      <c r="S8223">
        <v>2460</v>
      </c>
      <c r="T8223">
        <v>2437.3000000000002</v>
      </c>
      <c r="V8223">
        <v>2455.6</v>
      </c>
      <c r="Y8223">
        <v>198037</v>
      </c>
      <c r="Z8223">
        <v>489360962.39999998</v>
      </c>
      <c r="AA8223">
        <v>20500</v>
      </c>
      <c r="AB8223" t="s">
        <v>41</v>
      </c>
      <c r="AC8223">
        <v>1</v>
      </c>
    </row>
    <row r="8224" spans="1:29">
      <c r="A8224">
        <v>46044</v>
      </c>
      <c r="B8224">
        <v>46044</v>
      </c>
      <c r="C8224" t="s">
        <v>34</v>
      </c>
      <c r="D8224" t="s">
        <v>35</v>
      </c>
      <c r="E8224" t="s">
        <v>36</v>
      </c>
      <c r="F8224">
        <v>19783</v>
      </c>
      <c r="G8224" t="s">
        <v>6587</v>
      </c>
      <c r="H8224" t="s">
        <v>6588</v>
      </c>
      <c r="I8224" t="s">
        <v>160</v>
      </c>
      <c r="N8224" t="s">
        <v>6589</v>
      </c>
      <c r="O8224">
        <v>115</v>
      </c>
      <c r="P8224">
        <v>117.66</v>
      </c>
      <c r="Q8224">
        <v>114.38</v>
      </c>
      <c r="R8224">
        <v>116.99</v>
      </c>
      <c r="S8224">
        <v>116.92</v>
      </c>
      <c r="T8224">
        <v>113.73</v>
      </c>
      <c r="V8224">
        <v>117</v>
      </c>
      <c r="Y8224">
        <v>417601</v>
      </c>
      <c r="Z8224">
        <v>48683287.409999996</v>
      </c>
      <c r="AA8224">
        <v>2111</v>
      </c>
      <c r="AB8224" t="s">
        <v>41</v>
      </c>
      <c r="AC8224">
        <v>1</v>
      </c>
    </row>
    <row r="8225" spans="1:29">
      <c r="A8225">
        <v>46044</v>
      </c>
      <c r="B8225">
        <v>46044</v>
      </c>
      <c r="C8225" t="s">
        <v>34</v>
      </c>
      <c r="D8225" t="s">
        <v>35</v>
      </c>
      <c r="E8225" t="s">
        <v>36</v>
      </c>
      <c r="F8225">
        <v>11325</v>
      </c>
      <c r="G8225" t="s">
        <v>6590</v>
      </c>
      <c r="H8225" t="s">
        <v>6591</v>
      </c>
      <c r="I8225" t="s">
        <v>160</v>
      </c>
      <c r="N8225" t="s">
        <v>6592</v>
      </c>
      <c r="O8225">
        <v>120.8</v>
      </c>
      <c r="P8225">
        <v>123.28</v>
      </c>
      <c r="Q8225">
        <v>119.63</v>
      </c>
      <c r="R8225">
        <v>121.36</v>
      </c>
      <c r="S8225">
        <v>121.8</v>
      </c>
      <c r="T8225">
        <v>120.35</v>
      </c>
      <c r="V8225">
        <v>121.35</v>
      </c>
      <c r="Y8225">
        <v>35489</v>
      </c>
      <c r="Z8225">
        <v>4304081.28</v>
      </c>
      <c r="AA8225">
        <v>1228</v>
      </c>
      <c r="AB8225" t="s">
        <v>41</v>
      </c>
      <c r="AC8225">
        <v>1</v>
      </c>
    </row>
    <row r="8226" spans="1:29">
      <c r="A8226">
        <v>46044</v>
      </c>
      <c r="B8226">
        <v>46044</v>
      </c>
      <c r="C8226" t="s">
        <v>34</v>
      </c>
      <c r="D8226" t="s">
        <v>35</v>
      </c>
      <c r="E8226" t="s">
        <v>36</v>
      </c>
      <c r="F8226">
        <v>22980</v>
      </c>
      <c r="G8226" t="s">
        <v>6596</v>
      </c>
      <c r="H8226" t="s">
        <v>6597</v>
      </c>
      <c r="I8226" t="s">
        <v>160</v>
      </c>
      <c r="N8226" t="s">
        <v>6598</v>
      </c>
      <c r="O8226">
        <v>20.52</v>
      </c>
      <c r="P8226">
        <v>21.07</v>
      </c>
      <c r="Q8226">
        <v>20.52</v>
      </c>
      <c r="R8226">
        <v>20.9</v>
      </c>
      <c r="S8226">
        <v>20.9</v>
      </c>
      <c r="T8226">
        <v>20.45</v>
      </c>
      <c r="V8226">
        <v>20.9</v>
      </c>
      <c r="Y8226">
        <v>229750</v>
      </c>
      <c r="Z8226">
        <v>4784452.82</v>
      </c>
      <c r="AA8226">
        <v>1460</v>
      </c>
      <c r="AB8226" t="s">
        <v>41</v>
      </c>
      <c r="AC8226">
        <v>1</v>
      </c>
    </row>
    <row r="8227" spans="1:29">
      <c r="A8227">
        <v>46044</v>
      </c>
      <c r="B8227">
        <v>46044</v>
      </c>
      <c r="C8227" t="s">
        <v>34</v>
      </c>
      <c r="D8227" t="s">
        <v>35</v>
      </c>
      <c r="E8227" t="s">
        <v>36</v>
      </c>
      <c r="F8227">
        <v>8687</v>
      </c>
      <c r="G8227" t="s">
        <v>6599</v>
      </c>
      <c r="H8227" t="s">
        <v>6600</v>
      </c>
      <c r="I8227" t="s">
        <v>160</v>
      </c>
      <c r="N8227" t="s">
        <v>6601</v>
      </c>
      <c r="O8227">
        <v>62.4</v>
      </c>
      <c r="P8227">
        <v>62.4</v>
      </c>
      <c r="Q8227">
        <v>58.5</v>
      </c>
      <c r="R8227">
        <v>59.08</v>
      </c>
      <c r="S8227">
        <v>59.08</v>
      </c>
      <c r="T8227">
        <v>58.5</v>
      </c>
      <c r="V8227">
        <v>59.08</v>
      </c>
      <c r="Y8227">
        <v>1190</v>
      </c>
      <c r="Z8227">
        <v>70989.05</v>
      </c>
      <c r="AA8227">
        <v>20</v>
      </c>
      <c r="AB8227" t="s">
        <v>41</v>
      </c>
      <c r="AC8227">
        <v>1</v>
      </c>
    </row>
    <row r="8228" spans="1:29">
      <c r="A8228">
        <v>46044</v>
      </c>
      <c r="B8228">
        <v>46044</v>
      </c>
      <c r="C8228" t="s">
        <v>34</v>
      </c>
      <c r="D8228" t="s">
        <v>35</v>
      </c>
      <c r="E8228" t="s">
        <v>36</v>
      </c>
      <c r="F8228">
        <v>31181</v>
      </c>
      <c r="G8228" t="s">
        <v>6602</v>
      </c>
      <c r="H8228" t="s">
        <v>6603</v>
      </c>
      <c r="I8228" t="s">
        <v>160</v>
      </c>
      <c r="N8228" t="s">
        <v>6604</v>
      </c>
      <c r="O8228">
        <v>2375</v>
      </c>
      <c r="P8228">
        <v>2411</v>
      </c>
      <c r="Q8228">
        <v>2245</v>
      </c>
      <c r="R8228">
        <v>2314</v>
      </c>
      <c r="S8228">
        <v>2321</v>
      </c>
      <c r="T8228">
        <v>2320</v>
      </c>
      <c r="V8228">
        <v>2314.1</v>
      </c>
      <c r="Y8228">
        <v>4401399</v>
      </c>
      <c r="Z8228">
        <v>10139993794</v>
      </c>
      <c r="AA8228">
        <v>127829</v>
      </c>
      <c r="AB8228" t="s">
        <v>41</v>
      </c>
      <c r="AC8228">
        <v>1</v>
      </c>
    </row>
    <row r="8229" spans="1:29">
      <c r="A8229">
        <v>46044</v>
      </c>
      <c r="B8229">
        <v>46044</v>
      </c>
      <c r="C8229" t="s">
        <v>34</v>
      </c>
      <c r="D8229" t="s">
        <v>35</v>
      </c>
      <c r="E8229" t="s">
        <v>36</v>
      </c>
      <c r="F8229">
        <v>759416</v>
      </c>
      <c r="G8229" t="s">
        <v>6605</v>
      </c>
      <c r="H8229" t="s">
        <v>6606</v>
      </c>
      <c r="I8229" t="s">
        <v>266</v>
      </c>
      <c r="N8229" t="s">
        <v>6607</v>
      </c>
      <c r="O8229">
        <v>85.15</v>
      </c>
      <c r="P8229">
        <v>86</v>
      </c>
      <c r="Q8229">
        <v>83.4</v>
      </c>
      <c r="R8229">
        <v>83.55</v>
      </c>
      <c r="S8229">
        <v>83.55</v>
      </c>
      <c r="T8229">
        <v>87</v>
      </c>
      <c r="V8229">
        <v>83.55</v>
      </c>
      <c r="Y8229">
        <v>43200</v>
      </c>
      <c r="Z8229">
        <v>3698340</v>
      </c>
      <c r="AA8229">
        <v>11</v>
      </c>
      <c r="AB8229" t="s">
        <v>41</v>
      </c>
      <c r="AC8229">
        <v>1200</v>
      </c>
    </row>
    <row r="8230" spans="1:29">
      <c r="A8230">
        <v>46044</v>
      </c>
      <c r="B8230">
        <v>46044</v>
      </c>
      <c r="C8230" t="s">
        <v>34</v>
      </c>
      <c r="D8230" t="s">
        <v>35</v>
      </c>
      <c r="E8230" t="s">
        <v>36</v>
      </c>
      <c r="F8230">
        <v>13511</v>
      </c>
      <c r="G8230" t="s">
        <v>6608</v>
      </c>
      <c r="H8230" t="s">
        <v>6609</v>
      </c>
      <c r="I8230" t="s">
        <v>160</v>
      </c>
      <c r="N8230" t="s">
        <v>6610</v>
      </c>
      <c r="O8230">
        <v>70</v>
      </c>
      <c r="P8230">
        <v>72.17</v>
      </c>
      <c r="Q8230">
        <v>69.5</v>
      </c>
      <c r="R8230">
        <v>71.540000000000006</v>
      </c>
      <c r="S8230">
        <v>72</v>
      </c>
      <c r="T8230">
        <v>69.34</v>
      </c>
      <c r="V8230">
        <v>71.540000000000006</v>
      </c>
      <c r="Y8230">
        <v>77436</v>
      </c>
      <c r="Z8230">
        <v>5480915.4400000004</v>
      </c>
      <c r="AA8230">
        <v>1536</v>
      </c>
      <c r="AB8230" t="s">
        <v>41</v>
      </c>
      <c r="AC8230">
        <v>1</v>
      </c>
    </row>
    <row r="8231" spans="1:29">
      <c r="A8231">
        <v>46044</v>
      </c>
      <c r="B8231">
        <v>46044</v>
      </c>
      <c r="C8231" t="s">
        <v>34</v>
      </c>
      <c r="D8231" t="s">
        <v>35</v>
      </c>
      <c r="E8231" t="s">
        <v>36</v>
      </c>
      <c r="F8231">
        <v>2307</v>
      </c>
      <c r="G8231" t="s">
        <v>6611</v>
      </c>
      <c r="H8231" t="s">
        <v>6612</v>
      </c>
      <c r="I8231" t="s">
        <v>160</v>
      </c>
      <c r="N8231" t="s">
        <v>6613</v>
      </c>
      <c r="O8231">
        <v>118</v>
      </c>
      <c r="P8231">
        <v>118.9</v>
      </c>
      <c r="Q8231">
        <v>116.3</v>
      </c>
      <c r="R8231">
        <v>116.77</v>
      </c>
      <c r="S8231">
        <v>117.35</v>
      </c>
      <c r="T8231">
        <v>115.33</v>
      </c>
      <c r="V8231">
        <v>116.75</v>
      </c>
      <c r="Y8231">
        <v>22600</v>
      </c>
      <c r="Z8231">
        <v>2649226.5699999998</v>
      </c>
      <c r="AA8231">
        <v>446</v>
      </c>
      <c r="AB8231" t="s">
        <v>41</v>
      </c>
      <c r="AC8231">
        <v>1</v>
      </c>
    </row>
    <row r="8232" spans="1:29">
      <c r="A8232">
        <v>46044</v>
      </c>
      <c r="B8232">
        <v>46044</v>
      </c>
      <c r="C8232" t="s">
        <v>34</v>
      </c>
      <c r="D8232" t="s">
        <v>35</v>
      </c>
      <c r="E8232" t="s">
        <v>36</v>
      </c>
      <c r="F8232">
        <v>2313</v>
      </c>
      <c r="G8232" t="s">
        <v>6614</v>
      </c>
      <c r="H8232" t="s">
        <v>6615</v>
      </c>
      <c r="I8232" t="s">
        <v>160</v>
      </c>
      <c r="N8232" t="s">
        <v>6616</v>
      </c>
      <c r="O8232">
        <v>33.380000000000003</v>
      </c>
      <c r="P8232">
        <v>33.380000000000003</v>
      </c>
      <c r="Q8232">
        <v>32.549999999999997</v>
      </c>
      <c r="R8232">
        <v>32.74</v>
      </c>
      <c r="S8232">
        <v>33.380000000000003</v>
      </c>
      <c r="T8232">
        <v>32.53</v>
      </c>
      <c r="V8232">
        <v>32.74</v>
      </c>
      <c r="Y8232">
        <v>6933</v>
      </c>
      <c r="Z8232">
        <v>227438.61</v>
      </c>
      <c r="AA8232">
        <v>87</v>
      </c>
      <c r="AB8232" t="s">
        <v>41</v>
      </c>
      <c r="AC8232">
        <v>1</v>
      </c>
    </row>
    <row r="8233" spans="1:29">
      <c r="A8233">
        <v>46044</v>
      </c>
      <c r="B8233">
        <v>46044</v>
      </c>
      <c r="C8233" t="s">
        <v>34</v>
      </c>
      <c r="D8233" t="s">
        <v>35</v>
      </c>
      <c r="E8233" t="s">
        <v>36</v>
      </c>
      <c r="F8233">
        <v>19877</v>
      </c>
      <c r="G8233" t="s">
        <v>6617</v>
      </c>
      <c r="H8233" t="s">
        <v>6618</v>
      </c>
      <c r="I8233" t="s">
        <v>160</v>
      </c>
      <c r="N8233" t="s">
        <v>6619</v>
      </c>
      <c r="O8233">
        <v>5.98</v>
      </c>
      <c r="P8233">
        <v>6.39</v>
      </c>
      <c r="Q8233">
        <v>5.98</v>
      </c>
      <c r="R8233">
        <v>6.05</v>
      </c>
      <c r="S8233">
        <v>6.06</v>
      </c>
      <c r="T8233">
        <v>5.98</v>
      </c>
      <c r="V8233">
        <v>6.05</v>
      </c>
      <c r="Y8233">
        <v>88462</v>
      </c>
      <c r="Z8233">
        <v>538900.34</v>
      </c>
      <c r="AA8233">
        <v>172</v>
      </c>
      <c r="AB8233" t="s">
        <v>41</v>
      </c>
      <c r="AC8233">
        <v>1</v>
      </c>
    </row>
    <row r="8234" spans="1:29">
      <c r="A8234">
        <v>46044</v>
      </c>
      <c r="B8234">
        <v>46044</v>
      </c>
      <c r="C8234" t="s">
        <v>34</v>
      </c>
      <c r="D8234" t="s">
        <v>35</v>
      </c>
      <c r="E8234" t="s">
        <v>36</v>
      </c>
      <c r="F8234">
        <v>10415</v>
      </c>
      <c r="G8234" t="s">
        <v>6620</v>
      </c>
      <c r="H8234" t="s">
        <v>6621</v>
      </c>
      <c r="I8234" t="s">
        <v>160</v>
      </c>
      <c r="N8234" t="s">
        <v>6622</v>
      </c>
      <c r="O8234">
        <v>241</v>
      </c>
      <c r="P8234">
        <v>249.7</v>
      </c>
      <c r="Q8234">
        <v>214.1</v>
      </c>
      <c r="R8234">
        <v>228.7</v>
      </c>
      <c r="S8234">
        <v>228.5</v>
      </c>
      <c r="T8234">
        <v>252.5</v>
      </c>
      <c r="V8234">
        <v>228.7</v>
      </c>
      <c r="Y8234">
        <v>212077</v>
      </c>
      <c r="Z8234">
        <v>48612389.700000003</v>
      </c>
      <c r="AA8234">
        <v>6958</v>
      </c>
      <c r="AB8234" t="s">
        <v>41</v>
      </c>
      <c r="AC8234">
        <v>1</v>
      </c>
    </row>
    <row r="8235" spans="1:29">
      <c r="A8235">
        <v>46044</v>
      </c>
      <c r="B8235">
        <v>46044</v>
      </c>
      <c r="C8235" t="s">
        <v>34</v>
      </c>
      <c r="D8235" t="s">
        <v>35</v>
      </c>
      <c r="E8235" t="s">
        <v>36</v>
      </c>
      <c r="F8235">
        <v>23650</v>
      </c>
      <c r="G8235" t="s">
        <v>6623</v>
      </c>
      <c r="H8235" t="s">
        <v>6624</v>
      </c>
      <c r="I8235" t="s">
        <v>160</v>
      </c>
      <c r="N8235" t="s">
        <v>6625</v>
      </c>
      <c r="O8235">
        <v>3932</v>
      </c>
      <c r="P8235">
        <v>3945</v>
      </c>
      <c r="Q8235">
        <v>3754.3</v>
      </c>
      <c r="R8235">
        <v>3861.9</v>
      </c>
      <c r="S8235">
        <v>3859.9</v>
      </c>
      <c r="T8235">
        <v>3906.6</v>
      </c>
      <c r="V8235">
        <v>3861.9</v>
      </c>
      <c r="Y8235">
        <v>731117</v>
      </c>
      <c r="Z8235">
        <v>2810563871.8000002</v>
      </c>
      <c r="AA8235">
        <v>70101</v>
      </c>
      <c r="AB8235" t="s">
        <v>41</v>
      </c>
      <c r="AC8235">
        <v>1</v>
      </c>
    </row>
    <row r="8236" spans="1:29">
      <c r="A8236">
        <v>46044</v>
      </c>
      <c r="B8236">
        <v>46044</v>
      </c>
      <c r="C8236" t="s">
        <v>34</v>
      </c>
      <c r="D8236" t="s">
        <v>35</v>
      </c>
      <c r="E8236" t="s">
        <v>36</v>
      </c>
      <c r="F8236">
        <v>20831</v>
      </c>
      <c r="G8236" t="s">
        <v>6626</v>
      </c>
      <c r="H8236" t="s">
        <v>6627</v>
      </c>
      <c r="I8236" t="s">
        <v>160</v>
      </c>
      <c r="N8236" t="s">
        <v>6628</v>
      </c>
      <c r="O8236">
        <v>180.55</v>
      </c>
      <c r="P8236">
        <v>188.8</v>
      </c>
      <c r="Q8236">
        <v>178.55</v>
      </c>
      <c r="R8236">
        <v>182.52</v>
      </c>
      <c r="S8236">
        <v>181.25</v>
      </c>
      <c r="T8236">
        <v>180.18</v>
      </c>
      <c r="V8236">
        <v>182.5</v>
      </c>
      <c r="Y8236">
        <v>228334</v>
      </c>
      <c r="Z8236">
        <v>41935994.880000003</v>
      </c>
      <c r="AA8236">
        <v>4394</v>
      </c>
      <c r="AB8236" t="s">
        <v>41</v>
      </c>
      <c r="AC8236">
        <v>1</v>
      </c>
    </row>
    <row r="8237" spans="1:29">
      <c r="A8237">
        <v>46044</v>
      </c>
      <c r="B8237">
        <v>46044</v>
      </c>
      <c r="C8237" t="s">
        <v>34</v>
      </c>
      <c r="D8237" t="s">
        <v>35</v>
      </c>
      <c r="E8237" t="s">
        <v>36</v>
      </c>
      <c r="F8237">
        <v>25208</v>
      </c>
      <c r="G8237" t="s">
        <v>6635</v>
      </c>
      <c r="H8237" t="s">
        <v>6636</v>
      </c>
      <c r="I8237" t="s">
        <v>266</v>
      </c>
      <c r="N8237" t="s">
        <v>6637</v>
      </c>
      <c r="O8237">
        <v>77.05</v>
      </c>
      <c r="P8237">
        <v>81.05</v>
      </c>
      <c r="Q8237">
        <v>76.05</v>
      </c>
      <c r="R8237">
        <v>81.05</v>
      </c>
      <c r="S8237">
        <v>81.05</v>
      </c>
      <c r="T8237">
        <v>79.8</v>
      </c>
      <c r="V8237">
        <v>81.05</v>
      </c>
      <c r="Y8237">
        <v>20400</v>
      </c>
      <c r="Z8237">
        <v>1580100</v>
      </c>
      <c r="AA8237">
        <v>14</v>
      </c>
      <c r="AB8237" t="s">
        <v>41</v>
      </c>
      <c r="AC8237">
        <v>1200</v>
      </c>
    </row>
    <row r="8238" spans="1:29">
      <c r="A8238">
        <v>46044</v>
      </c>
      <c r="B8238">
        <v>46044</v>
      </c>
      <c r="C8238" t="s">
        <v>34</v>
      </c>
      <c r="D8238" t="s">
        <v>35</v>
      </c>
      <c r="E8238" t="s">
        <v>36</v>
      </c>
      <c r="F8238">
        <v>20314</v>
      </c>
      <c r="G8238" t="s">
        <v>6641</v>
      </c>
      <c r="H8238" t="s">
        <v>6642</v>
      </c>
      <c r="I8238" t="s">
        <v>160</v>
      </c>
      <c r="N8238" t="s">
        <v>6643</v>
      </c>
      <c r="O8238">
        <v>436</v>
      </c>
      <c r="P8238">
        <v>453</v>
      </c>
      <c r="Q8238">
        <v>436</v>
      </c>
      <c r="R8238">
        <v>438.6</v>
      </c>
      <c r="S8238">
        <v>439.75</v>
      </c>
      <c r="T8238">
        <v>442.15</v>
      </c>
      <c r="V8238">
        <v>438.6</v>
      </c>
      <c r="Y8238">
        <v>1128</v>
      </c>
      <c r="Z8238">
        <v>498912.85</v>
      </c>
      <c r="AA8238">
        <v>200</v>
      </c>
      <c r="AB8238" t="s">
        <v>41</v>
      </c>
      <c r="AC8238">
        <v>1</v>
      </c>
    </row>
    <row r="8239" spans="1:29">
      <c r="A8239">
        <v>46044</v>
      </c>
      <c r="B8239">
        <v>46044</v>
      </c>
      <c r="C8239" t="s">
        <v>34</v>
      </c>
      <c r="D8239" t="s">
        <v>35</v>
      </c>
      <c r="E8239" t="s">
        <v>36</v>
      </c>
      <c r="F8239">
        <v>757492</v>
      </c>
      <c r="G8239" t="s">
        <v>6644</v>
      </c>
      <c r="H8239" t="s">
        <v>6645</v>
      </c>
      <c r="I8239" t="s">
        <v>327</v>
      </c>
      <c r="N8239" t="s">
        <v>6646</v>
      </c>
      <c r="O8239">
        <v>49.4</v>
      </c>
      <c r="P8239">
        <v>54.35</v>
      </c>
      <c r="Q8239">
        <v>49.25</v>
      </c>
      <c r="R8239">
        <v>53.05</v>
      </c>
      <c r="S8239">
        <v>54.35</v>
      </c>
      <c r="T8239">
        <v>51.8</v>
      </c>
      <c r="V8239">
        <v>53.05</v>
      </c>
      <c r="Y8239">
        <v>60000</v>
      </c>
      <c r="Z8239">
        <v>3047250</v>
      </c>
      <c r="AA8239">
        <v>19</v>
      </c>
      <c r="AB8239" t="s">
        <v>41</v>
      </c>
      <c r="AC8239">
        <v>3000</v>
      </c>
    </row>
    <row r="8240" spans="1:29">
      <c r="A8240">
        <v>46044</v>
      </c>
      <c r="B8240">
        <v>46044</v>
      </c>
      <c r="C8240" t="s">
        <v>34</v>
      </c>
      <c r="D8240" t="s">
        <v>35</v>
      </c>
      <c r="E8240" t="s">
        <v>36</v>
      </c>
      <c r="F8240">
        <v>19111</v>
      </c>
      <c r="G8240" t="s">
        <v>6650</v>
      </c>
      <c r="H8240" t="s">
        <v>6651</v>
      </c>
      <c r="I8240" t="s">
        <v>160</v>
      </c>
      <c r="N8240" t="s">
        <v>6652</v>
      </c>
      <c r="O8240">
        <v>2121</v>
      </c>
      <c r="P8240">
        <v>2150</v>
      </c>
      <c r="Q8240">
        <v>2109</v>
      </c>
      <c r="R8240">
        <v>2135.8000000000002</v>
      </c>
      <c r="S8240">
        <v>2150</v>
      </c>
      <c r="T8240">
        <v>2119.5</v>
      </c>
      <c r="V8240">
        <v>2135.8000000000002</v>
      </c>
      <c r="Y8240">
        <v>27</v>
      </c>
      <c r="Z8240">
        <v>57387.3</v>
      </c>
      <c r="AA8240">
        <v>13</v>
      </c>
      <c r="AB8240" t="s">
        <v>41</v>
      </c>
      <c r="AC8240">
        <v>1</v>
      </c>
    </row>
    <row r="8241" spans="1:29">
      <c r="A8241">
        <v>46044</v>
      </c>
      <c r="B8241">
        <v>46044</v>
      </c>
      <c r="C8241" t="s">
        <v>34</v>
      </c>
      <c r="D8241" t="s">
        <v>35</v>
      </c>
      <c r="E8241" t="s">
        <v>36</v>
      </c>
      <c r="F8241">
        <v>20429</v>
      </c>
      <c r="G8241" t="s">
        <v>6653</v>
      </c>
      <c r="H8241" t="s">
        <v>6654</v>
      </c>
      <c r="I8241" t="s">
        <v>182</v>
      </c>
      <c r="N8241" t="s">
        <v>6655</v>
      </c>
      <c r="O8241">
        <v>165.38</v>
      </c>
      <c r="P8241">
        <v>171.78</v>
      </c>
      <c r="Q8241">
        <v>162</v>
      </c>
      <c r="R8241">
        <v>164.22</v>
      </c>
      <c r="S8241">
        <v>164.7</v>
      </c>
      <c r="T8241">
        <v>165.38</v>
      </c>
      <c r="V8241">
        <v>164.9</v>
      </c>
      <c r="Y8241">
        <v>91302</v>
      </c>
      <c r="Z8241">
        <v>15175185.279999999</v>
      </c>
      <c r="AA8241">
        <v>1135</v>
      </c>
      <c r="AB8241" t="s">
        <v>41</v>
      </c>
      <c r="AC8241">
        <v>1</v>
      </c>
    </row>
    <row r="8242" spans="1:29">
      <c r="A8242">
        <v>46044</v>
      </c>
      <c r="B8242">
        <v>46044</v>
      </c>
      <c r="C8242" t="s">
        <v>34</v>
      </c>
      <c r="D8242" t="s">
        <v>35</v>
      </c>
      <c r="E8242" t="s">
        <v>36</v>
      </c>
      <c r="F8242">
        <v>18371</v>
      </c>
      <c r="G8242" t="s">
        <v>6656</v>
      </c>
      <c r="H8242" t="s">
        <v>6657</v>
      </c>
      <c r="I8242" t="s">
        <v>160</v>
      </c>
      <c r="N8242" t="s">
        <v>6658</v>
      </c>
      <c r="O8242">
        <v>2565</v>
      </c>
      <c r="P8242">
        <v>2709</v>
      </c>
      <c r="Q8242">
        <v>2555</v>
      </c>
      <c r="R8242">
        <v>2580</v>
      </c>
      <c r="S8242">
        <v>2570</v>
      </c>
      <c r="T8242">
        <v>2548.1999999999998</v>
      </c>
      <c r="V8242">
        <v>2580</v>
      </c>
      <c r="Y8242">
        <v>123</v>
      </c>
      <c r="Z8242">
        <v>319059.20000000001</v>
      </c>
      <c r="AA8242">
        <v>46</v>
      </c>
      <c r="AB8242" t="s">
        <v>41</v>
      </c>
      <c r="AC8242">
        <v>1</v>
      </c>
    </row>
    <row r="8243" spans="1:29">
      <c r="A8243">
        <v>46044</v>
      </c>
      <c r="B8243">
        <v>46044</v>
      </c>
      <c r="C8243" t="s">
        <v>34</v>
      </c>
      <c r="D8243" t="s">
        <v>35</v>
      </c>
      <c r="E8243" t="s">
        <v>36</v>
      </c>
      <c r="F8243">
        <v>17295</v>
      </c>
      <c r="G8243" t="s">
        <v>11372</v>
      </c>
      <c r="H8243" t="s">
        <v>11373</v>
      </c>
      <c r="I8243" t="s">
        <v>160</v>
      </c>
      <c r="N8243" t="s">
        <v>11374</v>
      </c>
      <c r="O8243">
        <v>4.6100000000000003</v>
      </c>
      <c r="P8243">
        <v>4.88</v>
      </c>
      <c r="Q8243">
        <v>4.5999999999999996</v>
      </c>
      <c r="R8243">
        <v>4.6900000000000004</v>
      </c>
      <c r="S8243">
        <v>4.7300000000000004</v>
      </c>
      <c r="T8243">
        <v>4.58</v>
      </c>
      <c r="V8243">
        <v>4.6900000000000004</v>
      </c>
      <c r="Y8243">
        <v>306110</v>
      </c>
      <c r="Z8243">
        <v>1434822.83</v>
      </c>
      <c r="AA8243">
        <v>658</v>
      </c>
      <c r="AB8243" t="s">
        <v>41</v>
      </c>
      <c r="AC8243">
        <v>1</v>
      </c>
    </row>
    <row r="8244" spans="1:29">
      <c r="A8244">
        <v>46044</v>
      </c>
      <c r="B8244">
        <v>46044</v>
      </c>
      <c r="C8244" t="s">
        <v>34</v>
      </c>
      <c r="D8244" t="s">
        <v>35</v>
      </c>
      <c r="E8244" t="s">
        <v>36</v>
      </c>
      <c r="F8244">
        <v>14942</v>
      </c>
      <c r="G8244" t="s">
        <v>6659</v>
      </c>
      <c r="H8244" t="s">
        <v>6660</v>
      </c>
      <c r="I8244" t="s">
        <v>160</v>
      </c>
      <c r="N8244" t="s">
        <v>6661</v>
      </c>
      <c r="O8244">
        <v>25</v>
      </c>
      <c r="P8244">
        <v>28.47</v>
      </c>
      <c r="Q8244">
        <v>25</v>
      </c>
      <c r="R8244">
        <v>25.89</v>
      </c>
      <c r="S8244">
        <v>26.3</v>
      </c>
      <c r="T8244">
        <v>25.24</v>
      </c>
      <c r="V8244">
        <v>25.91</v>
      </c>
      <c r="Y8244">
        <v>7832</v>
      </c>
      <c r="Z8244">
        <v>213259.23</v>
      </c>
      <c r="AA8244">
        <v>70</v>
      </c>
      <c r="AB8244" t="s">
        <v>41</v>
      </c>
      <c r="AC8244">
        <v>1</v>
      </c>
    </row>
    <row r="8245" spans="1:29">
      <c r="A8245">
        <v>46044</v>
      </c>
      <c r="B8245">
        <v>46044</v>
      </c>
      <c r="C8245" t="s">
        <v>34</v>
      </c>
      <c r="D8245" t="s">
        <v>35</v>
      </c>
      <c r="E8245" t="s">
        <v>36</v>
      </c>
      <c r="F8245">
        <v>14702</v>
      </c>
      <c r="G8245" t="s">
        <v>6662</v>
      </c>
      <c r="H8245" t="s">
        <v>6663</v>
      </c>
      <c r="I8245" t="s">
        <v>160</v>
      </c>
      <c r="N8245" t="s">
        <v>6664</v>
      </c>
      <c r="O8245">
        <v>24.12</v>
      </c>
      <c r="P8245">
        <v>25.98</v>
      </c>
      <c r="Q8245">
        <v>24.12</v>
      </c>
      <c r="R8245">
        <v>25.33</v>
      </c>
      <c r="S8245">
        <v>25.98</v>
      </c>
      <c r="T8245">
        <v>25.15</v>
      </c>
      <c r="V8245">
        <v>25.33</v>
      </c>
      <c r="Y8245">
        <v>3197</v>
      </c>
      <c r="Z8245">
        <v>81044.800000000003</v>
      </c>
      <c r="AA8245">
        <v>41</v>
      </c>
      <c r="AB8245" t="s">
        <v>41</v>
      </c>
      <c r="AC8245">
        <v>1</v>
      </c>
    </row>
    <row r="8246" spans="1:29">
      <c r="A8246">
        <v>46044</v>
      </c>
      <c r="B8246">
        <v>46044</v>
      </c>
      <c r="C8246" t="s">
        <v>34</v>
      </c>
      <c r="D8246" t="s">
        <v>35</v>
      </c>
      <c r="E8246" t="s">
        <v>36</v>
      </c>
      <c r="F8246">
        <v>15360</v>
      </c>
      <c r="G8246" t="s">
        <v>6665</v>
      </c>
      <c r="H8246" t="s">
        <v>6666</v>
      </c>
      <c r="I8246" t="s">
        <v>160</v>
      </c>
      <c r="N8246" t="s">
        <v>6667</v>
      </c>
      <c r="O8246">
        <v>220.4</v>
      </c>
      <c r="P8246">
        <v>247.9</v>
      </c>
      <c r="Q8246">
        <v>218</v>
      </c>
      <c r="R8246">
        <v>229.55</v>
      </c>
      <c r="S8246">
        <v>227</v>
      </c>
      <c r="T8246">
        <v>220.2</v>
      </c>
      <c r="V8246">
        <v>229.65</v>
      </c>
      <c r="Y8246">
        <v>4699</v>
      </c>
      <c r="Z8246">
        <v>1086591.55</v>
      </c>
      <c r="AA8246">
        <v>223</v>
      </c>
      <c r="AB8246" t="s">
        <v>41</v>
      </c>
      <c r="AC8246">
        <v>1</v>
      </c>
    </row>
    <row r="8247" spans="1:29">
      <c r="A8247">
        <v>46044</v>
      </c>
      <c r="B8247">
        <v>46044</v>
      </c>
      <c r="C8247" t="s">
        <v>34</v>
      </c>
      <c r="D8247" t="s">
        <v>35</v>
      </c>
      <c r="E8247" t="s">
        <v>36</v>
      </c>
      <c r="F8247">
        <v>13106</v>
      </c>
      <c r="G8247" t="s">
        <v>6668</v>
      </c>
      <c r="H8247" t="s">
        <v>6669</v>
      </c>
      <c r="I8247" t="s">
        <v>160</v>
      </c>
      <c r="N8247" t="s">
        <v>6670</v>
      </c>
      <c r="O8247">
        <v>90.3</v>
      </c>
      <c r="P8247">
        <v>99.38</v>
      </c>
      <c r="Q8247">
        <v>90.3</v>
      </c>
      <c r="R8247">
        <v>97.14</v>
      </c>
      <c r="S8247">
        <v>97.5</v>
      </c>
      <c r="T8247">
        <v>91.59</v>
      </c>
      <c r="V8247">
        <v>97.1</v>
      </c>
      <c r="Y8247">
        <v>34899</v>
      </c>
      <c r="Z8247">
        <v>3388806.67</v>
      </c>
      <c r="AA8247">
        <v>917</v>
      </c>
      <c r="AB8247" t="s">
        <v>41</v>
      </c>
      <c r="AC8247">
        <v>1</v>
      </c>
    </row>
    <row r="8248" spans="1:29">
      <c r="A8248">
        <v>46044</v>
      </c>
      <c r="B8248">
        <v>46044</v>
      </c>
      <c r="C8248" t="s">
        <v>34</v>
      </c>
      <c r="D8248" t="s">
        <v>35</v>
      </c>
      <c r="E8248" t="s">
        <v>36</v>
      </c>
      <c r="F8248">
        <v>14445</v>
      </c>
      <c r="G8248" t="s">
        <v>6671</v>
      </c>
      <c r="H8248" t="s">
        <v>6672</v>
      </c>
      <c r="I8248" t="s">
        <v>160</v>
      </c>
      <c r="N8248" t="s">
        <v>6673</v>
      </c>
      <c r="O8248">
        <v>213</v>
      </c>
      <c r="P8248">
        <v>221.94</v>
      </c>
      <c r="Q8248">
        <v>213</v>
      </c>
      <c r="R8248">
        <v>216.89</v>
      </c>
      <c r="S8248">
        <v>215.5</v>
      </c>
      <c r="T8248">
        <v>212.97</v>
      </c>
      <c r="V8248">
        <v>216.9</v>
      </c>
      <c r="Y8248">
        <v>9330</v>
      </c>
      <c r="Z8248">
        <v>2038180.43</v>
      </c>
      <c r="AA8248">
        <v>698</v>
      </c>
      <c r="AB8248" t="s">
        <v>41</v>
      </c>
      <c r="AC8248">
        <v>1</v>
      </c>
    </row>
    <row r="8249" spans="1:29">
      <c r="A8249">
        <v>46044</v>
      </c>
      <c r="B8249">
        <v>46044</v>
      </c>
      <c r="C8249" t="s">
        <v>34</v>
      </c>
      <c r="D8249" t="s">
        <v>35</v>
      </c>
      <c r="E8249" t="s">
        <v>36</v>
      </c>
      <c r="F8249">
        <v>14440</v>
      </c>
      <c r="G8249" t="s">
        <v>6674</v>
      </c>
      <c r="H8249" t="s">
        <v>6675</v>
      </c>
      <c r="I8249" t="s">
        <v>160</v>
      </c>
      <c r="N8249" t="s">
        <v>6676</v>
      </c>
      <c r="O8249">
        <v>163</v>
      </c>
      <c r="P8249">
        <v>170.78</v>
      </c>
      <c r="Q8249">
        <v>153.05000000000001</v>
      </c>
      <c r="R8249">
        <v>155.41999999999999</v>
      </c>
      <c r="S8249">
        <v>156.5</v>
      </c>
      <c r="T8249">
        <v>156.91</v>
      </c>
      <c r="V8249">
        <v>155.44999999999999</v>
      </c>
      <c r="Y8249">
        <v>78177</v>
      </c>
      <c r="Z8249">
        <v>12517609.1</v>
      </c>
      <c r="AA8249">
        <v>2170</v>
      </c>
      <c r="AB8249" t="s">
        <v>41</v>
      </c>
      <c r="AC8249">
        <v>1</v>
      </c>
    </row>
    <row r="8250" spans="1:29">
      <c r="A8250">
        <v>46044</v>
      </c>
      <c r="B8250">
        <v>46044</v>
      </c>
      <c r="C8250" t="s">
        <v>34</v>
      </c>
      <c r="D8250" t="s">
        <v>35</v>
      </c>
      <c r="E8250" t="s">
        <v>36</v>
      </c>
      <c r="F8250">
        <v>5401</v>
      </c>
      <c r="G8250" t="s">
        <v>6677</v>
      </c>
      <c r="H8250" t="s">
        <v>6678</v>
      </c>
      <c r="I8250" t="s">
        <v>160</v>
      </c>
      <c r="N8250" t="s">
        <v>6679</v>
      </c>
      <c r="O8250">
        <v>27.05</v>
      </c>
      <c r="P8250">
        <v>28.43</v>
      </c>
      <c r="Q8250">
        <v>26.6</v>
      </c>
      <c r="R8250">
        <v>26.72</v>
      </c>
      <c r="S8250">
        <v>26.72</v>
      </c>
      <c r="T8250">
        <v>27.15</v>
      </c>
      <c r="V8250">
        <v>26.72</v>
      </c>
      <c r="Y8250">
        <v>16653</v>
      </c>
      <c r="Z8250">
        <v>453297.91</v>
      </c>
      <c r="AA8250">
        <v>159</v>
      </c>
      <c r="AB8250" t="s">
        <v>41</v>
      </c>
      <c r="AC8250">
        <v>1</v>
      </c>
    </row>
    <row r="8251" spans="1:29">
      <c r="A8251">
        <v>46044</v>
      </c>
      <c r="B8251">
        <v>46044</v>
      </c>
      <c r="C8251" t="s">
        <v>34</v>
      </c>
      <c r="D8251" t="s">
        <v>35</v>
      </c>
      <c r="E8251" t="s">
        <v>36</v>
      </c>
      <c r="F8251">
        <v>11239</v>
      </c>
      <c r="G8251" t="s">
        <v>6680</v>
      </c>
      <c r="H8251" t="s">
        <v>6681</v>
      </c>
      <c r="I8251" t="s">
        <v>160</v>
      </c>
      <c r="N8251" t="s">
        <v>6682</v>
      </c>
      <c r="O8251">
        <v>5904.5</v>
      </c>
      <c r="P8251">
        <v>6009.5</v>
      </c>
      <c r="Q8251">
        <v>5904.5</v>
      </c>
      <c r="R8251">
        <v>5976.5</v>
      </c>
      <c r="S8251">
        <v>5985</v>
      </c>
      <c r="T8251">
        <v>5934.5</v>
      </c>
      <c r="V8251">
        <v>5976.65</v>
      </c>
      <c r="Y8251">
        <v>3393</v>
      </c>
      <c r="Z8251">
        <v>20247518.5</v>
      </c>
      <c r="AA8251">
        <v>921</v>
      </c>
      <c r="AB8251" t="s">
        <v>41</v>
      </c>
      <c r="AC8251">
        <v>1</v>
      </c>
    </row>
    <row r="8252" spans="1:29">
      <c r="A8252">
        <v>46044</v>
      </c>
      <c r="B8252">
        <v>46044</v>
      </c>
      <c r="C8252" t="s">
        <v>34</v>
      </c>
      <c r="D8252" t="s">
        <v>35</v>
      </c>
      <c r="E8252" t="s">
        <v>36</v>
      </c>
      <c r="F8252">
        <v>23379</v>
      </c>
      <c r="G8252" t="s">
        <v>11375</v>
      </c>
      <c r="H8252" t="s">
        <v>11376</v>
      </c>
      <c r="I8252" t="s">
        <v>266</v>
      </c>
      <c r="N8252" t="s">
        <v>11377</v>
      </c>
      <c r="O8252">
        <v>60</v>
      </c>
      <c r="P8252">
        <v>60.65</v>
      </c>
      <c r="Q8252">
        <v>60</v>
      </c>
      <c r="R8252">
        <v>60.65</v>
      </c>
      <c r="S8252">
        <v>60.65</v>
      </c>
      <c r="T8252">
        <v>62</v>
      </c>
      <c r="V8252">
        <v>60.65</v>
      </c>
      <c r="Y8252">
        <v>3200</v>
      </c>
      <c r="Z8252">
        <v>193520</v>
      </c>
      <c r="AA8252">
        <v>4</v>
      </c>
      <c r="AB8252" t="s">
        <v>41</v>
      </c>
      <c r="AC8252">
        <v>800</v>
      </c>
    </row>
    <row r="8253" spans="1:29">
      <c r="A8253">
        <v>46044</v>
      </c>
      <c r="B8253">
        <v>46044</v>
      </c>
      <c r="C8253" t="s">
        <v>34</v>
      </c>
      <c r="D8253" t="s">
        <v>35</v>
      </c>
      <c r="E8253" t="s">
        <v>36</v>
      </c>
      <c r="F8253">
        <v>25167</v>
      </c>
      <c r="G8253" t="s">
        <v>6683</v>
      </c>
      <c r="H8253" t="s">
        <v>6684</v>
      </c>
      <c r="I8253" t="s">
        <v>266</v>
      </c>
      <c r="N8253" t="s">
        <v>6685</v>
      </c>
      <c r="O8253">
        <v>180.5</v>
      </c>
      <c r="P8253">
        <v>180.85</v>
      </c>
      <c r="Q8253">
        <v>180.45</v>
      </c>
      <c r="R8253">
        <v>180.75</v>
      </c>
      <c r="S8253">
        <v>180.5</v>
      </c>
      <c r="T8253">
        <v>178</v>
      </c>
      <c r="V8253">
        <v>180.75</v>
      </c>
      <c r="Y8253">
        <v>6400</v>
      </c>
      <c r="Z8253">
        <v>1155760</v>
      </c>
      <c r="AA8253">
        <v>8</v>
      </c>
      <c r="AB8253" t="s">
        <v>41</v>
      </c>
      <c r="AC8253">
        <v>800</v>
      </c>
    </row>
    <row r="8254" spans="1:29">
      <c r="A8254">
        <v>46044</v>
      </c>
      <c r="B8254">
        <v>46044</v>
      </c>
      <c r="C8254" t="s">
        <v>34</v>
      </c>
      <c r="D8254" t="s">
        <v>35</v>
      </c>
      <c r="E8254" t="s">
        <v>36</v>
      </c>
      <c r="F8254">
        <v>31258</v>
      </c>
      <c r="G8254" t="s">
        <v>6686</v>
      </c>
      <c r="H8254" t="s">
        <v>6687</v>
      </c>
      <c r="I8254" t="s">
        <v>160</v>
      </c>
      <c r="N8254" t="s">
        <v>6688</v>
      </c>
      <c r="O8254">
        <v>2.83</v>
      </c>
      <c r="P8254">
        <v>2.88</v>
      </c>
      <c r="Q8254">
        <v>2.82</v>
      </c>
      <c r="R8254">
        <v>2.86</v>
      </c>
      <c r="S8254">
        <v>2.86</v>
      </c>
      <c r="T8254">
        <v>2.83</v>
      </c>
      <c r="V8254">
        <v>2.86</v>
      </c>
      <c r="Y8254">
        <v>1717133</v>
      </c>
      <c r="Z8254">
        <v>4889255.5</v>
      </c>
      <c r="AA8254">
        <v>1498</v>
      </c>
      <c r="AB8254" t="s">
        <v>41</v>
      </c>
      <c r="AC8254">
        <v>1</v>
      </c>
    </row>
    <row r="8255" spans="1:29">
      <c r="A8255">
        <v>46044</v>
      </c>
      <c r="B8255">
        <v>46044</v>
      </c>
      <c r="C8255" t="s">
        <v>34</v>
      </c>
      <c r="D8255" t="s">
        <v>35</v>
      </c>
      <c r="E8255" t="s">
        <v>36</v>
      </c>
      <c r="F8255">
        <v>5516</v>
      </c>
      <c r="G8255" t="s">
        <v>6689</v>
      </c>
      <c r="H8255" t="s">
        <v>6690</v>
      </c>
      <c r="I8255" t="s">
        <v>160</v>
      </c>
      <c r="N8255" t="s">
        <v>6691</v>
      </c>
      <c r="O8255">
        <v>35</v>
      </c>
      <c r="P8255">
        <v>37.729999999999997</v>
      </c>
      <c r="Q8255">
        <v>35</v>
      </c>
      <c r="R8255">
        <v>36.29</v>
      </c>
      <c r="S8255">
        <v>35.520000000000003</v>
      </c>
      <c r="T8255">
        <v>35.619999999999997</v>
      </c>
      <c r="V8255">
        <v>36.29</v>
      </c>
      <c r="Y8255">
        <v>16264</v>
      </c>
      <c r="Z8255">
        <v>594503.07999999996</v>
      </c>
      <c r="AA8255">
        <v>150</v>
      </c>
      <c r="AB8255" t="s">
        <v>41</v>
      </c>
      <c r="AC8255">
        <v>1</v>
      </c>
    </row>
    <row r="8256" spans="1:29">
      <c r="A8256">
        <v>46044</v>
      </c>
      <c r="B8256">
        <v>46044</v>
      </c>
      <c r="C8256" t="s">
        <v>34</v>
      </c>
      <c r="D8256" t="s">
        <v>35</v>
      </c>
      <c r="E8256" t="s">
        <v>36</v>
      </c>
      <c r="F8256">
        <v>11840</v>
      </c>
      <c r="G8256" t="s">
        <v>6692</v>
      </c>
      <c r="H8256" t="s">
        <v>467</v>
      </c>
      <c r="I8256" t="s">
        <v>160</v>
      </c>
      <c r="N8256" t="s">
        <v>6693</v>
      </c>
      <c r="O8256">
        <v>1829.9</v>
      </c>
      <c r="P8256">
        <v>1833.6</v>
      </c>
      <c r="Q8256">
        <v>1757</v>
      </c>
      <c r="R8256">
        <v>1775.3</v>
      </c>
      <c r="S8256">
        <v>1775.3</v>
      </c>
      <c r="T8256">
        <v>1814</v>
      </c>
      <c r="V8256">
        <v>1775.3</v>
      </c>
      <c r="Y8256">
        <v>313984</v>
      </c>
      <c r="Z8256">
        <v>560058350.89999998</v>
      </c>
      <c r="AA8256">
        <v>33812</v>
      </c>
      <c r="AB8256" t="s">
        <v>41</v>
      </c>
      <c r="AC8256">
        <v>1</v>
      </c>
    </row>
    <row r="8257" spans="1:29">
      <c r="A8257">
        <v>46044</v>
      </c>
      <c r="B8257">
        <v>46044</v>
      </c>
      <c r="C8257" t="s">
        <v>34</v>
      </c>
      <c r="D8257" t="s">
        <v>35</v>
      </c>
      <c r="E8257" t="s">
        <v>36</v>
      </c>
      <c r="F8257">
        <v>11627</v>
      </c>
      <c r="G8257" t="s">
        <v>11378</v>
      </c>
      <c r="H8257" t="s">
        <v>6695</v>
      </c>
      <c r="I8257" t="s">
        <v>160</v>
      </c>
      <c r="N8257" t="s">
        <v>6696</v>
      </c>
      <c r="O8257">
        <v>27.59</v>
      </c>
      <c r="P8257">
        <v>29.9</v>
      </c>
      <c r="Q8257">
        <v>27.59</v>
      </c>
      <c r="R8257">
        <v>29.01</v>
      </c>
      <c r="S8257">
        <v>29</v>
      </c>
      <c r="T8257">
        <v>27.49</v>
      </c>
      <c r="V8257">
        <v>29.01</v>
      </c>
      <c r="Y8257">
        <v>836055</v>
      </c>
      <c r="Z8257">
        <v>24066005.640000001</v>
      </c>
      <c r="AA8257">
        <v>1496</v>
      </c>
      <c r="AB8257" t="s">
        <v>41</v>
      </c>
      <c r="AC8257">
        <v>1</v>
      </c>
    </row>
    <row r="8258" spans="1:29">
      <c r="A8258">
        <v>46044</v>
      </c>
      <c r="B8258">
        <v>46044</v>
      </c>
      <c r="C8258" t="s">
        <v>34</v>
      </c>
      <c r="D8258" t="s">
        <v>35</v>
      </c>
      <c r="E8258" t="s">
        <v>36</v>
      </c>
      <c r="F8258">
        <v>3918</v>
      </c>
      <c r="G8258" t="s">
        <v>6697</v>
      </c>
      <c r="H8258" t="s">
        <v>6698</v>
      </c>
      <c r="I8258" t="s">
        <v>160</v>
      </c>
      <c r="N8258" t="s">
        <v>6699</v>
      </c>
      <c r="O8258">
        <v>844.95</v>
      </c>
      <c r="P8258">
        <v>849</v>
      </c>
      <c r="Q8258">
        <v>830.25</v>
      </c>
      <c r="R8258">
        <v>834.75</v>
      </c>
      <c r="S8258">
        <v>833.5</v>
      </c>
      <c r="T8258">
        <v>839.75</v>
      </c>
      <c r="V8258">
        <v>834.65</v>
      </c>
      <c r="Y8258">
        <v>329011</v>
      </c>
      <c r="Z8258">
        <v>275456946.55000001</v>
      </c>
      <c r="AA8258">
        <v>20416</v>
      </c>
      <c r="AB8258" t="s">
        <v>41</v>
      </c>
      <c r="AC8258">
        <v>1</v>
      </c>
    </row>
    <row r="8259" spans="1:29">
      <c r="A8259">
        <v>46044</v>
      </c>
      <c r="B8259">
        <v>46044</v>
      </c>
      <c r="C8259" t="s">
        <v>34</v>
      </c>
      <c r="D8259" t="s">
        <v>35</v>
      </c>
      <c r="E8259" t="s">
        <v>36</v>
      </c>
      <c r="F8259">
        <v>11065</v>
      </c>
      <c r="G8259" t="s">
        <v>6700</v>
      </c>
      <c r="H8259" t="s">
        <v>6701</v>
      </c>
      <c r="I8259" t="s">
        <v>160</v>
      </c>
      <c r="N8259" t="s">
        <v>6702</v>
      </c>
      <c r="O8259">
        <v>141.97999999999999</v>
      </c>
      <c r="P8259">
        <v>149</v>
      </c>
      <c r="Q8259">
        <v>141.97999999999999</v>
      </c>
      <c r="R8259">
        <v>146.69</v>
      </c>
      <c r="S8259">
        <v>149</v>
      </c>
      <c r="T8259">
        <v>140.69</v>
      </c>
      <c r="V8259">
        <v>146.65</v>
      </c>
      <c r="Y8259">
        <v>19384</v>
      </c>
      <c r="Z8259">
        <v>2801269.23</v>
      </c>
      <c r="AA8259">
        <v>712</v>
      </c>
      <c r="AB8259" t="s">
        <v>41</v>
      </c>
      <c r="AC8259">
        <v>1</v>
      </c>
    </row>
    <row r="8260" spans="1:29">
      <c r="A8260">
        <v>46044</v>
      </c>
      <c r="B8260">
        <v>46044</v>
      </c>
      <c r="C8260" t="s">
        <v>34</v>
      </c>
      <c r="D8260" t="s">
        <v>35</v>
      </c>
      <c r="E8260" t="s">
        <v>36</v>
      </c>
      <c r="F8260">
        <v>6364</v>
      </c>
      <c r="G8260" t="s">
        <v>6703</v>
      </c>
      <c r="H8260" t="s">
        <v>6704</v>
      </c>
      <c r="I8260" t="s">
        <v>160</v>
      </c>
      <c r="N8260" t="s">
        <v>6705</v>
      </c>
      <c r="O8260">
        <v>363</v>
      </c>
      <c r="P8260">
        <v>368</v>
      </c>
      <c r="Q8260">
        <v>356.8</v>
      </c>
      <c r="R8260">
        <v>364.6</v>
      </c>
      <c r="S8260">
        <v>364.95</v>
      </c>
      <c r="T8260">
        <v>361.5</v>
      </c>
      <c r="V8260">
        <v>364.6</v>
      </c>
      <c r="Y8260">
        <v>12526200</v>
      </c>
      <c r="Z8260">
        <v>4548957223.25</v>
      </c>
      <c r="AA8260">
        <v>101687</v>
      </c>
      <c r="AB8260" t="s">
        <v>41</v>
      </c>
      <c r="AC8260">
        <v>1</v>
      </c>
    </row>
    <row r="8261" spans="1:29">
      <c r="A8261">
        <v>46044</v>
      </c>
      <c r="B8261">
        <v>46044</v>
      </c>
      <c r="C8261" t="s">
        <v>34</v>
      </c>
      <c r="D8261" t="s">
        <v>35</v>
      </c>
      <c r="E8261" t="s">
        <v>36</v>
      </c>
      <c r="F8261">
        <v>13925</v>
      </c>
      <c r="G8261" t="s">
        <v>6706</v>
      </c>
      <c r="H8261" t="s">
        <v>6707</v>
      </c>
      <c r="I8261" t="s">
        <v>160</v>
      </c>
      <c r="N8261" t="s">
        <v>6708</v>
      </c>
      <c r="O8261">
        <v>78.989999999999995</v>
      </c>
      <c r="P8261">
        <v>80.7</v>
      </c>
      <c r="Q8261">
        <v>78.91</v>
      </c>
      <c r="R8261">
        <v>79.95</v>
      </c>
      <c r="S8261">
        <v>80</v>
      </c>
      <c r="T8261">
        <v>78.38</v>
      </c>
      <c r="V8261">
        <v>79.95</v>
      </c>
      <c r="Y8261">
        <v>606167</v>
      </c>
      <c r="Z8261">
        <v>48372577.840000004</v>
      </c>
      <c r="AA8261">
        <v>4812</v>
      </c>
      <c r="AB8261" t="s">
        <v>41</v>
      </c>
      <c r="AC8261">
        <v>1</v>
      </c>
    </row>
    <row r="8262" spans="1:29">
      <c r="A8262">
        <v>46044</v>
      </c>
      <c r="B8262">
        <v>46044</v>
      </c>
      <c r="C8262" t="s">
        <v>34</v>
      </c>
      <c r="D8262" t="s">
        <v>35</v>
      </c>
      <c r="E8262" t="s">
        <v>36</v>
      </c>
      <c r="F8262">
        <v>29583</v>
      </c>
      <c r="G8262" t="s">
        <v>6715</v>
      </c>
      <c r="H8262" t="s">
        <v>6716</v>
      </c>
      <c r="I8262" t="s">
        <v>160</v>
      </c>
      <c r="N8262" t="s">
        <v>6717</v>
      </c>
      <c r="O8262">
        <v>170</v>
      </c>
      <c r="P8262">
        <v>171.7</v>
      </c>
      <c r="Q8262">
        <v>162.15</v>
      </c>
      <c r="R8262">
        <v>169.77</v>
      </c>
      <c r="S8262">
        <v>168.7</v>
      </c>
      <c r="T8262">
        <v>169.08</v>
      </c>
      <c r="V8262">
        <v>169.75</v>
      </c>
      <c r="Y8262">
        <v>2338</v>
      </c>
      <c r="Z8262">
        <v>393482.73</v>
      </c>
      <c r="AA8262">
        <v>105</v>
      </c>
      <c r="AB8262" t="s">
        <v>41</v>
      </c>
      <c r="AC8262">
        <v>1</v>
      </c>
    </row>
    <row r="8263" spans="1:29">
      <c r="A8263">
        <v>46044</v>
      </c>
      <c r="B8263">
        <v>46044</v>
      </c>
      <c r="C8263" t="s">
        <v>34</v>
      </c>
      <c r="D8263" t="s">
        <v>35</v>
      </c>
      <c r="E8263" t="s">
        <v>36</v>
      </c>
      <c r="F8263">
        <v>4014</v>
      </c>
      <c r="G8263" t="s">
        <v>6718</v>
      </c>
      <c r="H8263" t="s">
        <v>6719</v>
      </c>
      <c r="I8263" t="s">
        <v>160</v>
      </c>
      <c r="N8263" t="s">
        <v>6720</v>
      </c>
      <c r="O8263">
        <v>540.9</v>
      </c>
      <c r="P8263">
        <v>558</v>
      </c>
      <c r="Q8263">
        <v>537.95000000000005</v>
      </c>
      <c r="R8263">
        <v>550</v>
      </c>
      <c r="S8263">
        <v>549.20000000000005</v>
      </c>
      <c r="T8263">
        <v>531.65</v>
      </c>
      <c r="V8263">
        <v>550</v>
      </c>
      <c r="Y8263">
        <v>356011</v>
      </c>
      <c r="Z8263">
        <v>196091169.75</v>
      </c>
      <c r="AA8263">
        <v>12948</v>
      </c>
      <c r="AB8263" t="s">
        <v>41</v>
      </c>
      <c r="AC8263">
        <v>1</v>
      </c>
    </row>
    <row r="8264" spans="1:29">
      <c r="A8264">
        <v>46044</v>
      </c>
      <c r="B8264">
        <v>46044</v>
      </c>
      <c r="C8264" t="s">
        <v>34</v>
      </c>
      <c r="D8264" t="s">
        <v>35</v>
      </c>
      <c r="E8264" t="s">
        <v>36</v>
      </c>
      <c r="F8264">
        <v>14672</v>
      </c>
      <c r="G8264" t="s">
        <v>6721</v>
      </c>
      <c r="H8264" t="s">
        <v>6722</v>
      </c>
      <c r="I8264" t="s">
        <v>160</v>
      </c>
      <c r="N8264" t="s">
        <v>6723</v>
      </c>
      <c r="O8264">
        <v>5786</v>
      </c>
      <c r="P8264">
        <v>5935</v>
      </c>
      <c r="Q8264">
        <v>5705</v>
      </c>
      <c r="R8264">
        <v>5917.5</v>
      </c>
      <c r="S8264">
        <v>5907</v>
      </c>
      <c r="T8264">
        <v>5801.5</v>
      </c>
      <c r="V8264">
        <v>5917.45</v>
      </c>
      <c r="Y8264">
        <v>167468</v>
      </c>
      <c r="Z8264">
        <v>971545257</v>
      </c>
      <c r="AA8264">
        <v>27902</v>
      </c>
      <c r="AB8264" t="s">
        <v>41</v>
      </c>
      <c r="AC8264">
        <v>1</v>
      </c>
    </row>
    <row r="8265" spans="1:29">
      <c r="A8265">
        <v>46044</v>
      </c>
      <c r="B8265">
        <v>46044</v>
      </c>
      <c r="C8265" t="s">
        <v>34</v>
      </c>
      <c r="D8265" t="s">
        <v>35</v>
      </c>
      <c r="E8265" t="s">
        <v>36</v>
      </c>
      <c r="F8265">
        <v>10557</v>
      </c>
      <c r="G8265" t="s">
        <v>6724</v>
      </c>
      <c r="H8265" t="s">
        <v>6725</v>
      </c>
      <c r="I8265" t="s">
        <v>160</v>
      </c>
      <c r="N8265" t="s">
        <v>6726</v>
      </c>
      <c r="O8265">
        <v>96.85</v>
      </c>
      <c r="P8265">
        <v>101</v>
      </c>
      <c r="Q8265">
        <v>96.85</v>
      </c>
      <c r="R8265">
        <v>99.74</v>
      </c>
      <c r="S8265">
        <v>99.33</v>
      </c>
      <c r="T8265">
        <v>96.85</v>
      </c>
      <c r="V8265">
        <v>99.74</v>
      </c>
      <c r="Y8265">
        <v>412851</v>
      </c>
      <c r="Z8265">
        <v>40852928.950000003</v>
      </c>
      <c r="AA8265">
        <v>3845</v>
      </c>
      <c r="AB8265" t="s">
        <v>41</v>
      </c>
      <c r="AC8265">
        <v>1</v>
      </c>
    </row>
    <row r="8266" spans="1:29">
      <c r="A8266">
        <v>46044</v>
      </c>
      <c r="B8266">
        <v>46044</v>
      </c>
      <c r="C8266" t="s">
        <v>34</v>
      </c>
      <c r="D8266" t="s">
        <v>35</v>
      </c>
      <c r="E8266" t="s">
        <v>36</v>
      </c>
      <c r="F8266">
        <v>29149</v>
      </c>
      <c r="G8266" t="s">
        <v>6727</v>
      </c>
      <c r="H8266" t="s">
        <v>6728</v>
      </c>
      <c r="I8266" t="s">
        <v>182</v>
      </c>
      <c r="N8266" t="s">
        <v>6729</v>
      </c>
      <c r="O8266">
        <v>1.44</v>
      </c>
      <c r="P8266">
        <v>1.5</v>
      </c>
      <c r="Q8266">
        <v>1.37</v>
      </c>
      <c r="R8266">
        <v>1.42</v>
      </c>
      <c r="S8266">
        <v>1.41</v>
      </c>
      <c r="T8266">
        <v>1.44</v>
      </c>
      <c r="V8266">
        <v>1.41</v>
      </c>
      <c r="Y8266">
        <v>235124</v>
      </c>
      <c r="Z8266">
        <v>334465.90000000002</v>
      </c>
      <c r="AA8266">
        <v>285</v>
      </c>
      <c r="AB8266" t="s">
        <v>41</v>
      </c>
      <c r="AC8266">
        <v>1</v>
      </c>
    </row>
    <row r="8267" spans="1:29">
      <c r="A8267">
        <v>46044</v>
      </c>
      <c r="B8267">
        <v>46044</v>
      </c>
      <c r="C8267" t="s">
        <v>34</v>
      </c>
      <c r="D8267" t="s">
        <v>35</v>
      </c>
      <c r="E8267" t="s">
        <v>36</v>
      </c>
      <c r="F8267">
        <v>2385</v>
      </c>
      <c r="G8267" t="s">
        <v>6730</v>
      </c>
      <c r="H8267" t="s">
        <v>6731</v>
      </c>
      <c r="I8267" t="s">
        <v>160</v>
      </c>
      <c r="N8267" t="s">
        <v>6732</v>
      </c>
      <c r="O8267">
        <v>140</v>
      </c>
      <c r="P8267">
        <v>145.9</v>
      </c>
      <c r="Q8267">
        <v>137.63999999999999</v>
      </c>
      <c r="R8267">
        <v>143.27000000000001</v>
      </c>
      <c r="S8267">
        <v>145.5</v>
      </c>
      <c r="T8267">
        <v>139.01</v>
      </c>
      <c r="V8267">
        <v>143.25</v>
      </c>
      <c r="Y8267">
        <v>421925</v>
      </c>
      <c r="Z8267">
        <v>59310704.049999997</v>
      </c>
      <c r="AA8267">
        <v>9001</v>
      </c>
      <c r="AB8267" t="s">
        <v>41</v>
      </c>
      <c r="AC8267">
        <v>1</v>
      </c>
    </row>
    <row r="8268" spans="1:29">
      <c r="A8268">
        <v>46044</v>
      </c>
      <c r="B8268">
        <v>46044</v>
      </c>
      <c r="C8268" t="s">
        <v>34</v>
      </c>
      <c r="D8268" t="s">
        <v>35</v>
      </c>
      <c r="E8268" t="s">
        <v>36</v>
      </c>
      <c r="F8268">
        <v>2987</v>
      </c>
      <c r="G8268" t="s">
        <v>6733</v>
      </c>
      <c r="H8268" t="s">
        <v>6734</v>
      </c>
      <c r="I8268" t="s">
        <v>160</v>
      </c>
      <c r="N8268" t="s">
        <v>6735</v>
      </c>
      <c r="O8268">
        <v>281</v>
      </c>
      <c r="P8268">
        <v>289.39999999999998</v>
      </c>
      <c r="Q8268">
        <v>277.5</v>
      </c>
      <c r="R8268">
        <v>286</v>
      </c>
      <c r="S8268">
        <v>285</v>
      </c>
      <c r="T8268">
        <v>277.14999999999998</v>
      </c>
      <c r="V8268">
        <v>286</v>
      </c>
      <c r="Y8268">
        <v>3283972</v>
      </c>
      <c r="Z8268">
        <v>931721469.29999995</v>
      </c>
      <c r="AA8268">
        <v>24166</v>
      </c>
      <c r="AB8268" t="s">
        <v>41</v>
      </c>
      <c r="AC8268">
        <v>1</v>
      </c>
    </row>
    <row r="8269" spans="1:29">
      <c r="A8269">
        <v>46044</v>
      </c>
      <c r="B8269">
        <v>46044</v>
      </c>
      <c r="C8269" t="s">
        <v>34</v>
      </c>
      <c r="D8269" t="s">
        <v>35</v>
      </c>
      <c r="E8269" t="s">
        <v>36</v>
      </c>
      <c r="F8269">
        <v>31415</v>
      </c>
      <c r="G8269" t="s">
        <v>6736</v>
      </c>
      <c r="H8269" t="s">
        <v>6737</v>
      </c>
      <c r="I8269" t="s">
        <v>160</v>
      </c>
      <c r="N8269" t="s">
        <v>6738</v>
      </c>
      <c r="O8269">
        <v>98.85</v>
      </c>
      <c r="P8269">
        <v>100.18</v>
      </c>
      <c r="Q8269">
        <v>97.31</v>
      </c>
      <c r="R8269">
        <v>98.68</v>
      </c>
      <c r="S8269">
        <v>99.3</v>
      </c>
      <c r="T8269">
        <v>96.69</v>
      </c>
      <c r="V8269">
        <v>98.7</v>
      </c>
      <c r="Y8269">
        <v>11730823</v>
      </c>
      <c r="Z8269">
        <v>1158030967.0799999</v>
      </c>
      <c r="AA8269">
        <v>38789</v>
      </c>
      <c r="AB8269" t="s">
        <v>41</v>
      </c>
      <c r="AC8269">
        <v>1</v>
      </c>
    </row>
    <row r="8270" spans="1:29">
      <c r="A8270">
        <v>46044</v>
      </c>
      <c r="B8270">
        <v>46044</v>
      </c>
      <c r="C8270" t="s">
        <v>34</v>
      </c>
      <c r="D8270" t="s">
        <v>35</v>
      </c>
      <c r="E8270" t="s">
        <v>36</v>
      </c>
      <c r="F8270">
        <v>2319</v>
      </c>
      <c r="G8270" t="s">
        <v>6739</v>
      </c>
      <c r="H8270" t="s">
        <v>6740</v>
      </c>
      <c r="I8270" t="s">
        <v>160</v>
      </c>
      <c r="N8270" t="s">
        <v>6741</v>
      </c>
      <c r="O8270">
        <v>145</v>
      </c>
      <c r="P8270">
        <v>149.55000000000001</v>
      </c>
      <c r="Q8270">
        <v>145</v>
      </c>
      <c r="R8270">
        <v>146.27000000000001</v>
      </c>
      <c r="S8270">
        <v>146.5</v>
      </c>
      <c r="T8270">
        <v>141.99</v>
      </c>
      <c r="V8270">
        <v>146.25</v>
      </c>
      <c r="Y8270">
        <v>3498825</v>
      </c>
      <c r="Z8270">
        <v>514409553.04000002</v>
      </c>
      <c r="AA8270">
        <v>30814</v>
      </c>
      <c r="AB8270" t="s">
        <v>41</v>
      </c>
      <c r="AC8270">
        <v>1</v>
      </c>
    </row>
    <row r="8271" spans="1:29">
      <c r="A8271">
        <v>46044</v>
      </c>
      <c r="B8271">
        <v>46044</v>
      </c>
      <c r="C8271" t="s">
        <v>34</v>
      </c>
      <c r="D8271" t="s">
        <v>35</v>
      </c>
      <c r="E8271" t="s">
        <v>36</v>
      </c>
      <c r="F8271">
        <v>14490</v>
      </c>
      <c r="G8271" t="s">
        <v>6742</v>
      </c>
      <c r="H8271" t="s">
        <v>6743</v>
      </c>
      <c r="I8271" t="s">
        <v>160</v>
      </c>
      <c r="N8271" t="s">
        <v>6744</v>
      </c>
      <c r="O8271">
        <v>191</v>
      </c>
      <c r="P8271">
        <v>192.09</v>
      </c>
      <c r="Q8271">
        <v>187.43</v>
      </c>
      <c r="R8271">
        <v>189.35</v>
      </c>
      <c r="S8271">
        <v>189.5</v>
      </c>
      <c r="T8271">
        <v>189.97</v>
      </c>
      <c r="V8271">
        <v>189.35</v>
      </c>
      <c r="Y8271">
        <v>30582</v>
      </c>
      <c r="Z8271">
        <v>5785176.4100000001</v>
      </c>
      <c r="AA8271">
        <v>915</v>
      </c>
      <c r="AB8271" t="s">
        <v>41</v>
      </c>
      <c r="AC8271">
        <v>1</v>
      </c>
    </row>
    <row r="8272" spans="1:29">
      <c r="A8272">
        <v>46044</v>
      </c>
      <c r="B8272">
        <v>46044</v>
      </c>
      <c r="C8272" t="s">
        <v>34</v>
      </c>
      <c r="D8272" t="s">
        <v>35</v>
      </c>
      <c r="E8272" t="s">
        <v>36</v>
      </c>
      <c r="F8272">
        <v>14547</v>
      </c>
      <c r="G8272" t="s">
        <v>6745</v>
      </c>
      <c r="H8272" t="s">
        <v>6746</v>
      </c>
      <c r="I8272" t="s">
        <v>160</v>
      </c>
      <c r="N8272" t="s">
        <v>6747</v>
      </c>
      <c r="O8272">
        <v>84.2</v>
      </c>
      <c r="P8272">
        <v>93</v>
      </c>
      <c r="Q8272">
        <v>84.2</v>
      </c>
      <c r="R8272">
        <v>91.1</v>
      </c>
      <c r="S8272">
        <v>91</v>
      </c>
      <c r="T8272">
        <v>88.13</v>
      </c>
      <c r="V8272">
        <v>91.11</v>
      </c>
      <c r="Y8272">
        <v>8248</v>
      </c>
      <c r="Z8272">
        <v>760107.19</v>
      </c>
      <c r="AA8272">
        <v>126</v>
      </c>
      <c r="AB8272" t="s">
        <v>41</v>
      </c>
      <c r="AC8272">
        <v>1</v>
      </c>
    </row>
    <row r="8273" spans="1:29">
      <c r="A8273">
        <v>46044</v>
      </c>
      <c r="B8273">
        <v>46044</v>
      </c>
      <c r="C8273" t="s">
        <v>34</v>
      </c>
      <c r="D8273" t="s">
        <v>35</v>
      </c>
      <c r="E8273" t="s">
        <v>36</v>
      </c>
      <c r="F8273">
        <v>22255</v>
      </c>
      <c r="G8273" t="s">
        <v>6748</v>
      </c>
      <c r="H8273" t="s">
        <v>6749</v>
      </c>
      <c r="I8273" t="s">
        <v>160</v>
      </c>
      <c r="N8273" t="s">
        <v>6750</v>
      </c>
      <c r="O8273">
        <v>685.6</v>
      </c>
      <c r="P8273">
        <v>698.95</v>
      </c>
      <c r="Q8273">
        <v>677.65</v>
      </c>
      <c r="R8273">
        <v>692.25</v>
      </c>
      <c r="S8273">
        <v>698.2</v>
      </c>
      <c r="T8273">
        <v>680.45</v>
      </c>
      <c r="V8273">
        <v>692.3</v>
      </c>
      <c r="Y8273">
        <v>48888</v>
      </c>
      <c r="Z8273">
        <v>33712461.5</v>
      </c>
      <c r="AA8273">
        <v>4423</v>
      </c>
      <c r="AB8273" t="s">
        <v>41</v>
      </c>
      <c r="AC8273">
        <v>1</v>
      </c>
    </row>
    <row r="8274" spans="1:29">
      <c r="A8274">
        <v>46044</v>
      </c>
      <c r="B8274">
        <v>46044</v>
      </c>
      <c r="C8274" t="s">
        <v>34</v>
      </c>
      <c r="D8274" t="s">
        <v>35</v>
      </c>
      <c r="E8274" t="s">
        <v>36</v>
      </c>
      <c r="F8274">
        <v>11427</v>
      </c>
      <c r="G8274" t="s">
        <v>6751</v>
      </c>
      <c r="H8274" t="s">
        <v>6752</v>
      </c>
      <c r="I8274" t="s">
        <v>160</v>
      </c>
      <c r="N8274" t="s">
        <v>6753</v>
      </c>
      <c r="O8274">
        <v>83.5</v>
      </c>
      <c r="P8274">
        <v>86.99</v>
      </c>
      <c r="Q8274">
        <v>83.5</v>
      </c>
      <c r="R8274">
        <v>85.13</v>
      </c>
      <c r="S8274">
        <v>84.89</v>
      </c>
      <c r="T8274">
        <v>83.46</v>
      </c>
      <c r="V8274">
        <v>85.14</v>
      </c>
      <c r="Y8274">
        <v>192179</v>
      </c>
      <c r="Z8274">
        <v>16376069.460000001</v>
      </c>
      <c r="AA8274">
        <v>2911</v>
      </c>
      <c r="AB8274" t="s">
        <v>41</v>
      </c>
      <c r="AC8274">
        <v>1</v>
      </c>
    </row>
    <row r="8275" spans="1:29">
      <c r="A8275">
        <v>46044</v>
      </c>
      <c r="B8275">
        <v>46044</v>
      </c>
      <c r="C8275" t="s">
        <v>34</v>
      </c>
      <c r="D8275" t="s">
        <v>35</v>
      </c>
      <c r="E8275" t="s">
        <v>36</v>
      </c>
      <c r="F8275">
        <v>11930</v>
      </c>
      <c r="G8275" t="s">
        <v>6754</v>
      </c>
      <c r="H8275" t="s">
        <v>6755</v>
      </c>
      <c r="I8275" t="s">
        <v>182</v>
      </c>
      <c r="N8275" t="s">
        <v>6756</v>
      </c>
      <c r="O8275">
        <v>13.9</v>
      </c>
      <c r="P8275">
        <v>14.54</v>
      </c>
      <c r="Q8275">
        <v>13.9</v>
      </c>
      <c r="R8275">
        <v>14.54</v>
      </c>
      <c r="S8275">
        <v>14.54</v>
      </c>
      <c r="T8275">
        <v>13.85</v>
      </c>
      <c r="V8275">
        <v>14.55</v>
      </c>
      <c r="Y8275">
        <v>189044</v>
      </c>
      <c r="Z8275">
        <v>2728004.03</v>
      </c>
      <c r="AA8275">
        <v>324</v>
      </c>
      <c r="AB8275" t="s">
        <v>41</v>
      </c>
      <c r="AC8275">
        <v>1</v>
      </c>
    </row>
    <row r="8276" spans="1:29">
      <c r="A8276">
        <v>46044</v>
      </c>
      <c r="B8276">
        <v>46044</v>
      </c>
      <c r="C8276" t="s">
        <v>34</v>
      </c>
      <c r="D8276" t="s">
        <v>35</v>
      </c>
      <c r="E8276" t="s">
        <v>36</v>
      </c>
      <c r="F8276">
        <v>14761</v>
      </c>
      <c r="G8276" t="s">
        <v>6760</v>
      </c>
      <c r="H8276" t="s">
        <v>6761</v>
      </c>
      <c r="I8276" t="s">
        <v>160</v>
      </c>
      <c r="N8276" t="s">
        <v>6762</v>
      </c>
      <c r="O8276">
        <v>91.06</v>
      </c>
      <c r="P8276">
        <v>93.84</v>
      </c>
      <c r="Q8276">
        <v>90.5</v>
      </c>
      <c r="R8276">
        <v>92.3</v>
      </c>
      <c r="S8276">
        <v>91.65</v>
      </c>
      <c r="T8276">
        <v>90.89</v>
      </c>
      <c r="V8276">
        <v>92.3</v>
      </c>
      <c r="Y8276">
        <v>29409</v>
      </c>
      <c r="Z8276">
        <v>2707920.11</v>
      </c>
      <c r="AA8276">
        <v>978</v>
      </c>
      <c r="AB8276" t="s">
        <v>41</v>
      </c>
      <c r="AC8276">
        <v>1</v>
      </c>
    </row>
    <row r="8277" spans="1:29">
      <c r="A8277">
        <v>46044</v>
      </c>
      <c r="B8277">
        <v>46044</v>
      </c>
      <c r="C8277" t="s">
        <v>34</v>
      </c>
      <c r="D8277" t="s">
        <v>35</v>
      </c>
      <c r="E8277" t="s">
        <v>36</v>
      </c>
      <c r="F8277">
        <v>2388</v>
      </c>
      <c r="G8277" t="s">
        <v>6763</v>
      </c>
      <c r="H8277" t="s">
        <v>6764</v>
      </c>
      <c r="I8277" t="s">
        <v>160</v>
      </c>
      <c r="N8277" t="s">
        <v>6765</v>
      </c>
      <c r="O8277">
        <v>632.20000000000005</v>
      </c>
      <c r="P8277">
        <v>633</v>
      </c>
      <c r="Q8277">
        <v>613.15</v>
      </c>
      <c r="R8277">
        <v>619.20000000000005</v>
      </c>
      <c r="S8277">
        <v>614</v>
      </c>
      <c r="T8277">
        <v>616.79999999999995</v>
      </c>
      <c r="V8277">
        <v>619.20000000000005</v>
      </c>
      <c r="Y8277">
        <v>62968</v>
      </c>
      <c r="Z8277">
        <v>39149275.950000003</v>
      </c>
      <c r="AA8277">
        <v>4785</v>
      </c>
      <c r="AB8277" t="s">
        <v>41</v>
      </c>
      <c r="AC8277">
        <v>1</v>
      </c>
    </row>
    <row r="8278" spans="1:29">
      <c r="A8278">
        <v>46044</v>
      </c>
      <c r="B8278">
        <v>46044</v>
      </c>
      <c r="C8278" t="s">
        <v>34</v>
      </c>
      <c r="D8278" t="s">
        <v>35</v>
      </c>
      <c r="E8278" t="s">
        <v>36</v>
      </c>
      <c r="F8278">
        <v>760928</v>
      </c>
      <c r="G8278" t="s">
        <v>6766</v>
      </c>
      <c r="H8278" t="s">
        <v>6767</v>
      </c>
      <c r="I8278" t="s">
        <v>266</v>
      </c>
      <c r="N8278" t="s">
        <v>6768</v>
      </c>
      <c r="O8278">
        <v>75</v>
      </c>
      <c r="P8278">
        <v>84</v>
      </c>
      <c r="Q8278">
        <v>75</v>
      </c>
      <c r="R8278">
        <v>81.45</v>
      </c>
      <c r="S8278">
        <v>82.35</v>
      </c>
      <c r="T8278">
        <v>72.3</v>
      </c>
      <c r="V8278">
        <v>81.45</v>
      </c>
      <c r="Y8278">
        <v>19200</v>
      </c>
      <c r="Z8278">
        <v>1532520</v>
      </c>
      <c r="AA8278">
        <v>16</v>
      </c>
      <c r="AB8278" t="s">
        <v>41</v>
      </c>
      <c r="AC8278">
        <v>1200</v>
      </c>
    </row>
    <row r="8279" spans="1:29">
      <c r="A8279">
        <v>46044</v>
      </c>
      <c r="B8279">
        <v>46044</v>
      </c>
      <c r="C8279" t="s">
        <v>34</v>
      </c>
      <c r="D8279" t="s">
        <v>35</v>
      </c>
      <c r="E8279" t="s">
        <v>36</v>
      </c>
      <c r="F8279">
        <v>9917</v>
      </c>
      <c r="G8279" t="s">
        <v>6769</v>
      </c>
      <c r="H8279" t="s">
        <v>6770</v>
      </c>
      <c r="I8279" t="s">
        <v>160</v>
      </c>
      <c r="N8279" t="s">
        <v>6771</v>
      </c>
      <c r="O8279">
        <v>1270</v>
      </c>
      <c r="P8279">
        <v>1270</v>
      </c>
      <c r="Q8279">
        <v>1193.4000000000001</v>
      </c>
      <c r="R8279">
        <v>1200.0999999999999</v>
      </c>
      <c r="S8279">
        <v>1198</v>
      </c>
      <c r="T8279">
        <v>1240.8</v>
      </c>
      <c r="V8279">
        <v>1200.0999999999999</v>
      </c>
      <c r="Y8279">
        <v>46144</v>
      </c>
      <c r="Z8279">
        <v>56020793</v>
      </c>
      <c r="AA8279">
        <v>3705</v>
      </c>
      <c r="AB8279" t="s">
        <v>41</v>
      </c>
      <c r="AC8279">
        <v>1</v>
      </c>
    </row>
    <row r="8280" spans="1:29">
      <c r="A8280">
        <v>46044</v>
      </c>
      <c r="B8280">
        <v>46044</v>
      </c>
      <c r="C8280" t="s">
        <v>34</v>
      </c>
      <c r="D8280" t="s">
        <v>35</v>
      </c>
      <c r="E8280" t="s">
        <v>36</v>
      </c>
      <c r="F8280">
        <v>24350</v>
      </c>
      <c r="G8280" t="s">
        <v>6772</v>
      </c>
      <c r="H8280" t="s">
        <v>6773</v>
      </c>
      <c r="I8280" t="s">
        <v>266</v>
      </c>
      <c r="N8280" t="s">
        <v>6774</v>
      </c>
      <c r="O8280">
        <v>101.15</v>
      </c>
      <c r="P8280">
        <v>109</v>
      </c>
      <c r="Q8280">
        <v>99.05</v>
      </c>
      <c r="R8280">
        <v>99.9</v>
      </c>
      <c r="S8280">
        <v>99.75</v>
      </c>
      <c r="T8280">
        <v>105.55</v>
      </c>
      <c r="V8280">
        <v>99.9</v>
      </c>
      <c r="Y8280">
        <v>44000</v>
      </c>
      <c r="Z8280">
        <v>4470580</v>
      </c>
      <c r="AA8280">
        <v>83</v>
      </c>
      <c r="AB8280" t="s">
        <v>41</v>
      </c>
      <c r="AC8280">
        <v>400</v>
      </c>
    </row>
    <row r="8281" spans="1:29">
      <c r="A8281">
        <v>46044</v>
      </c>
      <c r="B8281">
        <v>46044</v>
      </c>
      <c r="C8281" t="s">
        <v>34</v>
      </c>
      <c r="D8281" t="s">
        <v>35</v>
      </c>
      <c r="E8281" t="s">
        <v>36</v>
      </c>
      <c r="F8281">
        <v>760346</v>
      </c>
      <c r="G8281" t="s">
        <v>6775</v>
      </c>
      <c r="H8281" t="s">
        <v>6776</v>
      </c>
      <c r="I8281" t="s">
        <v>160</v>
      </c>
      <c r="N8281" t="s">
        <v>6777</v>
      </c>
      <c r="O8281">
        <v>500.1</v>
      </c>
      <c r="P8281">
        <v>506.4</v>
      </c>
      <c r="Q8281">
        <v>494.55</v>
      </c>
      <c r="R8281">
        <v>496.3</v>
      </c>
      <c r="S8281">
        <v>497.6</v>
      </c>
      <c r="T8281">
        <v>500.9</v>
      </c>
      <c r="V8281">
        <v>496.3</v>
      </c>
      <c r="Y8281">
        <v>59659</v>
      </c>
      <c r="Z8281">
        <v>29832209.300000001</v>
      </c>
      <c r="AA8281">
        <v>4230</v>
      </c>
      <c r="AB8281" t="s">
        <v>41</v>
      </c>
      <c r="AC8281">
        <v>1</v>
      </c>
    </row>
    <row r="8282" spans="1:29">
      <c r="A8282">
        <v>46044</v>
      </c>
      <c r="B8282">
        <v>46044</v>
      </c>
      <c r="C8282" t="s">
        <v>34</v>
      </c>
      <c r="D8282" t="s">
        <v>35</v>
      </c>
      <c r="E8282" t="s">
        <v>36</v>
      </c>
      <c r="F8282">
        <v>757493</v>
      </c>
      <c r="G8282" t="s">
        <v>6778</v>
      </c>
      <c r="H8282" t="s">
        <v>6779</v>
      </c>
      <c r="I8282" t="s">
        <v>266</v>
      </c>
      <c r="N8282" t="s">
        <v>6780</v>
      </c>
      <c r="O8282">
        <v>196.7</v>
      </c>
      <c r="P8282">
        <v>205</v>
      </c>
      <c r="Q8282">
        <v>196.7</v>
      </c>
      <c r="R8282">
        <v>204.75</v>
      </c>
      <c r="S8282">
        <v>205</v>
      </c>
      <c r="T8282">
        <v>204.35</v>
      </c>
      <c r="V8282">
        <v>204.75</v>
      </c>
      <c r="Y8282">
        <v>5000</v>
      </c>
      <c r="Z8282">
        <v>1013800</v>
      </c>
      <c r="AA8282">
        <v>5</v>
      </c>
      <c r="AB8282" t="s">
        <v>41</v>
      </c>
      <c r="AC8282">
        <v>1000</v>
      </c>
    </row>
    <row r="8283" spans="1:29">
      <c r="A8283">
        <v>46044</v>
      </c>
      <c r="B8283">
        <v>46044</v>
      </c>
      <c r="C8283" t="s">
        <v>34</v>
      </c>
      <c r="D8283" t="s">
        <v>35</v>
      </c>
      <c r="E8283" t="s">
        <v>36</v>
      </c>
      <c r="F8283">
        <v>15409</v>
      </c>
      <c r="G8283" t="s">
        <v>6781</v>
      </c>
      <c r="H8283" t="s">
        <v>6782</v>
      </c>
      <c r="I8283" t="s">
        <v>160</v>
      </c>
      <c r="N8283" t="s">
        <v>6783</v>
      </c>
      <c r="O8283">
        <v>1134.0999999999999</v>
      </c>
      <c r="P8283">
        <v>1187</v>
      </c>
      <c r="Q8283">
        <v>1134.0999999999999</v>
      </c>
      <c r="R8283">
        <v>1180</v>
      </c>
      <c r="S8283">
        <v>1187</v>
      </c>
      <c r="T8283">
        <v>1130.0999999999999</v>
      </c>
      <c r="V8283">
        <v>1180</v>
      </c>
      <c r="Y8283">
        <v>67930</v>
      </c>
      <c r="Z8283">
        <v>79122249.299999997</v>
      </c>
      <c r="AA8283">
        <v>5021</v>
      </c>
      <c r="AB8283" t="s">
        <v>41</v>
      </c>
      <c r="AC8283">
        <v>1</v>
      </c>
    </row>
    <row r="8284" spans="1:29">
      <c r="A8284">
        <v>46044</v>
      </c>
      <c r="B8284">
        <v>46044</v>
      </c>
      <c r="C8284" t="s">
        <v>34</v>
      </c>
      <c r="D8284" t="s">
        <v>35</v>
      </c>
      <c r="E8284" t="s">
        <v>36</v>
      </c>
      <c r="F8284">
        <v>17963</v>
      </c>
      <c r="G8284" t="s">
        <v>6784</v>
      </c>
      <c r="H8284" t="s">
        <v>6785</v>
      </c>
      <c r="I8284" t="s">
        <v>160</v>
      </c>
      <c r="N8284" t="s">
        <v>6786</v>
      </c>
      <c r="O8284">
        <v>1285.9000000000001</v>
      </c>
      <c r="P8284">
        <v>1312</v>
      </c>
      <c r="Q8284">
        <v>1272.3</v>
      </c>
      <c r="R8284">
        <v>1306</v>
      </c>
      <c r="S8284">
        <v>1309</v>
      </c>
      <c r="T8284">
        <v>1283.2</v>
      </c>
      <c r="V8284">
        <v>1306</v>
      </c>
      <c r="Y8284">
        <v>994359</v>
      </c>
      <c r="Z8284">
        <v>1289728076</v>
      </c>
      <c r="AA8284">
        <v>58629</v>
      </c>
      <c r="AB8284" t="s">
        <v>41</v>
      </c>
      <c r="AC8284">
        <v>1</v>
      </c>
    </row>
    <row r="8285" spans="1:29">
      <c r="A8285">
        <v>46044</v>
      </c>
      <c r="B8285">
        <v>46044</v>
      </c>
      <c r="C8285" t="s">
        <v>34</v>
      </c>
      <c r="D8285" t="s">
        <v>35</v>
      </c>
      <c r="E8285" t="s">
        <v>36</v>
      </c>
      <c r="F8285">
        <v>20409</v>
      </c>
      <c r="G8285" t="s">
        <v>11379</v>
      </c>
      <c r="H8285" t="s">
        <v>11380</v>
      </c>
      <c r="I8285" t="s">
        <v>327</v>
      </c>
      <c r="N8285" t="s">
        <v>11381</v>
      </c>
      <c r="O8285">
        <v>3.95</v>
      </c>
      <c r="P8285">
        <v>3.95</v>
      </c>
      <c r="Q8285">
        <v>3.95</v>
      </c>
      <c r="R8285">
        <v>3.95</v>
      </c>
      <c r="S8285">
        <v>3.95</v>
      </c>
      <c r="T8285">
        <v>3.8</v>
      </c>
      <c r="V8285">
        <v>3.95</v>
      </c>
      <c r="Y8285">
        <v>16000</v>
      </c>
      <c r="Z8285">
        <v>63200</v>
      </c>
      <c r="AA8285">
        <v>2</v>
      </c>
      <c r="AB8285" t="s">
        <v>41</v>
      </c>
      <c r="AC8285">
        <v>8000</v>
      </c>
    </row>
    <row r="8286" spans="1:29">
      <c r="A8286">
        <v>46044</v>
      </c>
      <c r="B8286">
        <v>46044</v>
      </c>
      <c r="C8286" t="s">
        <v>34</v>
      </c>
      <c r="D8286" t="s">
        <v>35</v>
      </c>
      <c r="E8286" t="s">
        <v>36</v>
      </c>
      <c r="F8286">
        <v>17433</v>
      </c>
      <c r="G8286" t="s">
        <v>6787</v>
      </c>
      <c r="H8286" t="s">
        <v>6788</v>
      </c>
      <c r="I8286" t="s">
        <v>160</v>
      </c>
      <c r="N8286" t="s">
        <v>6789</v>
      </c>
      <c r="O8286">
        <v>3183.1</v>
      </c>
      <c r="P8286">
        <v>3199</v>
      </c>
      <c r="Q8286">
        <v>3110</v>
      </c>
      <c r="R8286">
        <v>3141.2</v>
      </c>
      <c r="S8286">
        <v>3158</v>
      </c>
      <c r="T8286">
        <v>3113.5</v>
      </c>
      <c r="V8286">
        <v>3141.25</v>
      </c>
      <c r="Y8286">
        <v>987463</v>
      </c>
      <c r="Z8286">
        <v>3106556387.9000001</v>
      </c>
      <c r="AA8286">
        <v>66259</v>
      </c>
      <c r="AB8286" t="s">
        <v>41</v>
      </c>
      <c r="AC8286">
        <v>1</v>
      </c>
    </row>
    <row r="8287" spans="1:29">
      <c r="A8287">
        <v>46044</v>
      </c>
      <c r="B8287">
        <v>46044</v>
      </c>
      <c r="C8287" t="s">
        <v>34</v>
      </c>
      <c r="D8287" t="s">
        <v>35</v>
      </c>
      <c r="E8287" t="s">
        <v>36</v>
      </c>
      <c r="F8287">
        <v>756324</v>
      </c>
      <c r="G8287" t="s">
        <v>6790</v>
      </c>
      <c r="H8287" t="s">
        <v>6791</v>
      </c>
      <c r="I8287" t="s">
        <v>160</v>
      </c>
      <c r="N8287" t="s">
        <v>6792</v>
      </c>
      <c r="O8287">
        <v>1365.9</v>
      </c>
      <c r="P8287">
        <v>1377.6</v>
      </c>
      <c r="Q8287">
        <v>1300</v>
      </c>
      <c r="R8287">
        <v>1341.4</v>
      </c>
      <c r="S8287">
        <v>1350</v>
      </c>
      <c r="T8287">
        <v>1348.4</v>
      </c>
      <c r="V8287">
        <v>1341.4</v>
      </c>
      <c r="Y8287">
        <v>15757</v>
      </c>
      <c r="Z8287">
        <v>21000452.800000001</v>
      </c>
      <c r="AA8287">
        <v>1520</v>
      </c>
      <c r="AB8287" t="s">
        <v>41</v>
      </c>
      <c r="AC8287">
        <v>1</v>
      </c>
    </row>
    <row r="8288" spans="1:29">
      <c r="A8288">
        <v>46044</v>
      </c>
      <c r="B8288">
        <v>46044</v>
      </c>
      <c r="C8288" t="s">
        <v>34</v>
      </c>
      <c r="D8288" t="s">
        <v>35</v>
      </c>
      <c r="E8288" t="s">
        <v>36</v>
      </c>
      <c r="F8288">
        <v>14111</v>
      </c>
      <c r="G8288" t="s">
        <v>6793</v>
      </c>
      <c r="H8288" t="s">
        <v>6794</v>
      </c>
      <c r="I8288" t="s">
        <v>160</v>
      </c>
      <c r="N8288" t="s">
        <v>6795</v>
      </c>
      <c r="O8288">
        <v>37.54</v>
      </c>
      <c r="P8288">
        <v>38.39</v>
      </c>
      <c r="Q8288">
        <v>37.54</v>
      </c>
      <c r="R8288">
        <v>38.17</v>
      </c>
      <c r="S8288">
        <v>38.200000000000003</v>
      </c>
      <c r="T8288">
        <v>37.21</v>
      </c>
      <c r="V8288">
        <v>38.17</v>
      </c>
      <c r="Y8288">
        <v>1893826</v>
      </c>
      <c r="Z8288">
        <v>71907050.200000003</v>
      </c>
      <c r="AA8288">
        <v>11263</v>
      </c>
      <c r="AB8288" t="s">
        <v>41</v>
      </c>
      <c r="AC8288">
        <v>1</v>
      </c>
    </row>
    <row r="8289" spans="1:29">
      <c r="A8289">
        <v>46044</v>
      </c>
      <c r="B8289">
        <v>46044</v>
      </c>
      <c r="C8289" t="s">
        <v>34</v>
      </c>
      <c r="D8289" t="s">
        <v>35</v>
      </c>
      <c r="E8289" t="s">
        <v>36</v>
      </c>
      <c r="F8289">
        <v>2406</v>
      </c>
      <c r="G8289" t="s">
        <v>6799</v>
      </c>
      <c r="H8289" t="s">
        <v>6800</v>
      </c>
      <c r="I8289" t="s">
        <v>160</v>
      </c>
      <c r="N8289" t="s">
        <v>6801</v>
      </c>
      <c r="O8289">
        <v>13270</v>
      </c>
      <c r="P8289">
        <v>13775</v>
      </c>
      <c r="Q8289">
        <v>13265</v>
      </c>
      <c r="R8289">
        <v>13570</v>
      </c>
      <c r="S8289">
        <v>13521</v>
      </c>
      <c r="T8289">
        <v>13129</v>
      </c>
      <c r="V8289">
        <v>13570.75</v>
      </c>
      <c r="Y8289">
        <v>49563</v>
      </c>
      <c r="Z8289">
        <v>673749053</v>
      </c>
      <c r="AA8289">
        <v>14151</v>
      </c>
      <c r="AB8289" t="s">
        <v>41</v>
      </c>
      <c r="AC8289">
        <v>1</v>
      </c>
    </row>
    <row r="8290" spans="1:29">
      <c r="A8290">
        <v>46044</v>
      </c>
      <c r="B8290">
        <v>46044</v>
      </c>
      <c r="C8290" t="s">
        <v>34</v>
      </c>
      <c r="D8290" t="s">
        <v>35</v>
      </c>
      <c r="E8290" t="s">
        <v>36</v>
      </c>
      <c r="F8290">
        <v>1164</v>
      </c>
      <c r="G8290" t="s">
        <v>6802</v>
      </c>
      <c r="H8290" t="s">
        <v>6803</v>
      </c>
      <c r="I8290" t="s">
        <v>160</v>
      </c>
      <c r="N8290" t="s">
        <v>6804</v>
      </c>
      <c r="O8290">
        <v>640.70000000000005</v>
      </c>
      <c r="P8290">
        <v>653.5</v>
      </c>
      <c r="Q8290">
        <v>629.25</v>
      </c>
      <c r="R8290">
        <v>648.4</v>
      </c>
      <c r="S8290">
        <v>648</v>
      </c>
      <c r="T8290">
        <v>632.1</v>
      </c>
      <c r="V8290">
        <v>648.4</v>
      </c>
      <c r="Y8290">
        <v>724428</v>
      </c>
      <c r="Z8290">
        <v>463444082.10000002</v>
      </c>
      <c r="AA8290">
        <v>31086</v>
      </c>
      <c r="AB8290" t="s">
        <v>41</v>
      </c>
      <c r="AC8290">
        <v>1</v>
      </c>
    </row>
    <row r="8291" spans="1:29">
      <c r="A8291">
        <v>46044</v>
      </c>
      <c r="B8291">
        <v>46044</v>
      </c>
      <c r="C8291" t="s">
        <v>34</v>
      </c>
      <c r="D8291" t="s">
        <v>35</v>
      </c>
      <c r="E8291" t="s">
        <v>36</v>
      </c>
      <c r="F8291">
        <v>19158</v>
      </c>
      <c r="G8291" t="s">
        <v>6805</v>
      </c>
      <c r="H8291" t="s">
        <v>6806</v>
      </c>
      <c r="I8291" t="s">
        <v>266</v>
      </c>
      <c r="N8291" t="s">
        <v>6807</v>
      </c>
      <c r="O8291">
        <v>16.8</v>
      </c>
      <c r="P8291">
        <v>17.5</v>
      </c>
      <c r="Q8291">
        <v>16.149999999999999</v>
      </c>
      <c r="R8291">
        <v>16.399999999999999</v>
      </c>
      <c r="S8291">
        <v>16.399999999999999</v>
      </c>
      <c r="T8291">
        <v>16.8</v>
      </c>
      <c r="V8291">
        <v>16.399999999999999</v>
      </c>
      <c r="Y8291">
        <v>22500</v>
      </c>
      <c r="Z8291">
        <v>381525</v>
      </c>
      <c r="AA8291">
        <v>12</v>
      </c>
      <c r="AB8291" t="s">
        <v>41</v>
      </c>
      <c r="AC8291">
        <v>1500</v>
      </c>
    </row>
    <row r="8292" spans="1:29">
      <c r="A8292">
        <v>46044</v>
      </c>
      <c r="B8292">
        <v>46044</v>
      </c>
      <c r="C8292" t="s">
        <v>34</v>
      </c>
      <c r="D8292" t="s">
        <v>35</v>
      </c>
      <c r="E8292" t="s">
        <v>36</v>
      </c>
      <c r="F8292">
        <v>28801</v>
      </c>
      <c r="G8292" t="s">
        <v>6808</v>
      </c>
      <c r="H8292" t="s">
        <v>6809</v>
      </c>
      <c r="I8292" t="s">
        <v>266</v>
      </c>
      <c r="N8292" t="s">
        <v>6810</v>
      </c>
      <c r="O8292">
        <v>25.05</v>
      </c>
      <c r="P8292">
        <v>26</v>
      </c>
      <c r="Q8292">
        <v>25.05</v>
      </c>
      <c r="R8292">
        <v>26</v>
      </c>
      <c r="S8292">
        <v>26</v>
      </c>
      <c r="T8292">
        <v>25.75</v>
      </c>
      <c r="V8292">
        <v>26</v>
      </c>
      <c r="Y8292">
        <v>3200</v>
      </c>
      <c r="Z8292">
        <v>81680</v>
      </c>
      <c r="AA8292">
        <v>2</v>
      </c>
      <c r="AB8292" t="s">
        <v>41</v>
      </c>
      <c r="AC8292">
        <v>1600</v>
      </c>
    </row>
    <row r="8293" spans="1:29">
      <c r="A8293">
        <v>46044</v>
      </c>
      <c r="B8293">
        <v>46044</v>
      </c>
      <c r="C8293" t="s">
        <v>34</v>
      </c>
      <c r="D8293" t="s">
        <v>35</v>
      </c>
      <c r="E8293" t="s">
        <v>36</v>
      </c>
      <c r="F8293">
        <v>9867</v>
      </c>
      <c r="G8293" t="s">
        <v>6811</v>
      </c>
      <c r="H8293" t="s">
        <v>6812</v>
      </c>
      <c r="I8293" t="s">
        <v>160</v>
      </c>
      <c r="N8293" t="s">
        <v>6813</v>
      </c>
      <c r="O8293">
        <v>5.74</v>
      </c>
      <c r="P8293">
        <v>5.74</v>
      </c>
      <c r="Q8293">
        <v>5.25</v>
      </c>
      <c r="R8293">
        <v>5.47</v>
      </c>
      <c r="S8293">
        <v>5.52</v>
      </c>
      <c r="T8293">
        <v>5.3</v>
      </c>
      <c r="V8293">
        <v>5.47</v>
      </c>
      <c r="Y8293">
        <v>5381</v>
      </c>
      <c r="Z8293">
        <v>29271.9</v>
      </c>
      <c r="AA8293">
        <v>53</v>
      </c>
      <c r="AB8293" t="s">
        <v>41</v>
      </c>
      <c r="AC8293">
        <v>1</v>
      </c>
    </row>
    <row r="8294" spans="1:29">
      <c r="A8294">
        <v>46044</v>
      </c>
      <c r="B8294">
        <v>46044</v>
      </c>
      <c r="C8294" t="s">
        <v>34</v>
      </c>
      <c r="D8294" t="s">
        <v>35</v>
      </c>
      <c r="E8294" t="s">
        <v>36</v>
      </c>
      <c r="F8294">
        <v>15815</v>
      </c>
      <c r="G8294" t="s">
        <v>6814</v>
      </c>
      <c r="H8294" t="s">
        <v>6815</v>
      </c>
      <c r="I8294" t="s">
        <v>1300</v>
      </c>
      <c r="N8294" t="s">
        <v>6816</v>
      </c>
      <c r="O8294">
        <v>159</v>
      </c>
      <c r="P8294">
        <v>159.72999999999999</v>
      </c>
      <c r="Q8294">
        <v>157</v>
      </c>
      <c r="R8294">
        <v>157.47</v>
      </c>
      <c r="S8294">
        <v>157</v>
      </c>
      <c r="T8294">
        <v>158.49</v>
      </c>
      <c r="V8294">
        <v>157.47999999999999</v>
      </c>
      <c r="Y8294">
        <v>181232</v>
      </c>
      <c r="Z8294">
        <v>28696055.620000001</v>
      </c>
      <c r="AA8294">
        <v>4561</v>
      </c>
      <c r="AB8294" t="s">
        <v>41</v>
      </c>
      <c r="AC8294">
        <v>1</v>
      </c>
    </row>
    <row r="8295" spans="1:29">
      <c r="A8295">
        <v>46044</v>
      </c>
      <c r="B8295">
        <v>46044</v>
      </c>
      <c r="C8295" t="s">
        <v>34</v>
      </c>
      <c r="D8295" t="s">
        <v>35</v>
      </c>
      <c r="E8295" t="s">
        <v>36</v>
      </c>
      <c r="F8295">
        <v>10277</v>
      </c>
      <c r="G8295" t="s">
        <v>6820</v>
      </c>
      <c r="H8295" t="s">
        <v>6821</v>
      </c>
      <c r="I8295" t="s">
        <v>160</v>
      </c>
      <c r="N8295" t="s">
        <v>6822</v>
      </c>
      <c r="O8295">
        <v>1510.2</v>
      </c>
      <c r="P8295">
        <v>1600</v>
      </c>
      <c r="Q8295">
        <v>1500.2</v>
      </c>
      <c r="R8295">
        <v>1586.3</v>
      </c>
      <c r="S8295">
        <v>1552.5</v>
      </c>
      <c r="T8295">
        <v>1501</v>
      </c>
      <c r="V8295">
        <v>1586.3</v>
      </c>
      <c r="Y8295">
        <v>3767</v>
      </c>
      <c r="Z8295">
        <v>5879591.2000000002</v>
      </c>
      <c r="AA8295">
        <v>459</v>
      </c>
      <c r="AB8295" t="s">
        <v>41</v>
      </c>
      <c r="AC8295">
        <v>1</v>
      </c>
    </row>
    <row r="8296" spans="1:29">
      <c r="A8296">
        <v>46044</v>
      </c>
      <c r="B8296">
        <v>46044</v>
      </c>
      <c r="C8296" t="s">
        <v>34</v>
      </c>
      <c r="D8296" t="s">
        <v>35</v>
      </c>
      <c r="E8296" t="s">
        <v>36</v>
      </c>
      <c r="F8296">
        <v>1765</v>
      </c>
      <c r="G8296" t="s">
        <v>11382</v>
      </c>
      <c r="H8296" t="s">
        <v>11383</v>
      </c>
      <c r="I8296" t="s">
        <v>225</v>
      </c>
      <c r="N8296" t="s">
        <v>11384</v>
      </c>
      <c r="O8296">
        <v>5830</v>
      </c>
      <c r="P8296">
        <v>5830</v>
      </c>
      <c r="Q8296">
        <v>5830</v>
      </c>
      <c r="R8296">
        <v>5830</v>
      </c>
      <c r="S8296">
        <v>5830</v>
      </c>
      <c r="T8296">
        <v>5820</v>
      </c>
      <c r="V8296">
        <v>5830</v>
      </c>
      <c r="Y8296">
        <v>10</v>
      </c>
      <c r="Z8296">
        <v>58300</v>
      </c>
      <c r="AA8296">
        <v>1</v>
      </c>
      <c r="AB8296" t="s">
        <v>41</v>
      </c>
      <c r="AC8296">
        <v>1</v>
      </c>
    </row>
    <row r="8297" spans="1:29">
      <c r="A8297">
        <v>46044</v>
      </c>
      <c r="B8297">
        <v>46044</v>
      </c>
      <c r="C8297" t="s">
        <v>34</v>
      </c>
      <c r="D8297" t="s">
        <v>35</v>
      </c>
      <c r="E8297" t="s">
        <v>36</v>
      </c>
      <c r="F8297">
        <v>17400</v>
      </c>
      <c r="G8297" t="s">
        <v>6823</v>
      </c>
      <c r="H8297" t="s">
        <v>6824</v>
      </c>
      <c r="I8297" t="s">
        <v>160</v>
      </c>
      <c r="N8297" t="s">
        <v>6825</v>
      </c>
      <c r="O8297">
        <v>76.97</v>
      </c>
      <c r="P8297">
        <v>77.95</v>
      </c>
      <c r="Q8297">
        <v>76.56</v>
      </c>
      <c r="R8297">
        <v>77.45</v>
      </c>
      <c r="S8297">
        <v>77.599999999999994</v>
      </c>
      <c r="T8297">
        <v>76.12</v>
      </c>
      <c r="V8297">
        <v>77.45</v>
      </c>
      <c r="Y8297">
        <v>10030169</v>
      </c>
      <c r="Z8297">
        <v>775731985.19000006</v>
      </c>
      <c r="AA8297">
        <v>55053</v>
      </c>
      <c r="AB8297" t="s">
        <v>41</v>
      </c>
      <c r="AC8297">
        <v>1</v>
      </c>
    </row>
    <row r="8298" spans="1:29">
      <c r="A8298">
        <v>46044</v>
      </c>
      <c r="B8298">
        <v>46044</v>
      </c>
      <c r="C8298" t="s">
        <v>34</v>
      </c>
      <c r="D8298" t="s">
        <v>35</v>
      </c>
      <c r="E8298" t="s">
        <v>36</v>
      </c>
      <c r="F8298">
        <v>29487</v>
      </c>
      <c r="G8298" t="s">
        <v>6826</v>
      </c>
      <c r="H8298" t="s">
        <v>6827</v>
      </c>
      <c r="I8298" t="s">
        <v>160</v>
      </c>
      <c r="N8298" t="s">
        <v>6828</v>
      </c>
      <c r="O8298">
        <v>1089</v>
      </c>
      <c r="P8298">
        <v>1105.9000000000001</v>
      </c>
      <c r="Q8298">
        <v>1060.3</v>
      </c>
      <c r="R8298">
        <v>1082.4000000000001</v>
      </c>
      <c r="S8298">
        <v>1100</v>
      </c>
      <c r="T8298">
        <v>1056.9000000000001</v>
      </c>
      <c r="V8298">
        <v>1081.5999999999999</v>
      </c>
      <c r="Y8298">
        <v>22939</v>
      </c>
      <c r="Z8298">
        <v>24810090.600000001</v>
      </c>
      <c r="AA8298">
        <v>2476</v>
      </c>
      <c r="AB8298" t="s">
        <v>41</v>
      </c>
      <c r="AC8298">
        <v>1</v>
      </c>
    </row>
    <row r="8299" spans="1:29">
      <c r="A8299">
        <v>46044</v>
      </c>
      <c r="B8299">
        <v>46044</v>
      </c>
      <c r="C8299" t="s">
        <v>34</v>
      </c>
      <c r="D8299" t="s">
        <v>35</v>
      </c>
      <c r="E8299" t="s">
        <v>36</v>
      </c>
      <c r="F8299">
        <v>6592</v>
      </c>
      <c r="G8299" t="s">
        <v>6832</v>
      </c>
      <c r="H8299" t="s">
        <v>6833</v>
      </c>
      <c r="I8299" t="s">
        <v>266</v>
      </c>
      <c r="N8299" t="s">
        <v>6834</v>
      </c>
      <c r="O8299">
        <v>15.7</v>
      </c>
      <c r="P8299">
        <v>15.7</v>
      </c>
      <c r="Q8299">
        <v>15.5</v>
      </c>
      <c r="R8299">
        <v>15.5</v>
      </c>
      <c r="S8299">
        <v>15.5</v>
      </c>
      <c r="T8299">
        <v>15.7</v>
      </c>
      <c r="V8299">
        <v>15.5</v>
      </c>
      <c r="Y8299">
        <v>2000</v>
      </c>
      <c r="Z8299">
        <v>31200</v>
      </c>
      <c r="AA8299">
        <v>2</v>
      </c>
      <c r="AB8299" t="s">
        <v>41</v>
      </c>
      <c r="AC8299">
        <v>1000</v>
      </c>
    </row>
    <row r="8300" spans="1:29">
      <c r="A8300">
        <v>46044</v>
      </c>
      <c r="B8300">
        <v>46044</v>
      </c>
      <c r="C8300" t="s">
        <v>34</v>
      </c>
      <c r="D8300" t="s">
        <v>35</v>
      </c>
      <c r="E8300" t="s">
        <v>36</v>
      </c>
      <c r="F8300">
        <v>17747</v>
      </c>
      <c r="G8300" t="s">
        <v>6835</v>
      </c>
      <c r="H8300" t="s">
        <v>6836</v>
      </c>
      <c r="I8300" t="s">
        <v>160</v>
      </c>
      <c r="N8300" t="s">
        <v>6837</v>
      </c>
      <c r="O8300">
        <v>384.4</v>
      </c>
      <c r="P8300">
        <v>391.15</v>
      </c>
      <c r="Q8300">
        <v>378</v>
      </c>
      <c r="R8300">
        <v>385.35</v>
      </c>
      <c r="S8300">
        <v>382.7</v>
      </c>
      <c r="T8300">
        <v>384.8</v>
      </c>
      <c r="V8300">
        <v>385.35</v>
      </c>
      <c r="Y8300">
        <v>54933</v>
      </c>
      <c r="Z8300">
        <v>21100254.449999999</v>
      </c>
      <c r="AA8300">
        <v>5235</v>
      </c>
      <c r="AB8300" t="s">
        <v>41</v>
      </c>
      <c r="AC8300">
        <v>1</v>
      </c>
    </row>
    <row r="8301" spans="1:29">
      <c r="A8301">
        <v>46044</v>
      </c>
      <c r="B8301">
        <v>46044</v>
      </c>
      <c r="C8301" t="s">
        <v>34</v>
      </c>
      <c r="D8301" t="s">
        <v>35</v>
      </c>
      <c r="E8301" t="s">
        <v>36</v>
      </c>
      <c r="F8301">
        <v>11522</v>
      </c>
      <c r="G8301" t="s">
        <v>6838</v>
      </c>
      <c r="H8301" t="s">
        <v>6839</v>
      </c>
      <c r="I8301" t="s">
        <v>160</v>
      </c>
      <c r="N8301" t="s">
        <v>6840</v>
      </c>
      <c r="O8301">
        <v>75.47</v>
      </c>
      <c r="P8301">
        <v>76.95</v>
      </c>
      <c r="Q8301">
        <v>75.010000000000005</v>
      </c>
      <c r="R8301">
        <v>76.55</v>
      </c>
      <c r="S8301">
        <v>76.39</v>
      </c>
      <c r="T8301">
        <v>74.84</v>
      </c>
      <c r="V8301">
        <v>76.55</v>
      </c>
      <c r="Y8301">
        <v>387103</v>
      </c>
      <c r="Z8301">
        <v>29431585.239999998</v>
      </c>
      <c r="AA8301">
        <v>4938</v>
      </c>
      <c r="AB8301" t="s">
        <v>41</v>
      </c>
      <c r="AC8301">
        <v>1</v>
      </c>
    </row>
    <row r="8302" spans="1:29">
      <c r="A8302">
        <v>46044</v>
      </c>
      <c r="B8302">
        <v>46044</v>
      </c>
      <c r="C8302" t="s">
        <v>34</v>
      </c>
      <c r="D8302" t="s">
        <v>35</v>
      </c>
      <c r="E8302" t="s">
        <v>36</v>
      </c>
      <c r="F8302">
        <v>758178</v>
      </c>
      <c r="G8302" t="s">
        <v>6841</v>
      </c>
      <c r="H8302" t="s">
        <v>6842</v>
      </c>
      <c r="I8302" t="s">
        <v>266</v>
      </c>
      <c r="N8302" t="s">
        <v>6843</v>
      </c>
      <c r="O8302">
        <v>119</v>
      </c>
      <c r="P8302">
        <v>124.9</v>
      </c>
      <c r="Q8302">
        <v>119</v>
      </c>
      <c r="R8302">
        <v>124</v>
      </c>
      <c r="S8302">
        <v>124</v>
      </c>
      <c r="T8302">
        <v>119</v>
      </c>
      <c r="V8302">
        <v>124</v>
      </c>
      <c r="Y8302">
        <v>6000</v>
      </c>
      <c r="Z8302">
        <v>729480</v>
      </c>
      <c r="AA8302">
        <v>5</v>
      </c>
      <c r="AB8302" t="s">
        <v>41</v>
      </c>
      <c r="AC8302">
        <v>1200</v>
      </c>
    </row>
    <row r="8303" spans="1:29">
      <c r="A8303">
        <v>46044</v>
      </c>
      <c r="B8303">
        <v>46044</v>
      </c>
      <c r="C8303" t="s">
        <v>34</v>
      </c>
      <c r="D8303" t="s">
        <v>35</v>
      </c>
      <c r="E8303" t="s">
        <v>36</v>
      </c>
      <c r="F8303">
        <v>9253</v>
      </c>
      <c r="G8303" t="s">
        <v>6844</v>
      </c>
      <c r="H8303" t="s">
        <v>6845</v>
      </c>
      <c r="I8303" t="s">
        <v>160</v>
      </c>
      <c r="N8303" t="s">
        <v>6846</v>
      </c>
      <c r="O8303">
        <v>8.58</v>
      </c>
      <c r="P8303">
        <v>8.9700000000000006</v>
      </c>
      <c r="Q8303">
        <v>8.58</v>
      </c>
      <c r="R8303">
        <v>8.69</v>
      </c>
      <c r="S8303">
        <v>8.7899999999999991</v>
      </c>
      <c r="T8303">
        <v>8.56</v>
      </c>
      <c r="V8303">
        <v>8.69</v>
      </c>
      <c r="Y8303">
        <v>195972</v>
      </c>
      <c r="Z8303">
        <v>1720897.74</v>
      </c>
      <c r="AA8303">
        <v>642</v>
      </c>
      <c r="AB8303" t="s">
        <v>41</v>
      </c>
      <c r="AC8303">
        <v>1</v>
      </c>
    </row>
    <row r="8304" spans="1:29">
      <c r="A8304">
        <v>46044</v>
      </c>
      <c r="B8304">
        <v>46044</v>
      </c>
      <c r="C8304" t="s">
        <v>34</v>
      </c>
      <c r="D8304" t="s">
        <v>35</v>
      </c>
      <c r="E8304" t="s">
        <v>36</v>
      </c>
      <c r="F8304">
        <v>7411</v>
      </c>
      <c r="G8304" t="s">
        <v>6847</v>
      </c>
      <c r="H8304" t="s">
        <v>6848</v>
      </c>
      <c r="I8304" t="s">
        <v>160</v>
      </c>
      <c r="N8304" t="s">
        <v>6849</v>
      </c>
      <c r="O8304">
        <v>14</v>
      </c>
      <c r="P8304">
        <v>14.51</v>
      </c>
      <c r="Q8304">
        <v>13.11</v>
      </c>
      <c r="R8304">
        <v>14.09</v>
      </c>
      <c r="S8304">
        <v>14.1</v>
      </c>
      <c r="T8304">
        <v>13.76</v>
      </c>
      <c r="V8304">
        <v>14.09</v>
      </c>
      <c r="Y8304">
        <v>887125</v>
      </c>
      <c r="Z8304">
        <v>12240411.949999999</v>
      </c>
      <c r="AA8304">
        <v>2259</v>
      </c>
      <c r="AB8304" t="s">
        <v>41</v>
      </c>
      <c r="AC8304">
        <v>1</v>
      </c>
    </row>
    <row r="8305" spans="1:29">
      <c r="A8305">
        <v>46044</v>
      </c>
      <c r="B8305">
        <v>46044</v>
      </c>
      <c r="C8305" t="s">
        <v>34</v>
      </c>
      <c r="D8305" t="s">
        <v>35</v>
      </c>
      <c r="E8305" t="s">
        <v>36</v>
      </c>
      <c r="F8305">
        <v>2421</v>
      </c>
      <c r="G8305" t="s">
        <v>6853</v>
      </c>
      <c r="H8305" t="s">
        <v>6854</v>
      </c>
      <c r="I8305" t="s">
        <v>160</v>
      </c>
      <c r="N8305" t="s">
        <v>6855</v>
      </c>
      <c r="O8305">
        <v>1363</v>
      </c>
      <c r="P8305">
        <v>1387.9</v>
      </c>
      <c r="Q8305">
        <v>1363</v>
      </c>
      <c r="R8305">
        <v>1383.4</v>
      </c>
      <c r="S8305">
        <v>1387.9</v>
      </c>
      <c r="T8305">
        <v>1355.9</v>
      </c>
      <c r="V8305">
        <v>1383.4</v>
      </c>
      <c r="Y8305">
        <v>786</v>
      </c>
      <c r="Z8305">
        <v>1083025.8999999999</v>
      </c>
      <c r="AA8305">
        <v>160</v>
      </c>
      <c r="AB8305" t="s">
        <v>41</v>
      </c>
      <c r="AC8305">
        <v>1</v>
      </c>
    </row>
    <row r="8306" spans="1:29">
      <c r="A8306">
        <v>46044</v>
      </c>
      <c r="B8306">
        <v>46044</v>
      </c>
      <c r="C8306" t="s">
        <v>34</v>
      </c>
      <c r="D8306" t="s">
        <v>35</v>
      </c>
      <c r="E8306" t="s">
        <v>36</v>
      </c>
      <c r="F8306">
        <v>14194</v>
      </c>
      <c r="G8306" t="s">
        <v>6859</v>
      </c>
      <c r="H8306" t="s">
        <v>6860</v>
      </c>
      <c r="I8306" t="s">
        <v>160</v>
      </c>
      <c r="N8306" t="s">
        <v>6861</v>
      </c>
      <c r="O8306">
        <v>335.55</v>
      </c>
      <c r="P8306">
        <v>364.9</v>
      </c>
      <c r="Q8306">
        <v>335.55</v>
      </c>
      <c r="R8306">
        <v>347.4</v>
      </c>
      <c r="S8306">
        <v>339.7</v>
      </c>
      <c r="T8306">
        <v>335.5</v>
      </c>
      <c r="V8306">
        <v>347.4</v>
      </c>
      <c r="Y8306">
        <v>58473</v>
      </c>
      <c r="Z8306">
        <v>20615873.350000001</v>
      </c>
      <c r="AA8306">
        <v>1280</v>
      </c>
      <c r="AB8306" t="s">
        <v>41</v>
      </c>
      <c r="AC8306">
        <v>1</v>
      </c>
    </row>
    <row r="8307" spans="1:29">
      <c r="A8307">
        <v>46044</v>
      </c>
      <c r="B8307">
        <v>46044</v>
      </c>
      <c r="C8307" t="s">
        <v>34</v>
      </c>
      <c r="D8307" t="s">
        <v>35</v>
      </c>
      <c r="E8307" t="s">
        <v>36</v>
      </c>
      <c r="F8307">
        <v>11439</v>
      </c>
      <c r="G8307" t="s">
        <v>6862</v>
      </c>
      <c r="H8307" t="s">
        <v>6863</v>
      </c>
      <c r="I8307" t="s">
        <v>160</v>
      </c>
      <c r="N8307" t="s">
        <v>6864</v>
      </c>
      <c r="O8307">
        <v>609.20000000000005</v>
      </c>
      <c r="P8307">
        <v>613.9</v>
      </c>
      <c r="Q8307">
        <v>606.82000000000005</v>
      </c>
      <c r="R8307">
        <v>610.97</v>
      </c>
      <c r="S8307">
        <v>611.89</v>
      </c>
      <c r="T8307">
        <v>606.16</v>
      </c>
      <c r="V8307">
        <v>611</v>
      </c>
      <c r="Y8307">
        <v>384658</v>
      </c>
      <c r="Z8307">
        <v>234721707.77000001</v>
      </c>
      <c r="AA8307">
        <v>7119</v>
      </c>
      <c r="AB8307" t="s">
        <v>41</v>
      </c>
      <c r="AC8307">
        <v>1</v>
      </c>
    </row>
    <row r="8308" spans="1:29">
      <c r="A8308">
        <v>46044</v>
      </c>
      <c r="B8308">
        <v>46044</v>
      </c>
      <c r="C8308" t="s">
        <v>34</v>
      </c>
      <c r="D8308" t="s">
        <v>35</v>
      </c>
      <c r="E8308" t="s">
        <v>36</v>
      </c>
      <c r="F8308">
        <v>2435</v>
      </c>
      <c r="G8308" t="s">
        <v>6865</v>
      </c>
      <c r="H8308" t="s">
        <v>6866</v>
      </c>
      <c r="I8308" t="s">
        <v>160</v>
      </c>
      <c r="N8308" t="s">
        <v>6867</v>
      </c>
      <c r="O8308">
        <v>130.91</v>
      </c>
      <c r="P8308">
        <v>131.34</v>
      </c>
      <c r="Q8308">
        <v>129.4</v>
      </c>
      <c r="R8308">
        <v>129.9</v>
      </c>
      <c r="S8308">
        <v>130.18</v>
      </c>
      <c r="T8308">
        <v>129.41</v>
      </c>
      <c r="V8308">
        <v>129.9</v>
      </c>
      <c r="Y8308">
        <v>95811</v>
      </c>
      <c r="Z8308">
        <v>12481347.220000001</v>
      </c>
      <c r="AA8308">
        <v>1329</v>
      </c>
      <c r="AB8308" t="s">
        <v>41</v>
      </c>
      <c r="AC8308">
        <v>1</v>
      </c>
    </row>
    <row r="8309" spans="1:29">
      <c r="A8309">
        <v>46044</v>
      </c>
      <c r="B8309">
        <v>46044</v>
      </c>
      <c r="C8309" t="s">
        <v>34</v>
      </c>
      <c r="D8309" t="s">
        <v>35</v>
      </c>
      <c r="E8309" t="s">
        <v>36</v>
      </c>
      <c r="F8309">
        <v>2636</v>
      </c>
      <c r="G8309" t="s">
        <v>6868</v>
      </c>
      <c r="H8309" t="s">
        <v>6869</v>
      </c>
      <c r="I8309" t="s">
        <v>160</v>
      </c>
      <c r="N8309" t="s">
        <v>6870</v>
      </c>
      <c r="O8309">
        <v>81.72</v>
      </c>
      <c r="P8309">
        <v>83.45</v>
      </c>
      <c r="Q8309">
        <v>81.72</v>
      </c>
      <c r="R8309">
        <v>83.1</v>
      </c>
      <c r="S8309">
        <v>83.24</v>
      </c>
      <c r="T8309">
        <v>82.3</v>
      </c>
      <c r="V8309">
        <v>83.1</v>
      </c>
      <c r="Y8309">
        <v>66027</v>
      </c>
      <c r="Z8309">
        <v>5482806.1799999997</v>
      </c>
      <c r="AA8309">
        <v>715</v>
      </c>
      <c r="AB8309" t="s">
        <v>41</v>
      </c>
      <c r="AC8309">
        <v>1</v>
      </c>
    </row>
    <row r="8310" spans="1:29">
      <c r="A8310">
        <v>46044</v>
      </c>
      <c r="B8310">
        <v>46044</v>
      </c>
      <c r="C8310" t="s">
        <v>34</v>
      </c>
      <c r="D8310" t="s">
        <v>35</v>
      </c>
      <c r="E8310" t="s">
        <v>36</v>
      </c>
      <c r="F8310">
        <v>9847</v>
      </c>
      <c r="G8310" t="s">
        <v>6871</v>
      </c>
      <c r="H8310" t="s">
        <v>6872</v>
      </c>
      <c r="I8310" t="s">
        <v>160</v>
      </c>
      <c r="N8310" t="s">
        <v>6873</v>
      </c>
      <c r="O8310">
        <v>153.74</v>
      </c>
      <c r="P8310">
        <v>155.97</v>
      </c>
      <c r="Q8310">
        <v>153.5</v>
      </c>
      <c r="R8310">
        <v>154.15</v>
      </c>
      <c r="S8310">
        <v>154.44999999999999</v>
      </c>
      <c r="T8310">
        <v>153.32</v>
      </c>
      <c r="V8310">
        <v>154.15</v>
      </c>
      <c r="Y8310">
        <v>32158</v>
      </c>
      <c r="Z8310">
        <v>4953698.68</v>
      </c>
      <c r="AA8310">
        <v>203</v>
      </c>
      <c r="AB8310" t="s">
        <v>41</v>
      </c>
      <c r="AC8310">
        <v>1</v>
      </c>
    </row>
    <row r="8311" spans="1:29">
      <c r="A8311">
        <v>46044</v>
      </c>
      <c r="B8311">
        <v>46044</v>
      </c>
      <c r="C8311" t="s">
        <v>34</v>
      </c>
      <c r="D8311" t="s">
        <v>35</v>
      </c>
      <c r="E8311" t="s">
        <v>36</v>
      </c>
      <c r="F8311">
        <v>14428</v>
      </c>
      <c r="G8311" t="s">
        <v>6874</v>
      </c>
      <c r="H8311" t="s">
        <v>6875</v>
      </c>
      <c r="I8311" t="s">
        <v>160</v>
      </c>
      <c r="N8311" t="s">
        <v>6876</v>
      </c>
      <c r="O8311">
        <v>131.44</v>
      </c>
      <c r="P8311">
        <v>131.84</v>
      </c>
      <c r="Q8311">
        <v>119</v>
      </c>
      <c r="R8311">
        <v>124.34</v>
      </c>
      <c r="S8311">
        <v>124.35</v>
      </c>
      <c r="T8311">
        <v>134.97</v>
      </c>
      <c r="V8311">
        <v>124.34</v>
      </c>
      <c r="Y8311">
        <v>233048051</v>
      </c>
      <c r="Z8311">
        <v>29030489485.869999</v>
      </c>
      <c r="AA8311">
        <v>656151</v>
      </c>
      <c r="AB8311" t="s">
        <v>41</v>
      </c>
      <c r="AC8311">
        <v>1</v>
      </c>
    </row>
    <row r="8312" spans="1:29">
      <c r="A8312">
        <v>46044</v>
      </c>
      <c r="B8312">
        <v>46044</v>
      </c>
      <c r="C8312" t="s">
        <v>34</v>
      </c>
      <c r="D8312" t="s">
        <v>35</v>
      </c>
      <c r="E8312" t="s">
        <v>36</v>
      </c>
      <c r="F8312">
        <v>18284</v>
      </c>
      <c r="G8312" t="s">
        <v>6877</v>
      </c>
      <c r="H8312" t="s">
        <v>6878</v>
      </c>
      <c r="I8312" t="s">
        <v>160</v>
      </c>
      <c r="N8312" t="s">
        <v>6879</v>
      </c>
      <c r="O8312">
        <v>541.95000000000005</v>
      </c>
      <c r="P8312">
        <v>541.95000000000005</v>
      </c>
      <c r="Q8312">
        <v>535</v>
      </c>
      <c r="R8312">
        <v>539.46</v>
      </c>
      <c r="S8312">
        <v>537.66999999999996</v>
      </c>
      <c r="T8312">
        <v>542.37</v>
      </c>
      <c r="V8312">
        <v>539.46</v>
      </c>
      <c r="Y8312">
        <v>186634</v>
      </c>
      <c r="Z8312">
        <v>100768263.16</v>
      </c>
      <c r="AA8312">
        <v>5604</v>
      </c>
      <c r="AB8312" t="s">
        <v>41</v>
      </c>
      <c r="AC8312">
        <v>1</v>
      </c>
    </row>
    <row r="8313" spans="1:29">
      <c r="A8313">
        <v>46044</v>
      </c>
      <c r="B8313">
        <v>46044</v>
      </c>
      <c r="C8313" t="s">
        <v>34</v>
      </c>
      <c r="D8313" t="s">
        <v>35</v>
      </c>
      <c r="E8313" t="s">
        <v>36</v>
      </c>
      <c r="F8313">
        <v>20072</v>
      </c>
      <c r="G8313" t="s">
        <v>6880</v>
      </c>
      <c r="H8313" t="s">
        <v>6881</v>
      </c>
      <c r="I8313" t="s">
        <v>160</v>
      </c>
      <c r="N8313" t="s">
        <v>6882</v>
      </c>
      <c r="O8313">
        <v>935</v>
      </c>
      <c r="P8313">
        <v>941.43</v>
      </c>
      <c r="Q8313">
        <v>930.18</v>
      </c>
      <c r="R8313">
        <v>938.43</v>
      </c>
      <c r="S8313">
        <v>940.55</v>
      </c>
      <c r="T8313">
        <v>930.96</v>
      </c>
      <c r="V8313">
        <v>938.43</v>
      </c>
      <c r="Y8313">
        <v>21000</v>
      </c>
      <c r="Z8313">
        <v>19649431.879999999</v>
      </c>
      <c r="AA8313">
        <v>773</v>
      </c>
      <c r="AB8313" t="s">
        <v>41</v>
      </c>
      <c r="AC8313">
        <v>1</v>
      </c>
    </row>
    <row r="8314" spans="1:29">
      <c r="A8314">
        <v>46044</v>
      </c>
      <c r="B8314">
        <v>46044</v>
      </c>
      <c r="C8314" t="s">
        <v>34</v>
      </c>
      <c r="D8314" t="s">
        <v>35</v>
      </c>
      <c r="E8314" t="s">
        <v>36</v>
      </c>
      <c r="F8314">
        <v>19084</v>
      </c>
      <c r="G8314" t="s">
        <v>6883</v>
      </c>
      <c r="H8314" t="s">
        <v>6884</v>
      </c>
      <c r="I8314" t="s">
        <v>160</v>
      </c>
      <c r="N8314" t="s">
        <v>6885</v>
      </c>
      <c r="O8314">
        <v>42.89</v>
      </c>
      <c r="P8314">
        <v>42.89</v>
      </c>
      <c r="Q8314">
        <v>41.94</v>
      </c>
      <c r="R8314">
        <v>42.23</v>
      </c>
      <c r="S8314">
        <v>42.27</v>
      </c>
      <c r="T8314">
        <v>41.85</v>
      </c>
      <c r="V8314">
        <v>42.23</v>
      </c>
      <c r="Y8314">
        <v>4022778</v>
      </c>
      <c r="Z8314">
        <v>169911455.86000001</v>
      </c>
      <c r="AA8314">
        <v>10982</v>
      </c>
      <c r="AB8314" t="s">
        <v>41</v>
      </c>
      <c r="AC8314">
        <v>1</v>
      </c>
    </row>
    <row r="8315" spans="1:29">
      <c r="A8315">
        <v>46044</v>
      </c>
      <c r="B8315">
        <v>46044</v>
      </c>
      <c r="C8315" t="s">
        <v>34</v>
      </c>
      <c r="D8315" t="s">
        <v>35</v>
      </c>
      <c r="E8315" t="s">
        <v>36</v>
      </c>
      <c r="F8315">
        <v>10939</v>
      </c>
      <c r="G8315" t="s">
        <v>6886</v>
      </c>
      <c r="H8315" t="s">
        <v>6887</v>
      </c>
      <c r="I8315" t="s">
        <v>160</v>
      </c>
      <c r="N8315" t="s">
        <v>6888</v>
      </c>
      <c r="O8315">
        <v>722</v>
      </c>
      <c r="P8315">
        <v>730.9</v>
      </c>
      <c r="Q8315">
        <v>716.59</v>
      </c>
      <c r="R8315">
        <v>727.47</v>
      </c>
      <c r="S8315">
        <v>728.3</v>
      </c>
      <c r="T8315">
        <v>719.09</v>
      </c>
      <c r="V8315">
        <v>727.47</v>
      </c>
      <c r="Y8315">
        <v>284206</v>
      </c>
      <c r="Z8315">
        <v>206582784.80000001</v>
      </c>
      <c r="AA8315">
        <v>8394</v>
      </c>
      <c r="AB8315" t="s">
        <v>41</v>
      </c>
      <c r="AC8315">
        <v>1</v>
      </c>
    </row>
    <row r="8316" spans="1:29">
      <c r="A8316">
        <v>46044</v>
      </c>
      <c r="B8316">
        <v>46044</v>
      </c>
      <c r="C8316" t="s">
        <v>34</v>
      </c>
      <c r="D8316" t="s">
        <v>35</v>
      </c>
      <c r="E8316" t="s">
        <v>36</v>
      </c>
      <c r="F8316">
        <v>11006</v>
      </c>
      <c r="G8316" t="s">
        <v>6889</v>
      </c>
      <c r="H8316" t="s">
        <v>6890</v>
      </c>
      <c r="I8316" t="s">
        <v>160</v>
      </c>
      <c r="N8316" t="s">
        <v>6891</v>
      </c>
      <c r="O8316">
        <v>999.99</v>
      </c>
      <c r="P8316">
        <v>1000.01</v>
      </c>
      <c r="Q8316">
        <v>999.99</v>
      </c>
      <c r="R8316">
        <v>999.99</v>
      </c>
      <c r="S8316">
        <v>999.99</v>
      </c>
      <c r="T8316">
        <v>999.99</v>
      </c>
      <c r="V8316">
        <v>999.99</v>
      </c>
      <c r="Y8316">
        <v>3704766</v>
      </c>
      <c r="Z8316">
        <v>3704748389.3200002</v>
      </c>
      <c r="AA8316">
        <v>5751</v>
      </c>
      <c r="AB8316" t="s">
        <v>41</v>
      </c>
      <c r="AC8316">
        <v>1</v>
      </c>
    </row>
    <row r="8317" spans="1:29">
      <c r="A8317">
        <v>46044</v>
      </c>
      <c r="B8317">
        <v>46044</v>
      </c>
      <c r="C8317" t="s">
        <v>34</v>
      </c>
      <c r="D8317" t="s">
        <v>35</v>
      </c>
      <c r="E8317" t="s">
        <v>36</v>
      </c>
      <c r="F8317">
        <v>17700</v>
      </c>
      <c r="G8317" t="s">
        <v>6892</v>
      </c>
      <c r="H8317" t="s">
        <v>6893</v>
      </c>
      <c r="I8317" t="s">
        <v>160</v>
      </c>
      <c r="N8317" t="s">
        <v>6894</v>
      </c>
      <c r="O8317">
        <v>29.18</v>
      </c>
      <c r="P8317">
        <v>29.21</v>
      </c>
      <c r="Q8317">
        <v>29.15</v>
      </c>
      <c r="R8317">
        <v>29.2</v>
      </c>
      <c r="S8317">
        <v>29.18</v>
      </c>
      <c r="T8317">
        <v>29.12</v>
      </c>
      <c r="V8317">
        <v>29.2</v>
      </c>
      <c r="Y8317">
        <v>4282026</v>
      </c>
      <c r="Z8317">
        <v>124937591.91</v>
      </c>
      <c r="AA8317">
        <v>1032</v>
      </c>
      <c r="AB8317" t="s">
        <v>41</v>
      </c>
      <c r="AC8317">
        <v>1</v>
      </c>
    </row>
    <row r="8318" spans="1:29">
      <c r="A8318">
        <v>46044</v>
      </c>
      <c r="B8318">
        <v>46044</v>
      </c>
      <c r="C8318" t="s">
        <v>34</v>
      </c>
      <c r="D8318" t="s">
        <v>35</v>
      </c>
      <c r="E8318" t="s">
        <v>36</v>
      </c>
      <c r="F8318">
        <v>8506</v>
      </c>
      <c r="G8318" t="s">
        <v>6895</v>
      </c>
      <c r="H8318" t="s">
        <v>6896</v>
      </c>
      <c r="I8318" t="s">
        <v>160</v>
      </c>
      <c r="N8318" t="s">
        <v>6897</v>
      </c>
      <c r="O8318">
        <v>224.59</v>
      </c>
      <c r="P8318">
        <v>224.59</v>
      </c>
      <c r="Q8318">
        <v>215.9</v>
      </c>
      <c r="R8318">
        <v>220.71</v>
      </c>
      <c r="S8318">
        <v>220.96</v>
      </c>
      <c r="T8318">
        <v>218.05</v>
      </c>
      <c r="V8318">
        <v>220.73</v>
      </c>
      <c r="Y8318">
        <v>535315</v>
      </c>
      <c r="Z8318">
        <v>118051385.31</v>
      </c>
      <c r="AA8318">
        <v>6638</v>
      </c>
      <c r="AB8318" t="s">
        <v>41</v>
      </c>
      <c r="AC8318">
        <v>1</v>
      </c>
    </row>
    <row r="8319" spans="1:29">
      <c r="A8319">
        <v>46044</v>
      </c>
      <c r="B8319">
        <v>46044</v>
      </c>
      <c r="C8319" t="s">
        <v>34</v>
      </c>
      <c r="D8319" t="s">
        <v>35</v>
      </c>
      <c r="E8319" t="s">
        <v>36</v>
      </c>
      <c r="F8319">
        <v>29577</v>
      </c>
      <c r="G8319" t="s">
        <v>6898</v>
      </c>
      <c r="H8319" t="s">
        <v>6899</v>
      </c>
      <c r="I8319" t="s">
        <v>160</v>
      </c>
      <c r="N8319" t="s">
        <v>6900</v>
      </c>
      <c r="O8319">
        <v>274.72000000000003</v>
      </c>
      <c r="P8319">
        <v>275</v>
      </c>
      <c r="Q8319">
        <v>272.10000000000002</v>
      </c>
      <c r="R8319">
        <v>273.05</v>
      </c>
      <c r="S8319">
        <v>272.98</v>
      </c>
      <c r="T8319">
        <v>272</v>
      </c>
      <c r="V8319">
        <v>273.05</v>
      </c>
      <c r="Y8319">
        <v>64963</v>
      </c>
      <c r="Z8319">
        <v>17785480.710000001</v>
      </c>
      <c r="AA8319">
        <v>601</v>
      </c>
      <c r="AB8319" t="s">
        <v>41</v>
      </c>
      <c r="AC8319">
        <v>1</v>
      </c>
    </row>
    <row r="8320" spans="1:29">
      <c r="A8320">
        <v>46044</v>
      </c>
      <c r="B8320">
        <v>46044</v>
      </c>
      <c r="C8320" t="s">
        <v>34</v>
      </c>
      <c r="D8320" t="s">
        <v>35</v>
      </c>
      <c r="E8320" t="s">
        <v>36</v>
      </c>
      <c r="F8320">
        <v>10576</v>
      </c>
      <c r="G8320" t="s">
        <v>6901</v>
      </c>
      <c r="H8320" t="s">
        <v>6902</v>
      </c>
      <c r="I8320" t="s">
        <v>160</v>
      </c>
      <c r="N8320" t="s">
        <v>6903</v>
      </c>
      <c r="O8320">
        <v>287.89</v>
      </c>
      <c r="P8320">
        <v>288.08999999999997</v>
      </c>
      <c r="Q8320">
        <v>285.10000000000002</v>
      </c>
      <c r="R8320">
        <v>286.61</v>
      </c>
      <c r="S8320">
        <v>287.02999999999997</v>
      </c>
      <c r="T8320">
        <v>284.95</v>
      </c>
      <c r="V8320">
        <v>286.61</v>
      </c>
      <c r="Y8320">
        <v>7525121</v>
      </c>
      <c r="Z8320">
        <v>2156257006.0599999</v>
      </c>
      <c r="AA8320">
        <v>53463</v>
      </c>
      <c r="AB8320" t="s">
        <v>41</v>
      </c>
      <c r="AC8320">
        <v>1</v>
      </c>
    </row>
    <row r="8321" spans="1:29">
      <c r="A8321">
        <v>46044</v>
      </c>
      <c r="B8321">
        <v>46044</v>
      </c>
      <c r="C8321" t="s">
        <v>34</v>
      </c>
      <c r="D8321" t="s">
        <v>35</v>
      </c>
      <c r="E8321" t="s">
        <v>36</v>
      </c>
      <c r="F8321">
        <v>15032</v>
      </c>
      <c r="G8321" t="s">
        <v>6904</v>
      </c>
      <c r="H8321" t="s">
        <v>6905</v>
      </c>
      <c r="I8321" t="s">
        <v>160</v>
      </c>
      <c r="N8321" t="s">
        <v>6906</v>
      </c>
      <c r="O8321">
        <v>99.38</v>
      </c>
      <c r="P8321">
        <v>100.5</v>
      </c>
      <c r="Q8321">
        <v>98.01</v>
      </c>
      <c r="R8321">
        <v>100.21</v>
      </c>
      <c r="S8321">
        <v>100.35</v>
      </c>
      <c r="T8321">
        <v>97.81</v>
      </c>
      <c r="V8321">
        <v>100.21</v>
      </c>
      <c r="Y8321">
        <v>5865370</v>
      </c>
      <c r="Z8321">
        <v>585913701.12</v>
      </c>
      <c r="AA8321">
        <v>11535</v>
      </c>
      <c r="AB8321" t="s">
        <v>41</v>
      </c>
      <c r="AC8321">
        <v>1</v>
      </c>
    </row>
    <row r="8322" spans="1:29">
      <c r="A8322">
        <v>46044</v>
      </c>
      <c r="B8322">
        <v>46044</v>
      </c>
      <c r="C8322" t="s">
        <v>34</v>
      </c>
      <c r="D8322" t="s">
        <v>35</v>
      </c>
      <c r="E8322" t="s">
        <v>36</v>
      </c>
      <c r="F8322">
        <v>17044</v>
      </c>
      <c r="G8322" t="s">
        <v>6907</v>
      </c>
      <c r="H8322" t="s">
        <v>6908</v>
      </c>
      <c r="I8322" t="s">
        <v>160</v>
      </c>
      <c r="N8322" t="s">
        <v>6909</v>
      </c>
      <c r="O8322">
        <v>520.11</v>
      </c>
      <c r="P8322">
        <v>520.11</v>
      </c>
      <c r="Q8322">
        <v>513.92999999999995</v>
      </c>
      <c r="R8322">
        <v>517.99</v>
      </c>
      <c r="S8322">
        <v>519</v>
      </c>
      <c r="T8322">
        <v>513.69000000000005</v>
      </c>
      <c r="V8322">
        <v>517.95000000000005</v>
      </c>
      <c r="Y8322">
        <v>5052</v>
      </c>
      <c r="Z8322">
        <v>2608040.41</v>
      </c>
      <c r="AA8322">
        <v>345</v>
      </c>
      <c r="AB8322" t="s">
        <v>41</v>
      </c>
      <c r="AC8322">
        <v>1</v>
      </c>
    </row>
    <row r="8323" spans="1:29">
      <c r="A8323">
        <v>46044</v>
      </c>
      <c r="B8323">
        <v>46044</v>
      </c>
      <c r="C8323" t="s">
        <v>34</v>
      </c>
      <c r="D8323" t="s">
        <v>35</v>
      </c>
      <c r="E8323" t="s">
        <v>36</v>
      </c>
      <c r="F8323">
        <v>357</v>
      </c>
      <c r="G8323" t="s">
        <v>6910</v>
      </c>
      <c r="H8323" t="s">
        <v>6911</v>
      </c>
      <c r="I8323" t="s">
        <v>160</v>
      </c>
      <c r="N8323" t="s">
        <v>6912</v>
      </c>
      <c r="O8323">
        <v>840.95</v>
      </c>
      <c r="P8323">
        <v>860</v>
      </c>
      <c r="Q8323">
        <v>831</v>
      </c>
      <c r="R8323">
        <v>842.75</v>
      </c>
      <c r="S8323">
        <v>845</v>
      </c>
      <c r="T8323">
        <v>833.35</v>
      </c>
      <c r="V8323">
        <v>842.7</v>
      </c>
      <c r="Y8323">
        <v>434853</v>
      </c>
      <c r="Z8323">
        <v>366636833.69999999</v>
      </c>
      <c r="AA8323">
        <v>22386</v>
      </c>
      <c r="AB8323" t="s">
        <v>41</v>
      </c>
      <c r="AC8323">
        <v>1</v>
      </c>
    </row>
    <row r="8324" spans="1:29">
      <c r="A8324">
        <v>46044</v>
      </c>
      <c r="B8324">
        <v>46044</v>
      </c>
      <c r="C8324" t="s">
        <v>34</v>
      </c>
      <c r="D8324" t="s">
        <v>35</v>
      </c>
      <c r="E8324" t="s">
        <v>36</v>
      </c>
      <c r="F8324">
        <v>757725</v>
      </c>
      <c r="G8324" t="s">
        <v>6913</v>
      </c>
      <c r="H8324" t="s">
        <v>6914</v>
      </c>
      <c r="I8324" t="s">
        <v>160</v>
      </c>
      <c r="N8324" t="s">
        <v>6915</v>
      </c>
      <c r="O8324">
        <v>1025.02</v>
      </c>
      <c r="P8324">
        <v>1025.04</v>
      </c>
      <c r="Q8324">
        <v>1025.01</v>
      </c>
      <c r="R8324">
        <v>1025.02</v>
      </c>
      <c r="S8324">
        <v>1025.03</v>
      </c>
      <c r="T8324">
        <v>1024.8699999999999</v>
      </c>
      <c r="V8324">
        <v>1025.02</v>
      </c>
      <c r="Y8324">
        <v>56094</v>
      </c>
      <c r="Z8324">
        <v>57497938.840000004</v>
      </c>
      <c r="AA8324">
        <v>65</v>
      </c>
      <c r="AB8324" t="s">
        <v>41</v>
      </c>
      <c r="AC8324">
        <v>1</v>
      </c>
    </row>
    <row r="8325" spans="1:29">
      <c r="A8325">
        <v>46044</v>
      </c>
      <c r="B8325">
        <v>46044</v>
      </c>
      <c r="C8325" t="s">
        <v>34</v>
      </c>
      <c r="D8325" t="s">
        <v>35</v>
      </c>
      <c r="E8325" t="s">
        <v>36</v>
      </c>
      <c r="F8325">
        <v>758667</v>
      </c>
      <c r="G8325" t="s">
        <v>6916</v>
      </c>
      <c r="H8325" t="s">
        <v>6917</v>
      </c>
      <c r="I8325" t="s">
        <v>160</v>
      </c>
      <c r="N8325" t="s">
        <v>6918</v>
      </c>
      <c r="O8325">
        <v>149.49</v>
      </c>
      <c r="P8325">
        <v>150.25</v>
      </c>
      <c r="Q8325">
        <v>148.36000000000001</v>
      </c>
      <c r="R8325">
        <v>149.57</v>
      </c>
      <c r="S8325">
        <v>149.69</v>
      </c>
      <c r="T8325">
        <v>147.76</v>
      </c>
      <c r="V8325">
        <v>149.57</v>
      </c>
      <c r="Y8325">
        <v>3190</v>
      </c>
      <c r="Z8325">
        <v>476826.02</v>
      </c>
      <c r="AA8325">
        <v>86</v>
      </c>
      <c r="AB8325" t="s">
        <v>41</v>
      </c>
      <c r="AC8325">
        <v>1</v>
      </c>
    </row>
    <row r="8326" spans="1:29">
      <c r="A8326">
        <v>46044</v>
      </c>
      <c r="B8326">
        <v>46044</v>
      </c>
      <c r="C8326" t="s">
        <v>34</v>
      </c>
      <c r="D8326" t="s">
        <v>35</v>
      </c>
      <c r="E8326" t="s">
        <v>36</v>
      </c>
      <c r="F8326">
        <v>7880</v>
      </c>
      <c r="G8326" t="s">
        <v>6919</v>
      </c>
      <c r="H8326" t="s">
        <v>6920</v>
      </c>
      <c r="I8326" t="s">
        <v>160</v>
      </c>
      <c r="N8326" t="s">
        <v>6921</v>
      </c>
      <c r="O8326">
        <v>278</v>
      </c>
      <c r="P8326">
        <v>281.99</v>
      </c>
      <c r="Q8326">
        <v>276.44</v>
      </c>
      <c r="R8326">
        <v>278.55</v>
      </c>
      <c r="S8326">
        <v>279.55</v>
      </c>
      <c r="T8326">
        <v>275.38</v>
      </c>
      <c r="V8326">
        <v>278.55</v>
      </c>
      <c r="Y8326">
        <v>201405</v>
      </c>
      <c r="Z8326">
        <v>56141828.850000001</v>
      </c>
      <c r="AA8326">
        <v>2889</v>
      </c>
      <c r="AB8326" t="s">
        <v>41</v>
      </c>
      <c r="AC8326">
        <v>1</v>
      </c>
    </row>
    <row r="8327" spans="1:29">
      <c r="A8327">
        <v>46044</v>
      </c>
      <c r="B8327">
        <v>46044</v>
      </c>
      <c r="C8327" t="s">
        <v>34</v>
      </c>
      <c r="D8327" t="s">
        <v>35</v>
      </c>
      <c r="E8327" t="s">
        <v>36</v>
      </c>
      <c r="F8327">
        <v>4973</v>
      </c>
      <c r="G8327" t="s">
        <v>6922</v>
      </c>
      <c r="H8327" t="s">
        <v>6923</v>
      </c>
      <c r="I8327" t="s">
        <v>160</v>
      </c>
      <c r="N8327" t="s">
        <v>6924</v>
      </c>
      <c r="O8327">
        <v>22.68</v>
      </c>
      <c r="P8327">
        <v>22.68</v>
      </c>
      <c r="Q8327">
        <v>22.17</v>
      </c>
      <c r="R8327">
        <v>22.51</v>
      </c>
      <c r="S8327">
        <v>22.59</v>
      </c>
      <c r="T8327">
        <v>22.13</v>
      </c>
      <c r="V8327">
        <v>22.51</v>
      </c>
      <c r="Y8327">
        <v>3388224</v>
      </c>
      <c r="Z8327">
        <v>76159344.810000002</v>
      </c>
      <c r="AA8327">
        <v>12891</v>
      </c>
      <c r="AB8327" t="s">
        <v>41</v>
      </c>
      <c r="AC8327">
        <v>1</v>
      </c>
    </row>
    <row r="8328" spans="1:29">
      <c r="A8328">
        <v>46044</v>
      </c>
      <c r="B8328">
        <v>46044</v>
      </c>
      <c r="C8328" t="s">
        <v>34</v>
      </c>
      <c r="D8328" t="s">
        <v>35</v>
      </c>
      <c r="E8328" t="s">
        <v>36</v>
      </c>
      <c r="F8328">
        <v>8080</v>
      </c>
      <c r="G8328" t="s">
        <v>6925</v>
      </c>
      <c r="H8328" t="s">
        <v>6926</v>
      </c>
      <c r="I8328" t="s">
        <v>160</v>
      </c>
      <c r="N8328" t="s">
        <v>6927</v>
      </c>
      <c r="O8328">
        <v>299.60000000000002</v>
      </c>
      <c r="P8328">
        <v>302.98</v>
      </c>
      <c r="Q8328">
        <v>249.11</v>
      </c>
      <c r="R8328">
        <v>276.27</v>
      </c>
      <c r="S8328">
        <v>274.8</v>
      </c>
      <c r="T8328">
        <v>310.68</v>
      </c>
      <c r="V8328">
        <v>276.27999999999997</v>
      </c>
      <c r="Y8328">
        <v>348178533</v>
      </c>
      <c r="Z8328">
        <v>96798259801.490005</v>
      </c>
      <c r="AA8328">
        <v>1632331</v>
      </c>
      <c r="AB8328" t="s">
        <v>41</v>
      </c>
      <c r="AC8328">
        <v>1</v>
      </c>
    </row>
    <row r="8329" spans="1:29">
      <c r="A8329">
        <v>46044</v>
      </c>
      <c r="B8329">
        <v>46044</v>
      </c>
      <c r="C8329" t="s">
        <v>34</v>
      </c>
      <c r="D8329" t="s">
        <v>35</v>
      </c>
      <c r="E8329" t="s">
        <v>36</v>
      </c>
      <c r="F8329">
        <v>757455</v>
      </c>
      <c r="G8329" t="s">
        <v>6928</v>
      </c>
      <c r="H8329" t="s">
        <v>6929</v>
      </c>
      <c r="I8329" t="s">
        <v>160</v>
      </c>
      <c r="N8329" t="s">
        <v>6930</v>
      </c>
      <c r="O8329">
        <v>38.68</v>
      </c>
      <c r="P8329">
        <v>40.86</v>
      </c>
      <c r="Q8329">
        <v>38.68</v>
      </c>
      <c r="R8329">
        <v>39.93</v>
      </c>
      <c r="S8329">
        <v>39.94</v>
      </c>
      <c r="T8329">
        <v>39.65</v>
      </c>
      <c r="V8329">
        <v>39.93</v>
      </c>
      <c r="Y8329">
        <v>17539</v>
      </c>
      <c r="Z8329">
        <v>698982.31</v>
      </c>
      <c r="AA8329">
        <v>105</v>
      </c>
      <c r="AB8329" t="s">
        <v>41</v>
      </c>
      <c r="AC8329">
        <v>1</v>
      </c>
    </row>
    <row r="8330" spans="1:29">
      <c r="A8330">
        <v>46044</v>
      </c>
      <c r="B8330">
        <v>46044</v>
      </c>
      <c r="C8330" t="s">
        <v>34</v>
      </c>
      <c r="D8330" t="s">
        <v>35</v>
      </c>
      <c r="E8330" t="s">
        <v>36</v>
      </c>
      <c r="F8330">
        <v>255</v>
      </c>
      <c r="G8330" t="s">
        <v>6931</v>
      </c>
      <c r="H8330" t="s">
        <v>6932</v>
      </c>
      <c r="I8330" t="s">
        <v>160</v>
      </c>
      <c r="N8330" t="s">
        <v>6933</v>
      </c>
      <c r="O8330">
        <v>33.03</v>
      </c>
      <c r="P8330">
        <v>34.04</v>
      </c>
      <c r="Q8330">
        <v>33.03</v>
      </c>
      <c r="R8330">
        <v>33.619999999999997</v>
      </c>
      <c r="S8330">
        <v>33.4</v>
      </c>
      <c r="T8330">
        <v>32.97</v>
      </c>
      <c r="V8330">
        <v>33.619999999999997</v>
      </c>
      <c r="Y8330">
        <v>64399</v>
      </c>
      <c r="Z8330">
        <v>2170434.84</v>
      </c>
      <c r="AA8330">
        <v>480</v>
      </c>
      <c r="AB8330" t="s">
        <v>41</v>
      </c>
      <c r="AC8330">
        <v>1</v>
      </c>
    </row>
    <row r="8331" spans="1:29">
      <c r="A8331">
        <v>46044</v>
      </c>
      <c r="B8331">
        <v>46044</v>
      </c>
      <c r="C8331" t="s">
        <v>34</v>
      </c>
      <c r="D8331" t="s">
        <v>35</v>
      </c>
      <c r="E8331" t="s">
        <v>36</v>
      </c>
      <c r="F8331">
        <v>18840</v>
      </c>
      <c r="G8331" t="s">
        <v>6934</v>
      </c>
      <c r="H8331" t="s">
        <v>6935</v>
      </c>
      <c r="I8331" t="s">
        <v>160</v>
      </c>
      <c r="N8331" t="s">
        <v>6936</v>
      </c>
      <c r="O8331">
        <v>163.01</v>
      </c>
      <c r="P8331">
        <v>193.38</v>
      </c>
      <c r="Q8331">
        <v>163.01</v>
      </c>
      <c r="R8331">
        <v>170.82</v>
      </c>
      <c r="S8331">
        <v>188.39</v>
      </c>
      <c r="T8331">
        <v>180.95</v>
      </c>
      <c r="V8331">
        <v>170.82</v>
      </c>
      <c r="Y8331">
        <v>86</v>
      </c>
      <c r="Z8331">
        <v>15090.18</v>
      </c>
      <c r="AA8331">
        <v>17</v>
      </c>
      <c r="AB8331" t="s">
        <v>41</v>
      </c>
      <c r="AC8331">
        <v>1</v>
      </c>
    </row>
    <row r="8332" spans="1:29">
      <c r="A8332">
        <v>46044</v>
      </c>
      <c r="B8332">
        <v>46044</v>
      </c>
      <c r="C8332" t="s">
        <v>34</v>
      </c>
      <c r="D8332" t="s">
        <v>35</v>
      </c>
      <c r="E8332" t="s">
        <v>36</v>
      </c>
      <c r="F8332">
        <v>14722</v>
      </c>
      <c r="G8332" t="s">
        <v>6940</v>
      </c>
      <c r="H8332" t="s">
        <v>6941</v>
      </c>
      <c r="I8332" t="s">
        <v>266</v>
      </c>
      <c r="N8332" t="s">
        <v>6942</v>
      </c>
      <c r="O8332">
        <v>46.75</v>
      </c>
      <c r="P8332">
        <v>50.65</v>
      </c>
      <c r="Q8332">
        <v>46.75</v>
      </c>
      <c r="R8332">
        <v>50.65</v>
      </c>
      <c r="S8332">
        <v>50.65</v>
      </c>
      <c r="T8332">
        <v>48.25</v>
      </c>
      <c r="V8332">
        <v>50.65</v>
      </c>
      <c r="Y8332">
        <v>23700</v>
      </c>
      <c r="Z8332">
        <v>1183605</v>
      </c>
      <c r="AA8332">
        <v>55</v>
      </c>
      <c r="AB8332" t="s">
        <v>41</v>
      </c>
      <c r="AC8332">
        <v>300</v>
      </c>
    </row>
    <row r="8333" spans="1:29">
      <c r="A8333">
        <v>46044</v>
      </c>
      <c r="B8333">
        <v>46044</v>
      </c>
      <c r="C8333" t="s">
        <v>34</v>
      </c>
      <c r="D8333" t="s">
        <v>35</v>
      </c>
      <c r="E8333" t="s">
        <v>36</v>
      </c>
      <c r="F8333">
        <v>13300</v>
      </c>
      <c r="G8333" t="s">
        <v>6943</v>
      </c>
      <c r="H8333" t="s">
        <v>6944</v>
      </c>
      <c r="I8333" t="s">
        <v>160</v>
      </c>
      <c r="N8333" t="s">
        <v>6945</v>
      </c>
      <c r="O8333">
        <v>79.98</v>
      </c>
      <c r="P8333">
        <v>87.4</v>
      </c>
      <c r="Q8333">
        <v>79.98</v>
      </c>
      <c r="R8333">
        <v>86.51</v>
      </c>
      <c r="S8333">
        <v>86</v>
      </c>
      <c r="T8333">
        <v>79.5</v>
      </c>
      <c r="V8333">
        <v>86.51</v>
      </c>
      <c r="Y8333">
        <v>494406</v>
      </c>
      <c r="Z8333">
        <v>41780302.549999997</v>
      </c>
      <c r="AA8333">
        <v>5781</v>
      </c>
      <c r="AB8333" t="s">
        <v>41</v>
      </c>
      <c r="AC8333">
        <v>1</v>
      </c>
    </row>
    <row r="8334" spans="1:29">
      <c r="A8334">
        <v>46044</v>
      </c>
      <c r="B8334">
        <v>46044</v>
      </c>
      <c r="C8334" t="s">
        <v>34</v>
      </c>
      <c r="D8334" t="s">
        <v>35</v>
      </c>
      <c r="E8334" t="s">
        <v>36</v>
      </c>
      <c r="F8334">
        <v>13175</v>
      </c>
      <c r="G8334" t="s">
        <v>6946</v>
      </c>
      <c r="H8334" t="s">
        <v>6947</v>
      </c>
      <c r="I8334" t="s">
        <v>160</v>
      </c>
      <c r="N8334" t="s">
        <v>6948</v>
      </c>
      <c r="O8334">
        <v>309.25</v>
      </c>
      <c r="P8334">
        <v>314.14999999999998</v>
      </c>
      <c r="Q8334">
        <v>308.14999999999998</v>
      </c>
      <c r="R8334">
        <v>312.95</v>
      </c>
      <c r="S8334">
        <v>313</v>
      </c>
      <c r="T8334">
        <v>307.95</v>
      </c>
      <c r="V8334">
        <v>312.95</v>
      </c>
      <c r="Y8334">
        <v>28778</v>
      </c>
      <c r="Z8334">
        <v>8954104.5</v>
      </c>
      <c r="AA8334">
        <v>1406</v>
      </c>
      <c r="AB8334" t="s">
        <v>41</v>
      </c>
      <c r="AC8334">
        <v>1</v>
      </c>
    </row>
    <row r="8335" spans="1:29">
      <c r="A8335">
        <v>46044</v>
      </c>
      <c r="B8335">
        <v>46044</v>
      </c>
      <c r="C8335" t="s">
        <v>34</v>
      </c>
      <c r="D8335" t="s">
        <v>35</v>
      </c>
      <c r="E8335" t="s">
        <v>36</v>
      </c>
      <c r="F8335">
        <v>3247</v>
      </c>
      <c r="G8335" t="s">
        <v>6949</v>
      </c>
      <c r="H8335" t="s">
        <v>6950</v>
      </c>
      <c r="I8335" t="s">
        <v>160</v>
      </c>
      <c r="N8335" t="s">
        <v>6951</v>
      </c>
      <c r="O8335">
        <v>189</v>
      </c>
      <c r="P8335">
        <v>191.99</v>
      </c>
      <c r="Q8335">
        <v>172.6</v>
      </c>
      <c r="R8335">
        <v>176.66</v>
      </c>
      <c r="S8335">
        <v>174.26</v>
      </c>
      <c r="T8335">
        <v>191.31</v>
      </c>
      <c r="V8335">
        <v>176.66</v>
      </c>
      <c r="Y8335">
        <v>12875</v>
      </c>
      <c r="Z8335">
        <v>2318057.64</v>
      </c>
      <c r="AA8335">
        <v>267</v>
      </c>
      <c r="AB8335" t="s">
        <v>41</v>
      </c>
      <c r="AC8335">
        <v>1</v>
      </c>
    </row>
    <row r="8336" spans="1:29">
      <c r="A8336">
        <v>46044</v>
      </c>
      <c r="B8336">
        <v>46044</v>
      </c>
      <c r="C8336" t="s">
        <v>34</v>
      </c>
      <c r="D8336" t="s">
        <v>35</v>
      </c>
      <c r="E8336" t="s">
        <v>36</v>
      </c>
      <c r="F8336">
        <v>27097</v>
      </c>
      <c r="G8336" t="s">
        <v>6955</v>
      </c>
      <c r="H8336" t="s">
        <v>6956</v>
      </c>
      <c r="I8336" t="s">
        <v>160</v>
      </c>
      <c r="N8336" t="s">
        <v>6957</v>
      </c>
      <c r="O8336">
        <v>76.099999999999994</v>
      </c>
      <c r="P8336">
        <v>77.849999999999994</v>
      </c>
      <c r="Q8336">
        <v>76.06</v>
      </c>
      <c r="R8336">
        <v>77.430000000000007</v>
      </c>
      <c r="S8336">
        <v>77.400000000000006</v>
      </c>
      <c r="T8336">
        <v>77</v>
      </c>
      <c r="V8336">
        <v>77.430000000000007</v>
      </c>
      <c r="Y8336">
        <v>501225</v>
      </c>
      <c r="Z8336">
        <v>38728069.590000004</v>
      </c>
      <c r="AA8336">
        <v>6745</v>
      </c>
      <c r="AB8336" t="s">
        <v>41</v>
      </c>
      <c r="AC8336">
        <v>1</v>
      </c>
    </row>
    <row r="8337" spans="1:29">
      <c r="A8337">
        <v>46044</v>
      </c>
      <c r="B8337">
        <v>46044</v>
      </c>
      <c r="C8337" t="s">
        <v>34</v>
      </c>
      <c r="D8337" t="s">
        <v>35</v>
      </c>
      <c r="E8337" t="s">
        <v>36</v>
      </c>
      <c r="F8337">
        <v>2439</v>
      </c>
      <c r="G8337" t="s">
        <v>6958</v>
      </c>
      <c r="H8337" t="s">
        <v>6959</v>
      </c>
      <c r="I8337" t="s">
        <v>160</v>
      </c>
      <c r="N8337" t="s">
        <v>6960</v>
      </c>
      <c r="O8337">
        <v>55</v>
      </c>
      <c r="P8337">
        <v>65</v>
      </c>
      <c r="Q8337">
        <v>55</v>
      </c>
      <c r="R8337">
        <v>60.12</v>
      </c>
      <c r="S8337">
        <v>60.12</v>
      </c>
      <c r="T8337">
        <v>59.9</v>
      </c>
      <c r="V8337">
        <v>63.38</v>
      </c>
      <c r="Y8337">
        <v>1322</v>
      </c>
      <c r="Z8337">
        <v>81563.539999999994</v>
      </c>
      <c r="AA8337">
        <v>31</v>
      </c>
      <c r="AB8337" t="s">
        <v>41</v>
      </c>
      <c r="AC8337">
        <v>1</v>
      </c>
    </row>
    <row r="8338" spans="1:29">
      <c r="A8338">
        <v>46044</v>
      </c>
      <c r="B8338">
        <v>46044</v>
      </c>
      <c r="C8338" t="s">
        <v>34</v>
      </c>
      <c r="D8338" t="s">
        <v>35</v>
      </c>
      <c r="E8338" t="s">
        <v>36</v>
      </c>
      <c r="F8338">
        <v>8585</v>
      </c>
      <c r="G8338" t="s">
        <v>6961</v>
      </c>
      <c r="H8338" t="s">
        <v>6962</v>
      </c>
      <c r="I8338" t="s">
        <v>160</v>
      </c>
      <c r="N8338" t="s">
        <v>6963</v>
      </c>
      <c r="O8338">
        <v>250.55</v>
      </c>
      <c r="P8338">
        <v>255</v>
      </c>
      <c r="Q8338">
        <v>247.7</v>
      </c>
      <c r="R8338">
        <v>248.9</v>
      </c>
      <c r="S8338">
        <v>249.4</v>
      </c>
      <c r="T8338">
        <v>248.5</v>
      </c>
      <c r="V8338">
        <v>248.9</v>
      </c>
      <c r="Y8338">
        <v>670972</v>
      </c>
      <c r="Z8338">
        <v>168065338.05000001</v>
      </c>
      <c r="AA8338">
        <v>13252</v>
      </c>
      <c r="AB8338" t="s">
        <v>41</v>
      </c>
      <c r="AC8338">
        <v>1</v>
      </c>
    </row>
    <row r="8339" spans="1:29">
      <c r="A8339">
        <v>46044</v>
      </c>
      <c r="B8339">
        <v>46044</v>
      </c>
      <c r="C8339" t="s">
        <v>34</v>
      </c>
      <c r="D8339" t="s">
        <v>35</v>
      </c>
      <c r="E8339" t="s">
        <v>36</v>
      </c>
      <c r="F8339">
        <v>15332</v>
      </c>
      <c r="G8339" t="s">
        <v>6964</v>
      </c>
      <c r="H8339" t="s">
        <v>6965</v>
      </c>
      <c r="I8339" t="s">
        <v>160</v>
      </c>
      <c r="N8339" t="s">
        <v>6966</v>
      </c>
      <c r="O8339">
        <v>79.03</v>
      </c>
      <c r="P8339">
        <v>80.45</v>
      </c>
      <c r="Q8339">
        <v>77.84</v>
      </c>
      <c r="R8339">
        <v>78.23</v>
      </c>
      <c r="S8339">
        <v>78.25</v>
      </c>
      <c r="T8339">
        <v>78.64</v>
      </c>
      <c r="V8339">
        <v>78.23</v>
      </c>
      <c r="Y8339">
        <v>18249016</v>
      </c>
      <c r="Z8339">
        <v>1437425313.46</v>
      </c>
      <c r="AA8339">
        <v>65163</v>
      </c>
      <c r="AB8339" t="s">
        <v>41</v>
      </c>
      <c r="AC8339">
        <v>1</v>
      </c>
    </row>
    <row r="8340" spans="1:29">
      <c r="A8340">
        <v>46044</v>
      </c>
      <c r="B8340">
        <v>46044</v>
      </c>
      <c r="C8340" t="s">
        <v>34</v>
      </c>
      <c r="D8340" t="s">
        <v>35</v>
      </c>
      <c r="E8340" t="s">
        <v>36</v>
      </c>
      <c r="F8340">
        <v>14180</v>
      </c>
      <c r="G8340" t="s">
        <v>6967</v>
      </c>
      <c r="H8340" t="s">
        <v>6968</v>
      </c>
      <c r="I8340" t="s">
        <v>160</v>
      </c>
      <c r="N8340" t="s">
        <v>6969</v>
      </c>
      <c r="O8340">
        <v>39.75</v>
      </c>
      <c r="P8340">
        <v>41.1</v>
      </c>
      <c r="Q8340">
        <v>39.75</v>
      </c>
      <c r="R8340">
        <v>40.44</v>
      </c>
      <c r="S8340">
        <v>40.700000000000003</v>
      </c>
      <c r="T8340">
        <v>39.69</v>
      </c>
      <c r="V8340">
        <v>40.44</v>
      </c>
      <c r="Y8340">
        <v>3215277</v>
      </c>
      <c r="Z8340">
        <v>129843516.43000001</v>
      </c>
      <c r="AA8340">
        <v>15372</v>
      </c>
      <c r="AB8340" t="s">
        <v>41</v>
      </c>
      <c r="AC8340">
        <v>1</v>
      </c>
    </row>
    <row r="8341" spans="1:29">
      <c r="A8341">
        <v>46044</v>
      </c>
      <c r="B8341">
        <v>46044</v>
      </c>
      <c r="C8341" t="s">
        <v>34</v>
      </c>
      <c r="D8341" t="s">
        <v>35</v>
      </c>
      <c r="E8341" t="s">
        <v>36</v>
      </c>
      <c r="F8341">
        <v>2442</v>
      </c>
      <c r="G8341" t="s">
        <v>6970</v>
      </c>
      <c r="H8341" t="s">
        <v>6971</v>
      </c>
      <c r="I8341" t="s">
        <v>160</v>
      </c>
      <c r="N8341" t="s">
        <v>6972</v>
      </c>
      <c r="O8341">
        <v>137.71</v>
      </c>
      <c r="P8341">
        <v>137.80000000000001</v>
      </c>
      <c r="Q8341">
        <v>131.19999999999999</v>
      </c>
      <c r="R8341">
        <v>132.77000000000001</v>
      </c>
      <c r="S8341">
        <v>133.33000000000001</v>
      </c>
      <c r="T8341">
        <v>137.71</v>
      </c>
      <c r="V8341">
        <v>132.75</v>
      </c>
      <c r="Y8341">
        <v>606159</v>
      </c>
      <c r="Z8341">
        <v>80645421.599999994</v>
      </c>
      <c r="AA8341">
        <v>14396</v>
      </c>
      <c r="AB8341" t="s">
        <v>41</v>
      </c>
      <c r="AC8341">
        <v>1</v>
      </c>
    </row>
    <row r="8342" spans="1:29">
      <c r="A8342">
        <v>46044</v>
      </c>
      <c r="B8342">
        <v>46044</v>
      </c>
      <c r="C8342" t="s">
        <v>34</v>
      </c>
      <c r="D8342" t="s">
        <v>35</v>
      </c>
      <c r="E8342" t="s">
        <v>36</v>
      </c>
      <c r="F8342">
        <v>10786</v>
      </c>
      <c r="G8342" t="s">
        <v>6973</v>
      </c>
      <c r="H8342" t="s">
        <v>6974</v>
      </c>
      <c r="I8342" t="s">
        <v>160</v>
      </c>
      <c r="N8342" t="s">
        <v>6975</v>
      </c>
      <c r="O8342">
        <v>3.42</v>
      </c>
      <c r="P8342">
        <v>3.55</v>
      </c>
      <c r="Q8342">
        <v>3.23</v>
      </c>
      <c r="R8342">
        <v>3.55</v>
      </c>
      <c r="S8342">
        <v>3.55</v>
      </c>
      <c r="T8342">
        <v>3.39</v>
      </c>
      <c r="V8342">
        <v>3.58</v>
      </c>
      <c r="Y8342">
        <v>167974</v>
      </c>
      <c r="Z8342">
        <v>574089.78</v>
      </c>
      <c r="AA8342">
        <v>226</v>
      </c>
      <c r="AB8342" t="s">
        <v>41</v>
      </c>
      <c r="AC8342">
        <v>1</v>
      </c>
    </row>
    <row r="8343" spans="1:29">
      <c r="A8343">
        <v>46044</v>
      </c>
      <c r="B8343">
        <v>46044</v>
      </c>
      <c r="C8343" t="s">
        <v>34</v>
      </c>
      <c r="D8343" t="s">
        <v>35</v>
      </c>
      <c r="E8343" t="s">
        <v>36</v>
      </c>
      <c r="F8343">
        <v>9431</v>
      </c>
      <c r="G8343" t="s">
        <v>6976</v>
      </c>
      <c r="H8343" t="s">
        <v>6977</v>
      </c>
      <c r="I8343" t="s">
        <v>182</v>
      </c>
      <c r="N8343" t="s">
        <v>11385</v>
      </c>
      <c r="O8343">
        <v>88</v>
      </c>
      <c r="P8343">
        <v>91.23</v>
      </c>
      <c r="Q8343">
        <v>87.67</v>
      </c>
      <c r="R8343">
        <v>91.23</v>
      </c>
      <c r="S8343">
        <v>91.23</v>
      </c>
      <c r="T8343">
        <v>89.45</v>
      </c>
      <c r="V8343">
        <v>91.26</v>
      </c>
      <c r="Y8343">
        <v>5668</v>
      </c>
      <c r="Z8343">
        <v>516442.5</v>
      </c>
      <c r="AA8343">
        <v>25</v>
      </c>
      <c r="AB8343" t="s">
        <v>41</v>
      </c>
      <c r="AC8343">
        <v>1</v>
      </c>
    </row>
    <row r="8344" spans="1:29">
      <c r="A8344">
        <v>46044</v>
      </c>
      <c r="B8344">
        <v>46044</v>
      </c>
      <c r="C8344" t="s">
        <v>34</v>
      </c>
      <c r="D8344" t="s">
        <v>35</v>
      </c>
      <c r="E8344" t="s">
        <v>36</v>
      </c>
      <c r="F8344">
        <v>13522</v>
      </c>
      <c r="G8344" t="s">
        <v>6979</v>
      </c>
      <c r="H8344" t="s">
        <v>6980</v>
      </c>
      <c r="I8344" t="s">
        <v>160</v>
      </c>
      <c r="N8344" t="s">
        <v>6981</v>
      </c>
      <c r="O8344">
        <v>15.22</v>
      </c>
      <c r="P8344">
        <v>15.87</v>
      </c>
      <c r="Q8344">
        <v>15.09</v>
      </c>
      <c r="R8344">
        <v>15.71</v>
      </c>
      <c r="S8344">
        <v>15.75</v>
      </c>
      <c r="T8344">
        <v>15.04</v>
      </c>
      <c r="V8344">
        <v>15.71</v>
      </c>
      <c r="Y8344">
        <v>59823</v>
      </c>
      <c r="Z8344">
        <v>933402.61</v>
      </c>
      <c r="AA8344">
        <v>647</v>
      </c>
      <c r="AB8344" t="s">
        <v>41</v>
      </c>
      <c r="AC8344">
        <v>1</v>
      </c>
    </row>
    <row r="8345" spans="1:29">
      <c r="A8345">
        <v>46044</v>
      </c>
      <c r="B8345">
        <v>46044</v>
      </c>
      <c r="C8345" t="s">
        <v>34</v>
      </c>
      <c r="D8345" t="s">
        <v>35</v>
      </c>
      <c r="E8345" t="s">
        <v>36</v>
      </c>
      <c r="F8345">
        <v>25426</v>
      </c>
      <c r="G8345" t="s">
        <v>6982</v>
      </c>
      <c r="H8345" t="s">
        <v>6983</v>
      </c>
      <c r="I8345" t="s">
        <v>160</v>
      </c>
      <c r="N8345" t="s">
        <v>6984</v>
      </c>
      <c r="O8345">
        <v>270</v>
      </c>
      <c r="P8345">
        <v>280.38</v>
      </c>
      <c r="Q8345">
        <v>268.51</v>
      </c>
      <c r="R8345">
        <v>276.87</v>
      </c>
      <c r="S8345">
        <v>276</v>
      </c>
      <c r="T8345">
        <v>268.14</v>
      </c>
      <c r="V8345">
        <v>276.85000000000002</v>
      </c>
      <c r="Y8345">
        <v>2067973</v>
      </c>
      <c r="Z8345">
        <v>573149614.09000003</v>
      </c>
      <c r="AA8345">
        <v>27995</v>
      </c>
      <c r="AB8345" t="s">
        <v>41</v>
      </c>
      <c r="AC8345">
        <v>1</v>
      </c>
    </row>
    <row r="8346" spans="1:29">
      <c r="A8346">
        <v>46044</v>
      </c>
      <c r="B8346">
        <v>46044</v>
      </c>
      <c r="C8346" t="s">
        <v>34</v>
      </c>
      <c r="D8346" t="s">
        <v>35</v>
      </c>
      <c r="E8346" t="s">
        <v>36</v>
      </c>
      <c r="F8346">
        <v>22477</v>
      </c>
      <c r="G8346" t="s">
        <v>6985</v>
      </c>
      <c r="H8346" t="s">
        <v>6986</v>
      </c>
      <c r="I8346" t="s">
        <v>160</v>
      </c>
      <c r="N8346" t="s">
        <v>6987</v>
      </c>
      <c r="O8346">
        <v>33.6</v>
      </c>
      <c r="P8346">
        <v>34.94</v>
      </c>
      <c r="Q8346">
        <v>33.6</v>
      </c>
      <c r="R8346">
        <v>34.14</v>
      </c>
      <c r="S8346">
        <v>33.9</v>
      </c>
      <c r="T8346">
        <v>33.96</v>
      </c>
      <c r="V8346">
        <v>34.15</v>
      </c>
      <c r="Y8346">
        <v>65993</v>
      </c>
      <c r="Z8346">
        <v>2261417.92</v>
      </c>
      <c r="AA8346">
        <v>781</v>
      </c>
      <c r="AB8346" t="s">
        <v>41</v>
      </c>
      <c r="AC8346">
        <v>1</v>
      </c>
    </row>
    <row r="8347" spans="1:29">
      <c r="A8347">
        <v>46044</v>
      </c>
      <c r="B8347">
        <v>46044</v>
      </c>
      <c r="C8347" t="s">
        <v>34</v>
      </c>
      <c r="D8347" t="s">
        <v>35</v>
      </c>
      <c r="E8347" t="s">
        <v>36</v>
      </c>
      <c r="F8347">
        <v>7553</v>
      </c>
      <c r="G8347" t="s">
        <v>6991</v>
      </c>
      <c r="H8347" t="s">
        <v>6992</v>
      </c>
      <c r="I8347" t="s">
        <v>160</v>
      </c>
      <c r="N8347" t="s">
        <v>6993</v>
      </c>
      <c r="O8347">
        <v>233.9</v>
      </c>
      <c r="P8347">
        <v>243.55</v>
      </c>
      <c r="Q8347">
        <v>233.9</v>
      </c>
      <c r="R8347">
        <v>239.7</v>
      </c>
      <c r="S8347">
        <v>241.2</v>
      </c>
      <c r="T8347">
        <v>232.35</v>
      </c>
      <c r="V8347">
        <v>239.7</v>
      </c>
      <c r="Y8347">
        <v>282851</v>
      </c>
      <c r="Z8347">
        <v>67356192.400000006</v>
      </c>
      <c r="AA8347">
        <v>6421</v>
      </c>
      <c r="AB8347" t="s">
        <v>41</v>
      </c>
      <c r="AC8347">
        <v>1</v>
      </c>
    </row>
    <row r="8348" spans="1:29">
      <c r="A8348">
        <v>46044</v>
      </c>
      <c r="B8348">
        <v>46044</v>
      </c>
      <c r="C8348" t="s">
        <v>34</v>
      </c>
      <c r="D8348" t="s">
        <v>35</v>
      </c>
      <c r="E8348" t="s">
        <v>36</v>
      </c>
      <c r="F8348">
        <v>29733</v>
      </c>
      <c r="G8348" t="s">
        <v>6994</v>
      </c>
      <c r="H8348" t="s">
        <v>6995</v>
      </c>
      <c r="I8348" t="s">
        <v>160</v>
      </c>
      <c r="N8348" t="s">
        <v>6996</v>
      </c>
      <c r="O8348">
        <v>31</v>
      </c>
      <c r="P8348">
        <v>31.35</v>
      </c>
      <c r="Q8348">
        <v>29</v>
      </c>
      <c r="R8348">
        <v>29.67</v>
      </c>
      <c r="S8348">
        <v>30.5</v>
      </c>
      <c r="T8348">
        <v>28.96</v>
      </c>
      <c r="V8348">
        <v>29.67</v>
      </c>
      <c r="Y8348">
        <v>67814</v>
      </c>
      <c r="Z8348">
        <v>2046662.67</v>
      </c>
      <c r="AA8348">
        <v>908</v>
      </c>
      <c r="AB8348" t="s">
        <v>41</v>
      </c>
      <c r="AC8348">
        <v>1</v>
      </c>
    </row>
    <row r="8349" spans="1:29">
      <c r="A8349">
        <v>46044</v>
      </c>
      <c r="B8349">
        <v>46044</v>
      </c>
      <c r="C8349" t="s">
        <v>34</v>
      </c>
      <c r="D8349" t="s">
        <v>35</v>
      </c>
      <c r="E8349" t="s">
        <v>36</v>
      </c>
      <c r="F8349">
        <v>27176</v>
      </c>
      <c r="G8349" t="s">
        <v>6997</v>
      </c>
      <c r="H8349" t="s">
        <v>6998</v>
      </c>
      <c r="I8349" t="s">
        <v>160</v>
      </c>
      <c r="N8349" t="s">
        <v>6999</v>
      </c>
      <c r="O8349">
        <v>89.72</v>
      </c>
      <c r="P8349">
        <v>91.49</v>
      </c>
      <c r="Q8349">
        <v>89.72</v>
      </c>
      <c r="R8349">
        <v>91.17</v>
      </c>
      <c r="S8349">
        <v>91.23</v>
      </c>
      <c r="T8349">
        <v>89.35</v>
      </c>
      <c r="V8349">
        <v>91.18</v>
      </c>
      <c r="Y8349">
        <v>2122342</v>
      </c>
      <c r="Z8349">
        <v>192706342.65000001</v>
      </c>
      <c r="AA8349">
        <v>17214</v>
      </c>
      <c r="AB8349" t="s">
        <v>41</v>
      </c>
      <c r="AC8349">
        <v>1</v>
      </c>
    </row>
    <row r="8350" spans="1:29">
      <c r="A8350">
        <v>46044</v>
      </c>
      <c r="B8350">
        <v>46044</v>
      </c>
      <c r="C8350" t="s">
        <v>34</v>
      </c>
      <c r="D8350" t="s">
        <v>35</v>
      </c>
      <c r="E8350" t="s">
        <v>36</v>
      </c>
      <c r="F8350">
        <v>11630</v>
      </c>
      <c r="G8350" t="s">
        <v>7000</v>
      </c>
      <c r="H8350" t="s">
        <v>7001</v>
      </c>
      <c r="I8350" t="s">
        <v>160</v>
      </c>
      <c r="N8350" t="s">
        <v>7002</v>
      </c>
      <c r="O8350">
        <v>338.7</v>
      </c>
      <c r="P8350">
        <v>343.2</v>
      </c>
      <c r="Q8350">
        <v>337.1</v>
      </c>
      <c r="R8350">
        <v>342.45</v>
      </c>
      <c r="S8350">
        <v>342.8</v>
      </c>
      <c r="T8350">
        <v>338.7</v>
      </c>
      <c r="V8350">
        <v>342.45</v>
      </c>
      <c r="Y8350">
        <v>5885972</v>
      </c>
      <c r="Z8350">
        <v>2007953885.45</v>
      </c>
      <c r="AA8350">
        <v>79357</v>
      </c>
      <c r="AB8350" t="s">
        <v>41</v>
      </c>
      <c r="AC8350">
        <v>1</v>
      </c>
    </row>
    <row r="8351" spans="1:29">
      <c r="A8351">
        <v>46044</v>
      </c>
      <c r="B8351">
        <v>46044</v>
      </c>
      <c r="C8351" t="s">
        <v>34</v>
      </c>
      <c r="D8351" t="s">
        <v>35</v>
      </c>
      <c r="E8351" t="s">
        <v>36</v>
      </c>
      <c r="F8351">
        <v>10791</v>
      </c>
      <c r="G8351" t="s">
        <v>7003</v>
      </c>
      <c r="H8351" t="s">
        <v>7004</v>
      </c>
      <c r="I8351" t="s">
        <v>160</v>
      </c>
      <c r="N8351" t="s">
        <v>7005</v>
      </c>
      <c r="O8351">
        <v>899.9</v>
      </c>
      <c r="P8351">
        <v>918.9</v>
      </c>
      <c r="Q8351">
        <v>895.6</v>
      </c>
      <c r="R8351">
        <v>909.4</v>
      </c>
      <c r="S8351">
        <v>910</v>
      </c>
      <c r="T8351">
        <v>897.25</v>
      </c>
      <c r="V8351">
        <v>909.35</v>
      </c>
      <c r="Y8351">
        <v>8587</v>
      </c>
      <c r="Z8351">
        <v>7802987.7999999998</v>
      </c>
      <c r="AA8351">
        <v>1402</v>
      </c>
      <c r="AB8351" t="s">
        <v>41</v>
      </c>
      <c r="AC8351">
        <v>1</v>
      </c>
    </row>
    <row r="8352" spans="1:29">
      <c r="A8352">
        <v>46044</v>
      </c>
      <c r="B8352">
        <v>46044</v>
      </c>
      <c r="C8352" t="s">
        <v>34</v>
      </c>
      <c r="D8352" t="s">
        <v>35</v>
      </c>
      <c r="E8352" t="s">
        <v>36</v>
      </c>
      <c r="F8352">
        <v>13675</v>
      </c>
      <c r="G8352" t="s">
        <v>7006</v>
      </c>
      <c r="H8352" t="s">
        <v>7007</v>
      </c>
      <c r="I8352" t="s">
        <v>160</v>
      </c>
      <c r="N8352" t="s">
        <v>7008</v>
      </c>
      <c r="O8352">
        <v>57.6</v>
      </c>
      <c r="P8352">
        <v>57.6</v>
      </c>
      <c r="Q8352">
        <v>53</v>
      </c>
      <c r="R8352">
        <v>53.11</v>
      </c>
      <c r="S8352">
        <v>53.05</v>
      </c>
      <c r="T8352">
        <v>54.02</v>
      </c>
      <c r="V8352">
        <v>53.11</v>
      </c>
      <c r="Y8352">
        <v>38395</v>
      </c>
      <c r="Z8352">
        <v>2056586.85</v>
      </c>
      <c r="AA8352">
        <v>1013</v>
      </c>
      <c r="AB8352" t="s">
        <v>41</v>
      </c>
      <c r="AC8352">
        <v>1</v>
      </c>
    </row>
    <row r="8353" spans="1:29">
      <c r="A8353">
        <v>46044</v>
      </c>
      <c r="B8353">
        <v>46044</v>
      </c>
      <c r="C8353" t="s">
        <v>34</v>
      </c>
      <c r="D8353" t="s">
        <v>35</v>
      </c>
      <c r="E8353" t="s">
        <v>36</v>
      </c>
      <c r="F8353">
        <v>2350</v>
      </c>
      <c r="G8353" t="s">
        <v>7009</v>
      </c>
      <c r="H8353" t="s">
        <v>7010</v>
      </c>
      <c r="I8353" t="s">
        <v>160</v>
      </c>
      <c r="N8353" t="s">
        <v>7011</v>
      </c>
      <c r="O8353">
        <v>293.05</v>
      </c>
      <c r="P8353">
        <v>304.95</v>
      </c>
      <c r="Q8353">
        <v>288</v>
      </c>
      <c r="R8353">
        <v>290.60000000000002</v>
      </c>
      <c r="S8353">
        <v>288</v>
      </c>
      <c r="T8353">
        <v>299.35000000000002</v>
      </c>
      <c r="V8353">
        <v>290.55</v>
      </c>
      <c r="Y8353">
        <v>16706</v>
      </c>
      <c r="Z8353">
        <v>4899764.8499999996</v>
      </c>
      <c r="AA8353">
        <v>831</v>
      </c>
      <c r="AB8353" t="s">
        <v>41</v>
      </c>
      <c r="AC8353">
        <v>1</v>
      </c>
    </row>
    <row r="8354" spans="1:29">
      <c r="A8354">
        <v>46044</v>
      </c>
      <c r="B8354">
        <v>46044</v>
      </c>
      <c r="C8354" t="s">
        <v>34</v>
      </c>
      <c r="D8354" t="s">
        <v>35</v>
      </c>
      <c r="E8354" t="s">
        <v>36</v>
      </c>
      <c r="F8354">
        <v>18721</v>
      </c>
      <c r="G8354" t="s">
        <v>7012</v>
      </c>
      <c r="H8354" t="s">
        <v>7013</v>
      </c>
      <c r="I8354" t="s">
        <v>160</v>
      </c>
      <c r="N8354" t="s">
        <v>7014</v>
      </c>
      <c r="O8354">
        <v>1380</v>
      </c>
      <c r="P8354">
        <v>1402.5</v>
      </c>
      <c r="Q8354">
        <v>1367.6</v>
      </c>
      <c r="R8354">
        <v>1383.3</v>
      </c>
      <c r="S8354">
        <v>1378.5</v>
      </c>
      <c r="T8354">
        <v>1364.7</v>
      </c>
      <c r="V8354">
        <v>1383.25</v>
      </c>
      <c r="Y8354">
        <v>344673</v>
      </c>
      <c r="Z8354">
        <v>478813015.89999998</v>
      </c>
      <c r="AA8354">
        <v>19161</v>
      </c>
      <c r="AB8354" t="s">
        <v>41</v>
      </c>
      <c r="AC8354">
        <v>1</v>
      </c>
    </row>
    <row r="8355" spans="1:29">
      <c r="A8355">
        <v>46044</v>
      </c>
      <c r="B8355">
        <v>46044</v>
      </c>
      <c r="C8355" t="s">
        <v>34</v>
      </c>
      <c r="D8355" t="s">
        <v>35</v>
      </c>
      <c r="E8355" t="s">
        <v>36</v>
      </c>
      <c r="F8355">
        <v>5426</v>
      </c>
      <c r="G8355" t="s">
        <v>7015</v>
      </c>
      <c r="H8355" t="s">
        <v>7016</v>
      </c>
      <c r="I8355" t="s">
        <v>160</v>
      </c>
      <c r="N8355" t="s">
        <v>7017</v>
      </c>
      <c r="O8355">
        <v>353.95</v>
      </c>
      <c r="P8355">
        <v>354.2</v>
      </c>
      <c r="Q8355">
        <v>349</v>
      </c>
      <c r="R8355">
        <v>349.8</v>
      </c>
      <c r="S8355">
        <v>350</v>
      </c>
      <c r="T8355">
        <v>348.4</v>
      </c>
      <c r="V8355">
        <v>349.8</v>
      </c>
      <c r="Y8355">
        <v>114370</v>
      </c>
      <c r="Z8355">
        <v>40256478.149999999</v>
      </c>
      <c r="AA8355">
        <v>5642</v>
      </c>
      <c r="AB8355" t="s">
        <v>41</v>
      </c>
      <c r="AC8355">
        <v>1</v>
      </c>
    </row>
    <row r="8356" spans="1:29">
      <c r="A8356">
        <v>46044</v>
      </c>
      <c r="B8356">
        <v>46044</v>
      </c>
      <c r="C8356" t="s">
        <v>34</v>
      </c>
      <c r="D8356" t="s">
        <v>35</v>
      </c>
      <c r="E8356" t="s">
        <v>36</v>
      </c>
      <c r="F8356">
        <v>20242</v>
      </c>
      <c r="G8356" t="s">
        <v>7024</v>
      </c>
      <c r="H8356" t="s">
        <v>7025</v>
      </c>
      <c r="I8356" t="s">
        <v>160</v>
      </c>
      <c r="N8356" t="s">
        <v>7026</v>
      </c>
      <c r="O8356">
        <v>1515.1</v>
      </c>
      <c r="P8356">
        <v>1519.9</v>
      </c>
      <c r="Q8356">
        <v>1472</v>
      </c>
      <c r="R8356">
        <v>1480.2</v>
      </c>
      <c r="S8356">
        <v>1482.8</v>
      </c>
      <c r="T8356">
        <v>1502.6</v>
      </c>
      <c r="V8356">
        <v>1480.2</v>
      </c>
      <c r="Y8356">
        <v>1544248</v>
      </c>
      <c r="Z8356">
        <v>2290685223.8000002</v>
      </c>
      <c r="AA8356">
        <v>53384</v>
      </c>
      <c r="AB8356" t="s">
        <v>41</v>
      </c>
      <c r="AC8356">
        <v>1</v>
      </c>
    </row>
    <row r="8357" spans="1:29">
      <c r="A8357">
        <v>46044</v>
      </c>
      <c r="B8357">
        <v>46044</v>
      </c>
      <c r="C8357" t="s">
        <v>34</v>
      </c>
      <c r="D8357" t="s">
        <v>35</v>
      </c>
      <c r="E8357" t="s">
        <v>36</v>
      </c>
      <c r="F8357">
        <v>25923</v>
      </c>
      <c r="G8357" t="s">
        <v>7027</v>
      </c>
      <c r="H8357" t="s">
        <v>7028</v>
      </c>
      <c r="I8357" t="s">
        <v>266</v>
      </c>
      <c r="N8357" t="s">
        <v>7029</v>
      </c>
      <c r="O8357">
        <v>312</v>
      </c>
      <c r="P8357">
        <v>318.5</v>
      </c>
      <c r="Q8357">
        <v>307.95</v>
      </c>
      <c r="R8357">
        <v>314.05</v>
      </c>
      <c r="S8357">
        <v>314.25</v>
      </c>
      <c r="T8357">
        <v>303</v>
      </c>
      <c r="V8357">
        <v>314.05</v>
      </c>
      <c r="Y8357">
        <v>88400</v>
      </c>
      <c r="Z8357">
        <v>27756160</v>
      </c>
      <c r="AA8357">
        <v>101</v>
      </c>
      <c r="AB8357" t="s">
        <v>41</v>
      </c>
      <c r="AC8357">
        <v>400</v>
      </c>
    </row>
    <row r="8358" spans="1:29">
      <c r="A8358">
        <v>46044</v>
      </c>
      <c r="B8358">
        <v>46044</v>
      </c>
      <c r="C8358" t="s">
        <v>34</v>
      </c>
      <c r="D8358" t="s">
        <v>35</v>
      </c>
      <c r="E8358" t="s">
        <v>36</v>
      </c>
      <c r="F8358">
        <v>25918</v>
      </c>
      <c r="G8358" t="s">
        <v>7030</v>
      </c>
      <c r="H8358" t="s">
        <v>7031</v>
      </c>
      <c r="I8358" t="s">
        <v>160</v>
      </c>
      <c r="N8358" t="s">
        <v>7032</v>
      </c>
      <c r="O8358">
        <v>94.65</v>
      </c>
      <c r="P8358">
        <v>95.68</v>
      </c>
      <c r="Q8358">
        <v>91.81</v>
      </c>
      <c r="R8358">
        <v>92.79</v>
      </c>
      <c r="S8358">
        <v>93</v>
      </c>
      <c r="T8358">
        <v>91.78</v>
      </c>
      <c r="V8358">
        <v>92.8</v>
      </c>
      <c r="Y8358">
        <v>30438</v>
      </c>
      <c r="Z8358">
        <v>2818981.63</v>
      </c>
      <c r="AA8358">
        <v>304</v>
      </c>
      <c r="AB8358" t="s">
        <v>41</v>
      </c>
      <c r="AC8358">
        <v>1</v>
      </c>
    </row>
    <row r="8359" spans="1:29">
      <c r="A8359">
        <v>46044</v>
      </c>
      <c r="B8359">
        <v>46044</v>
      </c>
      <c r="C8359" t="s">
        <v>34</v>
      </c>
      <c r="D8359" t="s">
        <v>35</v>
      </c>
      <c r="E8359" t="s">
        <v>36</v>
      </c>
      <c r="F8359">
        <v>27571</v>
      </c>
      <c r="G8359" t="s">
        <v>7033</v>
      </c>
      <c r="H8359" t="s">
        <v>7034</v>
      </c>
      <c r="I8359" t="s">
        <v>160</v>
      </c>
      <c r="N8359" t="s">
        <v>7035</v>
      </c>
      <c r="O8359">
        <v>28.99</v>
      </c>
      <c r="P8359">
        <v>29</v>
      </c>
      <c r="Q8359">
        <v>27.7</v>
      </c>
      <c r="R8359">
        <v>28.05</v>
      </c>
      <c r="S8359">
        <v>28.1</v>
      </c>
      <c r="T8359">
        <v>27.83</v>
      </c>
      <c r="V8359">
        <v>28.05</v>
      </c>
      <c r="Y8359">
        <v>19393</v>
      </c>
      <c r="Z8359">
        <v>546436.55000000005</v>
      </c>
      <c r="AA8359">
        <v>551</v>
      </c>
      <c r="AB8359" t="s">
        <v>41</v>
      </c>
      <c r="AC8359">
        <v>1</v>
      </c>
    </row>
    <row r="8360" spans="1:29">
      <c r="A8360">
        <v>46044</v>
      </c>
      <c r="B8360">
        <v>46044</v>
      </c>
      <c r="C8360" t="s">
        <v>34</v>
      </c>
      <c r="D8360" t="s">
        <v>35</v>
      </c>
      <c r="E8360" t="s">
        <v>36</v>
      </c>
      <c r="F8360">
        <v>2475</v>
      </c>
      <c r="G8360" t="s">
        <v>7039</v>
      </c>
      <c r="H8360" t="s">
        <v>7040</v>
      </c>
      <c r="I8360" t="s">
        <v>160</v>
      </c>
      <c r="N8360" t="s">
        <v>7041</v>
      </c>
      <c r="O8360">
        <v>244.6</v>
      </c>
      <c r="P8360">
        <v>246.47</v>
      </c>
      <c r="Q8360">
        <v>242.57</v>
      </c>
      <c r="R8360">
        <v>244.01</v>
      </c>
      <c r="S8360">
        <v>243.5</v>
      </c>
      <c r="T8360">
        <v>242.37</v>
      </c>
      <c r="V8360">
        <v>244</v>
      </c>
      <c r="Y8360">
        <v>10746306</v>
      </c>
      <c r="Z8360">
        <v>2625001378.2800002</v>
      </c>
      <c r="AA8360">
        <v>114558</v>
      </c>
      <c r="AB8360" t="s">
        <v>41</v>
      </c>
      <c r="AC8360">
        <v>1</v>
      </c>
    </row>
    <row r="8361" spans="1:29">
      <c r="A8361">
        <v>46044</v>
      </c>
      <c r="B8361">
        <v>46044</v>
      </c>
      <c r="C8361" t="s">
        <v>34</v>
      </c>
      <c r="D8361" t="s">
        <v>35</v>
      </c>
      <c r="E8361" t="s">
        <v>36</v>
      </c>
      <c r="F8361">
        <v>2472</v>
      </c>
      <c r="G8361" t="s">
        <v>7042</v>
      </c>
      <c r="H8361" t="s">
        <v>7043</v>
      </c>
      <c r="I8361" t="s">
        <v>160</v>
      </c>
      <c r="N8361" t="s">
        <v>11386</v>
      </c>
      <c r="O8361">
        <v>45.35</v>
      </c>
      <c r="P8361">
        <v>48.94</v>
      </c>
      <c r="Q8361">
        <v>45.35</v>
      </c>
      <c r="R8361">
        <v>46</v>
      </c>
      <c r="S8361">
        <v>46</v>
      </c>
      <c r="T8361">
        <v>44.69</v>
      </c>
      <c r="V8361">
        <v>46.01</v>
      </c>
      <c r="Y8361">
        <v>110970</v>
      </c>
      <c r="Z8361">
        <v>5187263.83</v>
      </c>
      <c r="AA8361">
        <v>1392</v>
      </c>
      <c r="AB8361" t="s">
        <v>41</v>
      </c>
      <c r="AC8361">
        <v>1</v>
      </c>
    </row>
    <row r="8362" spans="1:29">
      <c r="A8362">
        <v>46044</v>
      </c>
      <c r="B8362">
        <v>46044</v>
      </c>
      <c r="C8362" t="s">
        <v>34</v>
      </c>
      <c r="D8362" t="s">
        <v>35</v>
      </c>
      <c r="E8362" t="s">
        <v>36</v>
      </c>
      <c r="F8362">
        <v>17438</v>
      </c>
      <c r="G8362" t="s">
        <v>7045</v>
      </c>
      <c r="H8362" t="s">
        <v>7046</v>
      </c>
      <c r="I8362" t="s">
        <v>160</v>
      </c>
      <c r="N8362" t="s">
        <v>7047</v>
      </c>
      <c r="O8362">
        <v>437</v>
      </c>
      <c r="P8362">
        <v>444.3</v>
      </c>
      <c r="Q8362">
        <v>435.6</v>
      </c>
      <c r="R8362">
        <v>436.45</v>
      </c>
      <c r="S8362">
        <v>436</v>
      </c>
      <c r="T8362">
        <v>433.55</v>
      </c>
      <c r="V8362">
        <v>436.45</v>
      </c>
      <c r="Y8362">
        <v>2200941</v>
      </c>
      <c r="Z8362">
        <v>966831238.35000002</v>
      </c>
      <c r="AA8362">
        <v>32147</v>
      </c>
      <c r="AB8362" t="s">
        <v>41</v>
      </c>
      <c r="AC8362">
        <v>1</v>
      </c>
    </row>
    <row r="8363" spans="1:29">
      <c r="A8363">
        <v>46044</v>
      </c>
      <c r="B8363">
        <v>46044</v>
      </c>
      <c r="C8363" t="s">
        <v>34</v>
      </c>
      <c r="D8363" t="s">
        <v>35</v>
      </c>
      <c r="E8363" t="s">
        <v>36</v>
      </c>
      <c r="F8363">
        <v>24777</v>
      </c>
      <c r="G8363" t="s">
        <v>7048</v>
      </c>
      <c r="H8363" t="s">
        <v>7049</v>
      </c>
      <c r="I8363" t="s">
        <v>160</v>
      </c>
      <c r="N8363" t="s">
        <v>7050</v>
      </c>
      <c r="O8363">
        <v>33.4</v>
      </c>
      <c r="P8363">
        <v>33.85</v>
      </c>
      <c r="Q8363">
        <v>32.590000000000003</v>
      </c>
      <c r="R8363">
        <v>32.97</v>
      </c>
      <c r="S8363">
        <v>33.119999999999997</v>
      </c>
      <c r="T8363">
        <v>32.89</v>
      </c>
      <c r="V8363">
        <v>32.97</v>
      </c>
      <c r="Y8363">
        <v>48994669</v>
      </c>
      <c r="Z8363">
        <v>1621274000.3800001</v>
      </c>
      <c r="AA8363">
        <v>74246</v>
      </c>
      <c r="AB8363" t="s">
        <v>41</v>
      </c>
      <c r="AC8363">
        <v>1</v>
      </c>
    </row>
    <row r="8364" spans="1:29">
      <c r="A8364">
        <v>46044</v>
      </c>
      <c r="B8364">
        <v>46044</v>
      </c>
      <c r="C8364" t="s">
        <v>34</v>
      </c>
      <c r="D8364" t="s">
        <v>35</v>
      </c>
      <c r="E8364" t="s">
        <v>36</v>
      </c>
      <c r="F8364">
        <v>10637</v>
      </c>
      <c r="G8364" t="s">
        <v>7051</v>
      </c>
      <c r="H8364" t="s">
        <v>7052</v>
      </c>
      <c r="I8364" t="s">
        <v>160</v>
      </c>
      <c r="N8364" t="s">
        <v>7053</v>
      </c>
      <c r="O8364">
        <v>1032</v>
      </c>
      <c r="P8364">
        <v>1056</v>
      </c>
      <c r="Q8364">
        <v>1013.7</v>
      </c>
      <c r="R8364">
        <v>1020.8</v>
      </c>
      <c r="S8364">
        <v>1025.9000000000001</v>
      </c>
      <c r="T8364">
        <v>1019.2</v>
      </c>
      <c r="V8364">
        <v>1021</v>
      </c>
      <c r="Y8364">
        <v>435763</v>
      </c>
      <c r="Z8364">
        <v>449389076.5</v>
      </c>
      <c r="AA8364">
        <v>26793</v>
      </c>
      <c r="AB8364" t="s">
        <v>41</v>
      </c>
      <c r="AC8364">
        <v>1</v>
      </c>
    </row>
    <row r="8365" spans="1:29">
      <c r="A8365">
        <v>46044</v>
      </c>
      <c r="B8365">
        <v>46044</v>
      </c>
      <c r="C8365" t="s">
        <v>34</v>
      </c>
      <c r="D8365" t="s">
        <v>35</v>
      </c>
      <c r="E8365" t="s">
        <v>36</v>
      </c>
      <c r="F8365">
        <v>759411</v>
      </c>
      <c r="G8365" t="s">
        <v>7054</v>
      </c>
      <c r="H8365" t="s">
        <v>7055</v>
      </c>
      <c r="I8365" t="s">
        <v>160</v>
      </c>
      <c r="N8365" t="s">
        <v>7056</v>
      </c>
      <c r="O8365">
        <v>92.18</v>
      </c>
      <c r="P8365">
        <v>95.5</v>
      </c>
      <c r="Q8365">
        <v>90</v>
      </c>
      <c r="R8365">
        <v>94.18</v>
      </c>
      <c r="S8365">
        <v>92.9</v>
      </c>
      <c r="T8365">
        <v>91.22</v>
      </c>
      <c r="V8365">
        <v>94.24</v>
      </c>
      <c r="Y8365">
        <v>49657</v>
      </c>
      <c r="Z8365">
        <v>4643262.46</v>
      </c>
      <c r="AA8365">
        <v>1183</v>
      </c>
      <c r="AB8365" t="s">
        <v>41</v>
      </c>
      <c r="AC8365">
        <v>1</v>
      </c>
    </row>
    <row r="8366" spans="1:29">
      <c r="A8366">
        <v>46044</v>
      </c>
      <c r="B8366">
        <v>46044</v>
      </c>
      <c r="C8366" t="s">
        <v>34</v>
      </c>
      <c r="D8366" t="s">
        <v>35</v>
      </c>
      <c r="E8366" t="s">
        <v>36</v>
      </c>
      <c r="F8366">
        <v>24231</v>
      </c>
      <c r="G8366" t="s">
        <v>7057</v>
      </c>
      <c r="H8366" t="s">
        <v>7058</v>
      </c>
      <c r="I8366" t="s">
        <v>160</v>
      </c>
      <c r="N8366" t="s">
        <v>7059</v>
      </c>
      <c r="O8366">
        <v>77.05</v>
      </c>
      <c r="P8366">
        <v>79.290000000000006</v>
      </c>
      <c r="Q8366">
        <v>76.7</v>
      </c>
      <c r="R8366">
        <v>77.78</v>
      </c>
      <c r="S8366">
        <v>77.099999999999994</v>
      </c>
      <c r="T8366">
        <v>76.34</v>
      </c>
      <c r="V8366">
        <v>77.760000000000005</v>
      </c>
      <c r="Y8366">
        <v>65520</v>
      </c>
      <c r="Z8366">
        <v>5102018.05</v>
      </c>
      <c r="AA8366">
        <v>1178</v>
      </c>
      <c r="AB8366" t="s">
        <v>41</v>
      </c>
      <c r="AC8366">
        <v>1</v>
      </c>
    </row>
    <row r="8367" spans="1:29">
      <c r="A8367">
        <v>46044</v>
      </c>
      <c r="B8367">
        <v>46044</v>
      </c>
      <c r="C8367" t="s">
        <v>34</v>
      </c>
      <c r="D8367" t="s">
        <v>35</v>
      </c>
      <c r="E8367" t="s">
        <v>36</v>
      </c>
      <c r="F8367">
        <v>10922</v>
      </c>
      <c r="G8367" t="s">
        <v>7063</v>
      </c>
      <c r="H8367" t="s">
        <v>7064</v>
      </c>
      <c r="I8367" t="s">
        <v>160</v>
      </c>
      <c r="N8367" t="s">
        <v>7065</v>
      </c>
      <c r="O8367">
        <v>92.6</v>
      </c>
      <c r="P8367">
        <v>94.98</v>
      </c>
      <c r="Q8367">
        <v>92.55</v>
      </c>
      <c r="R8367">
        <v>93.01</v>
      </c>
      <c r="S8367">
        <v>93</v>
      </c>
      <c r="T8367">
        <v>91.26</v>
      </c>
      <c r="V8367">
        <v>92.95</v>
      </c>
      <c r="Y8367">
        <v>26839</v>
      </c>
      <c r="Z8367">
        <v>2513458.6</v>
      </c>
      <c r="AA8367">
        <v>1429</v>
      </c>
      <c r="AB8367" t="s">
        <v>41</v>
      </c>
      <c r="AC8367">
        <v>1</v>
      </c>
    </row>
    <row r="8368" spans="1:29">
      <c r="A8368">
        <v>46044</v>
      </c>
      <c r="B8368">
        <v>46044</v>
      </c>
      <c r="C8368" t="s">
        <v>34</v>
      </c>
      <c r="D8368" t="s">
        <v>35</v>
      </c>
      <c r="E8368" t="s">
        <v>36</v>
      </c>
      <c r="F8368">
        <v>14853</v>
      </c>
      <c r="G8368" t="s">
        <v>7066</v>
      </c>
      <c r="H8368" t="s">
        <v>7067</v>
      </c>
      <c r="I8368" t="s">
        <v>160</v>
      </c>
      <c r="N8368" t="s">
        <v>7068</v>
      </c>
      <c r="O8368">
        <v>72.3</v>
      </c>
      <c r="P8368">
        <v>75.930000000000007</v>
      </c>
      <c r="Q8368">
        <v>72.3</v>
      </c>
      <c r="R8368">
        <v>73.7</v>
      </c>
      <c r="S8368">
        <v>73.5</v>
      </c>
      <c r="T8368">
        <v>72.55</v>
      </c>
      <c r="V8368">
        <v>73.709999999999994</v>
      </c>
      <c r="Y8368">
        <v>983807</v>
      </c>
      <c r="Z8368">
        <v>73129370.680000007</v>
      </c>
      <c r="AA8368">
        <v>10654</v>
      </c>
      <c r="AB8368" t="s">
        <v>41</v>
      </c>
      <c r="AC8368">
        <v>1</v>
      </c>
    </row>
    <row r="8369" spans="1:29">
      <c r="A8369">
        <v>46044</v>
      </c>
      <c r="B8369">
        <v>46044</v>
      </c>
      <c r="C8369" t="s">
        <v>34</v>
      </c>
      <c r="D8369" t="s">
        <v>35</v>
      </c>
      <c r="E8369" t="s">
        <v>36</v>
      </c>
      <c r="F8369">
        <v>117</v>
      </c>
      <c r="G8369" t="s">
        <v>7069</v>
      </c>
      <c r="H8369" t="s">
        <v>7070</v>
      </c>
      <c r="I8369" t="s">
        <v>266</v>
      </c>
      <c r="N8369" t="s">
        <v>7071</v>
      </c>
      <c r="O8369">
        <v>59</v>
      </c>
      <c r="P8369">
        <v>59.95</v>
      </c>
      <c r="Q8369">
        <v>57.5</v>
      </c>
      <c r="R8369">
        <v>58</v>
      </c>
      <c r="S8369">
        <v>57.5</v>
      </c>
      <c r="T8369">
        <v>59</v>
      </c>
      <c r="V8369">
        <v>58</v>
      </c>
      <c r="Y8369">
        <v>19200</v>
      </c>
      <c r="Z8369">
        <v>1125780</v>
      </c>
      <c r="AA8369">
        <v>15</v>
      </c>
      <c r="AB8369" t="s">
        <v>41</v>
      </c>
      <c r="AC8369">
        <v>1200</v>
      </c>
    </row>
    <row r="8370" spans="1:29">
      <c r="A8370">
        <v>46044</v>
      </c>
      <c r="B8370">
        <v>46044</v>
      </c>
      <c r="C8370" t="s">
        <v>34</v>
      </c>
      <c r="D8370" t="s">
        <v>35</v>
      </c>
      <c r="E8370" t="s">
        <v>36</v>
      </c>
      <c r="F8370">
        <v>13515</v>
      </c>
      <c r="G8370" t="s">
        <v>11387</v>
      </c>
      <c r="H8370" t="s">
        <v>11388</v>
      </c>
      <c r="I8370" t="s">
        <v>550</v>
      </c>
      <c r="N8370" t="s">
        <v>11389</v>
      </c>
      <c r="O8370">
        <v>5.71</v>
      </c>
      <c r="P8370">
        <v>5.9</v>
      </c>
      <c r="Q8370">
        <v>5.41</v>
      </c>
      <c r="R8370">
        <v>5.84</v>
      </c>
      <c r="S8370">
        <v>5.46</v>
      </c>
      <c r="T8370">
        <v>5.67</v>
      </c>
      <c r="V8370">
        <v>5.88</v>
      </c>
      <c r="Y8370">
        <v>6647</v>
      </c>
      <c r="Z8370">
        <v>37157.9</v>
      </c>
      <c r="AA8370">
        <v>79</v>
      </c>
      <c r="AB8370" t="s">
        <v>41</v>
      </c>
      <c r="AC8370">
        <v>1</v>
      </c>
    </row>
    <row r="8371" spans="1:29">
      <c r="A8371">
        <v>46044</v>
      </c>
      <c r="B8371">
        <v>46044</v>
      </c>
      <c r="C8371" t="s">
        <v>34</v>
      </c>
      <c r="D8371" t="s">
        <v>35</v>
      </c>
      <c r="E8371" t="s">
        <v>36</v>
      </c>
      <c r="F8371">
        <v>19692</v>
      </c>
      <c r="G8371" t="s">
        <v>7076</v>
      </c>
      <c r="H8371" t="s">
        <v>7077</v>
      </c>
      <c r="I8371" t="s">
        <v>266</v>
      </c>
      <c r="N8371" t="s">
        <v>7078</v>
      </c>
      <c r="O8371">
        <v>115</v>
      </c>
      <c r="P8371">
        <v>121</v>
      </c>
      <c r="Q8371">
        <v>110.5</v>
      </c>
      <c r="R8371">
        <v>118.1</v>
      </c>
      <c r="S8371">
        <v>118.1</v>
      </c>
      <c r="T8371">
        <v>116.4</v>
      </c>
      <c r="V8371">
        <v>118.1</v>
      </c>
      <c r="Y8371">
        <v>26700</v>
      </c>
      <c r="Z8371">
        <v>3086175</v>
      </c>
      <c r="AA8371">
        <v>47</v>
      </c>
      <c r="AB8371" t="s">
        <v>41</v>
      </c>
      <c r="AC8371">
        <v>300</v>
      </c>
    </row>
    <row r="8372" spans="1:29">
      <c r="A8372">
        <v>46044</v>
      </c>
      <c r="B8372">
        <v>46044</v>
      </c>
      <c r="C8372" t="s">
        <v>34</v>
      </c>
      <c r="D8372" t="s">
        <v>35</v>
      </c>
      <c r="E8372" t="s">
        <v>36</v>
      </c>
      <c r="F8372">
        <v>6705</v>
      </c>
      <c r="G8372" t="s">
        <v>7079</v>
      </c>
      <c r="H8372" t="s">
        <v>7080</v>
      </c>
      <c r="I8372" t="s">
        <v>160</v>
      </c>
      <c r="N8372" t="s">
        <v>7081</v>
      </c>
      <c r="O8372">
        <v>1246.5</v>
      </c>
      <c r="P8372">
        <v>1266.9000000000001</v>
      </c>
      <c r="Q8372">
        <v>1242.3</v>
      </c>
      <c r="R8372">
        <v>1260.5</v>
      </c>
      <c r="S8372">
        <v>1260</v>
      </c>
      <c r="T8372">
        <v>1235.9000000000001</v>
      </c>
      <c r="V8372">
        <v>1260.5</v>
      </c>
      <c r="Y8372">
        <v>2424633</v>
      </c>
      <c r="Z8372">
        <v>3046693651.3000002</v>
      </c>
      <c r="AA8372">
        <v>58804</v>
      </c>
      <c r="AB8372" t="s">
        <v>41</v>
      </c>
      <c r="AC8372">
        <v>1</v>
      </c>
    </row>
    <row r="8373" spans="1:29">
      <c r="A8373">
        <v>46044</v>
      </c>
      <c r="B8373">
        <v>46044</v>
      </c>
      <c r="C8373" t="s">
        <v>34</v>
      </c>
      <c r="D8373" t="s">
        <v>35</v>
      </c>
      <c r="E8373" t="s">
        <v>36</v>
      </c>
      <c r="F8373">
        <v>28046</v>
      </c>
      <c r="G8373" t="s">
        <v>7085</v>
      </c>
      <c r="H8373" t="s">
        <v>7086</v>
      </c>
      <c r="I8373" t="s">
        <v>160</v>
      </c>
      <c r="N8373" t="s">
        <v>7087</v>
      </c>
      <c r="O8373">
        <v>208.9</v>
      </c>
      <c r="P8373">
        <v>211.97</v>
      </c>
      <c r="Q8373">
        <v>205.6</v>
      </c>
      <c r="R8373">
        <v>209.01</v>
      </c>
      <c r="S8373">
        <v>208.97</v>
      </c>
      <c r="T8373">
        <v>203.67</v>
      </c>
      <c r="V8373">
        <v>209</v>
      </c>
      <c r="Y8373">
        <v>748168</v>
      </c>
      <c r="Z8373">
        <v>156222755.59</v>
      </c>
      <c r="AA8373">
        <v>12929</v>
      </c>
      <c r="AB8373" t="s">
        <v>41</v>
      </c>
      <c r="AC8373">
        <v>1</v>
      </c>
    </row>
    <row r="8374" spans="1:29">
      <c r="A8374">
        <v>46044</v>
      </c>
      <c r="B8374">
        <v>46044</v>
      </c>
      <c r="C8374" t="s">
        <v>34</v>
      </c>
      <c r="D8374" t="s">
        <v>35</v>
      </c>
      <c r="E8374" t="s">
        <v>36</v>
      </c>
      <c r="F8374">
        <v>9939</v>
      </c>
      <c r="G8374" t="s">
        <v>7088</v>
      </c>
      <c r="H8374" t="s">
        <v>7089</v>
      </c>
      <c r="I8374" t="s">
        <v>160</v>
      </c>
      <c r="N8374" t="s">
        <v>7090</v>
      </c>
      <c r="O8374">
        <v>52.25</v>
      </c>
      <c r="P8374">
        <v>53.14</v>
      </c>
      <c r="Q8374">
        <v>51.7</v>
      </c>
      <c r="R8374">
        <v>51.96</v>
      </c>
      <c r="S8374">
        <v>51.96</v>
      </c>
      <c r="T8374">
        <v>51.36</v>
      </c>
      <c r="V8374">
        <v>51.96</v>
      </c>
      <c r="Y8374">
        <v>843579</v>
      </c>
      <c r="Z8374">
        <v>44119949</v>
      </c>
      <c r="AA8374">
        <v>4239</v>
      </c>
      <c r="AB8374" t="s">
        <v>41</v>
      </c>
      <c r="AC8374">
        <v>1</v>
      </c>
    </row>
    <row r="8375" spans="1:29">
      <c r="A8375">
        <v>46044</v>
      </c>
      <c r="B8375">
        <v>46044</v>
      </c>
      <c r="C8375" t="s">
        <v>34</v>
      </c>
      <c r="D8375" t="s">
        <v>35</v>
      </c>
      <c r="E8375" t="s">
        <v>36</v>
      </c>
      <c r="F8375">
        <v>19386</v>
      </c>
      <c r="G8375" t="s">
        <v>7091</v>
      </c>
      <c r="H8375" t="s">
        <v>7092</v>
      </c>
      <c r="I8375" t="s">
        <v>266</v>
      </c>
      <c r="N8375" t="s">
        <v>7093</v>
      </c>
      <c r="O8375">
        <v>312</v>
      </c>
      <c r="P8375">
        <v>312</v>
      </c>
      <c r="Q8375">
        <v>300.2</v>
      </c>
      <c r="R8375">
        <v>301.64999999999998</v>
      </c>
      <c r="S8375">
        <v>300.25</v>
      </c>
      <c r="T8375">
        <v>302.35000000000002</v>
      </c>
      <c r="V8375">
        <v>301.64999999999998</v>
      </c>
      <c r="Y8375">
        <v>34400</v>
      </c>
      <c r="Z8375">
        <v>10457260</v>
      </c>
      <c r="AA8375">
        <v>47</v>
      </c>
      <c r="AB8375" t="s">
        <v>41</v>
      </c>
      <c r="AC8375">
        <v>400</v>
      </c>
    </row>
    <row r="8376" spans="1:29">
      <c r="A8376">
        <v>46044</v>
      </c>
      <c r="B8376">
        <v>46044</v>
      </c>
      <c r="C8376" t="s">
        <v>34</v>
      </c>
      <c r="D8376" t="s">
        <v>35</v>
      </c>
      <c r="E8376" t="s">
        <v>36</v>
      </c>
      <c r="F8376">
        <v>25496</v>
      </c>
      <c r="G8376" t="s">
        <v>7094</v>
      </c>
      <c r="H8376" t="s">
        <v>7095</v>
      </c>
      <c r="I8376" t="s">
        <v>182</v>
      </c>
      <c r="N8376" t="s">
        <v>7096</v>
      </c>
      <c r="O8376">
        <v>15.11</v>
      </c>
      <c r="P8376">
        <v>15.77</v>
      </c>
      <c r="Q8376">
        <v>15.11</v>
      </c>
      <c r="R8376">
        <v>15.45</v>
      </c>
      <c r="S8376">
        <v>15.45</v>
      </c>
      <c r="T8376">
        <v>15.15</v>
      </c>
      <c r="V8376">
        <v>15.45</v>
      </c>
      <c r="Y8376">
        <v>3926</v>
      </c>
      <c r="Z8376">
        <v>60595.69</v>
      </c>
      <c r="AA8376">
        <v>34</v>
      </c>
      <c r="AB8376" t="s">
        <v>41</v>
      </c>
      <c r="AC8376">
        <v>1</v>
      </c>
    </row>
    <row r="8377" spans="1:29">
      <c r="A8377">
        <v>46044</v>
      </c>
      <c r="B8377">
        <v>46044</v>
      </c>
      <c r="C8377" t="s">
        <v>34</v>
      </c>
      <c r="D8377" t="s">
        <v>35</v>
      </c>
      <c r="E8377" t="s">
        <v>36</v>
      </c>
      <c r="F8377">
        <v>29224</v>
      </c>
      <c r="G8377" t="s">
        <v>7100</v>
      </c>
      <c r="H8377" t="s">
        <v>7101</v>
      </c>
      <c r="I8377" t="s">
        <v>160</v>
      </c>
      <c r="N8377" t="s">
        <v>7102</v>
      </c>
      <c r="O8377">
        <v>1645</v>
      </c>
      <c r="P8377">
        <v>1645</v>
      </c>
      <c r="Q8377">
        <v>1532</v>
      </c>
      <c r="R8377">
        <v>1546.3</v>
      </c>
      <c r="S8377">
        <v>1545</v>
      </c>
      <c r="T8377">
        <v>1644.4</v>
      </c>
      <c r="V8377">
        <v>1546.1</v>
      </c>
      <c r="Y8377">
        <v>160317</v>
      </c>
      <c r="Z8377">
        <v>252786330.19999999</v>
      </c>
      <c r="AA8377">
        <v>18342</v>
      </c>
      <c r="AB8377" t="s">
        <v>41</v>
      </c>
      <c r="AC8377">
        <v>1</v>
      </c>
    </row>
    <row r="8378" spans="1:29">
      <c r="A8378">
        <v>46044</v>
      </c>
      <c r="B8378">
        <v>46044</v>
      </c>
      <c r="C8378" t="s">
        <v>34</v>
      </c>
      <c r="D8378" t="s">
        <v>35</v>
      </c>
      <c r="E8378" t="s">
        <v>36</v>
      </c>
      <c r="F8378">
        <v>15278</v>
      </c>
      <c r="G8378" t="s">
        <v>7109</v>
      </c>
      <c r="H8378" t="s">
        <v>7110</v>
      </c>
      <c r="I8378" t="s">
        <v>160</v>
      </c>
      <c r="N8378" t="s">
        <v>7111</v>
      </c>
      <c r="O8378">
        <v>50.05</v>
      </c>
      <c r="P8378">
        <v>51.31</v>
      </c>
      <c r="Q8378">
        <v>50.05</v>
      </c>
      <c r="R8378">
        <v>50.83</v>
      </c>
      <c r="S8378">
        <v>50.15</v>
      </c>
      <c r="T8378">
        <v>49.83</v>
      </c>
      <c r="V8378">
        <v>50.83</v>
      </c>
      <c r="Y8378">
        <v>121369</v>
      </c>
      <c r="Z8378">
        <v>6145226.9199999999</v>
      </c>
      <c r="AA8378">
        <v>1313</v>
      </c>
      <c r="AB8378" t="s">
        <v>41</v>
      </c>
      <c r="AC8378">
        <v>1</v>
      </c>
    </row>
    <row r="8379" spans="1:29">
      <c r="A8379">
        <v>46044</v>
      </c>
      <c r="B8379">
        <v>46044</v>
      </c>
      <c r="C8379" t="s">
        <v>34</v>
      </c>
      <c r="D8379" t="s">
        <v>35</v>
      </c>
      <c r="E8379" t="s">
        <v>36</v>
      </c>
      <c r="F8379">
        <v>2481</v>
      </c>
      <c r="G8379" t="s">
        <v>7112</v>
      </c>
      <c r="H8379" t="s">
        <v>7113</v>
      </c>
      <c r="I8379" t="s">
        <v>160</v>
      </c>
      <c r="N8379" t="s">
        <v>7114</v>
      </c>
      <c r="O8379">
        <v>305.75</v>
      </c>
      <c r="P8379">
        <v>316</v>
      </c>
      <c r="Q8379">
        <v>304.2</v>
      </c>
      <c r="R8379">
        <v>312.14999999999998</v>
      </c>
      <c r="S8379">
        <v>308.25</v>
      </c>
      <c r="T8379">
        <v>303.75</v>
      </c>
      <c r="V8379">
        <v>312.25</v>
      </c>
      <c r="Y8379">
        <v>58277</v>
      </c>
      <c r="Z8379">
        <v>18104916.100000001</v>
      </c>
      <c r="AA8379">
        <v>2957</v>
      </c>
      <c r="AB8379" t="s">
        <v>41</v>
      </c>
      <c r="AC8379">
        <v>1</v>
      </c>
    </row>
    <row r="8380" spans="1:29">
      <c r="A8380">
        <v>46044</v>
      </c>
      <c r="B8380">
        <v>46044</v>
      </c>
      <c r="C8380" t="s">
        <v>34</v>
      </c>
      <c r="D8380" t="s">
        <v>35</v>
      </c>
      <c r="E8380" t="s">
        <v>36</v>
      </c>
      <c r="F8380">
        <v>27136</v>
      </c>
      <c r="G8380" t="s">
        <v>7115</v>
      </c>
      <c r="H8380" t="s">
        <v>7116</v>
      </c>
      <c r="I8380" t="s">
        <v>266</v>
      </c>
      <c r="N8380" t="s">
        <v>7117</v>
      </c>
      <c r="O8380">
        <v>32.200000000000003</v>
      </c>
      <c r="P8380">
        <v>32.200000000000003</v>
      </c>
      <c r="Q8380">
        <v>32</v>
      </c>
      <c r="R8380">
        <v>32</v>
      </c>
      <c r="S8380">
        <v>32</v>
      </c>
      <c r="T8380">
        <v>32</v>
      </c>
      <c r="V8380">
        <v>32</v>
      </c>
      <c r="Y8380">
        <v>18000</v>
      </c>
      <c r="Z8380">
        <v>576700</v>
      </c>
      <c r="AA8380">
        <v>8</v>
      </c>
      <c r="AB8380" t="s">
        <v>41</v>
      </c>
      <c r="AC8380">
        <v>2000</v>
      </c>
    </row>
    <row r="8381" spans="1:29">
      <c r="A8381">
        <v>46044</v>
      </c>
      <c r="B8381">
        <v>46044</v>
      </c>
      <c r="C8381" t="s">
        <v>34</v>
      </c>
      <c r="D8381" t="s">
        <v>35</v>
      </c>
      <c r="E8381" t="s">
        <v>36</v>
      </c>
      <c r="F8381">
        <v>21469</v>
      </c>
      <c r="G8381" t="s">
        <v>7118</v>
      </c>
      <c r="H8381" t="s">
        <v>7119</v>
      </c>
      <c r="I8381" t="s">
        <v>160</v>
      </c>
      <c r="N8381" t="s">
        <v>7120</v>
      </c>
      <c r="O8381">
        <v>410.5</v>
      </c>
      <c r="P8381">
        <v>417.35</v>
      </c>
      <c r="Q8381">
        <v>403.3</v>
      </c>
      <c r="R8381">
        <v>410.8</v>
      </c>
      <c r="S8381">
        <v>407.1</v>
      </c>
      <c r="T8381">
        <v>405.45</v>
      </c>
      <c r="V8381">
        <v>410.8</v>
      </c>
      <c r="Y8381">
        <v>136052</v>
      </c>
      <c r="Z8381">
        <v>55888865.850000001</v>
      </c>
      <c r="AA8381">
        <v>5095</v>
      </c>
      <c r="AB8381" t="s">
        <v>41</v>
      </c>
      <c r="AC8381">
        <v>1</v>
      </c>
    </row>
    <row r="8382" spans="1:29">
      <c r="A8382">
        <v>46044</v>
      </c>
      <c r="B8382">
        <v>46044</v>
      </c>
      <c r="C8382" t="s">
        <v>34</v>
      </c>
      <c r="D8382" t="s">
        <v>35</v>
      </c>
      <c r="E8382" t="s">
        <v>36</v>
      </c>
      <c r="F8382">
        <v>758900</v>
      </c>
      <c r="G8382" t="s">
        <v>7127</v>
      </c>
      <c r="H8382" t="s">
        <v>7128</v>
      </c>
      <c r="I8382" t="s">
        <v>266</v>
      </c>
      <c r="N8382" t="s">
        <v>7129</v>
      </c>
      <c r="O8382">
        <v>80</v>
      </c>
      <c r="P8382">
        <v>80</v>
      </c>
      <c r="Q8382">
        <v>79.099999999999994</v>
      </c>
      <c r="R8382">
        <v>79.099999999999994</v>
      </c>
      <c r="S8382">
        <v>79.099999999999994</v>
      </c>
      <c r="T8382">
        <v>79.05</v>
      </c>
      <c r="V8382">
        <v>79.099999999999994</v>
      </c>
      <c r="Y8382">
        <v>3200</v>
      </c>
      <c r="Z8382">
        <v>254560</v>
      </c>
      <c r="AA8382">
        <v>2</v>
      </c>
      <c r="AB8382" t="s">
        <v>41</v>
      </c>
      <c r="AC8382">
        <v>1600</v>
      </c>
    </row>
    <row r="8383" spans="1:29">
      <c r="A8383">
        <v>46044</v>
      </c>
      <c r="B8383">
        <v>46044</v>
      </c>
      <c r="C8383" t="s">
        <v>34</v>
      </c>
      <c r="D8383" t="s">
        <v>35</v>
      </c>
      <c r="E8383" t="s">
        <v>36</v>
      </c>
      <c r="F8383">
        <v>10738</v>
      </c>
      <c r="G8383" t="s">
        <v>7130</v>
      </c>
      <c r="H8383" t="s">
        <v>7131</v>
      </c>
      <c r="I8383" t="s">
        <v>160</v>
      </c>
      <c r="N8383" t="s">
        <v>7132</v>
      </c>
      <c r="O8383">
        <v>7845</v>
      </c>
      <c r="P8383">
        <v>8013.5</v>
      </c>
      <c r="Q8383">
        <v>7841</v>
      </c>
      <c r="R8383">
        <v>7897</v>
      </c>
      <c r="S8383">
        <v>7912.5</v>
      </c>
      <c r="T8383">
        <v>7673.5</v>
      </c>
      <c r="V8383">
        <v>7897.05</v>
      </c>
      <c r="Y8383">
        <v>326204</v>
      </c>
      <c r="Z8383">
        <v>2583173009</v>
      </c>
      <c r="AA8383">
        <v>42795</v>
      </c>
      <c r="AB8383" t="s">
        <v>41</v>
      </c>
      <c r="AC8383">
        <v>1</v>
      </c>
    </row>
    <row r="8384" spans="1:29">
      <c r="A8384">
        <v>46044</v>
      </c>
      <c r="B8384">
        <v>46044</v>
      </c>
      <c r="C8384" t="s">
        <v>34</v>
      </c>
      <c r="D8384" t="s">
        <v>35</v>
      </c>
      <c r="E8384" t="s">
        <v>36</v>
      </c>
      <c r="F8384">
        <v>31475</v>
      </c>
      <c r="G8384" t="s">
        <v>7133</v>
      </c>
      <c r="H8384" t="s">
        <v>7134</v>
      </c>
      <c r="I8384" t="s">
        <v>160</v>
      </c>
      <c r="N8384" t="s">
        <v>7135</v>
      </c>
      <c r="O8384">
        <v>173.88</v>
      </c>
      <c r="P8384">
        <v>180.59</v>
      </c>
      <c r="Q8384">
        <v>172.92</v>
      </c>
      <c r="R8384">
        <v>174.15</v>
      </c>
      <c r="S8384">
        <v>174.35</v>
      </c>
      <c r="T8384">
        <v>170.01</v>
      </c>
      <c r="V8384">
        <v>174.15</v>
      </c>
      <c r="Y8384">
        <v>7798</v>
      </c>
      <c r="Z8384">
        <v>1375318.96</v>
      </c>
      <c r="AA8384">
        <v>285</v>
      </c>
      <c r="AB8384" t="s">
        <v>41</v>
      </c>
      <c r="AC8384">
        <v>1</v>
      </c>
    </row>
    <row r="8385" spans="1:29">
      <c r="A8385">
        <v>46044</v>
      </c>
      <c r="B8385">
        <v>46044</v>
      </c>
      <c r="C8385" t="s">
        <v>34</v>
      </c>
      <c r="D8385" t="s">
        <v>35</v>
      </c>
      <c r="E8385" t="s">
        <v>36</v>
      </c>
      <c r="F8385">
        <v>29492</v>
      </c>
      <c r="G8385" t="s">
        <v>7136</v>
      </c>
      <c r="H8385" t="s">
        <v>7137</v>
      </c>
      <c r="I8385" t="s">
        <v>160</v>
      </c>
      <c r="N8385" t="s">
        <v>7138</v>
      </c>
      <c r="O8385">
        <v>2.5499999999999998</v>
      </c>
      <c r="P8385">
        <v>2.79</v>
      </c>
      <c r="Q8385">
        <v>2.5499999999999998</v>
      </c>
      <c r="R8385">
        <v>2.73</v>
      </c>
      <c r="S8385">
        <v>2.74</v>
      </c>
      <c r="T8385">
        <v>2.6</v>
      </c>
      <c r="V8385">
        <v>2.73</v>
      </c>
      <c r="Y8385">
        <v>237033</v>
      </c>
      <c r="Z8385">
        <v>648210.74</v>
      </c>
      <c r="AA8385">
        <v>200</v>
      </c>
      <c r="AB8385" t="s">
        <v>41</v>
      </c>
      <c r="AC8385">
        <v>1</v>
      </c>
    </row>
    <row r="8386" spans="1:29">
      <c r="A8386">
        <v>46044</v>
      </c>
      <c r="B8386">
        <v>46044</v>
      </c>
      <c r="C8386" t="s">
        <v>34</v>
      </c>
      <c r="D8386" t="s">
        <v>35</v>
      </c>
      <c r="E8386" t="s">
        <v>36</v>
      </c>
      <c r="F8386">
        <v>926</v>
      </c>
      <c r="G8386" t="s">
        <v>7139</v>
      </c>
      <c r="H8386" t="s">
        <v>7140</v>
      </c>
      <c r="I8386" t="s">
        <v>160</v>
      </c>
      <c r="N8386" t="s">
        <v>7141</v>
      </c>
      <c r="O8386">
        <v>695.55</v>
      </c>
      <c r="P8386">
        <v>709.65</v>
      </c>
      <c r="Q8386">
        <v>695.25</v>
      </c>
      <c r="R8386">
        <v>705.1</v>
      </c>
      <c r="S8386">
        <v>705.5</v>
      </c>
      <c r="T8386">
        <v>695.55</v>
      </c>
      <c r="V8386">
        <v>705.1</v>
      </c>
      <c r="Y8386">
        <v>161519</v>
      </c>
      <c r="Z8386">
        <v>113758212.8</v>
      </c>
      <c r="AA8386">
        <v>2467</v>
      </c>
      <c r="AB8386" t="s">
        <v>41</v>
      </c>
      <c r="AC8386">
        <v>1</v>
      </c>
    </row>
    <row r="8387" spans="1:29">
      <c r="A8387">
        <v>46044</v>
      </c>
      <c r="B8387">
        <v>46044</v>
      </c>
      <c r="C8387" t="s">
        <v>34</v>
      </c>
      <c r="D8387" t="s">
        <v>35</v>
      </c>
      <c r="E8387" t="s">
        <v>36</v>
      </c>
      <c r="F8387">
        <v>17882</v>
      </c>
      <c r="G8387" t="s">
        <v>7142</v>
      </c>
      <c r="H8387" t="s">
        <v>7143</v>
      </c>
      <c r="I8387" t="s">
        <v>266</v>
      </c>
      <c r="N8387" t="s">
        <v>7144</v>
      </c>
      <c r="O8387">
        <v>1671.05</v>
      </c>
      <c r="P8387">
        <v>1739.95</v>
      </c>
      <c r="Q8387">
        <v>1636</v>
      </c>
      <c r="R8387">
        <v>1660.1</v>
      </c>
      <c r="S8387">
        <v>1674.85</v>
      </c>
      <c r="T8387">
        <v>1624.45</v>
      </c>
      <c r="V8387">
        <v>1660.1</v>
      </c>
      <c r="Y8387">
        <v>73875</v>
      </c>
      <c r="Z8387">
        <v>124585233.75</v>
      </c>
      <c r="AA8387">
        <v>879</v>
      </c>
      <c r="AB8387" t="s">
        <v>41</v>
      </c>
      <c r="AC8387">
        <v>75</v>
      </c>
    </row>
    <row r="8388" spans="1:29">
      <c r="A8388">
        <v>46044</v>
      </c>
      <c r="B8388">
        <v>46044</v>
      </c>
      <c r="C8388" t="s">
        <v>34</v>
      </c>
      <c r="D8388" t="s">
        <v>35</v>
      </c>
      <c r="E8388" t="s">
        <v>36</v>
      </c>
      <c r="F8388">
        <v>10163</v>
      </c>
      <c r="G8388" t="s">
        <v>7145</v>
      </c>
      <c r="H8388" t="s">
        <v>7146</v>
      </c>
      <c r="I8388" t="s">
        <v>182</v>
      </c>
      <c r="N8388" t="s">
        <v>7147</v>
      </c>
      <c r="O8388">
        <v>61.95</v>
      </c>
      <c r="P8388">
        <v>64.790000000000006</v>
      </c>
      <c r="Q8388">
        <v>60.51</v>
      </c>
      <c r="R8388">
        <v>64.14</v>
      </c>
      <c r="S8388">
        <v>63.35</v>
      </c>
      <c r="T8388">
        <v>61.82</v>
      </c>
      <c r="V8388">
        <v>64.06</v>
      </c>
      <c r="Y8388">
        <v>307971</v>
      </c>
      <c r="Z8388">
        <v>19306811.41</v>
      </c>
      <c r="AA8388">
        <v>510</v>
      </c>
      <c r="AB8388" t="s">
        <v>41</v>
      </c>
      <c r="AC8388">
        <v>1</v>
      </c>
    </row>
    <row r="8389" spans="1:29">
      <c r="A8389">
        <v>46044</v>
      </c>
      <c r="B8389">
        <v>46044</v>
      </c>
      <c r="C8389" t="s">
        <v>34</v>
      </c>
      <c r="D8389" t="s">
        <v>35</v>
      </c>
      <c r="E8389" t="s">
        <v>36</v>
      </c>
      <c r="F8389">
        <v>14278</v>
      </c>
      <c r="G8389" t="s">
        <v>7148</v>
      </c>
      <c r="H8389" t="s">
        <v>7149</v>
      </c>
      <c r="I8389" t="s">
        <v>160</v>
      </c>
      <c r="N8389" t="s">
        <v>7150</v>
      </c>
      <c r="O8389">
        <v>264.05</v>
      </c>
      <c r="P8389">
        <v>269.64999999999998</v>
      </c>
      <c r="Q8389">
        <v>260.05</v>
      </c>
      <c r="R8389">
        <v>263.10000000000002</v>
      </c>
      <c r="S8389">
        <v>264.95</v>
      </c>
      <c r="T8389">
        <v>263.60000000000002</v>
      </c>
      <c r="V8389">
        <v>263.10000000000002</v>
      </c>
      <c r="Y8389">
        <v>5854</v>
      </c>
      <c r="Z8389">
        <v>1543068.4</v>
      </c>
      <c r="AA8389">
        <v>314</v>
      </c>
      <c r="AB8389" t="s">
        <v>41</v>
      </c>
      <c r="AC8389">
        <v>1</v>
      </c>
    </row>
    <row r="8390" spans="1:29">
      <c r="A8390">
        <v>46044</v>
      </c>
      <c r="B8390">
        <v>46044</v>
      </c>
      <c r="C8390" t="s">
        <v>34</v>
      </c>
      <c r="D8390" t="s">
        <v>35</v>
      </c>
      <c r="E8390" t="s">
        <v>36</v>
      </c>
      <c r="F8390">
        <v>30089</v>
      </c>
      <c r="G8390" t="s">
        <v>7151</v>
      </c>
      <c r="H8390" t="s">
        <v>7152</v>
      </c>
      <c r="I8390" t="s">
        <v>160</v>
      </c>
      <c r="N8390" t="s">
        <v>7153</v>
      </c>
      <c r="O8390">
        <v>166.1</v>
      </c>
      <c r="P8390">
        <v>167.9</v>
      </c>
      <c r="Q8390">
        <v>165.5</v>
      </c>
      <c r="R8390">
        <v>166.99</v>
      </c>
      <c r="S8390">
        <v>167.25</v>
      </c>
      <c r="T8390">
        <v>164.45</v>
      </c>
      <c r="V8390">
        <v>167</v>
      </c>
      <c r="Y8390">
        <v>293547</v>
      </c>
      <c r="Z8390">
        <v>48972136.880000003</v>
      </c>
      <c r="AA8390">
        <v>2791</v>
      </c>
      <c r="AB8390" t="s">
        <v>41</v>
      </c>
      <c r="AC8390">
        <v>1</v>
      </c>
    </row>
    <row r="8391" spans="1:29">
      <c r="A8391">
        <v>46044</v>
      </c>
      <c r="B8391">
        <v>46044</v>
      </c>
      <c r="C8391" t="s">
        <v>34</v>
      </c>
      <c r="D8391" t="s">
        <v>35</v>
      </c>
      <c r="E8391" t="s">
        <v>36</v>
      </c>
      <c r="F8391">
        <v>13111</v>
      </c>
      <c r="G8391" t="s">
        <v>7154</v>
      </c>
      <c r="H8391" t="s">
        <v>7155</v>
      </c>
      <c r="I8391" t="s">
        <v>160</v>
      </c>
      <c r="N8391" t="s">
        <v>7156</v>
      </c>
      <c r="O8391">
        <v>40.6</v>
      </c>
      <c r="P8391">
        <v>42.74</v>
      </c>
      <c r="Q8391">
        <v>40.6</v>
      </c>
      <c r="R8391">
        <v>41.19</v>
      </c>
      <c r="S8391">
        <v>41.12</v>
      </c>
      <c r="T8391">
        <v>40.869999999999997</v>
      </c>
      <c r="V8391">
        <v>41.2</v>
      </c>
      <c r="Y8391">
        <v>128976</v>
      </c>
      <c r="Z8391">
        <v>5351338.78</v>
      </c>
      <c r="AA8391">
        <v>2307</v>
      </c>
      <c r="AB8391" t="s">
        <v>41</v>
      </c>
      <c r="AC8391">
        <v>1</v>
      </c>
    </row>
    <row r="8392" spans="1:29">
      <c r="A8392">
        <v>46044</v>
      </c>
      <c r="B8392">
        <v>46044</v>
      </c>
      <c r="C8392" t="s">
        <v>34</v>
      </c>
      <c r="D8392" t="s">
        <v>35</v>
      </c>
      <c r="E8392" t="s">
        <v>36</v>
      </c>
      <c r="F8392">
        <v>2972</v>
      </c>
      <c r="G8392" t="s">
        <v>7157</v>
      </c>
      <c r="H8392" t="s">
        <v>7158</v>
      </c>
      <c r="I8392" t="s">
        <v>160</v>
      </c>
      <c r="N8392" t="s">
        <v>7159</v>
      </c>
      <c r="O8392">
        <v>161.49</v>
      </c>
      <c r="P8392">
        <v>173</v>
      </c>
      <c r="Q8392">
        <v>161.49</v>
      </c>
      <c r="R8392">
        <v>170.49</v>
      </c>
      <c r="S8392">
        <v>170</v>
      </c>
      <c r="T8392">
        <v>159.41999999999999</v>
      </c>
      <c r="V8392">
        <v>170.5</v>
      </c>
      <c r="Y8392">
        <v>800671</v>
      </c>
      <c r="Z8392">
        <v>132861460.23</v>
      </c>
      <c r="AA8392">
        <v>13699</v>
      </c>
      <c r="AB8392" t="s">
        <v>41</v>
      </c>
      <c r="AC8392">
        <v>1</v>
      </c>
    </row>
    <row r="8393" spans="1:29">
      <c r="A8393">
        <v>46044</v>
      </c>
      <c r="B8393">
        <v>46044</v>
      </c>
      <c r="C8393" t="s">
        <v>34</v>
      </c>
      <c r="D8393" t="s">
        <v>35</v>
      </c>
      <c r="E8393" t="s">
        <v>36</v>
      </c>
      <c r="F8393">
        <v>20110</v>
      </c>
      <c r="G8393" t="s">
        <v>7160</v>
      </c>
      <c r="H8393" t="s">
        <v>7161</v>
      </c>
      <c r="I8393" t="s">
        <v>160</v>
      </c>
      <c r="N8393" t="s">
        <v>7162</v>
      </c>
      <c r="O8393">
        <v>9.9</v>
      </c>
      <c r="P8393">
        <v>10.1</v>
      </c>
      <c r="Q8393">
        <v>9.9</v>
      </c>
      <c r="R8393">
        <v>10.039999999999999</v>
      </c>
      <c r="S8393">
        <v>10.08</v>
      </c>
      <c r="T8393">
        <v>9.86</v>
      </c>
      <c r="V8393">
        <v>10.039999999999999</v>
      </c>
      <c r="Y8393">
        <v>2217695</v>
      </c>
      <c r="Z8393">
        <v>22156010.370000001</v>
      </c>
      <c r="AA8393">
        <v>5889</v>
      </c>
      <c r="AB8393" t="s">
        <v>41</v>
      </c>
      <c r="AC8393">
        <v>1</v>
      </c>
    </row>
    <row r="8394" spans="1:29">
      <c r="A8394">
        <v>46044</v>
      </c>
      <c r="B8394">
        <v>46044</v>
      </c>
      <c r="C8394" t="s">
        <v>34</v>
      </c>
      <c r="D8394" t="s">
        <v>35</v>
      </c>
      <c r="E8394" t="s">
        <v>36</v>
      </c>
      <c r="F8394">
        <v>2493</v>
      </c>
      <c r="G8394" t="s">
        <v>7163</v>
      </c>
      <c r="H8394" t="s">
        <v>7164</v>
      </c>
      <c r="I8394" t="s">
        <v>160</v>
      </c>
      <c r="N8394" t="s">
        <v>7165</v>
      </c>
      <c r="O8394">
        <v>106.55</v>
      </c>
      <c r="P8394">
        <v>108</v>
      </c>
      <c r="Q8394">
        <v>105</v>
      </c>
      <c r="R8394">
        <v>105.69</v>
      </c>
      <c r="S8394">
        <v>105.75</v>
      </c>
      <c r="T8394">
        <v>106.09</v>
      </c>
      <c r="V8394">
        <v>105.7</v>
      </c>
      <c r="Y8394">
        <v>87340</v>
      </c>
      <c r="Z8394">
        <v>9280600.8200000003</v>
      </c>
      <c r="AA8394">
        <v>1476</v>
      </c>
      <c r="AB8394" t="s">
        <v>41</v>
      </c>
      <c r="AC8394">
        <v>1</v>
      </c>
    </row>
    <row r="8395" spans="1:29">
      <c r="A8395">
        <v>46044</v>
      </c>
      <c r="B8395">
        <v>46044</v>
      </c>
      <c r="C8395" t="s">
        <v>34</v>
      </c>
      <c r="D8395" t="s">
        <v>35</v>
      </c>
      <c r="E8395" t="s">
        <v>36</v>
      </c>
      <c r="F8395">
        <v>2496</v>
      </c>
      <c r="G8395" t="s">
        <v>7166</v>
      </c>
      <c r="H8395" t="s">
        <v>7167</v>
      </c>
      <c r="I8395" t="s">
        <v>160</v>
      </c>
      <c r="N8395" t="s">
        <v>7168</v>
      </c>
      <c r="O8395">
        <v>20.399999999999999</v>
      </c>
      <c r="P8395">
        <v>20.7</v>
      </c>
      <c r="Q8395">
        <v>20.05</v>
      </c>
      <c r="R8395">
        <v>20.36</v>
      </c>
      <c r="S8395">
        <v>20.47</v>
      </c>
      <c r="T8395">
        <v>20.22</v>
      </c>
      <c r="V8395">
        <v>20.36</v>
      </c>
      <c r="Y8395">
        <v>160992</v>
      </c>
      <c r="Z8395">
        <v>3273344.51</v>
      </c>
      <c r="AA8395">
        <v>970</v>
      </c>
      <c r="AB8395" t="s">
        <v>41</v>
      </c>
      <c r="AC8395">
        <v>1</v>
      </c>
    </row>
    <row r="8396" spans="1:29">
      <c r="A8396">
        <v>46044</v>
      </c>
      <c r="B8396">
        <v>46044</v>
      </c>
      <c r="C8396" t="s">
        <v>34</v>
      </c>
      <c r="D8396" t="s">
        <v>35</v>
      </c>
      <c r="E8396" t="s">
        <v>36</v>
      </c>
      <c r="F8396">
        <v>18208</v>
      </c>
      <c r="G8396" t="s">
        <v>7169</v>
      </c>
      <c r="H8396" t="s">
        <v>7170</v>
      </c>
      <c r="I8396" t="s">
        <v>160</v>
      </c>
      <c r="N8396" t="s">
        <v>7171</v>
      </c>
      <c r="O8396">
        <v>68.3</v>
      </c>
      <c r="P8396">
        <v>68.3</v>
      </c>
      <c r="Q8396">
        <v>63.95</v>
      </c>
      <c r="R8396">
        <v>67.62</v>
      </c>
      <c r="S8396">
        <v>66</v>
      </c>
      <c r="T8396">
        <v>64.67</v>
      </c>
      <c r="V8396">
        <v>67.62</v>
      </c>
      <c r="Y8396">
        <v>2035</v>
      </c>
      <c r="Z8396">
        <v>133942.15</v>
      </c>
      <c r="AA8396">
        <v>59</v>
      </c>
      <c r="AB8396" t="s">
        <v>41</v>
      </c>
      <c r="AC8396">
        <v>1</v>
      </c>
    </row>
    <row r="8397" spans="1:29">
      <c r="A8397">
        <v>46044</v>
      </c>
      <c r="B8397">
        <v>46044</v>
      </c>
      <c r="C8397" t="s">
        <v>34</v>
      </c>
      <c r="D8397" t="s">
        <v>35</v>
      </c>
      <c r="E8397" t="s">
        <v>36</v>
      </c>
      <c r="F8397">
        <v>24961</v>
      </c>
      <c r="G8397" t="s">
        <v>7172</v>
      </c>
      <c r="H8397" t="s">
        <v>7173</v>
      </c>
      <c r="I8397" t="s">
        <v>160</v>
      </c>
      <c r="N8397" t="s">
        <v>7174</v>
      </c>
      <c r="O8397">
        <v>342.4</v>
      </c>
      <c r="P8397">
        <v>351.95</v>
      </c>
      <c r="Q8397">
        <v>335.1</v>
      </c>
      <c r="R8397">
        <v>338.9</v>
      </c>
      <c r="S8397">
        <v>338</v>
      </c>
      <c r="T8397">
        <v>340.25</v>
      </c>
      <c r="V8397">
        <v>338.95</v>
      </c>
      <c r="Y8397">
        <v>595342</v>
      </c>
      <c r="Z8397">
        <v>204504304.65000001</v>
      </c>
      <c r="AA8397">
        <v>11228</v>
      </c>
      <c r="AB8397" t="s">
        <v>41</v>
      </c>
      <c r="AC8397">
        <v>1</v>
      </c>
    </row>
    <row r="8398" spans="1:29">
      <c r="A8398">
        <v>46044</v>
      </c>
      <c r="B8398">
        <v>46044</v>
      </c>
      <c r="C8398" t="s">
        <v>34</v>
      </c>
      <c r="D8398" t="s">
        <v>35</v>
      </c>
      <c r="E8398" t="s">
        <v>36</v>
      </c>
      <c r="F8398">
        <v>10768</v>
      </c>
      <c r="G8398" t="s">
        <v>7175</v>
      </c>
      <c r="H8398" t="s">
        <v>7176</v>
      </c>
      <c r="I8398" t="s">
        <v>160</v>
      </c>
      <c r="N8398" t="s">
        <v>7177</v>
      </c>
      <c r="O8398">
        <v>257.35000000000002</v>
      </c>
      <c r="P8398">
        <v>268</v>
      </c>
      <c r="Q8398">
        <v>252</v>
      </c>
      <c r="R8398">
        <v>263.05</v>
      </c>
      <c r="S8398">
        <v>260</v>
      </c>
      <c r="T8398">
        <v>255.15</v>
      </c>
      <c r="V8398">
        <v>263.05</v>
      </c>
      <c r="Y8398">
        <v>17625</v>
      </c>
      <c r="Z8398">
        <v>4560036.95</v>
      </c>
      <c r="AA8398">
        <v>499</v>
      </c>
      <c r="AB8398" t="s">
        <v>41</v>
      </c>
      <c r="AC8398">
        <v>1</v>
      </c>
    </row>
    <row r="8399" spans="1:29">
      <c r="A8399">
        <v>46044</v>
      </c>
      <c r="B8399">
        <v>46044</v>
      </c>
      <c r="C8399" t="s">
        <v>34</v>
      </c>
      <c r="D8399" t="s">
        <v>35</v>
      </c>
      <c r="E8399" t="s">
        <v>36</v>
      </c>
      <c r="F8399">
        <v>14346</v>
      </c>
      <c r="G8399" t="s">
        <v>7181</v>
      </c>
      <c r="H8399" t="s">
        <v>7182</v>
      </c>
      <c r="I8399" t="s">
        <v>160</v>
      </c>
      <c r="N8399" t="s">
        <v>7183</v>
      </c>
      <c r="O8399">
        <v>7.53</v>
      </c>
      <c r="P8399">
        <v>8</v>
      </c>
      <c r="Q8399">
        <v>7.51</v>
      </c>
      <c r="R8399">
        <v>7.67</v>
      </c>
      <c r="S8399">
        <v>7.7</v>
      </c>
      <c r="T8399">
        <v>7.53</v>
      </c>
      <c r="V8399">
        <v>7.67</v>
      </c>
      <c r="Y8399">
        <v>129399</v>
      </c>
      <c r="Z8399">
        <v>1004763.02</v>
      </c>
      <c r="AA8399">
        <v>439</v>
      </c>
      <c r="AB8399" t="s">
        <v>41</v>
      </c>
      <c r="AC8399">
        <v>1</v>
      </c>
    </row>
    <row r="8400" spans="1:29">
      <c r="A8400">
        <v>46044</v>
      </c>
      <c r="B8400">
        <v>46044</v>
      </c>
      <c r="C8400" t="s">
        <v>34</v>
      </c>
      <c r="D8400" t="s">
        <v>35</v>
      </c>
      <c r="E8400" t="s">
        <v>36</v>
      </c>
      <c r="F8400">
        <v>8797</v>
      </c>
      <c r="G8400" t="s">
        <v>7021</v>
      </c>
      <c r="H8400" t="s">
        <v>7022</v>
      </c>
      <c r="I8400" t="s">
        <v>160</v>
      </c>
      <c r="N8400" t="s">
        <v>11390</v>
      </c>
      <c r="O8400">
        <v>54.2</v>
      </c>
      <c r="P8400">
        <v>56.8</v>
      </c>
      <c r="Q8400">
        <v>53</v>
      </c>
      <c r="R8400">
        <v>54.92</v>
      </c>
      <c r="S8400">
        <v>55.49</v>
      </c>
      <c r="T8400">
        <v>55</v>
      </c>
      <c r="V8400">
        <v>54.92</v>
      </c>
      <c r="Y8400">
        <v>12644</v>
      </c>
      <c r="Z8400">
        <v>696887.37</v>
      </c>
      <c r="AA8400">
        <v>90</v>
      </c>
      <c r="AB8400" t="s">
        <v>41</v>
      </c>
      <c r="AC8400">
        <v>1</v>
      </c>
    </row>
    <row r="8401" spans="1:29">
      <c r="A8401">
        <v>46044</v>
      </c>
      <c r="B8401">
        <v>46044</v>
      </c>
      <c r="C8401" t="s">
        <v>34</v>
      </c>
      <c r="D8401" t="s">
        <v>35</v>
      </c>
      <c r="E8401" t="s">
        <v>36</v>
      </c>
      <c r="F8401">
        <v>19931</v>
      </c>
      <c r="G8401" t="s">
        <v>7184</v>
      </c>
      <c r="H8401" t="s">
        <v>7185</v>
      </c>
      <c r="I8401" t="s">
        <v>160</v>
      </c>
      <c r="N8401" t="s">
        <v>7186</v>
      </c>
      <c r="O8401">
        <v>4500</v>
      </c>
      <c r="P8401">
        <v>4574</v>
      </c>
      <c r="Q8401">
        <v>4422</v>
      </c>
      <c r="R8401">
        <v>4442</v>
      </c>
      <c r="S8401">
        <v>4450</v>
      </c>
      <c r="T8401">
        <v>4428</v>
      </c>
      <c r="V8401">
        <v>4441.8999999999996</v>
      </c>
      <c r="Y8401">
        <v>7075</v>
      </c>
      <c r="Z8401">
        <v>31697022</v>
      </c>
      <c r="AA8401">
        <v>2129</v>
      </c>
      <c r="AB8401" t="s">
        <v>41</v>
      </c>
      <c r="AC8401">
        <v>1</v>
      </c>
    </row>
    <row r="8402" spans="1:29">
      <c r="A8402">
        <v>46044</v>
      </c>
      <c r="B8402">
        <v>46044</v>
      </c>
      <c r="C8402" t="s">
        <v>34</v>
      </c>
      <c r="D8402" t="s">
        <v>35</v>
      </c>
      <c r="E8402" t="s">
        <v>36</v>
      </c>
      <c r="F8402">
        <v>759569</v>
      </c>
      <c r="G8402" t="s">
        <v>7187</v>
      </c>
      <c r="H8402" t="s">
        <v>7188</v>
      </c>
      <c r="I8402" t="s">
        <v>160</v>
      </c>
      <c r="N8402" t="s">
        <v>7189</v>
      </c>
      <c r="O8402">
        <v>598.95000000000005</v>
      </c>
      <c r="P8402">
        <v>609.6</v>
      </c>
      <c r="Q8402">
        <v>598.9</v>
      </c>
      <c r="R8402">
        <v>601.45000000000005</v>
      </c>
      <c r="S8402">
        <v>604</v>
      </c>
      <c r="T8402">
        <v>592.54999999999995</v>
      </c>
      <c r="V8402">
        <v>601.45000000000005</v>
      </c>
      <c r="Y8402">
        <v>57843</v>
      </c>
      <c r="Z8402">
        <v>34956305.700000003</v>
      </c>
      <c r="AA8402">
        <v>4812</v>
      </c>
      <c r="AB8402" t="s">
        <v>41</v>
      </c>
      <c r="AC8402">
        <v>1</v>
      </c>
    </row>
    <row r="8403" spans="1:29">
      <c r="A8403">
        <v>46044</v>
      </c>
      <c r="B8403">
        <v>46044</v>
      </c>
      <c r="C8403" t="s">
        <v>34</v>
      </c>
      <c r="D8403" t="s">
        <v>35</v>
      </c>
      <c r="E8403" t="s">
        <v>36</v>
      </c>
      <c r="F8403">
        <v>2980</v>
      </c>
      <c r="G8403" t="s">
        <v>7190</v>
      </c>
      <c r="H8403" t="s">
        <v>7191</v>
      </c>
      <c r="I8403" t="s">
        <v>182</v>
      </c>
      <c r="N8403" t="s">
        <v>7192</v>
      </c>
      <c r="O8403">
        <v>12.65</v>
      </c>
      <c r="P8403">
        <v>12.99</v>
      </c>
      <c r="Q8403">
        <v>12</v>
      </c>
      <c r="R8403">
        <v>12.12</v>
      </c>
      <c r="S8403">
        <v>12.05</v>
      </c>
      <c r="T8403">
        <v>12.63</v>
      </c>
      <c r="V8403">
        <v>12.12</v>
      </c>
      <c r="Y8403">
        <v>4059</v>
      </c>
      <c r="Z8403">
        <v>51354.78</v>
      </c>
      <c r="AA8403">
        <v>28</v>
      </c>
      <c r="AB8403" t="s">
        <v>41</v>
      </c>
      <c r="AC8403">
        <v>1</v>
      </c>
    </row>
    <row r="8404" spans="1:29">
      <c r="A8404">
        <v>46044</v>
      </c>
      <c r="B8404">
        <v>46044</v>
      </c>
      <c r="C8404" t="s">
        <v>34</v>
      </c>
      <c r="D8404" t="s">
        <v>35</v>
      </c>
      <c r="E8404" t="s">
        <v>36</v>
      </c>
      <c r="F8404">
        <v>25389</v>
      </c>
      <c r="G8404" t="s">
        <v>7193</v>
      </c>
      <c r="H8404" t="s">
        <v>7194</v>
      </c>
      <c r="I8404" t="s">
        <v>327</v>
      </c>
      <c r="N8404" t="s">
        <v>7195</v>
      </c>
      <c r="O8404">
        <v>435.15</v>
      </c>
      <c r="P8404">
        <v>469.9</v>
      </c>
      <c r="Q8404">
        <v>435</v>
      </c>
      <c r="R8404">
        <v>446.1</v>
      </c>
      <c r="S8404">
        <v>439.25</v>
      </c>
      <c r="T8404">
        <v>452.2</v>
      </c>
      <c r="V8404">
        <v>446.1</v>
      </c>
      <c r="Y8404">
        <v>25200</v>
      </c>
      <c r="Z8404">
        <v>11373360</v>
      </c>
      <c r="AA8404">
        <v>113</v>
      </c>
      <c r="AB8404" t="s">
        <v>41</v>
      </c>
      <c r="AC8404">
        <v>200</v>
      </c>
    </row>
    <row r="8405" spans="1:29">
      <c r="A8405">
        <v>46044</v>
      </c>
      <c r="B8405">
        <v>46044</v>
      </c>
      <c r="C8405" t="s">
        <v>34</v>
      </c>
      <c r="D8405" t="s">
        <v>35</v>
      </c>
      <c r="E8405" t="s">
        <v>36</v>
      </c>
      <c r="F8405">
        <v>12635</v>
      </c>
      <c r="G8405" t="s">
        <v>7196</v>
      </c>
      <c r="H8405" t="s">
        <v>7197</v>
      </c>
      <c r="I8405" t="s">
        <v>160</v>
      </c>
      <c r="N8405" t="s">
        <v>7198</v>
      </c>
      <c r="O8405">
        <v>14.59</v>
      </c>
      <c r="P8405">
        <v>14.59</v>
      </c>
      <c r="Q8405">
        <v>13.98</v>
      </c>
      <c r="R8405">
        <v>14.15</v>
      </c>
      <c r="S8405">
        <v>14.2</v>
      </c>
      <c r="T8405">
        <v>14.07</v>
      </c>
      <c r="V8405">
        <v>14.15</v>
      </c>
      <c r="Y8405">
        <v>170887</v>
      </c>
      <c r="Z8405">
        <v>2436523.29</v>
      </c>
      <c r="AA8405">
        <v>525</v>
      </c>
      <c r="AB8405" t="s">
        <v>41</v>
      </c>
      <c r="AC8405">
        <v>1</v>
      </c>
    </row>
    <row r="8406" spans="1:29">
      <c r="A8406">
        <v>46044</v>
      </c>
      <c r="B8406">
        <v>46044</v>
      </c>
      <c r="C8406" t="s">
        <v>34</v>
      </c>
      <c r="D8406" t="s">
        <v>35</v>
      </c>
      <c r="E8406" t="s">
        <v>36</v>
      </c>
      <c r="F8406">
        <v>2514</v>
      </c>
      <c r="G8406" t="s">
        <v>7199</v>
      </c>
      <c r="H8406" t="s">
        <v>7200</v>
      </c>
      <c r="I8406" t="s">
        <v>160</v>
      </c>
      <c r="N8406" t="s">
        <v>7201</v>
      </c>
      <c r="O8406">
        <v>48.87</v>
      </c>
      <c r="P8406">
        <v>50.26</v>
      </c>
      <c r="Q8406">
        <v>47.85</v>
      </c>
      <c r="R8406">
        <v>49.7</v>
      </c>
      <c r="S8406">
        <v>49.92</v>
      </c>
      <c r="T8406">
        <v>47.58</v>
      </c>
      <c r="V8406">
        <v>49.7</v>
      </c>
      <c r="Y8406">
        <v>50116</v>
      </c>
      <c r="Z8406">
        <v>2467283.34</v>
      </c>
      <c r="AA8406">
        <v>938</v>
      </c>
      <c r="AB8406" t="s">
        <v>41</v>
      </c>
      <c r="AC8406">
        <v>1</v>
      </c>
    </row>
    <row r="8407" spans="1:29">
      <c r="A8407">
        <v>46044</v>
      </c>
      <c r="B8407">
        <v>46044</v>
      </c>
      <c r="C8407" t="s">
        <v>34</v>
      </c>
      <c r="D8407" t="s">
        <v>35</v>
      </c>
      <c r="E8407" t="s">
        <v>36</v>
      </c>
      <c r="F8407">
        <v>471</v>
      </c>
      <c r="G8407" t="s">
        <v>7202</v>
      </c>
      <c r="H8407" t="s">
        <v>7203</v>
      </c>
      <c r="I8407" t="s">
        <v>160</v>
      </c>
      <c r="N8407" t="s">
        <v>7204</v>
      </c>
      <c r="O8407">
        <v>26.62</v>
      </c>
      <c r="P8407">
        <v>27.69</v>
      </c>
      <c r="Q8407">
        <v>26.6</v>
      </c>
      <c r="R8407">
        <v>27.46</v>
      </c>
      <c r="S8407">
        <v>27.6</v>
      </c>
      <c r="T8407">
        <v>26.66</v>
      </c>
      <c r="V8407">
        <v>27.46</v>
      </c>
      <c r="Y8407">
        <v>202272</v>
      </c>
      <c r="Z8407">
        <v>5507355.5899999999</v>
      </c>
      <c r="AA8407">
        <v>4597</v>
      </c>
      <c r="AB8407" t="s">
        <v>41</v>
      </c>
      <c r="AC8407">
        <v>1</v>
      </c>
    </row>
    <row r="8408" spans="1:29">
      <c r="A8408">
        <v>46044</v>
      </c>
      <c r="B8408">
        <v>46044</v>
      </c>
      <c r="C8408" t="s">
        <v>34</v>
      </c>
      <c r="D8408" t="s">
        <v>35</v>
      </c>
      <c r="E8408" t="s">
        <v>36</v>
      </c>
      <c r="F8408">
        <v>756802</v>
      </c>
      <c r="G8408" t="s">
        <v>7205</v>
      </c>
      <c r="H8408" t="s">
        <v>7206</v>
      </c>
      <c r="I8408" t="s">
        <v>160</v>
      </c>
      <c r="N8408" t="s">
        <v>7207</v>
      </c>
      <c r="O8408">
        <v>420</v>
      </c>
      <c r="P8408">
        <v>425.95</v>
      </c>
      <c r="Q8408">
        <v>415.05</v>
      </c>
      <c r="R8408">
        <v>424.05</v>
      </c>
      <c r="S8408">
        <v>423</v>
      </c>
      <c r="T8408">
        <v>409.05</v>
      </c>
      <c r="V8408">
        <v>424.05</v>
      </c>
      <c r="Y8408">
        <v>242002</v>
      </c>
      <c r="Z8408">
        <v>102022283.3</v>
      </c>
      <c r="AA8408">
        <v>6777</v>
      </c>
      <c r="AB8408" t="s">
        <v>41</v>
      </c>
      <c r="AC8408">
        <v>1</v>
      </c>
    </row>
    <row r="8409" spans="1:29">
      <c r="A8409">
        <v>46044</v>
      </c>
      <c r="B8409">
        <v>46044</v>
      </c>
      <c r="C8409" t="s">
        <v>34</v>
      </c>
      <c r="D8409" t="s">
        <v>35</v>
      </c>
      <c r="E8409" t="s">
        <v>36</v>
      </c>
      <c r="F8409">
        <v>22911</v>
      </c>
      <c r="G8409" t="s">
        <v>7208</v>
      </c>
      <c r="H8409" t="s">
        <v>7209</v>
      </c>
      <c r="I8409" t="s">
        <v>266</v>
      </c>
      <c r="N8409" t="s">
        <v>7210</v>
      </c>
      <c r="O8409">
        <v>262.5</v>
      </c>
      <c r="P8409">
        <v>263.05</v>
      </c>
      <c r="Q8409">
        <v>261.14999999999998</v>
      </c>
      <c r="R8409">
        <v>261.14999999999998</v>
      </c>
      <c r="S8409">
        <v>261.14999999999998</v>
      </c>
      <c r="T8409">
        <v>274.85000000000002</v>
      </c>
      <c r="V8409">
        <v>261.14999999999998</v>
      </c>
      <c r="Y8409">
        <v>9100</v>
      </c>
      <c r="Z8409">
        <v>2384040</v>
      </c>
      <c r="AA8409">
        <v>54</v>
      </c>
      <c r="AB8409" t="s">
        <v>41</v>
      </c>
      <c r="AC8409">
        <v>100</v>
      </c>
    </row>
    <row r="8410" spans="1:29">
      <c r="A8410">
        <v>46044</v>
      </c>
      <c r="B8410">
        <v>46044</v>
      </c>
      <c r="C8410" t="s">
        <v>34</v>
      </c>
      <c r="D8410" t="s">
        <v>35</v>
      </c>
      <c r="E8410" t="s">
        <v>36</v>
      </c>
      <c r="F8410">
        <v>25312</v>
      </c>
      <c r="G8410" t="s">
        <v>7211</v>
      </c>
      <c r="H8410" t="s">
        <v>7212</v>
      </c>
      <c r="I8410" t="s">
        <v>160</v>
      </c>
      <c r="N8410" t="s">
        <v>7213</v>
      </c>
      <c r="O8410">
        <v>566</v>
      </c>
      <c r="P8410">
        <v>584.70000000000005</v>
      </c>
      <c r="Q8410">
        <v>557.35</v>
      </c>
      <c r="R8410">
        <v>566</v>
      </c>
      <c r="S8410">
        <v>568</v>
      </c>
      <c r="T8410">
        <v>557</v>
      </c>
      <c r="V8410">
        <v>565.95000000000005</v>
      </c>
      <c r="Y8410">
        <v>135859</v>
      </c>
      <c r="Z8410">
        <v>77064913.650000006</v>
      </c>
      <c r="AA8410">
        <v>6684</v>
      </c>
      <c r="AB8410" t="s">
        <v>41</v>
      </c>
      <c r="AC8410">
        <v>1</v>
      </c>
    </row>
    <row r="8411" spans="1:29">
      <c r="A8411">
        <v>46044</v>
      </c>
      <c r="B8411">
        <v>46044</v>
      </c>
      <c r="C8411" t="s">
        <v>34</v>
      </c>
      <c r="D8411" t="s">
        <v>35</v>
      </c>
      <c r="E8411" t="s">
        <v>36</v>
      </c>
      <c r="F8411">
        <v>29665</v>
      </c>
      <c r="G8411" t="s">
        <v>11391</v>
      </c>
      <c r="H8411" t="s">
        <v>7218</v>
      </c>
      <c r="I8411" t="s">
        <v>327</v>
      </c>
      <c r="N8411" t="s">
        <v>7219</v>
      </c>
      <c r="O8411">
        <v>299</v>
      </c>
      <c r="P8411">
        <v>299.5</v>
      </c>
      <c r="Q8411">
        <v>299</v>
      </c>
      <c r="R8411">
        <v>299.5</v>
      </c>
      <c r="S8411">
        <v>299.5</v>
      </c>
      <c r="T8411">
        <v>289</v>
      </c>
      <c r="V8411">
        <v>299.5</v>
      </c>
      <c r="Y8411">
        <v>3000</v>
      </c>
      <c r="Z8411">
        <v>898000</v>
      </c>
      <c r="AA8411">
        <v>3</v>
      </c>
      <c r="AB8411" t="s">
        <v>41</v>
      </c>
      <c r="AC8411">
        <v>1000</v>
      </c>
    </row>
    <row r="8412" spans="1:29">
      <c r="A8412">
        <v>46044</v>
      </c>
      <c r="B8412">
        <v>46044</v>
      </c>
      <c r="C8412" t="s">
        <v>34</v>
      </c>
      <c r="D8412" t="s">
        <v>35</v>
      </c>
      <c r="E8412" t="s">
        <v>36</v>
      </c>
      <c r="F8412">
        <v>2535</v>
      </c>
      <c r="G8412" t="s">
        <v>7220</v>
      </c>
      <c r="H8412" t="s">
        <v>7221</v>
      </c>
      <c r="I8412" t="s">
        <v>160</v>
      </c>
      <c r="N8412" t="s">
        <v>7222</v>
      </c>
      <c r="O8412">
        <v>12050</v>
      </c>
      <c r="P8412">
        <v>12298</v>
      </c>
      <c r="Q8412">
        <v>11950</v>
      </c>
      <c r="R8412">
        <v>12255</v>
      </c>
      <c r="S8412">
        <v>12280</v>
      </c>
      <c r="T8412">
        <v>11926</v>
      </c>
      <c r="V8412">
        <v>12254.7</v>
      </c>
      <c r="Y8412">
        <v>2351</v>
      </c>
      <c r="Z8412">
        <v>28474297</v>
      </c>
      <c r="AA8412">
        <v>1108</v>
      </c>
      <c r="AB8412" t="s">
        <v>41</v>
      </c>
      <c r="AC8412">
        <v>1</v>
      </c>
    </row>
    <row r="8413" spans="1:29">
      <c r="A8413">
        <v>46044</v>
      </c>
      <c r="B8413">
        <v>46044</v>
      </c>
      <c r="C8413" t="s">
        <v>34</v>
      </c>
      <c r="D8413" t="s">
        <v>35</v>
      </c>
      <c r="E8413" t="s">
        <v>36</v>
      </c>
      <c r="F8413">
        <v>8735</v>
      </c>
      <c r="G8413" t="s">
        <v>7223</v>
      </c>
      <c r="H8413" t="s">
        <v>7224</v>
      </c>
      <c r="I8413" t="s">
        <v>266</v>
      </c>
      <c r="N8413" t="s">
        <v>7225</v>
      </c>
      <c r="O8413">
        <v>145</v>
      </c>
      <c r="P8413">
        <v>160</v>
      </c>
      <c r="Q8413">
        <v>145</v>
      </c>
      <c r="R8413">
        <v>160</v>
      </c>
      <c r="S8413">
        <v>160</v>
      </c>
      <c r="T8413">
        <v>166</v>
      </c>
      <c r="V8413">
        <v>160</v>
      </c>
      <c r="Y8413">
        <v>1200</v>
      </c>
      <c r="Z8413">
        <v>183000</v>
      </c>
      <c r="AA8413">
        <v>2</v>
      </c>
      <c r="AB8413" t="s">
        <v>41</v>
      </c>
      <c r="AC8413">
        <v>600</v>
      </c>
    </row>
    <row r="8414" spans="1:29">
      <c r="A8414">
        <v>46044</v>
      </c>
      <c r="B8414">
        <v>46044</v>
      </c>
      <c r="C8414" t="s">
        <v>34</v>
      </c>
      <c r="D8414" t="s">
        <v>35</v>
      </c>
      <c r="E8414" t="s">
        <v>36</v>
      </c>
      <c r="F8414">
        <v>759342</v>
      </c>
      <c r="G8414" t="s">
        <v>7226</v>
      </c>
      <c r="H8414" t="s">
        <v>7227</v>
      </c>
      <c r="I8414" t="s">
        <v>160</v>
      </c>
      <c r="N8414" t="s">
        <v>7228</v>
      </c>
      <c r="O8414">
        <v>164.8</v>
      </c>
      <c r="P8414">
        <v>169.75</v>
      </c>
      <c r="Q8414">
        <v>163.94</v>
      </c>
      <c r="R8414">
        <v>166.01</v>
      </c>
      <c r="S8414">
        <v>167.75</v>
      </c>
      <c r="T8414">
        <v>161.47</v>
      </c>
      <c r="V8414">
        <v>166</v>
      </c>
      <c r="Y8414">
        <v>574507</v>
      </c>
      <c r="Z8414">
        <v>95645338.25</v>
      </c>
      <c r="AA8414">
        <v>7755</v>
      </c>
      <c r="AB8414" t="s">
        <v>41</v>
      </c>
      <c r="AC8414">
        <v>1</v>
      </c>
    </row>
    <row r="8415" spans="1:29">
      <c r="A8415">
        <v>46044</v>
      </c>
      <c r="B8415">
        <v>46044</v>
      </c>
      <c r="C8415" t="s">
        <v>34</v>
      </c>
      <c r="D8415" t="s">
        <v>35</v>
      </c>
      <c r="E8415" t="s">
        <v>36</v>
      </c>
      <c r="F8415">
        <v>14413</v>
      </c>
      <c r="G8415" t="s">
        <v>7232</v>
      </c>
      <c r="H8415" t="s">
        <v>7233</v>
      </c>
      <c r="I8415" t="s">
        <v>160</v>
      </c>
      <c r="N8415" t="s">
        <v>7234</v>
      </c>
      <c r="O8415">
        <v>33305</v>
      </c>
      <c r="P8415">
        <v>33460</v>
      </c>
      <c r="Q8415">
        <v>32610</v>
      </c>
      <c r="R8415">
        <v>32875</v>
      </c>
      <c r="S8415">
        <v>32800</v>
      </c>
      <c r="T8415">
        <v>33110</v>
      </c>
      <c r="V8415">
        <v>32875.199999999997</v>
      </c>
      <c r="Y8415">
        <v>33647</v>
      </c>
      <c r="Z8415">
        <v>1106509420</v>
      </c>
      <c r="AA8415">
        <v>14346</v>
      </c>
      <c r="AB8415" t="s">
        <v>41</v>
      </c>
      <c r="AC8415">
        <v>1</v>
      </c>
    </row>
    <row r="8416" spans="1:29">
      <c r="A8416">
        <v>46044</v>
      </c>
      <c r="B8416">
        <v>46044</v>
      </c>
      <c r="C8416" t="s">
        <v>34</v>
      </c>
      <c r="D8416" t="s">
        <v>35</v>
      </c>
      <c r="E8416" t="s">
        <v>36</v>
      </c>
      <c r="F8416">
        <v>25468</v>
      </c>
      <c r="G8416" t="s">
        <v>7235</v>
      </c>
      <c r="H8416" t="s">
        <v>7236</v>
      </c>
      <c r="I8416" t="s">
        <v>160</v>
      </c>
      <c r="N8416" t="s">
        <v>7237</v>
      </c>
      <c r="O8416">
        <v>32.24</v>
      </c>
      <c r="P8416">
        <v>33.03</v>
      </c>
      <c r="Q8416">
        <v>32.07</v>
      </c>
      <c r="R8416">
        <v>32.67</v>
      </c>
      <c r="S8416">
        <v>32.68</v>
      </c>
      <c r="T8416">
        <v>32.090000000000003</v>
      </c>
      <c r="V8416">
        <v>32.67</v>
      </c>
      <c r="Y8416">
        <v>2028538</v>
      </c>
      <c r="Z8416">
        <v>66123575.75</v>
      </c>
      <c r="AA8416">
        <v>8336</v>
      </c>
      <c r="AB8416" t="s">
        <v>41</v>
      </c>
      <c r="AC8416">
        <v>1</v>
      </c>
    </row>
    <row r="8417" spans="1:29">
      <c r="A8417">
        <v>46044</v>
      </c>
      <c r="B8417">
        <v>46044</v>
      </c>
      <c r="C8417" t="s">
        <v>34</v>
      </c>
      <c r="D8417" t="s">
        <v>35</v>
      </c>
      <c r="E8417" t="s">
        <v>36</v>
      </c>
      <c r="F8417">
        <v>17197</v>
      </c>
      <c r="G8417" t="s">
        <v>7238</v>
      </c>
      <c r="H8417" t="s">
        <v>7239</v>
      </c>
      <c r="I8417" t="s">
        <v>160</v>
      </c>
      <c r="N8417" t="s">
        <v>7240</v>
      </c>
      <c r="O8417">
        <v>93.65</v>
      </c>
      <c r="P8417">
        <v>93.65</v>
      </c>
      <c r="Q8417">
        <v>91.75</v>
      </c>
      <c r="R8417">
        <v>92.44</v>
      </c>
      <c r="S8417">
        <v>93.65</v>
      </c>
      <c r="T8417">
        <v>92.07</v>
      </c>
      <c r="V8417">
        <v>92.45</v>
      </c>
      <c r="Y8417">
        <v>46628</v>
      </c>
      <c r="Z8417">
        <v>4313066.66</v>
      </c>
      <c r="AA8417">
        <v>907</v>
      </c>
      <c r="AB8417" t="s">
        <v>41</v>
      </c>
      <c r="AC8417">
        <v>1</v>
      </c>
    </row>
    <row r="8418" spans="1:29">
      <c r="A8418">
        <v>46044</v>
      </c>
      <c r="B8418">
        <v>46044</v>
      </c>
      <c r="C8418" t="s">
        <v>34</v>
      </c>
      <c r="D8418" t="s">
        <v>35</v>
      </c>
      <c r="E8418" t="s">
        <v>36</v>
      </c>
      <c r="F8418">
        <v>21383</v>
      </c>
      <c r="G8418" t="s">
        <v>7241</v>
      </c>
      <c r="H8418" t="s">
        <v>7242</v>
      </c>
      <c r="I8418" t="s">
        <v>160</v>
      </c>
      <c r="N8418" t="s">
        <v>7243</v>
      </c>
      <c r="O8418">
        <v>98</v>
      </c>
      <c r="P8418">
        <v>99.89</v>
      </c>
      <c r="Q8418">
        <v>95.41</v>
      </c>
      <c r="R8418">
        <v>97.09</v>
      </c>
      <c r="S8418">
        <v>97.1</v>
      </c>
      <c r="T8418">
        <v>98.32</v>
      </c>
      <c r="V8418">
        <v>97.1</v>
      </c>
      <c r="Y8418">
        <v>2918</v>
      </c>
      <c r="Z8418">
        <v>285001</v>
      </c>
      <c r="AA8418">
        <v>54</v>
      </c>
      <c r="AB8418" t="s">
        <v>41</v>
      </c>
      <c r="AC8418">
        <v>1</v>
      </c>
    </row>
    <row r="8419" spans="1:29">
      <c r="A8419">
        <v>46044</v>
      </c>
      <c r="B8419">
        <v>46044</v>
      </c>
      <c r="C8419" t="s">
        <v>34</v>
      </c>
      <c r="D8419" t="s">
        <v>35</v>
      </c>
      <c r="E8419" t="s">
        <v>36</v>
      </c>
      <c r="F8419">
        <v>17062</v>
      </c>
      <c r="G8419" t="s">
        <v>7244</v>
      </c>
      <c r="H8419" t="s">
        <v>7245</v>
      </c>
      <c r="I8419" t="s">
        <v>160</v>
      </c>
      <c r="N8419" t="s">
        <v>7246</v>
      </c>
      <c r="O8419">
        <v>40.6</v>
      </c>
      <c r="P8419">
        <v>40.6</v>
      </c>
      <c r="Q8419">
        <v>36.799999999999997</v>
      </c>
      <c r="R8419">
        <v>37.549999999999997</v>
      </c>
      <c r="S8419">
        <v>38</v>
      </c>
      <c r="T8419">
        <v>38.68</v>
      </c>
      <c r="V8419">
        <v>37.549999999999997</v>
      </c>
      <c r="Y8419">
        <v>10599</v>
      </c>
      <c r="Z8419">
        <v>401763.78</v>
      </c>
      <c r="AA8419">
        <v>150</v>
      </c>
      <c r="AB8419" t="s">
        <v>41</v>
      </c>
      <c r="AC8419">
        <v>1</v>
      </c>
    </row>
    <row r="8420" spans="1:29">
      <c r="A8420">
        <v>46044</v>
      </c>
      <c r="B8420">
        <v>46044</v>
      </c>
      <c r="C8420" t="s">
        <v>34</v>
      </c>
      <c r="D8420" t="s">
        <v>35</v>
      </c>
      <c r="E8420" t="s">
        <v>36</v>
      </c>
      <c r="F8420">
        <v>4055</v>
      </c>
      <c r="G8420" t="s">
        <v>7247</v>
      </c>
      <c r="H8420" t="s">
        <v>7248</v>
      </c>
      <c r="I8420" t="s">
        <v>160</v>
      </c>
      <c r="N8420" t="s">
        <v>7249</v>
      </c>
      <c r="O8420">
        <v>365</v>
      </c>
      <c r="P8420">
        <v>373</v>
      </c>
      <c r="Q8420">
        <v>365</v>
      </c>
      <c r="R8420">
        <v>368.65</v>
      </c>
      <c r="S8420">
        <v>369</v>
      </c>
      <c r="T8420">
        <v>360.65</v>
      </c>
      <c r="V8420">
        <v>368.65</v>
      </c>
      <c r="Y8420">
        <v>120822</v>
      </c>
      <c r="Z8420">
        <v>44571139.049999997</v>
      </c>
      <c r="AA8420">
        <v>3853</v>
      </c>
      <c r="AB8420" t="s">
        <v>41</v>
      </c>
      <c r="AC8420">
        <v>1</v>
      </c>
    </row>
    <row r="8421" spans="1:29">
      <c r="A8421">
        <v>46044</v>
      </c>
      <c r="B8421">
        <v>46044</v>
      </c>
      <c r="C8421" t="s">
        <v>34</v>
      </c>
      <c r="D8421" t="s">
        <v>35</v>
      </c>
      <c r="E8421" t="s">
        <v>36</v>
      </c>
      <c r="F8421">
        <v>16292</v>
      </c>
      <c r="G8421" t="s">
        <v>7250</v>
      </c>
      <c r="H8421" t="s">
        <v>7251</v>
      </c>
      <c r="I8421" t="s">
        <v>160</v>
      </c>
      <c r="N8421" t="s">
        <v>7252</v>
      </c>
      <c r="O8421">
        <v>253.1</v>
      </c>
      <c r="P8421">
        <v>265.89999999999998</v>
      </c>
      <c r="Q8421">
        <v>253.1</v>
      </c>
      <c r="R8421">
        <v>261.95</v>
      </c>
      <c r="S8421">
        <v>260.05</v>
      </c>
      <c r="T8421">
        <v>265</v>
      </c>
      <c r="V8421">
        <v>261.95</v>
      </c>
      <c r="Y8421">
        <v>9372</v>
      </c>
      <c r="Z8421">
        <v>2473382.2999999998</v>
      </c>
      <c r="AA8421">
        <v>106</v>
      </c>
      <c r="AB8421" t="s">
        <v>41</v>
      </c>
      <c r="AC8421">
        <v>1</v>
      </c>
    </row>
    <row r="8422" spans="1:29">
      <c r="A8422">
        <v>46044</v>
      </c>
      <c r="B8422">
        <v>46044</v>
      </c>
      <c r="C8422" t="s">
        <v>34</v>
      </c>
      <c r="D8422" t="s">
        <v>35</v>
      </c>
      <c r="E8422" t="s">
        <v>36</v>
      </c>
      <c r="F8422">
        <v>25392</v>
      </c>
      <c r="G8422" t="s">
        <v>7253</v>
      </c>
      <c r="H8422" t="s">
        <v>7254</v>
      </c>
      <c r="I8422" t="s">
        <v>160</v>
      </c>
      <c r="N8422" t="s">
        <v>7255</v>
      </c>
      <c r="O8422">
        <v>289.35000000000002</v>
      </c>
      <c r="P8422">
        <v>292.10000000000002</v>
      </c>
      <c r="Q8422">
        <v>285.10000000000002</v>
      </c>
      <c r="R8422">
        <v>287.14999999999998</v>
      </c>
      <c r="S8422">
        <v>286.10000000000002</v>
      </c>
      <c r="T8422">
        <v>290</v>
      </c>
      <c r="V8422">
        <v>287.14999999999998</v>
      </c>
      <c r="Y8422">
        <v>33004</v>
      </c>
      <c r="Z8422">
        <v>9516471.8499999996</v>
      </c>
      <c r="AA8422">
        <v>1440</v>
      </c>
      <c r="AB8422" t="s">
        <v>41</v>
      </c>
      <c r="AC8422">
        <v>1</v>
      </c>
    </row>
    <row r="8423" spans="1:29">
      <c r="A8423">
        <v>46044</v>
      </c>
      <c r="B8423">
        <v>46044</v>
      </c>
      <c r="C8423" t="s">
        <v>34</v>
      </c>
      <c r="D8423" t="s">
        <v>35</v>
      </c>
      <c r="E8423" t="s">
        <v>36</v>
      </c>
      <c r="F8423">
        <v>6152</v>
      </c>
      <c r="G8423" t="s">
        <v>7262</v>
      </c>
      <c r="H8423" t="s">
        <v>7263</v>
      </c>
      <c r="I8423" t="s">
        <v>182</v>
      </c>
      <c r="N8423" t="s">
        <v>7264</v>
      </c>
      <c r="O8423">
        <v>270.64999999999998</v>
      </c>
      <c r="P8423">
        <v>297.89999999999998</v>
      </c>
      <c r="Q8423">
        <v>270.60000000000002</v>
      </c>
      <c r="R8423">
        <v>294.5</v>
      </c>
      <c r="S8423">
        <v>294.5</v>
      </c>
      <c r="T8423">
        <v>284.7</v>
      </c>
      <c r="V8423">
        <v>294.5</v>
      </c>
      <c r="Y8423">
        <v>213</v>
      </c>
      <c r="Z8423">
        <v>60516.6</v>
      </c>
      <c r="AA8423">
        <v>13</v>
      </c>
      <c r="AB8423" t="s">
        <v>41</v>
      </c>
      <c r="AC8423">
        <v>1</v>
      </c>
    </row>
    <row r="8424" spans="1:29">
      <c r="A8424">
        <v>46044</v>
      </c>
      <c r="B8424">
        <v>46044</v>
      </c>
      <c r="C8424" t="s">
        <v>34</v>
      </c>
      <c r="D8424" t="s">
        <v>35</v>
      </c>
      <c r="E8424" t="s">
        <v>36</v>
      </c>
      <c r="F8424">
        <v>5631</v>
      </c>
      <c r="G8424" t="s">
        <v>7265</v>
      </c>
      <c r="H8424" t="s">
        <v>7266</v>
      </c>
      <c r="I8424" t="s">
        <v>160</v>
      </c>
      <c r="N8424" t="s">
        <v>7267</v>
      </c>
      <c r="O8424">
        <v>91.24</v>
      </c>
      <c r="P8424">
        <v>94.42</v>
      </c>
      <c r="Q8424">
        <v>90.2</v>
      </c>
      <c r="R8424">
        <v>91.38</v>
      </c>
      <c r="S8424">
        <v>91.5</v>
      </c>
      <c r="T8424">
        <v>89.45</v>
      </c>
      <c r="V8424">
        <v>91.38</v>
      </c>
      <c r="Y8424">
        <v>3898</v>
      </c>
      <c r="Z8424">
        <v>357995.16</v>
      </c>
      <c r="AA8424">
        <v>120</v>
      </c>
      <c r="AB8424" t="s">
        <v>41</v>
      </c>
      <c r="AC8424">
        <v>1</v>
      </c>
    </row>
    <row r="8425" spans="1:29">
      <c r="A8425">
        <v>46044</v>
      </c>
      <c r="B8425">
        <v>46044</v>
      </c>
      <c r="C8425" t="s">
        <v>34</v>
      </c>
      <c r="D8425" t="s">
        <v>35</v>
      </c>
      <c r="E8425" t="s">
        <v>36</v>
      </c>
      <c r="F8425">
        <v>9741</v>
      </c>
      <c r="G8425" t="s">
        <v>7268</v>
      </c>
      <c r="H8425" t="s">
        <v>7269</v>
      </c>
      <c r="I8425" t="s">
        <v>160</v>
      </c>
      <c r="N8425" t="s">
        <v>7270</v>
      </c>
      <c r="O8425">
        <v>131.25</v>
      </c>
      <c r="P8425">
        <v>135.35</v>
      </c>
      <c r="Q8425">
        <v>131.07</v>
      </c>
      <c r="R8425">
        <v>134.21</v>
      </c>
      <c r="S8425">
        <v>134.53</v>
      </c>
      <c r="T8425">
        <v>130.22</v>
      </c>
      <c r="V8425">
        <v>134.19999999999999</v>
      </c>
      <c r="Y8425">
        <v>2974591</v>
      </c>
      <c r="Z8425">
        <v>396376278.68000001</v>
      </c>
      <c r="AA8425">
        <v>37032</v>
      </c>
      <c r="AB8425" t="s">
        <v>41</v>
      </c>
      <c r="AC8425">
        <v>1</v>
      </c>
    </row>
    <row r="8426" spans="1:29">
      <c r="A8426">
        <v>46044</v>
      </c>
      <c r="B8426">
        <v>46044</v>
      </c>
      <c r="C8426" t="s">
        <v>34</v>
      </c>
      <c r="D8426" t="s">
        <v>35</v>
      </c>
      <c r="E8426" t="s">
        <v>36</v>
      </c>
      <c r="F8426">
        <v>17130</v>
      </c>
      <c r="G8426" t="s">
        <v>7271</v>
      </c>
      <c r="H8426" t="s">
        <v>7272</v>
      </c>
      <c r="I8426" t="s">
        <v>160</v>
      </c>
      <c r="N8426" t="s">
        <v>7273</v>
      </c>
      <c r="O8426">
        <v>260.25</v>
      </c>
      <c r="P8426">
        <v>271.85000000000002</v>
      </c>
      <c r="Q8426">
        <v>260.25</v>
      </c>
      <c r="R8426">
        <v>270.25</v>
      </c>
      <c r="S8426">
        <v>268.55</v>
      </c>
      <c r="T8426">
        <v>257</v>
      </c>
      <c r="V8426">
        <v>270.25</v>
      </c>
      <c r="Y8426">
        <v>570654</v>
      </c>
      <c r="Z8426">
        <v>152556759</v>
      </c>
      <c r="AA8426">
        <v>10748</v>
      </c>
      <c r="AB8426" t="s">
        <v>41</v>
      </c>
      <c r="AC8426">
        <v>1</v>
      </c>
    </row>
    <row r="8427" spans="1:29">
      <c r="A8427">
        <v>46044</v>
      </c>
      <c r="B8427">
        <v>46044</v>
      </c>
      <c r="C8427" t="s">
        <v>34</v>
      </c>
      <c r="D8427" t="s">
        <v>35</v>
      </c>
      <c r="E8427" t="s">
        <v>36</v>
      </c>
      <c r="F8427">
        <v>19779</v>
      </c>
      <c r="G8427" t="s">
        <v>7274</v>
      </c>
      <c r="H8427" t="s">
        <v>7275</v>
      </c>
      <c r="I8427" t="s">
        <v>266</v>
      </c>
      <c r="N8427" t="s">
        <v>7276</v>
      </c>
      <c r="O8427">
        <v>38.6</v>
      </c>
      <c r="P8427">
        <v>38.6</v>
      </c>
      <c r="Q8427">
        <v>38.6</v>
      </c>
      <c r="R8427">
        <v>38.6</v>
      </c>
      <c r="S8427">
        <v>38.6</v>
      </c>
      <c r="T8427">
        <v>38.049999999999997</v>
      </c>
      <c r="V8427">
        <v>38.6</v>
      </c>
      <c r="Y8427">
        <v>1200</v>
      </c>
      <c r="Z8427">
        <v>46320</v>
      </c>
      <c r="AA8427">
        <v>1</v>
      </c>
      <c r="AB8427" t="s">
        <v>41</v>
      </c>
      <c r="AC8427">
        <v>1200</v>
      </c>
    </row>
    <row r="8428" spans="1:29">
      <c r="A8428">
        <v>46044</v>
      </c>
      <c r="B8428">
        <v>46044</v>
      </c>
      <c r="C8428" t="s">
        <v>34</v>
      </c>
      <c r="D8428" t="s">
        <v>35</v>
      </c>
      <c r="E8428" t="s">
        <v>36</v>
      </c>
      <c r="F8428">
        <v>25069</v>
      </c>
      <c r="G8428" t="s">
        <v>11392</v>
      </c>
      <c r="H8428" t="s">
        <v>11393</v>
      </c>
      <c r="I8428" t="s">
        <v>266</v>
      </c>
      <c r="N8428" t="s">
        <v>11394</v>
      </c>
      <c r="O8428">
        <v>72</v>
      </c>
      <c r="P8428">
        <v>72</v>
      </c>
      <c r="Q8428">
        <v>72</v>
      </c>
      <c r="R8428">
        <v>72</v>
      </c>
      <c r="S8428">
        <v>72</v>
      </c>
      <c r="T8428">
        <v>71.5</v>
      </c>
      <c r="V8428">
        <v>72</v>
      </c>
      <c r="Y8428">
        <v>1200</v>
      </c>
      <c r="Z8428">
        <v>86400</v>
      </c>
      <c r="AA8428">
        <v>1</v>
      </c>
      <c r="AB8428" t="s">
        <v>41</v>
      </c>
      <c r="AC8428">
        <v>1200</v>
      </c>
    </row>
    <row r="8429" spans="1:29">
      <c r="A8429">
        <v>46044</v>
      </c>
      <c r="B8429">
        <v>46044</v>
      </c>
      <c r="C8429" t="s">
        <v>34</v>
      </c>
      <c r="D8429" t="s">
        <v>35</v>
      </c>
      <c r="E8429" t="s">
        <v>36</v>
      </c>
      <c r="F8429">
        <v>13951</v>
      </c>
      <c r="G8429" t="s">
        <v>7277</v>
      </c>
      <c r="H8429" t="s">
        <v>7278</v>
      </c>
      <c r="I8429" t="s">
        <v>160</v>
      </c>
      <c r="N8429" t="s">
        <v>7279</v>
      </c>
      <c r="O8429">
        <v>32.1</v>
      </c>
      <c r="P8429">
        <v>32.94</v>
      </c>
      <c r="Q8429">
        <v>31.8</v>
      </c>
      <c r="R8429">
        <v>32.57</v>
      </c>
      <c r="S8429">
        <v>32.5</v>
      </c>
      <c r="T8429">
        <v>31.96</v>
      </c>
      <c r="V8429">
        <v>32.57</v>
      </c>
      <c r="Y8429">
        <v>474791</v>
      </c>
      <c r="Z8429">
        <v>15349699.85</v>
      </c>
      <c r="AA8429">
        <v>2799</v>
      </c>
      <c r="AB8429" t="s">
        <v>41</v>
      </c>
      <c r="AC8429">
        <v>1</v>
      </c>
    </row>
    <row r="8430" spans="1:29">
      <c r="A8430">
        <v>46044</v>
      </c>
      <c r="B8430">
        <v>46044</v>
      </c>
      <c r="C8430" t="s">
        <v>34</v>
      </c>
      <c r="D8430" t="s">
        <v>35</v>
      </c>
      <c r="E8430" t="s">
        <v>36</v>
      </c>
      <c r="F8430">
        <v>25716</v>
      </c>
      <c r="G8430" t="s">
        <v>7280</v>
      </c>
      <c r="H8430" t="s">
        <v>7281</v>
      </c>
      <c r="I8430" t="s">
        <v>266</v>
      </c>
      <c r="N8430" t="s">
        <v>7282</v>
      </c>
      <c r="O8430">
        <v>44.65</v>
      </c>
      <c r="P8430">
        <v>44.65</v>
      </c>
      <c r="Q8430">
        <v>44.65</v>
      </c>
      <c r="R8430">
        <v>44.65</v>
      </c>
      <c r="S8430">
        <v>44.65</v>
      </c>
      <c r="T8430">
        <v>44.65</v>
      </c>
      <c r="V8430">
        <v>44.65</v>
      </c>
      <c r="Y8430">
        <v>1200</v>
      </c>
      <c r="Z8430">
        <v>53580</v>
      </c>
      <c r="AA8430">
        <v>1</v>
      </c>
      <c r="AB8430" t="s">
        <v>41</v>
      </c>
      <c r="AC8430">
        <v>1200</v>
      </c>
    </row>
    <row r="8431" spans="1:29">
      <c r="A8431">
        <v>46044</v>
      </c>
      <c r="B8431">
        <v>46044</v>
      </c>
      <c r="C8431" t="s">
        <v>34</v>
      </c>
      <c r="D8431" t="s">
        <v>35</v>
      </c>
      <c r="E8431" t="s">
        <v>36</v>
      </c>
      <c r="F8431">
        <v>25431</v>
      </c>
      <c r="G8431" t="s">
        <v>7283</v>
      </c>
      <c r="H8431" t="s">
        <v>7284</v>
      </c>
      <c r="I8431" t="s">
        <v>266</v>
      </c>
      <c r="N8431" t="s">
        <v>7285</v>
      </c>
      <c r="O8431">
        <v>27.2</v>
      </c>
      <c r="P8431">
        <v>27.2</v>
      </c>
      <c r="Q8431">
        <v>25.7</v>
      </c>
      <c r="R8431">
        <v>27</v>
      </c>
      <c r="S8431">
        <v>27</v>
      </c>
      <c r="T8431">
        <v>26.85</v>
      </c>
      <c r="V8431">
        <v>27</v>
      </c>
      <c r="Y8431">
        <v>68000</v>
      </c>
      <c r="Z8431">
        <v>1820800</v>
      </c>
      <c r="AA8431">
        <v>27</v>
      </c>
      <c r="AB8431" t="s">
        <v>41</v>
      </c>
      <c r="AC8431">
        <v>2000</v>
      </c>
    </row>
    <row r="8432" spans="1:29">
      <c r="A8432">
        <v>46044</v>
      </c>
      <c r="B8432">
        <v>46044</v>
      </c>
      <c r="C8432" t="s">
        <v>34</v>
      </c>
      <c r="D8432" t="s">
        <v>35</v>
      </c>
      <c r="E8432" t="s">
        <v>36</v>
      </c>
      <c r="F8432">
        <v>5911</v>
      </c>
      <c r="G8432" t="s">
        <v>7286</v>
      </c>
      <c r="H8432" t="s">
        <v>7287</v>
      </c>
      <c r="I8432" t="s">
        <v>160</v>
      </c>
      <c r="N8432" t="s">
        <v>7288</v>
      </c>
      <c r="O8432">
        <v>639</v>
      </c>
      <c r="P8432">
        <v>653.5</v>
      </c>
      <c r="Q8432">
        <v>630.65</v>
      </c>
      <c r="R8432">
        <v>648.15</v>
      </c>
      <c r="S8432">
        <v>650</v>
      </c>
      <c r="T8432">
        <v>623.65</v>
      </c>
      <c r="V8432">
        <v>648.15</v>
      </c>
      <c r="Y8432">
        <v>382209</v>
      </c>
      <c r="Z8432">
        <v>244699274.09999999</v>
      </c>
      <c r="AA8432">
        <v>16739</v>
      </c>
      <c r="AB8432" t="s">
        <v>41</v>
      </c>
      <c r="AC8432">
        <v>1</v>
      </c>
    </row>
    <row r="8433" spans="1:29">
      <c r="A8433">
        <v>46044</v>
      </c>
      <c r="B8433">
        <v>46044</v>
      </c>
      <c r="C8433" t="s">
        <v>34</v>
      </c>
      <c r="D8433" t="s">
        <v>35</v>
      </c>
      <c r="E8433" t="s">
        <v>36</v>
      </c>
      <c r="F8433">
        <v>3972</v>
      </c>
      <c r="G8433" t="s">
        <v>7289</v>
      </c>
      <c r="H8433" t="s">
        <v>7290</v>
      </c>
      <c r="I8433" t="s">
        <v>160</v>
      </c>
      <c r="N8433" t="s">
        <v>7291</v>
      </c>
      <c r="O8433">
        <v>1.6</v>
      </c>
      <c r="P8433">
        <v>1.73</v>
      </c>
      <c r="Q8433">
        <v>1.58</v>
      </c>
      <c r="R8433">
        <v>1.62</v>
      </c>
      <c r="S8433">
        <v>1.62</v>
      </c>
      <c r="T8433">
        <v>1.62</v>
      </c>
      <c r="V8433">
        <v>1.62</v>
      </c>
      <c r="Y8433">
        <v>111739</v>
      </c>
      <c r="Z8433">
        <v>182843.84</v>
      </c>
      <c r="AA8433">
        <v>349</v>
      </c>
      <c r="AB8433" t="s">
        <v>41</v>
      </c>
      <c r="AC8433">
        <v>1</v>
      </c>
    </row>
    <row r="8434" spans="1:29">
      <c r="A8434">
        <v>46044</v>
      </c>
      <c r="B8434">
        <v>46044</v>
      </c>
      <c r="C8434" t="s">
        <v>34</v>
      </c>
      <c r="D8434" t="s">
        <v>35</v>
      </c>
      <c r="E8434" t="s">
        <v>36</v>
      </c>
      <c r="F8434">
        <v>5460</v>
      </c>
      <c r="G8434" t="s">
        <v>7292</v>
      </c>
      <c r="H8434" t="s">
        <v>7293</v>
      </c>
      <c r="I8434" t="s">
        <v>266</v>
      </c>
      <c r="N8434" t="s">
        <v>7294</v>
      </c>
      <c r="O8434">
        <v>609.9</v>
      </c>
      <c r="P8434">
        <v>609.9</v>
      </c>
      <c r="Q8434">
        <v>590</v>
      </c>
      <c r="R8434">
        <v>605.4</v>
      </c>
      <c r="S8434">
        <v>608</v>
      </c>
      <c r="T8434">
        <v>614.70000000000005</v>
      </c>
      <c r="V8434">
        <v>605.4</v>
      </c>
      <c r="Y8434">
        <v>2250</v>
      </c>
      <c r="Z8434">
        <v>1360987.5</v>
      </c>
      <c r="AA8434">
        <v>4</v>
      </c>
      <c r="AB8434" t="s">
        <v>41</v>
      </c>
      <c r="AC8434">
        <v>250</v>
      </c>
    </row>
    <row r="8435" spans="1:29">
      <c r="A8435">
        <v>46044</v>
      </c>
      <c r="B8435">
        <v>46044</v>
      </c>
      <c r="C8435" t="s">
        <v>34</v>
      </c>
      <c r="D8435" t="s">
        <v>35</v>
      </c>
      <c r="E8435" t="s">
        <v>36</v>
      </c>
      <c r="F8435">
        <v>760351</v>
      </c>
      <c r="G8435" t="s">
        <v>7295</v>
      </c>
      <c r="H8435" t="s">
        <v>7296</v>
      </c>
      <c r="I8435" t="s">
        <v>160</v>
      </c>
      <c r="N8435" t="s">
        <v>7297</v>
      </c>
      <c r="O8435">
        <v>150.25</v>
      </c>
      <c r="P8435">
        <v>160.69999999999999</v>
      </c>
      <c r="Q8435">
        <v>148.69</v>
      </c>
      <c r="R8435">
        <v>157.61000000000001</v>
      </c>
      <c r="S8435">
        <v>157</v>
      </c>
      <c r="T8435">
        <v>150.03</v>
      </c>
      <c r="V8435">
        <v>157.55000000000001</v>
      </c>
      <c r="Y8435">
        <v>2737286</v>
      </c>
      <c r="Z8435">
        <v>425476338.94</v>
      </c>
      <c r="AA8435">
        <v>19347</v>
      </c>
      <c r="AB8435" t="s">
        <v>41</v>
      </c>
      <c r="AC8435">
        <v>1</v>
      </c>
    </row>
    <row r="8436" spans="1:29">
      <c r="A8436">
        <v>46044</v>
      </c>
      <c r="B8436">
        <v>46044</v>
      </c>
      <c r="C8436" t="s">
        <v>34</v>
      </c>
      <c r="D8436" t="s">
        <v>35</v>
      </c>
      <c r="E8436" t="s">
        <v>36</v>
      </c>
      <c r="F8436">
        <v>22649</v>
      </c>
      <c r="G8436" t="s">
        <v>7298</v>
      </c>
      <c r="H8436" t="s">
        <v>7299</v>
      </c>
      <c r="I8436" t="s">
        <v>160</v>
      </c>
      <c r="N8436" t="s">
        <v>7299</v>
      </c>
      <c r="O8436">
        <v>120.95</v>
      </c>
      <c r="P8436">
        <v>125.79</v>
      </c>
      <c r="Q8436">
        <v>120.95</v>
      </c>
      <c r="R8436">
        <v>124.8</v>
      </c>
      <c r="S8436">
        <v>125.7</v>
      </c>
      <c r="T8436">
        <v>120.87</v>
      </c>
      <c r="V8436">
        <v>124.8</v>
      </c>
      <c r="Y8436">
        <v>250936</v>
      </c>
      <c r="Z8436">
        <v>30970008.969999999</v>
      </c>
      <c r="AA8436">
        <v>2753</v>
      </c>
      <c r="AB8436" t="s">
        <v>41</v>
      </c>
      <c r="AC8436">
        <v>1</v>
      </c>
    </row>
    <row r="8437" spans="1:29">
      <c r="A8437">
        <v>46044</v>
      </c>
      <c r="B8437">
        <v>46044</v>
      </c>
      <c r="C8437" t="s">
        <v>34</v>
      </c>
      <c r="D8437" t="s">
        <v>35</v>
      </c>
      <c r="E8437" t="s">
        <v>36</v>
      </c>
      <c r="F8437">
        <v>13791</v>
      </c>
      <c r="G8437" t="s">
        <v>7303</v>
      </c>
      <c r="H8437" t="s">
        <v>7304</v>
      </c>
      <c r="I8437" t="s">
        <v>160</v>
      </c>
      <c r="N8437" t="s">
        <v>7305</v>
      </c>
      <c r="O8437">
        <v>9.1</v>
      </c>
      <c r="P8437">
        <v>9.1</v>
      </c>
      <c r="Q8437">
        <v>8.77</v>
      </c>
      <c r="R8437">
        <v>8.99</v>
      </c>
      <c r="S8437">
        <v>8.93</v>
      </c>
      <c r="T8437">
        <v>8.75</v>
      </c>
      <c r="V8437">
        <v>8.99</v>
      </c>
      <c r="Y8437">
        <v>615741</v>
      </c>
      <c r="Z8437">
        <v>5520451.0099999998</v>
      </c>
      <c r="AA8437">
        <v>1012</v>
      </c>
      <c r="AB8437" t="s">
        <v>41</v>
      </c>
      <c r="AC8437">
        <v>1</v>
      </c>
    </row>
    <row r="8438" spans="1:29">
      <c r="A8438">
        <v>46044</v>
      </c>
      <c r="B8438">
        <v>46044</v>
      </c>
      <c r="C8438" t="s">
        <v>34</v>
      </c>
      <c r="D8438" t="s">
        <v>35</v>
      </c>
      <c r="E8438" t="s">
        <v>36</v>
      </c>
      <c r="F8438">
        <v>758217</v>
      </c>
      <c r="G8438" t="s">
        <v>7306</v>
      </c>
      <c r="H8438" t="s">
        <v>7307</v>
      </c>
      <c r="I8438" t="s">
        <v>266</v>
      </c>
      <c r="N8438" t="s">
        <v>7308</v>
      </c>
      <c r="O8438">
        <v>208.15</v>
      </c>
      <c r="P8438">
        <v>222</v>
      </c>
      <c r="Q8438">
        <v>208.1</v>
      </c>
      <c r="R8438">
        <v>220.05</v>
      </c>
      <c r="S8438">
        <v>220.05</v>
      </c>
      <c r="T8438">
        <v>217.5</v>
      </c>
      <c r="V8438">
        <v>220.05</v>
      </c>
      <c r="Y8438">
        <v>21200</v>
      </c>
      <c r="Z8438">
        <v>4551920</v>
      </c>
      <c r="AA8438">
        <v>21</v>
      </c>
      <c r="AB8438" t="s">
        <v>41</v>
      </c>
      <c r="AC8438">
        <v>400</v>
      </c>
    </row>
    <row r="8439" spans="1:29">
      <c r="A8439">
        <v>46044</v>
      </c>
      <c r="B8439">
        <v>46044</v>
      </c>
      <c r="C8439" t="s">
        <v>34</v>
      </c>
      <c r="D8439" t="s">
        <v>35</v>
      </c>
      <c r="E8439" t="s">
        <v>36</v>
      </c>
      <c r="F8439">
        <v>2599</v>
      </c>
      <c r="G8439" t="s">
        <v>7309</v>
      </c>
      <c r="H8439" t="s">
        <v>7310</v>
      </c>
      <c r="I8439" t="s">
        <v>266</v>
      </c>
      <c r="N8439" t="s">
        <v>7311</v>
      </c>
      <c r="O8439">
        <v>90.05</v>
      </c>
      <c r="P8439">
        <v>90.05</v>
      </c>
      <c r="Q8439">
        <v>90</v>
      </c>
      <c r="R8439">
        <v>90</v>
      </c>
      <c r="S8439">
        <v>90</v>
      </c>
      <c r="T8439">
        <v>90.1</v>
      </c>
      <c r="V8439">
        <v>90</v>
      </c>
      <c r="Y8439">
        <v>5000</v>
      </c>
      <c r="Z8439">
        <v>450050</v>
      </c>
      <c r="AA8439">
        <v>3</v>
      </c>
      <c r="AB8439" t="s">
        <v>41</v>
      </c>
      <c r="AC8439">
        <v>1000</v>
      </c>
    </row>
    <row r="8440" spans="1:29">
      <c r="A8440">
        <v>46044</v>
      </c>
      <c r="B8440">
        <v>46044</v>
      </c>
      <c r="C8440" t="s">
        <v>34</v>
      </c>
      <c r="D8440" t="s">
        <v>35</v>
      </c>
      <c r="E8440" t="s">
        <v>36</v>
      </c>
      <c r="F8440">
        <v>757955</v>
      </c>
      <c r="G8440" t="s">
        <v>11395</v>
      </c>
      <c r="H8440" t="s">
        <v>7313</v>
      </c>
      <c r="I8440" t="s">
        <v>160</v>
      </c>
      <c r="N8440" t="s">
        <v>7314</v>
      </c>
      <c r="O8440">
        <v>810.05</v>
      </c>
      <c r="P8440">
        <v>825</v>
      </c>
      <c r="Q8440">
        <v>790.3</v>
      </c>
      <c r="R8440">
        <v>804</v>
      </c>
      <c r="S8440">
        <v>803</v>
      </c>
      <c r="T8440">
        <v>787.75</v>
      </c>
      <c r="V8440">
        <v>804</v>
      </c>
      <c r="Y8440">
        <v>809</v>
      </c>
      <c r="Z8440">
        <v>648539.30000000005</v>
      </c>
      <c r="AA8440">
        <v>245</v>
      </c>
      <c r="AB8440" t="s">
        <v>41</v>
      </c>
      <c r="AC8440">
        <v>1</v>
      </c>
    </row>
    <row r="8441" spans="1:29">
      <c r="A8441">
        <v>46044</v>
      </c>
      <c r="B8441">
        <v>46044</v>
      </c>
      <c r="C8441" t="s">
        <v>34</v>
      </c>
      <c r="D8441" t="s">
        <v>35</v>
      </c>
      <c r="E8441" t="s">
        <v>36</v>
      </c>
      <c r="F8441">
        <v>6045</v>
      </c>
      <c r="G8441" t="s">
        <v>7315</v>
      </c>
      <c r="H8441" t="s">
        <v>7316</v>
      </c>
      <c r="I8441" t="s">
        <v>160</v>
      </c>
      <c r="N8441" t="s">
        <v>7317</v>
      </c>
      <c r="O8441">
        <v>44.26</v>
      </c>
      <c r="P8441">
        <v>46.4</v>
      </c>
      <c r="Q8441">
        <v>44.26</v>
      </c>
      <c r="R8441">
        <v>45.78</v>
      </c>
      <c r="S8441">
        <v>45.16</v>
      </c>
      <c r="T8441">
        <v>44.26</v>
      </c>
      <c r="V8441">
        <v>45.79</v>
      </c>
      <c r="Y8441">
        <v>81256</v>
      </c>
      <c r="Z8441">
        <v>3671476.73</v>
      </c>
      <c r="AA8441">
        <v>2118</v>
      </c>
      <c r="AB8441" t="s">
        <v>41</v>
      </c>
      <c r="AC8441">
        <v>1</v>
      </c>
    </row>
    <row r="8442" spans="1:29">
      <c r="A8442">
        <v>46044</v>
      </c>
      <c r="B8442">
        <v>46044</v>
      </c>
      <c r="C8442" t="s">
        <v>34</v>
      </c>
      <c r="D8442" t="s">
        <v>35</v>
      </c>
      <c r="E8442" t="s">
        <v>36</v>
      </c>
      <c r="F8442">
        <v>17029</v>
      </c>
      <c r="G8442" t="s">
        <v>7318</v>
      </c>
      <c r="H8442" t="s">
        <v>7319</v>
      </c>
      <c r="I8442" t="s">
        <v>160</v>
      </c>
      <c r="N8442" t="s">
        <v>7320</v>
      </c>
      <c r="O8442">
        <v>510</v>
      </c>
      <c r="P8442">
        <v>514.75</v>
      </c>
      <c r="Q8442">
        <v>505.9</v>
      </c>
      <c r="R8442">
        <v>511</v>
      </c>
      <c r="S8442">
        <v>507.25</v>
      </c>
      <c r="T8442">
        <v>505</v>
      </c>
      <c r="V8442">
        <v>511.05</v>
      </c>
      <c r="Y8442">
        <v>1031760</v>
      </c>
      <c r="Z8442">
        <v>526858858.05000001</v>
      </c>
      <c r="AA8442">
        <v>16033</v>
      </c>
      <c r="AB8442" t="s">
        <v>41</v>
      </c>
      <c r="AC8442">
        <v>1</v>
      </c>
    </row>
    <row r="8443" spans="1:29">
      <c r="A8443">
        <v>46044</v>
      </c>
      <c r="B8443">
        <v>46044</v>
      </c>
      <c r="C8443" t="s">
        <v>34</v>
      </c>
      <c r="D8443" t="s">
        <v>35</v>
      </c>
      <c r="E8443" t="s">
        <v>36</v>
      </c>
      <c r="F8443">
        <v>11699</v>
      </c>
      <c r="G8443" t="s">
        <v>7321</v>
      </c>
      <c r="H8443" t="s">
        <v>7322</v>
      </c>
      <c r="I8443" t="s">
        <v>160</v>
      </c>
      <c r="N8443" t="s">
        <v>7323</v>
      </c>
      <c r="O8443">
        <v>29.24</v>
      </c>
      <c r="P8443">
        <v>29.54</v>
      </c>
      <c r="Q8443">
        <v>27.96</v>
      </c>
      <c r="R8443">
        <v>29.42</v>
      </c>
      <c r="S8443">
        <v>29.45</v>
      </c>
      <c r="T8443">
        <v>28.63</v>
      </c>
      <c r="V8443">
        <v>29.42</v>
      </c>
      <c r="Y8443">
        <v>10239735</v>
      </c>
      <c r="Z8443">
        <v>296273562.52999997</v>
      </c>
      <c r="AA8443">
        <v>25110</v>
      </c>
      <c r="AB8443" t="s">
        <v>41</v>
      </c>
      <c r="AC8443">
        <v>1</v>
      </c>
    </row>
    <row r="8444" spans="1:29">
      <c r="A8444">
        <v>46044</v>
      </c>
      <c r="B8444">
        <v>46044</v>
      </c>
      <c r="C8444" t="s">
        <v>34</v>
      </c>
      <c r="D8444" t="s">
        <v>35</v>
      </c>
      <c r="E8444" t="s">
        <v>36</v>
      </c>
      <c r="F8444">
        <v>15219</v>
      </c>
      <c r="G8444" t="s">
        <v>7324</v>
      </c>
      <c r="H8444" t="s">
        <v>7325</v>
      </c>
      <c r="I8444" t="s">
        <v>160</v>
      </c>
      <c r="N8444" t="s">
        <v>7326</v>
      </c>
      <c r="O8444">
        <v>12.7</v>
      </c>
      <c r="P8444">
        <v>12.84</v>
      </c>
      <c r="Q8444">
        <v>12.3</v>
      </c>
      <c r="R8444">
        <v>12.42</v>
      </c>
      <c r="S8444">
        <v>12.49</v>
      </c>
      <c r="T8444">
        <v>12.26</v>
      </c>
      <c r="V8444">
        <v>12.42</v>
      </c>
      <c r="Y8444">
        <v>40504</v>
      </c>
      <c r="Z8444">
        <v>507909</v>
      </c>
      <c r="AA8444">
        <v>273</v>
      </c>
      <c r="AB8444" t="s">
        <v>41</v>
      </c>
      <c r="AC8444">
        <v>1</v>
      </c>
    </row>
    <row r="8445" spans="1:29">
      <c r="A8445">
        <v>46044</v>
      </c>
      <c r="B8445">
        <v>46044</v>
      </c>
      <c r="C8445" t="s">
        <v>34</v>
      </c>
      <c r="D8445" t="s">
        <v>35</v>
      </c>
      <c r="E8445" t="s">
        <v>36</v>
      </c>
      <c r="F8445">
        <v>759439</v>
      </c>
      <c r="G8445" t="s">
        <v>7327</v>
      </c>
      <c r="H8445" t="s">
        <v>7328</v>
      </c>
      <c r="I8445" t="s">
        <v>160</v>
      </c>
      <c r="N8445" t="s">
        <v>7329</v>
      </c>
      <c r="O8445">
        <v>187.9</v>
      </c>
      <c r="P8445">
        <v>196</v>
      </c>
      <c r="Q8445">
        <v>184.63</v>
      </c>
      <c r="R8445">
        <v>192.87</v>
      </c>
      <c r="S8445">
        <v>190.05</v>
      </c>
      <c r="T8445">
        <v>187.11</v>
      </c>
      <c r="V8445">
        <v>192.85</v>
      </c>
      <c r="Y8445">
        <v>347766</v>
      </c>
      <c r="Z8445">
        <v>65948073.560000002</v>
      </c>
      <c r="AA8445">
        <v>6713</v>
      </c>
      <c r="AB8445" t="s">
        <v>41</v>
      </c>
      <c r="AC8445">
        <v>1</v>
      </c>
    </row>
    <row r="8446" spans="1:29">
      <c r="A8446">
        <v>46044</v>
      </c>
      <c r="B8446">
        <v>46044</v>
      </c>
      <c r="C8446" t="s">
        <v>34</v>
      </c>
      <c r="D8446" t="s">
        <v>35</v>
      </c>
      <c r="E8446" t="s">
        <v>36</v>
      </c>
      <c r="F8446">
        <v>756963</v>
      </c>
      <c r="G8446" t="s">
        <v>7330</v>
      </c>
      <c r="H8446" t="s">
        <v>7331</v>
      </c>
      <c r="I8446" t="s">
        <v>266</v>
      </c>
      <c r="N8446" t="s">
        <v>7332</v>
      </c>
      <c r="O8446">
        <v>160</v>
      </c>
      <c r="P8446">
        <v>167</v>
      </c>
      <c r="Q8446">
        <v>160</v>
      </c>
      <c r="R8446">
        <v>163.25</v>
      </c>
      <c r="S8446">
        <v>163.25</v>
      </c>
      <c r="T8446">
        <v>160</v>
      </c>
      <c r="V8446">
        <v>163.25</v>
      </c>
      <c r="Y8446">
        <v>6000</v>
      </c>
      <c r="Z8446">
        <v>976620</v>
      </c>
      <c r="AA8446">
        <v>10</v>
      </c>
      <c r="AB8446" t="s">
        <v>41</v>
      </c>
      <c r="AC8446">
        <v>600</v>
      </c>
    </row>
    <row r="8447" spans="1:29">
      <c r="A8447">
        <v>46044</v>
      </c>
      <c r="B8447">
        <v>46044</v>
      </c>
      <c r="C8447" t="s">
        <v>34</v>
      </c>
      <c r="D8447" t="s">
        <v>35</v>
      </c>
      <c r="E8447" t="s">
        <v>36</v>
      </c>
      <c r="F8447">
        <v>15137</v>
      </c>
      <c r="G8447" t="s">
        <v>11396</v>
      </c>
      <c r="H8447" t="s">
        <v>11397</v>
      </c>
      <c r="I8447" t="s">
        <v>266</v>
      </c>
      <c r="N8447" t="s">
        <v>11398</v>
      </c>
      <c r="O8447">
        <v>107.2</v>
      </c>
      <c r="P8447">
        <v>107.2</v>
      </c>
      <c r="Q8447">
        <v>107.2</v>
      </c>
      <c r="R8447">
        <v>107.2</v>
      </c>
      <c r="S8447">
        <v>107.2</v>
      </c>
      <c r="T8447">
        <v>112.8</v>
      </c>
      <c r="V8447">
        <v>107.2</v>
      </c>
      <c r="Y8447">
        <v>3000</v>
      </c>
      <c r="Z8447">
        <v>321600</v>
      </c>
      <c r="AA8447">
        <v>2</v>
      </c>
      <c r="AB8447" t="s">
        <v>41</v>
      </c>
      <c r="AC8447">
        <v>1500</v>
      </c>
    </row>
    <row r="8448" spans="1:29">
      <c r="A8448">
        <v>46044</v>
      </c>
      <c r="B8448">
        <v>46044</v>
      </c>
      <c r="C8448" t="s">
        <v>34</v>
      </c>
      <c r="D8448" t="s">
        <v>35</v>
      </c>
      <c r="E8448" t="s">
        <v>36</v>
      </c>
      <c r="F8448">
        <v>759969</v>
      </c>
      <c r="G8448" t="s">
        <v>7336</v>
      </c>
      <c r="H8448" t="s">
        <v>7337</v>
      </c>
      <c r="I8448" t="s">
        <v>160</v>
      </c>
      <c r="N8448" t="s">
        <v>7338</v>
      </c>
      <c r="O8448">
        <v>528</v>
      </c>
      <c r="P8448">
        <v>545.4</v>
      </c>
      <c r="Q8448">
        <v>527.04999999999995</v>
      </c>
      <c r="R8448">
        <v>535.65</v>
      </c>
      <c r="S8448">
        <v>542</v>
      </c>
      <c r="T8448">
        <v>528.04999999999995</v>
      </c>
      <c r="V8448">
        <v>535.70000000000005</v>
      </c>
      <c r="Y8448">
        <v>4923</v>
      </c>
      <c r="Z8448">
        <v>2638045.2999999998</v>
      </c>
      <c r="AA8448">
        <v>497</v>
      </c>
      <c r="AB8448" t="s">
        <v>41</v>
      </c>
      <c r="AC8448">
        <v>1</v>
      </c>
    </row>
    <row r="8449" spans="1:29">
      <c r="A8449">
        <v>46044</v>
      </c>
      <c r="B8449">
        <v>46044</v>
      </c>
      <c r="C8449" t="s">
        <v>34</v>
      </c>
      <c r="D8449" t="s">
        <v>35</v>
      </c>
      <c r="E8449" t="s">
        <v>36</v>
      </c>
      <c r="F8449">
        <v>16192</v>
      </c>
      <c r="G8449" t="s">
        <v>7339</v>
      </c>
      <c r="H8449" t="s">
        <v>7340</v>
      </c>
      <c r="I8449" t="s">
        <v>160</v>
      </c>
      <c r="N8449" t="s">
        <v>7341</v>
      </c>
      <c r="O8449">
        <v>19.12</v>
      </c>
      <c r="P8449">
        <v>19.690000000000001</v>
      </c>
      <c r="Q8449">
        <v>16.239999999999998</v>
      </c>
      <c r="R8449">
        <v>16.53</v>
      </c>
      <c r="S8449">
        <v>16.59</v>
      </c>
      <c r="T8449">
        <v>19.010000000000002</v>
      </c>
      <c r="V8449">
        <v>16.53</v>
      </c>
      <c r="Y8449">
        <v>601327</v>
      </c>
      <c r="Z8449">
        <v>10414577.68</v>
      </c>
      <c r="AA8449">
        <v>3504</v>
      </c>
      <c r="AB8449" t="s">
        <v>41</v>
      </c>
      <c r="AC8449">
        <v>1</v>
      </c>
    </row>
    <row r="8450" spans="1:29">
      <c r="A8450">
        <v>46044</v>
      </c>
      <c r="B8450">
        <v>46044</v>
      </c>
      <c r="C8450" t="s">
        <v>34</v>
      </c>
      <c r="D8450" t="s">
        <v>35</v>
      </c>
      <c r="E8450" t="s">
        <v>36</v>
      </c>
      <c r="F8450">
        <v>6656</v>
      </c>
      <c r="G8450" t="s">
        <v>7342</v>
      </c>
      <c r="H8450" t="s">
        <v>7343</v>
      </c>
      <c r="I8450" t="s">
        <v>160</v>
      </c>
      <c r="N8450" t="s">
        <v>7344</v>
      </c>
      <c r="O8450">
        <v>1668</v>
      </c>
      <c r="P8450">
        <v>1720.4</v>
      </c>
      <c r="Q8450">
        <v>1665</v>
      </c>
      <c r="R8450">
        <v>1714.6</v>
      </c>
      <c r="S8450">
        <v>1716.8</v>
      </c>
      <c r="T8450">
        <v>1663.7</v>
      </c>
      <c r="V8450">
        <v>1714.6</v>
      </c>
      <c r="Y8450">
        <v>1494661</v>
      </c>
      <c r="Z8450">
        <v>2541374059.4000001</v>
      </c>
      <c r="AA8450">
        <v>46089</v>
      </c>
      <c r="AB8450" t="s">
        <v>41</v>
      </c>
      <c r="AC8450">
        <v>1</v>
      </c>
    </row>
    <row r="8451" spans="1:29">
      <c r="A8451">
        <v>46044</v>
      </c>
      <c r="B8451">
        <v>46044</v>
      </c>
      <c r="C8451" t="s">
        <v>34</v>
      </c>
      <c r="D8451" t="s">
        <v>35</v>
      </c>
      <c r="E8451" t="s">
        <v>36</v>
      </c>
      <c r="F8451">
        <v>29124</v>
      </c>
      <c r="G8451" t="s">
        <v>7345</v>
      </c>
      <c r="H8451" t="s">
        <v>7346</v>
      </c>
      <c r="I8451" t="s">
        <v>160</v>
      </c>
      <c r="N8451" t="s">
        <v>7347</v>
      </c>
      <c r="O8451">
        <v>10.61</v>
      </c>
      <c r="P8451">
        <v>10.75</v>
      </c>
      <c r="Q8451">
        <v>10.51</v>
      </c>
      <c r="R8451">
        <v>10.66</v>
      </c>
      <c r="S8451">
        <v>10.66</v>
      </c>
      <c r="T8451">
        <v>10.5</v>
      </c>
      <c r="V8451">
        <v>10.66</v>
      </c>
      <c r="Y8451">
        <v>48977581</v>
      </c>
      <c r="Z8451">
        <v>520323195.41000003</v>
      </c>
      <c r="AA8451">
        <v>21360</v>
      </c>
      <c r="AB8451" t="s">
        <v>41</v>
      </c>
      <c r="AC8451">
        <v>1</v>
      </c>
    </row>
    <row r="8452" spans="1:29">
      <c r="A8452">
        <v>46044</v>
      </c>
      <c r="B8452">
        <v>46044</v>
      </c>
      <c r="C8452" t="s">
        <v>34</v>
      </c>
      <c r="D8452" t="s">
        <v>35</v>
      </c>
      <c r="E8452" t="s">
        <v>36</v>
      </c>
      <c r="F8452">
        <v>2649</v>
      </c>
      <c r="G8452" t="s">
        <v>7348</v>
      </c>
      <c r="H8452" t="s">
        <v>7349</v>
      </c>
      <c r="I8452" t="s">
        <v>160</v>
      </c>
      <c r="N8452" t="s">
        <v>7350</v>
      </c>
      <c r="O8452">
        <v>269</v>
      </c>
      <c r="P8452">
        <v>279</v>
      </c>
      <c r="Q8452">
        <v>268.2</v>
      </c>
      <c r="R8452">
        <v>277.95</v>
      </c>
      <c r="S8452">
        <v>278.7</v>
      </c>
      <c r="T8452">
        <v>266.05</v>
      </c>
      <c r="V8452">
        <v>277.95</v>
      </c>
      <c r="Y8452">
        <v>702318</v>
      </c>
      <c r="Z8452">
        <v>192551760.44999999</v>
      </c>
      <c r="AA8452">
        <v>15548</v>
      </c>
      <c r="AB8452" t="s">
        <v>41</v>
      </c>
      <c r="AC8452">
        <v>1</v>
      </c>
    </row>
    <row r="8453" spans="1:29">
      <c r="A8453">
        <v>46044</v>
      </c>
      <c r="B8453">
        <v>46044</v>
      </c>
      <c r="C8453" t="s">
        <v>34</v>
      </c>
      <c r="D8453" t="s">
        <v>35</v>
      </c>
      <c r="E8453" t="s">
        <v>36</v>
      </c>
      <c r="F8453">
        <v>5264</v>
      </c>
      <c r="G8453" t="s">
        <v>7351</v>
      </c>
      <c r="H8453" t="s">
        <v>7352</v>
      </c>
      <c r="I8453" t="s">
        <v>160</v>
      </c>
      <c r="N8453" t="s">
        <v>7353</v>
      </c>
      <c r="O8453">
        <v>312.75</v>
      </c>
      <c r="P8453">
        <v>324.2</v>
      </c>
      <c r="Q8453">
        <v>309.10000000000002</v>
      </c>
      <c r="R8453">
        <v>311.35000000000002</v>
      </c>
      <c r="S8453">
        <v>309.85000000000002</v>
      </c>
      <c r="T8453">
        <v>314.95</v>
      </c>
      <c r="V8453">
        <v>311.35000000000002</v>
      </c>
      <c r="Y8453">
        <v>141849</v>
      </c>
      <c r="Z8453">
        <v>44581469.350000001</v>
      </c>
      <c r="AA8453">
        <v>7362</v>
      </c>
      <c r="AB8453" t="s">
        <v>41</v>
      </c>
      <c r="AC8453">
        <v>1</v>
      </c>
    </row>
    <row r="8454" spans="1:29">
      <c r="A8454">
        <v>46044</v>
      </c>
      <c r="B8454">
        <v>46044</v>
      </c>
      <c r="C8454" t="s">
        <v>34</v>
      </c>
      <c r="D8454" t="s">
        <v>35</v>
      </c>
      <c r="E8454" t="s">
        <v>36</v>
      </c>
      <c r="F8454">
        <v>14260</v>
      </c>
      <c r="G8454" t="s">
        <v>7354</v>
      </c>
      <c r="H8454" t="s">
        <v>7355</v>
      </c>
      <c r="I8454" t="s">
        <v>160</v>
      </c>
      <c r="N8454" t="s">
        <v>7356</v>
      </c>
      <c r="O8454">
        <v>1461.8</v>
      </c>
      <c r="P8454">
        <v>1481.9</v>
      </c>
      <c r="Q8454">
        <v>1435</v>
      </c>
      <c r="R8454">
        <v>1440.5</v>
      </c>
      <c r="S8454">
        <v>1435</v>
      </c>
      <c r="T8454">
        <v>1447.4</v>
      </c>
      <c r="V8454">
        <v>1440.45</v>
      </c>
      <c r="Y8454">
        <v>28458</v>
      </c>
      <c r="Z8454">
        <v>41364659.299999997</v>
      </c>
      <c r="AA8454">
        <v>4268</v>
      </c>
      <c r="AB8454" t="s">
        <v>41</v>
      </c>
      <c r="AC8454">
        <v>1</v>
      </c>
    </row>
    <row r="8455" spans="1:29">
      <c r="A8455">
        <v>46044</v>
      </c>
      <c r="B8455">
        <v>46044</v>
      </c>
      <c r="C8455" t="s">
        <v>34</v>
      </c>
      <c r="D8455" t="s">
        <v>35</v>
      </c>
      <c r="E8455" t="s">
        <v>36</v>
      </c>
      <c r="F8455">
        <v>2610</v>
      </c>
      <c r="G8455" t="s">
        <v>7357</v>
      </c>
      <c r="H8455" t="s">
        <v>7358</v>
      </c>
      <c r="I8455" t="s">
        <v>160</v>
      </c>
      <c r="N8455" t="s">
        <v>7359</v>
      </c>
      <c r="O8455">
        <v>20.88</v>
      </c>
      <c r="P8455">
        <v>20.88</v>
      </c>
      <c r="Q8455">
        <v>19.21</v>
      </c>
      <c r="R8455">
        <v>20.21</v>
      </c>
      <c r="S8455">
        <v>20.25</v>
      </c>
      <c r="T8455">
        <v>20.3</v>
      </c>
      <c r="V8455">
        <v>20.21</v>
      </c>
      <c r="Y8455">
        <v>9524</v>
      </c>
      <c r="Z8455">
        <v>192403.25</v>
      </c>
      <c r="AA8455">
        <v>115</v>
      </c>
      <c r="AB8455" t="s">
        <v>41</v>
      </c>
      <c r="AC8455">
        <v>1</v>
      </c>
    </row>
    <row r="8456" spans="1:29">
      <c r="A8456">
        <v>46044</v>
      </c>
      <c r="B8456">
        <v>46044</v>
      </c>
      <c r="C8456" t="s">
        <v>34</v>
      </c>
      <c r="D8456" t="s">
        <v>35</v>
      </c>
      <c r="E8456" t="s">
        <v>36</v>
      </c>
      <c r="F8456">
        <v>25408</v>
      </c>
      <c r="G8456" t="s">
        <v>7360</v>
      </c>
      <c r="H8456" t="s">
        <v>7361</v>
      </c>
      <c r="I8456" t="s">
        <v>266</v>
      </c>
      <c r="N8456" t="s">
        <v>7362</v>
      </c>
      <c r="O8456">
        <v>325</v>
      </c>
      <c r="P8456">
        <v>325</v>
      </c>
      <c r="Q8456">
        <v>323.95</v>
      </c>
      <c r="R8456">
        <v>324</v>
      </c>
      <c r="S8456">
        <v>324</v>
      </c>
      <c r="T8456">
        <v>320.10000000000002</v>
      </c>
      <c r="V8456">
        <v>324</v>
      </c>
      <c r="Y8456">
        <v>1500</v>
      </c>
      <c r="Z8456">
        <v>486285</v>
      </c>
      <c r="AA8456">
        <v>5</v>
      </c>
      <c r="AB8456" t="s">
        <v>41</v>
      </c>
      <c r="AC8456">
        <v>300</v>
      </c>
    </row>
    <row r="8457" spans="1:29">
      <c r="A8457">
        <v>46044</v>
      </c>
      <c r="B8457">
        <v>46044</v>
      </c>
      <c r="C8457" t="s">
        <v>34</v>
      </c>
      <c r="D8457" t="s">
        <v>35</v>
      </c>
      <c r="E8457" t="s">
        <v>36</v>
      </c>
      <c r="F8457">
        <v>2256</v>
      </c>
      <c r="G8457" t="s">
        <v>7363</v>
      </c>
      <c r="H8457" t="s">
        <v>7364</v>
      </c>
      <c r="I8457" t="s">
        <v>160</v>
      </c>
      <c r="N8457" t="s">
        <v>7365</v>
      </c>
      <c r="O8457">
        <v>20.9</v>
      </c>
      <c r="P8457">
        <v>22</v>
      </c>
      <c r="Q8457">
        <v>20.440000000000001</v>
      </c>
      <c r="R8457">
        <v>20.71</v>
      </c>
      <c r="S8457">
        <v>20.79</v>
      </c>
      <c r="T8457">
        <v>20.53</v>
      </c>
      <c r="V8457">
        <v>20.72</v>
      </c>
      <c r="Y8457">
        <v>307373</v>
      </c>
      <c r="Z8457">
        <v>6484241.3499999996</v>
      </c>
      <c r="AA8457">
        <v>1258</v>
      </c>
      <c r="AB8457" t="s">
        <v>41</v>
      </c>
      <c r="AC8457">
        <v>1</v>
      </c>
    </row>
    <row r="8458" spans="1:29">
      <c r="A8458">
        <v>46044</v>
      </c>
      <c r="B8458">
        <v>46044</v>
      </c>
      <c r="C8458" t="s">
        <v>34</v>
      </c>
      <c r="D8458" t="s">
        <v>35</v>
      </c>
      <c r="E8458" t="s">
        <v>36</v>
      </c>
      <c r="F8458">
        <v>20621</v>
      </c>
      <c r="G8458" t="s">
        <v>7366</v>
      </c>
      <c r="H8458" t="s">
        <v>7367</v>
      </c>
      <c r="I8458" t="s">
        <v>160</v>
      </c>
      <c r="N8458" t="s">
        <v>7368</v>
      </c>
      <c r="O8458">
        <v>163.5</v>
      </c>
      <c r="P8458">
        <v>164.84</v>
      </c>
      <c r="Q8458">
        <v>160.1</v>
      </c>
      <c r="R8458">
        <v>161.72999999999999</v>
      </c>
      <c r="S8458">
        <v>162.25</v>
      </c>
      <c r="T8458">
        <v>160.84</v>
      </c>
      <c r="V8458">
        <v>161.75</v>
      </c>
      <c r="Y8458">
        <v>368835</v>
      </c>
      <c r="Z8458">
        <v>59834920.520000003</v>
      </c>
      <c r="AA8458">
        <v>6615</v>
      </c>
      <c r="AB8458" t="s">
        <v>41</v>
      </c>
      <c r="AC8458">
        <v>1</v>
      </c>
    </row>
    <row r="8459" spans="1:29">
      <c r="A8459">
        <v>46044</v>
      </c>
      <c r="B8459">
        <v>46044</v>
      </c>
      <c r="C8459" t="s">
        <v>34</v>
      </c>
      <c r="D8459" t="s">
        <v>35</v>
      </c>
      <c r="E8459" t="s">
        <v>36</v>
      </c>
      <c r="F8459">
        <v>17139</v>
      </c>
      <c r="G8459" t="s">
        <v>7369</v>
      </c>
      <c r="H8459" t="s">
        <v>7370</v>
      </c>
      <c r="I8459" t="s">
        <v>327</v>
      </c>
      <c r="N8459" t="s">
        <v>7371</v>
      </c>
      <c r="O8459">
        <v>68</v>
      </c>
      <c r="P8459">
        <v>68</v>
      </c>
      <c r="Q8459">
        <v>65.5</v>
      </c>
      <c r="R8459">
        <v>65.55</v>
      </c>
      <c r="S8459">
        <v>65.55</v>
      </c>
      <c r="T8459">
        <v>68.7</v>
      </c>
      <c r="V8459">
        <v>65.55</v>
      </c>
      <c r="Y8459">
        <v>3000</v>
      </c>
      <c r="Z8459">
        <v>199050</v>
      </c>
      <c r="AA8459">
        <v>3</v>
      </c>
      <c r="AB8459" t="s">
        <v>41</v>
      </c>
      <c r="AC8459">
        <v>1000</v>
      </c>
    </row>
    <row r="8460" spans="1:29">
      <c r="A8460">
        <v>46044</v>
      </c>
      <c r="B8460">
        <v>46044</v>
      </c>
      <c r="C8460" t="s">
        <v>34</v>
      </c>
      <c r="D8460" t="s">
        <v>35</v>
      </c>
      <c r="E8460" t="s">
        <v>36</v>
      </c>
      <c r="F8460">
        <v>758121</v>
      </c>
      <c r="G8460" t="s">
        <v>7372</v>
      </c>
      <c r="H8460" t="s">
        <v>7373</v>
      </c>
      <c r="I8460" t="s">
        <v>7374</v>
      </c>
      <c r="N8460" t="s">
        <v>7375</v>
      </c>
      <c r="O8460">
        <v>3.75</v>
      </c>
      <c r="P8460">
        <v>3.75</v>
      </c>
      <c r="Q8460">
        <v>3.75</v>
      </c>
      <c r="R8460">
        <v>3.75</v>
      </c>
      <c r="S8460">
        <v>3.75</v>
      </c>
      <c r="T8460">
        <v>3.9</v>
      </c>
      <c r="V8460">
        <v>3.75</v>
      </c>
      <c r="Y8460">
        <v>15000</v>
      </c>
      <c r="Z8460">
        <v>56250</v>
      </c>
      <c r="AA8460">
        <v>5</v>
      </c>
      <c r="AB8460" t="s">
        <v>41</v>
      </c>
      <c r="AC8460">
        <v>3000</v>
      </c>
    </row>
    <row r="8461" spans="1:29">
      <c r="A8461">
        <v>46044</v>
      </c>
      <c r="B8461">
        <v>46044</v>
      </c>
      <c r="C8461" t="s">
        <v>34</v>
      </c>
      <c r="D8461" t="s">
        <v>35</v>
      </c>
      <c r="E8461" t="s">
        <v>36</v>
      </c>
      <c r="F8461">
        <v>18365</v>
      </c>
      <c r="G8461" t="s">
        <v>7379</v>
      </c>
      <c r="H8461" t="s">
        <v>7380</v>
      </c>
      <c r="I8461" t="s">
        <v>160</v>
      </c>
      <c r="N8461" t="s">
        <v>7381</v>
      </c>
      <c r="O8461">
        <v>6336</v>
      </c>
      <c r="P8461">
        <v>6394</v>
      </c>
      <c r="Q8461">
        <v>6176</v>
      </c>
      <c r="R8461">
        <v>6320.5</v>
      </c>
      <c r="S8461">
        <v>6313.5</v>
      </c>
      <c r="T8461">
        <v>6242</v>
      </c>
      <c r="V8461">
        <v>6320.5</v>
      </c>
      <c r="Y8461">
        <v>455070</v>
      </c>
      <c r="Z8461">
        <v>2868737124</v>
      </c>
      <c r="AA8461">
        <v>45904</v>
      </c>
      <c r="AB8461" t="s">
        <v>41</v>
      </c>
      <c r="AC8461">
        <v>1</v>
      </c>
    </row>
    <row r="8462" spans="1:29">
      <c r="A8462">
        <v>46044</v>
      </c>
      <c r="B8462">
        <v>46044</v>
      </c>
      <c r="C8462" t="s">
        <v>34</v>
      </c>
      <c r="D8462" t="s">
        <v>35</v>
      </c>
      <c r="E8462" t="s">
        <v>36</v>
      </c>
      <c r="F8462">
        <v>24290</v>
      </c>
      <c r="G8462" t="s">
        <v>7382</v>
      </c>
      <c r="H8462" t="s">
        <v>7383</v>
      </c>
      <c r="I8462" t="s">
        <v>266</v>
      </c>
      <c r="N8462" t="s">
        <v>7384</v>
      </c>
      <c r="O8462">
        <v>223.5</v>
      </c>
      <c r="P8462">
        <v>223.5</v>
      </c>
      <c r="Q8462">
        <v>215</v>
      </c>
      <c r="R8462">
        <v>223.1</v>
      </c>
      <c r="S8462">
        <v>223.5</v>
      </c>
      <c r="T8462">
        <v>220</v>
      </c>
      <c r="V8462">
        <v>223.1</v>
      </c>
      <c r="Y8462">
        <v>13200</v>
      </c>
      <c r="Z8462">
        <v>2903700</v>
      </c>
      <c r="AA8462">
        <v>29</v>
      </c>
      <c r="AB8462" t="s">
        <v>41</v>
      </c>
      <c r="AC8462">
        <v>400</v>
      </c>
    </row>
    <row r="8463" spans="1:29">
      <c r="A8463">
        <v>46044</v>
      </c>
      <c r="B8463">
        <v>46044</v>
      </c>
      <c r="C8463" t="s">
        <v>34</v>
      </c>
      <c r="D8463" t="s">
        <v>35</v>
      </c>
      <c r="E8463" t="s">
        <v>36</v>
      </c>
      <c r="F8463">
        <v>11351</v>
      </c>
      <c r="G8463" t="s">
        <v>7385</v>
      </c>
      <c r="H8463" t="s">
        <v>7386</v>
      </c>
      <c r="I8463" t="s">
        <v>160</v>
      </c>
      <c r="N8463" t="s">
        <v>7387</v>
      </c>
      <c r="O8463">
        <v>277</v>
      </c>
      <c r="P8463">
        <v>277.2</v>
      </c>
      <c r="Q8463">
        <v>273.64999999999998</v>
      </c>
      <c r="R8463">
        <v>275.05</v>
      </c>
      <c r="S8463">
        <v>276</v>
      </c>
      <c r="T8463">
        <v>275.85000000000002</v>
      </c>
      <c r="V8463">
        <v>275.05</v>
      </c>
      <c r="Y8463">
        <v>1401547</v>
      </c>
      <c r="Z8463">
        <v>385610817.94999999</v>
      </c>
      <c r="AA8463">
        <v>25240</v>
      </c>
      <c r="AB8463" t="s">
        <v>41</v>
      </c>
      <c r="AC8463">
        <v>1</v>
      </c>
    </row>
    <row r="8464" spans="1:29">
      <c r="A8464">
        <v>46044</v>
      </c>
      <c r="B8464">
        <v>46044</v>
      </c>
      <c r="C8464" t="s">
        <v>34</v>
      </c>
      <c r="D8464" t="s">
        <v>35</v>
      </c>
      <c r="E8464" t="s">
        <v>36</v>
      </c>
      <c r="F8464">
        <v>2643</v>
      </c>
      <c r="G8464" t="s">
        <v>7394</v>
      </c>
      <c r="H8464" t="s">
        <v>7395</v>
      </c>
      <c r="I8464" t="s">
        <v>160</v>
      </c>
      <c r="N8464" t="s">
        <v>7396</v>
      </c>
      <c r="O8464">
        <v>4652.8</v>
      </c>
      <c r="P8464">
        <v>4792</v>
      </c>
      <c r="Q8464">
        <v>4631.1000000000004</v>
      </c>
      <c r="R8464">
        <v>4723.3</v>
      </c>
      <c r="S8464">
        <v>4738</v>
      </c>
      <c r="T8464">
        <v>4610.3</v>
      </c>
      <c r="V8464">
        <v>4723.3</v>
      </c>
      <c r="Y8464">
        <v>15679</v>
      </c>
      <c r="Z8464">
        <v>74215255.5</v>
      </c>
      <c r="AA8464">
        <v>6088</v>
      </c>
      <c r="AB8464" t="s">
        <v>41</v>
      </c>
      <c r="AC8464">
        <v>1</v>
      </c>
    </row>
    <row r="8465" spans="1:29">
      <c r="A8465">
        <v>46044</v>
      </c>
      <c r="B8465">
        <v>46044</v>
      </c>
      <c r="C8465" t="s">
        <v>34</v>
      </c>
      <c r="D8465" t="s">
        <v>35</v>
      </c>
      <c r="E8465" t="s">
        <v>36</v>
      </c>
      <c r="F8465">
        <v>25358</v>
      </c>
      <c r="G8465" t="s">
        <v>7401</v>
      </c>
      <c r="H8465" t="s">
        <v>7402</v>
      </c>
      <c r="I8465" t="s">
        <v>160</v>
      </c>
      <c r="N8465" t="s">
        <v>7403</v>
      </c>
      <c r="O8465">
        <v>540</v>
      </c>
      <c r="P8465">
        <v>549</v>
      </c>
      <c r="Q8465">
        <v>525.6</v>
      </c>
      <c r="R8465">
        <v>530.4</v>
      </c>
      <c r="S8465">
        <v>530.45000000000005</v>
      </c>
      <c r="T8465">
        <v>533</v>
      </c>
      <c r="V8465">
        <v>530.4</v>
      </c>
      <c r="Y8465">
        <v>1330291</v>
      </c>
      <c r="Z8465">
        <v>712149269.70000005</v>
      </c>
      <c r="AA8465">
        <v>26099</v>
      </c>
      <c r="AB8465" t="s">
        <v>41</v>
      </c>
      <c r="AC8465">
        <v>1</v>
      </c>
    </row>
    <row r="8466" spans="1:29">
      <c r="A8466">
        <v>46044</v>
      </c>
      <c r="B8466">
        <v>46044</v>
      </c>
      <c r="C8466" t="s">
        <v>34</v>
      </c>
      <c r="D8466" t="s">
        <v>35</v>
      </c>
      <c r="E8466" t="s">
        <v>36</v>
      </c>
      <c r="F8466">
        <v>11612</v>
      </c>
      <c r="G8466" t="s">
        <v>7404</v>
      </c>
      <c r="H8466" t="s">
        <v>7405</v>
      </c>
      <c r="I8466" t="s">
        <v>266</v>
      </c>
      <c r="N8466" t="s">
        <v>7406</v>
      </c>
      <c r="O8466">
        <v>207.2</v>
      </c>
      <c r="P8466">
        <v>214</v>
      </c>
      <c r="Q8466">
        <v>207.2</v>
      </c>
      <c r="R8466">
        <v>213</v>
      </c>
      <c r="S8466">
        <v>213</v>
      </c>
      <c r="T8466">
        <v>205.75</v>
      </c>
      <c r="V8466">
        <v>213</v>
      </c>
      <c r="Y8466">
        <v>6000</v>
      </c>
      <c r="Z8466">
        <v>1265895</v>
      </c>
      <c r="AA8466">
        <v>14</v>
      </c>
      <c r="AB8466" t="s">
        <v>41</v>
      </c>
      <c r="AC8466">
        <v>300</v>
      </c>
    </row>
    <row r="8467" spans="1:29">
      <c r="A8467">
        <v>46044</v>
      </c>
      <c r="B8467">
        <v>46044</v>
      </c>
      <c r="C8467" t="s">
        <v>34</v>
      </c>
      <c r="D8467" t="s">
        <v>35</v>
      </c>
      <c r="E8467" t="s">
        <v>36</v>
      </c>
      <c r="F8467">
        <v>25513</v>
      </c>
      <c r="G8467" t="s">
        <v>7410</v>
      </c>
      <c r="H8467" t="s">
        <v>7411</v>
      </c>
      <c r="I8467" t="s">
        <v>266</v>
      </c>
      <c r="N8467" t="s">
        <v>7412</v>
      </c>
      <c r="O8467">
        <v>18.55</v>
      </c>
      <c r="P8467">
        <v>18.55</v>
      </c>
      <c r="Q8467">
        <v>18.55</v>
      </c>
      <c r="R8467">
        <v>18.55</v>
      </c>
      <c r="S8467">
        <v>18.55</v>
      </c>
      <c r="T8467">
        <v>18.5</v>
      </c>
      <c r="V8467">
        <v>18.55</v>
      </c>
      <c r="Y8467">
        <v>4000</v>
      </c>
      <c r="Z8467">
        <v>74200</v>
      </c>
      <c r="AA8467">
        <v>2</v>
      </c>
      <c r="AB8467" t="s">
        <v>41</v>
      </c>
      <c r="AC8467">
        <v>2000</v>
      </c>
    </row>
    <row r="8468" spans="1:29">
      <c r="A8468">
        <v>46044</v>
      </c>
      <c r="B8468">
        <v>46044</v>
      </c>
      <c r="C8468" t="s">
        <v>34</v>
      </c>
      <c r="D8468" t="s">
        <v>35</v>
      </c>
      <c r="E8468" t="s">
        <v>36</v>
      </c>
      <c r="F8468">
        <v>759723</v>
      </c>
      <c r="G8468" t="s">
        <v>7413</v>
      </c>
      <c r="H8468" t="s">
        <v>7414</v>
      </c>
      <c r="I8468" t="s">
        <v>160</v>
      </c>
      <c r="N8468" t="s">
        <v>7415</v>
      </c>
      <c r="O8468">
        <v>115</v>
      </c>
      <c r="P8468">
        <v>136.5</v>
      </c>
      <c r="Q8468">
        <v>114.71</v>
      </c>
      <c r="R8468">
        <v>132.55000000000001</v>
      </c>
      <c r="S8468">
        <v>129.88</v>
      </c>
      <c r="T8468">
        <v>113.82</v>
      </c>
      <c r="V8468">
        <v>132.6</v>
      </c>
      <c r="Y8468">
        <v>55541695</v>
      </c>
      <c r="Z8468">
        <v>7176965210.29</v>
      </c>
      <c r="AA8468">
        <v>191417</v>
      </c>
      <c r="AB8468" t="s">
        <v>41</v>
      </c>
      <c r="AC8468">
        <v>1</v>
      </c>
    </row>
    <row r="8469" spans="1:29">
      <c r="A8469">
        <v>46044</v>
      </c>
      <c r="B8469">
        <v>46044</v>
      </c>
      <c r="C8469" t="s">
        <v>34</v>
      </c>
      <c r="D8469" t="s">
        <v>35</v>
      </c>
      <c r="E8469" t="s">
        <v>36</v>
      </c>
      <c r="F8469">
        <v>24184</v>
      </c>
      <c r="G8469" t="s">
        <v>7416</v>
      </c>
      <c r="H8469" t="s">
        <v>7417</v>
      </c>
      <c r="I8469" t="s">
        <v>160</v>
      </c>
      <c r="N8469" t="s">
        <v>7418</v>
      </c>
      <c r="O8469">
        <v>3115.4</v>
      </c>
      <c r="P8469">
        <v>3198.7</v>
      </c>
      <c r="Q8469">
        <v>3115.4</v>
      </c>
      <c r="R8469">
        <v>3170.4</v>
      </c>
      <c r="S8469">
        <v>3155.2</v>
      </c>
      <c r="T8469">
        <v>3112.7</v>
      </c>
      <c r="V8469">
        <v>3170.4</v>
      </c>
      <c r="Y8469">
        <v>244436</v>
      </c>
      <c r="Z8469">
        <v>774445794.39999998</v>
      </c>
      <c r="AA8469">
        <v>28319</v>
      </c>
      <c r="AB8469" t="s">
        <v>41</v>
      </c>
      <c r="AC8469">
        <v>1</v>
      </c>
    </row>
    <row r="8470" spans="1:29">
      <c r="A8470">
        <v>46044</v>
      </c>
      <c r="B8470">
        <v>46044</v>
      </c>
      <c r="C8470" t="s">
        <v>34</v>
      </c>
      <c r="D8470" t="s">
        <v>35</v>
      </c>
      <c r="E8470" t="s">
        <v>36</v>
      </c>
      <c r="F8470">
        <v>757754</v>
      </c>
      <c r="G8470" t="s">
        <v>7419</v>
      </c>
      <c r="H8470" t="s">
        <v>7420</v>
      </c>
      <c r="I8470" t="s">
        <v>160</v>
      </c>
      <c r="N8470" t="s">
        <v>7421</v>
      </c>
      <c r="O8470">
        <v>603</v>
      </c>
      <c r="P8470">
        <v>633</v>
      </c>
      <c r="Q8470">
        <v>589.29999999999995</v>
      </c>
      <c r="R8470">
        <v>628.45000000000005</v>
      </c>
      <c r="S8470">
        <v>626</v>
      </c>
      <c r="T8470">
        <v>595.29999999999995</v>
      </c>
      <c r="V8470">
        <v>628.6</v>
      </c>
      <c r="Y8470">
        <v>867436</v>
      </c>
      <c r="Z8470">
        <v>531033707.85000002</v>
      </c>
      <c r="AA8470">
        <v>26992</v>
      </c>
      <c r="AB8470" t="s">
        <v>41</v>
      </c>
      <c r="AC8470">
        <v>1</v>
      </c>
    </row>
    <row r="8471" spans="1:29">
      <c r="A8471">
        <v>46044</v>
      </c>
      <c r="B8471">
        <v>46044</v>
      </c>
      <c r="C8471" t="s">
        <v>34</v>
      </c>
      <c r="D8471" t="s">
        <v>35</v>
      </c>
      <c r="E8471" t="s">
        <v>36</v>
      </c>
      <c r="F8471">
        <v>24785</v>
      </c>
      <c r="G8471" t="s">
        <v>7422</v>
      </c>
      <c r="H8471" t="s">
        <v>7423</v>
      </c>
      <c r="I8471" t="s">
        <v>266</v>
      </c>
      <c r="N8471" t="s">
        <v>7424</v>
      </c>
      <c r="O8471">
        <v>9.15</v>
      </c>
      <c r="P8471">
        <v>9.4499999999999993</v>
      </c>
      <c r="Q8471">
        <v>9.15</v>
      </c>
      <c r="R8471">
        <v>9.4499999999999993</v>
      </c>
      <c r="S8471">
        <v>9.4499999999999993</v>
      </c>
      <c r="T8471">
        <v>9.1</v>
      </c>
      <c r="V8471">
        <v>9.4499999999999993</v>
      </c>
      <c r="Y8471">
        <v>6000</v>
      </c>
      <c r="Z8471">
        <v>55800</v>
      </c>
      <c r="AA8471">
        <v>2</v>
      </c>
      <c r="AB8471" t="s">
        <v>41</v>
      </c>
      <c r="AC8471">
        <v>3000</v>
      </c>
    </row>
    <row r="8472" spans="1:29">
      <c r="A8472">
        <v>46044</v>
      </c>
      <c r="B8472">
        <v>46044</v>
      </c>
      <c r="C8472" t="s">
        <v>34</v>
      </c>
      <c r="D8472" t="s">
        <v>35</v>
      </c>
      <c r="E8472" t="s">
        <v>36</v>
      </c>
      <c r="F8472">
        <v>2664</v>
      </c>
      <c r="G8472" t="s">
        <v>7425</v>
      </c>
      <c r="H8472" t="s">
        <v>7426</v>
      </c>
      <c r="I8472" t="s">
        <v>160</v>
      </c>
      <c r="N8472" t="s">
        <v>7427</v>
      </c>
      <c r="O8472">
        <v>1425.4</v>
      </c>
      <c r="P8472">
        <v>1459.8</v>
      </c>
      <c r="Q8472">
        <v>1425.4</v>
      </c>
      <c r="R8472">
        <v>1452.8</v>
      </c>
      <c r="S8472">
        <v>1452.5</v>
      </c>
      <c r="T8472">
        <v>1421.8</v>
      </c>
      <c r="V8472">
        <v>1452.8</v>
      </c>
      <c r="Y8472">
        <v>385508</v>
      </c>
      <c r="Z8472">
        <v>556727486.79999995</v>
      </c>
      <c r="AA8472">
        <v>21447</v>
      </c>
      <c r="AB8472" t="s">
        <v>41</v>
      </c>
      <c r="AC8472">
        <v>1</v>
      </c>
    </row>
    <row r="8473" spans="1:29">
      <c r="A8473">
        <v>46044</v>
      </c>
      <c r="B8473">
        <v>46044</v>
      </c>
      <c r="C8473" t="s">
        <v>34</v>
      </c>
      <c r="D8473" t="s">
        <v>35</v>
      </c>
      <c r="E8473" t="s">
        <v>36</v>
      </c>
      <c r="F8473">
        <v>30835</v>
      </c>
      <c r="G8473" t="s">
        <v>7428</v>
      </c>
      <c r="H8473" t="s">
        <v>7429</v>
      </c>
      <c r="I8473" t="s">
        <v>160</v>
      </c>
      <c r="N8473" t="s">
        <v>7430</v>
      </c>
      <c r="O8473">
        <v>8.8000000000000007</v>
      </c>
      <c r="P8473">
        <v>9.48</v>
      </c>
      <c r="Q8473">
        <v>8.8000000000000007</v>
      </c>
      <c r="R8473">
        <v>9.19</v>
      </c>
      <c r="S8473">
        <v>9.27</v>
      </c>
      <c r="T8473">
        <v>9.0299999999999994</v>
      </c>
      <c r="V8473">
        <v>9.19</v>
      </c>
      <c r="Y8473">
        <v>71962</v>
      </c>
      <c r="Z8473">
        <v>656197.38</v>
      </c>
      <c r="AA8473">
        <v>377</v>
      </c>
      <c r="AB8473" t="s">
        <v>41</v>
      </c>
      <c r="AC8473">
        <v>1</v>
      </c>
    </row>
    <row r="8474" spans="1:29">
      <c r="A8474">
        <v>46044</v>
      </c>
      <c r="B8474">
        <v>46044</v>
      </c>
      <c r="C8474" t="s">
        <v>34</v>
      </c>
      <c r="D8474" t="s">
        <v>35</v>
      </c>
      <c r="E8474" t="s">
        <v>36</v>
      </c>
      <c r="F8474">
        <v>11445</v>
      </c>
      <c r="G8474" t="s">
        <v>7431</v>
      </c>
      <c r="H8474" t="s">
        <v>7432</v>
      </c>
      <c r="I8474" t="s">
        <v>160</v>
      </c>
      <c r="N8474" t="s">
        <v>7433</v>
      </c>
      <c r="O8474">
        <v>4659.5</v>
      </c>
      <c r="P8474">
        <v>4748.5</v>
      </c>
      <c r="Q8474">
        <v>4610</v>
      </c>
      <c r="R8474">
        <v>4703.5</v>
      </c>
      <c r="S8474">
        <v>4710</v>
      </c>
      <c r="T8474">
        <v>4654</v>
      </c>
      <c r="V8474">
        <v>4703.05</v>
      </c>
      <c r="Y8474">
        <v>2056</v>
      </c>
      <c r="Z8474">
        <v>9628606</v>
      </c>
      <c r="AA8474">
        <v>785</v>
      </c>
      <c r="AB8474" t="s">
        <v>41</v>
      </c>
      <c r="AC8474">
        <v>1</v>
      </c>
    </row>
    <row r="8475" spans="1:29">
      <c r="A8475">
        <v>46044</v>
      </c>
      <c r="B8475">
        <v>46044</v>
      </c>
      <c r="C8475" t="s">
        <v>34</v>
      </c>
      <c r="D8475" t="s">
        <v>35</v>
      </c>
      <c r="E8475" t="s">
        <v>36</v>
      </c>
      <c r="F8475">
        <v>759820</v>
      </c>
      <c r="G8475" t="s">
        <v>7434</v>
      </c>
      <c r="H8475" t="s">
        <v>7435</v>
      </c>
      <c r="I8475" t="s">
        <v>160</v>
      </c>
      <c r="N8475" t="s">
        <v>7436</v>
      </c>
      <c r="O8475">
        <v>238.19</v>
      </c>
      <c r="P8475">
        <v>244.7</v>
      </c>
      <c r="Q8475">
        <v>234</v>
      </c>
      <c r="R8475">
        <v>242.52</v>
      </c>
      <c r="S8475">
        <v>241.33</v>
      </c>
      <c r="T8475">
        <v>238.08</v>
      </c>
      <c r="V8475">
        <v>242.55</v>
      </c>
      <c r="Y8475">
        <v>1070830</v>
      </c>
      <c r="Z8475">
        <v>256524148.25</v>
      </c>
      <c r="AA8475">
        <v>27836</v>
      </c>
      <c r="AB8475" t="s">
        <v>41</v>
      </c>
      <c r="AC8475">
        <v>1</v>
      </c>
    </row>
    <row r="8476" spans="1:29">
      <c r="A8476">
        <v>46044</v>
      </c>
      <c r="B8476">
        <v>46044</v>
      </c>
      <c r="C8476" t="s">
        <v>34</v>
      </c>
      <c r="D8476" t="s">
        <v>35</v>
      </c>
      <c r="E8476" t="s">
        <v>36</v>
      </c>
      <c r="F8476">
        <v>13463</v>
      </c>
      <c r="G8476" t="s">
        <v>7437</v>
      </c>
      <c r="H8476" t="s">
        <v>7438</v>
      </c>
      <c r="I8476" t="s">
        <v>160</v>
      </c>
      <c r="N8476" t="s">
        <v>7439</v>
      </c>
      <c r="O8476">
        <v>25</v>
      </c>
      <c r="P8476">
        <v>25.95</v>
      </c>
      <c r="Q8476">
        <v>24.34</v>
      </c>
      <c r="R8476">
        <v>25.18</v>
      </c>
      <c r="S8476">
        <v>25.34</v>
      </c>
      <c r="T8476">
        <v>24.33</v>
      </c>
      <c r="V8476">
        <v>25.18</v>
      </c>
      <c r="Y8476">
        <v>5424</v>
      </c>
      <c r="Z8476">
        <v>136376.37</v>
      </c>
      <c r="AA8476">
        <v>75</v>
      </c>
      <c r="AB8476" t="s">
        <v>41</v>
      </c>
      <c r="AC8476">
        <v>1</v>
      </c>
    </row>
    <row r="8477" spans="1:29">
      <c r="A8477">
        <v>46044</v>
      </c>
      <c r="B8477">
        <v>46044</v>
      </c>
      <c r="C8477" t="s">
        <v>34</v>
      </c>
      <c r="D8477" t="s">
        <v>35</v>
      </c>
      <c r="E8477" t="s">
        <v>36</v>
      </c>
      <c r="F8477">
        <v>759551</v>
      </c>
      <c r="G8477" t="s">
        <v>7443</v>
      </c>
      <c r="H8477" t="s">
        <v>7444</v>
      </c>
      <c r="I8477" t="s">
        <v>160</v>
      </c>
      <c r="N8477" t="s">
        <v>7445</v>
      </c>
      <c r="O8477">
        <v>1823.2</v>
      </c>
      <c r="P8477">
        <v>1844.8</v>
      </c>
      <c r="Q8477">
        <v>1786.7</v>
      </c>
      <c r="R8477">
        <v>1822.1</v>
      </c>
      <c r="S8477">
        <v>1810</v>
      </c>
      <c r="T8477">
        <v>1814.1</v>
      </c>
      <c r="V8477">
        <v>1822.05</v>
      </c>
      <c r="Y8477">
        <v>220886</v>
      </c>
      <c r="Z8477">
        <v>401352764.19999999</v>
      </c>
      <c r="AA8477">
        <v>17405</v>
      </c>
      <c r="AB8477" t="s">
        <v>41</v>
      </c>
      <c r="AC8477">
        <v>1</v>
      </c>
    </row>
    <row r="8478" spans="1:29">
      <c r="A8478">
        <v>46044</v>
      </c>
      <c r="B8478">
        <v>46044</v>
      </c>
      <c r="C8478" t="s">
        <v>34</v>
      </c>
      <c r="D8478" t="s">
        <v>35</v>
      </c>
      <c r="E8478" t="s">
        <v>36</v>
      </c>
      <c r="F8478">
        <v>11571</v>
      </c>
      <c r="G8478" t="s">
        <v>7446</v>
      </c>
      <c r="H8478" t="s">
        <v>7447</v>
      </c>
      <c r="I8478" t="s">
        <v>160</v>
      </c>
      <c r="N8478" t="s">
        <v>7448</v>
      </c>
      <c r="O8478">
        <v>157.33000000000001</v>
      </c>
      <c r="P8478">
        <v>159.9</v>
      </c>
      <c r="Q8478">
        <v>155.18</v>
      </c>
      <c r="R8478">
        <v>156.5</v>
      </c>
      <c r="S8478">
        <v>156.97</v>
      </c>
      <c r="T8478">
        <v>155.11000000000001</v>
      </c>
      <c r="V8478">
        <v>156.5</v>
      </c>
      <c r="Y8478">
        <v>1947868</v>
      </c>
      <c r="Z8478">
        <v>306412186.72000003</v>
      </c>
      <c r="AA8478">
        <v>21496</v>
      </c>
      <c r="AB8478" t="s">
        <v>41</v>
      </c>
      <c r="AC8478">
        <v>1</v>
      </c>
    </row>
    <row r="8479" spans="1:29">
      <c r="A8479">
        <v>46044</v>
      </c>
      <c r="B8479">
        <v>46044</v>
      </c>
      <c r="C8479" t="s">
        <v>34</v>
      </c>
      <c r="D8479" t="s">
        <v>35</v>
      </c>
      <c r="E8479" t="s">
        <v>36</v>
      </c>
      <c r="F8479">
        <v>14134</v>
      </c>
      <c r="G8479" t="s">
        <v>7449</v>
      </c>
      <c r="H8479" t="s">
        <v>7450</v>
      </c>
      <c r="I8479" t="s">
        <v>160</v>
      </c>
      <c r="N8479" t="s">
        <v>7451</v>
      </c>
      <c r="O8479">
        <v>692.8</v>
      </c>
      <c r="P8479">
        <v>702.15</v>
      </c>
      <c r="Q8479">
        <v>684.85</v>
      </c>
      <c r="R8479">
        <v>693.3</v>
      </c>
      <c r="S8479">
        <v>686.35</v>
      </c>
      <c r="T8479">
        <v>685.05</v>
      </c>
      <c r="V8479">
        <v>693.35</v>
      </c>
      <c r="Y8479">
        <v>28709</v>
      </c>
      <c r="Z8479">
        <v>19885900.199999999</v>
      </c>
      <c r="AA8479">
        <v>1959</v>
      </c>
      <c r="AB8479" t="s">
        <v>41</v>
      </c>
      <c r="AC8479">
        <v>1</v>
      </c>
    </row>
    <row r="8480" spans="1:29">
      <c r="A8480">
        <v>46044</v>
      </c>
      <c r="B8480">
        <v>46044</v>
      </c>
      <c r="C8480" t="s">
        <v>34</v>
      </c>
      <c r="D8480" t="s">
        <v>35</v>
      </c>
      <c r="E8480" t="s">
        <v>36</v>
      </c>
      <c r="F8480">
        <v>9087</v>
      </c>
      <c r="G8480" t="s">
        <v>7452</v>
      </c>
      <c r="H8480" t="s">
        <v>7453</v>
      </c>
      <c r="I8480" t="s">
        <v>160</v>
      </c>
      <c r="N8480" t="s">
        <v>7454</v>
      </c>
      <c r="O8480">
        <v>1275.4000000000001</v>
      </c>
      <c r="P8480">
        <v>1304</v>
      </c>
      <c r="Q8480">
        <v>1275.4000000000001</v>
      </c>
      <c r="R8480">
        <v>1298.9000000000001</v>
      </c>
      <c r="S8480">
        <v>1297</v>
      </c>
      <c r="T8480">
        <v>1272</v>
      </c>
      <c r="V8480">
        <v>1298.9000000000001</v>
      </c>
      <c r="Y8480">
        <v>6168</v>
      </c>
      <c r="Z8480">
        <v>7955872</v>
      </c>
      <c r="AA8480">
        <v>705</v>
      </c>
      <c r="AB8480" t="s">
        <v>41</v>
      </c>
      <c r="AC8480">
        <v>1</v>
      </c>
    </row>
    <row r="8481" spans="1:29">
      <c r="A8481">
        <v>46044</v>
      </c>
      <c r="B8481">
        <v>46044</v>
      </c>
      <c r="C8481" t="s">
        <v>34</v>
      </c>
      <c r="D8481" t="s">
        <v>35</v>
      </c>
      <c r="E8481" t="s">
        <v>36</v>
      </c>
      <c r="F8481">
        <v>13920</v>
      </c>
      <c r="G8481" t="s">
        <v>7455</v>
      </c>
      <c r="H8481" t="s">
        <v>7456</v>
      </c>
      <c r="I8481" t="s">
        <v>160</v>
      </c>
      <c r="N8481" t="s">
        <v>7457</v>
      </c>
      <c r="O8481">
        <v>155.57</v>
      </c>
      <c r="P8481">
        <v>157.41</v>
      </c>
      <c r="Q8481">
        <v>153.30000000000001</v>
      </c>
      <c r="R8481">
        <v>154.34</v>
      </c>
      <c r="S8481">
        <v>154</v>
      </c>
      <c r="T8481">
        <v>151.38999999999999</v>
      </c>
      <c r="V8481">
        <v>154.35</v>
      </c>
      <c r="Y8481">
        <v>5943</v>
      </c>
      <c r="Z8481">
        <v>919637.94</v>
      </c>
      <c r="AA8481">
        <v>287</v>
      </c>
      <c r="AB8481" t="s">
        <v>41</v>
      </c>
      <c r="AC8481">
        <v>1</v>
      </c>
    </row>
    <row r="8482" spans="1:29">
      <c r="A8482">
        <v>46044</v>
      </c>
      <c r="B8482">
        <v>46044</v>
      </c>
      <c r="C8482" t="s">
        <v>34</v>
      </c>
      <c r="D8482" t="s">
        <v>35</v>
      </c>
      <c r="E8482" t="s">
        <v>36</v>
      </c>
      <c r="F8482">
        <v>22930</v>
      </c>
      <c r="G8482" t="s">
        <v>7458</v>
      </c>
      <c r="H8482" t="s">
        <v>7459</v>
      </c>
      <c r="I8482" t="s">
        <v>160</v>
      </c>
      <c r="N8482" t="s">
        <v>7460</v>
      </c>
      <c r="O8482">
        <v>233.9</v>
      </c>
      <c r="P8482">
        <v>235.8</v>
      </c>
      <c r="Q8482">
        <v>225.62</v>
      </c>
      <c r="R8482">
        <v>234.82</v>
      </c>
      <c r="S8482">
        <v>235.5</v>
      </c>
      <c r="T8482">
        <v>229.31</v>
      </c>
      <c r="V8482">
        <v>234.8</v>
      </c>
      <c r="Y8482">
        <v>166986</v>
      </c>
      <c r="Z8482">
        <v>38787328.590000004</v>
      </c>
      <c r="AA8482">
        <v>3612</v>
      </c>
      <c r="AB8482" t="s">
        <v>41</v>
      </c>
      <c r="AC8482">
        <v>1</v>
      </c>
    </row>
    <row r="8483" spans="1:29">
      <c r="A8483">
        <v>46044</v>
      </c>
      <c r="B8483">
        <v>46044</v>
      </c>
      <c r="C8483" t="s">
        <v>34</v>
      </c>
      <c r="D8483" t="s">
        <v>35</v>
      </c>
      <c r="E8483" t="s">
        <v>36</v>
      </c>
      <c r="F8483">
        <v>19458</v>
      </c>
      <c r="G8483" t="s">
        <v>7461</v>
      </c>
      <c r="H8483" t="s">
        <v>7462</v>
      </c>
      <c r="I8483" t="s">
        <v>160</v>
      </c>
      <c r="N8483" t="s">
        <v>7463</v>
      </c>
      <c r="O8483">
        <v>35.619999999999997</v>
      </c>
      <c r="P8483">
        <v>37.15</v>
      </c>
      <c r="Q8483">
        <v>35.61</v>
      </c>
      <c r="R8483">
        <v>36.69</v>
      </c>
      <c r="S8483">
        <v>36.950000000000003</v>
      </c>
      <c r="T8483">
        <v>35.64</v>
      </c>
      <c r="V8483">
        <v>36.700000000000003</v>
      </c>
      <c r="Y8483">
        <v>50805</v>
      </c>
      <c r="Z8483">
        <v>1846511.95</v>
      </c>
      <c r="AA8483">
        <v>1589</v>
      </c>
      <c r="AB8483" t="s">
        <v>41</v>
      </c>
      <c r="AC8483">
        <v>1</v>
      </c>
    </row>
    <row r="8484" spans="1:29">
      <c r="A8484">
        <v>46044</v>
      </c>
      <c r="B8484">
        <v>46044</v>
      </c>
      <c r="C8484" t="s">
        <v>34</v>
      </c>
      <c r="D8484" t="s">
        <v>35</v>
      </c>
      <c r="E8484" t="s">
        <v>36</v>
      </c>
      <c r="F8484">
        <v>8736</v>
      </c>
      <c r="G8484" t="s">
        <v>7464</v>
      </c>
      <c r="H8484" t="s">
        <v>7465</v>
      </c>
      <c r="I8484" t="s">
        <v>160</v>
      </c>
      <c r="N8484" t="s">
        <v>7466</v>
      </c>
      <c r="O8484">
        <v>80.900000000000006</v>
      </c>
      <c r="P8484">
        <v>81.66</v>
      </c>
      <c r="Q8484">
        <v>80</v>
      </c>
      <c r="R8484">
        <v>80.180000000000007</v>
      </c>
      <c r="S8484">
        <v>80.34</v>
      </c>
      <c r="T8484">
        <v>80.78</v>
      </c>
      <c r="V8484">
        <v>80.180000000000007</v>
      </c>
      <c r="Y8484">
        <v>330631</v>
      </c>
      <c r="Z8484">
        <v>26685204.649999999</v>
      </c>
      <c r="AA8484">
        <v>2495</v>
      </c>
      <c r="AB8484" t="s">
        <v>41</v>
      </c>
      <c r="AC8484">
        <v>1</v>
      </c>
    </row>
    <row r="8485" spans="1:29">
      <c r="A8485">
        <v>46044</v>
      </c>
      <c r="B8485">
        <v>46044</v>
      </c>
      <c r="C8485" t="s">
        <v>34</v>
      </c>
      <c r="D8485" t="s">
        <v>35</v>
      </c>
      <c r="E8485" t="s">
        <v>36</v>
      </c>
      <c r="F8485">
        <v>18908</v>
      </c>
      <c r="G8485" t="s">
        <v>7467</v>
      </c>
      <c r="H8485" t="s">
        <v>7468</v>
      </c>
      <c r="I8485" t="s">
        <v>160</v>
      </c>
      <c r="N8485" t="s">
        <v>7469</v>
      </c>
      <c r="O8485">
        <v>925</v>
      </c>
      <c r="P8485">
        <v>925</v>
      </c>
      <c r="Q8485">
        <v>837.5</v>
      </c>
      <c r="R8485">
        <v>860.25</v>
      </c>
      <c r="S8485">
        <v>858</v>
      </c>
      <c r="T8485">
        <v>930.55</v>
      </c>
      <c r="V8485">
        <v>860.25</v>
      </c>
      <c r="Y8485">
        <v>7696517</v>
      </c>
      <c r="Z8485">
        <v>6638743847</v>
      </c>
      <c r="AA8485">
        <v>169220</v>
      </c>
      <c r="AB8485" t="s">
        <v>41</v>
      </c>
      <c r="AC8485">
        <v>1</v>
      </c>
    </row>
    <row r="8486" spans="1:29">
      <c r="A8486">
        <v>46044</v>
      </c>
      <c r="B8486">
        <v>46044</v>
      </c>
      <c r="C8486" t="s">
        <v>34</v>
      </c>
      <c r="D8486" t="s">
        <v>35</v>
      </c>
      <c r="E8486" t="s">
        <v>36</v>
      </c>
      <c r="F8486">
        <v>9385</v>
      </c>
      <c r="G8486" t="s">
        <v>7470</v>
      </c>
      <c r="H8486" t="s">
        <v>7471</v>
      </c>
      <c r="I8486" t="s">
        <v>160</v>
      </c>
      <c r="N8486" t="s">
        <v>7472</v>
      </c>
      <c r="O8486">
        <v>222.4</v>
      </c>
      <c r="P8486">
        <v>229.3</v>
      </c>
      <c r="Q8486">
        <v>222.4</v>
      </c>
      <c r="R8486">
        <v>225.15</v>
      </c>
      <c r="S8486">
        <v>225.4</v>
      </c>
      <c r="T8486">
        <v>220.7</v>
      </c>
      <c r="V8486">
        <v>225.15</v>
      </c>
      <c r="Y8486">
        <v>169434</v>
      </c>
      <c r="Z8486">
        <v>38203270.950000003</v>
      </c>
      <c r="AA8486">
        <v>6005</v>
      </c>
      <c r="AB8486" t="s">
        <v>41</v>
      </c>
      <c r="AC8486">
        <v>1</v>
      </c>
    </row>
    <row r="8487" spans="1:29">
      <c r="A8487">
        <v>46044</v>
      </c>
      <c r="B8487">
        <v>46044</v>
      </c>
      <c r="C8487" t="s">
        <v>34</v>
      </c>
      <c r="D8487" t="s">
        <v>35</v>
      </c>
      <c r="E8487" t="s">
        <v>36</v>
      </c>
      <c r="F8487">
        <v>19036</v>
      </c>
      <c r="G8487" t="s">
        <v>7476</v>
      </c>
      <c r="H8487" t="s">
        <v>7477</v>
      </c>
      <c r="I8487" t="s">
        <v>160</v>
      </c>
      <c r="N8487" t="s">
        <v>7478</v>
      </c>
      <c r="O8487">
        <v>242.7</v>
      </c>
      <c r="P8487">
        <v>248.45</v>
      </c>
      <c r="Q8487">
        <v>242.7</v>
      </c>
      <c r="R8487">
        <v>247.3</v>
      </c>
      <c r="S8487">
        <v>247.3</v>
      </c>
      <c r="T8487">
        <v>241.45</v>
      </c>
      <c r="V8487">
        <v>247.3</v>
      </c>
      <c r="Y8487">
        <v>518</v>
      </c>
      <c r="Z8487">
        <v>127263.8</v>
      </c>
      <c r="AA8487">
        <v>58</v>
      </c>
      <c r="AB8487" t="s">
        <v>41</v>
      </c>
      <c r="AC8487">
        <v>1</v>
      </c>
    </row>
    <row r="8488" spans="1:29">
      <c r="A8488">
        <v>46044</v>
      </c>
      <c r="B8488">
        <v>46044</v>
      </c>
      <c r="C8488" t="s">
        <v>34</v>
      </c>
      <c r="D8488" t="s">
        <v>35</v>
      </c>
      <c r="E8488" t="s">
        <v>36</v>
      </c>
      <c r="F8488">
        <v>17651</v>
      </c>
      <c r="G8488" t="s">
        <v>7479</v>
      </c>
      <c r="H8488" t="s">
        <v>7480</v>
      </c>
      <c r="I8488" t="s">
        <v>160</v>
      </c>
      <c r="N8488" t="s">
        <v>7481</v>
      </c>
      <c r="O8488">
        <v>730.9</v>
      </c>
      <c r="P8488">
        <v>787.9</v>
      </c>
      <c r="Q8488">
        <v>730.9</v>
      </c>
      <c r="R8488">
        <v>749.05</v>
      </c>
      <c r="S8488">
        <v>755</v>
      </c>
      <c r="T8488">
        <v>723.2</v>
      </c>
      <c r="V8488">
        <v>749.1</v>
      </c>
      <c r="Y8488">
        <v>64530</v>
      </c>
      <c r="Z8488">
        <v>48074564.350000001</v>
      </c>
      <c r="AA8488">
        <v>4168</v>
      </c>
      <c r="AB8488" t="s">
        <v>41</v>
      </c>
      <c r="AC8488">
        <v>1</v>
      </c>
    </row>
    <row r="8489" spans="1:29">
      <c r="A8489">
        <v>46044</v>
      </c>
      <c r="B8489">
        <v>46044</v>
      </c>
      <c r="C8489" t="s">
        <v>34</v>
      </c>
      <c r="D8489" t="s">
        <v>35</v>
      </c>
      <c r="E8489" t="s">
        <v>36</v>
      </c>
      <c r="F8489">
        <v>25718</v>
      </c>
      <c r="G8489" t="s">
        <v>7482</v>
      </c>
      <c r="H8489" t="s">
        <v>7483</v>
      </c>
      <c r="I8489" t="s">
        <v>160</v>
      </c>
      <c r="N8489" t="s">
        <v>7484</v>
      </c>
      <c r="O8489">
        <v>1571.2</v>
      </c>
      <c r="P8489">
        <v>1614.9</v>
      </c>
      <c r="Q8489">
        <v>1571.2</v>
      </c>
      <c r="R8489">
        <v>1609</v>
      </c>
      <c r="S8489">
        <v>1610.1</v>
      </c>
      <c r="T8489">
        <v>1571.2</v>
      </c>
      <c r="V8489">
        <v>1609.05</v>
      </c>
      <c r="Y8489">
        <v>69458</v>
      </c>
      <c r="Z8489">
        <v>110969079.59999999</v>
      </c>
      <c r="AA8489">
        <v>11668</v>
      </c>
      <c r="AB8489" t="s">
        <v>41</v>
      </c>
      <c r="AC8489">
        <v>1</v>
      </c>
    </row>
    <row r="8490" spans="1:29">
      <c r="A8490">
        <v>46044</v>
      </c>
      <c r="B8490">
        <v>46044</v>
      </c>
      <c r="C8490" t="s">
        <v>34</v>
      </c>
      <c r="D8490" t="s">
        <v>35</v>
      </c>
      <c r="E8490" t="s">
        <v>36</v>
      </c>
      <c r="F8490">
        <v>9590</v>
      </c>
      <c r="G8490" t="s">
        <v>7485</v>
      </c>
      <c r="H8490" t="s">
        <v>7486</v>
      </c>
      <c r="I8490" t="s">
        <v>160</v>
      </c>
      <c r="N8490" t="s">
        <v>7487</v>
      </c>
      <c r="O8490">
        <v>7050</v>
      </c>
      <c r="P8490">
        <v>7098</v>
      </c>
      <c r="Q8490">
        <v>6980.5</v>
      </c>
      <c r="R8490">
        <v>6999</v>
      </c>
      <c r="S8490">
        <v>6999</v>
      </c>
      <c r="T8490">
        <v>6975</v>
      </c>
      <c r="V8490">
        <v>6998.8</v>
      </c>
      <c r="Y8490">
        <v>435717</v>
      </c>
      <c r="Z8490">
        <v>3063673132.5</v>
      </c>
      <c r="AA8490">
        <v>51777</v>
      </c>
      <c r="AB8490" t="s">
        <v>41</v>
      </c>
      <c r="AC8490">
        <v>1</v>
      </c>
    </row>
    <row r="8491" spans="1:29">
      <c r="A8491">
        <v>46044</v>
      </c>
      <c r="B8491">
        <v>46044</v>
      </c>
      <c r="C8491" t="s">
        <v>34</v>
      </c>
      <c r="D8491" t="s">
        <v>35</v>
      </c>
      <c r="E8491" t="s">
        <v>36</v>
      </c>
      <c r="F8491">
        <v>2687</v>
      </c>
      <c r="G8491" t="s">
        <v>7488</v>
      </c>
      <c r="H8491" t="s">
        <v>7489</v>
      </c>
      <c r="I8491" t="s">
        <v>160</v>
      </c>
      <c r="N8491" t="s">
        <v>7490</v>
      </c>
      <c r="O8491">
        <v>833.05</v>
      </c>
      <c r="P8491">
        <v>845.95</v>
      </c>
      <c r="Q8491">
        <v>825.65</v>
      </c>
      <c r="R8491">
        <v>840.6</v>
      </c>
      <c r="S8491">
        <v>845.95</v>
      </c>
      <c r="T8491">
        <v>833.95</v>
      </c>
      <c r="V8491">
        <v>840.6</v>
      </c>
      <c r="Y8491">
        <v>34708</v>
      </c>
      <c r="Z8491">
        <v>29018043.350000001</v>
      </c>
      <c r="AA8491">
        <v>3849</v>
      </c>
      <c r="AB8491" t="s">
        <v>41</v>
      </c>
      <c r="AC8491">
        <v>1</v>
      </c>
    </row>
    <row r="8492" spans="1:29">
      <c r="A8492">
        <v>46044</v>
      </c>
      <c r="B8492">
        <v>46044</v>
      </c>
      <c r="C8492" t="s">
        <v>34</v>
      </c>
      <c r="D8492" t="s">
        <v>35</v>
      </c>
      <c r="E8492" t="s">
        <v>36</v>
      </c>
      <c r="F8492">
        <v>22714</v>
      </c>
      <c r="G8492" t="s">
        <v>7491</v>
      </c>
      <c r="H8492" t="s">
        <v>7492</v>
      </c>
      <c r="I8492" t="s">
        <v>327</v>
      </c>
      <c r="N8492" t="s">
        <v>7493</v>
      </c>
      <c r="O8492">
        <v>198.05</v>
      </c>
      <c r="P8492">
        <v>218.85</v>
      </c>
      <c r="Q8492">
        <v>198.05</v>
      </c>
      <c r="R8492">
        <v>218.85</v>
      </c>
      <c r="S8492">
        <v>218.85</v>
      </c>
      <c r="T8492">
        <v>208.45</v>
      </c>
      <c r="V8492">
        <v>218.85</v>
      </c>
      <c r="Y8492">
        <v>32000</v>
      </c>
      <c r="Z8492">
        <v>6608225</v>
      </c>
      <c r="AA8492">
        <v>43</v>
      </c>
      <c r="AB8492" t="s">
        <v>41</v>
      </c>
      <c r="AC8492">
        <v>500</v>
      </c>
    </row>
    <row r="8493" spans="1:29">
      <c r="A8493">
        <v>46044</v>
      </c>
      <c r="B8493">
        <v>46044</v>
      </c>
      <c r="C8493" t="s">
        <v>34</v>
      </c>
      <c r="D8493" t="s">
        <v>35</v>
      </c>
      <c r="E8493" t="s">
        <v>36</v>
      </c>
      <c r="F8493">
        <v>14385</v>
      </c>
      <c r="G8493" t="s">
        <v>11399</v>
      </c>
      <c r="H8493" t="s">
        <v>7498</v>
      </c>
      <c r="I8493" t="s">
        <v>160</v>
      </c>
      <c r="N8493" t="s">
        <v>7499</v>
      </c>
      <c r="O8493">
        <v>1283.2</v>
      </c>
      <c r="P8493">
        <v>1338.9</v>
      </c>
      <c r="Q8493">
        <v>1283.2</v>
      </c>
      <c r="R8493">
        <v>1320.6</v>
      </c>
      <c r="S8493">
        <v>1321</v>
      </c>
      <c r="T8493">
        <v>1275.2</v>
      </c>
      <c r="V8493">
        <v>1320.85</v>
      </c>
      <c r="Y8493">
        <v>250138</v>
      </c>
      <c r="Z8493">
        <v>330046957.80000001</v>
      </c>
      <c r="AA8493">
        <v>17000</v>
      </c>
      <c r="AB8493" t="s">
        <v>41</v>
      </c>
      <c r="AC8493">
        <v>1</v>
      </c>
    </row>
    <row r="8494" spans="1:29">
      <c r="A8494">
        <v>46044</v>
      </c>
      <c r="B8494">
        <v>46044</v>
      </c>
      <c r="C8494" t="s">
        <v>34</v>
      </c>
      <c r="D8494" t="s">
        <v>35</v>
      </c>
      <c r="E8494" t="s">
        <v>36</v>
      </c>
      <c r="F8494">
        <v>10661</v>
      </c>
      <c r="G8494" t="s">
        <v>7500</v>
      </c>
      <c r="H8494" t="s">
        <v>7501</v>
      </c>
      <c r="I8494" t="s">
        <v>160</v>
      </c>
      <c r="N8494" t="s">
        <v>7502</v>
      </c>
      <c r="O8494">
        <v>262.85000000000002</v>
      </c>
      <c r="P8494">
        <v>268.7</v>
      </c>
      <c r="Q8494">
        <v>262.85000000000002</v>
      </c>
      <c r="R8494">
        <v>266.55</v>
      </c>
      <c r="S8494">
        <v>267.89999999999998</v>
      </c>
      <c r="T8494">
        <v>264.14999999999998</v>
      </c>
      <c r="V8494">
        <v>266.55</v>
      </c>
      <c r="Y8494">
        <v>9486</v>
      </c>
      <c r="Z8494">
        <v>2528522.25</v>
      </c>
      <c r="AA8494">
        <v>280</v>
      </c>
      <c r="AB8494" t="s">
        <v>41</v>
      </c>
      <c r="AC8494">
        <v>1</v>
      </c>
    </row>
    <row r="8495" spans="1:29">
      <c r="A8495">
        <v>46044</v>
      </c>
      <c r="B8495">
        <v>46044</v>
      </c>
      <c r="C8495" t="s">
        <v>34</v>
      </c>
      <c r="D8495" t="s">
        <v>35</v>
      </c>
      <c r="E8495" t="s">
        <v>36</v>
      </c>
      <c r="F8495">
        <v>11403</v>
      </c>
      <c r="G8495" t="s">
        <v>7503</v>
      </c>
      <c r="H8495" t="s">
        <v>7504</v>
      </c>
      <c r="I8495" t="s">
        <v>160</v>
      </c>
      <c r="N8495" t="s">
        <v>7505</v>
      </c>
      <c r="O8495">
        <v>444</v>
      </c>
      <c r="P8495">
        <v>449</v>
      </c>
      <c r="Q8495">
        <v>437</v>
      </c>
      <c r="R8495">
        <v>447.7</v>
      </c>
      <c r="S8495">
        <v>446</v>
      </c>
      <c r="T8495">
        <v>439.6</v>
      </c>
      <c r="V8495">
        <v>447.7</v>
      </c>
      <c r="Y8495">
        <v>1168503</v>
      </c>
      <c r="Z8495">
        <v>518472817.60000002</v>
      </c>
      <c r="AA8495">
        <v>37342</v>
      </c>
      <c r="AB8495" t="s">
        <v>41</v>
      </c>
      <c r="AC8495">
        <v>1</v>
      </c>
    </row>
    <row r="8496" spans="1:29">
      <c r="A8496">
        <v>46044</v>
      </c>
      <c r="B8496">
        <v>46044</v>
      </c>
      <c r="C8496" t="s">
        <v>34</v>
      </c>
      <c r="D8496" t="s">
        <v>35</v>
      </c>
      <c r="E8496" t="s">
        <v>36</v>
      </c>
      <c r="F8496">
        <v>23142</v>
      </c>
      <c r="G8496" t="s">
        <v>7506</v>
      </c>
      <c r="H8496" t="s">
        <v>7507</v>
      </c>
      <c r="I8496" t="s">
        <v>160</v>
      </c>
      <c r="N8496" t="s">
        <v>7508</v>
      </c>
      <c r="O8496">
        <v>108.76</v>
      </c>
      <c r="P8496">
        <v>112.79</v>
      </c>
      <c r="Q8496">
        <v>107.55</v>
      </c>
      <c r="R8496">
        <v>111.59</v>
      </c>
      <c r="S8496">
        <v>111.11</v>
      </c>
      <c r="T8496">
        <v>108.76</v>
      </c>
      <c r="V8496">
        <v>111.6</v>
      </c>
      <c r="Y8496">
        <v>44955</v>
      </c>
      <c r="Z8496">
        <v>4931978.43</v>
      </c>
      <c r="AA8496">
        <v>1309</v>
      </c>
      <c r="AB8496" t="s">
        <v>41</v>
      </c>
      <c r="AC8496">
        <v>1</v>
      </c>
    </row>
    <row r="8497" spans="1:29">
      <c r="A8497">
        <v>46044</v>
      </c>
      <c r="B8497">
        <v>46044</v>
      </c>
      <c r="C8497" t="s">
        <v>34</v>
      </c>
      <c r="D8497" t="s">
        <v>35</v>
      </c>
      <c r="E8497" t="s">
        <v>36</v>
      </c>
      <c r="F8497">
        <v>24864</v>
      </c>
      <c r="G8497" t="s">
        <v>7509</v>
      </c>
      <c r="H8497" t="s">
        <v>7510</v>
      </c>
      <c r="I8497" t="s">
        <v>266</v>
      </c>
      <c r="N8497" t="s">
        <v>7511</v>
      </c>
      <c r="O8497">
        <v>168.6</v>
      </c>
      <c r="P8497">
        <v>176</v>
      </c>
      <c r="Q8497">
        <v>168.6</v>
      </c>
      <c r="R8497">
        <v>171.9</v>
      </c>
      <c r="S8497">
        <v>171.9</v>
      </c>
      <c r="T8497">
        <v>167.75</v>
      </c>
      <c r="V8497">
        <v>171.9</v>
      </c>
      <c r="Y8497">
        <v>3600</v>
      </c>
      <c r="Z8497">
        <v>615750</v>
      </c>
      <c r="AA8497">
        <v>11</v>
      </c>
      <c r="AB8497" t="s">
        <v>41</v>
      </c>
      <c r="AC8497">
        <v>300</v>
      </c>
    </row>
    <row r="8498" spans="1:29">
      <c r="A8498">
        <v>46044</v>
      </c>
      <c r="B8498">
        <v>46044</v>
      </c>
      <c r="C8498" t="s">
        <v>34</v>
      </c>
      <c r="D8498" t="s">
        <v>35</v>
      </c>
      <c r="E8498" t="s">
        <v>36</v>
      </c>
      <c r="F8498">
        <v>14299</v>
      </c>
      <c r="G8498" t="s">
        <v>7512</v>
      </c>
      <c r="H8498" t="s">
        <v>7513</v>
      </c>
      <c r="I8498" t="s">
        <v>160</v>
      </c>
      <c r="N8498" t="s">
        <v>7514</v>
      </c>
      <c r="O8498">
        <v>360.2</v>
      </c>
      <c r="P8498">
        <v>366.35</v>
      </c>
      <c r="Q8498">
        <v>360.2</v>
      </c>
      <c r="R8498">
        <v>364.7</v>
      </c>
      <c r="S8498">
        <v>365.9</v>
      </c>
      <c r="T8498">
        <v>357.65</v>
      </c>
      <c r="V8498">
        <v>364.7</v>
      </c>
      <c r="Y8498">
        <v>3365970</v>
      </c>
      <c r="Z8498">
        <v>1226359031.3499999</v>
      </c>
      <c r="AA8498">
        <v>45546</v>
      </c>
      <c r="AB8498" t="s">
        <v>41</v>
      </c>
      <c r="AC8498">
        <v>1</v>
      </c>
    </row>
    <row r="8499" spans="1:29">
      <c r="A8499">
        <v>46044</v>
      </c>
      <c r="B8499">
        <v>46044</v>
      </c>
      <c r="C8499" t="s">
        <v>34</v>
      </c>
      <c r="D8499" t="s">
        <v>35</v>
      </c>
      <c r="E8499" t="s">
        <v>36</v>
      </c>
      <c r="F8499">
        <v>14977</v>
      </c>
      <c r="G8499" t="s">
        <v>7515</v>
      </c>
      <c r="H8499" t="s">
        <v>7516</v>
      </c>
      <c r="I8499" t="s">
        <v>160</v>
      </c>
      <c r="N8499" t="s">
        <v>7517</v>
      </c>
      <c r="O8499">
        <v>256.60000000000002</v>
      </c>
      <c r="P8499">
        <v>259.85000000000002</v>
      </c>
      <c r="Q8499">
        <v>255.45</v>
      </c>
      <c r="R8499">
        <v>259.25</v>
      </c>
      <c r="S8499">
        <v>259.45</v>
      </c>
      <c r="T8499">
        <v>255.8</v>
      </c>
      <c r="V8499">
        <v>259.25</v>
      </c>
      <c r="Y8499">
        <v>15520530</v>
      </c>
      <c r="Z8499">
        <v>3997692448.1999998</v>
      </c>
      <c r="AA8499">
        <v>109535</v>
      </c>
      <c r="AB8499" t="s">
        <v>41</v>
      </c>
      <c r="AC8499">
        <v>1</v>
      </c>
    </row>
    <row r="8500" spans="1:29">
      <c r="A8500">
        <v>46044</v>
      </c>
      <c r="B8500">
        <v>46044</v>
      </c>
      <c r="C8500" t="s">
        <v>34</v>
      </c>
      <c r="D8500" t="s">
        <v>35</v>
      </c>
      <c r="E8500" t="s">
        <v>36</v>
      </c>
      <c r="F8500">
        <v>15716</v>
      </c>
      <c r="G8500" t="s">
        <v>7518</v>
      </c>
      <c r="H8500" t="s">
        <v>7519</v>
      </c>
      <c r="I8500" t="s">
        <v>160</v>
      </c>
      <c r="N8500" t="s">
        <v>7520</v>
      </c>
      <c r="O8500">
        <v>101</v>
      </c>
      <c r="P8500">
        <v>105.17</v>
      </c>
      <c r="Q8500">
        <v>101</v>
      </c>
      <c r="R8500">
        <v>105.17</v>
      </c>
      <c r="S8500">
        <v>105.17</v>
      </c>
      <c r="T8500">
        <v>100.17</v>
      </c>
      <c r="V8500">
        <v>105.2</v>
      </c>
      <c r="Y8500">
        <v>16705</v>
      </c>
      <c r="Z8500">
        <v>1743277.73</v>
      </c>
      <c r="AA8500">
        <v>416</v>
      </c>
      <c r="AB8500" t="s">
        <v>41</v>
      </c>
      <c r="AC8500">
        <v>1</v>
      </c>
    </row>
    <row r="8501" spans="1:29">
      <c r="A8501">
        <v>46044</v>
      </c>
      <c r="B8501">
        <v>46044</v>
      </c>
      <c r="C8501" t="s">
        <v>34</v>
      </c>
      <c r="D8501" t="s">
        <v>35</v>
      </c>
      <c r="E8501" t="s">
        <v>36</v>
      </c>
      <c r="F8501">
        <v>10473</v>
      </c>
      <c r="G8501" t="s">
        <v>7521</v>
      </c>
      <c r="H8501" t="s">
        <v>7522</v>
      </c>
      <c r="I8501" t="s">
        <v>160</v>
      </c>
      <c r="N8501" t="s">
        <v>7523</v>
      </c>
      <c r="O8501">
        <v>2156</v>
      </c>
      <c r="P8501">
        <v>2166.6999999999998</v>
      </c>
      <c r="Q8501">
        <v>2092.8000000000002</v>
      </c>
      <c r="R8501">
        <v>2105.1999999999998</v>
      </c>
      <c r="S8501">
        <v>2116.8000000000002</v>
      </c>
      <c r="T8501">
        <v>2116.1</v>
      </c>
      <c r="V8501">
        <v>2105.3000000000002</v>
      </c>
      <c r="Y8501">
        <v>30438</v>
      </c>
      <c r="Z8501">
        <v>64385606.200000003</v>
      </c>
      <c r="AA8501">
        <v>5532</v>
      </c>
      <c r="AB8501" t="s">
        <v>41</v>
      </c>
      <c r="AC8501">
        <v>1</v>
      </c>
    </row>
    <row r="8502" spans="1:29">
      <c r="A8502">
        <v>46044</v>
      </c>
      <c r="B8502">
        <v>46044</v>
      </c>
      <c r="C8502" t="s">
        <v>34</v>
      </c>
      <c r="D8502" t="s">
        <v>35</v>
      </c>
      <c r="E8502" t="s">
        <v>36</v>
      </c>
      <c r="F8502">
        <v>3494</v>
      </c>
      <c r="G8502" t="s">
        <v>7524</v>
      </c>
      <c r="H8502" t="s">
        <v>7525</v>
      </c>
      <c r="I8502" t="s">
        <v>758</v>
      </c>
      <c r="N8502" t="s">
        <v>7526</v>
      </c>
      <c r="O8502">
        <v>92.33</v>
      </c>
      <c r="P8502">
        <v>93.5</v>
      </c>
      <c r="Q8502">
        <v>91.91</v>
      </c>
      <c r="R8502">
        <v>93.24</v>
      </c>
      <c r="S8502">
        <v>93.3</v>
      </c>
      <c r="T8502">
        <v>91.86</v>
      </c>
      <c r="V8502">
        <v>93.24</v>
      </c>
      <c r="Y8502">
        <v>2286255</v>
      </c>
      <c r="Z8502">
        <v>212055757.44999999</v>
      </c>
      <c r="AA8502">
        <v>5020</v>
      </c>
      <c r="AB8502" t="s">
        <v>41</v>
      </c>
      <c r="AC8502">
        <v>1</v>
      </c>
    </row>
    <row r="8503" spans="1:29">
      <c r="A8503">
        <v>46044</v>
      </c>
      <c r="B8503">
        <v>46044</v>
      </c>
      <c r="C8503" t="s">
        <v>34</v>
      </c>
      <c r="D8503" t="s">
        <v>35</v>
      </c>
      <c r="E8503" t="s">
        <v>36</v>
      </c>
      <c r="F8503">
        <v>15209</v>
      </c>
      <c r="G8503" t="s">
        <v>7530</v>
      </c>
      <c r="H8503" t="s">
        <v>7531</v>
      </c>
      <c r="I8503" t="s">
        <v>160</v>
      </c>
      <c r="N8503" t="s">
        <v>7532</v>
      </c>
      <c r="O8503">
        <v>199</v>
      </c>
      <c r="P8503">
        <v>205.48</v>
      </c>
      <c r="Q8503">
        <v>199</v>
      </c>
      <c r="R8503">
        <v>202.52</v>
      </c>
      <c r="S8503">
        <v>202.35</v>
      </c>
      <c r="T8503">
        <v>201.36</v>
      </c>
      <c r="V8503">
        <v>202.5</v>
      </c>
      <c r="Y8503">
        <v>4351</v>
      </c>
      <c r="Z8503">
        <v>885664.37</v>
      </c>
      <c r="AA8503">
        <v>210</v>
      </c>
      <c r="AB8503" t="s">
        <v>41</v>
      </c>
      <c r="AC8503">
        <v>1</v>
      </c>
    </row>
    <row r="8504" spans="1:29">
      <c r="A8504">
        <v>46044</v>
      </c>
      <c r="B8504">
        <v>46044</v>
      </c>
      <c r="C8504" t="s">
        <v>34</v>
      </c>
      <c r="D8504" t="s">
        <v>35</v>
      </c>
      <c r="E8504" t="s">
        <v>36</v>
      </c>
      <c r="F8504">
        <v>30134</v>
      </c>
      <c r="G8504" t="s">
        <v>7533</v>
      </c>
      <c r="H8504" t="s">
        <v>7534</v>
      </c>
      <c r="I8504" t="s">
        <v>160</v>
      </c>
      <c r="N8504" t="s">
        <v>7535</v>
      </c>
      <c r="O8504">
        <v>155.9</v>
      </c>
      <c r="P8504">
        <v>155.9</v>
      </c>
      <c r="Q8504">
        <v>150.32</v>
      </c>
      <c r="R8504">
        <v>153.66</v>
      </c>
      <c r="S8504">
        <v>154.69999999999999</v>
      </c>
      <c r="T8504">
        <v>150</v>
      </c>
      <c r="V8504">
        <v>153.65</v>
      </c>
      <c r="Y8504">
        <v>17078</v>
      </c>
      <c r="Z8504">
        <v>2607702.5299999998</v>
      </c>
      <c r="AA8504">
        <v>377</v>
      </c>
      <c r="AB8504" t="s">
        <v>41</v>
      </c>
      <c r="AC8504">
        <v>1</v>
      </c>
    </row>
    <row r="8505" spans="1:29">
      <c r="A8505">
        <v>46044</v>
      </c>
      <c r="B8505">
        <v>46044</v>
      </c>
      <c r="C8505" t="s">
        <v>34</v>
      </c>
      <c r="D8505" t="s">
        <v>35</v>
      </c>
      <c r="E8505" t="s">
        <v>36</v>
      </c>
      <c r="F8505">
        <v>2705</v>
      </c>
      <c r="G8505" t="s">
        <v>7539</v>
      </c>
      <c r="H8505" t="s">
        <v>7540</v>
      </c>
      <c r="I8505" t="s">
        <v>160</v>
      </c>
      <c r="N8505" t="s">
        <v>7541</v>
      </c>
      <c r="O8505">
        <v>295</v>
      </c>
      <c r="P8505">
        <v>296.89999999999998</v>
      </c>
      <c r="Q8505">
        <v>289.85000000000002</v>
      </c>
      <c r="R8505">
        <v>294.14999999999998</v>
      </c>
      <c r="S8505">
        <v>295</v>
      </c>
      <c r="T8505">
        <v>289.14999999999998</v>
      </c>
      <c r="V8505">
        <v>294.14999999999998</v>
      </c>
      <c r="Y8505">
        <v>396222</v>
      </c>
      <c r="Z8505">
        <v>116352262.90000001</v>
      </c>
      <c r="AA8505">
        <v>13895</v>
      </c>
      <c r="AB8505" t="s">
        <v>41</v>
      </c>
      <c r="AC8505">
        <v>1</v>
      </c>
    </row>
    <row r="8506" spans="1:29">
      <c r="A8506">
        <v>46044</v>
      </c>
      <c r="B8506">
        <v>46044</v>
      </c>
      <c r="C8506" t="s">
        <v>34</v>
      </c>
      <c r="D8506" t="s">
        <v>35</v>
      </c>
      <c r="E8506" t="s">
        <v>36</v>
      </c>
      <c r="F8506">
        <v>13945</v>
      </c>
      <c r="G8506" t="s">
        <v>7542</v>
      </c>
      <c r="H8506" t="s">
        <v>7543</v>
      </c>
      <c r="I8506" t="s">
        <v>182</v>
      </c>
      <c r="N8506" t="s">
        <v>7544</v>
      </c>
      <c r="O8506">
        <v>23.6</v>
      </c>
      <c r="P8506">
        <v>23.6</v>
      </c>
      <c r="Q8506">
        <v>22.65</v>
      </c>
      <c r="R8506">
        <v>22.88</v>
      </c>
      <c r="S8506">
        <v>22.75</v>
      </c>
      <c r="T8506">
        <v>22.62</v>
      </c>
      <c r="V8506">
        <v>22.88</v>
      </c>
      <c r="Y8506">
        <v>30703</v>
      </c>
      <c r="Z8506">
        <v>705677.73</v>
      </c>
      <c r="AA8506">
        <v>117</v>
      </c>
      <c r="AB8506" t="s">
        <v>41</v>
      </c>
      <c r="AC8506">
        <v>1</v>
      </c>
    </row>
    <row r="8507" spans="1:29">
      <c r="A8507">
        <v>46044</v>
      </c>
      <c r="B8507">
        <v>46044</v>
      </c>
      <c r="C8507" t="s">
        <v>34</v>
      </c>
      <c r="D8507" t="s">
        <v>35</v>
      </c>
      <c r="E8507" t="s">
        <v>36</v>
      </c>
      <c r="F8507">
        <v>2708</v>
      </c>
      <c r="G8507" t="s">
        <v>7545</v>
      </c>
      <c r="H8507" t="s">
        <v>7546</v>
      </c>
      <c r="I8507" t="s">
        <v>160</v>
      </c>
      <c r="N8507" t="s">
        <v>7547</v>
      </c>
      <c r="O8507">
        <v>117.91</v>
      </c>
      <c r="P8507">
        <v>119.71</v>
      </c>
      <c r="Q8507">
        <v>113.6</v>
      </c>
      <c r="R8507">
        <v>115.87</v>
      </c>
      <c r="S8507">
        <v>116.39</v>
      </c>
      <c r="T8507">
        <v>116.09</v>
      </c>
      <c r="V8507">
        <v>115.85</v>
      </c>
      <c r="Y8507">
        <v>473894</v>
      </c>
      <c r="Z8507">
        <v>55474273.32</v>
      </c>
      <c r="AA8507">
        <v>5279</v>
      </c>
      <c r="AB8507" t="s">
        <v>41</v>
      </c>
      <c r="AC8507">
        <v>1</v>
      </c>
    </row>
    <row r="8508" spans="1:29">
      <c r="A8508">
        <v>46044</v>
      </c>
      <c r="B8508">
        <v>46044</v>
      </c>
      <c r="C8508" t="s">
        <v>34</v>
      </c>
      <c r="D8508" t="s">
        <v>35</v>
      </c>
      <c r="E8508" t="s">
        <v>36</v>
      </c>
      <c r="F8508">
        <v>10297</v>
      </c>
      <c r="G8508" t="s">
        <v>7548</v>
      </c>
      <c r="H8508" t="s">
        <v>7549</v>
      </c>
      <c r="I8508" t="s">
        <v>160</v>
      </c>
      <c r="N8508" t="s">
        <v>7550</v>
      </c>
      <c r="O8508">
        <v>193.55</v>
      </c>
      <c r="P8508">
        <v>199.96</v>
      </c>
      <c r="Q8508">
        <v>193.45</v>
      </c>
      <c r="R8508">
        <v>198.77</v>
      </c>
      <c r="S8508">
        <v>198.12</v>
      </c>
      <c r="T8508">
        <v>194.12</v>
      </c>
      <c r="V8508">
        <v>198.75</v>
      </c>
      <c r="Y8508">
        <v>54665</v>
      </c>
      <c r="Z8508">
        <v>10738564.42</v>
      </c>
      <c r="AA8508">
        <v>2085</v>
      </c>
      <c r="AB8508" t="s">
        <v>41</v>
      </c>
      <c r="AC8508">
        <v>1</v>
      </c>
    </row>
    <row r="8509" spans="1:29">
      <c r="A8509">
        <v>46044</v>
      </c>
      <c r="B8509">
        <v>46044</v>
      </c>
      <c r="C8509" t="s">
        <v>34</v>
      </c>
      <c r="D8509" t="s">
        <v>35</v>
      </c>
      <c r="E8509" t="s">
        <v>36</v>
      </c>
      <c r="F8509">
        <v>19603</v>
      </c>
      <c r="G8509" t="s">
        <v>7551</v>
      </c>
      <c r="H8509" t="s">
        <v>7552</v>
      </c>
      <c r="I8509" t="s">
        <v>182</v>
      </c>
      <c r="N8509" t="s">
        <v>7553</v>
      </c>
      <c r="O8509">
        <v>4.88</v>
      </c>
      <c r="P8509">
        <v>4.95</v>
      </c>
      <c r="Q8509">
        <v>4.5599999999999996</v>
      </c>
      <c r="R8509">
        <v>4.7300000000000004</v>
      </c>
      <c r="S8509">
        <v>4.7</v>
      </c>
      <c r="T8509">
        <v>4.7699999999999996</v>
      </c>
      <c r="V8509">
        <v>4.74</v>
      </c>
      <c r="Y8509">
        <v>121111</v>
      </c>
      <c r="Z8509">
        <v>578078.86</v>
      </c>
      <c r="AA8509">
        <v>434</v>
      </c>
      <c r="AB8509" t="s">
        <v>41</v>
      </c>
      <c r="AC8509">
        <v>1</v>
      </c>
    </row>
    <row r="8510" spans="1:29">
      <c r="A8510">
        <v>46044</v>
      </c>
      <c r="B8510">
        <v>46044</v>
      </c>
      <c r="C8510" t="s">
        <v>34</v>
      </c>
      <c r="D8510" t="s">
        <v>35</v>
      </c>
      <c r="E8510" t="s">
        <v>36</v>
      </c>
      <c r="F8510">
        <v>18514</v>
      </c>
      <c r="G8510" t="s">
        <v>7554</v>
      </c>
      <c r="H8510" t="s">
        <v>7555</v>
      </c>
      <c r="I8510" t="s">
        <v>266</v>
      </c>
      <c r="N8510" t="s">
        <v>7556</v>
      </c>
      <c r="O8510">
        <v>367</v>
      </c>
      <c r="P8510">
        <v>367</v>
      </c>
      <c r="Q8510">
        <v>351</v>
      </c>
      <c r="R8510">
        <v>353.1</v>
      </c>
      <c r="S8510">
        <v>351.75</v>
      </c>
      <c r="T8510">
        <v>349.95</v>
      </c>
      <c r="V8510">
        <v>353.1</v>
      </c>
      <c r="Y8510">
        <v>69000</v>
      </c>
      <c r="Z8510">
        <v>24357900</v>
      </c>
      <c r="AA8510">
        <v>45</v>
      </c>
      <c r="AB8510" t="s">
        <v>41</v>
      </c>
      <c r="AC8510">
        <v>500</v>
      </c>
    </row>
    <row r="8511" spans="1:29">
      <c r="A8511">
        <v>46044</v>
      </c>
      <c r="B8511">
        <v>46044</v>
      </c>
      <c r="C8511" t="s">
        <v>34</v>
      </c>
      <c r="D8511" t="s">
        <v>35</v>
      </c>
      <c r="E8511" t="s">
        <v>36</v>
      </c>
      <c r="F8511">
        <v>25818</v>
      </c>
      <c r="G8511" t="s">
        <v>11400</v>
      </c>
      <c r="H8511" t="s">
        <v>11401</v>
      </c>
      <c r="I8511" t="s">
        <v>266</v>
      </c>
      <c r="N8511" t="s">
        <v>11402</v>
      </c>
      <c r="O8511">
        <v>55.15</v>
      </c>
      <c r="P8511">
        <v>58.85</v>
      </c>
      <c r="Q8511">
        <v>55.1</v>
      </c>
      <c r="R8511">
        <v>56.45</v>
      </c>
      <c r="S8511">
        <v>56.45</v>
      </c>
      <c r="T8511">
        <v>55.1</v>
      </c>
      <c r="V8511">
        <v>56.45</v>
      </c>
      <c r="Y8511">
        <v>6400</v>
      </c>
      <c r="Z8511">
        <v>360880</v>
      </c>
      <c r="AA8511">
        <v>4</v>
      </c>
      <c r="AB8511" t="s">
        <v>41</v>
      </c>
      <c r="AC8511">
        <v>1600</v>
      </c>
    </row>
    <row r="8512" spans="1:29">
      <c r="A8512">
        <v>46044</v>
      </c>
      <c r="B8512">
        <v>46044</v>
      </c>
      <c r="C8512" t="s">
        <v>34</v>
      </c>
      <c r="D8512" t="s">
        <v>35</v>
      </c>
      <c r="E8512" t="s">
        <v>36</v>
      </c>
      <c r="F8512">
        <v>21840</v>
      </c>
      <c r="G8512" t="s">
        <v>7560</v>
      </c>
      <c r="H8512" t="s">
        <v>7561</v>
      </c>
      <c r="I8512" t="s">
        <v>160</v>
      </c>
      <c r="N8512" t="s">
        <v>7562</v>
      </c>
      <c r="O8512">
        <v>1112</v>
      </c>
      <c r="P8512">
        <v>1117</v>
      </c>
      <c r="Q8512">
        <v>1081.0999999999999</v>
      </c>
      <c r="R8512">
        <v>1101.3</v>
      </c>
      <c r="S8512">
        <v>1111</v>
      </c>
      <c r="T8512">
        <v>1096.4000000000001</v>
      </c>
      <c r="V8512">
        <v>1101.3499999999999</v>
      </c>
      <c r="Y8512">
        <v>29979</v>
      </c>
      <c r="Z8512">
        <v>33029804.899999999</v>
      </c>
      <c r="AA8512">
        <v>1805</v>
      </c>
      <c r="AB8512" t="s">
        <v>41</v>
      </c>
      <c r="AC8512">
        <v>1</v>
      </c>
    </row>
    <row r="8513" spans="1:29">
      <c r="A8513">
        <v>46044</v>
      </c>
      <c r="B8513">
        <v>46044</v>
      </c>
      <c r="C8513" t="s">
        <v>34</v>
      </c>
      <c r="D8513" t="s">
        <v>35</v>
      </c>
      <c r="E8513" t="s">
        <v>36</v>
      </c>
      <c r="F8513">
        <v>23113</v>
      </c>
      <c r="G8513" t="s">
        <v>7563</v>
      </c>
      <c r="H8513" t="s">
        <v>7564</v>
      </c>
      <c r="I8513" t="s">
        <v>266</v>
      </c>
      <c r="N8513" t="s">
        <v>7565</v>
      </c>
      <c r="O8513">
        <v>131.6</v>
      </c>
      <c r="P8513">
        <v>136.75</v>
      </c>
      <c r="Q8513">
        <v>130.19999999999999</v>
      </c>
      <c r="R8513">
        <v>130.19999999999999</v>
      </c>
      <c r="S8513">
        <v>130.19999999999999</v>
      </c>
      <c r="T8513">
        <v>130.5</v>
      </c>
      <c r="V8513">
        <v>130.19999999999999</v>
      </c>
      <c r="Y8513">
        <v>6400</v>
      </c>
      <c r="Z8513">
        <v>854880</v>
      </c>
      <c r="AA8513">
        <v>16</v>
      </c>
      <c r="AB8513" t="s">
        <v>41</v>
      </c>
      <c r="AC8513">
        <v>400</v>
      </c>
    </row>
    <row r="8514" spans="1:29">
      <c r="A8514">
        <v>46044</v>
      </c>
      <c r="B8514">
        <v>46044</v>
      </c>
      <c r="C8514" t="s">
        <v>34</v>
      </c>
      <c r="D8514" t="s">
        <v>35</v>
      </c>
      <c r="E8514" t="s">
        <v>36</v>
      </c>
      <c r="F8514">
        <v>1204</v>
      </c>
      <c r="G8514" t="s">
        <v>7569</v>
      </c>
      <c r="H8514" t="s">
        <v>7570</v>
      </c>
      <c r="I8514" t="s">
        <v>160</v>
      </c>
      <c r="N8514" t="s">
        <v>7571</v>
      </c>
      <c r="O8514">
        <v>7.92</v>
      </c>
      <c r="P8514">
        <v>8.3000000000000007</v>
      </c>
      <c r="Q8514">
        <v>7.8</v>
      </c>
      <c r="R8514">
        <v>8.09</v>
      </c>
      <c r="S8514">
        <v>8</v>
      </c>
      <c r="T8514">
        <v>7.93</v>
      </c>
      <c r="V8514">
        <v>8.0500000000000007</v>
      </c>
      <c r="Y8514">
        <v>65131</v>
      </c>
      <c r="Z8514">
        <v>518998.53</v>
      </c>
      <c r="AA8514">
        <v>160</v>
      </c>
      <c r="AB8514" t="s">
        <v>41</v>
      </c>
      <c r="AC8514">
        <v>1</v>
      </c>
    </row>
    <row r="8515" spans="1:29">
      <c r="A8515">
        <v>46044</v>
      </c>
      <c r="B8515">
        <v>46044</v>
      </c>
      <c r="C8515" t="s">
        <v>34</v>
      </c>
      <c r="D8515" t="s">
        <v>35</v>
      </c>
      <c r="E8515" t="s">
        <v>36</v>
      </c>
      <c r="F8515">
        <v>12603</v>
      </c>
      <c r="G8515" t="s">
        <v>7572</v>
      </c>
      <c r="H8515" t="s">
        <v>7573</v>
      </c>
      <c r="I8515" t="s">
        <v>160</v>
      </c>
      <c r="N8515" t="s">
        <v>7574</v>
      </c>
      <c r="O8515">
        <v>137.80000000000001</v>
      </c>
      <c r="P8515">
        <v>141.94999999999999</v>
      </c>
      <c r="Q8515">
        <v>136.16</v>
      </c>
      <c r="R8515">
        <v>137.77000000000001</v>
      </c>
      <c r="S8515">
        <v>137.97</v>
      </c>
      <c r="T8515">
        <v>135.44999999999999</v>
      </c>
      <c r="V8515">
        <v>137.75</v>
      </c>
      <c r="Y8515">
        <v>142366</v>
      </c>
      <c r="Z8515">
        <v>19663689</v>
      </c>
      <c r="AA8515">
        <v>3514</v>
      </c>
      <c r="AB8515" t="s">
        <v>41</v>
      </c>
      <c r="AC8515">
        <v>1</v>
      </c>
    </row>
    <row r="8516" spans="1:29">
      <c r="A8516">
        <v>46044</v>
      </c>
      <c r="B8516">
        <v>46044</v>
      </c>
      <c r="C8516" t="s">
        <v>34</v>
      </c>
      <c r="D8516" t="s">
        <v>35</v>
      </c>
      <c r="E8516" t="s">
        <v>36</v>
      </c>
      <c r="F8516">
        <v>7950</v>
      </c>
      <c r="G8516" t="s">
        <v>7575</v>
      </c>
      <c r="H8516" t="s">
        <v>7576</v>
      </c>
      <c r="I8516" t="s">
        <v>266</v>
      </c>
      <c r="N8516" t="s">
        <v>7577</v>
      </c>
      <c r="O8516">
        <v>9.5</v>
      </c>
      <c r="P8516">
        <v>10.25</v>
      </c>
      <c r="Q8516">
        <v>9.5</v>
      </c>
      <c r="R8516">
        <v>9.9499999999999993</v>
      </c>
      <c r="S8516">
        <v>9.9499999999999993</v>
      </c>
      <c r="T8516">
        <v>9.9499999999999993</v>
      </c>
      <c r="V8516">
        <v>9.9499999999999993</v>
      </c>
      <c r="Y8516">
        <v>36000</v>
      </c>
      <c r="Z8516">
        <v>352000</v>
      </c>
      <c r="AA8516">
        <v>13</v>
      </c>
      <c r="AB8516" t="s">
        <v>41</v>
      </c>
      <c r="AC8516">
        <v>2000</v>
      </c>
    </row>
    <row r="8517" spans="1:29">
      <c r="A8517">
        <v>46044</v>
      </c>
      <c r="B8517">
        <v>46044</v>
      </c>
      <c r="C8517" t="s">
        <v>34</v>
      </c>
      <c r="D8517" t="s">
        <v>35</v>
      </c>
      <c r="E8517" t="s">
        <v>36</v>
      </c>
      <c r="F8517">
        <v>2717</v>
      </c>
      <c r="G8517" t="s">
        <v>7578</v>
      </c>
      <c r="H8517" t="s">
        <v>7579</v>
      </c>
      <c r="I8517" t="s">
        <v>160</v>
      </c>
      <c r="N8517" t="s">
        <v>7580</v>
      </c>
      <c r="O8517">
        <v>222</v>
      </c>
      <c r="P8517">
        <v>222.92</v>
      </c>
      <c r="Q8517">
        <v>215.83</v>
      </c>
      <c r="R8517">
        <v>220.83</v>
      </c>
      <c r="S8517">
        <v>220.5</v>
      </c>
      <c r="T8517">
        <v>219.05</v>
      </c>
      <c r="V8517">
        <v>220.85</v>
      </c>
      <c r="Y8517">
        <v>236904</v>
      </c>
      <c r="Z8517">
        <v>51887790.460000001</v>
      </c>
      <c r="AA8517">
        <v>6430</v>
      </c>
      <c r="AB8517" t="s">
        <v>41</v>
      </c>
      <c r="AC8517">
        <v>1</v>
      </c>
    </row>
    <row r="8518" spans="1:29">
      <c r="A8518">
        <v>46044</v>
      </c>
      <c r="B8518">
        <v>46044</v>
      </c>
      <c r="C8518" t="s">
        <v>34</v>
      </c>
      <c r="D8518" t="s">
        <v>35</v>
      </c>
      <c r="E8518" t="s">
        <v>36</v>
      </c>
      <c r="F8518">
        <v>2711</v>
      </c>
      <c r="G8518" t="s">
        <v>7581</v>
      </c>
      <c r="H8518" t="s">
        <v>7582</v>
      </c>
      <c r="I8518" t="s">
        <v>160</v>
      </c>
      <c r="N8518" t="s">
        <v>7583</v>
      </c>
      <c r="O8518">
        <v>303.39999999999998</v>
      </c>
      <c r="P8518">
        <v>313.55</v>
      </c>
      <c r="Q8518">
        <v>301.95</v>
      </c>
      <c r="R8518">
        <v>305</v>
      </c>
      <c r="S8518">
        <v>302.2</v>
      </c>
      <c r="T8518">
        <v>303.39999999999998</v>
      </c>
      <c r="V8518">
        <v>305</v>
      </c>
      <c r="Y8518">
        <v>1519</v>
      </c>
      <c r="Z8518">
        <v>464807.9</v>
      </c>
      <c r="AA8518">
        <v>108</v>
      </c>
      <c r="AB8518" t="s">
        <v>41</v>
      </c>
      <c r="AC8518">
        <v>1</v>
      </c>
    </row>
    <row r="8519" spans="1:29">
      <c r="A8519">
        <v>46044</v>
      </c>
      <c r="B8519">
        <v>46044</v>
      </c>
      <c r="C8519" t="s">
        <v>34</v>
      </c>
      <c r="D8519" t="s">
        <v>35</v>
      </c>
      <c r="E8519" t="s">
        <v>36</v>
      </c>
      <c r="F8519">
        <v>25049</v>
      </c>
      <c r="G8519" t="s">
        <v>7587</v>
      </c>
      <c r="H8519" t="s">
        <v>7588</v>
      </c>
      <c r="I8519" t="s">
        <v>160</v>
      </c>
      <c r="N8519" t="s">
        <v>7589</v>
      </c>
      <c r="O8519">
        <v>730.4</v>
      </c>
      <c r="P8519">
        <v>758.2</v>
      </c>
      <c r="Q8519">
        <v>720</v>
      </c>
      <c r="R8519">
        <v>739.75</v>
      </c>
      <c r="S8519">
        <v>747</v>
      </c>
      <c r="T8519">
        <v>711.2</v>
      </c>
      <c r="V8519">
        <v>739.7</v>
      </c>
      <c r="Y8519">
        <v>4916795</v>
      </c>
      <c r="Z8519">
        <v>3632048591.0999999</v>
      </c>
      <c r="AA8519">
        <v>82958</v>
      </c>
      <c r="AB8519" t="s">
        <v>41</v>
      </c>
      <c r="AC8519">
        <v>1</v>
      </c>
    </row>
    <row r="8520" spans="1:29">
      <c r="A8520">
        <v>46044</v>
      </c>
      <c r="B8520">
        <v>46044</v>
      </c>
      <c r="C8520" t="s">
        <v>34</v>
      </c>
      <c r="D8520" t="s">
        <v>35</v>
      </c>
      <c r="E8520" t="s">
        <v>36</v>
      </c>
      <c r="F8520">
        <v>17397</v>
      </c>
      <c r="G8520" t="s">
        <v>7590</v>
      </c>
      <c r="H8520" t="s">
        <v>7591</v>
      </c>
      <c r="I8520" t="s">
        <v>160</v>
      </c>
      <c r="N8520" t="s">
        <v>7592</v>
      </c>
      <c r="O8520">
        <v>479</v>
      </c>
      <c r="P8520">
        <v>498</v>
      </c>
      <c r="Q8520">
        <v>470.9</v>
      </c>
      <c r="R8520">
        <v>489.5</v>
      </c>
      <c r="S8520">
        <v>490.2</v>
      </c>
      <c r="T8520">
        <v>468.85</v>
      </c>
      <c r="V8520">
        <v>489.6</v>
      </c>
      <c r="Y8520">
        <v>234630</v>
      </c>
      <c r="Z8520">
        <v>112953283</v>
      </c>
      <c r="AA8520">
        <v>8532</v>
      </c>
      <c r="AB8520" t="s">
        <v>41</v>
      </c>
      <c r="AC8520">
        <v>1</v>
      </c>
    </row>
    <row r="8521" spans="1:29">
      <c r="A8521">
        <v>46044</v>
      </c>
      <c r="B8521">
        <v>46044</v>
      </c>
      <c r="C8521" t="s">
        <v>34</v>
      </c>
      <c r="D8521" t="s">
        <v>35</v>
      </c>
      <c r="E8521" t="s">
        <v>36</v>
      </c>
      <c r="F8521">
        <v>6248</v>
      </c>
      <c r="G8521" t="s">
        <v>7593</v>
      </c>
      <c r="H8521" t="s">
        <v>7594</v>
      </c>
      <c r="I8521" t="s">
        <v>182</v>
      </c>
      <c r="N8521" t="s">
        <v>7595</v>
      </c>
      <c r="O8521">
        <v>2.81</v>
      </c>
      <c r="P8521">
        <v>2.95</v>
      </c>
      <c r="Q8521">
        <v>2.81</v>
      </c>
      <c r="R8521">
        <v>2.93</v>
      </c>
      <c r="S8521">
        <v>2.9</v>
      </c>
      <c r="T8521">
        <v>2.81</v>
      </c>
      <c r="V8521">
        <v>2.93</v>
      </c>
      <c r="Y8521">
        <v>1347</v>
      </c>
      <c r="Z8521">
        <v>3938.7</v>
      </c>
      <c r="AA8521">
        <v>34</v>
      </c>
      <c r="AB8521" t="s">
        <v>41</v>
      </c>
      <c r="AC8521">
        <v>1</v>
      </c>
    </row>
    <row r="8522" spans="1:29">
      <c r="A8522">
        <v>46044</v>
      </c>
      <c r="B8522">
        <v>46044</v>
      </c>
      <c r="C8522" t="s">
        <v>34</v>
      </c>
      <c r="D8522" t="s">
        <v>35</v>
      </c>
      <c r="E8522" t="s">
        <v>36</v>
      </c>
      <c r="F8522">
        <v>3908</v>
      </c>
      <c r="G8522" t="s">
        <v>7596</v>
      </c>
      <c r="H8522" t="s">
        <v>7597</v>
      </c>
      <c r="I8522" t="s">
        <v>160</v>
      </c>
      <c r="N8522" t="s">
        <v>7598</v>
      </c>
      <c r="O8522">
        <v>47.93</v>
      </c>
      <c r="P8522">
        <v>48.9</v>
      </c>
      <c r="Q8522">
        <v>46.25</v>
      </c>
      <c r="R8522">
        <v>47.91</v>
      </c>
      <c r="S8522">
        <v>47.94</v>
      </c>
      <c r="T8522">
        <v>46.68</v>
      </c>
      <c r="V8522">
        <v>47.87</v>
      </c>
      <c r="Y8522">
        <v>160050</v>
      </c>
      <c r="Z8522">
        <v>7600183.8399999999</v>
      </c>
      <c r="AA8522">
        <v>1665</v>
      </c>
      <c r="AB8522" t="s">
        <v>41</v>
      </c>
      <c r="AC8522">
        <v>1</v>
      </c>
    </row>
    <row r="8523" spans="1:29">
      <c r="A8523">
        <v>46044</v>
      </c>
      <c r="B8523">
        <v>46044</v>
      </c>
      <c r="C8523" t="s">
        <v>34</v>
      </c>
      <c r="D8523" t="s">
        <v>35</v>
      </c>
      <c r="E8523" t="s">
        <v>36</v>
      </c>
      <c r="F8523">
        <v>23764</v>
      </c>
      <c r="G8523" t="s">
        <v>7599</v>
      </c>
      <c r="H8523" t="s">
        <v>7600</v>
      </c>
      <c r="I8523" t="s">
        <v>266</v>
      </c>
      <c r="N8523" t="s">
        <v>7601</v>
      </c>
      <c r="O8523">
        <v>70.5</v>
      </c>
      <c r="P8523">
        <v>70.5</v>
      </c>
      <c r="Q8523">
        <v>69.2</v>
      </c>
      <c r="R8523">
        <v>70</v>
      </c>
      <c r="S8523">
        <v>70</v>
      </c>
      <c r="T8523">
        <v>70.5</v>
      </c>
      <c r="V8523">
        <v>70</v>
      </c>
      <c r="Y8523">
        <v>10000</v>
      </c>
      <c r="Z8523">
        <v>700000</v>
      </c>
      <c r="AA8523">
        <v>8</v>
      </c>
      <c r="AB8523" t="s">
        <v>41</v>
      </c>
      <c r="AC8523">
        <v>1000</v>
      </c>
    </row>
    <row r="8524" spans="1:29">
      <c r="A8524">
        <v>46044</v>
      </c>
      <c r="B8524">
        <v>46044</v>
      </c>
      <c r="C8524" t="s">
        <v>34</v>
      </c>
      <c r="D8524" t="s">
        <v>35</v>
      </c>
      <c r="E8524" t="s">
        <v>36</v>
      </c>
      <c r="F8524">
        <v>25898</v>
      </c>
      <c r="G8524" t="s">
        <v>7602</v>
      </c>
      <c r="H8524" t="s">
        <v>7603</v>
      </c>
      <c r="I8524" t="s">
        <v>266</v>
      </c>
      <c r="N8524" t="s">
        <v>7604</v>
      </c>
      <c r="O8524">
        <v>36.5</v>
      </c>
      <c r="P8524">
        <v>37</v>
      </c>
      <c r="Q8524">
        <v>36.5</v>
      </c>
      <c r="R8524">
        <v>37</v>
      </c>
      <c r="S8524">
        <v>37</v>
      </c>
      <c r="T8524">
        <v>36.049999999999997</v>
      </c>
      <c r="V8524">
        <v>37</v>
      </c>
      <c r="Y8524">
        <v>6000</v>
      </c>
      <c r="Z8524">
        <v>220500</v>
      </c>
      <c r="AA8524">
        <v>2</v>
      </c>
      <c r="AB8524" t="s">
        <v>41</v>
      </c>
      <c r="AC8524">
        <v>3000</v>
      </c>
    </row>
    <row r="8525" spans="1:29">
      <c r="A8525">
        <v>46044</v>
      </c>
      <c r="B8525">
        <v>46044</v>
      </c>
      <c r="C8525" t="s">
        <v>34</v>
      </c>
      <c r="D8525" t="s">
        <v>35</v>
      </c>
      <c r="E8525" t="s">
        <v>36</v>
      </c>
      <c r="F8525">
        <v>20498</v>
      </c>
      <c r="G8525" t="s">
        <v>7605</v>
      </c>
      <c r="H8525" t="s">
        <v>7606</v>
      </c>
      <c r="I8525" t="s">
        <v>266</v>
      </c>
      <c r="N8525" t="s">
        <v>7607</v>
      </c>
      <c r="O8525">
        <v>46.55</v>
      </c>
      <c r="P8525">
        <v>47.75</v>
      </c>
      <c r="Q8525">
        <v>45</v>
      </c>
      <c r="R8525">
        <v>46</v>
      </c>
      <c r="S8525">
        <v>45.5</v>
      </c>
      <c r="T8525">
        <v>47</v>
      </c>
      <c r="V8525">
        <v>46</v>
      </c>
      <c r="Y8525">
        <v>30400</v>
      </c>
      <c r="Z8525">
        <v>1423480</v>
      </c>
      <c r="AA8525">
        <v>28</v>
      </c>
      <c r="AB8525" t="s">
        <v>41</v>
      </c>
      <c r="AC8525">
        <v>800</v>
      </c>
    </row>
    <row r="8526" spans="1:29">
      <c r="A8526">
        <v>46044</v>
      </c>
      <c r="B8526">
        <v>46044</v>
      </c>
      <c r="C8526" t="s">
        <v>34</v>
      </c>
      <c r="D8526" t="s">
        <v>35</v>
      </c>
      <c r="E8526" t="s">
        <v>36</v>
      </c>
      <c r="F8526">
        <v>20302</v>
      </c>
      <c r="G8526" t="s">
        <v>7608</v>
      </c>
      <c r="H8526" t="s">
        <v>7609</v>
      </c>
      <c r="I8526" t="s">
        <v>160</v>
      </c>
      <c r="N8526" t="s">
        <v>7610</v>
      </c>
      <c r="O8526">
        <v>1452</v>
      </c>
      <c r="P8526">
        <v>1452</v>
      </c>
      <c r="Q8526">
        <v>1410</v>
      </c>
      <c r="R8526">
        <v>1422.6</v>
      </c>
      <c r="S8526">
        <v>1422</v>
      </c>
      <c r="T8526">
        <v>1439.1</v>
      </c>
      <c r="V8526">
        <v>1422.6</v>
      </c>
      <c r="Y8526">
        <v>417800</v>
      </c>
      <c r="Z8526">
        <v>595476201.70000005</v>
      </c>
      <c r="AA8526">
        <v>26733</v>
      </c>
      <c r="AB8526" t="s">
        <v>41</v>
      </c>
      <c r="AC8526">
        <v>1</v>
      </c>
    </row>
    <row r="8527" spans="1:29">
      <c r="A8527">
        <v>46044</v>
      </c>
      <c r="B8527">
        <v>46044</v>
      </c>
      <c r="C8527" t="s">
        <v>34</v>
      </c>
      <c r="D8527" t="s">
        <v>35</v>
      </c>
      <c r="E8527" t="s">
        <v>36</v>
      </c>
      <c r="F8527">
        <v>19631</v>
      </c>
      <c r="G8527" t="s">
        <v>7611</v>
      </c>
      <c r="H8527" t="s">
        <v>7612</v>
      </c>
      <c r="I8527" t="s">
        <v>160</v>
      </c>
      <c r="N8527" t="s">
        <v>7613</v>
      </c>
      <c r="O8527">
        <v>581.9</v>
      </c>
      <c r="P8527">
        <v>607.29999999999995</v>
      </c>
      <c r="Q8527">
        <v>580.15</v>
      </c>
      <c r="R8527">
        <v>601.70000000000005</v>
      </c>
      <c r="S8527">
        <v>601</v>
      </c>
      <c r="T8527">
        <v>573.29999999999995</v>
      </c>
      <c r="V8527">
        <v>601.70000000000005</v>
      </c>
      <c r="Y8527">
        <v>416051</v>
      </c>
      <c r="Z8527">
        <v>249746116.80000001</v>
      </c>
      <c r="AA8527">
        <v>24405</v>
      </c>
      <c r="AB8527" t="s">
        <v>41</v>
      </c>
      <c r="AC8527">
        <v>1</v>
      </c>
    </row>
    <row r="8528" spans="1:29">
      <c r="A8528">
        <v>46044</v>
      </c>
      <c r="B8528">
        <v>46044</v>
      </c>
      <c r="C8528" t="s">
        <v>34</v>
      </c>
      <c r="D8528" t="s">
        <v>35</v>
      </c>
      <c r="E8528" t="s">
        <v>36</v>
      </c>
      <c r="F8528">
        <v>759023</v>
      </c>
      <c r="G8528" t="s">
        <v>7614</v>
      </c>
      <c r="H8528" t="s">
        <v>7615</v>
      </c>
      <c r="I8528" t="s">
        <v>266</v>
      </c>
      <c r="N8528" t="s">
        <v>7616</v>
      </c>
      <c r="O8528">
        <v>75.349999999999994</v>
      </c>
      <c r="P8528">
        <v>80</v>
      </c>
      <c r="Q8528">
        <v>75</v>
      </c>
      <c r="R8528">
        <v>79.5</v>
      </c>
      <c r="S8528">
        <v>79.5</v>
      </c>
      <c r="T8528">
        <v>72.3</v>
      </c>
      <c r="V8528">
        <v>79.5</v>
      </c>
      <c r="Y8528">
        <v>22400</v>
      </c>
      <c r="Z8528">
        <v>1726000</v>
      </c>
      <c r="AA8528">
        <v>14</v>
      </c>
      <c r="AB8528" t="s">
        <v>41</v>
      </c>
      <c r="AC8528">
        <v>1600</v>
      </c>
    </row>
    <row r="8529" spans="1:29">
      <c r="A8529">
        <v>46044</v>
      </c>
      <c r="B8529">
        <v>46044</v>
      </c>
      <c r="C8529" t="s">
        <v>34</v>
      </c>
      <c r="D8529" t="s">
        <v>35</v>
      </c>
      <c r="E8529" t="s">
        <v>36</v>
      </c>
      <c r="F8529">
        <v>13496</v>
      </c>
      <c r="G8529" t="s">
        <v>7617</v>
      </c>
      <c r="H8529" t="s">
        <v>7618</v>
      </c>
      <c r="I8529" t="s">
        <v>160</v>
      </c>
      <c r="N8529" t="s">
        <v>7619</v>
      </c>
      <c r="O8529">
        <v>221.5</v>
      </c>
      <c r="P8529">
        <v>238.4</v>
      </c>
      <c r="Q8529">
        <v>220.1</v>
      </c>
      <c r="R8529">
        <v>231.12</v>
      </c>
      <c r="S8529">
        <v>230.95</v>
      </c>
      <c r="T8529">
        <v>219.14</v>
      </c>
      <c r="V8529">
        <v>231.1</v>
      </c>
      <c r="Y8529">
        <v>7831497</v>
      </c>
      <c r="Z8529">
        <v>1814416198.98</v>
      </c>
      <c r="AA8529">
        <v>61331</v>
      </c>
      <c r="AB8529" t="s">
        <v>41</v>
      </c>
      <c r="AC8529">
        <v>1</v>
      </c>
    </row>
    <row r="8530" spans="1:29">
      <c r="A8530">
        <v>46044</v>
      </c>
      <c r="B8530">
        <v>46044</v>
      </c>
      <c r="C8530" t="s">
        <v>34</v>
      </c>
      <c r="D8530" t="s">
        <v>35</v>
      </c>
      <c r="E8530" t="s">
        <v>36</v>
      </c>
      <c r="F8530">
        <v>11864</v>
      </c>
      <c r="G8530" t="s">
        <v>7620</v>
      </c>
      <c r="H8530" t="s">
        <v>7621</v>
      </c>
      <c r="I8530" t="s">
        <v>160</v>
      </c>
      <c r="N8530" t="s">
        <v>7622</v>
      </c>
      <c r="O8530">
        <v>260.95</v>
      </c>
      <c r="P8530">
        <v>266.45</v>
      </c>
      <c r="Q8530">
        <v>255.8</v>
      </c>
      <c r="R8530">
        <v>264.85000000000002</v>
      </c>
      <c r="S8530">
        <v>262.5</v>
      </c>
      <c r="T8530">
        <v>259</v>
      </c>
      <c r="V8530">
        <v>264.8</v>
      </c>
      <c r="Y8530">
        <v>86404</v>
      </c>
      <c r="Z8530">
        <v>22749759.300000001</v>
      </c>
      <c r="AA8530">
        <v>1351</v>
      </c>
      <c r="AB8530" t="s">
        <v>41</v>
      </c>
      <c r="AC8530">
        <v>1</v>
      </c>
    </row>
    <row r="8531" spans="1:29">
      <c r="A8531">
        <v>46044</v>
      </c>
      <c r="B8531">
        <v>46044</v>
      </c>
      <c r="C8531" t="s">
        <v>34</v>
      </c>
      <c r="D8531" t="s">
        <v>35</v>
      </c>
      <c r="E8531" t="s">
        <v>36</v>
      </c>
      <c r="F8531">
        <v>756925</v>
      </c>
      <c r="G8531" t="s">
        <v>7623</v>
      </c>
      <c r="H8531" t="s">
        <v>7624</v>
      </c>
      <c r="I8531" t="s">
        <v>160</v>
      </c>
      <c r="N8531" t="s">
        <v>7625</v>
      </c>
      <c r="O8531">
        <v>20.2</v>
      </c>
      <c r="P8531">
        <v>23.3</v>
      </c>
      <c r="Q8531">
        <v>20.18</v>
      </c>
      <c r="R8531">
        <v>21.51</v>
      </c>
      <c r="S8531">
        <v>21.15</v>
      </c>
      <c r="T8531">
        <v>20.13</v>
      </c>
      <c r="V8531">
        <v>21.5</v>
      </c>
      <c r="Y8531">
        <v>89183</v>
      </c>
      <c r="Z8531">
        <v>1868598.86</v>
      </c>
      <c r="AA8531">
        <v>492</v>
      </c>
      <c r="AB8531" t="s">
        <v>41</v>
      </c>
      <c r="AC8531">
        <v>1</v>
      </c>
    </row>
    <row r="8532" spans="1:29">
      <c r="A8532">
        <v>46044</v>
      </c>
      <c r="B8532">
        <v>46044</v>
      </c>
      <c r="C8532" t="s">
        <v>34</v>
      </c>
      <c r="D8532" t="s">
        <v>35</v>
      </c>
      <c r="E8532" t="s">
        <v>36</v>
      </c>
      <c r="F8532">
        <v>16045</v>
      </c>
      <c r="G8532" t="s">
        <v>7626</v>
      </c>
      <c r="H8532" t="s">
        <v>7627</v>
      </c>
      <c r="I8532" t="s">
        <v>160</v>
      </c>
      <c r="N8532" t="s">
        <v>7628</v>
      </c>
      <c r="O8532">
        <v>240</v>
      </c>
      <c r="P8532">
        <v>246.55</v>
      </c>
      <c r="Q8532">
        <v>239.55</v>
      </c>
      <c r="R8532">
        <v>243.25</v>
      </c>
      <c r="S8532">
        <v>243</v>
      </c>
      <c r="T8532">
        <v>240.35</v>
      </c>
      <c r="V8532">
        <v>243.25</v>
      </c>
      <c r="Y8532">
        <v>67140</v>
      </c>
      <c r="Z8532">
        <v>16290166.550000001</v>
      </c>
      <c r="AA8532">
        <v>2390</v>
      </c>
      <c r="AB8532" t="s">
        <v>41</v>
      </c>
      <c r="AC8532">
        <v>1</v>
      </c>
    </row>
    <row r="8533" spans="1:29">
      <c r="A8533">
        <v>46044</v>
      </c>
      <c r="B8533">
        <v>46044</v>
      </c>
      <c r="C8533" t="s">
        <v>34</v>
      </c>
      <c r="D8533" t="s">
        <v>35</v>
      </c>
      <c r="E8533" t="s">
        <v>36</v>
      </c>
      <c r="F8533">
        <v>2739</v>
      </c>
      <c r="G8533" t="s">
        <v>7632</v>
      </c>
      <c r="H8533" t="s">
        <v>7633</v>
      </c>
      <c r="I8533" t="s">
        <v>160</v>
      </c>
      <c r="N8533" t="s">
        <v>7634</v>
      </c>
      <c r="O8533">
        <v>127.98</v>
      </c>
      <c r="P8533">
        <v>129.15</v>
      </c>
      <c r="Q8533">
        <v>123</v>
      </c>
      <c r="R8533">
        <v>123.94</v>
      </c>
      <c r="S8533">
        <v>123.9</v>
      </c>
      <c r="T8533">
        <v>127.92</v>
      </c>
      <c r="V8533">
        <v>123.95</v>
      </c>
      <c r="Y8533">
        <v>180345</v>
      </c>
      <c r="Z8533">
        <v>22546621.609999999</v>
      </c>
      <c r="AA8533">
        <v>5212</v>
      </c>
      <c r="AB8533" t="s">
        <v>41</v>
      </c>
      <c r="AC8533">
        <v>1</v>
      </c>
    </row>
    <row r="8534" spans="1:29">
      <c r="A8534">
        <v>46044</v>
      </c>
      <c r="B8534">
        <v>46044</v>
      </c>
      <c r="C8534" t="s">
        <v>34</v>
      </c>
      <c r="D8534" t="s">
        <v>35</v>
      </c>
      <c r="E8534" t="s">
        <v>36</v>
      </c>
      <c r="F8534">
        <v>8304</v>
      </c>
      <c r="G8534" t="s">
        <v>7638</v>
      </c>
      <c r="H8534" t="s">
        <v>7639</v>
      </c>
      <c r="I8534" t="s">
        <v>160</v>
      </c>
      <c r="N8534" t="s">
        <v>7640</v>
      </c>
      <c r="O8534">
        <v>53.83</v>
      </c>
      <c r="P8534">
        <v>53.83</v>
      </c>
      <c r="Q8534">
        <v>50.99</v>
      </c>
      <c r="R8534">
        <v>51.23</v>
      </c>
      <c r="S8534">
        <v>51.1</v>
      </c>
      <c r="T8534">
        <v>51.28</v>
      </c>
      <c r="V8534">
        <v>51.23</v>
      </c>
      <c r="Y8534">
        <v>6363</v>
      </c>
      <c r="Z8534">
        <v>327695.24</v>
      </c>
      <c r="AA8534">
        <v>191</v>
      </c>
      <c r="AB8534" t="s">
        <v>41</v>
      </c>
      <c r="AC8534">
        <v>1</v>
      </c>
    </row>
    <row r="8535" spans="1:29">
      <c r="A8535">
        <v>46044</v>
      </c>
      <c r="B8535">
        <v>46044</v>
      </c>
      <c r="C8535" t="s">
        <v>34</v>
      </c>
      <c r="D8535" t="s">
        <v>35</v>
      </c>
      <c r="E8535" t="s">
        <v>36</v>
      </c>
      <c r="F8535">
        <v>5292</v>
      </c>
      <c r="G8535" t="s">
        <v>7641</v>
      </c>
      <c r="H8535" t="s">
        <v>7642</v>
      </c>
      <c r="I8535" t="s">
        <v>160</v>
      </c>
      <c r="N8535" t="s">
        <v>7643</v>
      </c>
      <c r="O8535">
        <v>13.24</v>
      </c>
      <c r="P8535">
        <v>13.38</v>
      </c>
      <c r="Q8535">
        <v>13</v>
      </c>
      <c r="R8535">
        <v>13.15</v>
      </c>
      <c r="S8535">
        <v>13.3</v>
      </c>
      <c r="T8535">
        <v>12.81</v>
      </c>
      <c r="V8535">
        <v>13.15</v>
      </c>
      <c r="Y8535">
        <v>107383</v>
      </c>
      <c r="Z8535">
        <v>1413670.12</v>
      </c>
      <c r="AA8535">
        <v>564</v>
      </c>
      <c r="AB8535" t="s">
        <v>41</v>
      </c>
      <c r="AC8535">
        <v>1</v>
      </c>
    </row>
    <row r="8536" spans="1:29">
      <c r="A8536">
        <v>46044</v>
      </c>
      <c r="B8536">
        <v>46044</v>
      </c>
      <c r="C8536" t="s">
        <v>34</v>
      </c>
      <c r="D8536" t="s">
        <v>35</v>
      </c>
      <c r="E8536" t="s">
        <v>36</v>
      </c>
      <c r="F8536">
        <v>12971</v>
      </c>
      <c r="G8536" t="s">
        <v>11403</v>
      </c>
      <c r="H8536" t="s">
        <v>11404</v>
      </c>
      <c r="I8536" t="s">
        <v>266</v>
      </c>
      <c r="N8536" t="s">
        <v>11405</v>
      </c>
      <c r="O8536">
        <v>71.95</v>
      </c>
      <c r="P8536">
        <v>72</v>
      </c>
      <c r="Q8536">
        <v>69.5</v>
      </c>
      <c r="R8536">
        <v>70.599999999999994</v>
      </c>
      <c r="S8536">
        <v>70.900000000000006</v>
      </c>
      <c r="T8536">
        <v>73.75</v>
      </c>
      <c r="V8536">
        <v>70.599999999999994</v>
      </c>
      <c r="Y8536">
        <v>36000</v>
      </c>
      <c r="Z8536">
        <v>2553700</v>
      </c>
      <c r="AA8536">
        <v>13</v>
      </c>
      <c r="AB8536" t="s">
        <v>41</v>
      </c>
      <c r="AC8536">
        <v>2000</v>
      </c>
    </row>
    <row r="8537" spans="1:29">
      <c r="A8537">
        <v>46044</v>
      </c>
      <c r="B8537">
        <v>46044</v>
      </c>
      <c r="C8537" t="s">
        <v>34</v>
      </c>
      <c r="D8537" t="s">
        <v>35</v>
      </c>
      <c r="E8537" t="s">
        <v>36</v>
      </c>
      <c r="F8537">
        <v>9342</v>
      </c>
      <c r="G8537" t="s">
        <v>7644</v>
      </c>
      <c r="H8537" t="s">
        <v>7645</v>
      </c>
      <c r="I8537" t="s">
        <v>160</v>
      </c>
      <c r="N8537" t="s">
        <v>7646</v>
      </c>
      <c r="O8537">
        <v>23.98</v>
      </c>
      <c r="P8537">
        <v>23.98</v>
      </c>
      <c r="Q8537">
        <v>22.53</v>
      </c>
      <c r="R8537">
        <v>22.87</v>
      </c>
      <c r="S8537">
        <v>22.66</v>
      </c>
      <c r="T8537">
        <v>22.65</v>
      </c>
      <c r="V8537">
        <v>22.96</v>
      </c>
      <c r="Y8537">
        <v>5931</v>
      </c>
      <c r="Z8537">
        <v>135325.07</v>
      </c>
      <c r="AA8537">
        <v>147</v>
      </c>
      <c r="AB8537" t="s">
        <v>41</v>
      </c>
      <c r="AC8537">
        <v>1</v>
      </c>
    </row>
    <row r="8538" spans="1:29">
      <c r="A8538">
        <v>46044</v>
      </c>
      <c r="B8538">
        <v>46044</v>
      </c>
      <c r="C8538" t="s">
        <v>34</v>
      </c>
      <c r="D8538" t="s">
        <v>35</v>
      </c>
      <c r="E8538" t="s">
        <v>36</v>
      </c>
      <c r="F8538">
        <v>8825</v>
      </c>
      <c r="G8538" t="s">
        <v>7647</v>
      </c>
      <c r="H8538" t="s">
        <v>7648</v>
      </c>
      <c r="I8538" t="s">
        <v>160</v>
      </c>
      <c r="N8538" t="s">
        <v>7649</v>
      </c>
      <c r="O8538">
        <v>2670</v>
      </c>
      <c r="P8538">
        <v>2726</v>
      </c>
      <c r="Q8538">
        <v>2650.3</v>
      </c>
      <c r="R8538">
        <v>2710.5</v>
      </c>
      <c r="S8538">
        <v>2725</v>
      </c>
      <c r="T8538">
        <v>2643</v>
      </c>
      <c r="V8538">
        <v>2710.45</v>
      </c>
      <c r="Y8538">
        <v>96986</v>
      </c>
      <c r="Z8538">
        <v>261785981.19999999</v>
      </c>
      <c r="AA8538">
        <v>7526</v>
      </c>
      <c r="AB8538" t="s">
        <v>41</v>
      </c>
      <c r="AC8538">
        <v>1</v>
      </c>
    </row>
    <row r="8539" spans="1:29">
      <c r="A8539">
        <v>46044</v>
      </c>
      <c r="B8539">
        <v>46044</v>
      </c>
      <c r="C8539" t="s">
        <v>34</v>
      </c>
      <c r="D8539" t="s">
        <v>35</v>
      </c>
      <c r="E8539" t="s">
        <v>36</v>
      </c>
      <c r="F8539">
        <v>24508</v>
      </c>
      <c r="G8539" t="s">
        <v>7650</v>
      </c>
      <c r="H8539" t="s">
        <v>7651</v>
      </c>
      <c r="I8539" t="s">
        <v>266</v>
      </c>
      <c r="N8539" t="s">
        <v>7652</v>
      </c>
      <c r="O8539">
        <v>304</v>
      </c>
      <c r="P8539">
        <v>307.95</v>
      </c>
      <c r="Q8539">
        <v>270</v>
      </c>
      <c r="R8539">
        <v>286.89999999999998</v>
      </c>
      <c r="S8539">
        <v>288</v>
      </c>
      <c r="T8539">
        <v>285.45</v>
      </c>
      <c r="V8539">
        <v>286.89999999999998</v>
      </c>
      <c r="Y8539">
        <v>56000</v>
      </c>
      <c r="Z8539">
        <v>16153920</v>
      </c>
      <c r="AA8539">
        <v>112</v>
      </c>
      <c r="AB8539" t="s">
        <v>41</v>
      </c>
      <c r="AC8539">
        <v>400</v>
      </c>
    </row>
    <row r="8540" spans="1:29">
      <c r="A8540">
        <v>46044</v>
      </c>
      <c r="B8540">
        <v>46044</v>
      </c>
      <c r="C8540" t="s">
        <v>34</v>
      </c>
      <c r="D8540" t="s">
        <v>35</v>
      </c>
      <c r="E8540" t="s">
        <v>36</v>
      </c>
      <c r="F8540">
        <v>757806</v>
      </c>
      <c r="G8540" t="s">
        <v>7653</v>
      </c>
      <c r="H8540" t="s">
        <v>7654</v>
      </c>
      <c r="I8540" t="s">
        <v>266</v>
      </c>
      <c r="N8540" t="s">
        <v>7655</v>
      </c>
      <c r="O8540">
        <v>74.5</v>
      </c>
      <c r="P8540">
        <v>75</v>
      </c>
      <c r="Q8540">
        <v>74.5</v>
      </c>
      <c r="R8540">
        <v>75</v>
      </c>
      <c r="S8540">
        <v>75</v>
      </c>
      <c r="T8540">
        <v>74.5</v>
      </c>
      <c r="V8540">
        <v>75</v>
      </c>
      <c r="Y8540">
        <v>8000</v>
      </c>
      <c r="Z8540">
        <v>598400</v>
      </c>
      <c r="AA8540">
        <v>4</v>
      </c>
      <c r="AB8540" t="s">
        <v>41</v>
      </c>
      <c r="AC8540">
        <v>1600</v>
      </c>
    </row>
    <row r="8541" spans="1:29">
      <c r="A8541">
        <v>46044</v>
      </c>
      <c r="B8541">
        <v>46044</v>
      </c>
      <c r="C8541" t="s">
        <v>34</v>
      </c>
      <c r="D8541" t="s">
        <v>35</v>
      </c>
      <c r="E8541" t="s">
        <v>36</v>
      </c>
      <c r="F8541">
        <v>940</v>
      </c>
      <c r="G8541" t="s">
        <v>7656</v>
      </c>
      <c r="H8541" t="s">
        <v>7657</v>
      </c>
      <c r="I8541" t="s">
        <v>160</v>
      </c>
      <c r="N8541" t="s">
        <v>7658</v>
      </c>
      <c r="O8541">
        <v>5411</v>
      </c>
      <c r="P8541">
        <v>5510</v>
      </c>
      <c r="Q8541">
        <v>5395</v>
      </c>
      <c r="R8541">
        <v>5404.5</v>
      </c>
      <c r="S8541">
        <v>5395.5</v>
      </c>
      <c r="T8541">
        <v>5411</v>
      </c>
      <c r="V8541">
        <v>5404.55</v>
      </c>
      <c r="Y8541">
        <v>9878</v>
      </c>
      <c r="Z8541">
        <v>53698102</v>
      </c>
      <c r="AA8541">
        <v>1971</v>
      </c>
      <c r="AB8541" t="s">
        <v>41</v>
      </c>
      <c r="AC8541">
        <v>1</v>
      </c>
    </row>
    <row r="8542" spans="1:29">
      <c r="A8542">
        <v>46044</v>
      </c>
      <c r="B8542">
        <v>46044</v>
      </c>
      <c r="C8542" t="s">
        <v>34</v>
      </c>
      <c r="D8542" t="s">
        <v>35</v>
      </c>
      <c r="E8542" t="s">
        <v>36</v>
      </c>
      <c r="F8542">
        <v>19352</v>
      </c>
      <c r="G8542" t="s">
        <v>11406</v>
      </c>
      <c r="H8542" t="s">
        <v>11407</v>
      </c>
      <c r="I8542" t="s">
        <v>266</v>
      </c>
      <c r="N8542" t="s">
        <v>11408</v>
      </c>
      <c r="O8542">
        <v>62.5</v>
      </c>
      <c r="P8542">
        <v>62.5</v>
      </c>
      <c r="Q8542">
        <v>62.5</v>
      </c>
      <c r="R8542">
        <v>62.5</v>
      </c>
      <c r="S8542">
        <v>62.5</v>
      </c>
      <c r="T8542">
        <v>65.5</v>
      </c>
      <c r="V8542">
        <v>62.5</v>
      </c>
      <c r="Y8542">
        <v>500</v>
      </c>
      <c r="Z8542">
        <v>31250</v>
      </c>
      <c r="AA8542">
        <v>1</v>
      </c>
      <c r="AB8542" t="s">
        <v>41</v>
      </c>
      <c r="AC8542">
        <v>500</v>
      </c>
    </row>
    <row r="8543" spans="1:29">
      <c r="A8543">
        <v>46044</v>
      </c>
      <c r="B8543">
        <v>46044</v>
      </c>
      <c r="C8543" t="s">
        <v>34</v>
      </c>
      <c r="D8543" t="s">
        <v>35</v>
      </c>
      <c r="E8543" t="s">
        <v>36</v>
      </c>
      <c r="F8543">
        <v>758173</v>
      </c>
      <c r="G8543" t="s">
        <v>7662</v>
      </c>
      <c r="H8543" t="s">
        <v>7663</v>
      </c>
      <c r="I8543" t="s">
        <v>160</v>
      </c>
      <c r="N8543" t="s">
        <v>7664</v>
      </c>
      <c r="O8543">
        <v>152</v>
      </c>
      <c r="P8543">
        <v>154.87</v>
      </c>
      <c r="Q8543">
        <v>149.5</v>
      </c>
      <c r="R8543">
        <v>152.65</v>
      </c>
      <c r="S8543">
        <v>153.80000000000001</v>
      </c>
      <c r="T8543">
        <v>149.37</v>
      </c>
      <c r="V8543">
        <v>152.65</v>
      </c>
      <c r="Y8543">
        <v>148331</v>
      </c>
      <c r="Z8543">
        <v>22550079.039999999</v>
      </c>
      <c r="AA8543">
        <v>3315</v>
      </c>
      <c r="AB8543" t="s">
        <v>41</v>
      </c>
      <c r="AC8543">
        <v>1</v>
      </c>
    </row>
    <row r="8544" spans="1:29">
      <c r="A8544">
        <v>46044</v>
      </c>
      <c r="B8544">
        <v>46044</v>
      </c>
      <c r="C8544" t="s">
        <v>34</v>
      </c>
      <c r="D8544" t="s">
        <v>35</v>
      </c>
      <c r="E8544" t="s">
        <v>36</v>
      </c>
      <c r="F8544">
        <v>29472</v>
      </c>
      <c r="G8544" t="s">
        <v>7665</v>
      </c>
      <c r="H8544" t="s">
        <v>7666</v>
      </c>
      <c r="I8544" t="s">
        <v>160</v>
      </c>
      <c r="N8544" t="s">
        <v>7667</v>
      </c>
      <c r="O8544">
        <v>648.9</v>
      </c>
      <c r="P8544">
        <v>654.95000000000005</v>
      </c>
      <c r="Q8544">
        <v>634.6</v>
      </c>
      <c r="R8544">
        <v>641.20000000000005</v>
      </c>
      <c r="S8544">
        <v>643</v>
      </c>
      <c r="T8544">
        <v>647.1</v>
      </c>
      <c r="V8544">
        <v>641.20000000000005</v>
      </c>
      <c r="Y8544">
        <v>575107</v>
      </c>
      <c r="Z8544">
        <v>369681694.44999999</v>
      </c>
      <c r="AA8544">
        <v>17325</v>
      </c>
      <c r="AB8544" t="s">
        <v>41</v>
      </c>
      <c r="AC8544">
        <v>1</v>
      </c>
    </row>
    <row r="8545" spans="1:29">
      <c r="A8545">
        <v>46044</v>
      </c>
      <c r="B8545">
        <v>46044</v>
      </c>
      <c r="C8545" t="s">
        <v>34</v>
      </c>
      <c r="D8545" t="s">
        <v>35</v>
      </c>
      <c r="E8545" t="s">
        <v>36</v>
      </c>
      <c r="F8545">
        <v>16483</v>
      </c>
      <c r="G8545" t="s">
        <v>7668</v>
      </c>
      <c r="H8545" t="s">
        <v>7669</v>
      </c>
      <c r="I8545" t="s">
        <v>266</v>
      </c>
      <c r="N8545" t="s">
        <v>7670</v>
      </c>
      <c r="O8545">
        <v>1211</v>
      </c>
      <c r="P8545">
        <v>1211</v>
      </c>
      <c r="Q8545">
        <v>1201</v>
      </c>
      <c r="R8545">
        <v>1211</v>
      </c>
      <c r="S8545">
        <v>1211</v>
      </c>
      <c r="T8545">
        <v>1225</v>
      </c>
      <c r="V8545">
        <v>1211</v>
      </c>
      <c r="Y8545">
        <v>240</v>
      </c>
      <c r="Z8545">
        <v>289840</v>
      </c>
      <c r="AA8545">
        <v>3</v>
      </c>
      <c r="AB8545" t="s">
        <v>41</v>
      </c>
      <c r="AC8545">
        <v>80</v>
      </c>
    </row>
    <row r="8546" spans="1:29">
      <c r="A8546">
        <v>46044</v>
      </c>
      <c r="B8546">
        <v>46044</v>
      </c>
      <c r="C8546" t="s">
        <v>34</v>
      </c>
      <c r="D8546" t="s">
        <v>35</v>
      </c>
      <c r="E8546" t="s">
        <v>36</v>
      </c>
      <c r="F8546">
        <v>28863</v>
      </c>
      <c r="G8546" t="s">
        <v>7671</v>
      </c>
      <c r="H8546" t="s">
        <v>7672</v>
      </c>
      <c r="I8546" t="s">
        <v>182</v>
      </c>
      <c r="N8546" t="s">
        <v>7673</v>
      </c>
      <c r="O8546">
        <v>52.7</v>
      </c>
      <c r="P8546">
        <v>53</v>
      </c>
      <c r="Q8546">
        <v>52.7</v>
      </c>
      <c r="R8546">
        <v>53</v>
      </c>
      <c r="S8546">
        <v>53</v>
      </c>
      <c r="T8546">
        <v>53.77</v>
      </c>
      <c r="V8546">
        <v>53</v>
      </c>
      <c r="Y8546">
        <v>47190</v>
      </c>
      <c r="Z8546">
        <v>2491065.9</v>
      </c>
      <c r="AA8546">
        <v>98</v>
      </c>
      <c r="AB8546" t="s">
        <v>41</v>
      </c>
      <c r="AC8546">
        <v>1</v>
      </c>
    </row>
    <row r="8547" spans="1:29">
      <c r="A8547">
        <v>46044</v>
      </c>
      <c r="B8547">
        <v>46044</v>
      </c>
      <c r="C8547" t="s">
        <v>34</v>
      </c>
      <c r="D8547" t="s">
        <v>35</v>
      </c>
      <c r="E8547" t="s">
        <v>36</v>
      </c>
      <c r="F8547">
        <v>9553</v>
      </c>
      <c r="G8547" t="s">
        <v>7674</v>
      </c>
      <c r="H8547" t="s">
        <v>7675</v>
      </c>
      <c r="I8547" t="s">
        <v>160</v>
      </c>
      <c r="N8547" t="s">
        <v>7676</v>
      </c>
      <c r="O8547">
        <v>2324.8000000000002</v>
      </c>
      <c r="P8547">
        <v>2394</v>
      </c>
      <c r="Q8547">
        <v>2280</v>
      </c>
      <c r="R8547">
        <v>2298.5</v>
      </c>
      <c r="S8547">
        <v>2302</v>
      </c>
      <c r="T8547">
        <v>2312.4</v>
      </c>
      <c r="V8547">
        <v>2298.5</v>
      </c>
      <c r="Y8547">
        <v>17089</v>
      </c>
      <c r="Z8547">
        <v>39514405.399999999</v>
      </c>
      <c r="AA8547">
        <v>4372</v>
      </c>
      <c r="AB8547" t="s">
        <v>41</v>
      </c>
      <c r="AC8547">
        <v>1</v>
      </c>
    </row>
    <row r="8548" spans="1:29">
      <c r="A8548">
        <v>46044</v>
      </c>
      <c r="B8548">
        <v>46044</v>
      </c>
      <c r="C8548" t="s">
        <v>34</v>
      </c>
      <c r="D8548" t="s">
        <v>35</v>
      </c>
      <c r="E8548" t="s">
        <v>36</v>
      </c>
      <c r="F8548">
        <v>20527</v>
      </c>
      <c r="G8548" t="s">
        <v>7677</v>
      </c>
      <c r="H8548" t="s">
        <v>7678</v>
      </c>
      <c r="I8548" t="s">
        <v>160</v>
      </c>
      <c r="N8548" t="s">
        <v>7679</v>
      </c>
      <c r="O8548">
        <v>19.77</v>
      </c>
      <c r="P8548">
        <v>20.62</v>
      </c>
      <c r="Q8548">
        <v>19.100000000000001</v>
      </c>
      <c r="R8548">
        <v>20.2</v>
      </c>
      <c r="S8548">
        <v>20.62</v>
      </c>
      <c r="T8548">
        <v>19.86</v>
      </c>
      <c r="V8548">
        <v>20.2</v>
      </c>
      <c r="Y8548">
        <v>14824</v>
      </c>
      <c r="Z8548">
        <v>292383.2</v>
      </c>
      <c r="AA8548">
        <v>84</v>
      </c>
      <c r="AB8548" t="s">
        <v>41</v>
      </c>
      <c r="AC8548">
        <v>1</v>
      </c>
    </row>
    <row r="8549" spans="1:29">
      <c r="A8549">
        <v>46044</v>
      </c>
      <c r="B8549">
        <v>46044</v>
      </c>
      <c r="C8549" t="s">
        <v>34</v>
      </c>
      <c r="D8549" t="s">
        <v>35</v>
      </c>
      <c r="E8549" t="s">
        <v>36</v>
      </c>
      <c r="F8549">
        <v>20877</v>
      </c>
      <c r="G8549" t="s">
        <v>7680</v>
      </c>
      <c r="H8549" t="s">
        <v>7681</v>
      </c>
      <c r="I8549" t="s">
        <v>160</v>
      </c>
      <c r="N8549" t="s">
        <v>7682</v>
      </c>
      <c r="O8549">
        <v>734.9</v>
      </c>
      <c r="P8549">
        <v>753.9</v>
      </c>
      <c r="Q8549">
        <v>727.9</v>
      </c>
      <c r="R8549">
        <v>733.6</v>
      </c>
      <c r="S8549">
        <v>733.45</v>
      </c>
      <c r="T8549">
        <v>728.3</v>
      </c>
      <c r="V8549">
        <v>733.6</v>
      </c>
      <c r="Y8549">
        <v>36893</v>
      </c>
      <c r="Z8549">
        <v>27175450.300000001</v>
      </c>
      <c r="AA8549">
        <v>3179</v>
      </c>
      <c r="AB8549" t="s">
        <v>41</v>
      </c>
      <c r="AC8549">
        <v>1</v>
      </c>
    </row>
    <row r="8550" spans="1:29">
      <c r="A8550">
        <v>46044</v>
      </c>
      <c r="B8550">
        <v>46044</v>
      </c>
      <c r="C8550" t="s">
        <v>34</v>
      </c>
      <c r="D8550" t="s">
        <v>35</v>
      </c>
      <c r="E8550" t="s">
        <v>36</v>
      </c>
      <c r="F8550">
        <v>22602</v>
      </c>
      <c r="G8550" t="s">
        <v>7683</v>
      </c>
      <c r="H8550" t="s">
        <v>7684</v>
      </c>
      <c r="I8550" t="s">
        <v>160</v>
      </c>
      <c r="N8550" t="s">
        <v>7685</v>
      </c>
      <c r="O8550">
        <v>30.11</v>
      </c>
      <c r="P8550">
        <v>31.44</v>
      </c>
      <c r="Q8550">
        <v>30.11</v>
      </c>
      <c r="R8550">
        <v>30.69</v>
      </c>
      <c r="S8550">
        <v>30.96</v>
      </c>
      <c r="T8550">
        <v>30.03</v>
      </c>
      <c r="V8550">
        <v>30.69</v>
      </c>
      <c r="Y8550">
        <v>792303</v>
      </c>
      <c r="Z8550">
        <v>24403340.640000001</v>
      </c>
      <c r="AA8550">
        <v>3749</v>
      </c>
      <c r="AB8550" t="s">
        <v>41</v>
      </c>
      <c r="AC8550">
        <v>1</v>
      </c>
    </row>
    <row r="8551" spans="1:29">
      <c r="A8551">
        <v>46044</v>
      </c>
      <c r="B8551">
        <v>46044</v>
      </c>
      <c r="C8551" t="s">
        <v>34</v>
      </c>
      <c r="D8551" t="s">
        <v>35</v>
      </c>
      <c r="E8551" t="s">
        <v>36</v>
      </c>
      <c r="F8551">
        <v>11355</v>
      </c>
      <c r="G8551" t="s">
        <v>7686</v>
      </c>
      <c r="H8551" t="s">
        <v>7687</v>
      </c>
      <c r="I8551" t="s">
        <v>160</v>
      </c>
      <c r="N8551" t="s">
        <v>7688</v>
      </c>
      <c r="O8551">
        <v>154.9</v>
      </c>
      <c r="P8551">
        <v>157.9</v>
      </c>
      <c r="Q8551">
        <v>154</v>
      </c>
      <c r="R8551">
        <v>157.16</v>
      </c>
      <c r="S8551">
        <v>157.30000000000001</v>
      </c>
      <c r="T8551">
        <v>152.80000000000001</v>
      </c>
      <c r="V8551">
        <v>157.15</v>
      </c>
      <c r="Y8551">
        <v>983291</v>
      </c>
      <c r="Z8551">
        <v>154279431.22</v>
      </c>
      <c r="AA8551">
        <v>14037</v>
      </c>
      <c r="AB8551" t="s">
        <v>41</v>
      </c>
      <c r="AC8551">
        <v>1</v>
      </c>
    </row>
    <row r="8552" spans="1:29">
      <c r="A8552">
        <v>46044</v>
      </c>
      <c r="B8552">
        <v>46044</v>
      </c>
      <c r="C8552" t="s">
        <v>34</v>
      </c>
      <c r="D8552" t="s">
        <v>35</v>
      </c>
      <c r="E8552" t="s">
        <v>36</v>
      </c>
      <c r="F8552">
        <v>16682</v>
      </c>
      <c r="G8552" t="s">
        <v>7689</v>
      </c>
      <c r="H8552" t="s">
        <v>7690</v>
      </c>
      <c r="I8552" t="s">
        <v>160</v>
      </c>
      <c r="N8552" t="s">
        <v>7691</v>
      </c>
      <c r="O8552">
        <v>17945</v>
      </c>
      <c r="P8552">
        <v>18078</v>
      </c>
      <c r="Q8552">
        <v>17635</v>
      </c>
      <c r="R8552">
        <v>17809</v>
      </c>
      <c r="S8552">
        <v>17705</v>
      </c>
      <c r="T8552">
        <v>17896</v>
      </c>
      <c r="V8552">
        <v>17812.5</v>
      </c>
      <c r="Y8552">
        <v>8364</v>
      </c>
      <c r="Z8552">
        <v>149266690</v>
      </c>
      <c r="AA8552">
        <v>3573</v>
      </c>
      <c r="AB8552" t="s">
        <v>41</v>
      </c>
      <c r="AC8552">
        <v>1</v>
      </c>
    </row>
    <row r="8553" spans="1:29">
      <c r="A8553">
        <v>46044</v>
      </c>
      <c r="B8553">
        <v>46044</v>
      </c>
      <c r="C8553" t="s">
        <v>34</v>
      </c>
      <c r="D8553" t="s">
        <v>35</v>
      </c>
      <c r="E8553" t="s">
        <v>36</v>
      </c>
      <c r="F8553">
        <v>14101</v>
      </c>
      <c r="G8553" t="s">
        <v>7692</v>
      </c>
      <c r="H8553" t="s">
        <v>7693</v>
      </c>
      <c r="I8553" t="s">
        <v>160</v>
      </c>
      <c r="N8553" t="s">
        <v>7694</v>
      </c>
      <c r="O8553">
        <v>38.08</v>
      </c>
      <c r="P8553">
        <v>38.450000000000003</v>
      </c>
      <c r="Q8553">
        <v>38.08</v>
      </c>
      <c r="R8553">
        <v>38.18</v>
      </c>
      <c r="S8553">
        <v>38.159999999999997</v>
      </c>
      <c r="T8553">
        <v>37.979999999999997</v>
      </c>
      <c r="V8553">
        <v>38.18</v>
      </c>
      <c r="Y8553">
        <v>12706</v>
      </c>
      <c r="Z8553">
        <v>485488.68</v>
      </c>
      <c r="AA8553">
        <v>348</v>
      </c>
      <c r="AB8553" t="s">
        <v>41</v>
      </c>
      <c r="AC8553">
        <v>1</v>
      </c>
    </row>
    <row r="8554" spans="1:29">
      <c r="A8554">
        <v>46044</v>
      </c>
      <c r="B8554">
        <v>46044</v>
      </c>
      <c r="C8554" t="s">
        <v>34</v>
      </c>
      <c r="D8554" t="s">
        <v>35</v>
      </c>
      <c r="E8554" t="s">
        <v>36</v>
      </c>
      <c r="F8554">
        <v>15377</v>
      </c>
      <c r="G8554" t="s">
        <v>7695</v>
      </c>
      <c r="H8554" t="s">
        <v>7696</v>
      </c>
      <c r="I8554" t="s">
        <v>160</v>
      </c>
      <c r="N8554" t="s">
        <v>7697</v>
      </c>
      <c r="O8554">
        <v>84.2</v>
      </c>
      <c r="P8554">
        <v>86.23</v>
      </c>
      <c r="Q8554">
        <v>82.88</v>
      </c>
      <c r="R8554">
        <v>84.21</v>
      </c>
      <c r="S8554">
        <v>84.9</v>
      </c>
      <c r="T8554">
        <v>84.2</v>
      </c>
      <c r="V8554">
        <v>84.21</v>
      </c>
      <c r="Y8554">
        <v>65292</v>
      </c>
      <c r="Z8554">
        <v>5526975.5300000003</v>
      </c>
      <c r="AA8554">
        <v>1132</v>
      </c>
      <c r="AB8554" t="s">
        <v>41</v>
      </c>
      <c r="AC8554">
        <v>1</v>
      </c>
    </row>
    <row r="8555" spans="1:29">
      <c r="A8555">
        <v>46044</v>
      </c>
      <c r="B8555">
        <v>46044</v>
      </c>
      <c r="C8555" t="s">
        <v>34</v>
      </c>
      <c r="D8555" t="s">
        <v>35</v>
      </c>
      <c r="E8555" t="s">
        <v>36</v>
      </c>
      <c r="F8555">
        <v>507</v>
      </c>
      <c r="G8555" t="s">
        <v>7698</v>
      </c>
      <c r="H8555" t="s">
        <v>7699</v>
      </c>
      <c r="I8555" t="s">
        <v>266</v>
      </c>
      <c r="N8555" t="s">
        <v>7700</v>
      </c>
      <c r="O8555">
        <v>24</v>
      </c>
      <c r="P8555">
        <v>24.85</v>
      </c>
      <c r="Q8555">
        <v>24</v>
      </c>
      <c r="R8555">
        <v>24.85</v>
      </c>
      <c r="S8555">
        <v>24.85</v>
      </c>
      <c r="T8555">
        <v>23.75</v>
      </c>
      <c r="V8555">
        <v>24.85</v>
      </c>
      <c r="Y8555">
        <v>42000</v>
      </c>
      <c r="Z8555">
        <v>1009700</v>
      </c>
      <c r="AA8555">
        <v>2</v>
      </c>
      <c r="AB8555" t="s">
        <v>41</v>
      </c>
      <c r="AC8555">
        <v>2000</v>
      </c>
    </row>
    <row r="8556" spans="1:29">
      <c r="A8556">
        <v>46044</v>
      </c>
      <c r="B8556">
        <v>46044</v>
      </c>
      <c r="C8556" t="s">
        <v>34</v>
      </c>
      <c r="D8556" t="s">
        <v>35</v>
      </c>
      <c r="E8556" t="s">
        <v>36</v>
      </c>
      <c r="F8556">
        <v>21001</v>
      </c>
      <c r="G8556" t="s">
        <v>7701</v>
      </c>
      <c r="H8556" t="s">
        <v>7702</v>
      </c>
      <c r="I8556" t="s">
        <v>160</v>
      </c>
      <c r="N8556" t="s">
        <v>7703</v>
      </c>
      <c r="O8556">
        <v>27.31</v>
      </c>
      <c r="P8556">
        <v>27.96</v>
      </c>
      <c r="Q8556">
        <v>27.22</v>
      </c>
      <c r="R8556">
        <v>27.82</v>
      </c>
      <c r="S8556">
        <v>27.87</v>
      </c>
      <c r="T8556">
        <v>27.01</v>
      </c>
      <c r="V8556">
        <v>27.82</v>
      </c>
      <c r="Y8556">
        <v>1856929</v>
      </c>
      <c r="Z8556">
        <v>51504159.350000001</v>
      </c>
      <c r="AA8556">
        <v>8516</v>
      </c>
      <c r="AB8556" t="s">
        <v>41</v>
      </c>
      <c r="AC8556">
        <v>1</v>
      </c>
    </row>
    <row r="8557" spans="1:29">
      <c r="A8557">
        <v>46044</v>
      </c>
      <c r="B8557">
        <v>46044</v>
      </c>
      <c r="C8557" t="s">
        <v>34</v>
      </c>
      <c r="D8557" t="s">
        <v>35</v>
      </c>
      <c r="E8557" t="s">
        <v>36</v>
      </c>
      <c r="F8557">
        <v>4344</v>
      </c>
      <c r="G8557" t="s">
        <v>7704</v>
      </c>
      <c r="H8557" t="s">
        <v>7705</v>
      </c>
      <c r="I8557" t="s">
        <v>160</v>
      </c>
      <c r="N8557" t="s">
        <v>7706</v>
      </c>
      <c r="O8557">
        <v>1010</v>
      </c>
      <c r="P8557">
        <v>1010</v>
      </c>
      <c r="Q8557">
        <v>970</v>
      </c>
      <c r="R8557">
        <v>990.5</v>
      </c>
      <c r="S8557">
        <v>987</v>
      </c>
      <c r="T8557">
        <v>987.6</v>
      </c>
      <c r="V8557">
        <v>990.5</v>
      </c>
      <c r="Y8557">
        <v>9085</v>
      </c>
      <c r="Z8557">
        <v>8971999.9000000004</v>
      </c>
      <c r="AA8557">
        <v>1355</v>
      </c>
      <c r="AB8557" t="s">
        <v>41</v>
      </c>
      <c r="AC8557">
        <v>1</v>
      </c>
    </row>
    <row r="8558" spans="1:29">
      <c r="A8558">
        <v>46044</v>
      </c>
      <c r="B8558">
        <v>46044</v>
      </c>
      <c r="C8558" t="s">
        <v>34</v>
      </c>
      <c r="D8558" t="s">
        <v>35</v>
      </c>
      <c r="E8558" t="s">
        <v>36</v>
      </c>
      <c r="F8558">
        <v>10666</v>
      </c>
      <c r="G8558" t="s">
        <v>7707</v>
      </c>
      <c r="H8558" t="s">
        <v>7708</v>
      </c>
      <c r="I8558" t="s">
        <v>160</v>
      </c>
      <c r="N8558" t="s">
        <v>7709</v>
      </c>
      <c r="O8558">
        <v>124.74</v>
      </c>
      <c r="P8558">
        <v>126.53</v>
      </c>
      <c r="Q8558">
        <v>124.5</v>
      </c>
      <c r="R8558">
        <v>125.16</v>
      </c>
      <c r="S8558">
        <v>125.2</v>
      </c>
      <c r="T8558">
        <v>123.99</v>
      </c>
      <c r="V8558">
        <v>125.15</v>
      </c>
      <c r="Y8558">
        <v>13651752</v>
      </c>
      <c r="Z8558">
        <v>1712666128.5599999</v>
      </c>
      <c r="AA8558">
        <v>51428</v>
      </c>
      <c r="AB8558" t="s">
        <v>41</v>
      </c>
      <c r="AC8558">
        <v>1</v>
      </c>
    </row>
    <row r="8559" spans="1:29">
      <c r="A8559">
        <v>46044</v>
      </c>
      <c r="B8559">
        <v>46044</v>
      </c>
      <c r="C8559" t="s">
        <v>34</v>
      </c>
      <c r="D8559" t="s">
        <v>35</v>
      </c>
      <c r="E8559" t="s">
        <v>36</v>
      </c>
      <c r="F8559">
        <v>14922</v>
      </c>
      <c r="G8559" t="s">
        <v>7710</v>
      </c>
      <c r="H8559" t="s">
        <v>7711</v>
      </c>
      <c r="I8559" t="s">
        <v>160</v>
      </c>
      <c r="N8559" t="s">
        <v>7712</v>
      </c>
      <c r="O8559">
        <v>228.01</v>
      </c>
      <c r="P8559">
        <v>235.98</v>
      </c>
      <c r="Q8559">
        <v>228.01</v>
      </c>
      <c r="R8559">
        <v>233.86</v>
      </c>
      <c r="S8559">
        <v>231.8</v>
      </c>
      <c r="T8559">
        <v>229.08</v>
      </c>
      <c r="V8559">
        <v>233.95</v>
      </c>
      <c r="Y8559">
        <v>163087</v>
      </c>
      <c r="Z8559">
        <v>37982037.189999998</v>
      </c>
      <c r="AA8559">
        <v>3232</v>
      </c>
      <c r="AB8559" t="s">
        <v>41</v>
      </c>
      <c r="AC8559">
        <v>1</v>
      </c>
    </row>
    <row r="8560" spans="1:29">
      <c r="A8560">
        <v>46044</v>
      </c>
      <c r="B8560">
        <v>46044</v>
      </c>
      <c r="C8560" t="s">
        <v>34</v>
      </c>
      <c r="D8560" t="s">
        <v>35</v>
      </c>
      <c r="E8560" t="s">
        <v>36</v>
      </c>
      <c r="F8560">
        <v>28028</v>
      </c>
      <c r="G8560" t="s">
        <v>7716</v>
      </c>
      <c r="H8560" t="s">
        <v>7717</v>
      </c>
      <c r="I8560" t="s">
        <v>266</v>
      </c>
      <c r="N8560" t="s">
        <v>7718</v>
      </c>
      <c r="O8560">
        <v>293.89999999999998</v>
      </c>
      <c r="P8560">
        <v>294.14999999999998</v>
      </c>
      <c r="Q8560">
        <v>290</v>
      </c>
      <c r="R8560">
        <v>294.14999999999998</v>
      </c>
      <c r="S8560">
        <v>294.14999999999998</v>
      </c>
      <c r="T8560">
        <v>280.14999999999998</v>
      </c>
      <c r="V8560">
        <v>294.14999999999998</v>
      </c>
      <c r="Y8560">
        <v>22500</v>
      </c>
      <c r="Z8560">
        <v>6611487.5</v>
      </c>
      <c r="AA8560">
        <v>67</v>
      </c>
      <c r="AB8560" t="s">
        <v>41</v>
      </c>
      <c r="AC8560">
        <v>250</v>
      </c>
    </row>
    <row r="8561" spans="1:29">
      <c r="A8561">
        <v>46044</v>
      </c>
      <c r="B8561">
        <v>46044</v>
      </c>
      <c r="C8561" t="s">
        <v>34</v>
      </c>
      <c r="D8561" t="s">
        <v>35</v>
      </c>
      <c r="E8561" t="s">
        <v>36</v>
      </c>
      <c r="F8561">
        <v>757683</v>
      </c>
      <c r="G8561" t="s">
        <v>7719</v>
      </c>
      <c r="H8561" t="s">
        <v>7720</v>
      </c>
      <c r="I8561" t="s">
        <v>266</v>
      </c>
      <c r="N8561" t="s">
        <v>7721</v>
      </c>
      <c r="O8561">
        <v>102.8</v>
      </c>
      <c r="P8561">
        <v>103</v>
      </c>
      <c r="Q8561">
        <v>100.05</v>
      </c>
      <c r="R8561">
        <v>102.35</v>
      </c>
      <c r="S8561">
        <v>102.9</v>
      </c>
      <c r="T8561">
        <v>102.8</v>
      </c>
      <c r="V8561">
        <v>102.35</v>
      </c>
      <c r="Y8561">
        <v>15000</v>
      </c>
      <c r="Z8561">
        <v>1528850</v>
      </c>
      <c r="AA8561">
        <v>14</v>
      </c>
      <c r="AB8561" t="s">
        <v>41</v>
      </c>
      <c r="AC8561">
        <v>1000</v>
      </c>
    </row>
    <row r="8562" spans="1:29">
      <c r="A8562">
        <v>46044</v>
      </c>
      <c r="B8562">
        <v>46044</v>
      </c>
      <c r="C8562" t="s">
        <v>34</v>
      </c>
      <c r="D8562" t="s">
        <v>35</v>
      </c>
      <c r="E8562" t="s">
        <v>36</v>
      </c>
      <c r="F8562">
        <v>6273</v>
      </c>
      <c r="G8562" t="s">
        <v>7722</v>
      </c>
      <c r="H8562" t="s">
        <v>7723</v>
      </c>
      <c r="I8562" t="s">
        <v>182</v>
      </c>
      <c r="N8562" t="s">
        <v>7724</v>
      </c>
      <c r="O8562">
        <v>31.79</v>
      </c>
      <c r="P8562">
        <v>32.5</v>
      </c>
      <c r="Q8562">
        <v>31.1</v>
      </c>
      <c r="R8562">
        <v>31.14</v>
      </c>
      <c r="S8562">
        <v>31.4</v>
      </c>
      <c r="T8562">
        <v>31.2</v>
      </c>
      <c r="V8562">
        <v>31.14</v>
      </c>
      <c r="Y8562">
        <v>897336</v>
      </c>
      <c r="Z8562">
        <v>28300105.859999999</v>
      </c>
      <c r="AA8562">
        <v>219</v>
      </c>
      <c r="AB8562" t="s">
        <v>41</v>
      </c>
      <c r="AC8562">
        <v>1</v>
      </c>
    </row>
    <row r="8563" spans="1:29">
      <c r="A8563">
        <v>46044</v>
      </c>
      <c r="B8563">
        <v>46044</v>
      </c>
      <c r="C8563" t="s">
        <v>34</v>
      </c>
      <c r="D8563" t="s">
        <v>35</v>
      </c>
      <c r="E8563" t="s">
        <v>36</v>
      </c>
      <c r="F8563">
        <v>13147</v>
      </c>
      <c r="G8563" t="s">
        <v>7725</v>
      </c>
      <c r="H8563" t="s">
        <v>7726</v>
      </c>
      <c r="I8563" t="s">
        <v>160</v>
      </c>
      <c r="N8563" t="s">
        <v>7727</v>
      </c>
      <c r="O8563">
        <v>960</v>
      </c>
      <c r="P8563">
        <v>977.2</v>
      </c>
      <c r="Q8563">
        <v>950.7</v>
      </c>
      <c r="R8563">
        <v>957.4</v>
      </c>
      <c r="S8563">
        <v>958.2</v>
      </c>
      <c r="T8563">
        <v>949.2</v>
      </c>
      <c r="V8563">
        <v>957.35</v>
      </c>
      <c r="Y8563">
        <v>292800</v>
      </c>
      <c r="Z8563">
        <v>281887889.89999998</v>
      </c>
      <c r="AA8563">
        <v>22467</v>
      </c>
      <c r="AB8563" t="s">
        <v>41</v>
      </c>
      <c r="AC8563">
        <v>1</v>
      </c>
    </row>
    <row r="8564" spans="1:29">
      <c r="A8564">
        <v>46044</v>
      </c>
      <c r="B8564">
        <v>46044</v>
      </c>
      <c r="C8564" t="s">
        <v>34</v>
      </c>
      <c r="D8564" t="s">
        <v>35</v>
      </c>
      <c r="E8564" t="s">
        <v>36</v>
      </c>
      <c r="F8564">
        <v>18250</v>
      </c>
      <c r="G8564" t="s">
        <v>7728</v>
      </c>
      <c r="H8564" t="s">
        <v>7729</v>
      </c>
      <c r="I8564" t="s">
        <v>160</v>
      </c>
      <c r="N8564" t="s">
        <v>7730</v>
      </c>
      <c r="O8564">
        <v>150.27000000000001</v>
      </c>
      <c r="P8564">
        <v>156.51</v>
      </c>
      <c r="Q8564">
        <v>150.27000000000001</v>
      </c>
      <c r="R8564">
        <v>151.93</v>
      </c>
      <c r="S8564">
        <v>152.99</v>
      </c>
      <c r="T8564">
        <v>152.51</v>
      </c>
      <c r="V8564">
        <v>151.94999999999999</v>
      </c>
      <c r="Y8564">
        <v>7829</v>
      </c>
      <c r="Z8564">
        <v>1200336.57</v>
      </c>
      <c r="AA8564">
        <v>414</v>
      </c>
      <c r="AB8564" t="s">
        <v>41</v>
      </c>
      <c r="AC8564">
        <v>1</v>
      </c>
    </row>
    <row r="8565" spans="1:29">
      <c r="A8565">
        <v>46044</v>
      </c>
      <c r="B8565">
        <v>46044</v>
      </c>
      <c r="C8565" t="s">
        <v>34</v>
      </c>
      <c r="D8565" t="s">
        <v>35</v>
      </c>
      <c r="E8565" t="s">
        <v>36</v>
      </c>
      <c r="F8565">
        <v>29087</v>
      </c>
      <c r="G8565" t="s">
        <v>7740</v>
      </c>
      <c r="H8565" t="s">
        <v>7741</v>
      </c>
      <c r="I8565" t="s">
        <v>160</v>
      </c>
      <c r="N8565" t="s">
        <v>7742</v>
      </c>
      <c r="O8565">
        <v>320</v>
      </c>
      <c r="P8565">
        <v>320</v>
      </c>
      <c r="Q8565">
        <v>302</v>
      </c>
      <c r="R8565">
        <v>307.10000000000002</v>
      </c>
      <c r="S8565">
        <v>308.35000000000002</v>
      </c>
      <c r="T8565">
        <v>311.55</v>
      </c>
      <c r="V8565">
        <v>307.10000000000002</v>
      </c>
      <c r="Y8565">
        <v>583966</v>
      </c>
      <c r="Z8565">
        <v>181780238.94999999</v>
      </c>
      <c r="AA8565">
        <v>11308</v>
      </c>
      <c r="AB8565" t="s">
        <v>41</v>
      </c>
      <c r="AC8565">
        <v>1</v>
      </c>
    </row>
    <row r="8566" spans="1:29">
      <c r="A8566">
        <v>46044</v>
      </c>
      <c r="B8566">
        <v>46044</v>
      </c>
      <c r="C8566" t="s">
        <v>34</v>
      </c>
      <c r="D8566" t="s">
        <v>35</v>
      </c>
      <c r="E8566" t="s">
        <v>36</v>
      </c>
      <c r="F8566">
        <v>29711</v>
      </c>
      <c r="G8566" t="s">
        <v>7743</v>
      </c>
      <c r="H8566" t="s">
        <v>7744</v>
      </c>
      <c r="I8566" t="s">
        <v>160</v>
      </c>
      <c r="N8566" t="s">
        <v>7745</v>
      </c>
      <c r="O8566">
        <v>670</v>
      </c>
      <c r="P8566">
        <v>677</v>
      </c>
      <c r="Q8566">
        <v>659</v>
      </c>
      <c r="R8566">
        <v>666.45</v>
      </c>
      <c r="S8566">
        <v>665.05</v>
      </c>
      <c r="T8566">
        <v>659.6</v>
      </c>
      <c r="V8566">
        <v>666.5</v>
      </c>
      <c r="Y8566">
        <v>418193</v>
      </c>
      <c r="Z8566">
        <v>279748844</v>
      </c>
      <c r="AA8566">
        <v>17268</v>
      </c>
      <c r="AB8566" t="s">
        <v>41</v>
      </c>
      <c r="AC8566">
        <v>1</v>
      </c>
    </row>
    <row r="8567" spans="1:29">
      <c r="A8567">
        <v>46044</v>
      </c>
      <c r="B8567">
        <v>46044</v>
      </c>
      <c r="C8567" t="s">
        <v>34</v>
      </c>
      <c r="D8567" t="s">
        <v>35</v>
      </c>
      <c r="E8567" t="s">
        <v>36</v>
      </c>
      <c r="F8567">
        <v>15330</v>
      </c>
      <c r="G8567" t="s">
        <v>7746</v>
      </c>
      <c r="H8567" t="s">
        <v>7747</v>
      </c>
      <c r="I8567" t="s">
        <v>160</v>
      </c>
      <c r="N8567" t="s">
        <v>11409</v>
      </c>
      <c r="O8567">
        <v>133.19</v>
      </c>
      <c r="P8567">
        <v>135</v>
      </c>
      <c r="Q8567">
        <v>109.5</v>
      </c>
      <c r="R8567">
        <v>124.28</v>
      </c>
      <c r="S8567">
        <v>124.5</v>
      </c>
      <c r="T8567">
        <v>133.38999999999999</v>
      </c>
      <c r="V8567">
        <v>124.29</v>
      </c>
      <c r="Y8567">
        <v>383970</v>
      </c>
      <c r="Z8567">
        <v>47735460.969999999</v>
      </c>
      <c r="AA8567">
        <v>4986</v>
      </c>
      <c r="AB8567" t="s">
        <v>41</v>
      </c>
      <c r="AC8567">
        <v>1</v>
      </c>
    </row>
    <row r="8568" spans="1:29">
      <c r="A8568">
        <v>46044</v>
      </c>
      <c r="B8568">
        <v>46044</v>
      </c>
      <c r="C8568" t="s">
        <v>34</v>
      </c>
      <c r="D8568" t="s">
        <v>35</v>
      </c>
      <c r="E8568" t="s">
        <v>36</v>
      </c>
      <c r="F8568">
        <v>16819</v>
      </c>
      <c r="G8568" t="s">
        <v>11410</v>
      </c>
      <c r="H8568" t="s">
        <v>7750</v>
      </c>
      <c r="I8568" t="s">
        <v>160</v>
      </c>
      <c r="N8568" t="s">
        <v>7751</v>
      </c>
      <c r="O8568">
        <v>2809.9</v>
      </c>
      <c r="P8568">
        <v>2809.9</v>
      </c>
      <c r="Q8568">
        <v>2752.01</v>
      </c>
      <c r="R8568">
        <v>2766.03</v>
      </c>
      <c r="S8568">
        <v>2772</v>
      </c>
      <c r="T8568">
        <v>2754.4</v>
      </c>
      <c r="V8568">
        <v>2766.03</v>
      </c>
      <c r="Y8568">
        <v>552</v>
      </c>
      <c r="Z8568">
        <v>1526504.25</v>
      </c>
      <c r="AA8568">
        <v>60</v>
      </c>
      <c r="AB8568" t="s">
        <v>41</v>
      </c>
      <c r="AC8568">
        <v>1</v>
      </c>
    </row>
    <row r="8569" spans="1:29">
      <c r="A8569">
        <v>46044</v>
      </c>
      <c r="B8569">
        <v>46044</v>
      </c>
      <c r="C8569" t="s">
        <v>34</v>
      </c>
      <c r="D8569" t="s">
        <v>35</v>
      </c>
      <c r="E8569" t="s">
        <v>36</v>
      </c>
      <c r="F8569">
        <v>17704</v>
      </c>
      <c r="G8569" t="s">
        <v>7755</v>
      </c>
      <c r="H8569" t="s">
        <v>7756</v>
      </c>
      <c r="I8569" t="s">
        <v>160</v>
      </c>
      <c r="N8569" t="s">
        <v>7757</v>
      </c>
      <c r="O8569">
        <v>197.03</v>
      </c>
      <c r="P8569">
        <v>202.14</v>
      </c>
      <c r="Q8569">
        <v>197.03</v>
      </c>
      <c r="R8569">
        <v>200.48</v>
      </c>
      <c r="S8569">
        <v>200.3</v>
      </c>
      <c r="T8569">
        <v>196.66</v>
      </c>
      <c r="V8569">
        <v>200.45</v>
      </c>
      <c r="Y8569">
        <v>136981</v>
      </c>
      <c r="Z8569">
        <v>27466398.469999999</v>
      </c>
      <c r="AA8569">
        <v>3546</v>
      </c>
      <c r="AB8569" t="s">
        <v>41</v>
      </c>
      <c r="AC8569">
        <v>1</v>
      </c>
    </row>
    <row r="8570" spans="1:29">
      <c r="A8570">
        <v>46044</v>
      </c>
      <c r="B8570">
        <v>46044</v>
      </c>
      <c r="C8570" t="s">
        <v>34</v>
      </c>
      <c r="D8570" t="s">
        <v>35</v>
      </c>
      <c r="E8570" t="s">
        <v>36</v>
      </c>
      <c r="F8570">
        <v>23793</v>
      </c>
      <c r="G8570" t="s">
        <v>7761</v>
      </c>
      <c r="H8570" t="s">
        <v>7762</v>
      </c>
      <c r="I8570" t="s">
        <v>266</v>
      </c>
      <c r="N8570" t="s">
        <v>7763</v>
      </c>
      <c r="O8570">
        <v>105.95</v>
      </c>
      <c r="P8570">
        <v>105.95</v>
      </c>
      <c r="Q8570">
        <v>105.95</v>
      </c>
      <c r="R8570">
        <v>105.95</v>
      </c>
      <c r="S8570">
        <v>105.95</v>
      </c>
      <c r="T8570">
        <v>103.5</v>
      </c>
      <c r="V8570">
        <v>105.95</v>
      </c>
      <c r="Y8570">
        <v>1200</v>
      </c>
      <c r="Z8570">
        <v>127140</v>
      </c>
      <c r="AA8570">
        <v>1</v>
      </c>
      <c r="AB8570" t="s">
        <v>41</v>
      </c>
      <c r="AC8570">
        <v>1200</v>
      </c>
    </row>
    <row r="8571" spans="1:29">
      <c r="A8571">
        <v>46044</v>
      </c>
      <c r="B8571">
        <v>46044</v>
      </c>
      <c r="C8571" t="s">
        <v>34</v>
      </c>
      <c r="D8571" t="s">
        <v>35</v>
      </c>
      <c r="E8571" t="s">
        <v>36</v>
      </c>
      <c r="F8571">
        <v>13116</v>
      </c>
      <c r="G8571" t="s">
        <v>7764</v>
      </c>
      <c r="H8571" t="s">
        <v>7765</v>
      </c>
      <c r="I8571" t="s">
        <v>160</v>
      </c>
      <c r="N8571" t="s">
        <v>7766</v>
      </c>
      <c r="O8571">
        <v>199.9</v>
      </c>
      <c r="P8571">
        <v>206.55</v>
      </c>
      <c r="Q8571">
        <v>197.55</v>
      </c>
      <c r="R8571">
        <v>199.2</v>
      </c>
      <c r="S8571">
        <v>198.5</v>
      </c>
      <c r="T8571">
        <v>197.5</v>
      </c>
      <c r="V8571">
        <v>199.2</v>
      </c>
      <c r="Y8571">
        <v>113692</v>
      </c>
      <c r="Z8571">
        <v>22814665.550000001</v>
      </c>
      <c r="AA8571">
        <v>4808</v>
      </c>
      <c r="AB8571" t="s">
        <v>41</v>
      </c>
      <c r="AC8571">
        <v>1</v>
      </c>
    </row>
    <row r="8572" spans="1:29">
      <c r="A8572">
        <v>46044</v>
      </c>
      <c r="B8572">
        <v>46044</v>
      </c>
      <c r="C8572" t="s">
        <v>34</v>
      </c>
      <c r="D8572" t="s">
        <v>35</v>
      </c>
      <c r="E8572" t="s">
        <v>36</v>
      </c>
      <c r="F8572">
        <v>15285</v>
      </c>
      <c r="G8572" t="s">
        <v>7767</v>
      </c>
      <c r="H8572" t="s">
        <v>7768</v>
      </c>
      <c r="I8572" t="s">
        <v>266</v>
      </c>
      <c r="N8572" t="s">
        <v>7769</v>
      </c>
      <c r="O8572">
        <v>36.15</v>
      </c>
      <c r="P8572">
        <v>38.200000000000003</v>
      </c>
      <c r="Q8572">
        <v>36.15</v>
      </c>
      <c r="R8572">
        <v>38.200000000000003</v>
      </c>
      <c r="S8572">
        <v>38.200000000000003</v>
      </c>
      <c r="T8572">
        <v>38</v>
      </c>
      <c r="V8572">
        <v>38.200000000000003</v>
      </c>
      <c r="Y8572">
        <v>3500</v>
      </c>
      <c r="Z8572">
        <v>131975</v>
      </c>
      <c r="AA8572">
        <v>5</v>
      </c>
      <c r="AB8572" t="s">
        <v>41</v>
      </c>
      <c r="AC8572">
        <v>500</v>
      </c>
    </row>
    <row r="8573" spans="1:29">
      <c r="A8573">
        <v>46044</v>
      </c>
      <c r="B8573">
        <v>46044</v>
      </c>
      <c r="C8573" t="s">
        <v>34</v>
      </c>
      <c r="D8573" t="s">
        <v>35</v>
      </c>
      <c r="E8573" t="s">
        <v>36</v>
      </c>
      <c r="F8573">
        <v>24957</v>
      </c>
      <c r="G8573" t="s">
        <v>7773</v>
      </c>
      <c r="H8573" t="s">
        <v>7774</v>
      </c>
      <c r="I8573" t="s">
        <v>266</v>
      </c>
      <c r="N8573" t="s">
        <v>7775</v>
      </c>
      <c r="O8573">
        <v>27.4</v>
      </c>
      <c r="P8573">
        <v>28</v>
      </c>
      <c r="Q8573">
        <v>27.4</v>
      </c>
      <c r="R8573">
        <v>27.4</v>
      </c>
      <c r="S8573">
        <v>27.4</v>
      </c>
      <c r="T8573">
        <v>28.8</v>
      </c>
      <c r="V8573">
        <v>27.4</v>
      </c>
      <c r="Y8573">
        <v>9600</v>
      </c>
      <c r="Z8573">
        <v>264000</v>
      </c>
      <c r="AA8573">
        <v>6</v>
      </c>
      <c r="AB8573" t="s">
        <v>41</v>
      </c>
      <c r="AC8573">
        <v>1600</v>
      </c>
    </row>
    <row r="8574" spans="1:29">
      <c r="A8574">
        <v>46044</v>
      </c>
      <c r="B8574">
        <v>46044</v>
      </c>
      <c r="C8574" t="s">
        <v>34</v>
      </c>
      <c r="D8574" t="s">
        <v>35</v>
      </c>
      <c r="E8574" t="s">
        <v>36</v>
      </c>
      <c r="F8574">
        <v>23043</v>
      </c>
      <c r="G8574" t="s">
        <v>7776</v>
      </c>
      <c r="H8574" t="s">
        <v>7777</v>
      </c>
      <c r="I8574" t="s">
        <v>160</v>
      </c>
      <c r="N8574" t="s">
        <v>7778</v>
      </c>
      <c r="O8574">
        <v>102.9</v>
      </c>
      <c r="P8574">
        <v>107.58</v>
      </c>
      <c r="Q8574">
        <v>101.04</v>
      </c>
      <c r="R8574">
        <v>104.93</v>
      </c>
      <c r="S8574">
        <v>104</v>
      </c>
      <c r="T8574">
        <v>98.35</v>
      </c>
      <c r="V8574">
        <v>104.95</v>
      </c>
      <c r="Y8574">
        <v>700597</v>
      </c>
      <c r="Z8574">
        <v>73493625.439999998</v>
      </c>
      <c r="AA8574">
        <v>3094</v>
      </c>
      <c r="AB8574" t="s">
        <v>41</v>
      </c>
      <c r="AC8574">
        <v>1</v>
      </c>
    </row>
    <row r="8575" spans="1:29">
      <c r="A8575">
        <v>46044</v>
      </c>
      <c r="B8575">
        <v>46044</v>
      </c>
      <c r="C8575" t="s">
        <v>34</v>
      </c>
      <c r="D8575" t="s">
        <v>35</v>
      </c>
      <c r="E8575" t="s">
        <v>36</v>
      </c>
      <c r="F8575">
        <v>757834</v>
      </c>
      <c r="G8575" t="s">
        <v>7779</v>
      </c>
      <c r="H8575" t="s">
        <v>7780</v>
      </c>
      <c r="I8575" t="s">
        <v>160</v>
      </c>
      <c r="N8575" t="s">
        <v>7781</v>
      </c>
      <c r="O8575">
        <v>97.98</v>
      </c>
      <c r="P8575">
        <v>98.85</v>
      </c>
      <c r="Q8575">
        <v>97.98</v>
      </c>
      <c r="R8575">
        <v>98.73</v>
      </c>
      <c r="S8575">
        <v>98.8</v>
      </c>
      <c r="T8575">
        <v>97.54</v>
      </c>
      <c r="V8575">
        <v>98.73</v>
      </c>
      <c r="Y8575">
        <v>6184538</v>
      </c>
      <c r="Z8575">
        <v>608640920.25</v>
      </c>
      <c r="AA8575">
        <v>11016</v>
      </c>
      <c r="AB8575" t="s">
        <v>41</v>
      </c>
      <c r="AC8575">
        <v>1</v>
      </c>
    </row>
    <row r="8576" spans="1:29">
      <c r="A8576">
        <v>46044</v>
      </c>
      <c r="B8576">
        <v>46044</v>
      </c>
      <c r="C8576" t="s">
        <v>34</v>
      </c>
      <c r="D8576" t="s">
        <v>35</v>
      </c>
      <c r="E8576" t="s">
        <v>36</v>
      </c>
      <c r="F8576">
        <v>18566</v>
      </c>
      <c r="G8576" t="s">
        <v>7785</v>
      </c>
      <c r="H8576" t="s">
        <v>7786</v>
      </c>
      <c r="I8576" t="s">
        <v>160</v>
      </c>
      <c r="N8576" t="s">
        <v>7787</v>
      </c>
      <c r="O8576">
        <v>1412</v>
      </c>
      <c r="P8576">
        <v>1445.2</v>
      </c>
      <c r="Q8576">
        <v>1411.4</v>
      </c>
      <c r="R8576">
        <v>1424.7</v>
      </c>
      <c r="S8576">
        <v>1422.1</v>
      </c>
      <c r="T8576">
        <v>1413.6</v>
      </c>
      <c r="V8576">
        <v>1424.7</v>
      </c>
      <c r="Y8576">
        <v>65136</v>
      </c>
      <c r="Z8576">
        <v>92999081.200000003</v>
      </c>
      <c r="AA8576">
        <v>9406</v>
      </c>
      <c r="AB8576" t="s">
        <v>41</v>
      </c>
      <c r="AC8576">
        <v>1</v>
      </c>
    </row>
    <row r="8577" spans="1:29">
      <c r="A8577">
        <v>46044</v>
      </c>
      <c r="B8577">
        <v>46044</v>
      </c>
      <c r="C8577" t="s">
        <v>34</v>
      </c>
      <c r="D8577" t="s">
        <v>35</v>
      </c>
      <c r="E8577" t="s">
        <v>36</v>
      </c>
      <c r="F8577">
        <v>13414</v>
      </c>
      <c r="G8577" t="s">
        <v>7791</v>
      </c>
      <c r="H8577" t="s">
        <v>7792</v>
      </c>
      <c r="I8577" t="s">
        <v>160</v>
      </c>
      <c r="N8577" t="s">
        <v>7793</v>
      </c>
      <c r="O8577">
        <v>362</v>
      </c>
      <c r="P8577">
        <v>375</v>
      </c>
      <c r="Q8577">
        <v>362</v>
      </c>
      <c r="R8577">
        <v>371.95</v>
      </c>
      <c r="S8577">
        <v>375</v>
      </c>
      <c r="T8577">
        <v>364.5</v>
      </c>
      <c r="V8577">
        <v>371.95</v>
      </c>
      <c r="Y8577">
        <v>36631</v>
      </c>
      <c r="Z8577">
        <v>13559345.699999999</v>
      </c>
      <c r="AA8577">
        <v>3202</v>
      </c>
      <c r="AB8577" t="s">
        <v>41</v>
      </c>
      <c r="AC8577">
        <v>1</v>
      </c>
    </row>
    <row r="8578" spans="1:29">
      <c r="A8578">
        <v>46044</v>
      </c>
      <c r="B8578">
        <v>46044</v>
      </c>
      <c r="C8578" t="s">
        <v>34</v>
      </c>
      <c r="D8578" t="s">
        <v>35</v>
      </c>
      <c r="E8578" t="s">
        <v>36</v>
      </c>
      <c r="F8578">
        <v>758981</v>
      </c>
      <c r="G8578" t="s">
        <v>11411</v>
      </c>
      <c r="H8578" t="s">
        <v>7798</v>
      </c>
      <c r="I8578" t="s">
        <v>160</v>
      </c>
      <c r="N8578" t="s">
        <v>7799</v>
      </c>
      <c r="O8578">
        <v>142.11000000000001</v>
      </c>
      <c r="P8578">
        <v>149</v>
      </c>
      <c r="Q8578">
        <v>141.29</v>
      </c>
      <c r="R8578">
        <v>147.1</v>
      </c>
      <c r="S8578">
        <v>145.1</v>
      </c>
      <c r="T8578">
        <v>140.29</v>
      </c>
      <c r="V8578">
        <v>147.1</v>
      </c>
      <c r="Y8578">
        <v>690025</v>
      </c>
      <c r="Z8578">
        <v>101333577.14</v>
      </c>
      <c r="AA8578">
        <v>1276</v>
      </c>
      <c r="AB8578" t="s">
        <v>41</v>
      </c>
      <c r="AC8578">
        <v>1</v>
      </c>
    </row>
    <row r="8579" spans="1:29">
      <c r="A8579">
        <v>46044</v>
      </c>
      <c r="B8579">
        <v>46044</v>
      </c>
      <c r="C8579" t="s">
        <v>34</v>
      </c>
      <c r="D8579" t="s">
        <v>35</v>
      </c>
      <c r="E8579" t="s">
        <v>36</v>
      </c>
      <c r="F8579">
        <v>6429</v>
      </c>
      <c r="G8579" t="s">
        <v>7800</v>
      </c>
      <c r="H8579" t="s">
        <v>7801</v>
      </c>
      <c r="I8579" t="s">
        <v>160</v>
      </c>
      <c r="N8579" t="s">
        <v>7802</v>
      </c>
      <c r="O8579">
        <v>40.6</v>
      </c>
      <c r="P8579">
        <v>41.17</v>
      </c>
      <c r="Q8579">
        <v>38.799999999999997</v>
      </c>
      <c r="R8579">
        <v>39.979999999999997</v>
      </c>
      <c r="S8579">
        <v>40.14</v>
      </c>
      <c r="T8579">
        <v>40.29</v>
      </c>
      <c r="V8579">
        <v>39.979999999999997</v>
      </c>
      <c r="Y8579">
        <v>85748</v>
      </c>
      <c r="Z8579">
        <v>3423018.73</v>
      </c>
      <c r="AA8579">
        <v>1183</v>
      </c>
      <c r="AB8579" t="s">
        <v>41</v>
      </c>
      <c r="AC8579">
        <v>1</v>
      </c>
    </row>
    <row r="8580" spans="1:29">
      <c r="A8580">
        <v>46044</v>
      </c>
      <c r="B8580">
        <v>46044</v>
      </c>
      <c r="C8580" t="s">
        <v>34</v>
      </c>
      <c r="D8580" t="s">
        <v>35</v>
      </c>
      <c r="E8580" t="s">
        <v>36</v>
      </c>
      <c r="F8580">
        <v>20760</v>
      </c>
      <c r="G8580" t="s">
        <v>7803</v>
      </c>
      <c r="H8580" t="s">
        <v>7804</v>
      </c>
      <c r="I8580" t="s">
        <v>160</v>
      </c>
      <c r="N8580" t="s">
        <v>7805</v>
      </c>
      <c r="O8580">
        <v>88.38</v>
      </c>
      <c r="P8580">
        <v>93</v>
      </c>
      <c r="Q8580">
        <v>87.42</v>
      </c>
      <c r="R8580">
        <v>89.82</v>
      </c>
      <c r="S8580">
        <v>91.5</v>
      </c>
      <c r="T8580">
        <v>87.42</v>
      </c>
      <c r="V8580">
        <v>89.8</v>
      </c>
      <c r="Y8580">
        <v>39364</v>
      </c>
      <c r="Z8580">
        <v>3493589.82</v>
      </c>
      <c r="AA8580">
        <v>913</v>
      </c>
      <c r="AB8580" t="s">
        <v>41</v>
      </c>
      <c r="AC8580">
        <v>1</v>
      </c>
    </row>
    <row r="8581" spans="1:29">
      <c r="A8581">
        <v>46044</v>
      </c>
      <c r="B8581">
        <v>46044</v>
      </c>
      <c r="C8581" t="s">
        <v>34</v>
      </c>
      <c r="D8581" t="s">
        <v>35</v>
      </c>
      <c r="E8581" t="s">
        <v>36</v>
      </c>
      <c r="F8581">
        <v>15391</v>
      </c>
      <c r="G8581" t="s">
        <v>7809</v>
      </c>
      <c r="H8581" t="s">
        <v>7810</v>
      </c>
      <c r="I8581" t="s">
        <v>160</v>
      </c>
      <c r="N8581" t="s">
        <v>7811</v>
      </c>
      <c r="O8581">
        <v>103</v>
      </c>
      <c r="P8581">
        <v>109.99</v>
      </c>
      <c r="Q8581">
        <v>102.94</v>
      </c>
      <c r="R8581">
        <v>107.31</v>
      </c>
      <c r="S8581">
        <v>105</v>
      </c>
      <c r="T8581">
        <v>103.51</v>
      </c>
      <c r="V8581">
        <v>107.3</v>
      </c>
      <c r="Y8581">
        <v>3007</v>
      </c>
      <c r="Z8581">
        <v>315582.28000000003</v>
      </c>
      <c r="AA8581">
        <v>135</v>
      </c>
      <c r="AB8581" t="s">
        <v>41</v>
      </c>
      <c r="AC8581">
        <v>1</v>
      </c>
    </row>
    <row r="8582" spans="1:29">
      <c r="A8582">
        <v>46044</v>
      </c>
      <c r="B8582">
        <v>46044</v>
      </c>
      <c r="C8582" t="s">
        <v>34</v>
      </c>
      <c r="D8582" t="s">
        <v>35</v>
      </c>
      <c r="E8582" t="s">
        <v>36</v>
      </c>
      <c r="F8582">
        <v>9854</v>
      </c>
      <c r="G8582" t="s">
        <v>7812</v>
      </c>
      <c r="H8582" t="s">
        <v>7813</v>
      </c>
      <c r="I8582" t="s">
        <v>266</v>
      </c>
      <c r="N8582" t="s">
        <v>7814</v>
      </c>
      <c r="O8582">
        <v>30.55</v>
      </c>
      <c r="P8582">
        <v>35.65</v>
      </c>
      <c r="Q8582">
        <v>29.7</v>
      </c>
      <c r="R8582">
        <v>34.049999999999997</v>
      </c>
      <c r="S8582">
        <v>34</v>
      </c>
      <c r="T8582">
        <v>30.55</v>
      </c>
      <c r="V8582">
        <v>34.049999999999997</v>
      </c>
      <c r="Y8582">
        <v>33700</v>
      </c>
      <c r="Z8582">
        <v>1101750</v>
      </c>
      <c r="AA8582">
        <v>175</v>
      </c>
      <c r="AB8582" t="s">
        <v>41</v>
      </c>
      <c r="AC8582">
        <v>100</v>
      </c>
    </row>
    <row r="8583" spans="1:29">
      <c r="A8583">
        <v>46044</v>
      </c>
      <c r="B8583">
        <v>46044</v>
      </c>
      <c r="C8583" t="s">
        <v>34</v>
      </c>
      <c r="D8583" t="s">
        <v>35</v>
      </c>
      <c r="E8583" t="s">
        <v>36</v>
      </c>
      <c r="F8583">
        <v>27171</v>
      </c>
      <c r="G8583" t="s">
        <v>7815</v>
      </c>
      <c r="H8583" t="s">
        <v>7816</v>
      </c>
      <c r="I8583" t="s">
        <v>160</v>
      </c>
      <c r="N8583" t="s">
        <v>7817</v>
      </c>
      <c r="O8583">
        <v>985.9</v>
      </c>
      <c r="P8583">
        <v>1000</v>
      </c>
      <c r="Q8583">
        <v>971.1</v>
      </c>
      <c r="R8583">
        <v>989</v>
      </c>
      <c r="S8583">
        <v>1000</v>
      </c>
      <c r="T8583">
        <v>964.1</v>
      </c>
      <c r="V8583">
        <v>989.15</v>
      </c>
      <c r="Y8583">
        <v>10019</v>
      </c>
      <c r="Z8583">
        <v>9840539.0999999996</v>
      </c>
      <c r="AA8583">
        <v>1230</v>
      </c>
      <c r="AB8583" t="s">
        <v>41</v>
      </c>
      <c r="AC8583">
        <v>1</v>
      </c>
    </row>
    <row r="8584" spans="1:29">
      <c r="A8584">
        <v>46044</v>
      </c>
      <c r="B8584">
        <v>46044</v>
      </c>
      <c r="C8584" t="s">
        <v>34</v>
      </c>
      <c r="D8584" t="s">
        <v>35</v>
      </c>
      <c r="E8584" t="s">
        <v>36</v>
      </c>
      <c r="F8584">
        <v>10932</v>
      </c>
      <c r="G8584" t="s">
        <v>7818</v>
      </c>
      <c r="H8584" t="s">
        <v>7819</v>
      </c>
      <c r="I8584" t="s">
        <v>160</v>
      </c>
      <c r="N8584" t="s">
        <v>7820</v>
      </c>
      <c r="O8584">
        <v>3.32</v>
      </c>
      <c r="P8584">
        <v>3.32</v>
      </c>
      <c r="Q8584">
        <v>3.07</v>
      </c>
      <c r="R8584">
        <v>3.17</v>
      </c>
      <c r="S8584">
        <v>3.11</v>
      </c>
      <c r="T8584">
        <v>3.12</v>
      </c>
      <c r="V8584">
        <v>3.17</v>
      </c>
      <c r="Y8584">
        <v>27944</v>
      </c>
      <c r="Z8584">
        <v>88477.55</v>
      </c>
      <c r="AA8584">
        <v>162</v>
      </c>
      <c r="AB8584" t="s">
        <v>41</v>
      </c>
      <c r="AC8584">
        <v>1</v>
      </c>
    </row>
    <row r="8585" spans="1:29">
      <c r="A8585">
        <v>46044</v>
      </c>
      <c r="B8585">
        <v>46044</v>
      </c>
      <c r="C8585" t="s">
        <v>34</v>
      </c>
      <c r="D8585" t="s">
        <v>35</v>
      </c>
      <c r="E8585" t="s">
        <v>36</v>
      </c>
      <c r="F8585">
        <v>10343</v>
      </c>
      <c r="G8585" t="s">
        <v>7821</v>
      </c>
      <c r="H8585" t="s">
        <v>7822</v>
      </c>
      <c r="I8585" t="s">
        <v>160</v>
      </c>
      <c r="N8585" t="s">
        <v>7823</v>
      </c>
      <c r="O8585">
        <v>70</v>
      </c>
      <c r="P8585">
        <v>72.69</v>
      </c>
      <c r="Q8585">
        <v>68.83</v>
      </c>
      <c r="R8585">
        <v>69.87</v>
      </c>
      <c r="S8585">
        <v>69.989999999999995</v>
      </c>
      <c r="T8585">
        <v>68.94</v>
      </c>
      <c r="V8585">
        <v>69.86</v>
      </c>
      <c r="Y8585">
        <v>238710</v>
      </c>
      <c r="Z8585">
        <v>16761974.869999999</v>
      </c>
      <c r="AA8585">
        <v>2809</v>
      </c>
      <c r="AB8585" t="s">
        <v>41</v>
      </c>
      <c r="AC8585">
        <v>1</v>
      </c>
    </row>
    <row r="8586" spans="1:29">
      <c r="A8586">
        <v>46044</v>
      </c>
      <c r="B8586">
        <v>46044</v>
      </c>
      <c r="C8586" t="s">
        <v>34</v>
      </c>
      <c r="D8586" t="s">
        <v>35</v>
      </c>
      <c r="E8586" t="s">
        <v>36</v>
      </c>
      <c r="F8586">
        <v>13580</v>
      </c>
      <c r="G8586" t="s">
        <v>7824</v>
      </c>
      <c r="H8586" t="s">
        <v>7825</v>
      </c>
      <c r="I8586" t="s">
        <v>160</v>
      </c>
      <c r="N8586" t="s">
        <v>7826</v>
      </c>
      <c r="O8586">
        <v>46.2</v>
      </c>
      <c r="P8586">
        <v>47</v>
      </c>
      <c r="Q8586">
        <v>45.5</v>
      </c>
      <c r="R8586">
        <v>45.75</v>
      </c>
      <c r="S8586">
        <v>45.5</v>
      </c>
      <c r="T8586">
        <v>45.97</v>
      </c>
      <c r="V8586">
        <v>45.75</v>
      </c>
      <c r="Y8586">
        <v>156197</v>
      </c>
      <c r="Z8586">
        <v>7183205.8200000003</v>
      </c>
      <c r="AA8586">
        <v>1341</v>
      </c>
      <c r="AB8586" t="s">
        <v>41</v>
      </c>
      <c r="AC8586">
        <v>1</v>
      </c>
    </row>
    <row r="8587" spans="1:29">
      <c r="A8587">
        <v>46044</v>
      </c>
      <c r="B8587">
        <v>46044</v>
      </c>
      <c r="C8587" t="s">
        <v>34</v>
      </c>
      <c r="D8587" t="s">
        <v>35</v>
      </c>
      <c r="E8587" t="s">
        <v>36</v>
      </c>
      <c r="F8587">
        <v>10990</v>
      </c>
      <c r="G8587" t="s">
        <v>7827</v>
      </c>
      <c r="H8587" t="s">
        <v>7828</v>
      </c>
      <c r="I8587" t="s">
        <v>160</v>
      </c>
      <c r="N8587" t="s">
        <v>7829</v>
      </c>
      <c r="O8587">
        <v>2849.2</v>
      </c>
      <c r="P8587">
        <v>3000.7</v>
      </c>
      <c r="Q8587">
        <v>2700</v>
      </c>
      <c r="R8587">
        <v>2986.8</v>
      </c>
      <c r="S8587">
        <v>2997</v>
      </c>
      <c r="T8587">
        <v>2832.4</v>
      </c>
      <c r="V8587">
        <v>2986.8</v>
      </c>
      <c r="Y8587">
        <v>1014149</v>
      </c>
      <c r="Z8587">
        <v>2978980505.5999999</v>
      </c>
      <c r="AA8587">
        <v>92280</v>
      </c>
      <c r="AB8587" t="s">
        <v>41</v>
      </c>
      <c r="AC8587">
        <v>1</v>
      </c>
    </row>
    <row r="8588" spans="1:29">
      <c r="A8588">
        <v>46044</v>
      </c>
      <c r="B8588">
        <v>46044</v>
      </c>
      <c r="C8588" t="s">
        <v>34</v>
      </c>
      <c r="D8588" t="s">
        <v>35</v>
      </c>
      <c r="E8588" t="s">
        <v>36</v>
      </c>
      <c r="F8588">
        <v>23442</v>
      </c>
      <c r="G8588" t="s">
        <v>11412</v>
      </c>
      <c r="H8588" t="s">
        <v>11413</v>
      </c>
      <c r="I8588" t="s">
        <v>266</v>
      </c>
      <c r="N8588" t="s">
        <v>11414</v>
      </c>
      <c r="O8588">
        <v>57.8</v>
      </c>
      <c r="P8588">
        <v>57.8</v>
      </c>
      <c r="Q8588">
        <v>55.8</v>
      </c>
      <c r="R8588">
        <v>55.9</v>
      </c>
      <c r="S8588">
        <v>55.8</v>
      </c>
      <c r="T8588">
        <v>55.3</v>
      </c>
      <c r="V8588">
        <v>55.9</v>
      </c>
      <c r="Y8588">
        <v>4800</v>
      </c>
      <c r="Z8588">
        <v>271360</v>
      </c>
      <c r="AA8588">
        <v>3</v>
      </c>
      <c r="AB8588" t="s">
        <v>41</v>
      </c>
      <c r="AC8588">
        <v>1600</v>
      </c>
    </row>
    <row r="8589" spans="1:29">
      <c r="A8589">
        <v>46044</v>
      </c>
      <c r="B8589">
        <v>46044</v>
      </c>
      <c r="C8589" t="s">
        <v>34</v>
      </c>
      <c r="D8589" t="s">
        <v>35</v>
      </c>
      <c r="E8589" t="s">
        <v>36</v>
      </c>
      <c r="F8589">
        <v>24735</v>
      </c>
      <c r="G8589" t="s">
        <v>7830</v>
      </c>
      <c r="H8589" t="s">
        <v>7831</v>
      </c>
      <c r="I8589" t="s">
        <v>160</v>
      </c>
      <c r="N8589" t="s">
        <v>7832</v>
      </c>
      <c r="O8589">
        <v>740</v>
      </c>
      <c r="P8589">
        <v>742.3</v>
      </c>
      <c r="Q8589">
        <v>712.85</v>
      </c>
      <c r="R8589">
        <v>721.3</v>
      </c>
      <c r="S8589">
        <v>716.05</v>
      </c>
      <c r="T8589">
        <v>734.2</v>
      </c>
      <c r="V8589">
        <v>721.3</v>
      </c>
      <c r="Y8589">
        <v>79855</v>
      </c>
      <c r="Z8589">
        <v>57890177.5</v>
      </c>
      <c r="AA8589">
        <v>4568</v>
      </c>
      <c r="AB8589" t="s">
        <v>41</v>
      </c>
      <c r="AC8589">
        <v>1</v>
      </c>
    </row>
    <row r="8590" spans="1:29">
      <c r="A8590">
        <v>46044</v>
      </c>
      <c r="B8590">
        <v>46044</v>
      </c>
      <c r="C8590" t="s">
        <v>34</v>
      </c>
      <c r="D8590" t="s">
        <v>35</v>
      </c>
      <c r="E8590" t="s">
        <v>36</v>
      </c>
      <c r="F8590">
        <v>9552</v>
      </c>
      <c r="G8590" t="s">
        <v>7833</v>
      </c>
      <c r="H8590" t="s">
        <v>7834</v>
      </c>
      <c r="I8590" t="s">
        <v>160</v>
      </c>
      <c r="N8590" t="s">
        <v>7835</v>
      </c>
      <c r="O8590">
        <v>322.60000000000002</v>
      </c>
      <c r="P8590">
        <v>330.5</v>
      </c>
      <c r="Q8590">
        <v>319.35000000000002</v>
      </c>
      <c r="R8590">
        <v>329</v>
      </c>
      <c r="S8590">
        <v>330.2</v>
      </c>
      <c r="T8590">
        <v>317.10000000000002</v>
      </c>
      <c r="V8590">
        <v>329</v>
      </c>
      <c r="Y8590">
        <v>7930048</v>
      </c>
      <c r="Z8590">
        <v>2570340350.9000001</v>
      </c>
      <c r="AA8590">
        <v>62252</v>
      </c>
      <c r="AB8590" t="s">
        <v>41</v>
      </c>
      <c r="AC8590">
        <v>1</v>
      </c>
    </row>
    <row r="8591" spans="1:29">
      <c r="A8591">
        <v>46044</v>
      </c>
      <c r="B8591">
        <v>46044</v>
      </c>
      <c r="C8591" t="s">
        <v>34</v>
      </c>
      <c r="D8591" t="s">
        <v>35</v>
      </c>
      <c r="E8591" t="s">
        <v>36</v>
      </c>
      <c r="F8591">
        <v>2431</v>
      </c>
      <c r="G8591" t="s">
        <v>7836</v>
      </c>
      <c r="H8591" t="s">
        <v>7837</v>
      </c>
      <c r="I8591" t="s">
        <v>160</v>
      </c>
      <c r="N8591" t="s">
        <v>7838</v>
      </c>
      <c r="O8591">
        <v>334</v>
      </c>
      <c r="P8591">
        <v>338</v>
      </c>
      <c r="Q8591">
        <v>331.5</v>
      </c>
      <c r="R8591">
        <v>336.1</v>
      </c>
      <c r="S8591">
        <v>337.3</v>
      </c>
      <c r="T8591">
        <v>327.35000000000002</v>
      </c>
      <c r="V8591">
        <v>336.1</v>
      </c>
      <c r="Y8591">
        <v>1171540</v>
      </c>
      <c r="Z8591">
        <v>391970020.19999999</v>
      </c>
      <c r="AA8591">
        <v>23037</v>
      </c>
      <c r="AB8591" t="s">
        <v>41</v>
      </c>
      <c r="AC8591">
        <v>1</v>
      </c>
    </row>
    <row r="8592" spans="1:29">
      <c r="A8592">
        <v>46044</v>
      </c>
      <c r="B8592">
        <v>46044</v>
      </c>
      <c r="C8592" t="s">
        <v>34</v>
      </c>
      <c r="D8592" t="s">
        <v>35</v>
      </c>
      <c r="E8592" t="s">
        <v>36</v>
      </c>
      <c r="F8592">
        <v>15337</v>
      </c>
      <c r="G8592" t="s">
        <v>7839</v>
      </c>
      <c r="H8592" t="s">
        <v>7840</v>
      </c>
      <c r="I8592" t="s">
        <v>160</v>
      </c>
      <c r="N8592" t="s">
        <v>7841</v>
      </c>
      <c r="O8592">
        <v>140</v>
      </c>
      <c r="P8592">
        <v>142</v>
      </c>
      <c r="Q8592">
        <v>137.80000000000001</v>
      </c>
      <c r="R8592">
        <v>139.55000000000001</v>
      </c>
      <c r="S8592">
        <v>138.35</v>
      </c>
      <c r="T8592">
        <v>136.74</v>
      </c>
      <c r="V8592">
        <v>139.55000000000001</v>
      </c>
      <c r="Y8592">
        <v>1296224</v>
      </c>
      <c r="Z8592">
        <v>181235957.27000001</v>
      </c>
      <c r="AA8592">
        <v>10447</v>
      </c>
      <c r="AB8592" t="s">
        <v>41</v>
      </c>
      <c r="AC8592">
        <v>1</v>
      </c>
    </row>
    <row r="8593" spans="1:29">
      <c r="A8593">
        <v>46044</v>
      </c>
      <c r="B8593">
        <v>46044</v>
      </c>
      <c r="C8593" t="s">
        <v>34</v>
      </c>
      <c r="D8593" t="s">
        <v>35</v>
      </c>
      <c r="E8593" t="s">
        <v>36</v>
      </c>
      <c r="F8593">
        <v>9408</v>
      </c>
      <c r="G8593" t="s">
        <v>7842</v>
      </c>
      <c r="H8593" t="s">
        <v>7843</v>
      </c>
      <c r="I8593" t="s">
        <v>160</v>
      </c>
      <c r="N8593" t="s">
        <v>7844</v>
      </c>
      <c r="O8593">
        <v>1202.5999999999999</v>
      </c>
      <c r="P8593">
        <v>1210</v>
      </c>
      <c r="Q8593">
        <v>1171</v>
      </c>
      <c r="R8593">
        <v>1175</v>
      </c>
      <c r="S8593">
        <v>1194</v>
      </c>
      <c r="T8593">
        <v>1204.9000000000001</v>
      </c>
      <c r="V8593">
        <v>1175</v>
      </c>
      <c r="Y8593">
        <v>499309</v>
      </c>
      <c r="Z8593">
        <v>590571106.5</v>
      </c>
      <c r="AA8593">
        <v>30368</v>
      </c>
      <c r="AB8593" t="s">
        <v>41</v>
      </c>
      <c r="AC8593">
        <v>1</v>
      </c>
    </row>
    <row r="8594" spans="1:29">
      <c r="A8594">
        <v>46044</v>
      </c>
      <c r="B8594">
        <v>46044</v>
      </c>
      <c r="C8594" t="s">
        <v>34</v>
      </c>
      <c r="D8594" t="s">
        <v>35</v>
      </c>
      <c r="E8594" t="s">
        <v>36</v>
      </c>
      <c r="F8594">
        <v>359</v>
      </c>
      <c r="G8594" t="s">
        <v>7845</v>
      </c>
      <c r="H8594" t="s">
        <v>7846</v>
      </c>
      <c r="I8594" t="s">
        <v>160</v>
      </c>
      <c r="N8594" t="s">
        <v>7847</v>
      </c>
      <c r="O8594">
        <v>44</v>
      </c>
      <c r="P8594">
        <v>45.5</v>
      </c>
      <c r="Q8594">
        <v>44</v>
      </c>
      <c r="R8594">
        <v>45</v>
      </c>
      <c r="S8594">
        <v>45.22</v>
      </c>
      <c r="T8594">
        <v>44.18</v>
      </c>
      <c r="V8594">
        <v>45</v>
      </c>
      <c r="Y8594">
        <v>1939</v>
      </c>
      <c r="Z8594">
        <v>87033.35</v>
      </c>
      <c r="AA8594">
        <v>47</v>
      </c>
      <c r="AB8594" t="s">
        <v>41</v>
      </c>
      <c r="AC8594">
        <v>1</v>
      </c>
    </row>
    <row r="8595" spans="1:29">
      <c r="A8595">
        <v>46044</v>
      </c>
      <c r="B8595">
        <v>46044</v>
      </c>
      <c r="C8595" t="s">
        <v>34</v>
      </c>
      <c r="D8595" t="s">
        <v>35</v>
      </c>
      <c r="E8595" t="s">
        <v>36</v>
      </c>
      <c r="F8595">
        <v>8428</v>
      </c>
      <c r="G8595" t="s">
        <v>7848</v>
      </c>
      <c r="H8595" t="s">
        <v>7849</v>
      </c>
      <c r="I8595" t="s">
        <v>182</v>
      </c>
      <c r="N8595" t="s">
        <v>7850</v>
      </c>
      <c r="O8595">
        <v>19.75</v>
      </c>
      <c r="P8595">
        <v>20.5</v>
      </c>
      <c r="Q8595">
        <v>19.75</v>
      </c>
      <c r="R8595">
        <v>20.170000000000002</v>
      </c>
      <c r="S8595">
        <v>20.149999999999999</v>
      </c>
      <c r="T8595">
        <v>20.13</v>
      </c>
      <c r="V8595">
        <v>20.170000000000002</v>
      </c>
      <c r="Y8595">
        <v>10908</v>
      </c>
      <c r="Z8595">
        <v>220151.33</v>
      </c>
      <c r="AA8595">
        <v>115</v>
      </c>
      <c r="AB8595" t="s">
        <v>41</v>
      </c>
      <c r="AC8595">
        <v>1</v>
      </c>
    </row>
    <row r="8596" spans="1:29">
      <c r="A8596">
        <v>46044</v>
      </c>
      <c r="B8596">
        <v>46044</v>
      </c>
      <c r="C8596" t="s">
        <v>34</v>
      </c>
      <c r="D8596" t="s">
        <v>35</v>
      </c>
      <c r="E8596" t="s">
        <v>36</v>
      </c>
      <c r="F8596">
        <v>14403</v>
      </c>
      <c r="G8596" t="s">
        <v>7851</v>
      </c>
      <c r="H8596" t="s">
        <v>7852</v>
      </c>
      <c r="I8596" t="s">
        <v>160</v>
      </c>
      <c r="N8596" t="s">
        <v>7853</v>
      </c>
      <c r="O8596">
        <v>41.99</v>
      </c>
      <c r="P8596">
        <v>42</v>
      </c>
      <c r="Q8596">
        <v>40.11</v>
      </c>
      <c r="R8596">
        <v>40.79</v>
      </c>
      <c r="S8596">
        <v>40.770000000000003</v>
      </c>
      <c r="T8596">
        <v>39.96</v>
      </c>
      <c r="V8596">
        <v>40.79</v>
      </c>
      <c r="Y8596">
        <v>1978</v>
      </c>
      <c r="Z8596">
        <v>81421.58</v>
      </c>
      <c r="AA8596">
        <v>50</v>
      </c>
      <c r="AB8596" t="s">
        <v>41</v>
      </c>
      <c r="AC8596">
        <v>1</v>
      </c>
    </row>
    <row r="8597" spans="1:29">
      <c r="A8597">
        <v>46044</v>
      </c>
      <c r="B8597">
        <v>46044</v>
      </c>
      <c r="C8597" t="s">
        <v>34</v>
      </c>
      <c r="D8597" t="s">
        <v>35</v>
      </c>
      <c r="E8597" t="s">
        <v>36</v>
      </c>
      <c r="F8597">
        <v>181</v>
      </c>
      <c r="G8597" t="s">
        <v>7857</v>
      </c>
      <c r="H8597" t="s">
        <v>7858</v>
      </c>
      <c r="I8597" t="s">
        <v>160</v>
      </c>
      <c r="N8597" t="s">
        <v>7859</v>
      </c>
      <c r="O8597">
        <v>41.36</v>
      </c>
      <c r="P8597">
        <v>43.85</v>
      </c>
      <c r="Q8597">
        <v>41.36</v>
      </c>
      <c r="R8597">
        <v>43.85</v>
      </c>
      <c r="S8597">
        <v>43.85</v>
      </c>
      <c r="T8597">
        <v>41.02</v>
      </c>
      <c r="V8597">
        <v>43.85</v>
      </c>
      <c r="Y8597">
        <v>20</v>
      </c>
      <c r="Z8597">
        <v>832.35</v>
      </c>
      <c r="AA8597">
        <v>5</v>
      </c>
      <c r="AB8597" t="s">
        <v>41</v>
      </c>
      <c r="AC8597">
        <v>1</v>
      </c>
    </row>
    <row r="8598" spans="1:29">
      <c r="A8598">
        <v>46044</v>
      </c>
      <c r="B8598">
        <v>46044</v>
      </c>
      <c r="C8598" t="s">
        <v>34</v>
      </c>
      <c r="D8598" t="s">
        <v>35</v>
      </c>
      <c r="E8598" t="s">
        <v>36</v>
      </c>
      <c r="F8598">
        <v>760461</v>
      </c>
      <c r="G8598" t="s">
        <v>7860</v>
      </c>
      <c r="H8598" t="s">
        <v>7861</v>
      </c>
      <c r="I8598" t="s">
        <v>550</v>
      </c>
      <c r="N8598" t="s">
        <v>7862</v>
      </c>
      <c r="O8598">
        <v>161.5</v>
      </c>
      <c r="P8598">
        <v>165.3</v>
      </c>
      <c r="Q8598">
        <v>161.5</v>
      </c>
      <c r="R8598">
        <v>164.43</v>
      </c>
      <c r="S8598">
        <v>164.7</v>
      </c>
      <c r="T8598">
        <v>159.56</v>
      </c>
      <c r="V8598">
        <v>164.45</v>
      </c>
      <c r="Y8598">
        <v>119131</v>
      </c>
      <c r="Z8598">
        <v>19536860.109999999</v>
      </c>
      <c r="AA8598">
        <v>3498</v>
      </c>
      <c r="AB8598" t="s">
        <v>41</v>
      </c>
      <c r="AC8598">
        <v>1</v>
      </c>
    </row>
    <row r="8599" spans="1:29">
      <c r="A8599">
        <v>46044</v>
      </c>
      <c r="B8599">
        <v>46044</v>
      </c>
      <c r="C8599" t="s">
        <v>34</v>
      </c>
      <c r="D8599" t="s">
        <v>35</v>
      </c>
      <c r="E8599" t="s">
        <v>36</v>
      </c>
      <c r="F8599">
        <v>19681</v>
      </c>
      <c r="G8599" t="s">
        <v>7866</v>
      </c>
      <c r="H8599" t="s">
        <v>7867</v>
      </c>
      <c r="I8599" t="s">
        <v>266</v>
      </c>
      <c r="N8599" t="s">
        <v>7868</v>
      </c>
      <c r="O8599">
        <v>19.7</v>
      </c>
      <c r="P8599">
        <v>19.8</v>
      </c>
      <c r="Q8599">
        <v>19.149999999999999</v>
      </c>
      <c r="R8599">
        <v>19.149999999999999</v>
      </c>
      <c r="S8599">
        <v>19.149999999999999</v>
      </c>
      <c r="T8599">
        <v>19.7</v>
      </c>
      <c r="V8599">
        <v>19.149999999999999</v>
      </c>
      <c r="Y8599">
        <v>237000</v>
      </c>
      <c r="Z8599">
        <v>4690200</v>
      </c>
      <c r="AA8599">
        <v>63</v>
      </c>
      <c r="AB8599" t="s">
        <v>41</v>
      </c>
      <c r="AC8599">
        <v>3000</v>
      </c>
    </row>
    <row r="8600" spans="1:29">
      <c r="A8600">
        <v>46044</v>
      </c>
      <c r="B8600">
        <v>46044</v>
      </c>
      <c r="C8600" t="s">
        <v>34</v>
      </c>
      <c r="D8600" t="s">
        <v>35</v>
      </c>
      <c r="E8600" t="s">
        <v>36</v>
      </c>
      <c r="F8600">
        <v>2168</v>
      </c>
      <c r="G8600" t="s">
        <v>7869</v>
      </c>
      <c r="H8600" t="s">
        <v>7870</v>
      </c>
      <c r="I8600" t="s">
        <v>160</v>
      </c>
      <c r="N8600" t="s">
        <v>7871</v>
      </c>
      <c r="O8600">
        <v>3.95</v>
      </c>
      <c r="P8600">
        <v>4.16</v>
      </c>
      <c r="Q8600">
        <v>3.95</v>
      </c>
      <c r="R8600">
        <v>4.09</v>
      </c>
      <c r="S8600">
        <v>4.0999999999999996</v>
      </c>
      <c r="T8600">
        <v>3.96</v>
      </c>
      <c r="V8600">
        <v>4.09</v>
      </c>
      <c r="Y8600">
        <v>402201</v>
      </c>
      <c r="Z8600">
        <v>1643104.29</v>
      </c>
      <c r="AA8600">
        <v>1083</v>
      </c>
      <c r="AB8600" t="s">
        <v>41</v>
      </c>
      <c r="AC8600">
        <v>1</v>
      </c>
    </row>
    <row r="8601" spans="1:29">
      <c r="A8601">
        <v>46044</v>
      </c>
      <c r="B8601">
        <v>46044</v>
      </c>
      <c r="C8601" t="s">
        <v>34</v>
      </c>
      <c r="D8601" t="s">
        <v>35</v>
      </c>
      <c r="E8601" t="s">
        <v>36</v>
      </c>
      <c r="F8601">
        <v>757049</v>
      </c>
      <c r="G8601" t="s">
        <v>7872</v>
      </c>
      <c r="H8601" t="s">
        <v>7873</v>
      </c>
      <c r="I8601" t="s">
        <v>160</v>
      </c>
      <c r="N8601" t="s">
        <v>7874</v>
      </c>
      <c r="O8601">
        <v>67.23</v>
      </c>
      <c r="P8601">
        <v>67.86</v>
      </c>
      <c r="Q8601">
        <v>65.569999999999993</v>
      </c>
      <c r="R8601">
        <v>66.89</v>
      </c>
      <c r="S8601">
        <v>67.5</v>
      </c>
      <c r="T8601">
        <v>66.08</v>
      </c>
      <c r="V8601">
        <v>66.900000000000006</v>
      </c>
      <c r="Y8601">
        <v>742717</v>
      </c>
      <c r="Z8601">
        <v>49506746.090000004</v>
      </c>
      <c r="AA8601">
        <v>6542</v>
      </c>
      <c r="AB8601" t="s">
        <v>41</v>
      </c>
      <c r="AC8601">
        <v>1</v>
      </c>
    </row>
    <row r="8602" spans="1:29">
      <c r="A8602">
        <v>46044</v>
      </c>
      <c r="B8602">
        <v>46044</v>
      </c>
      <c r="C8602" t="s">
        <v>34</v>
      </c>
      <c r="D8602" t="s">
        <v>35</v>
      </c>
      <c r="E8602" t="s">
        <v>36</v>
      </c>
      <c r="F8602">
        <v>27269</v>
      </c>
      <c r="G8602" t="s">
        <v>7875</v>
      </c>
      <c r="H8602" t="s">
        <v>7876</v>
      </c>
      <c r="I8602" t="s">
        <v>266</v>
      </c>
      <c r="N8602" t="s">
        <v>7877</v>
      </c>
      <c r="O8602">
        <v>240.75</v>
      </c>
      <c r="P8602">
        <v>241</v>
      </c>
      <c r="Q8602">
        <v>240</v>
      </c>
      <c r="R8602">
        <v>241</v>
      </c>
      <c r="S8602">
        <v>241</v>
      </c>
      <c r="T8602">
        <v>240</v>
      </c>
      <c r="V8602">
        <v>241</v>
      </c>
      <c r="Y8602">
        <v>4500</v>
      </c>
      <c r="Z8602">
        <v>1083375</v>
      </c>
      <c r="AA8602">
        <v>5</v>
      </c>
      <c r="AB8602" t="s">
        <v>41</v>
      </c>
      <c r="AC8602">
        <v>500</v>
      </c>
    </row>
    <row r="8603" spans="1:29">
      <c r="A8603">
        <v>46044</v>
      </c>
      <c r="B8603">
        <v>46044</v>
      </c>
      <c r="C8603" t="s">
        <v>34</v>
      </c>
      <c r="D8603" t="s">
        <v>35</v>
      </c>
      <c r="E8603" t="s">
        <v>36</v>
      </c>
      <c r="F8603">
        <v>24707</v>
      </c>
      <c r="G8603" t="s">
        <v>7878</v>
      </c>
      <c r="H8603" t="s">
        <v>7879</v>
      </c>
      <c r="I8603" t="s">
        <v>266</v>
      </c>
      <c r="N8603" t="s">
        <v>7880</v>
      </c>
      <c r="O8603">
        <v>74.099999999999994</v>
      </c>
      <c r="P8603">
        <v>74.099999999999994</v>
      </c>
      <c r="Q8603">
        <v>73</v>
      </c>
      <c r="R8603">
        <v>73</v>
      </c>
      <c r="S8603">
        <v>73</v>
      </c>
      <c r="T8603">
        <v>73.95</v>
      </c>
      <c r="V8603">
        <v>73</v>
      </c>
      <c r="Y8603">
        <v>6000</v>
      </c>
      <c r="Z8603">
        <v>442350</v>
      </c>
      <c r="AA8603">
        <v>4</v>
      </c>
      <c r="AB8603" t="s">
        <v>41</v>
      </c>
      <c r="AC8603">
        <v>1500</v>
      </c>
    </row>
    <row r="8604" spans="1:29">
      <c r="A8604">
        <v>46044</v>
      </c>
      <c r="B8604">
        <v>46044</v>
      </c>
      <c r="C8604" t="s">
        <v>34</v>
      </c>
      <c r="D8604" t="s">
        <v>35</v>
      </c>
      <c r="E8604" t="s">
        <v>36</v>
      </c>
      <c r="F8604">
        <v>18962</v>
      </c>
      <c r="G8604" t="s">
        <v>7884</v>
      </c>
      <c r="H8604" t="s">
        <v>7885</v>
      </c>
      <c r="I8604" t="s">
        <v>160</v>
      </c>
      <c r="N8604" t="s">
        <v>7886</v>
      </c>
      <c r="O8604">
        <v>482.9</v>
      </c>
      <c r="P8604">
        <v>491.45</v>
      </c>
      <c r="Q8604">
        <v>467.1</v>
      </c>
      <c r="R8604">
        <v>472.9</v>
      </c>
      <c r="S8604">
        <v>472</v>
      </c>
      <c r="T8604">
        <v>474.6</v>
      </c>
      <c r="V8604">
        <v>472.9</v>
      </c>
      <c r="Y8604">
        <v>202847</v>
      </c>
      <c r="Z8604">
        <v>97425590.75</v>
      </c>
      <c r="AA8604">
        <v>7068</v>
      </c>
      <c r="AB8604" t="s">
        <v>41</v>
      </c>
      <c r="AC8604">
        <v>1</v>
      </c>
    </row>
    <row r="8605" spans="1:29">
      <c r="A8605">
        <v>46044</v>
      </c>
      <c r="B8605">
        <v>46044</v>
      </c>
      <c r="C8605" t="s">
        <v>34</v>
      </c>
      <c r="D8605" t="s">
        <v>35</v>
      </c>
      <c r="E8605" t="s">
        <v>36</v>
      </c>
      <c r="F8605">
        <v>6913</v>
      </c>
      <c r="G8605" t="s">
        <v>7887</v>
      </c>
      <c r="H8605" t="s">
        <v>7888</v>
      </c>
      <c r="I8605" t="s">
        <v>160</v>
      </c>
      <c r="N8605" t="s">
        <v>7889</v>
      </c>
      <c r="O8605">
        <v>16.399999999999999</v>
      </c>
      <c r="P8605">
        <v>17.29</v>
      </c>
      <c r="Q8605">
        <v>16.39</v>
      </c>
      <c r="R8605">
        <v>16.760000000000002</v>
      </c>
      <c r="S8605">
        <v>17.14</v>
      </c>
      <c r="T8605">
        <v>16.440000000000001</v>
      </c>
      <c r="V8605">
        <v>16.760000000000002</v>
      </c>
      <c r="Y8605">
        <v>79723</v>
      </c>
      <c r="Z8605">
        <v>1343731.78</v>
      </c>
      <c r="AA8605">
        <v>926</v>
      </c>
      <c r="AB8605" t="s">
        <v>41</v>
      </c>
      <c r="AC8605">
        <v>1</v>
      </c>
    </row>
    <row r="8606" spans="1:29">
      <c r="A8606">
        <v>46044</v>
      </c>
      <c r="B8606">
        <v>46044</v>
      </c>
      <c r="C8606" t="s">
        <v>34</v>
      </c>
      <c r="D8606" t="s">
        <v>35</v>
      </c>
      <c r="E8606" t="s">
        <v>36</v>
      </c>
      <c r="F8606">
        <v>2809</v>
      </c>
      <c r="G8606" t="s">
        <v>7890</v>
      </c>
      <c r="H8606" t="s">
        <v>7891</v>
      </c>
      <c r="I8606" t="s">
        <v>160</v>
      </c>
      <c r="N8606" t="s">
        <v>7892</v>
      </c>
      <c r="O8606">
        <v>30.3</v>
      </c>
      <c r="P8606">
        <v>31.92</v>
      </c>
      <c r="Q8606">
        <v>30.29</v>
      </c>
      <c r="R8606">
        <v>31.15</v>
      </c>
      <c r="S8606">
        <v>31.1</v>
      </c>
      <c r="T8606">
        <v>30.19</v>
      </c>
      <c r="V8606">
        <v>31.15</v>
      </c>
      <c r="Y8606">
        <v>57253</v>
      </c>
      <c r="Z8606">
        <v>1759918.02</v>
      </c>
      <c r="AA8606">
        <v>452</v>
      </c>
      <c r="AB8606" t="s">
        <v>41</v>
      </c>
      <c r="AC8606">
        <v>1</v>
      </c>
    </row>
    <row r="8607" spans="1:29">
      <c r="A8607">
        <v>46044</v>
      </c>
      <c r="B8607">
        <v>46044</v>
      </c>
      <c r="C8607" t="s">
        <v>34</v>
      </c>
      <c r="D8607" t="s">
        <v>35</v>
      </c>
      <c r="E8607" t="s">
        <v>36</v>
      </c>
      <c r="F8607">
        <v>2816</v>
      </c>
      <c r="G8607" t="s">
        <v>7893</v>
      </c>
      <c r="H8607" t="s">
        <v>7894</v>
      </c>
      <c r="I8607" t="s">
        <v>160</v>
      </c>
      <c r="N8607" t="s">
        <v>7895</v>
      </c>
      <c r="O8607">
        <v>246.75</v>
      </c>
      <c r="P8607">
        <v>280.39999999999998</v>
      </c>
      <c r="Q8607">
        <v>241.7</v>
      </c>
      <c r="R8607">
        <v>270.7</v>
      </c>
      <c r="S8607">
        <v>268.35000000000002</v>
      </c>
      <c r="T8607">
        <v>235.55</v>
      </c>
      <c r="V8607">
        <v>270.7</v>
      </c>
      <c r="Y8607">
        <v>36230335</v>
      </c>
      <c r="Z8607">
        <v>9765899706.0499992</v>
      </c>
      <c r="AA8607">
        <v>300298</v>
      </c>
      <c r="AB8607" t="s">
        <v>41</v>
      </c>
      <c r="AC8607">
        <v>1</v>
      </c>
    </row>
    <row r="8608" spans="1:29">
      <c r="A8608">
        <v>46044</v>
      </c>
      <c r="B8608">
        <v>46044</v>
      </c>
      <c r="C8608" t="s">
        <v>34</v>
      </c>
      <c r="D8608" t="s">
        <v>35</v>
      </c>
      <c r="E8608" t="s">
        <v>36</v>
      </c>
      <c r="F8608">
        <v>10485</v>
      </c>
      <c r="G8608" t="s">
        <v>7896</v>
      </c>
      <c r="H8608" t="s">
        <v>7897</v>
      </c>
      <c r="I8608" t="s">
        <v>160</v>
      </c>
      <c r="N8608" t="s">
        <v>7898</v>
      </c>
      <c r="O8608">
        <v>285</v>
      </c>
      <c r="P8608">
        <v>300</v>
      </c>
      <c r="Q8608">
        <v>283.14999999999998</v>
      </c>
      <c r="R8608">
        <v>297.64999999999998</v>
      </c>
      <c r="S8608">
        <v>296</v>
      </c>
      <c r="T8608">
        <v>281.64999999999998</v>
      </c>
      <c r="V8608">
        <v>297.64999999999998</v>
      </c>
      <c r="Y8608">
        <v>58365</v>
      </c>
      <c r="Z8608">
        <v>17120076.449999999</v>
      </c>
      <c r="AA8608">
        <v>1754</v>
      </c>
      <c r="AB8608" t="s">
        <v>41</v>
      </c>
      <c r="AC8608">
        <v>1</v>
      </c>
    </row>
    <row r="8609" spans="1:29">
      <c r="A8609">
        <v>46044</v>
      </c>
      <c r="B8609">
        <v>46044</v>
      </c>
      <c r="C8609" t="s">
        <v>34</v>
      </c>
      <c r="D8609" t="s">
        <v>35</v>
      </c>
      <c r="E8609" t="s">
        <v>36</v>
      </c>
      <c r="F8609">
        <v>10568</v>
      </c>
      <c r="G8609" t="s">
        <v>7899</v>
      </c>
      <c r="H8609" t="s">
        <v>7900</v>
      </c>
      <c r="I8609" t="s">
        <v>160</v>
      </c>
      <c r="N8609" t="s">
        <v>7901</v>
      </c>
      <c r="O8609">
        <v>151.99</v>
      </c>
      <c r="P8609">
        <v>159.80000000000001</v>
      </c>
      <c r="Q8609">
        <v>151.99</v>
      </c>
      <c r="R8609">
        <v>157.71</v>
      </c>
      <c r="S8609">
        <v>159</v>
      </c>
      <c r="T8609">
        <v>149.25</v>
      </c>
      <c r="V8609">
        <v>157.69999999999999</v>
      </c>
      <c r="Y8609">
        <v>103937</v>
      </c>
      <c r="Z8609">
        <v>16177499.82</v>
      </c>
      <c r="AA8609">
        <v>2476</v>
      </c>
      <c r="AB8609" t="s">
        <v>41</v>
      </c>
      <c r="AC8609">
        <v>1</v>
      </c>
    </row>
    <row r="8610" spans="1:29">
      <c r="A8610">
        <v>46044</v>
      </c>
      <c r="B8610">
        <v>46044</v>
      </c>
      <c r="C8610" t="s">
        <v>34</v>
      </c>
      <c r="D8610" t="s">
        <v>35</v>
      </c>
      <c r="E8610" t="s">
        <v>36</v>
      </c>
      <c r="F8610">
        <v>10300</v>
      </c>
      <c r="G8610" t="s">
        <v>7902</v>
      </c>
      <c r="H8610" t="s">
        <v>7903</v>
      </c>
      <c r="I8610" t="s">
        <v>160</v>
      </c>
      <c r="N8610" t="s">
        <v>7904</v>
      </c>
      <c r="O8610">
        <v>7.54</v>
      </c>
      <c r="P8610">
        <v>8.43</v>
      </c>
      <c r="Q8610">
        <v>7.52</v>
      </c>
      <c r="R8610">
        <v>8.01</v>
      </c>
      <c r="S8610">
        <v>8.0399999999999991</v>
      </c>
      <c r="T8610">
        <v>7.54</v>
      </c>
      <c r="V8610">
        <v>8.01</v>
      </c>
      <c r="Y8610">
        <v>30429278</v>
      </c>
      <c r="Z8610">
        <v>245585502.83000001</v>
      </c>
      <c r="AA8610">
        <v>18487</v>
      </c>
      <c r="AB8610" t="s">
        <v>41</v>
      </c>
      <c r="AC8610">
        <v>1</v>
      </c>
    </row>
    <row r="8611" spans="1:29">
      <c r="A8611">
        <v>46044</v>
      </c>
      <c r="B8611">
        <v>46044</v>
      </c>
      <c r="C8611" t="s">
        <v>34</v>
      </c>
      <c r="D8611" t="s">
        <v>35</v>
      </c>
      <c r="E8611" t="s">
        <v>36</v>
      </c>
      <c r="F8611">
        <v>757777</v>
      </c>
      <c r="G8611" t="s">
        <v>7905</v>
      </c>
      <c r="H8611" t="s">
        <v>7906</v>
      </c>
      <c r="I8611" t="s">
        <v>266</v>
      </c>
      <c r="N8611" t="s">
        <v>7907</v>
      </c>
      <c r="O8611">
        <v>68</v>
      </c>
      <c r="P8611">
        <v>68</v>
      </c>
      <c r="Q8611">
        <v>66.650000000000006</v>
      </c>
      <c r="R8611">
        <v>66.650000000000006</v>
      </c>
      <c r="S8611">
        <v>66.650000000000006</v>
      </c>
      <c r="T8611">
        <v>68</v>
      </c>
      <c r="V8611">
        <v>66.650000000000006</v>
      </c>
      <c r="Y8611">
        <v>4000</v>
      </c>
      <c r="Z8611">
        <v>269300</v>
      </c>
      <c r="AA8611">
        <v>2</v>
      </c>
      <c r="AB8611" t="s">
        <v>41</v>
      </c>
      <c r="AC8611">
        <v>2000</v>
      </c>
    </row>
    <row r="8612" spans="1:29">
      <c r="A8612">
        <v>46044</v>
      </c>
      <c r="B8612">
        <v>46044</v>
      </c>
      <c r="C8612" t="s">
        <v>34</v>
      </c>
      <c r="D8612" t="s">
        <v>35</v>
      </c>
      <c r="E8612" t="s">
        <v>36</v>
      </c>
      <c r="F8612">
        <v>4587</v>
      </c>
      <c r="G8612" t="s">
        <v>7908</v>
      </c>
      <c r="H8612" t="s">
        <v>7909</v>
      </c>
      <c r="I8612" t="s">
        <v>160</v>
      </c>
      <c r="N8612" t="s">
        <v>7910</v>
      </c>
      <c r="O8612">
        <v>287.05</v>
      </c>
      <c r="P8612">
        <v>297.7</v>
      </c>
      <c r="Q8612">
        <v>285.64999999999998</v>
      </c>
      <c r="R8612">
        <v>291.5</v>
      </c>
      <c r="S8612">
        <v>292</v>
      </c>
      <c r="T8612">
        <v>287.3</v>
      </c>
      <c r="V8612">
        <v>291.5</v>
      </c>
      <c r="Y8612">
        <v>168936</v>
      </c>
      <c r="Z8612">
        <v>49245445.149999999</v>
      </c>
      <c r="AA8612">
        <v>3646</v>
      </c>
      <c r="AB8612" t="s">
        <v>41</v>
      </c>
      <c r="AC8612">
        <v>1</v>
      </c>
    </row>
    <row r="8613" spans="1:29">
      <c r="A8613">
        <v>46044</v>
      </c>
      <c r="B8613">
        <v>46044</v>
      </c>
      <c r="C8613" t="s">
        <v>34</v>
      </c>
      <c r="D8613" t="s">
        <v>35</v>
      </c>
      <c r="E8613" t="s">
        <v>36</v>
      </c>
      <c r="F8613">
        <v>7851</v>
      </c>
      <c r="G8613" t="s">
        <v>7911</v>
      </c>
      <c r="H8613" t="s">
        <v>7912</v>
      </c>
      <c r="I8613" t="s">
        <v>160</v>
      </c>
      <c r="N8613" t="s">
        <v>7913</v>
      </c>
      <c r="O8613">
        <v>432.5</v>
      </c>
      <c r="P8613">
        <v>452.1</v>
      </c>
      <c r="Q8613">
        <v>430</v>
      </c>
      <c r="R8613">
        <v>438.75</v>
      </c>
      <c r="S8613">
        <v>439</v>
      </c>
      <c r="T8613">
        <v>428.05</v>
      </c>
      <c r="V8613">
        <v>438.75</v>
      </c>
      <c r="Y8613">
        <v>86768</v>
      </c>
      <c r="Z8613">
        <v>38220684.399999999</v>
      </c>
      <c r="AA8613">
        <v>4515</v>
      </c>
      <c r="AB8613" t="s">
        <v>41</v>
      </c>
      <c r="AC8613">
        <v>1</v>
      </c>
    </row>
    <row r="8614" spans="1:29">
      <c r="A8614">
        <v>46044</v>
      </c>
      <c r="B8614">
        <v>46044</v>
      </c>
      <c r="C8614" t="s">
        <v>34</v>
      </c>
      <c r="D8614" t="s">
        <v>35</v>
      </c>
      <c r="E8614" t="s">
        <v>36</v>
      </c>
      <c r="F8614">
        <v>23565</v>
      </c>
      <c r="G8614" t="s">
        <v>7914</v>
      </c>
      <c r="H8614" t="s">
        <v>7915</v>
      </c>
      <c r="I8614" t="s">
        <v>266</v>
      </c>
      <c r="N8614" t="s">
        <v>7916</v>
      </c>
      <c r="O8614">
        <v>92</v>
      </c>
      <c r="P8614">
        <v>92</v>
      </c>
      <c r="Q8614">
        <v>90.05</v>
      </c>
      <c r="R8614">
        <v>90.8</v>
      </c>
      <c r="S8614">
        <v>90.8</v>
      </c>
      <c r="T8614">
        <v>91</v>
      </c>
      <c r="V8614">
        <v>90.8</v>
      </c>
      <c r="Y8614">
        <v>4800</v>
      </c>
      <c r="Z8614">
        <v>438280</v>
      </c>
      <c r="AA8614">
        <v>6</v>
      </c>
      <c r="AB8614" t="s">
        <v>41</v>
      </c>
      <c r="AC8614">
        <v>800</v>
      </c>
    </row>
    <row r="8615" spans="1:29">
      <c r="A8615">
        <v>46044</v>
      </c>
      <c r="B8615">
        <v>46044</v>
      </c>
      <c r="C8615" t="s">
        <v>34</v>
      </c>
      <c r="D8615" t="s">
        <v>35</v>
      </c>
      <c r="E8615" t="s">
        <v>36</v>
      </c>
      <c r="F8615">
        <v>11411</v>
      </c>
      <c r="G8615" t="s">
        <v>7917</v>
      </c>
      <c r="H8615" t="s">
        <v>7918</v>
      </c>
      <c r="I8615" t="s">
        <v>160</v>
      </c>
      <c r="N8615" t="s">
        <v>7919</v>
      </c>
      <c r="O8615">
        <v>497.75</v>
      </c>
      <c r="P8615">
        <v>517.9</v>
      </c>
      <c r="Q8615">
        <v>495</v>
      </c>
      <c r="R8615">
        <v>513</v>
      </c>
      <c r="S8615">
        <v>513.95000000000005</v>
      </c>
      <c r="T8615">
        <v>493.95</v>
      </c>
      <c r="V8615">
        <v>512.9</v>
      </c>
      <c r="Y8615">
        <v>398460</v>
      </c>
      <c r="Z8615">
        <v>202324137</v>
      </c>
      <c r="AA8615">
        <v>15908</v>
      </c>
      <c r="AB8615" t="s">
        <v>41</v>
      </c>
      <c r="AC8615">
        <v>1</v>
      </c>
    </row>
    <row r="8616" spans="1:29">
      <c r="A8616">
        <v>46044</v>
      </c>
      <c r="B8616">
        <v>46044</v>
      </c>
      <c r="C8616" t="s">
        <v>34</v>
      </c>
      <c r="D8616" t="s">
        <v>35</v>
      </c>
      <c r="E8616" t="s">
        <v>36</v>
      </c>
      <c r="F8616">
        <v>20134</v>
      </c>
      <c r="G8616" t="s">
        <v>7920</v>
      </c>
      <c r="H8616" t="s">
        <v>7921</v>
      </c>
      <c r="I8616" t="s">
        <v>160</v>
      </c>
      <c r="N8616" t="s">
        <v>7922</v>
      </c>
      <c r="O8616">
        <v>487</v>
      </c>
      <c r="P8616">
        <v>498.35</v>
      </c>
      <c r="Q8616">
        <v>485.1</v>
      </c>
      <c r="R8616">
        <v>489.65</v>
      </c>
      <c r="S8616">
        <v>492</v>
      </c>
      <c r="T8616">
        <v>476.9</v>
      </c>
      <c r="V8616">
        <v>489.65</v>
      </c>
      <c r="Y8616">
        <v>33331</v>
      </c>
      <c r="Z8616">
        <v>16339469.65</v>
      </c>
      <c r="AA8616">
        <v>1258</v>
      </c>
      <c r="AB8616" t="s">
        <v>41</v>
      </c>
      <c r="AC8616">
        <v>1</v>
      </c>
    </row>
    <row r="8617" spans="1:29">
      <c r="A8617">
        <v>46044</v>
      </c>
      <c r="B8617">
        <v>46044</v>
      </c>
      <c r="C8617" t="s">
        <v>34</v>
      </c>
      <c r="D8617" t="s">
        <v>35</v>
      </c>
      <c r="E8617" t="s">
        <v>36</v>
      </c>
      <c r="F8617">
        <v>2837</v>
      </c>
      <c r="G8617" t="s">
        <v>7923</v>
      </c>
      <c r="H8617" t="s">
        <v>7924</v>
      </c>
      <c r="I8617" t="s">
        <v>160</v>
      </c>
      <c r="N8617" t="s">
        <v>7925</v>
      </c>
      <c r="O8617">
        <v>11</v>
      </c>
      <c r="P8617">
        <v>11</v>
      </c>
      <c r="Q8617">
        <v>10.7</v>
      </c>
      <c r="R8617">
        <v>10.93</v>
      </c>
      <c r="S8617">
        <v>10.98</v>
      </c>
      <c r="T8617">
        <v>10.64</v>
      </c>
      <c r="V8617">
        <v>10.94</v>
      </c>
      <c r="Y8617">
        <v>157474</v>
      </c>
      <c r="Z8617">
        <v>1716357.78</v>
      </c>
      <c r="AA8617">
        <v>597</v>
      </c>
      <c r="AB8617" t="s">
        <v>41</v>
      </c>
      <c r="AC8617">
        <v>1</v>
      </c>
    </row>
    <row r="8618" spans="1:29">
      <c r="A8618">
        <v>46044</v>
      </c>
      <c r="B8618">
        <v>46044</v>
      </c>
      <c r="C8618" t="s">
        <v>34</v>
      </c>
      <c r="D8618" t="s">
        <v>35</v>
      </c>
      <c r="E8618" t="s">
        <v>36</v>
      </c>
      <c r="F8618">
        <v>11975</v>
      </c>
      <c r="G8618" t="s">
        <v>7926</v>
      </c>
      <c r="H8618" t="s">
        <v>7927</v>
      </c>
      <c r="I8618" t="s">
        <v>160</v>
      </c>
      <c r="N8618" t="s">
        <v>7928</v>
      </c>
      <c r="O8618">
        <v>739.25</v>
      </c>
      <c r="P8618">
        <v>773.1</v>
      </c>
      <c r="Q8618">
        <v>735.15</v>
      </c>
      <c r="R8618">
        <v>768.75</v>
      </c>
      <c r="S8618">
        <v>772</v>
      </c>
      <c r="T8618">
        <v>739.8</v>
      </c>
      <c r="V8618">
        <v>768.35</v>
      </c>
      <c r="Y8618">
        <v>7746</v>
      </c>
      <c r="Z8618">
        <v>5855603.2000000002</v>
      </c>
      <c r="AA8618">
        <v>892</v>
      </c>
      <c r="AB8618" t="s">
        <v>41</v>
      </c>
      <c r="AC8618">
        <v>1</v>
      </c>
    </row>
    <row r="8619" spans="1:29">
      <c r="A8619">
        <v>46044</v>
      </c>
      <c r="B8619">
        <v>46044</v>
      </c>
      <c r="C8619" t="s">
        <v>34</v>
      </c>
      <c r="D8619" t="s">
        <v>35</v>
      </c>
      <c r="E8619" t="s">
        <v>36</v>
      </c>
      <c r="F8619">
        <v>2844</v>
      </c>
      <c r="G8619" t="s">
        <v>7929</v>
      </c>
      <c r="H8619" t="s">
        <v>7930</v>
      </c>
      <c r="I8619" t="s">
        <v>160</v>
      </c>
      <c r="N8619" t="s">
        <v>7931</v>
      </c>
      <c r="O8619">
        <v>1235.5</v>
      </c>
      <c r="P8619">
        <v>1270</v>
      </c>
      <c r="Q8619">
        <v>1232.0999999999999</v>
      </c>
      <c r="R8619">
        <v>1265.2</v>
      </c>
      <c r="S8619">
        <v>1267.9000000000001</v>
      </c>
      <c r="T8619">
        <v>1234.4000000000001</v>
      </c>
      <c r="V8619">
        <v>1264.8499999999999</v>
      </c>
      <c r="Y8619">
        <v>4477</v>
      </c>
      <c r="Z8619">
        <v>5637169.0999999996</v>
      </c>
      <c r="AA8619">
        <v>930</v>
      </c>
      <c r="AB8619" t="s">
        <v>41</v>
      </c>
      <c r="AC8619">
        <v>1</v>
      </c>
    </row>
    <row r="8620" spans="1:29">
      <c r="A8620">
        <v>46044</v>
      </c>
      <c r="B8620">
        <v>46044</v>
      </c>
      <c r="C8620" t="s">
        <v>34</v>
      </c>
      <c r="D8620" t="s">
        <v>35</v>
      </c>
      <c r="E8620" t="s">
        <v>36</v>
      </c>
      <c r="F8620">
        <v>25610</v>
      </c>
      <c r="G8620" t="s">
        <v>7935</v>
      </c>
      <c r="H8620" t="s">
        <v>7936</v>
      </c>
      <c r="I8620" t="s">
        <v>266</v>
      </c>
      <c r="N8620" t="s">
        <v>7937</v>
      </c>
      <c r="O8620">
        <v>280</v>
      </c>
      <c r="P8620">
        <v>280</v>
      </c>
      <c r="Q8620">
        <v>256.05</v>
      </c>
      <c r="R8620">
        <v>260</v>
      </c>
      <c r="S8620">
        <v>260</v>
      </c>
      <c r="T8620">
        <v>264</v>
      </c>
      <c r="V8620">
        <v>260</v>
      </c>
      <c r="Y8620">
        <v>6600</v>
      </c>
      <c r="Z8620">
        <v>1743690</v>
      </c>
      <c r="AA8620">
        <v>10</v>
      </c>
      <c r="AB8620" t="s">
        <v>41</v>
      </c>
      <c r="AC8620">
        <v>600</v>
      </c>
    </row>
    <row r="8621" spans="1:29">
      <c r="A8621">
        <v>46044</v>
      </c>
      <c r="B8621">
        <v>46044</v>
      </c>
      <c r="C8621" t="s">
        <v>34</v>
      </c>
      <c r="D8621" t="s">
        <v>35</v>
      </c>
      <c r="E8621" t="s">
        <v>36</v>
      </c>
      <c r="F8621">
        <v>22670</v>
      </c>
      <c r="G8621" t="s">
        <v>7938</v>
      </c>
      <c r="H8621" t="s">
        <v>7939</v>
      </c>
      <c r="I8621" t="s">
        <v>160</v>
      </c>
      <c r="N8621" t="s">
        <v>7940</v>
      </c>
      <c r="O8621">
        <v>352</v>
      </c>
      <c r="P8621">
        <v>361.2</v>
      </c>
      <c r="Q8621">
        <v>350</v>
      </c>
      <c r="R8621">
        <v>353.1</v>
      </c>
      <c r="S8621">
        <v>354.4</v>
      </c>
      <c r="T8621">
        <v>352.2</v>
      </c>
      <c r="V8621">
        <v>353.1</v>
      </c>
      <c r="Y8621">
        <v>63322</v>
      </c>
      <c r="Z8621">
        <v>22468707.100000001</v>
      </c>
      <c r="AA8621">
        <v>2144</v>
      </c>
      <c r="AB8621" t="s">
        <v>41</v>
      </c>
      <c r="AC8621">
        <v>1</v>
      </c>
    </row>
    <row r="8622" spans="1:29">
      <c r="A8622">
        <v>46044</v>
      </c>
      <c r="B8622">
        <v>46044</v>
      </c>
      <c r="C8622" t="s">
        <v>34</v>
      </c>
      <c r="D8622" t="s">
        <v>35</v>
      </c>
      <c r="E8622" t="s">
        <v>36</v>
      </c>
      <c r="F8622">
        <v>2866</v>
      </c>
      <c r="G8622" t="s">
        <v>7941</v>
      </c>
      <c r="H8622" t="s">
        <v>7942</v>
      </c>
      <c r="I8622" t="s">
        <v>160</v>
      </c>
      <c r="N8622" t="s">
        <v>7943</v>
      </c>
      <c r="O8622">
        <v>128.78</v>
      </c>
      <c r="P8622">
        <v>131.36000000000001</v>
      </c>
      <c r="Q8622">
        <v>128.78</v>
      </c>
      <c r="R8622">
        <v>131.01</v>
      </c>
      <c r="S8622">
        <v>131</v>
      </c>
      <c r="T8622">
        <v>127.51</v>
      </c>
      <c r="V8622">
        <v>131</v>
      </c>
      <c r="Y8622">
        <v>874242</v>
      </c>
      <c r="Z8622">
        <v>114054278.78</v>
      </c>
      <c r="AA8622">
        <v>11055</v>
      </c>
      <c r="AB8622" t="s">
        <v>41</v>
      </c>
      <c r="AC8622">
        <v>1</v>
      </c>
    </row>
    <row r="8623" spans="1:29">
      <c r="A8623">
        <v>46044</v>
      </c>
      <c r="B8623">
        <v>46044</v>
      </c>
      <c r="C8623" t="s">
        <v>34</v>
      </c>
      <c r="D8623" t="s">
        <v>35</v>
      </c>
      <c r="E8623" t="s">
        <v>36</v>
      </c>
      <c r="F8623">
        <v>7177</v>
      </c>
      <c r="G8623" t="s">
        <v>7944</v>
      </c>
      <c r="H8623" t="s">
        <v>7945</v>
      </c>
      <c r="I8623" t="s">
        <v>160</v>
      </c>
      <c r="N8623" t="s">
        <v>7946</v>
      </c>
      <c r="O8623">
        <v>639</v>
      </c>
      <c r="P8623">
        <v>658.15</v>
      </c>
      <c r="Q8623">
        <v>637.15</v>
      </c>
      <c r="R8623">
        <v>646.4</v>
      </c>
      <c r="S8623">
        <v>646</v>
      </c>
      <c r="T8623">
        <v>631.95000000000005</v>
      </c>
      <c r="V8623">
        <v>646.4</v>
      </c>
      <c r="Y8623">
        <v>176131</v>
      </c>
      <c r="Z8623">
        <v>114443236.65000001</v>
      </c>
      <c r="AA8623">
        <v>10329</v>
      </c>
      <c r="AB8623" t="s">
        <v>41</v>
      </c>
      <c r="AC8623">
        <v>1</v>
      </c>
    </row>
    <row r="8624" spans="1:29">
      <c r="A8624">
        <v>46044</v>
      </c>
      <c r="B8624">
        <v>46044</v>
      </c>
      <c r="C8624" t="s">
        <v>34</v>
      </c>
      <c r="D8624" t="s">
        <v>35</v>
      </c>
      <c r="E8624" t="s">
        <v>36</v>
      </c>
      <c r="F8624">
        <v>13451</v>
      </c>
      <c r="G8624" t="s">
        <v>7947</v>
      </c>
      <c r="H8624" t="s">
        <v>7948</v>
      </c>
      <c r="I8624" t="s">
        <v>160</v>
      </c>
      <c r="N8624" t="s">
        <v>7949</v>
      </c>
      <c r="O8624">
        <v>2036</v>
      </c>
      <c r="P8624">
        <v>2050.5</v>
      </c>
      <c r="Q8624">
        <v>1943.5</v>
      </c>
      <c r="R8624">
        <v>1982.8</v>
      </c>
      <c r="S8624">
        <v>2014</v>
      </c>
      <c r="T8624">
        <v>2021</v>
      </c>
      <c r="V8624">
        <v>1982.1</v>
      </c>
      <c r="Y8624">
        <v>29514</v>
      </c>
      <c r="Z8624">
        <v>58833096.399999999</v>
      </c>
      <c r="AA8624">
        <v>5454</v>
      </c>
      <c r="AB8624" t="s">
        <v>41</v>
      </c>
      <c r="AC8624">
        <v>1</v>
      </c>
    </row>
    <row r="8625" spans="1:29">
      <c r="A8625">
        <v>46044</v>
      </c>
      <c r="B8625">
        <v>46044</v>
      </c>
      <c r="C8625" t="s">
        <v>34</v>
      </c>
      <c r="D8625" t="s">
        <v>35</v>
      </c>
      <c r="E8625" t="s">
        <v>36</v>
      </c>
      <c r="F8625">
        <v>18423</v>
      </c>
      <c r="G8625" t="s">
        <v>7950</v>
      </c>
      <c r="H8625" t="s">
        <v>7951</v>
      </c>
      <c r="I8625" t="s">
        <v>160</v>
      </c>
      <c r="N8625" t="s">
        <v>7952</v>
      </c>
      <c r="O8625">
        <v>141.6</v>
      </c>
      <c r="P8625">
        <v>142.87</v>
      </c>
      <c r="Q8625">
        <v>139.16999999999999</v>
      </c>
      <c r="R8625">
        <v>139.76</v>
      </c>
      <c r="S8625">
        <v>140.18</v>
      </c>
      <c r="T8625">
        <v>139.78</v>
      </c>
      <c r="V8625">
        <v>139.75</v>
      </c>
      <c r="Y8625">
        <v>567473</v>
      </c>
      <c r="Z8625">
        <v>79776218.980000004</v>
      </c>
      <c r="AA8625">
        <v>6187</v>
      </c>
      <c r="AB8625" t="s">
        <v>41</v>
      </c>
      <c r="AC8625">
        <v>1</v>
      </c>
    </row>
    <row r="8626" spans="1:29">
      <c r="A8626">
        <v>46044</v>
      </c>
      <c r="B8626">
        <v>46044</v>
      </c>
      <c r="C8626" t="s">
        <v>34</v>
      </c>
      <c r="D8626" t="s">
        <v>35</v>
      </c>
      <c r="E8626" t="s">
        <v>36</v>
      </c>
      <c r="F8626">
        <v>27297</v>
      </c>
      <c r="G8626" t="s">
        <v>7953</v>
      </c>
      <c r="H8626" t="s">
        <v>7954</v>
      </c>
      <c r="I8626" t="s">
        <v>160</v>
      </c>
      <c r="N8626" t="s">
        <v>7955</v>
      </c>
      <c r="O8626">
        <v>34.799999999999997</v>
      </c>
      <c r="P8626">
        <v>35.46</v>
      </c>
      <c r="Q8626">
        <v>33.9</v>
      </c>
      <c r="R8626">
        <v>34.89</v>
      </c>
      <c r="S8626">
        <v>34.950000000000003</v>
      </c>
      <c r="T8626">
        <v>35.03</v>
      </c>
      <c r="V8626">
        <v>34.89</v>
      </c>
      <c r="Y8626">
        <v>2720793</v>
      </c>
      <c r="Z8626">
        <v>94318365.920000002</v>
      </c>
      <c r="AA8626">
        <v>15388</v>
      </c>
      <c r="AB8626" t="s">
        <v>41</v>
      </c>
      <c r="AC8626">
        <v>1</v>
      </c>
    </row>
    <row r="8627" spans="1:29">
      <c r="A8627">
        <v>46044</v>
      </c>
      <c r="B8627">
        <v>46044</v>
      </c>
      <c r="C8627" t="s">
        <v>34</v>
      </c>
      <c r="D8627" t="s">
        <v>35</v>
      </c>
      <c r="E8627" t="s">
        <v>36</v>
      </c>
      <c r="F8627">
        <v>17520</v>
      </c>
      <c r="G8627" t="s">
        <v>7956</v>
      </c>
      <c r="H8627" t="s">
        <v>7957</v>
      </c>
      <c r="I8627" t="s">
        <v>160</v>
      </c>
      <c r="N8627" t="s">
        <v>7958</v>
      </c>
      <c r="O8627">
        <v>8.0500000000000007</v>
      </c>
      <c r="P8627">
        <v>8.32</v>
      </c>
      <c r="Q8627">
        <v>8.0500000000000007</v>
      </c>
      <c r="R8627">
        <v>8.25</v>
      </c>
      <c r="S8627">
        <v>8.3000000000000007</v>
      </c>
      <c r="T8627">
        <v>8.0500000000000007</v>
      </c>
      <c r="V8627">
        <v>8.25</v>
      </c>
      <c r="Y8627">
        <v>13970976</v>
      </c>
      <c r="Z8627">
        <v>114325194.12</v>
      </c>
      <c r="AA8627">
        <v>16158</v>
      </c>
      <c r="AB8627" t="s">
        <v>41</v>
      </c>
      <c r="AC8627">
        <v>1</v>
      </c>
    </row>
    <row r="8628" spans="1:29">
      <c r="A8628">
        <v>46044</v>
      </c>
      <c r="B8628">
        <v>46044</v>
      </c>
      <c r="C8628" t="s">
        <v>34</v>
      </c>
      <c r="D8628" t="s">
        <v>35</v>
      </c>
      <c r="E8628" t="s">
        <v>36</v>
      </c>
      <c r="F8628">
        <v>20950</v>
      </c>
      <c r="G8628" t="s">
        <v>7959</v>
      </c>
      <c r="H8628" t="s">
        <v>7960</v>
      </c>
      <c r="I8628" t="s">
        <v>160</v>
      </c>
      <c r="N8628" t="s">
        <v>7961</v>
      </c>
      <c r="O8628">
        <v>21.95</v>
      </c>
      <c r="P8628">
        <v>21.95</v>
      </c>
      <c r="Q8628">
        <v>19.21</v>
      </c>
      <c r="R8628">
        <v>19.91</v>
      </c>
      <c r="S8628">
        <v>19.760000000000002</v>
      </c>
      <c r="T8628">
        <v>20.14</v>
      </c>
      <c r="V8628">
        <v>19.82</v>
      </c>
      <c r="Y8628">
        <v>12765</v>
      </c>
      <c r="Z8628">
        <v>253724.3</v>
      </c>
      <c r="AA8628">
        <v>244</v>
      </c>
      <c r="AB8628" t="s">
        <v>41</v>
      </c>
      <c r="AC8628">
        <v>1</v>
      </c>
    </row>
    <row r="8629" spans="1:29">
      <c r="A8629">
        <v>46044</v>
      </c>
      <c r="B8629">
        <v>46044</v>
      </c>
      <c r="C8629" t="s">
        <v>34</v>
      </c>
      <c r="D8629" t="s">
        <v>35</v>
      </c>
      <c r="E8629" t="s">
        <v>36</v>
      </c>
      <c r="F8629">
        <v>1565</v>
      </c>
      <c r="G8629" t="s">
        <v>7962</v>
      </c>
      <c r="H8629" t="s">
        <v>7963</v>
      </c>
      <c r="I8629" t="s">
        <v>160</v>
      </c>
      <c r="N8629" t="s">
        <v>7964</v>
      </c>
      <c r="O8629">
        <v>46.22</v>
      </c>
      <c r="P8629">
        <v>48</v>
      </c>
      <c r="Q8629">
        <v>43.2</v>
      </c>
      <c r="R8629">
        <v>44.88</v>
      </c>
      <c r="S8629">
        <v>46</v>
      </c>
      <c r="T8629">
        <v>46.22</v>
      </c>
      <c r="V8629">
        <v>44.88</v>
      </c>
      <c r="Y8629">
        <v>16507</v>
      </c>
      <c r="Z8629">
        <v>739922.94</v>
      </c>
      <c r="AA8629">
        <v>278</v>
      </c>
      <c r="AB8629" t="s">
        <v>41</v>
      </c>
      <c r="AC8629">
        <v>1</v>
      </c>
    </row>
    <row r="8630" spans="1:29">
      <c r="A8630">
        <v>46044</v>
      </c>
      <c r="B8630">
        <v>46044</v>
      </c>
      <c r="C8630" t="s">
        <v>34</v>
      </c>
      <c r="D8630" t="s">
        <v>35</v>
      </c>
      <c r="E8630" t="s">
        <v>36</v>
      </c>
      <c r="F8630">
        <v>24596</v>
      </c>
      <c r="G8630" t="s">
        <v>7965</v>
      </c>
      <c r="H8630" t="s">
        <v>7966</v>
      </c>
      <c r="I8630" t="s">
        <v>160</v>
      </c>
      <c r="N8630" t="s">
        <v>7967</v>
      </c>
      <c r="O8630">
        <v>144</v>
      </c>
      <c r="P8630">
        <v>149.9</v>
      </c>
      <c r="Q8630">
        <v>144</v>
      </c>
      <c r="R8630">
        <v>145.55000000000001</v>
      </c>
      <c r="S8630">
        <v>146.5</v>
      </c>
      <c r="T8630">
        <v>143.04</v>
      </c>
      <c r="V8630">
        <v>145.55000000000001</v>
      </c>
      <c r="Y8630">
        <v>77130</v>
      </c>
      <c r="Z8630">
        <v>11289120.02</v>
      </c>
      <c r="AA8630">
        <v>1642</v>
      </c>
      <c r="AB8630" t="s">
        <v>41</v>
      </c>
      <c r="AC8630">
        <v>1</v>
      </c>
    </row>
    <row r="8631" spans="1:29">
      <c r="A8631">
        <v>46044</v>
      </c>
      <c r="B8631">
        <v>46044</v>
      </c>
      <c r="C8631" t="s">
        <v>34</v>
      </c>
      <c r="D8631" t="s">
        <v>35</v>
      </c>
      <c r="E8631" t="s">
        <v>36</v>
      </c>
      <c r="F8631">
        <v>25073</v>
      </c>
      <c r="G8631" t="s">
        <v>7968</v>
      </c>
      <c r="H8631" t="s">
        <v>7969</v>
      </c>
      <c r="I8631" t="s">
        <v>160</v>
      </c>
      <c r="N8631" t="s">
        <v>7970</v>
      </c>
      <c r="O8631">
        <v>877</v>
      </c>
      <c r="P8631">
        <v>928.9</v>
      </c>
      <c r="Q8631">
        <v>877</v>
      </c>
      <c r="R8631">
        <v>923.5</v>
      </c>
      <c r="S8631">
        <v>925</v>
      </c>
      <c r="T8631">
        <v>874.9</v>
      </c>
      <c r="V8631">
        <v>923.55</v>
      </c>
      <c r="Y8631">
        <v>85245</v>
      </c>
      <c r="Z8631">
        <v>77818264.5</v>
      </c>
      <c r="AA8631">
        <v>8654</v>
      </c>
      <c r="AB8631" t="s">
        <v>41</v>
      </c>
      <c r="AC8631">
        <v>1</v>
      </c>
    </row>
    <row r="8632" spans="1:29">
      <c r="A8632">
        <v>46044</v>
      </c>
      <c r="B8632">
        <v>46044</v>
      </c>
      <c r="C8632" t="s">
        <v>34</v>
      </c>
      <c r="D8632" t="s">
        <v>35</v>
      </c>
      <c r="E8632" t="s">
        <v>36</v>
      </c>
      <c r="F8632">
        <v>2859</v>
      </c>
      <c r="G8632" t="s">
        <v>7971</v>
      </c>
      <c r="H8632" t="s">
        <v>7972</v>
      </c>
      <c r="I8632" t="s">
        <v>160</v>
      </c>
      <c r="N8632" t="s">
        <v>7973</v>
      </c>
      <c r="O8632">
        <v>387</v>
      </c>
      <c r="P8632">
        <v>394</v>
      </c>
      <c r="Q8632">
        <v>379</v>
      </c>
      <c r="R8632">
        <v>381.4</v>
      </c>
      <c r="S8632">
        <v>382.1</v>
      </c>
      <c r="T8632">
        <v>386.15</v>
      </c>
      <c r="V8632">
        <v>381.4</v>
      </c>
      <c r="Y8632">
        <v>240606</v>
      </c>
      <c r="Z8632">
        <v>92168148.400000006</v>
      </c>
      <c r="AA8632">
        <v>9427</v>
      </c>
      <c r="AB8632" t="s">
        <v>41</v>
      </c>
      <c r="AC8632">
        <v>1</v>
      </c>
    </row>
    <row r="8633" spans="1:29">
      <c r="A8633">
        <v>46044</v>
      </c>
      <c r="B8633">
        <v>46044</v>
      </c>
      <c r="C8633" t="s">
        <v>34</v>
      </c>
      <c r="D8633" t="s">
        <v>35</v>
      </c>
      <c r="E8633" t="s">
        <v>36</v>
      </c>
      <c r="F8633">
        <v>758551</v>
      </c>
      <c r="G8633" t="s">
        <v>7974</v>
      </c>
      <c r="H8633" t="s">
        <v>7975</v>
      </c>
      <c r="I8633" t="s">
        <v>160</v>
      </c>
      <c r="N8633" t="s">
        <v>7976</v>
      </c>
      <c r="O8633">
        <v>440.6</v>
      </c>
      <c r="P8633">
        <v>442.05</v>
      </c>
      <c r="Q8633">
        <v>420.1</v>
      </c>
      <c r="R8633">
        <v>423.6</v>
      </c>
      <c r="S8633">
        <v>422</v>
      </c>
      <c r="T8633">
        <v>434.1</v>
      </c>
      <c r="V8633">
        <v>423.6</v>
      </c>
      <c r="Y8633">
        <v>231612</v>
      </c>
      <c r="Z8633">
        <v>100118994.95</v>
      </c>
      <c r="AA8633">
        <v>9035</v>
      </c>
      <c r="AB8633" t="s">
        <v>41</v>
      </c>
      <c r="AC8633">
        <v>1</v>
      </c>
    </row>
    <row r="8634" spans="1:29">
      <c r="A8634">
        <v>46044</v>
      </c>
      <c r="B8634">
        <v>46044</v>
      </c>
      <c r="C8634" t="s">
        <v>34</v>
      </c>
      <c r="D8634" t="s">
        <v>35</v>
      </c>
      <c r="E8634" t="s">
        <v>36</v>
      </c>
      <c r="F8634">
        <v>18391</v>
      </c>
      <c r="G8634" t="s">
        <v>7980</v>
      </c>
      <c r="H8634" t="s">
        <v>7981</v>
      </c>
      <c r="I8634" t="s">
        <v>160</v>
      </c>
      <c r="N8634" t="s">
        <v>7982</v>
      </c>
      <c r="O8634">
        <v>300.85000000000002</v>
      </c>
      <c r="P8634">
        <v>303.55</v>
      </c>
      <c r="Q8634">
        <v>294.3</v>
      </c>
      <c r="R8634">
        <v>296.2</v>
      </c>
      <c r="S8634">
        <v>296.89999999999998</v>
      </c>
      <c r="T8634">
        <v>297.5</v>
      </c>
      <c r="V8634">
        <v>296.2</v>
      </c>
      <c r="Y8634">
        <v>4771859</v>
      </c>
      <c r="Z8634">
        <v>1420293373.9000001</v>
      </c>
      <c r="AA8634">
        <v>41641</v>
      </c>
      <c r="AB8634" t="s">
        <v>41</v>
      </c>
      <c r="AC8634">
        <v>1</v>
      </c>
    </row>
    <row r="8635" spans="1:29">
      <c r="A8635">
        <v>46044</v>
      </c>
      <c r="B8635">
        <v>46044</v>
      </c>
      <c r="C8635" t="s">
        <v>34</v>
      </c>
      <c r="D8635" t="s">
        <v>35</v>
      </c>
      <c r="E8635" t="s">
        <v>36</v>
      </c>
      <c r="F8635">
        <v>13570</v>
      </c>
      <c r="G8635" t="s">
        <v>7983</v>
      </c>
      <c r="H8635" t="s">
        <v>7984</v>
      </c>
      <c r="I8635" t="s">
        <v>266</v>
      </c>
      <c r="N8635" t="s">
        <v>7985</v>
      </c>
      <c r="O8635">
        <v>360</v>
      </c>
      <c r="P8635">
        <v>379.95</v>
      </c>
      <c r="Q8635">
        <v>348</v>
      </c>
      <c r="R8635">
        <v>358.1</v>
      </c>
      <c r="S8635">
        <v>360</v>
      </c>
      <c r="T8635">
        <v>352.35</v>
      </c>
      <c r="V8635">
        <v>358.1</v>
      </c>
      <c r="Y8635">
        <v>7400</v>
      </c>
      <c r="Z8635">
        <v>2661630</v>
      </c>
      <c r="AA8635">
        <v>35</v>
      </c>
      <c r="AB8635" t="s">
        <v>41</v>
      </c>
      <c r="AC8635">
        <v>200</v>
      </c>
    </row>
    <row r="8636" spans="1:29">
      <c r="A8636">
        <v>46044</v>
      </c>
      <c r="B8636">
        <v>46044</v>
      </c>
      <c r="C8636" t="s">
        <v>34</v>
      </c>
      <c r="D8636" t="s">
        <v>35</v>
      </c>
      <c r="E8636" t="s">
        <v>36</v>
      </c>
      <c r="F8636">
        <v>20874</v>
      </c>
      <c r="G8636" t="s">
        <v>7986</v>
      </c>
      <c r="H8636" t="s">
        <v>7987</v>
      </c>
      <c r="I8636" t="s">
        <v>160</v>
      </c>
      <c r="N8636" t="s">
        <v>7988</v>
      </c>
      <c r="O8636">
        <v>139.1</v>
      </c>
      <c r="P8636">
        <v>141.6</v>
      </c>
      <c r="Q8636">
        <v>136.19999999999999</v>
      </c>
      <c r="R8636">
        <v>139.6</v>
      </c>
      <c r="S8636">
        <v>140</v>
      </c>
      <c r="T8636">
        <v>139.78</v>
      </c>
      <c r="V8636">
        <v>139.65</v>
      </c>
      <c r="Y8636">
        <v>71513</v>
      </c>
      <c r="Z8636">
        <v>9948589.1199999992</v>
      </c>
      <c r="AA8636">
        <v>2010</v>
      </c>
      <c r="AB8636" t="s">
        <v>41</v>
      </c>
      <c r="AC8636">
        <v>1</v>
      </c>
    </row>
    <row r="8637" spans="1:29">
      <c r="A8637">
        <v>46044</v>
      </c>
      <c r="B8637">
        <v>46044</v>
      </c>
      <c r="C8637" t="s">
        <v>34</v>
      </c>
      <c r="D8637" t="s">
        <v>35</v>
      </c>
      <c r="E8637" t="s">
        <v>36</v>
      </c>
      <c r="F8637">
        <v>29561</v>
      </c>
      <c r="G8637" t="s">
        <v>7992</v>
      </c>
      <c r="H8637" t="s">
        <v>7993</v>
      </c>
      <c r="I8637" t="s">
        <v>266</v>
      </c>
      <c r="N8637" t="s">
        <v>7994</v>
      </c>
      <c r="O8637">
        <v>101</v>
      </c>
      <c r="P8637">
        <v>105</v>
      </c>
      <c r="Q8637">
        <v>101</v>
      </c>
      <c r="R8637">
        <v>101</v>
      </c>
      <c r="S8637">
        <v>101</v>
      </c>
      <c r="T8637">
        <v>96.2</v>
      </c>
      <c r="V8637">
        <v>101</v>
      </c>
      <c r="Y8637">
        <v>6000</v>
      </c>
      <c r="Z8637">
        <v>618900</v>
      </c>
      <c r="AA8637">
        <v>6</v>
      </c>
      <c r="AB8637" t="s">
        <v>41</v>
      </c>
      <c r="AC8637">
        <v>1000</v>
      </c>
    </row>
    <row r="8638" spans="1:29">
      <c r="A8638">
        <v>46044</v>
      </c>
      <c r="B8638">
        <v>46044</v>
      </c>
      <c r="C8638" t="s">
        <v>34</v>
      </c>
      <c r="D8638" t="s">
        <v>35</v>
      </c>
      <c r="E8638" t="s">
        <v>36</v>
      </c>
      <c r="F8638">
        <v>15355</v>
      </c>
      <c r="G8638" t="s">
        <v>7995</v>
      </c>
      <c r="H8638" t="s">
        <v>7996</v>
      </c>
      <c r="I8638" t="s">
        <v>160</v>
      </c>
      <c r="N8638" t="s">
        <v>7997</v>
      </c>
      <c r="O8638">
        <v>359.95</v>
      </c>
      <c r="P8638">
        <v>368.4</v>
      </c>
      <c r="Q8638">
        <v>359.55</v>
      </c>
      <c r="R8638">
        <v>366.2</v>
      </c>
      <c r="S8638">
        <v>367.3</v>
      </c>
      <c r="T8638">
        <v>355.8</v>
      </c>
      <c r="V8638">
        <v>366.2</v>
      </c>
      <c r="Y8638">
        <v>9495251</v>
      </c>
      <c r="Z8638">
        <v>3466003853.8499999</v>
      </c>
      <c r="AA8638">
        <v>72816</v>
      </c>
      <c r="AB8638" t="s">
        <v>41</v>
      </c>
      <c r="AC8638">
        <v>1</v>
      </c>
    </row>
    <row r="8639" spans="1:29">
      <c r="A8639">
        <v>46044</v>
      </c>
      <c r="B8639">
        <v>46044</v>
      </c>
      <c r="C8639" t="s">
        <v>34</v>
      </c>
      <c r="D8639" t="s">
        <v>35</v>
      </c>
      <c r="E8639" t="s">
        <v>36</v>
      </c>
      <c r="F8639">
        <v>14255</v>
      </c>
      <c r="G8639" t="s">
        <v>7998</v>
      </c>
      <c r="H8639" t="s">
        <v>7999</v>
      </c>
      <c r="I8639" t="s">
        <v>160</v>
      </c>
      <c r="N8639" t="s">
        <v>8000</v>
      </c>
      <c r="O8639">
        <v>267.39999999999998</v>
      </c>
      <c r="P8639">
        <v>269.5</v>
      </c>
      <c r="Q8639">
        <v>257.85000000000002</v>
      </c>
      <c r="R8639">
        <v>259.39999999999998</v>
      </c>
      <c r="S8639">
        <v>260.64999999999998</v>
      </c>
      <c r="T8639">
        <v>265</v>
      </c>
      <c r="V8639">
        <v>259.39999999999998</v>
      </c>
      <c r="Y8639">
        <v>1393781</v>
      </c>
      <c r="Z8639">
        <v>365905685.05000001</v>
      </c>
      <c r="AA8639">
        <v>28968</v>
      </c>
      <c r="AB8639" t="s">
        <v>41</v>
      </c>
      <c r="AC8639">
        <v>1</v>
      </c>
    </row>
    <row r="8640" spans="1:29">
      <c r="A8640">
        <v>46044</v>
      </c>
      <c r="B8640">
        <v>46044</v>
      </c>
      <c r="C8640" t="s">
        <v>34</v>
      </c>
      <c r="D8640" t="s">
        <v>35</v>
      </c>
      <c r="E8640" t="s">
        <v>36</v>
      </c>
      <c r="F8640">
        <v>17859</v>
      </c>
      <c r="G8640" t="s">
        <v>8001</v>
      </c>
      <c r="H8640" t="s">
        <v>8002</v>
      </c>
      <c r="I8640" t="s">
        <v>160</v>
      </c>
      <c r="N8640" t="s">
        <v>8003</v>
      </c>
      <c r="O8640">
        <v>117.62</v>
      </c>
      <c r="P8640">
        <v>119.53</v>
      </c>
      <c r="Q8640">
        <v>115.7</v>
      </c>
      <c r="R8640">
        <v>116.19</v>
      </c>
      <c r="S8640">
        <v>116.5</v>
      </c>
      <c r="T8640">
        <v>117.39</v>
      </c>
      <c r="V8640">
        <v>116.2</v>
      </c>
      <c r="Y8640">
        <v>173209</v>
      </c>
      <c r="Z8640">
        <v>20269089.199999999</v>
      </c>
      <c r="AA8640">
        <v>3741</v>
      </c>
      <c r="AB8640" t="s">
        <v>41</v>
      </c>
      <c r="AC8640">
        <v>1</v>
      </c>
    </row>
    <row r="8641" spans="1:29">
      <c r="A8641">
        <v>46044</v>
      </c>
      <c r="B8641">
        <v>46044</v>
      </c>
      <c r="C8641" t="s">
        <v>34</v>
      </c>
      <c r="D8641" t="s">
        <v>35</v>
      </c>
      <c r="E8641" t="s">
        <v>36</v>
      </c>
      <c r="F8641">
        <v>17764</v>
      </c>
      <c r="G8641" t="s">
        <v>8004</v>
      </c>
      <c r="H8641" t="s">
        <v>8005</v>
      </c>
      <c r="I8641" t="s">
        <v>160</v>
      </c>
      <c r="N8641" t="s">
        <v>8006</v>
      </c>
      <c r="O8641">
        <v>236.45</v>
      </c>
      <c r="P8641">
        <v>242.5</v>
      </c>
      <c r="Q8641">
        <v>232.2</v>
      </c>
      <c r="R8641">
        <v>234</v>
      </c>
      <c r="S8641">
        <v>234.5</v>
      </c>
      <c r="T8641">
        <v>233.4</v>
      </c>
      <c r="V8641">
        <v>234</v>
      </c>
      <c r="Y8641">
        <v>693815</v>
      </c>
      <c r="Z8641">
        <v>164471722.75</v>
      </c>
      <c r="AA8641">
        <v>10858</v>
      </c>
      <c r="AB8641" t="s">
        <v>41</v>
      </c>
      <c r="AC8641">
        <v>1</v>
      </c>
    </row>
    <row r="8642" spans="1:29">
      <c r="A8642">
        <v>46044</v>
      </c>
      <c r="B8642">
        <v>46044</v>
      </c>
      <c r="C8642" t="s">
        <v>34</v>
      </c>
      <c r="D8642" t="s">
        <v>35</v>
      </c>
      <c r="E8642" t="s">
        <v>36</v>
      </c>
      <c r="F8642">
        <v>23718</v>
      </c>
      <c r="G8642" t="s">
        <v>8007</v>
      </c>
      <c r="H8642" t="s">
        <v>8008</v>
      </c>
      <c r="I8642" t="s">
        <v>266</v>
      </c>
      <c r="N8642" t="s">
        <v>8009</v>
      </c>
      <c r="O8642">
        <v>54</v>
      </c>
      <c r="P8642">
        <v>54</v>
      </c>
      <c r="Q8642">
        <v>47</v>
      </c>
      <c r="R8642">
        <v>48.65</v>
      </c>
      <c r="S8642">
        <v>52</v>
      </c>
      <c r="T8642">
        <v>50.45</v>
      </c>
      <c r="V8642">
        <v>48.65</v>
      </c>
      <c r="Y8642">
        <v>19000</v>
      </c>
      <c r="Z8642">
        <v>931900</v>
      </c>
      <c r="AA8642">
        <v>13</v>
      </c>
      <c r="AB8642" t="s">
        <v>41</v>
      </c>
      <c r="AC8642">
        <v>1000</v>
      </c>
    </row>
    <row r="8643" spans="1:29">
      <c r="A8643">
        <v>46044</v>
      </c>
      <c r="B8643">
        <v>46044</v>
      </c>
      <c r="C8643" t="s">
        <v>34</v>
      </c>
      <c r="D8643" t="s">
        <v>35</v>
      </c>
      <c r="E8643" t="s">
        <v>36</v>
      </c>
      <c r="F8643">
        <v>758680</v>
      </c>
      <c r="G8643" t="s">
        <v>8010</v>
      </c>
      <c r="H8643" t="s">
        <v>8011</v>
      </c>
      <c r="I8643" t="s">
        <v>160</v>
      </c>
      <c r="N8643" t="s">
        <v>8012</v>
      </c>
      <c r="O8643">
        <v>67.260000000000005</v>
      </c>
      <c r="P8643">
        <v>67.260000000000005</v>
      </c>
      <c r="Q8643">
        <v>65.25</v>
      </c>
      <c r="R8643">
        <v>66.52</v>
      </c>
      <c r="S8643">
        <v>65.900000000000006</v>
      </c>
      <c r="T8643">
        <v>66.010000000000005</v>
      </c>
      <c r="V8643">
        <v>66.5</v>
      </c>
      <c r="Y8643">
        <v>386935</v>
      </c>
      <c r="Z8643">
        <v>25715743.43</v>
      </c>
      <c r="AA8643">
        <v>2049</v>
      </c>
      <c r="AB8643" t="s">
        <v>41</v>
      </c>
      <c r="AC8643">
        <v>1</v>
      </c>
    </row>
    <row r="8644" spans="1:29">
      <c r="A8644">
        <v>46044</v>
      </c>
      <c r="B8644">
        <v>46044</v>
      </c>
      <c r="C8644" t="s">
        <v>34</v>
      </c>
      <c r="D8644" t="s">
        <v>35</v>
      </c>
      <c r="E8644" t="s">
        <v>36</v>
      </c>
      <c r="F8644">
        <v>4130</v>
      </c>
      <c r="G8644" t="s">
        <v>8013</v>
      </c>
      <c r="H8644" t="s">
        <v>8014</v>
      </c>
      <c r="I8644" t="s">
        <v>160</v>
      </c>
      <c r="N8644" t="s">
        <v>8015</v>
      </c>
      <c r="O8644">
        <v>46.01</v>
      </c>
      <c r="P8644">
        <v>48</v>
      </c>
      <c r="Q8644">
        <v>45</v>
      </c>
      <c r="R8644">
        <v>45.66</v>
      </c>
      <c r="S8644">
        <v>45.15</v>
      </c>
      <c r="T8644">
        <v>45.81</v>
      </c>
      <c r="V8644">
        <v>45.66</v>
      </c>
      <c r="Y8644">
        <v>8008</v>
      </c>
      <c r="Z8644">
        <v>370162.05</v>
      </c>
      <c r="AA8644">
        <v>64</v>
      </c>
      <c r="AB8644" t="s">
        <v>41</v>
      </c>
      <c r="AC8644">
        <v>1</v>
      </c>
    </row>
    <row r="8645" spans="1:29">
      <c r="A8645">
        <v>46044</v>
      </c>
      <c r="B8645">
        <v>46044</v>
      </c>
      <c r="C8645" t="s">
        <v>34</v>
      </c>
      <c r="D8645" t="s">
        <v>35</v>
      </c>
      <c r="E8645" t="s">
        <v>36</v>
      </c>
      <c r="F8645">
        <v>24225</v>
      </c>
      <c r="G8645" t="s">
        <v>8016</v>
      </c>
      <c r="H8645" t="s">
        <v>8017</v>
      </c>
      <c r="I8645" t="s">
        <v>160</v>
      </c>
      <c r="N8645" t="s">
        <v>8018</v>
      </c>
      <c r="O8645">
        <v>359</v>
      </c>
      <c r="P8645">
        <v>369.7</v>
      </c>
      <c r="Q8645">
        <v>359</v>
      </c>
      <c r="R8645">
        <v>365.05</v>
      </c>
      <c r="S8645">
        <v>366.5</v>
      </c>
      <c r="T8645">
        <v>360.45</v>
      </c>
      <c r="V8645">
        <v>365.05</v>
      </c>
      <c r="Y8645">
        <v>50934</v>
      </c>
      <c r="Z8645">
        <v>18601364</v>
      </c>
      <c r="AA8645">
        <v>3743</v>
      </c>
      <c r="AB8645" t="s">
        <v>41</v>
      </c>
      <c r="AC8645">
        <v>1</v>
      </c>
    </row>
    <row r="8646" spans="1:29">
      <c r="A8646">
        <v>46044</v>
      </c>
      <c r="B8646">
        <v>46044</v>
      </c>
      <c r="C8646" t="s">
        <v>34</v>
      </c>
      <c r="D8646" t="s">
        <v>35</v>
      </c>
      <c r="E8646" t="s">
        <v>36</v>
      </c>
      <c r="F8646">
        <v>3172</v>
      </c>
      <c r="G8646" t="s">
        <v>8019</v>
      </c>
      <c r="H8646" t="s">
        <v>8020</v>
      </c>
      <c r="I8646" t="s">
        <v>160</v>
      </c>
      <c r="N8646" t="s">
        <v>8021</v>
      </c>
      <c r="O8646">
        <v>63.46</v>
      </c>
      <c r="P8646">
        <v>63.74</v>
      </c>
      <c r="Q8646">
        <v>63.44</v>
      </c>
      <c r="R8646">
        <v>63.63</v>
      </c>
      <c r="S8646">
        <v>63.65</v>
      </c>
      <c r="T8646">
        <v>63.39</v>
      </c>
      <c r="V8646">
        <v>63.63</v>
      </c>
      <c r="Y8646">
        <v>270329</v>
      </c>
      <c r="Z8646">
        <v>17190451.010000002</v>
      </c>
      <c r="AA8646">
        <v>473</v>
      </c>
      <c r="AB8646" t="s">
        <v>41</v>
      </c>
      <c r="AC8646">
        <v>1</v>
      </c>
    </row>
    <row r="8647" spans="1:29">
      <c r="A8647">
        <v>46044</v>
      </c>
      <c r="B8647">
        <v>46044</v>
      </c>
      <c r="C8647" t="s">
        <v>34</v>
      </c>
      <c r="D8647" t="s">
        <v>35</v>
      </c>
      <c r="E8647" t="s">
        <v>36</v>
      </c>
      <c r="F8647">
        <v>3022</v>
      </c>
      <c r="G8647" t="s">
        <v>11415</v>
      </c>
      <c r="H8647" t="s">
        <v>11416</v>
      </c>
      <c r="I8647" t="s">
        <v>160</v>
      </c>
      <c r="N8647" t="s">
        <v>11417</v>
      </c>
      <c r="O8647">
        <v>136.38999999999999</v>
      </c>
      <c r="P8647">
        <v>136.47999999999999</v>
      </c>
      <c r="Q8647">
        <v>134.91</v>
      </c>
      <c r="R8647">
        <v>135.94999999999999</v>
      </c>
      <c r="S8647">
        <v>136.05000000000001</v>
      </c>
      <c r="T8647">
        <v>135.72</v>
      </c>
      <c r="V8647">
        <v>135.94999999999999</v>
      </c>
      <c r="Y8647">
        <v>920</v>
      </c>
      <c r="Z8647">
        <v>125035.77</v>
      </c>
      <c r="AA8647">
        <v>50</v>
      </c>
      <c r="AB8647" t="s">
        <v>41</v>
      </c>
      <c r="AC8647">
        <v>1</v>
      </c>
    </row>
    <row r="8648" spans="1:29">
      <c r="A8648">
        <v>46044</v>
      </c>
      <c r="B8648">
        <v>46044</v>
      </c>
      <c r="C8648" t="s">
        <v>34</v>
      </c>
      <c r="D8648" t="s">
        <v>35</v>
      </c>
      <c r="E8648" t="s">
        <v>36</v>
      </c>
      <c r="F8648">
        <v>24380</v>
      </c>
      <c r="G8648" t="s">
        <v>8022</v>
      </c>
      <c r="H8648" t="s">
        <v>8023</v>
      </c>
      <c r="I8648" t="s">
        <v>182</v>
      </c>
      <c r="N8648" t="s">
        <v>8024</v>
      </c>
      <c r="O8648">
        <v>142.5</v>
      </c>
      <c r="P8648">
        <v>148.5</v>
      </c>
      <c r="Q8648">
        <v>139.1</v>
      </c>
      <c r="R8648">
        <v>144.65</v>
      </c>
      <c r="S8648">
        <v>144.80000000000001</v>
      </c>
      <c r="T8648">
        <v>142.72999999999999</v>
      </c>
      <c r="V8648">
        <v>144.65</v>
      </c>
      <c r="Y8648">
        <v>25074</v>
      </c>
      <c r="Z8648">
        <v>3556568.3</v>
      </c>
      <c r="AA8648">
        <v>162</v>
      </c>
      <c r="AB8648" t="s">
        <v>41</v>
      </c>
      <c r="AC8648">
        <v>1</v>
      </c>
    </row>
    <row r="8649" spans="1:29">
      <c r="A8649">
        <v>46044</v>
      </c>
      <c r="B8649">
        <v>46044</v>
      </c>
      <c r="C8649" t="s">
        <v>34</v>
      </c>
      <c r="D8649" t="s">
        <v>35</v>
      </c>
      <c r="E8649" t="s">
        <v>36</v>
      </c>
      <c r="F8649">
        <v>9652</v>
      </c>
      <c r="G8649" t="s">
        <v>8025</v>
      </c>
      <c r="H8649" t="s">
        <v>8026</v>
      </c>
      <c r="I8649" t="s">
        <v>160</v>
      </c>
      <c r="N8649" t="s">
        <v>8027</v>
      </c>
      <c r="O8649">
        <v>126.3</v>
      </c>
      <c r="P8649">
        <v>129.9</v>
      </c>
      <c r="Q8649">
        <v>125</v>
      </c>
      <c r="R8649">
        <v>127.27</v>
      </c>
      <c r="S8649">
        <v>125.01</v>
      </c>
      <c r="T8649">
        <v>124.43</v>
      </c>
      <c r="V8649">
        <v>127.25</v>
      </c>
      <c r="Y8649">
        <v>2429</v>
      </c>
      <c r="Z8649">
        <v>310248.96000000002</v>
      </c>
      <c r="AA8649">
        <v>109</v>
      </c>
      <c r="AB8649" t="s">
        <v>41</v>
      </c>
      <c r="AC8649">
        <v>1</v>
      </c>
    </row>
    <row r="8650" spans="1:29">
      <c r="A8650">
        <v>46044</v>
      </c>
      <c r="B8650">
        <v>46044</v>
      </c>
      <c r="C8650" t="s">
        <v>34</v>
      </c>
      <c r="D8650" t="s">
        <v>35</v>
      </c>
      <c r="E8650" t="s">
        <v>36</v>
      </c>
      <c r="F8650">
        <v>13188</v>
      </c>
      <c r="G8650" t="s">
        <v>8028</v>
      </c>
      <c r="H8650" t="s">
        <v>8029</v>
      </c>
      <c r="I8650" t="s">
        <v>182</v>
      </c>
      <c r="N8650" t="s">
        <v>8030</v>
      </c>
      <c r="O8650">
        <v>0.95</v>
      </c>
      <c r="P8650">
        <v>0.99</v>
      </c>
      <c r="Q8650">
        <v>0.95</v>
      </c>
      <c r="R8650">
        <v>0.99</v>
      </c>
      <c r="S8650">
        <v>0.99</v>
      </c>
      <c r="T8650">
        <v>0.95</v>
      </c>
      <c r="V8650">
        <v>1.01</v>
      </c>
      <c r="Y8650">
        <v>2415565</v>
      </c>
      <c r="Z8650">
        <v>2355789.38</v>
      </c>
      <c r="AA8650">
        <v>1585</v>
      </c>
      <c r="AB8650" t="s">
        <v>41</v>
      </c>
      <c r="AC8650">
        <v>1</v>
      </c>
    </row>
    <row r="8651" spans="1:29">
      <c r="A8651">
        <v>46044</v>
      </c>
      <c r="B8651">
        <v>46044</v>
      </c>
      <c r="C8651" t="s">
        <v>34</v>
      </c>
      <c r="D8651" t="s">
        <v>35</v>
      </c>
      <c r="E8651" t="s">
        <v>36</v>
      </c>
      <c r="F8651">
        <v>759204</v>
      </c>
      <c r="G8651" t="s">
        <v>8031</v>
      </c>
      <c r="H8651" t="s">
        <v>8032</v>
      </c>
      <c r="I8651" t="s">
        <v>550</v>
      </c>
      <c r="N8651" t="s">
        <v>8033</v>
      </c>
      <c r="O8651">
        <v>3</v>
      </c>
      <c r="P8651">
        <v>3.05</v>
      </c>
      <c r="Q8651">
        <v>2.95</v>
      </c>
      <c r="R8651">
        <v>2.99</v>
      </c>
      <c r="S8651">
        <v>3</v>
      </c>
      <c r="T8651">
        <v>2.93</v>
      </c>
      <c r="V8651">
        <v>2.99</v>
      </c>
      <c r="Y8651">
        <v>893835</v>
      </c>
      <c r="Z8651">
        <v>2693671.58</v>
      </c>
      <c r="AA8651">
        <v>1728</v>
      </c>
      <c r="AB8651" t="s">
        <v>41</v>
      </c>
      <c r="AC8651">
        <v>1</v>
      </c>
    </row>
    <row r="8652" spans="1:29">
      <c r="A8652">
        <v>46044</v>
      </c>
      <c r="B8652">
        <v>46044</v>
      </c>
      <c r="C8652" t="s">
        <v>34</v>
      </c>
      <c r="D8652" t="s">
        <v>35</v>
      </c>
      <c r="E8652" t="s">
        <v>36</v>
      </c>
      <c r="F8652">
        <v>2912</v>
      </c>
      <c r="G8652" t="s">
        <v>8034</v>
      </c>
      <c r="H8652" t="s">
        <v>8035</v>
      </c>
      <c r="I8652" t="s">
        <v>160</v>
      </c>
      <c r="N8652" t="s">
        <v>8036</v>
      </c>
      <c r="O8652">
        <v>712.9</v>
      </c>
      <c r="P8652">
        <v>714</v>
      </c>
      <c r="Q8652">
        <v>700</v>
      </c>
      <c r="R8652">
        <v>705.55</v>
      </c>
      <c r="S8652">
        <v>704.05</v>
      </c>
      <c r="T8652">
        <v>697.75</v>
      </c>
      <c r="V8652">
        <v>705.55</v>
      </c>
      <c r="Y8652">
        <v>41433</v>
      </c>
      <c r="Z8652">
        <v>29242398.100000001</v>
      </c>
      <c r="AA8652">
        <v>1996</v>
      </c>
      <c r="AB8652" t="s">
        <v>41</v>
      </c>
      <c r="AC8652">
        <v>1</v>
      </c>
    </row>
    <row r="8653" spans="1:29">
      <c r="A8653">
        <v>46044</v>
      </c>
      <c r="B8653">
        <v>46044</v>
      </c>
      <c r="C8653" t="s">
        <v>34</v>
      </c>
      <c r="D8653" t="s">
        <v>35</v>
      </c>
      <c r="E8653" t="s">
        <v>36</v>
      </c>
      <c r="F8653">
        <v>2885</v>
      </c>
      <c r="G8653" t="s">
        <v>8037</v>
      </c>
      <c r="H8653" t="s">
        <v>8038</v>
      </c>
      <c r="I8653" t="s">
        <v>160</v>
      </c>
      <c r="N8653" t="s">
        <v>8039</v>
      </c>
      <c r="O8653">
        <v>1410.1</v>
      </c>
      <c r="P8653">
        <v>1419.5</v>
      </c>
      <c r="Q8653">
        <v>1395</v>
      </c>
      <c r="R8653">
        <v>1402.5</v>
      </c>
      <c r="S8653">
        <v>1404.1</v>
      </c>
      <c r="T8653">
        <v>1404.6</v>
      </c>
      <c r="V8653">
        <v>1402.45</v>
      </c>
      <c r="Y8653">
        <v>15721693</v>
      </c>
      <c r="Z8653">
        <v>22070150220.099998</v>
      </c>
      <c r="AA8653">
        <v>391641</v>
      </c>
      <c r="AB8653" t="s">
        <v>41</v>
      </c>
      <c r="AC8653">
        <v>1</v>
      </c>
    </row>
    <row r="8654" spans="1:29">
      <c r="A8654">
        <v>46044</v>
      </c>
      <c r="B8654">
        <v>46044</v>
      </c>
      <c r="C8654" t="s">
        <v>34</v>
      </c>
      <c r="D8654" t="s">
        <v>35</v>
      </c>
      <c r="E8654" t="s">
        <v>36</v>
      </c>
      <c r="F8654">
        <v>15259</v>
      </c>
      <c r="G8654" t="s">
        <v>8043</v>
      </c>
      <c r="H8654" t="s">
        <v>8044</v>
      </c>
      <c r="I8654" t="s">
        <v>160</v>
      </c>
      <c r="N8654" t="s">
        <v>8045</v>
      </c>
      <c r="O8654">
        <v>30.04</v>
      </c>
      <c r="P8654">
        <v>30.39</v>
      </c>
      <c r="Q8654">
        <v>29.43</v>
      </c>
      <c r="R8654">
        <v>29.97</v>
      </c>
      <c r="S8654">
        <v>30.02</v>
      </c>
      <c r="T8654">
        <v>29.61</v>
      </c>
      <c r="V8654">
        <v>29.97</v>
      </c>
      <c r="Y8654">
        <v>28523882</v>
      </c>
      <c r="Z8654">
        <v>851988275.62</v>
      </c>
      <c r="AA8654">
        <v>53095</v>
      </c>
      <c r="AB8654" t="s">
        <v>41</v>
      </c>
      <c r="AC8654">
        <v>1</v>
      </c>
    </row>
    <row r="8655" spans="1:29">
      <c r="A8655">
        <v>46044</v>
      </c>
      <c r="B8655">
        <v>46044</v>
      </c>
      <c r="C8655" t="s">
        <v>34</v>
      </c>
      <c r="D8655" t="s">
        <v>35</v>
      </c>
      <c r="E8655" t="s">
        <v>36</v>
      </c>
      <c r="F8655">
        <v>15068</v>
      </c>
      <c r="G8655" t="s">
        <v>8054</v>
      </c>
      <c r="H8655" t="s">
        <v>8055</v>
      </c>
      <c r="I8655" t="s">
        <v>160</v>
      </c>
      <c r="N8655" t="s">
        <v>8056</v>
      </c>
      <c r="O8655">
        <v>233.39</v>
      </c>
      <c r="P8655">
        <v>234.8</v>
      </c>
      <c r="Q8655">
        <v>228.59</v>
      </c>
      <c r="R8655">
        <v>231.02</v>
      </c>
      <c r="S8655">
        <v>230.31</v>
      </c>
      <c r="T8655">
        <v>228.29</v>
      </c>
      <c r="V8655">
        <v>231</v>
      </c>
      <c r="Y8655">
        <v>477332</v>
      </c>
      <c r="Z8655">
        <v>110433105.98999999</v>
      </c>
      <c r="AA8655">
        <v>7534</v>
      </c>
      <c r="AB8655" t="s">
        <v>41</v>
      </c>
      <c r="AC8655">
        <v>1</v>
      </c>
    </row>
    <row r="8656" spans="1:29">
      <c r="A8656">
        <v>46044</v>
      </c>
      <c r="B8656">
        <v>46044</v>
      </c>
      <c r="C8656" t="s">
        <v>34</v>
      </c>
      <c r="D8656" t="s">
        <v>35</v>
      </c>
      <c r="E8656" t="s">
        <v>36</v>
      </c>
      <c r="F8656">
        <v>3965</v>
      </c>
      <c r="G8656" t="s">
        <v>8057</v>
      </c>
      <c r="H8656" t="s">
        <v>8058</v>
      </c>
      <c r="I8656" t="s">
        <v>160</v>
      </c>
      <c r="N8656" t="s">
        <v>8059</v>
      </c>
      <c r="O8656">
        <v>108.55</v>
      </c>
      <c r="P8656">
        <v>111.9</v>
      </c>
      <c r="Q8656">
        <v>107.31</v>
      </c>
      <c r="R8656">
        <v>110.27</v>
      </c>
      <c r="S8656">
        <v>109.75</v>
      </c>
      <c r="T8656">
        <v>108.5</v>
      </c>
      <c r="V8656">
        <v>110.3</v>
      </c>
      <c r="Y8656">
        <v>133611</v>
      </c>
      <c r="Z8656">
        <v>14613588.73</v>
      </c>
      <c r="AA8656">
        <v>1873</v>
      </c>
      <c r="AB8656" t="s">
        <v>41</v>
      </c>
      <c r="AC8656">
        <v>1</v>
      </c>
    </row>
    <row r="8657" spans="1:29">
      <c r="A8657">
        <v>46044</v>
      </c>
      <c r="B8657">
        <v>46044</v>
      </c>
      <c r="C8657" t="s">
        <v>34</v>
      </c>
      <c r="D8657" t="s">
        <v>35</v>
      </c>
      <c r="E8657" t="s">
        <v>36</v>
      </c>
      <c r="F8657">
        <v>16154</v>
      </c>
      <c r="G8657" t="s">
        <v>8060</v>
      </c>
      <c r="H8657" t="s">
        <v>8061</v>
      </c>
      <c r="I8657" t="s">
        <v>266</v>
      </c>
      <c r="N8657" t="s">
        <v>8062</v>
      </c>
      <c r="O8657">
        <v>685</v>
      </c>
      <c r="P8657">
        <v>685</v>
      </c>
      <c r="Q8657">
        <v>675</v>
      </c>
      <c r="R8657">
        <v>677.5</v>
      </c>
      <c r="S8657">
        <v>675</v>
      </c>
      <c r="T8657">
        <v>655</v>
      </c>
      <c r="V8657">
        <v>677.5</v>
      </c>
      <c r="Y8657">
        <v>800</v>
      </c>
      <c r="Z8657">
        <v>545295</v>
      </c>
      <c r="AA8657">
        <v>8</v>
      </c>
      <c r="AB8657" t="s">
        <v>41</v>
      </c>
      <c r="AC8657">
        <v>100</v>
      </c>
    </row>
    <row r="8658" spans="1:29">
      <c r="A8658">
        <v>46044</v>
      </c>
      <c r="B8658">
        <v>46044</v>
      </c>
      <c r="C8658" t="s">
        <v>34</v>
      </c>
      <c r="D8658" t="s">
        <v>35</v>
      </c>
      <c r="E8658" t="s">
        <v>36</v>
      </c>
      <c r="F8658">
        <v>15129</v>
      </c>
      <c r="G8658" t="s">
        <v>8063</v>
      </c>
      <c r="H8658" t="s">
        <v>8064</v>
      </c>
      <c r="I8658" t="s">
        <v>160</v>
      </c>
      <c r="N8658" t="s">
        <v>8065</v>
      </c>
      <c r="O8658">
        <v>109.7</v>
      </c>
      <c r="P8658">
        <v>111.5</v>
      </c>
      <c r="Q8658">
        <v>107.15</v>
      </c>
      <c r="R8658">
        <v>110.71</v>
      </c>
      <c r="S8658">
        <v>109.45</v>
      </c>
      <c r="T8658">
        <v>108.47</v>
      </c>
      <c r="V8658">
        <v>110.7</v>
      </c>
      <c r="Y8658">
        <v>658324</v>
      </c>
      <c r="Z8658">
        <v>72113812.420000002</v>
      </c>
      <c r="AA8658">
        <v>4217</v>
      </c>
      <c r="AB8658" t="s">
        <v>41</v>
      </c>
      <c r="AC8658">
        <v>1</v>
      </c>
    </row>
    <row r="8659" spans="1:29">
      <c r="A8659">
        <v>46044</v>
      </c>
      <c r="B8659">
        <v>46044</v>
      </c>
      <c r="C8659" t="s">
        <v>34</v>
      </c>
      <c r="D8659" t="s">
        <v>35</v>
      </c>
      <c r="E8659" t="s">
        <v>36</v>
      </c>
      <c r="F8659">
        <v>758160</v>
      </c>
      <c r="G8659" t="s">
        <v>8066</v>
      </c>
      <c r="H8659" t="s">
        <v>8067</v>
      </c>
      <c r="I8659" t="s">
        <v>327</v>
      </c>
      <c r="N8659" t="s">
        <v>8068</v>
      </c>
      <c r="O8659">
        <v>151.80000000000001</v>
      </c>
      <c r="P8659">
        <v>156</v>
      </c>
      <c r="Q8659">
        <v>149</v>
      </c>
      <c r="R8659">
        <v>152.05000000000001</v>
      </c>
      <c r="S8659">
        <v>152.5</v>
      </c>
      <c r="T8659">
        <v>149.75</v>
      </c>
      <c r="V8659">
        <v>152.05000000000001</v>
      </c>
      <c r="Y8659">
        <v>44400</v>
      </c>
      <c r="Z8659">
        <v>6714120</v>
      </c>
      <c r="AA8659">
        <v>22</v>
      </c>
      <c r="AB8659" t="s">
        <v>41</v>
      </c>
      <c r="AC8659">
        <v>1200</v>
      </c>
    </row>
    <row r="8660" spans="1:29">
      <c r="A8660">
        <v>46044</v>
      </c>
      <c r="B8660">
        <v>46044</v>
      </c>
      <c r="C8660" t="s">
        <v>34</v>
      </c>
      <c r="D8660" t="s">
        <v>35</v>
      </c>
      <c r="E8660" t="s">
        <v>36</v>
      </c>
      <c r="F8660">
        <v>29598</v>
      </c>
      <c r="G8660" t="s">
        <v>8069</v>
      </c>
      <c r="H8660" t="s">
        <v>8070</v>
      </c>
      <c r="I8660" t="s">
        <v>160</v>
      </c>
      <c r="N8660" t="s">
        <v>8071</v>
      </c>
      <c r="O8660">
        <v>385</v>
      </c>
      <c r="P8660">
        <v>401.2</v>
      </c>
      <c r="Q8660">
        <v>385</v>
      </c>
      <c r="R8660">
        <v>393.45</v>
      </c>
      <c r="S8660">
        <v>393</v>
      </c>
      <c r="T8660">
        <v>383.75</v>
      </c>
      <c r="V8660">
        <v>393.45</v>
      </c>
      <c r="Y8660">
        <v>66469</v>
      </c>
      <c r="Z8660">
        <v>26245798.350000001</v>
      </c>
      <c r="AA8660">
        <v>4546</v>
      </c>
      <c r="AB8660" t="s">
        <v>41</v>
      </c>
      <c r="AC8660">
        <v>1</v>
      </c>
    </row>
    <row r="8661" spans="1:29">
      <c r="A8661">
        <v>46044</v>
      </c>
      <c r="B8661">
        <v>46044</v>
      </c>
      <c r="C8661" t="s">
        <v>34</v>
      </c>
      <c r="D8661" t="s">
        <v>35</v>
      </c>
      <c r="E8661" t="s">
        <v>36</v>
      </c>
      <c r="F8661">
        <v>13126</v>
      </c>
      <c r="G8661" t="s">
        <v>8072</v>
      </c>
      <c r="H8661" t="s">
        <v>8073</v>
      </c>
      <c r="I8661" t="s">
        <v>160</v>
      </c>
      <c r="N8661" t="s">
        <v>8074</v>
      </c>
      <c r="O8661">
        <v>405.1</v>
      </c>
      <c r="P8661">
        <v>405.45</v>
      </c>
      <c r="Q8661">
        <v>382</v>
      </c>
      <c r="R8661">
        <v>387.25</v>
      </c>
      <c r="S8661">
        <v>382.5</v>
      </c>
      <c r="T8661">
        <v>394.75</v>
      </c>
      <c r="V8661">
        <v>387.2</v>
      </c>
      <c r="Y8661">
        <v>11695</v>
      </c>
      <c r="Z8661">
        <v>4548463.45</v>
      </c>
      <c r="AA8661">
        <v>653</v>
      </c>
      <c r="AB8661" t="s">
        <v>41</v>
      </c>
      <c r="AC8661">
        <v>1</v>
      </c>
    </row>
    <row r="8662" spans="1:29">
      <c r="A8662">
        <v>46044</v>
      </c>
      <c r="B8662">
        <v>46044</v>
      </c>
      <c r="C8662" t="s">
        <v>34</v>
      </c>
      <c r="D8662" t="s">
        <v>35</v>
      </c>
      <c r="E8662" t="s">
        <v>36</v>
      </c>
      <c r="F8662">
        <v>20323</v>
      </c>
      <c r="G8662" t="s">
        <v>8075</v>
      </c>
      <c r="H8662" t="s">
        <v>8076</v>
      </c>
      <c r="I8662" t="s">
        <v>160</v>
      </c>
      <c r="N8662" t="s">
        <v>8077</v>
      </c>
      <c r="O8662">
        <v>172.84</v>
      </c>
      <c r="P8662">
        <v>174.09</v>
      </c>
      <c r="Q8662">
        <v>168.75</v>
      </c>
      <c r="R8662">
        <v>171.33</v>
      </c>
      <c r="S8662">
        <v>171.1</v>
      </c>
      <c r="T8662">
        <v>171.3</v>
      </c>
      <c r="V8662">
        <v>171.35</v>
      </c>
      <c r="Y8662">
        <v>32729</v>
      </c>
      <c r="Z8662">
        <v>5609168.04</v>
      </c>
      <c r="AA8662">
        <v>1482</v>
      </c>
      <c r="AB8662" t="s">
        <v>41</v>
      </c>
      <c r="AC8662">
        <v>1</v>
      </c>
    </row>
    <row r="8663" spans="1:29">
      <c r="A8663">
        <v>46044</v>
      </c>
      <c r="B8663">
        <v>46044</v>
      </c>
      <c r="C8663" t="s">
        <v>34</v>
      </c>
      <c r="D8663" t="s">
        <v>35</v>
      </c>
      <c r="E8663" t="s">
        <v>36</v>
      </c>
      <c r="F8663">
        <v>1494</v>
      </c>
      <c r="G8663" t="s">
        <v>8078</v>
      </c>
      <c r="H8663" t="s">
        <v>8079</v>
      </c>
      <c r="I8663" t="s">
        <v>160</v>
      </c>
      <c r="N8663" t="s">
        <v>8080</v>
      </c>
      <c r="O8663">
        <v>65.2</v>
      </c>
      <c r="P8663">
        <v>65.790000000000006</v>
      </c>
      <c r="Q8663">
        <v>64.099999999999994</v>
      </c>
      <c r="R8663">
        <v>64.489999999999995</v>
      </c>
      <c r="S8663">
        <v>64.52</v>
      </c>
      <c r="T8663">
        <v>64.37</v>
      </c>
      <c r="V8663">
        <v>64.489999999999995</v>
      </c>
      <c r="Y8663">
        <v>7867703</v>
      </c>
      <c r="Z8663">
        <v>509387668.20999998</v>
      </c>
      <c r="AA8663">
        <v>11646</v>
      </c>
      <c r="AB8663" t="s">
        <v>41</v>
      </c>
      <c r="AC8663">
        <v>1</v>
      </c>
    </row>
    <row r="8664" spans="1:29">
      <c r="A8664">
        <v>46044</v>
      </c>
      <c r="B8664">
        <v>46044</v>
      </c>
      <c r="C8664" t="s">
        <v>34</v>
      </c>
      <c r="D8664" t="s">
        <v>35</v>
      </c>
      <c r="E8664" t="s">
        <v>36</v>
      </c>
      <c r="F8664">
        <v>25157</v>
      </c>
      <c r="G8664" t="s">
        <v>8081</v>
      </c>
      <c r="H8664" t="s">
        <v>8082</v>
      </c>
      <c r="I8664" t="s">
        <v>160</v>
      </c>
      <c r="N8664" t="s">
        <v>8083</v>
      </c>
      <c r="O8664">
        <v>692.25</v>
      </c>
      <c r="P8664">
        <v>692.55</v>
      </c>
      <c r="Q8664">
        <v>651</v>
      </c>
      <c r="R8664">
        <v>654.29999999999995</v>
      </c>
      <c r="S8664">
        <v>654</v>
      </c>
      <c r="T8664">
        <v>667.7</v>
      </c>
      <c r="V8664">
        <v>654.29999999999995</v>
      </c>
      <c r="Y8664">
        <v>414</v>
      </c>
      <c r="Z8664">
        <v>278615.7</v>
      </c>
      <c r="AA8664">
        <v>49</v>
      </c>
      <c r="AB8664" t="s">
        <v>41</v>
      </c>
      <c r="AC8664">
        <v>1</v>
      </c>
    </row>
    <row r="8665" spans="1:29">
      <c r="A8665">
        <v>46044</v>
      </c>
      <c r="B8665">
        <v>46044</v>
      </c>
      <c r="C8665" t="s">
        <v>34</v>
      </c>
      <c r="D8665" t="s">
        <v>35</v>
      </c>
      <c r="E8665" t="s">
        <v>36</v>
      </c>
      <c r="F8665">
        <v>5309</v>
      </c>
      <c r="G8665" t="s">
        <v>11418</v>
      </c>
      <c r="H8665" t="s">
        <v>11419</v>
      </c>
      <c r="I8665" t="s">
        <v>266</v>
      </c>
      <c r="N8665" t="s">
        <v>11420</v>
      </c>
      <c r="O8665">
        <v>144.94999999999999</v>
      </c>
      <c r="P8665">
        <v>144.94999999999999</v>
      </c>
      <c r="Q8665">
        <v>144.94999999999999</v>
      </c>
      <c r="R8665">
        <v>144.94999999999999</v>
      </c>
      <c r="S8665">
        <v>144.94999999999999</v>
      </c>
      <c r="T8665">
        <v>140</v>
      </c>
      <c r="V8665">
        <v>144.94999999999999</v>
      </c>
      <c r="Y8665">
        <v>1000</v>
      </c>
      <c r="Z8665">
        <v>144950</v>
      </c>
      <c r="AA8665">
        <v>1</v>
      </c>
      <c r="AB8665" t="s">
        <v>41</v>
      </c>
      <c r="AC8665">
        <v>1000</v>
      </c>
    </row>
    <row r="8666" spans="1:29">
      <c r="A8666">
        <v>46044</v>
      </c>
      <c r="B8666">
        <v>46044</v>
      </c>
      <c r="C8666" t="s">
        <v>34</v>
      </c>
      <c r="D8666" t="s">
        <v>35</v>
      </c>
      <c r="E8666" t="s">
        <v>36</v>
      </c>
      <c r="F8666">
        <v>29270</v>
      </c>
      <c r="G8666" t="s">
        <v>8084</v>
      </c>
      <c r="H8666" t="s">
        <v>8085</v>
      </c>
      <c r="I8666" t="s">
        <v>266</v>
      </c>
      <c r="N8666" t="s">
        <v>8086</v>
      </c>
      <c r="O8666">
        <v>46.5</v>
      </c>
      <c r="P8666">
        <v>46.5</v>
      </c>
      <c r="Q8666">
        <v>45.35</v>
      </c>
      <c r="R8666">
        <v>45.55</v>
      </c>
      <c r="S8666">
        <v>45.35</v>
      </c>
      <c r="T8666">
        <v>47.7</v>
      </c>
      <c r="V8666">
        <v>45.55</v>
      </c>
      <c r="Y8666">
        <v>13000</v>
      </c>
      <c r="Z8666">
        <v>593200</v>
      </c>
      <c r="AA8666">
        <v>13</v>
      </c>
      <c r="AB8666" t="s">
        <v>41</v>
      </c>
      <c r="AC8666">
        <v>1000</v>
      </c>
    </row>
    <row r="8667" spans="1:29">
      <c r="A8667">
        <v>46044</v>
      </c>
      <c r="B8667">
        <v>46044</v>
      </c>
      <c r="C8667" t="s">
        <v>34</v>
      </c>
      <c r="D8667" t="s">
        <v>35</v>
      </c>
      <c r="E8667" t="s">
        <v>36</v>
      </c>
      <c r="F8667">
        <v>759062</v>
      </c>
      <c r="G8667" t="s">
        <v>8090</v>
      </c>
      <c r="H8667" t="s">
        <v>8091</v>
      </c>
      <c r="I8667" t="s">
        <v>160</v>
      </c>
      <c r="N8667" t="s">
        <v>8092</v>
      </c>
      <c r="O8667">
        <v>26.7</v>
      </c>
      <c r="P8667">
        <v>27.5</v>
      </c>
      <c r="Q8667">
        <v>26.45</v>
      </c>
      <c r="R8667">
        <v>26.95</v>
      </c>
      <c r="S8667">
        <v>26.99</v>
      </c>
      <c r="T8667">
        <v>26.75</v>
      </c>
      <c r="V8667">
        <v>26.95</v>
      </c>
      <c r="Y8667">
        <v>6603569</v>
      </c>
      <c r="Z8667">
        <v>177976499.44999999</v>
      </c>
      <c r="AA8667">
        <v>4700</v>
      </c>
      <c r="AB8667" t="s">
        <v>41</v>
      </c>
      <c r="AC8667">
        <v>1</v>
      </c>
    </row>
    <row r="8668" spans="1:29">
      <c r="A8668">
        <v>46044</v>
      </c>
      <c r="B8668">
        <v>46044</v>
      </c>
      <c r="C8668" t="s">
        <v>34</v>
      </c>
      <c r="D8668" t="s">
        <v>35</v>
      </c>
      <c r="E8668" t="s">
        <v>36</v>
      </c>
      <c r="F8668">
        <v>31163</v>
      </c>
      <c r="G8668" t="s">
        <v>8093</v>
      </c>
      <c r="H8668" t="s">
        <v>8094</v>
      </c>
      <c r="I8668" t="s">
        <v>160</v>
      </c>
      <c r="N8668" t="s">
        <v>8095</v>
      </c>
      <c r="O8668">
        <v>423.75</v>
      </c>
      <c r="P8668">
        <v>436</v>
      </c>
      <c r="Q8668">
        <v>423</v>
      </c>
      <c r="R8668">
        <v>432.6</v>
      </c>
      <c r="S8668">
        <v>433</v>
      </c>
      <c r="T8668">
        <v>417.75</v>
      </c>
      <c r="V8668">
        <v>432.6</v>
      </c>
      <c r="Y8668">
        <v>204374</v>
      </c>
      <c r="Z8668">
        <v>88115641.049999997</v>
      </c>
      <c r="AA8668">
        <v>13798</v>
      </c>
      <c r="AB8668" t="s">
        <v>41</v>
      </c>
      <c r="AC8668">
        <v>1</v>
      </c>
    </row>
    <row r="8669" spans="1:29">
      <c r="A8669">
        <v>46044</v>
      </c>
      <c r="B8669">
        <v>46044</v>
      </c>
      <c r="C8669" t="s">
        <v>34</v>
      </c>
      <c r="D8669" t="s">
        <v>35</v>
      </c>
      <c r="E8669" t="s">
        <v>36</v>
      </c>
      <c r="F8669">
        <v>8212</v>
      </c>
      <c r="G8669" t="s">
        <v>8096</v>
      </c>
      <c r="H8669" t="s">
        <v>8097</v>
      </c>
      <c r="I8669" t="s">
        <v>327</v>
      </c>
      <c r="N8669" t="s">
        <v>8098</v>
      </c>
      <c r="O8669">
        <v>56.8</v>
      </c>
      <c r="P8669">
        <v>56.8</v>
      </c>
      <c r="Q8669">
        <v>56.8</v>
      </c>
      <c r="R8669">
        <v>56.8</v>
      </c>
      <c r="S8669">
        <v>56.8</v>
      </c>
      <c r="T8669">
        <v>54.1</v>
      </c>
      <c r="V8669">
        <v>56.8</v>
      </c>
      <c r="Y8669">
        <v>2000</v>
      </c>
      <c r="Z8669">
        <v>113600</v>
      </c>
      <c r="AA8669">
        <v>2</v>
      </c>
      <c r="AB8669" t="s">
        <v>41</v>
      </c>
      <c r="AC8669">
        <v>1000</v>
      </c>
    </row>
    <row r="8670" spans="1:29">
      <c r="A8670">
        <v>46044</v>
      </c>
      <c r="B8670">
        <v>46044</v>
      </c>
      <c r="C8670" t="s">
        <v>34</v>
      </c>
      <c r="D8670" t="s">
        <v>35</v>
      </c>
      <c r="E8670" t="s">
        <v>36</v>
      </c>
      <c r="F8670">
        <v>2909</v>
      </c>
      <c r="G8670" t="s">
        <v>8099</v>
      </c>
      <c r="H8670" t="s">
        <v>8100</v>
      </c>
      <c r="I8670" t="s">
        <v>160</v>
      </c>
      <c r="N8670" t="s">
        <v>8101</v>
      </c>
      <c r="O8670">
        <v>117.9</v>
      </c>
      <c r="P8670">
        <v>124.8</v>
      </c>
      <c r="Q8670">
        <v>117.9</v>
      </c>
      <c r="R8670">
        <v>122.93</v>
      </c>
      <c r="S8670">
        <v>123.5</v>
      </c>
      <c r="T8670">
        <v>115.76</v>
      </c>
      <c r="V8670">
        <v>122.95</v>
      </c>
      <c r="Y8670">
        <v>4042218</v>
      </c>
      <c r="Z8670">
        <v>494635599.5</v>
      </c>
      <c r="AA8670">
        <v>23829</v>
      </c>
      <c r="AB8670" t="s">
        <v>41</v>
      </c>
      <c r="AC8670">
        <v>1</v>
      </c>
    </row>
    <row r="8671" spans="1:29">
      <c r="A8671">
        <v>46044</v>
      </c>
      <c r="B8671">
        <v>46044</v>
      </c>
      <c r="C8671" t="s">
        <v>34</v>
      </c>
      <c r="D8671" t="s">
        <v>35</v>
      </c>
      <c r="E8671" t="s">
        <v>36</v>
      </c>
      <c r="F8671">
        <v>18417</v>
      </c>
      <c r="G8671" t="s">
        <v>8105</v>
      </c>
      <c r="H8671" t="s">
        <v>8106</v>
      </c>
      <c r="I8671" t="s">
        <v>160</v>
      </c>
      <c r="N8671" t="s">
        <v>8107</v>
      </c>
      <c r="O8671">
        <v>346</v>
      </c>
      <c r="P8671">
        <v>356.25</v>
      </c>
      <c r="Q8671">
        <v>340.55</v>
      </c>
      <c r="R8671">
        <v>346.35</v>
      </c>
      <c r="S8671">
        <v>347</v>
      </c>
      <c r="T8671">
        <v>340.9</v>
      </c>
      <c r="V8671">
        <v>346.35</v>
      </c>
      <c r="Y8671">
        <v>24558</v>
      </c>
      <c r="Z8671">
        <v>8557545.3499999996</v>
      </c>
      <c r="AA8671">
        <v>1123</v>
      </c>
      <c r="AB8671" t="s">
        <v>41</v>
      </c>
      <c r="AC8671">
        <v>1</v>
      </c>
    </row>
    <row r="8672" spans="1:29">
      <c r="A8672">
        <v>46044</v>
      </c>
      <c r="B8672">
        <v>46044</v>
      </c>
      <c r="C8672" t="s">
        <v>34</v>
      </c>
      <c r="D8672" t="s">
        <v>35</v>
      </c>
      <c r="E8672" t="s">
        <v>36</v>
      </c>
      <c r="F8672">
        <v>8944</v>
      </c>
      <c r="G8672" t="s">
        <v>8108</v>
      </c>
      <c r="H8672" t="s">
        <v>8109</v>
      </c>
      <c r="I8672" t="s">
        <v>160</v>
      </c>
      <c r="N8672" t="s">
        <v>8110</v>
      </c>
      <c r="O8672">
        <v>238.1</v>
      </c>
      <c r="P8672">
        <v>246.15</v>
      </c>
      <c r="Q8672">
        <v>238.1</v>
      </c>
      <c r="R8672">
        <v>243.85</v>
      </c>
      <c r="S8672">
        <v>244.3</v>
      </c>
      <c r="T8672">
        <v>241.1</v>
      </c>
      <c r="V8672">
        <v>243.85</v>
      </c>
      <c r="Y8672">
        <v>8239</v>
      </c>
      <c r="Z8672">
        <v>2012225.35</v>
      </c>
      <c r="AA8672">
        <v>324</v>
      </c>
      <c r="AB8672" t="s">
        <v>41</v>
      </c>
      <c r="AC8672">
        <v>1</v>
      </c>
    </row>
    <row r="8673" spans="1:29">
      <c r="A8673">
        <v>46044</v>
      </c>
      <c r="B8673">
        <v>46044</v>
      </c>
      <c r="C8673" t="s">
        <v>34</v>
      </c>
      <c r="D8673" t="s">
        <v>35</v>
      </c>
      <c r="E8673" t="s">
        <v>36</v>
      </c>
      <c r="F8673">
        <v>3761</v>
      </c>
      <c r="G8673" t="s">
        <v>8114</v>
      </c>
      <c r="H8673" t="s">
        <v>8115</v>
      </c>
      <c r="I8673" t="s">
        <v>160</v>
      </c>
      <c r="N8673" t="s">
        <v>8116</v>
      </c>
      <c r="O8673">
        <v>220.45</v>
      </c>
      <c r="P8673">
        <v>224.19</v>
      </c>
      <c r="Q8673">
        <v>219</v>
      </c>
      <c r="R8673">
        <v>221.54</v>
      </c>
      <c r="S8673">
        <v>221.79</v>
      </c>
      <c r="T8673">
        <v>218.94</v>
      </c>
      <c r="V8673">
        <v>221.55</v>
      </c>
      <c r="Y8673">
        <v>519219</v>
      </c>
      <c r="Z8673">
        <v>114940889.19</v>
      </c>
      <c r="AA8673">
        <v>14661</v>
      </c>
      <c r="AB8673" t="s">
        <v>41</v>
      </c>
      <c r="AC8673">
        <v>1</v>
      </c>
    </row>
    <row r="8674" spans="1:29">
      <c r="A8674">
        <v>46044</v>
      </c>
      <c r="B8674">
        <v>46044</v>
      </c>
      <c r="C8674" t="s">
        <v>34</v>
      </c>
      <c r="D8674" t="s">
        <v>35</v>
      </c>
      <c r="E8674" t="s">
        <v>36</v>
      </c>
      <c r="F8674">
        <v>1547</v>
      </c>
      <c r="G8674" t="s">
        <v>8117</v>
      </c>
      <c r="H8674" t="s">
        <v>8118</v>
      </c>
      <c r="I8674" t="s">
        <v>160</v>
      </c>
      <c r="N8674" t="s">
        <v>8119</v>
      </c>
      <c r="O8674">
        <v>47.3</v>
      </c>
      <c r="P8674">
        <v>49.13</v>
      </c>
      <c r="Q8674">
        <v>46.18</v>
      </c>
      <c r="R8674">
        <v>47.21</v>
      </c>
      <c r="S8674">
        <v>47</v>
      </c>
      <c r="T8674">
        <v>47.31</v>
      </c>
      <c r="V8674">
        <v>47.21</v>
      </c>
      <c r="Y8674">
        <v>10378</v>
      </c>
      <c r="Z8674">
        <v>497334.83</v>
      </c>
      <c r="AA8674">
        <v>232</v>
      </c>
      <c r="AB8674" t="s">
        <v>41</v>
      </c>
      <c r="AC8674">
        <v>1</v>
      </c>
    </row>
    <row r="8675" spans="1:29">
      <c r="A8675">
        <v>46044</v>
      </c>
      <c r="B8675">
        <v>46044</v>
      </c>
      <c r="C8675" t="s">
        <v>34</v>
      </c>
      <c r="D8675" t="s">
        <v>35</v>
      </c>
      <c r="E8675" t="s">
        <v>36</v>
      </c>
      <c r="F8675">
        <v>24589</v>
      </c>
      <c r="G8675" t="s">
        <v>8123</v>
      </c>
      <c r="H8675" t="s">
        <v>8124</v>
      </c>
      <c r="I8675" t="s">
        <v>266</v>
      </c>
      <c r="N8675" t="s">
        <v>8125</v>
      </c>
      <c r="O8675">
        <v>284</v>
      </c>
      <c r="P8675">
        <v>289.95</v>
      </c>
      <c r="Q8675">
        <v>276</v>
      </c>
      <c r="R8675">
        <v>278</v>
      </c>
      <c r="S8675">
        <v>278</v>
      </c>
      <c r="T8675">
        <v>280</v>
      </c>
      <c r="V8675">
        <v>278</v>
      </c>
      <c r="Y8675">
        <v>20400</v>
      </c>
      <c r="Z8675">
        <v>5748420</v>
      </c>
      <c r="AA8675">
        <v>24</v>
      </c>
      <c r="AB8675" t="s">
        <v>41</v>
      </c>
      <c r="AC8675">
        <v>600</v>
      </c>
    </row>
    <row r="8676" spans="1:29">
      <c r="A8676">
        <v>46044</v>
      </c>
      <c r="B8676">
        <v>46044</v>
      </c>
      <c r="C8676" t="s">
        <v>34</v>
      </c>
      <c r="D8676" t="s">
        <v>35</v>
      </c>
      <c r="E8676" t="s">
        <v>36</v>
      </c>
      <c r="F8676">
        <v>15157</v>
      </c>
      <c r="G8676" t="s">
        <v>8126</v>
      </c>
      <c r="H8676" t="s">
        <v>8127</v>
      </c>
      <c r="I8676" t="s">
        <v>160</v>
      </c>
      <c r="N8676" t="s">
        <v>8128</v>
      </c>
      <c r="O8676">
        <v>185.99</v>
      </c>
      <c r="P8676">
        <v>188.7</v>
      </c>
      <c r="Q8676">
        <v>179.76</v>
      </c>
      <c r="R8676">
        <v>183.11</v>
      </c>
      <c r="S8676">
        <v>181.12</v>
      </c>
      <c r="T8676">
        <v>180.83</v>
      </c>
      <c r="V8676">
        <v>183.1</v>
      </c>
      <c r="Y8676">
        <v>13470</v>
      </c>
      <c r="Z8676">
        <v>2486164.21</v>
      </c>
      <c r="AA8676">
        <v>1795</v>
      </c>
      <c r="AB8676" t="s">
        <v>41</v>
      </c>
      <c r="AC8676">
        <v>1</v>
      </c>
    </row>
    <row r="8677" spans="1:29">
      <c r="A8677">
        <v>46044</v>
      </c>
      <c r="B8677">
        <v>46044</v>
      </c>
      <c r="C8677" t="s">
        <v>34</v>
      </c>
      <c r="D8677" t="s">
        <v>35</v>
      </c>
      <c r="E8677" t="s">
        <v>36</v>
      </c>
      <c r="F8677">
        <v>20292</v>
      </c>
      <c r="G8677" t="s">
        <v>8129</v>
      </c>
      <c r="H8677" t="s">
        <v>8130</v>
      </c>
      <c r="I8677" t="s">
        <v>327</v>
      </c>
      <c r="N8677" t="s">
        <v>8131</v>
      </c>
      <c r="O8677">
        <v>214</v>
      </c>
      <c r="P8677">
        <v>214</v>
      </c>
      <c r="Q8677">
        <v>204</v>
      </c>
      <c r="R8677">
        <v>205</v>
      </c>
      <c r="S8677">
        <v>205</v>
      </c>
      <c r="T8677">
        <v>204.5</v>
      </c>
      <c r="V8677">
        <v>205</v>
      </c>
      <c r="Y8677">
        <v>750</v>
      </c>
      <c r="Z8677">
        <v>155750</v>
      </c>
      <c r="AA8677">
        <v>3</v>
      </c>
      <c r="AB8677" t="s">
        <v>41</v>
      </c>
      <c r="AC8677">
        <v>250</v>
      </c>
    </row>
    <row r="8678" spans="1:29">
      <c r="A8678">
        <v>46044</v>
      </c>
      <c r="B8678">
        <v>46044</v>
      </c>
      <c r="C8678" t="s">
        <v>34</v>
      </c>
      <c r="D8678" t="s">
        <v>35</v>
      </c>
      <c r="E8678" t="s">
        <v>36</v>
      </c>
      <c r="F8678">
        <v>5279</v>
      </c>
      <c r="G8678" t="s">
        <v>8132</v>
      </c>
      <c r="H8678" t="s">
        <v>8133</v>
      </c>
      <c r="I8678" t="s">
        <v>160</v>
      </c>
      <c r="N8678" t="s">
        <v>8134</v>
      </c>
      <c r="O8678">
        <v>119</v>
      </c>
      <c r="P8678">
        <v>122.4</v>
      </c>
      <c r="Q8678">
        <v>118.85</v>
      </c>
      <c r="R8678">
        <v>121.7</v>
      </c>
      <c r="S8678">
        <v>121.9</v>
      </c>
      <c r="T8678">
        <v>119.11</v>
      </c>
      <c r="V8678">
        <v>121.7</v>
      </c>
      <c r="Y8678">
        <v>300259</v>
      </c>
      <c r="Z8678">
        <v>36298560.229999997</v>
      </c>
      <c r="AA8678">
        <v>4546</v>
      </c>
      <c r="AB8678" t="s">
        <v>41</v>
      </c>
      <c r="AC8678">
        <v>1</v>
      </c>
    </row>
    <row r="8679" spans="1:29">
      <c r="A8679">
        <v>46044</v>
      </c>
      <c r="B8679">
        <v>46044</v>
      </c>
      <c r="C8679" t="s">
        <v>34</v>
      </c>
      <c r="D8679" t="s">
        <v>35</v>
      </c>
      <c r="E8679" t="s">
        <v>36</v>
      </c>
      <c r="F8679">
        <v>19108</v>
      </c>
      <c r="G8679" t="s">
        <v>8135</v>
      </c>
      <c r="H8679" t="s">
        <v>8136</v>
      </c>
      <c r="I8679" t="s">
        <v>182</v>
      </c>
      <c r="N8679" t="s">
        <v>8137</v>
      </c>
      <c r="O8679">
        <v>1.27</v>
      </c>
      <c r="P8679">
        <v>1.35</v>
      </c>
      <c r="Q8679">
        <v>1.27</v>
      </c>
      <c r="R8679">
        <v>1.31</v>
      </c>
      <c r="S8679">
        <v>1.33</v>
      </c>
      <c r="T8679">
        <v>1.3</v>
      </c>
      <c r="V8679">
        <v>1.31</v>
      </c>
      <c r="Y8679">
        <v>273794</v>
      </c>
      <c r="Z8679">
        <v>363529.48</v>
      </c>
      <c r="AA8679">
        <v>194</v>
      </c>
      <c r="AB8679" t="s">
        <v>41</v>
      </c>
      <c r="AC8679">
        <v>1</v>
      </c>
    </row>
    <row r="8680" spans="1:29">
      <c r="A8680">
        <v>46044</v>
      </c>
      <c r="B8680">
        <v>46044</v>
      </c>
      <c r="C8680" t="s">
        <v>34</v>
      </c>
      <c r="D8680" t="s">
        <v>35</v>
      </c>
      <c r="E8680" t="s">
        <v>36</v>
      </c>
      <c r="F8680">
        <v>19410</v>
      </c>
      <c r="G8680" t="s">
        <v>8138</v>
      </c>
      <c r="H8680" t="s">
        <v>8139</v>
      </c>
      <c r="I8680" t="s">
        <v>160</v>
      </c>
      <c r="N8680" t="s">
        <v>8140</v>
      </c>
      <c r="O8680">
        <v>530</v>
      </c>
      <c r="P8680">
        <v>541.29999999999995</v>
      </c>
      <c r="Q8680">
        <v>522.95000000000005</v>
      </c>
      <c r="R8680">
        <v>531.15</v>
      </c>
      <c r="S8680">
        <v>526.1</v>
      </c>
      <c r="T8680">
        <v>515.5</v>
      </c>
      <c r="V8680">
        <v>531.15</v>
      </c>
      <c r="Y8680">
        <v>35223</v>
      </c>
      <c r="Z8680">
        <v>18557895.100000001</v>
      </c>
      <c r="AA8680">
        <v>1789</v>
      </c>
      <c r="AB8680" t="s">
        <v>41</v>
      </c>
      <c r="AC8680">
        <v>1</v>
      </c>
    </row>
    <row r="8681" spans="1:29">
      <c r="A8681">
        <v>46044</v>
      </c>
      <c r="B8681">
        <v>46044</v>
      </c>
      <c r="C8681" t="s">
        <v>34</v>
      </c>
      <c r="D8681" t="s">
        <v>35</v>
      </c>
      <c r="E8681" t="s">
        <v>36</v>
      </c>
      <c r="F8681">
        <v>28913</v>
      </c>
      <c r="G8681" t="s">
        <v>8141</v>
      </c>
      <c r="H8681" t="s">
        <v>8142</v>
      </c>
      <c r="I8681" t="s">
        <v>160</v>
      </c>
      <c r="N8681" t="s">
        <v>8143</v>
      </c>
      <c r="O8681">
        <v>45.19</v>
      </c>
      <c r="P8681">
        <v>46.89</v>
      </c>
      <c r="Q8681">
        <v>44</v>
      </c>
      <c r="R8681">
        <v>44.19</v>
      </c>
      <c r="S8681">
        <v>44.03</v>
      </c>
      <c r="T8681">
        <v>45.18</v>
      </c>
      <c r="V8681">
        <v>44.19</v>
      </c>
      <c r="Y8681">
        <v>40584</v>
      </c>
      <c r="Z8681">
        <v>1801760.97</v>
      </c>
      <c r="AA8681">
        <v>1697</v>
      </c>
      <c r="AB8681" t="s">
        <v>41</v>
      </c>
      <c r="AC8681">
        <v>1</v>
      </c>
    </row>
    <row r="8682" spans="1:29">
      <c r="A8682">
        <v>46044</v>
      </c>
      <c r="B8682">
        <v>46044</v>
      </c>
      <c r="C8682" t="s">
        <v>34</v>
      </c>
      <c r="D8682" t="s">
        <v>35</v>
      </c>
      <c r="E8682" t="s">
        <v>36</v>
      </c>
      <c r="F8682">
        <v>27353</v>
      </c>
      <c r="G8682" t="s">
        <v>8144</v>
      </c>
      <c r="H8682" t="s">
        <v>8145</v>
      </c>
      <c r="I8682" t="s">
        <v>160</v>
      </c>
      <c r="N8682" t="s">
        <v>8146</v>
      </c>
      <c r="O8682">
        <v>643.04999999999995</v>
      </c>
      <c r="P8682">
        <v>658.4</v>
      </c>
      <c r="Q8682">
        <v>613.1</v>
      </c>
      <c r="R8682">
        <v>650.35</v>
      </c>
      <c r="S8682">
        <v>651.9</v>
      </c>
      <c r="T8682">
        <v>643.04999999999995</v>
      </c>
      <c r="V8682">
        <v>650.25</v>
      </c>
      <c r="Y8682">
        <v>315562</v>
      </c>
      <c r="Z8682">
        <v>201389837.55000001</v>
      </c>
      <c r="AA8682">
        <v>15289</v>
      </c>
      <c r="AB8682" t="s">
        <v>41</v>
      </c>
      <c r="AC8682">
        <v>1</v>
      </c>
    </row>
    <row r="8683" spans="1:29">
      <c r="A8683">
        <v>46044</v>
      </c>
      <c r="B8683">
        <v>46044</v>
      </c>
      <c r="C8683" t="s">
        <v>34</v>
      </c>
      <c r="D8683" t="s">
        <v>35</v>
      </c>
      <c r="E8683" t="s">
        <v>36</v>
      </c>
      <c r="F8683">
        <v>9049</v>
      </c>
      <c r="G8683" t="s">
        <v>8147</v>
      </c>
      <c r="H8683" t="s">
        <v>8148</v>
      </c>
      <c r="I8683" t="s">
        <v>160</v>
      </c>
      <c r="N8683" t="s">
        <v>8149</v>
      </c>
      <c r="O8683">
        <v>57.02</v>
      </c>
      <c r="P8683">
        <v>59.8</v>
      </c>
      <c r="Q8683">
        <v>57.02</v>
      </c>
      <c r="R8683">
        <v>58.71</v>
      </c>
      <c r="S8683">
        <v>59.8</v>
      </c>
      <c r="T8683">
        <v>56.82</v>
      </c>
      <c r="V8683">
        <v>58.72</v>
      </c>
      <c r="Y8683">
        <v>440244</v>
      </c>
      <c r="Z8683">
        <v>25572264.690000001</v>
      </c>
      <c r="AA8683">
        <v>4227</v>
      </c>
      <c r="AB8683" t="s">
        <v>41</v>
      </c>
      <c r="AC8683">
        <v>1</v>
      </c>
    </row>
    <row r="8684" spans="1:29">
      <c r="A8684">
        <v>46044</v>
      </c>
      <c r="B8684">
        <v>46044</v>
      </c>
      <c r="C8684" t="s">
        <v>34</v>
      </c>
      <c r="D8684" t="s">
        <v>35</v>
      </c>
      <c r="E8684" t="s">
        <v>36</v>
      </c>
      <c r="F8684">
        <v>128</v>
      </c>
      <c r="G8684" t="s">
        <v>8150</v>
      </c>
      <c r="H8684" t="s">
        <v>8151</v>
      </c>
      <c r="I8684" t="s">
        <v>160</v>
      </c>
      <c r="N8684" t="s">
        <v>8152</v>
      </c>
      <c r="O8684">
        <v>613</v>
      </c>
      <c r="P8684">
        <v>622</v>
      </c>
      <c r="Q8684">
        <v>607.1</v>
      </c>
      <c r="R8684">
        <v>617.95000000000005</v>
      </c>
      <c r="S8684">
        <v>620</v>
      </c>
      <c r="T8684">
        <v>607.75</v>
      </c>
      <c r="V8684">
        <v>617.95000000000005</v>
      </c>
      <c r="Y8684">
        <v>101141</v>
      </c>
      <c r="Z8684">
        <v>62107849.850000001</v>
      </c>
      <c r="AA8684">
        <v>6224</v>
      </c>
      <c r="AB8684" t="s">
        <v>41</v>
      </c>
      <c r="AC8684">
        <v>1</v>
      </c>
    </row>
    <row r="8685" spans="1:29">
      <c r="A8685">
        <v>46044</v>
      </c>
      <c r="B8685">
        <v>46044</v>
      </c>
      <c r="C8685" t="s">
        <v>34</v>
      </c>
      <c r="D8685" t="s">
        <v>35</v>
      </c>
      <c r="E8685" t="s">
        <v>36</v>
      </c>
      <c r="F8685">
        <v>20167</v>
      </c>
      <c r="G8685" t="s">
        <v>8153</v>
      </c>
      <c r="H8685" t="s">
        <v>8154</v>
      </c>
      <c r="I8685" t="s">
        <v>266</v>
      </c>
      <c r="N8685" t="s">
        <v>8155</v>
      </c>
      <c r="O8685">
        <v>35.25</v>
      </c>
      <c r="P8685">
        <v>36.35</v>
      </c>
      <c r="Q8685">
        <v>35.049999999999997</v>
      </c>
      <c r="R8685">
        <v>36</v>
      </c>
      <c r="S8685">
        <v>36</v>
      </c>
      <c r="T8685">
        <v>35.049999999999997</v>
      </c>
      <c r="V8685">
        <v>36</v>
      </c>
      <c r="Y8685">
        <v>16000</v>
      </c>
      <c r="Z8685">
        <v>567680</v>
      </c>
      <c r="AA8685">
        <v>9</v>
      </c>
      <c r="AB8685" t="s">
        <v>41</v>
      </c>
      <c r="AC8685">
        <v>1600</v>
      </c>
    </row>
    <row r="8686" spans="1:29">
      <c r="A8686">
        <v>46044</v>
      </c>
      <c r="B8686">
        <v>46044</v>
      </c>
      <c r="C8686" t="s">
        <v>34</v>
      </c>
      <c r="D8686" t="s">
        <v>35</v>
      </c>
      <c r="E8686" t="s">
        <v>36</v>
      </c>
      <c r="F8686">
        <v>13182</v>
      </c>
      <c r="G8686" t="s">
        <v>8159</v>
      </c>
      <c r="H8686" t="s">
        <v>8160</v>
      </c>
      <c r="I8686" t="s">
        <v>160</v>
      </c>
      <c r="N8686" t="s">
        <v>8161</v>
      </c>
      <c r="O8686">
        <v>375</v>
      </c>
      <c r="P8686">
        <v>375.75</v>
      </c>
      <c r="Q8686">
        <v>360.75</v>
      </c>
      <c r="R8686">
        <v>363.95</v>
      </c>
      <c r="S8686">
        <v>367</v>
      </c>
      <c r="T8686">
        <v>370</v>
      </c>
      <c r="V8686">
        <v>363.95</v>
      </c>
      <c r="Y8686">
        <v>33273</v>
      </c>
      <c r="Z8686">
        <v>12228399.25</v>
      </c>
      <c r="AA8686">
        <v>1594</v>
      </c>
      <c r="AB8686" t="s">
        <v>41</v>
      </c>
      <c r="AC8686">
        <v>1</v>
      </c>
    </row>
    <row r="8687" spans="1:29">
      <c r="A8687">
        <v>46044</v>
      </c>
      <c r="B8687">
        <v>46044</v>
      </c>
      <c r="C8687" t="s">
        <v>34</v>
      </c>
      <c r="D8687" t="s">
        <v>35</v>
      </c>
      <c r="E8687" t="s">
        <v>36</v>
      </c>
      <c r="F8687">
        <v>16725</v>
      </c>
      <c r="G8687" t="s">
        <v>8162</v>
      </c>
      <c r="H8687" t="s">
        <v>8163</v>
      </c>
      <c r="I8687" t="s">
        <v>160</v>
      </c>
      <c r="N8687" t="s">
        <v>8164</v>
      </c>
      <c r="O8687">
        <v>2214.5</v>
      </c>
      <c r="P8687">
        <v>2230</v>
      </c>
      <c r="Q8687">
        <v>2183</v>
      </c>
      <c r="R8687">
        <v>2216.1999999999998</v>
      </c>
      <c r="S8687">
        <v>2230</v>
      </c>
      <c r="T8687">
        <v>2203.6</v>
      </c>
      <c r="V8687">
        <v>2216.1</v>
      </c>
      <c r="Y8687">
        <v>2994</v>
      </c>
      <c r="Z8687">
        <v>6605795.5</v>
      </c>
      <c r="AA8687">
        <v>958</v>
      </c>
      <c r="AB8687" t="s">
        <v>41</v>
      </c>
      <c r="AC8687">
        <v>1</v>
      </c>
    </row>
    <row r="8688" spans="1:29">
      <c r="A8688">
        <v>46044</v>
      </c>
      <c r="B8688">
        <v>46044</v>
      </c>
      <c r="C8688" t="s">
        <v>34</v>
      </c>
      <c r="D8688" t="s">
        <v>35</v>
      </c>
      <c r="E8688" t="s">
        <v>36</v>
      </c>
      <c r="F8688">
        <v>8119</v>
      </c>
      <c r="G8688" t="s">
        <v>8165</v>
      </c>
      <c r="H8688" t="s">
        <v>8166</v>
      </c>
      <c r="I8688" t="s">
        <v>160</v>
      </c>
      <c r="N8688" t="s">
        <v>8167</v>
      </c>
      <c r="O8688">
        <v>665.05</v>
      </c>
      <c r="P8688">
        <v>697.95</v>
      </c>
      <c r="Q8688">
        <v>662.4</v>
      </c>
      <c r="R8688">
        <v>686.55</v>
      </c>
      <c r="S8688">
        <v>694</v>
      </c>
      <c r="T8688">
        <v>662.45</v>
      </c>
      <c r="V8688">
        <v>686.8</v>
      </c>
      <c r="Y8688">
        <v>44745</v>
      </c>
      <c r="Z8688">
        <v>30487205.300000001</v>
      </c>
      <c r="AA8688">
        <v>2922</v>
      </c>
      <c r="AB8688" t="s">
        <v>41</v>
      </c>
      <c r="AC8688">
        <v>1</v>
      </c>
    </row>
    <row r="8689" spans="1:29">
      <c r="A8689">
        <v>46044</v>
      </c>
      <c r="B8689">
        <v>46044</v>
      </c>
      <c r="C8689" t="s">
        <v>34</v>
      </c>
      <c r="D8689" t="s">
        <v>35</v>
      </c>
      <c r="E8689" t="s">
        <v>36</v>
      </c>
      <c r="F8689">
        <v>2794</v>
      </c>
      <c r="G8689" t="s">
        <v>8168</v>
      </c>
      <c r="H8689" t="s">
        <v>8169</v>
      </c>
      <c r="I8689" t="s">
        <v>160</v>
      </c>
      <c r="N8689" t="s">
        <v>8170</v>
      </c>
      <c r="O8689">
        <v>132.5</v>
      </c>
      <c r="P8689">
        <v>136</v>
      </c>
      <c r="Q8689">
        <v>131.76</v>
      </c>
      <c r="R8689">
        <v>134.44</v>
      </c>
      <c r="S8689">
        <v>133.03</v>
      </c>
      <c r="T8689">
        <v>132.26</v>
      </c>
      <c r="V8689">
        <v>134.44999999999999</v>
      </c>
      <c r="Y8689">
        <v>34476</v>
      </c>
      <c r="Z8689">
        <v>4604569.03</v>
      </c>
      <c r="AA8689">
        <v>596</v>
      </c>
      <c r="AB8689" t="s">
        <v>41</v>
      </c>
      <c r="AC8689">
        <v>1</v>
      </c>
    </row>
    <row r="8690" spans="1:29">
      <c r="A8690">
        <v>46044</v>
      </c>
      <c r="B8690">
        <v>46044</v>
      </c>
      <c r="C8690" t="s">
        <v>34</v>
      </c>
      <c r="D8690" t="s">
        <v>35</v>
      </c>
      <c r="E8690" t="s">
        <v>36</v>
      </c>
      <c r="F8690">
        <v>24730</v>
      </c>
      <c r="G8690" t="s">
        <v>8171</v>
      </c>
      <c r="H8690" t="s">
        <v>8172</v>
      </c>
      <c r="I8690" t="s">
        <v>160</v>
      </c>
      <c r="N8690" t="s">
        <v>8173</v>
      </c>
      <c r="O8690">
        <v>71.67</v>
      </c>
      <c r="P8690">
        <v>74.599999999999994</v>
      </c>
      <c r="Q8690">
        <v>71.67</v>
      </c>
      <c r="R8690">
        <v>73.84</v>
      </c>
      <c r="S8690">
        <v>74</v>
      </c>
      <c r="T8690">
        <v>72.03</v>
      </c>
      <c r="V8690">
        <v>73.849999999999994</v>
      </c>
      <c r="Y8690">
        <v>124378</v>
      </c>
      <c r="Z8690">
        <v>9162027.0099999998</v>
      </c>
      <c r="AA8690">
        <v>934</v>
      </c>
      <c r="AB8690" t="s">
        <v>41</v>
      </c>
      <c r="AC8690">
        <v>1</v>
      </c>
    </row>
    <row r="8691" spans="1:29">
      <c r="A8691">
        <v>46044</v>
      </c>
      <c r="B8691">
        <v>46044</v>
      </c>
      <c r="C8691" t="s">
        <v>34</v>
      </c>
      <c r="D8691" t="s">
        <v>35</v>
      </c>
      <c r="E8691" t="s">
        <v>36</v>
      </c>
      <c r="F8691">
        <v>759316</v>
      </c>
      <c r="G8691" t="s">
        <v>8174</v>
      </c>
      <c r="H8691" t="s">
        <v>8175</v>
      </c>
      <c r="I8691" t="s">
        <v>160</v>
      </c>
      <c r="N8691" t="s">
        <v>8176</v>
      </c>
      <c r="O8691">
        <v>667.9</v>
      </c>
      <c r="P8691">
        <v>668.7</v>
      </c>
      <c r="Q8691">
        <v>657.5</v>
      </c>
      <c r="R8691">
        <v>664.6</v>
      </c>
      <c r="S8691">
        <v>659.8</v>
      </c>
      <c r="T8691">
        <v>659.4</v>
      </c>
      <c r="V8691">
        <v>664.6</v>
      </c>
      <c r="Y8691">
        <v>160193</v>
      </c>
      <c r="Z8691">
        <v>106475342.2</v>
      </c>
      <c r="AA8691">
        <v>6811</v>
      </c>
      <c r="AB8691" t="s">
        <v>41</v>
      </c>
      <c r="AC8691">
        <v>1</v>
      </c>
    </row>
    <row r="8692" spans="1:29">
      <c r="A8692">
        <v>46044</v>
      </c>
      <c r="B8692">
        <v>46044</v>
      </c>
      <c r="C8692" t="s">
        <v>34</v>
      </c>
      <c r="D8692" t="s">
        <v>35</v>
      </c>
      <c r="E8692" t="s">
        <v>36</v>
      </c>
      <c r="F8692">
        <v>4566</v>
      </c>
      <c r="G8692" t="s">
        <v>8177</v>
      </c>
      <c r="H8692" t="s">
        <v>8178</v>
      </c>
      <c r="I8692" t="s">
        <v>160</v>
      </c>
      <c r="N8692" t="s">
        <v>8179</v>
      </c>
      <c r="O8692">
        <v>6.15</v>
      </c>
      <c r="P8692">
        <v>6.15</v>
      </c>
      <c r="Q8692">
        <v>5.87</v>
      </c>
      <c r="R8692">
        <v>5.92</v>
      </c>
      <c r="S8692">
        <v>5.93</v>
      </c>
      <c r="T8692">
        <v>5.91</v>
      </c>
      <c r="V8692">
        <v>5.92</v>
      </c>
      <c r="Y8692">
        <v>94277</v>
      </c>
      <c r="Z8692">
        <v>562693.63</v>
      </c>
      <c r="AA8692">
        <v>234</v>
      </c>
      <c r="AB8692" t="s">
        <v>41</v>
      </c>
      <c r="AC8692">
        <v>1</v>
      </c>
    </row>
    <row r="8693" spans="1:29">
      <c r="A8693">
        <v>46044</v>
      </c>
      <c r="B8693">
        <v>46044</v>
      </c>
      <c r="C8693" t="s">
        <v>34</v>
      </c>
      <c r="D8693" t="s">
        <v>35</v>
      </c>
      <c r="E8693" t="s">
        <v>36</v>
      </c>
      <c r="F8693">
        <v>13821</v>
      </c>
      <c r="G8693" t="s">
        <v>8180</v>
      </c>
      <c r="H8693" t="s">
        <v>8181</v>
      </c>
      <c r="I8693" t="s">
        <v>160</v>
      </c>
      <c r="N8693" t="s">
        <v>8182</v>
      </c>
      <c r="O8693">
        <v>114.26</v>
      </c>
      <c r="P8693">
        <v>119.1</v>
      </c>
      <c r="Q8693">
        <v>114.26</v>
      </c>
      <c r="R8693">
        <v>118.18</v>
      </c>
      <c r="S8693">
        <v>118.8</v>
      </c>
      <c r="T8693">
        <v>114.22</v>
      </c>
      <c r="V8693">
        <v>118.15</v>
      </c>
      <c r="Y8693">
        <v>32094</v>
      </c>
      <c r="Z8693">
        <v>3779295.7</v>
      </c>
      <c r="AA8693">
        <v>543</v>
      </c>
      <c r="AB8693" t="s">
        <v>41</v>
      </c>
      <c r="AC8693">
        <v>1</v>
      </c>
    </row>
    <row r="8694" spans="1:29">
      <c r="A8694">
        <v>46044</v>
      </c>
      <c r="B8694">
        <v>46044</v>
      </c>
      <c r="C8694" t="s">
        <v>34</v>
      </c>
      <c r="D8694" t="s">
        <v>35</v>
      </c>
      <c r="E8694" t="s">
        <v>36</v>
      </c>
      <c r="F8694">
        <v>760392</v>
      </c>
      <c r="G8694" t="s">
        <v>8183</v>
      </c>
      <c r="H8694" t="s">
        <v>8184</v>
      </c>
      <c r="I8694" t="s">
        <v>160</v>
      </c>
      <c r="N8694" t="s">
        <v>8185</v>
      </c>
      <c r="O8694">
        <v>22.5</v>
      </c>
      <c r="P8694">
        <v>22.89</v>
      </c>
      <c r="Q8694">
        <v>22.07</v>
      </c>
      <c r="R8694">
        <v>22.27</v>
      </c>
      <c r="S8694">
        <v>22.49</v>
      </c>
      <c r="T8694">
        <v>22.18</v>
      </c>
      <c r="V8694">
        <v>22.3</v>
      </c>
      <c r="Y8694">
        <v>94572</v>
      </c>
      <c r="Z8694">
        <v>2124502.5699999998</v>
      </c>
      <c r="AA8694">
        <v>1107</v>
      </c>
      <c r="AB8694" t="s">
        <v>41</v>
      </c>
      <c r="AC8694">
        <v>1</v>
      </c>
    </row>
    <row r="8695" spans="1:29">
      <c r="A8695">
        <v>46044</v>
      </c>
      <c r="B8695">
        <v>46044</v>
      </c>
      <c r="C8695" t="s">
        <v>34</v>
      </c>
      <c r="D8695" t="s">
        <v>35</v>
      </c>
      <c r="E8695" t="s">
        <v>36</v>
      </c>
      <c r="F8695">
        <v>1480</v>
      </c>
      <c r="G8695" t="s">
        <v>8186</v>
      </c>
      <c r="H8695" t="s">
        <v>8187</v>
      </c>
      <c r="I8695" t="s">
        <v>160</v>
      </c>
      <c r="N8695" t="s">
        <v>8188</v>
      </c>
      <c r="O8695">
        <v>89.2</v>
      </c>
      <c r="P8695">
        <v>93.01</v>
      </c>
      <c r="Q8695">
        <v>87.5</v>
      </c>
      <c r="R8695">
        <v>90.77</v>
      </c>
      <c r="S8695">
        <v>91.7</v>
      </c>
      <c r="T8695">
        <v>89.16</v>
      </c>
      <c r="V8695">
        <v>90.77</v>
      </c>
      <c r="Y8695">
        <v>8840</v>
      </c>
      <c r="Z8695">
        <v>793442.08</v>
      </c>
      <c r="AA8695">
        <v>234</v>
      </c>
      <c r="AB8695" t="s">
        <v>41</v>
      </c>
      <c r="AC8695">
        <v>1</v>
      </c>
    </row>
    <row r="8696" spans="1:29">
      <c r="A8696">
        <v>46044</v>
      </c>
      <c r="B8696">
        <v>46044</v>
      </c>
      <c r="C8696" t="s">
        <v>34</v>
      </c>
      <c r="D8696" t="s">
        <v>35</v>
      </c>
      <c r="E8696" t="s">
        <v>36</v>
      </c>
      <c r="F8696">
        <v>23830</v>
      </c>
      <c r="G8696" t="s">
        <v>8189</v>
      </c>
      <c r="H8696" t="s">
        <v>8190</v>
      </c>
      <c r="I8696" t="s">
        <v>266</v>
      </c>
      <c r="N8696" t="s">
        <v>8191</v>
      </c>
      <c r="O8696">
        <v>104</v>
      </c>
      <c r="P8696">
        <v>104</v>
      </c>
      <c r="Q8696">
        <v>98.1</v>
      </c>
      <c r="R8696">
        <v>101.85</v>
      </c>
      <c r="S8696">
        <v>101.85</v>
      </c>
      <c r="T8696">
        <v>101.05</v>
      </c>
      <c r="V8696">
        <v>101.85</v>
      </c>
      <c r="Y8696">
        <v>1800</v>
      </c>
      <c r="Z8696">
        <v>182985</v>
      </c>
      <c r="AA8696">
        <v>6</v>
      </c>
      <c r="AB8696" t="s">
        <v>41</v>
      </c>
      <c r="AC8696">
        <v>300</v>
      </c>
    </row>
    <row r="8697" spans="1:29">
      <c r="A8697">
        <v>46044</v>
      </c>
      <c r="B8697">
        <v>46044</v>
      </c>
      <c r="C8697" t="s">
        <v>34</v>
      </c>
      <c r="D8697" t="s">
        <v>35</v>
      </c>
      <c r="E8697" t="s">
        <v>36</v>
      </c>
      <c r="F8697">
        <v>25724</v>
      </c>
      <c r="G8697" t="s">
        <v>8192</v>
      </c>
      <c r="H8697" t="s">
        <v>8193</v>
      </c>
      <c r="I8697" t="s">
        <v>160</v>
      </c>
      <c r="N8697" t="s">
        <v>8194</v>
      </c>
      <c r="O8697">
        <v>153.36000000000001</v>
      </c>
      <c r="P8697">
        <v>154.96</v>
      </c>
      <c r="Q8697">
        <v>151.51</v>
      </c>
      <c r="R8697">
        <v>153.06</v>
      </c>
      <c r="S8697">
        <v>154</v>
      </c>
      <c r="T8697">
        <v>152.74</v>
      </c>
      <c r="V8697">
        <v>153.05000000000001</v>
      </c>
      <c r="Y8697">
        <v>52206</v>
      </c>
      <c r="Z8697">
        <v>7994975.46</v>
      </c>
      <c r="AA8697">
        <v>2400</v>
      </c>
      <c r="AB8697" t="s">
        <v>41</v>
      </c>
      <c r="AC8697">
        <v>1</v>
      </c>
    </row>
    <row r="8698" spans="1:29">
      <c r="A8698">
        <v>46044</v>
      </c>
      <c r="B8698">
        <v>46044</v>
      </c>
      <c r="C8698" t="s">
        <v>34</v>
      </c>
      <c r="D8698" t="s">
        <v>35</v>
      </c>
      <c r="E8698" t="s">
        <v>36</v>
      </c>
      <c r="F8698">
        <v>24595</v>
      </c>
      <c r="G8698" t="s">
        <v>8195</v>
      </c>
      <c r="H8698" t="s">
        <v>8196</v>
      </c>
      <c r="I8698" t="s">
        <v>160</v>
      </c>
      <c r="N8698" t="s">
        <v>8197</v>
      </c>
      <c r="O8698">
        <v>20.350000000000001</v>
      </c>
      <c r="P8698">
        <v>20.7</v>
      </c>
      <c r="Q8698">
        <v>19.989999999999998</v>
      </c>
      <c r="R8698">
        <v>20.47</v>
      </c>
      <c r="S8698">
        <v>20.440000000000001</v>
      </c>
      <c r="T8698">
        <v>20.350000000000001</v>
      </c>
      <c r="V8698">
        <v>20.47</v>
      </c>
      <c r="Y8698">
        <v>263164</v>
      </c>
      <c r="Z8698">
        <v>5361223.88</v>
      </c>
      <c r="AA8698">
        <v>1027</v>
      </c>
      <c r="AB8698" t="s">
        <v>41</v>
      </c>
      <c r="AC8698">
        <v>1</v>
      </c>
    </row>
    <row r="8699" spans="1:29">
      <c r="A8699">
        <v>46044</v>
      </c>
      <c r="B8699">
        <v>46044</v>
      </c>
      <c r="C8699" t="s">
        <v>34</v>
      </c>
      <c r="D8699" t="s">
        <v>35</v>
      </c>
      <c r="E8699" t="s">
        <v>36</v>
      </c>
      <c r="F8699">
        <v>24677</v>
      </c>
      <c r="G8699" t="s">
        <v>8201</v>
      </c>
      <c r="H8699" t="s">
        <v>8202</v>
      </c>
      <c r="I8699" t="s">
        <v>327</v>
      </c>
      <c r="N8699" t="s">
        <v>8203</v>
      </c>
      <c r="O8699">
        <v>51</v>
      </c>
      <c r="P8699">
        <v>51.95</v>
      </c>
      <c r="Q8699">
        <v>48.4</v>
      </c>
      <c r="R8699">
        <v>51.95</v>
      </c>
      <c r="S8699">
        <v>51.95</v>
      </c>
      <c r="T8699">
        <v>50.9</v>
      </c>
      <c r="V8699">
        <v>51.95</v>
      </c>
      <c r="Y8699">
        <v>44000</v>
      </c>
      <c r="Z8699">
        <v>2156200</v>
      </c>
      <c r="AA8699">
        <v>24</v>
      </c>
      <c r="AB8699" t="s">
        <v>41</v>
      </c>
      <c r="AC8699">
        <v>1000</v>
      </c>
    </row>
    <row r="8700" spans="1:29">
      <c r="A8700">
        <v>46044</v>
      </c>
      <c r="B8700">
        <v>46044</v>
      </c>
      <c r="C8700" t="s">
        <v>34</v>
      </c>
      <c r="D8700" t="s">
        <v>35</v>
      </c>
      <c r="E8700" t="s">
        <v>36</v>
      </c>
      <c r="F8700">
        <v>20698</v>
      </c>
      <c r="G8700" t="s">
        <v>8204</v>
      </c>
      <c r="H8700" t="s">
        <v>8205</v>
      </c>
      <c r="I8700" t="s">
        <v>160</v>
      </c>
      <c r="N8700" t="s">
        <v>8206</v>
      </c>
      <c r="O8700">
        <v>155.30000000000001</v>
      </c>
      <c r="P8700">
        <v>158.97999999999999</v>
      </c>
      <c r="Q8700">
        <v>155.16999999999999</v>
      </c>
      <c r="R8700">
        <v>157.75</v>
      </c>
      <c r="S8700">
        <v>157</v>
      </c>
      <c r="T8700">
        <v>156.53</v>
      </c>
      <c r="V8700">
        <v>157.75</v>
      </c>
      <c r="Y8700">
        <v>20026</v>
      </c>
      <c r="Z8700">
        <v>3142266.55</v>
      </c>
      <c r="AA8700">
        <v>588</v>
      </c>
      <c r="AB8700" t="s">
        <v>41</v>
      </c>
      <c r="AC8700">
        <v>1</v>
      </c>
    </row>
    <row r="8701" spans="1:29">
      <c r="A8701">
        <v>46044</v>
      </c>
      <c r="B8701">
        <v>46044</v>
      </c>
      <c r="C8701" t="s">
        <v>34</v>
      </c>
      <c r="D8701" t="s">
        <v>35</v>
      </c>
      <c r="E8701" t="s">
        <v>36</v>
      </c>
      <c r="F8701">
        <v>25528</v>
      </c>
      <c r="G8701" t="s">
        <v>8207</v>
      </c>
      <c r="H8701" t="s">
        <v>8208</v>
      </c>
      <c r="I8701" t="s">
        <v>266</v>
      </c>
      <c r="N8701" t="s">
        <v>8209</v>
      </c>
      <c r="O8701">
        <v>79</v>
      </c>
      <c r="P8701">
        <v>79</v>
      </c>
      <c r="Q8701">
        <v>79</v>
      </c>
      <c r="R8701">
        <v>79</v>
      </c>
      <c r="S8701">
        <v>79</v>
      </c>
      <c r="T8701">
        <v>82</v>
      </c>
      <c r="V8701">
        <v>79</v>
      </c>
      <c r="Y8701">
        <v>4000</v>
      </c>
      <c r="Z8701">
        <v>316000</v>
      </c>
      <c r="AA8701">
        <v>1</v>
      </c>
      <c r="AB8701" t="s">
        <v>41</v>
      </c>
      <c r="AC8701">
        <v>1000</v>
      </c>
    </row>
    <row r="8702" spans="1:29">
      <c r="A8702">
        <v>46044</v>
      </c>
      <c r="B8702">
        <v>46044</v>
      </c>
      <c r="C8702" t="s">
        <v>34</v>
      </c>
      <c r="D8702" t="s">
        <v>35</v>
      </c>
      <c r="E8702" t="s">
        <v>36</v>
      </c>
      <c r="F8702">
        <v>11212</v>
      </c>
      <c r="G8702" t="s">
        <v>8210</v>
      </c>
      <c r="H8702" t="s">
        <v>8211</v>
      </c>
      <c r="I8702" t="s">
        <v>160</v>
      </c>
      <c r="N8702" t="s">
        <v>8212</v>
      </c>
      <c r="O8702">
        <v>145.59</v>
      </c>
      <c r="P8702">
        <v>152</v>
      </c>
      <c r="Q8702">
        <v>145.59</v>
      </c>
      <c r="R8702">
        <v>148.6</v>
      </c>
      <c r="S8702">
        <v>149</v>
      </c>
      <c r="T8702">
        <v>145.43</v>
      </c>
      <c r="V8702">
        <v>148.6</v>
      </c>
      <c r="Y8702">
        <v>233929</v>
      </c>
      <c r="Z8702">
        <v>35010259.759999998</v>
      </c>
      <c r="AA8702">
        <v>3736</v>
      </c>
      <c r="AB8702" t="s">
        <v>41</v>
      </c>
      <c r="AC8702">
        <v>1</v>
      </c>
    </row>
    <row r="8703" spans="1:29">
      <c r="A8703">
        <v>46044</v>
      </c>
      <c r="B8703">
        <v>46044</v>
      </c>
      <c r="C8703" t="s">
        <v>34</v>
      </c>
      <c r="D8703" t="s">
        <v>35</v>
      </c>
      <c r="E8703" t="s">
        <v>36</v>
      </c>
      <c r="F8703">
        <v>20542</v>
      </c>
      <c r="G8703" t="s">
        <v>8213</v>
      </c>
      <c r="H8703" t="s">
        <v>8214</v>
      </c>
      <c r="I8703" t="s">
        <v>266</v>
      </c>
      <c r="N8703" t="s">
        <v>8215</v>
      </c>
      <c r="O8703">
        <v>319.89999999999998</v>
      </c>
      <c r="P8703">
        <v>330.75</v>
      </c>
      <c r="Q8703">
        <v>319.85000000000002</v>
      </c>
      <c r="R8703">
        <v>323</v>
      </c>
      <c r="S8703">
        <v>325</v>
      </c>
      <c r="T8703">
        <v>311.64999999999998</v>
      </c>
      <c r="V8703">
        <v>323</v>
      </c>
      <c r="Y8703">
        <v>12750</v>
      </c>
      <c r="Z8703">
        <v>4139137.5</v>
      </c>
      <c r="AA8703">
        <v>45</v>
      </c>
      <c r="AB8703" t="s">
        <v>41</v>
      </c>
      <c r="AC8703">
        <v>250</v>
      </c>
    </row>
    <row r="8704" spans="1:29">
      <c r="A8704">
        <v>46044</v>
      </c>
      <c r="B8704">
        <v>46044</v>
      </c>
      <c r="C8704" t="s">
        <v>34</v>
      </c>
      <c r="D8704" t="s">
        <v>35</v>
      </c>
      <c r="E8704" t="s">
        <v>36</v>
      </c>
      <c r="F8704">
        <v>2951</v>
      </c>
      <c r="G8704" t="s">
        <v>8219</v>
      </c>
      <c r="H8704" t="s">
        <v>8220</v>
      </c>
      <c r="I8704" t="s">
        <v>160</v>
      </c>
      <c r="N8704" t="s">
        <v>8221</v>
      </c>
      <c r="O8704">
        <v>278.39999999999998</v>
      </c>
      <c r="P8704">
        <v>279.14999999999998</v>
      </c>
      <c r="Q8704">
        <v>265.7</v>
      </c>
      <c r="R8704">
        <v>279.14999999999998</v>
      </c>
      <c r="S8704">
        <v>279.14999999999998</v>
      </c>
      <c r="T8704">
        <v>265.89999999999998</v>
      </c>
      <c r="V8704">
        <v>279.14999999999998</v>
      </c>
      <c r="Y8704">
        <v>1788</v>
      </c>
      <c r="Z8704">
        <v>494044.4</v>
      </c>
      <c r="AA8704">
        <v>97</v>
      </c>
      <c r="AB8704" t="s">
        <v>41</v>
      </c>
      <c r="AC8704">
        <v>1</v>
      </c>
    </row>
    <row r="8705" spans="1:29">
      <c r="A8705">
        <v>46044</v>
      </c>
      <c r="B8705">
        <v>46044</v>
      </c>
      <c r="C8705" t="s">
        <v>34</v>
      </c>
      <c r="D8705" t="s">
        <v>35</v>
      </c>
      <c r="E8705" t="s">
        <v>36</v>
      </c>
      <c r="F8705">
        <v>18252</v>
      </c>
      <c r="G8705" t="s">
        <v>8222</v>
      </c>
      <c r="H8705" t="s">
        <v>8223</v>
      </c>
      <c r="I8705" t="s">
        <v>160</v>
      </c>
      <c r="N8705" t="s">
        <v>8224</v>
      </c>
      <c r="O8705">
        <v>608.85</v>
      </c>
      <c r="P8705">
        <v>657.75</v>
      </c>
      <c r="Q8705">
        <v>608.85</v>
      </c>
      <c r="R8705">
        <v>651.65</v>
      </c>
      <c r="S8705">
        <v>649</v>
      </c>
      <c r="T8705">
        <v>608.85</v>
      </c>
      <c r="V8705">
        <v>651.65</v>
      </c>
      <c r="Y8705">
        <v>43721</v>
      </c>
      <c r="Z8705">
        <v>28189948.149999999</v>
      </c>
      <c r="AA8705">
        <v>3547</v>
      </c>
      <c r="AB8705" t="s">
        <v>41</v>
      </c>
      <c r="AC8705">
        <v>1</v>
      </c>
    </row>
    <row r="8706" spans="1:29">
      <c r="A8706">
        <v>46044</v>
      </c>
      <c r="B8706">
        <v>46044</v>
      </c>
      <c r="C8706" t="s">
        <v>34</v>
      </c>
      <c r="D8706" t="s">
        <v>35</v>
      </c>
      <c r="E8706" t="s">
        <v>36</v>
      </c>
      <c r="F8706">
        <v>11637</v>
      </c>
      <c r="G8706" t="s">
        <v>8225</v>
      </c>
      <c r="H8706" t="s">
        <v>8226</v>
      </c>
      <c r="I8706" t="s">
        <v>182</v>
      </c>
      <c r="N8706" t="s">
        <v>8227</v>
      </c>
      <c r="O8706">
        <v>38.56</v>
      </c>
      <c r="P8706">
        <v>40.090000000000003</v>
      </c>
      <c r="Q8706">
        <v>38.53</v>
      </c>
      <c r="R8706">
        <v>40.090000000000003</v>
      </c>
      <c r="S8706">
        <v>40.090000000000003</v>
      </c>
      <c r="T8706">
        <v>39.31</v>
      </c>
      <c r="V8706">
        <v>40.04</v>
      </c>
      <c r="Y8706">
        <v>226989</v>
      </c>
      <c r="Z8706">
        <v>8916475.5299999993</v>
      </c>
      <c r="AA8706">
        <v>202</v>
      </c>
      <c r="AB8706" t="s">
        <v>41</v>
      </c>
      <c r="AC8706">
        <v>1</v>
      </c>
    </row>
    <row r="8707" spans="1:29">
      <c r="A8707">
        <v>46044</v>
      </c>
      <c r="B8707">
        <v>46044</v>
      </c>
      <c r="C8707" t="s">
        <v>34</v>
      </c>
      <c r="D8707" t="s">
        <v>35</v>
      </c>
      <c r="E8707" t="s">
        <v>36</v>
      </c>
      <c r="F8707">
        <v>19093</v>
      </c>
      <c r="G8707" t="s">
        <v>8228</v>
      </c>
      <c r="H8707" t="s">
        <v>8229</v>
      </c>
      <c r="I8707" t="s">
        <v>266</v>
      </c>
      <c r="N8707" t="s">
        <v>8230</v>
      </c>
      <c r="O8707">
        <v>181.1</v>
      </c>
      <c r="P8707">
        <v>186.95</v>
      </c>
      <c r="Q8707">
        <v>180</v>
      </c>
      <c r="R8707">
        <v>186.95</v>
      </c>
      <c r="S8707">
        <v>186.95</v>
      </c>
      <c r="T8707">
        <v>184.05</v>
      </c>
      <c r="V8707">
        <v>186.95</v>
      </c>
      <c r="Y8707">
        <v>12600</v>
      </c>
      <c r="Z8707">
        <v>2299290</v>
      </c>
      <c r="AA8707">
        <v>14</v>
      </c>
      <c r="AB8707" t="s">
        <v>41</v>
      </c>
      <c r="AC8707">
        <v>600</v>
      </c>
    </row>
    <row r="8708" spans="1:29">
      <c r="A8708">
        <v>46044</v>
      </c>
      <c r="B8708">
        <v>46044</v>
      </c>
      <c r="C8708" t="s">
        <v>34</v>
      </c>
      <c r="D8708" t="s">
        <v>35</v>
      </c>
      <c r="E8708" t="s">
        <v>36</v>
      </c>
      <c r="F8708">
        <v>759057</v>
      </c>
      <c r="G8708" t="s">
        <v>8231</v>
      </c>
      <c r="H8708" t="s">
        <v>8232</v>
      </c>
      <c r="I8708" t="s">
        <v>160</v>
      </c>
      <c r="N8708" t="s">
        <v>8233</v>
      </c>
      <c r="O8708">
        <v>358.7</v>
      </c>
      <c r="P8708">
        <v>369.9</v>
      </c>
      <c r="Q8708">
        <v>355.45</v>
      </c>
      <c r="R8708">
        <v>364.1</v>
      </c>
      <c r="S8708">
        <v>363.9</v>
      </c>
      <c r="T8708">
        <v>351.6</v>
      </c>
      <c r="V8708">
        <v>364.1</v>
      </c>
      <c r="Y8708">
        <v>151036</v>
      </c>
      <c r="Z8708">
        <v>54733698.350000001</v>
      </c>
      <c r="AA8708">
        <v>6177</v>
      </c>
      <c r="AB8708" t="s">
        <v>41</v>
      </c>
      <c r="AC8708">
        <v>1</v>
      </c>
    </row>
    <row r="8709" spans="1:29">
      <c r="A8709">
        <v>46044</v>
      </c>
      <c r="B8709">
        <v>46044</v>
      </c>
      <c r="C8709" t="s">
        <v>34</v>
      </c>
      <c r="D8709" t="s">
        <v>35</v>
      </c>
      <c r="E8709" t="s">
        <v>36</v>
      </c>
      <c r="F8709">
        <v>18501</v>
      </c>
      <c r="G8709" t="s">
        <v>11421</v>
      </c>
      <c r="H8709" t="s">
        <v>11422</v>
      </c>
      <c r="I8709" t="s">
        <v>182</v>
      </c>
      <c r="N8709" t="s">
        <v>11423</v>
      </c>
      <c r="O8709">
        <v>11.78</v>
      </c>
      <c r="P8709">
        <v>11.96</v>
      </c>
      <c r="Q8709">
        <v>11.78</v>
      </c>
      <c r="R8709">
        <v>11.96</v>
      </c>
      <c r="S8709">
        <v>11.96</v>
      </c>
      <c r="T8709">
        <v>11.73</v>
      </c>
      <c r="V8709">
        <v>11.44</v>
      </c>
      <c r="Y8709">
        <v>3884</v>
      </c>
      <c r="Z8709">
        <v>46123.06</v>
      </c>
      <c r="AA8709">
        <v>22</v>
      </c>
      <c r="AB8709" t="s">
        <v>41</v>
      </c>
      <c r="AC8709">
        <v>1</v>
      </c>
    </row>
    <row r="8710" spans="1:29">
      <c r="A8710">
        <v>46044</v>
      </c>
      <c r="B8710">
        <v>46044</v>
      </c>
      <c r="C8710" t="s">
        <v>34</v>
      </c>
      <c r="D8710" t="s">
        <v>35</v>
      </c>
      <c r="E8710" t="s">
        <v>36</v>
      </c>
      <c r="F8710">
        <v>10985</v>
      </c>
      <c r="G8710" t="s">
        <v>11424</v>
      </c>
      <c r="H8710" t="s">
        <v>11425</v>
      </c>
      <c r="I8710" t="s">
        <v>327</v>
      </c>
      <c r="N8710" t="s">
        <v>11426</v>
      </c>
      <c r="O8710">
        <v>5</v>
      </c>
      <c r="P8710">
        <v>5</v>
      </c>
      <c r="Q8710">
        <v>5</v>
      </c>
      <c r="R8710">
        <v>5</v>
      </c>
      <c r="S8710">
        <v>5</v>
      </c>
      <c r="T8710">
        <v>4.8</v>
      </c>
      <c r="V8710">
        <v>5</v>
      </c>
      <c r="Y8710">
        <v>15000</v>
      </c>
      <c r="Z8710">
        <v>75000</v>
      </c>
      <c r="AA8710">
        <v>3</v>
      </c>
      <c r="AB8710" t="s">
        <v>41</v>
      </c>
      <c r="AC8710">
        <v>5000</v>
      </c>
    </row>
    <row r="8711" spans="1:29">
      <c r="A8711">
        <v>46044</v>
      </c>
      <c r="B8711">
        <v>46044</v>
      </c>
      <c r="C8711" t="s">
        <v>34</v>
      </c>
      <c r="D8711" t="s">
        <v>35</v>
      </c>
      <c r="E8711" t="s">
        <v>36</v>
      </c>
      <c r="F8711">
        <v>757412</v>
      </c>
      <c r="G8711" t="s">
        <v>8234</v>
      </c>
      <c r="H8711" t="s">
        <v>8235</v>
      </c>
      <c r="I8711" t="s">
        <v>327</v>
      </c>
      <c r="N8711" t="s">
        <v>8236</v>
      </c>
      <c r="O8711">
        <v>364</v>
      </c>
      <c r="P8711">
        <v>379.95</v>
      </c>
      <c r="Q8711">
        <v>360.05</v>
      </c>
      <c r="R8711">
        <v>379.95</v>
      </c>
      <c r="S8711">
        <v>379.95</v>
      </c>
      <c r="T8711">
        <v>367.55</v>
      </c>
      <c r="V8711">
        <v>379.95</v>
      </c>
      <c r="Y8711">
        <v>6000</v>
      </c>
      <c r="Z8711">
        <v>2209080</v>
      </c>
      <c r="AA8711">
        <v>10</v>
      </c>
      <c r="AB8711" t="s">
        <v>41</v>
      </c>
      <c r="AC8711">
        <v>600</v>
      </c>
    </row>
    <row r="8712" spans="1:29">
      <c r="A8712">
        <v>46044</v>
      </c>
      <c r="B8712">
        <v>46044</v>
      </c>
      <c r="C8712" t="s">
        <v>34</v>
      </c>
      <c r="D8712" t="s">
        <v>35</v>
      </c>
      <c r="E8712" t="s">
        <v>36</v>
      </c>
      <c r="F8712">
        <v>13240</v>
      </c>
      <c r="G8712" t="s">
        <v>8237</v>
      </c>
      <c r="H8712" t="s">
        <v>8238</v>
      </c>
      <c r="I8712" t="s">
        <v>182</v>
      </c>
      <c r="N8712" t="s">
        <v>8239</v>
      </c>
      <c r="O8712">
        <v>6.15</v>
      </c>
      <c r="P8712">
        <v>6.65</v>
      </c>
      <c r="Q8712">
        <v>6.15</v>
      </c>
      <c r="R8712">
        <v>6.25</v>
      </c>
      <c r="S8712">
        <v>6.26</v>
      </c>
      <c r="T8712">
        <v>6.47</v>
      </c>
      <c r="V8712">
        <v>6.25</v>
      </c>
      <c r="Y8712">
        <v>247517</v>
      </c>
      <c r="Z8712">
        <v>1541388.41</v>
      </c>
      <c r="AA8712">
        <v>313</v>
      </c>
      <c r="AB8712" t="s">
        <v>41</v>
      </c>
      <c r="AC8712">
        <v>1</v>
      </c>
    </row>
    <row r="8713" spans="1:29">
      <c r="A8713">
        <v>46044</v>
      </c>
      <c r="B8713">
        <v>46044</v>
      </c>
      <c r="C8713" t="s">
        <v>34</v>
      </c>
      <c r="D8713" t="s">
        <v>35</v>
      </c>
      <c r="E8713" t="s">
        <v>36</v>
      </c>
      <c r="F8713">
        <v>10618</v>
      </c>
      <c r="G8713" t="s">
        <v>8240</v>
      </c>
      <c r="H8713" t="s">
        <v>8241</v>
      </c>
      <c r="I8713" t="s">
        <v>160</v>
      </c>
      <c r="N8713" t="s">
        <v>8242</v>
      </c>
      <c r="O8713">
        <v>3.34</v>
      </c>
      <c r="P8713">
        <v>3.55</v>
      </c>
      <c r="Q8713">
        <v>3.3</v>
      </c>
      <c r="R8713">
        <v>3.42</v>
      </c>
      <c r="S8713">
        <v>3.47</v>
      </c>
      <c r="T8713">
        <v>3.3</v>
      </c>
      <c r="V8713">
        <v>3.42</v>
      </c>
      <c r="Y8713">
        <v>393403</v>
      </c>
      <c r="Z8713">
        <v>1346088.09</v>
      </c>
      <c r="AA8713">
        <v>474</v>
      </c>
      <c r="AB8713" t="s">
        <v>41</v>
      </c>
      <c r="AC8713">
        <v>1</v>
      </c>
    </row>
    <row r="8714" spans="1:29">
      <c r="A8714">
        <v>46044</v>
      </c>
      <c r="B8714">
        <v>46044</v>
      </c>
      <c r="C8714" t="s">
        <v>34</v>
      </c>
      <c r="D8714" t="s">
        <v>35</v>
      </c>
      <c r="E8714" t="s">
        <v>36</v>
      </c>
      <c r="F8714">
        <v>15343</v>
      </c>
      <c r="G8714" t="s">
        <v>8243</v>
      </c>
      <c r="H8714" t="s">
        <v>8244</v>
      </c>
      <c r="I8714" t="s">
        <v>160</v>
      </c>
      <c r="N8714" t="s">
        <v>8245</v>
      </c>
      <c r="O8714">
        <v>6.13</v>
      </c>
      <c r="P8714">
        <v>6.32</v>
      </c>
      <c r="Q8714">
        <v>6.12</v>
      </c>
      <c r="R8714">
        <v>6.21</v>
      </c>
      <c r="S8714">
        <v>6.2</v>
      </c>
      <c r="T8714">
        <v>5.95</v>
      </c>
      <c r="V8714">
        <v>6.21</v>
      </c>
      <c r="Y8714">
        <v>512451</v>
      </c>
      <c r="Z8714">
        <v>3188414.36</v>
      </c>
      <c r="AA8714">
        <v>796</v>
      </c>
      <c r="AB8714" t="s">
        <v>41</v>
      </c>
      <c r="AC8714">
        <v>1</v>
      </c>
    </row>
    <row r="8715" spans="1:29">
      <c r="A8715">
        <v>46044</v>
      </c>
      <c r="B8715">
        <v>46044</v>
      </c>
      <c r="C8715" t="s">
        <v>34</v>
      </c>
      <c r="D8715" t="s">
        <v>35</v>
      </c>
      <c r="E8715" t="s">
        <v>36</v>
      </c>
      <c r="F8715">
        <v>22897</v>
      </c>
      <c r="G8715" t="s">
        <v>8246</v>
      </c>
      <c r="H8715" t="s">
        <v>8247</v>
      </c>
      <c r="I8715" t="s">
        <v>266</v>
      </c>
      <c r="N8715" t="s">
        <v>8248</v>
      </c>
      <c r="O8715">
        <v>103</v>
      </c>
      <c r="P8715">
        <v>109.75</v>
      </c>
      <c r="Q8715">
        <v>103</v>
      </c>
      <c r="R8715">
        <v>105</v>
      </c>
      <c r="S8715">
        <v>105</v>
      </c>
      <c r="T8715">
        <v>103.7</v>
      </c>
      <c r="V8715">
        <v>105</v>
      </c>
      <c r="Y8715">
        <v>3600</v>
      </c>
      <c r="Z8715">
        <v>381960</v>
      </c>
      <c r="AA8715">
        <v>5</v>
      </c>
      <c r="AB8715" t="s">
        <v>41</v>
      </c>
      <c r="AC8715">
        <v>600</v>
      </c>
    </row>
    <row r="8716" spans="1:29">
      <c r="A8716">
        <v>46044</v>
      </c>
      <c r="B8716">
        <v>46044</v>
      </c>
      <c r="C8716" t="s">
        <v>34</v>
      </c>
      <c r="D8716" t="s">
        <v>35</v>
      </c>
      <c r="E8716" t="s">
        <v>36</v>
      </c>
      <c r="F8716">
        <v>13035</v>
      </c>
      <c r="G8716" t="s">
        <v>8249</v>
      </c>
      <c r="H8716" t="s">
        <v>8250</v>
      </c>
      <c r="I8716" t="s">
        <v>160</v>
      </c>
      <c r="N8716" t="s">
        <v>8251</v>
      </c>
      <c r="O8716">
        <v>1955.9</v>
      </c>
      <c r="P8716">
        <v>1975.5</v>
      </c>
      <c r="Q8716">
        <v>1921</v>
      </c>
      <c r="R8716">
        <v>1960</v>
      </c>
      <c r="S8716">
        <v>1960</v>
      </c>
      <c r="T8716">
        <v>1956</v>
      </c>
      <c r="V8716">
        <v>1959.95</v>
      </c>
      <c r="Y8716">
        <v>13129</v>
      </c>
      <c r="Z8716">
        <v>25727028.5</v>
      </c>
      <c r="AA8716">
        <v>3735</v>
      </c>
      <c r="AB8716" t="s">
        <v>41</v>
      </c>
      <c r="AC8716">
        <v>1</v>
      </c>
    </row>
    <row r="8717" spans="1:29">
      <c r="A8717">
        <v>46044</v>
      </c>
      <c r="B8717">
        <v>46044</v>
      </c>
      <c r="C8717" t="s">
        <v>34</v>
      </c>
      <c r="D8717" t="s">
        <v>35</v>
      </c>
      <c r="E8717" t="s">
        <v>36</v>
      </c>
      <c r="F8717">
        <v>757583</v>
      </c>
      <c r="G8717" t="s">
        <v>8252</v>
      </c>
      <c r="H8717" t="s">
        <v>8253</v>
      </c>
      <c r="I8717" t="s">
        <v>266</v>
      </c>
      <c r="N8717" t="s">
        <v>8254</v>
      </c>
      <c r="O8717">
        <v>230</v>
      </c>
      <c r="P8717">
        <v>234</v>
      </c>
      <c r="Q8717">
        <v>225</v>
      </c>
      <c r="R8717">
        <v>225.45</v>
      </c>
      <c r="S8717">
        <v>225</v>
      </c>
      <c r="T8717">
        <v>229.85</v>
      </c>
      <c r="V8717">
        <v>225.45</v>
      </c>
      <c r="Y8717">
        <v>36000</v>
      </c>
      <c r="Z8717">
        <v>8171675</v>
      </c>
      <c r="AA8717">
        <v>55</v>
      </c>
      <c r="AB8717" t="s">
        <v>41</v>
      </c>
      <c r="AC8717">
        <v>500</v>
      </c>
    </row>
    <row r="8718" spans="1:29">
      <c r="A8718">
        <v>46044</v>
      </c>
      <c r="B8718">
        <v>46044</v>
      </c>
      <c r="C8718" t="s">
        <v>34</v>
      </c>
      <c r="D8718" t="s">
        <v>35</v>
      </c>
      <c r="E8718" t="s">
        <v>36</v>
      </c>
      <c r="F8718">
        <v>14068</v>
      </c>
      <c r="G8718" t="s">
        <v>8255</v>
      </c>
      <c r="H8718" t="s">
        <v>8256</v>
      </c>
      <c r="I8718" t="s">
        <v>160</v>
      </c>
      <c r="N8718" t="s">
        <v>8257</v>
      </c>
      <c r="O8718">
        <v>186.5</v>
      </c>
      <c r="P8718">
        <v>195</v>
      </c>
      <c r="Q8718">
        <v>186.5</v>
      </c>
      <c r="R8718">
        <v>190.59</v>
      </c>
      <c r="S8718">
        <v>189.1</v>
      </c>
      <c r="T8718">
        <v>187.59</v>
      </c>
      <c r="V8718">
        <v>190.6</v>
      </c>
      <c r="Y8718">
        <v>94421</v>
      </c>
      <c r="Z8718">
        <v>17974672.870000001</v>
      </c>
      <c r="AA8718">
        <v>3122</v>
      </c>
      <c r="AB8718" t="s">
        <v>41</v>
      </c>
      <c r="AC8718">
        <v>1</v>
      </c>
    </row>
    <row r="8719" spans="1:29">
      <c r="A8719">
        <v>46044</v>
      </c>
      <c r="B8719">
        <v>46044</v>
      </c>
      <c r="C8719" t="s">
        <v>34</v>
      </c>
      <c r="D8719" t="s">
        <v>35</v>
      </c>
      <c r="E8719" t="s">
        <v>36</v>
      </c>
      <c r="F8719">
        <v>8175</v>
      </c>
      <c r="G8719" t="s">
        <v>8258</v>
      </c>
      <c r="H8719" t="s">
        <v>8259</v>
      </c>
      <c r="I8719" t="s">
        <v>160</v>
      </c>
      <c r="N8719" t="s">
        <v>8260</v>
      </c>
      <c r="O8719">
        <v>24.22</v>
      </c>
      <c r="P8719">
        <v>25.48</v>
      </c>
      <c r="Q8719">
        <v>24.22</v>
      </c>
      <c r="R8719">
        <v>24.62</v>
      </c>
      <c r="S8719">
        <v>24.63</v>
      </c>
      <c r="T8719">
        <v>24.22</v>
      </c>
      <c r="V8719">
        <v>24.62</v>
      </c>
      <c r="Y8719">
        <v>5609</v>
      </c>
      <c r="Z8719">
        <v>139022.22</v>
      </c>
      <c r="AA8719">
        <v>55</v>
      </c>
      <c r="AB8719" t="s">
        <v>41</v>
      </c>
      <c r="AC8719">
        <v>1</v>
      </c>
    </row>
    <row r="8720" spans="1:29">
      <c r="A8720">
        <v>46044</v>
      </c>
      <c r="B8720">
        <v>46044</v>
      </c>
      <c r="C8720" t="s">
        <v>34</v>
      </c>
      <c r="D8720" t="s">
        <v>35</v>
      </c>
      <c r="E8720" t="s">
        <v>36</v>
      </c>
      <c r="F8720">
        <v>27052</v>
      </c>
      <c r="G8720" t="s">
        <v>8261</v>
      </c>
      <c r="H8720" t="s">
        <v>8262</v>
      </c>
      <c r="I8720" t="s">
        <v>160</v>
      </c>
      <c r="N8720" t="s">
        <v>8263</v>
      </c>
      <c r="O8720">
        <v>52.13</v>
      </c>
      <c r="P8720">
        <v>53.1</v>
      </c>
      <c r="Q8720">
        <v>51.71</v>
      </c>
      <c r="R8720">
        <v>52.44</v>
      </c>
      <c r="S8720">
        <v>52.56</v>
      </c>
      <c r="T8720">
        <v>51.53</v>
      </c>
      <c r="V8720">
        <v>52.44</v>
      </c>
      <c r="Y8720">
        <v>19640542</v>
      </c>
      <c r="Z8720">
        <v>1027358500.5</v>
      </c>
      <c r="AA8720">
        <v>81488</v>
      </c>
      <c r="AB8720" t="s">
        <v>41</v>
      </c>
      <c r="AC8720">
        <v>1</v>
      </c>
    </row>
    <row r="8721" spans="1:29">
      <c r="A8721">
        <v>46044</v>
      </c>
      <c r="B8721">
        <v>46044</v>
      </c>
      <c r="C8721" t="s">
        <v>34</v>
      </c>
      <c r="D8721" t="s">
        <v>35</v>
      </c>
      <c r="E8721" t="s">
        <v>36</v>
      </c>
      <c r="F8721">
        <v>24478</v>
      </c>
      <c r="G8721" t="s">
        <v>8264</v>
      </c>
      <c r="H8721" t="s">
        <v>8265</v>
      </c>
      <c r="I8721" t="s">
        <v>266</v>
      </c>
      <c r="N8721" t="s">
        <v>8266</v>
      </c>
      <c r="O8721">
        <v>150</v>
      </c>
      <c r="P8721">
        <v>157.35</v>
      </c>
      <c r="Q8721">
        <v>149.5</v>
      </c>
      <c r="R8721">
        <v>150.1</v>
      </c>
      <c r="S8721">
        <v>150</v>
      </c>
      <c r="T8721">
        <v>147</v>
      </c>
      <c r="V8721">
        <v>150.1</v>
      </c>
      <c r="Y8721">
        <v>10000</v>
      </c>
      <c r="Z8721">
        <v>1512960</v>
      </c>
      <c r="AA8721">
        <v>23</v>
      </c>
      <c r="AB8721" t="s">
        <v>41</v>
      </c>
      <c r="AC8721">
        <v>400</v>
      </c>
    </row>
    <row r="8722" spans="1:29">
      <c r="A8722">
        <v>46044</v>
      </c>
      <c r="B8722">
        <v>46044</v>
      </c>
      <c r="C8722" t="s">
        <v>34</v>
      </c>
      <c r="D8722" t="s">
        <v>35</v>
      </c>
      <c r="E8722" t="s">
        <v>36</v>
      </c>
      <c r="F8722">
        <v>16711</v>
      </c>
      <c r="G8722" t="s">
        <v>8267</v>
      </c>
      <c r="H8722" t="s">
        <v>8268</v>
      </c>
      <c r="I8722" t="s">
        <v>266</v>
      </c>
      <c r="N8722" t="s">
        <v>8269</v>
      </c>
      <c r="O8722">
        <v>760</v>
      </c>
      <c r="P8722">
        <v>785</v>
      </c>
      <c r="Q8722">
        <v>743.1</v>
      </c>
      <c r="R8722">
        <v>785</v>
      </c>
      <c r="S8722">
        <v>785</v>
      </c>
      <c r="T8722">
        <v>746.2</v>
      </c>
      <c r="V8722">
        <v>785</v>
      </c>
      <c r="Y8722">
        <v>9750</v>
      </c>
      <c r="Z8722">
        <v>7552950</v>
      </c>
      <c r="AA8722">
        <v>43</v>
      </c>
      <c r="AB8722" t="s">
        <v>41</v>
      </c>
      <c r="AC8722">
        <v>125</v>
      </c>
    </row>
    <row r="8723" spans="1:29">
      <c r="A8723">
        <v>46044</v>
      </c>
      <c r="B8723">
        <v>46044</v>
      </c>
      <c r="C8723" t="s">
        <v>34</v>
      </c>
      <c r="D8723" t="s">
        <v>35</v>
      </c>
      <c r="E8723" t="s">
        <v>36</v>
      </c>
      <c r="F8723">
        <v>25668</v>
      </c>
      <c r="G8723" t="s">
        <v>8270</v>
      </c>
      <c r="H8723" t="s">
        <v>8271</v>
      </c>
      <c r="I8723" t="s">
        <v>266</v>
      </c>
      <c r="N8723" t="s">
        <v>8272</v>
      </c>
      <c r="O8723">
        <v>253</v>
      </c>
      <c r="P8723">
        <v>267</v>
      </c>
      <c r="Q8723">
        <v>253</v>
      </c>
      <c r="R8723">
        <v>254.1</v>
      </c>
      <c r="S8723">
        <v>253</v>
      </c>
      <c r="T8723">
        <v>246.1</v>
      </c>
      <c r="V8723">
        <v>254.1</v>
      </c>
      <c r="Y8723">
        <v>29600</v>
      </c>
      <c r="Z8723">
        <v>7638300</v>
      </c>
      <c r="AA8723">
        <v>66</v>
      </c>
      <c r="AB8723" t="s">
        <v>41</v>
      </c>
      <c r="AC8723">
        <v>400</v>
      </c>
    </row>
    <row r="8724" spans="1:29">
      <c r="A8724">
        <v>46044</v>
      </c>
      <c r="B8724">
        <v>46044</v>
      </c>
      <c r="C8724" t="s">
        <v>34</v>
      </c>
      <c r="D8724" t="s">
        <v>35</v>
      </c>
      <c r="E8724" t="s">
        <v>36</v>
      </c>
      <c r="F8724">
        <v>14900</v>
      </c>
      <c r="G8724" t="s">
        <v>8273</v>
      </c>
      <c r="H8724" t="s">
        <v>8274</v>
      </c>
      <c r="I8724" t="s">
        <v>160</v>
      </c>
      <c r="N8724" t="s">
        <v>8275</v>
      </c>
      <c r="O8724">
        <v>236</v>
      </c>
      <c r="P8724">
        <v>247</v>
      </c>
      <c r="Q8724">
        <v>233</v>
      </c>
      <c r="R8724">
        <v>244.75</v>
      </c>
      <c r="S8724">
        <v>245</v>
      </c>
      <c r="T8724">
        <v>240.8</v>
      </c>
      <c r="V8724">
        <v>244.75</v>
      </c>
      <c r="Y8724">
        <v>3189</v>
      </c>
      <c r="Z8724">
        <v>780177.75</v>
      </c>
      <c r="AA8724">
        <v>77</v>
      </c>
      <c r="AB8724" t="s">
        <v>41</v>
      </c>
      <c r="AC8724">
        <v>1</v>
      </c>
    </row>
    <row r="8725" spans="1:29">
      <c r="A8725">
        <v>46044</v>
      </c>
      <c r="B8725">
        <v>46044</v>
      </c>
      <c r="C8725" t="s">
        <v>34</v>
      </c>
      <c r="D8725" t="s">
        <v>35</v>
      </c>
      <c r="E8725" t="s">
        <v>36</v>
      </c>
      <c r="F8725">
        <v>27839</v>
      </c>
      <c r="G8725" t="s">
        <v>8279</v>
      </c>
      <c r="H8725" t="s">
        <v>8280</v>
      </c>
      <c r="I8725" t="s">
        <v>160</v>
      </c>
      <c r="N8725" t="s">
        <v>8281</v>
      </c>
      <c r="O8725">
        <v>816</v>
      </c>
      <c r="P8725">
        <v>845.85</v>
      </c>
      <c r="Q8725">
        <v>815.5</v>
      </c>
      <c r="R8725">
        <v>826.05</v>
      </c>
      <c r="S8725">
        <v>821.95</v>
      </c>
      <c r="T8725">
        <v>808.3</v>
      </c>
      <c r="V8725">
        <v>825.9</v>
      </c>
      <c r="Y8725">
        <v>651204</v>
      </c>
      <c r="Z8725">
        <v>536029180.19999999</v>
      </c>
      <c r="AA8725">
        <v>15933</v>
      </c>
      <c r="AB8725" t="s">
        <v>41</v>
      </c>
      <c r="AC8725">
        <v>1</v>
      </c>
    </row>
    <row r="8726" spans="1:29">
      <c r="A8726">
        <v>46044</v>
      </c>
      <c r="B8726">
        <v>46044</v>
      </c>
      <c r="C8726" t="s">
        <v>34</v>
      </c>
      <c r="D8726" t="s">
        <v>35</v>
      </c>
      <c r="E8726" t="s">
        <v>36</v>
      </c>
      <c r="F8726">
        <v>18755</v>
      </c>
      <c r="G8726" t="s">
        <v>8285</v>
      </c>
      <c r="H8726" t="s">
        <v>8286</v>
      </c>
      <c r="I8726" t="s">
        <v>160</v>
      </c>
      <c r="N8726" t="s">
        <v>8287</v>
      </c>
      <c r="O8726">
        <v>115.59</v>
      </c>
      <c r="P8726">
        <v>119.12</v>
      </c>
      <c r="Q8726">
        <v>113.5</v>
      </c>
      <c r="R8726">
        <v>116.79</v>
      </c>
      <c r="S8726">
        <v>117</v>
      </c>
      <c r="T8726">
        <v>113.43</v>
      </c>
      <c r="V8726">
        <v>116.8</v>
      </c>
      <c r="Y8726">
        <v>1782177</v>
      </c>
      <c r="Z8726">
        <v>208355896.44</v>
      </c>
      <c r="AA8726">
        <v>13231</v>
      </c>
      <c r="AB8726" t="s">
        <v>41</v>
      </c>
      <c r="AC8726">
        <v>1</v>
      </c>
    </row>
    <row r="8727" spans="1:29">
      <c r="A8727">
        <v>46044</v>
      </c>
      <c r="B8727">
        <v>46044</v>
      </c>
      <c r="C8727" t="s">
        <v>34</v>
      </c>
      <c r="D8727" t="s">
        <v>35</v>
      </c>
      <c r="E8727" t="s">
        <v>36</v>
      </c>
      <c r="F8727">
        <v>25712</v>
      </c>
      <c r="G8727" t="s">
        <v>11427</v>
      </c>
      <c r="H8727" t="s">
        <v>11428</v>
      </c>
      <c r="I8727" t="s">
        <v>266</v>
      </c>
      <c r="N8727" t="s">
        <v>11429</v>
      </c>
      <c r="O8727">
        <v>48.4</v>
      </c>
      <c r="P8727">
        <v>49</v>
      </c>
      <c r="Q8727">
        <v>48.4</v>
      </c>
      <c r="R8727">
        <v>49</v>
      </c>
      <c r="S8727">
        <v>49</v>
      </c>
      <c r="T8727">
        <v>48.35</v>
      </c>
      <c r="V8727">
        <v>49</v>
      </c>
      <c r="Y8727">
        <v>8000</v>
      </c>
      <c r="Z8727">
        <v>390800</v>
      </c>
      <c r="AA8727">
        <v>4</v>
      </c>
      <c r="AB8727" t="s">
        <v>41</v>
      </c>
      <c r="AC8727">
        <v>2000</v>
      </c>
    </row>
    <row r="8728" spans="1:29">
      <c r="A8728">
        <v>46044</v>
      </c>
      <c r="B8728">
        <v>46044</v>
      </c>
      <c r="C8728" t="s">
        <v>34</v>
      </c>
      <c r="D8728" t="s">
        <v>35</v>
      </c>
      <c r="E8728" t="s">
        <v>36</v>
      </c>
      <c r="F8728">
        <v>9539</v>
      </c>
      <c r="G8728" t="s">
        <v>8291</v>
      </c>
      <c r="H8728" t="s">
        <v>8292</v>
      </c>
      <c r="I8728" t="s">
        <v>160</v>
      </c>
      <c r="N8728" t="s">
        <v>8293</v>
      </c>
      <c r="O8728">
        <v>420</v>
      </c>
      <c r="P8728">
        <v>434.2</v>
      </c>
      <c r="Q8728">
        <v>402.35</v>
      </c>
      <c r="R8728">
        <v>408.6</v>
      </c>
      <c r="S8728">
        <v>413.1</v>
      </c>
      <c r="T8728">
        <v>420.55</v>
      </c>
      <c r="V8728">
        <v>408.6</v>
      </c>
      <c r="Y8728">
        <v>27787</v>
      </c>
      <c r="Z8728">
        <v>11589338.4</v>
      </c>
      <c r="AA8728">
        <v>1250</v>
      </c>
      <c r="AB8728" t="s">
        <v>41</v>
      </c>
      <c r="AC8728">
        <v>1</v>
      </c>
    </row>
    <row r="8729" spans="1:29">
      <c r="A8729">
        <v>46044</v>
      </c>
      <c r="B8729">
        <v>46044</v>
      </c>
      <c r="C8729" t="s">
        <v>34</v>
      </c>
      <c r="D8729" t="s">
        <v>35</v>
      </c>
      <c r="E8729" t="s">
        <v>36</v>
      </c>
      <c r="F8729">
        <v>11794</v>
      </c>
      <c r="G8729" t="s">
        <v>8294</v>
      </c>
      <c r="H8729" t="s">
        <v>8295</v>
      </c>
      <c r="I8729" t="s">
        <v>160</v>
      </c>
      <c r="N8729" t="s">
        <v>8296</v>
      </c>
      <c r="O8729">
        <v>170.05</v>
      </c>
      <c r="P8729">
        <v>176</v>
      </c>
      <c r="Q8729">
        <v>170</v>
      </c>
      <c r="R8729">
        <v>171.71</v>
      </c>
      <c r="S8729">
        <v>171.8</v>
      </c>
      <c r="T8729">
        <v>169.49</v>
      </c>
      <c r="V8729">
        <v>171.8</v>
      </c>
      <c r="Y8729">
        <v>108653</v>
      </c>
      <c r="Z8729">
        <v>18631762.199999999</v>
      </c>
      <c r="AA8729">
        <v>2436</v>
      </c>
      <c r="AB8729" t="s">
        <v>41</v>
      </c>
      <c r="AC8729">
        <v>1</v>
      </c>
    </row>
    <row r="8730" spans="1:29">
      <c r="A8730">
        <v>46044</v>
      </c>
      <c r="B8730">
        <v>46044</v>
      </c>
      <c r="C8730" t="s">
        <v>34</v>
      </c>
      <c r="D8730" t="s">
        <v>35</v>
      </c>
      <c r="E8730" t="s">
        <v>36</v>
      </c>
      <c r="F8730">
        <v>2969</v>
      </c>
      <c r="G8730" t="s">
        <v>8297</v>
      </c>
      <c r="H8730" t="s">
        <v>8298</v>
      </c>
      <c r="I8730" t="s">
        <v>160</v>
      </c>
      <c r="N8730" t="s">
        <v>8299</v>
      </c>
      <c r="O8730">
        <v>18.38</v>
      </c>
      <c r="P8730">
        <v>18.38</v>
      </c>
      <c r="Q8730">
        <v>17</v>
      </c>
      <c r="R8730">
        <v>17.649999999999999</v>
      </c>
      <c r="S8730">
        <v>17.5</v>
      </c>
      <c r="T8730">
        <v>16.63</v>
      </c>
      <c r="V8730">
        <v>17.64</v>
      </c>
      <c r="Y8730">
        <v>89770</v>
      </c>
      <c r="Z8730">
        <v>1570918.06</v>
      </c>
      <c r="AA8730">
        <v>637</v>
      </c>
      <c r="AB8730" t="s">
        <v>41</v>
      </c>
      <c r="AC8730">
        <v>1</v>
      </c>
    </row>
    <row r="8731" spans="1:29">
      <c r="A8731">
        <v>46044</v>
      </c>
      <c r="B8731">
        <v>46044</v>
      </c>
      <c r="C8731" t="s">
        <v>34</v>
      </c>
      <c r="D8731" t="s">
        <v>35</v>
      </c>
      <c r="E8731" t="s">
        <v>36</v>
      </c>
      <c r="F8731">
        <v>13251</v>
      </c>
      <c r="G8731" t="s">
        <v>8300</v>
      </c>
      <c r="H8731" t="s">
        <v>8301</v>
      </c>
      <c r="I8731" t="s">
        <v>160</v>
      </c>
      <c r="N8731" t="s">
        <v>8302</v>
      </c>
      <c r="O8731">
        <v>1.88</v>
      </c>
      <c r="P8731">
        <v>1.99</v>
      </c>
      <c r="Q8731">
        <v>1.8</v>
      </c>
      <c r="R8731">
        <v>1.95</v>
      </c>
      <c r="S8731">
        <v>1.95</v>
      </c>
      <c r="T8731">
        <v>1.87</v>
      </c>
      <c r="V8731">
        <v>1.95</v>
      </c>
      <c r="Y8731">
        <v>1360626</v>
      </c>
      <c r="Z8731">
        <v>2616813.54</v>
      </c>
      <c r="AA8731">
        <v>1786</v>
      </c>
      <c r="AB8731" t="s">
        <v>41</v>
      </c>
      <c r="AC8731">
        <v>1</v>
      </c>
    </row>
    <row r="8732" spans="1:29">
      <c r="A8732">
        <v>46044</v>
      </c>
      <c r="B8732">
        <v>46044</v>
      </c>
      <c r="C8732" t="s">
        <v>34</v>
      </c>
      <c r="D8732" t="s">
        <v>35</v>
      </c>
      <c r="E8732" t="s">
        <v>36</v>
      </c>
      <c r="F8732">
        <v>21362</v>
      </c>
      <c r="G8732" t="s">
        <v>8303</v>
      </c>
      <c r="H8732" t="s">
        <v>8304</v>
      </c>
      <c r="I8732" t="s">
        <v>160</v>
      </c>
      <c r="N8732" t="s">
        <v>8305</v>
      </c>
      <c r="O8732">
        <v>7.78</v>
      </c>
      <c r="P8732">
        <v>7.96</v>
      </c>
      <c r="Q8732">
        <v>7.73</v>
      </c>
      <c r="R8732">
        <v>7.83</v>
      </c>
      <c r="S8732">
        <v>7.85</v>
      </c>
      <c r="T8732">
        <v>7.72</v>
      </c>
      <c r="V8732">
        <v>7.83</v>
      </c>
      <c r="Y8732">
        <v>3539163</v>
      </c>
      <c r="Z8732">
        <v>27786587.559999999</v>
      </c>
      <c r="AA8732">
        <v>4725</v>
      </c>
      <c r="AB8732" t="s">
        <v>41</v>
      </c>
      <c r="AC8732">
        <v>1</v>
      </c>
    </row>
    <row r="8733" spans="1:29">
      <c r="A8733">
        <v>46044</v>
      </c>
      <c r="B8733">
        <v>46044</v>
      </c>
      <c r="C8733" t="s">
        <v>34</v>
      </c>
      <c r="D8733" t="s">
        <v>35</v>
      </c>
      <c r="E8733" t="s">
        <v>36</v>
      </c>
      <c r="F8733">
        <v>17351</v>
      </c>
      <c r="G8733" t="s">
        <v>8306</v>
      </c>
      <c r="H8733" t="s">
        <v>8307</v>
      </c>
      <c r="I8733" t="s">
        <v>160</v>
      </c>
      <c r="N8733" t="s">
        <v>8308</v>
      </c>
      <c r="O8733">
        <v>237</v>
      </c>
      <c r="P8733">
        <v>244.5</v>
      </c>
      <c r="Q8733">
        <v>233.05</v>
      </c>
      <c r="R8733">
        <v>234.85</v>
      </c>
      <c r="S8733">
        <v>234</v>
      </c>
      <c r="T8733">
        <v>238.35</v>
      </c>
      <c r="V8733">
        <v>234.85</v>
      </c>
      <c r="Y8733">
        <v>1293</v>
      </c>
      <c r="Z8733">
        <v>308954.15000000002</v>
      </c>
      <c r="AA8733">
        <v>59</v>
      </c>
      <c r="AB8733" t="s">
        <v>41</v>
      </c>
      <c r="AC8733">
        <v>1</v>
      </c>
    </row>
    <row r="8734" spans="1:29">
      <c r="A8734">
        <v>46044</v>
      </c>
      <c r="B8734">
        <v>46044</v>
      </c>
      <c r="C8734" t="s">
        <v>34</v>
      </c>
      <c r="D8734" t="s">
        <v>35</v>
      </c>
      <c r="E8734" t="s">
        <v>36</v>
      </c>
      <c r="F8734">
        <v>11399</v>
      </c>
      <c r="G8734" t="s">
        <v>8313</v>
      </c>
      <c r="H8734" t="s">
        <v>8314</v>
      </c>
      <c r="I8734" t="s">
        <v>160</v>
      </c>
      <c r="N8734" t="s">
        <v>8315</v>
      </c>
      <c r="O8734">
        <v>552.95000000000005</v>
      </c>
      <c r="P8734">
        <v>569.79999999999995</v>
      </c>
      <c r="Q8734">
        <v>552.95000000000005</v>
      </c>
      <c r="R8734">
        <v>564.4</v>
      </c>
      <c r="S8734">
        <v>569</v>
      </c>
      <c r="T8734">
        <v>550.54999999999995</v>
      </c>
      <c r="V8734">
        <v>564.4</v>
      </c>
      <c r="Y8734">
        <v>40213</v>
      </c>
      <c r="Z8734">
        <v>22608738.550000001</v>
      </c>
      <c r="AA8734">
        <v>3365</v>
      </c>
      <c r="AB8734" t="s">
        <v>41</v>
      </c>
      <c r="AC8734">
        <v>1</v>
      </c>
    </row>
    <row r="8735" spans="1:29">
      <c r="A8735">
        <v>46044</v>
      </c>
      <c r="B8735">
        <v>46044</v>
      </c>
      <c r="C8735" t="s">
        <v>34</v>
      </c>
      <c r="D8735" t="s">
        <v>35</v>
      </c>
      <c r="E8735" t="s">
        <v>36</v>
      </c>
      <c r="F8735">
        <v>9829</v>
      </c>
      <c r="G8735" t="s">
        <v>8322</v>
      </c>
      <c r="H8735" t="s">
        <v>8323</v>
      </c>
      <c r="I8735" t="s">
        <v>182</v>
      </c>
      <c r="N8735" t="s">
        <v>8324</v>
      </c>
      <c r="O8735">
        <v>7.81</v>
      </c>
      <c r="P8735">
        <v>8.34</v>
      </c>
      <c r="Q8735">
        <v>7.66</v>
      </c>
      <c r="R8735">
        <v>7.86</v>
      </c>
      <c r="S8735">
        <v>8.1999999999999993</v>
      </c>
      <c r="T8735">
        <v>8.02</v>
      </c>
      <c r="V8735">
        <v>7.87</v>
      </c>
      <c r="Y8735">
        <v>28434</v>
      </c>
      <c r="Z8735">
        <v>225074.97</v>
      </c>
      <c r="AA8735">
        <v>101</v>
      </c>
      <c r="AB8735" t="s">
        <v>41</v>
      </c>
      <c r="AC8735">
        <v>1</v>
      </c>
    </row>
    <row r="8736" spans="1:29">
      <c r="A8736">
        <v>46044</v>
      </c>
      <c r="B8736">
        <v>46044</v>
      </c>
      <c r="C8736" t="s">
        <v>34</v>
      </c>
      <c r="D8736" t="s">
        <v>35</v>
      </c>
      <c r="E8736" t="s">
        <v>36</v>
      </c>
      <c r="F8736">
        <v>757767</v>
      </c>
      <c r="G8736" t="s">
        <v>8325</v>
      </c>
      <c r="H8736" t="s">
        <v>8326</v>
      </c>
      <c r="I8736" t="s">
        <v>160</v>
      </c>
      <c r="N8736" t="s">
        <v>8327</v>
      </c>
      <c r="O8736">
        <v>87.74</v>
      </c>
      <c r="P8736">
        <v>88.15</v>
      </c>
      <c r="Q8736">
        <v>85.53</v>
      </c>
      <c r="R8736">
        <v>86.62</v>
      </c>
      <c r="S8736">
        <v>86.8</v>
      </c>
      <c r="T8736">
        <v>83.98</v>
      </c>
      <c r="V8736">
        <v>86.62</v>
      </c>
      <c r="Y8736">
        <v>480621</v>
      </c>
      <c r="Z8736">
        <v>41686280.149999999</v>
      </c>
      <c r="AA8736">
        <v>5687</v>
      </c>
      <c r="AB8736" t="s">
        <v>41</v>
      </c>
      <c r="AC8736">
        <v>1</v>
      </c>
    </row>
    <row r="8737" spans="1:29">
      <c r="A8737">
        <v>46044</v>
      </c>
      <c r="B8737">
        <v>46044</v>
      </c>
      <c r="C8737" t="s">
        <v>34</v>
      </c>
      <c r="D8737" t="s">
        <v>35</v>
      </c>
      <c r="E8737" t="s">
        <v>36</v>
      </c>
      <c r="F8737">
        <v>21096</v>
      </c>
      <c r="G8737" t="s">
        <v>8328</v>
      </c>
      <c r="H8737" t="s">
        <v>8329</v>
      </c>
      <c r="I8737" t="s">
        <v>266</v>
      </c>
      <c r="N8737" t="s">
        <v>8330</v>
      </c>
      <c r="O8737">
        <v>10.9</v>
      </c>
      <c r="P8737">
        <v>10.9</v>
      </c>
      <c r="Q8737">
        <v>10.85</v>
      </c>
      <c r="R8737">
        <v>10.9</v>
      </c>
      <c r="S8737">
        <v>10.9</v>
      </c>
      <c r="T8737">
        <v>11</v>
      </c>
      <c r="V8737">
        <v>10.9</v>
      </c>
      <c r="Y8737">
        <v>16000</v>
      </c>
      <c r="Z8737">
        <v>174200</v>
      </c>
      <c r="AA8737">
        <v>4</v>
      </c>
      <c r="AB8737" t="s">
        <v>41</v>
      </c>
      <c r="AC8737">
        <v>4000</v>
      </c>
    </row>
    <row r="8738" spans="1:29">
      <c r="A8738">
        <v>46044</v>
      </c>
      <c r="B8738">
        <v>46044</v>
      </c>
      <c r="C8738" t="s">
        <v>34</v>
      </c>
      <c r="D8738" t="s">
        <v>35</v>
      </c>
      <c r="E8738" t="s">
        <v>36</v>
      </c>
      <c r="F8738">
        <v>18614</v>
      </c>
      <c r="G8738" t="s">
        <v>8331</v>
      </c>
      <c r="H8738" t="s">
        <v>8332</v>
      </c>
      <c r="I8738" t="s">
        <v>160</v>
      </c>
      <c r="N8738" t="s">
        <v>8333</v>
      </c>
      <c r="O8738">
        <v>172.72</v>
      </c>
      <c r="P8738">
        <v>179.17</v>
      </c>
      <c r="Q8738">
        <v>167.9</v>
      </c>
      <c r="R8738">
        <v>172.82</v>
      </c>
      <c r="S8738">
        <v>174.4</v>
      </c>
      <c r="T8738">
        <v>172.82</v>
      </c>
      <c r="V8738">
        <v>172.8</v>
      </c>
      <c r="Y8738">
        <v>1267479</v>
      </c>
      <c r="Z8738">
        <v>217266651.58000001</v>
      </c>
      <c r="AA8738">
        <v>17059</v>
      </c>
      <c r="AB8738" t="s">
        <v>41</v>
      </c>
      <c r="AC8738">
        <v>1</v>
      </c>
    </row>
    <row r="8739" spans="1:29">
      <c r="A8739">
        <v>46044</v>
      </c>
      <c r="B8739">
        <v>46044</v>
      </c>
      <c r="C8739" t="s">
        <v>34</v>
      </c>
      <c r="D8739" t="s">
        <v>35</v>
      </c>
      <c r="E8739" t="s">
        <v>36</v>
      </c>
      <c r="F8739">
        <v>30125</v>
      </c>
      <c r="G8739" t="s">
        <v>8334</v>
      </c>
      <c r="H8739" t="s">
        <v>8335</v>
      </c>
      <c r="I8739" t="s">
        <v>160</v>
      </c>
      <c r="N8739" t="s">
        <v>8336</v>
      </c>
      <c r="O8739">
        <v>139.99</v>
      </c>
      <c r="P8739">
        <v>141.44</v>
      </c>
      <c r="Q8739">
        <v>138.15</v>
      </c>
      <c r="R8739">
        <v>139.97</v>
      </c>
      <c r="S8739">
        <v>139.25</v>
      </c>
      <c r="T8739">
        <v>138.08000000000001</v>
      </c>
      <c r="V8739">
        <v>139.94999999999999</v>
      </c>
      <c r="Y8739">
        <v>6712020</v>
      </c>
      <c r="Z8739">
        <v>937307812.48000002</v>
      </c>
      <c r="AA8739">
        <v>17213</v>
      </c>
      <c r="AB8739" t="s">
        <v>41</v>
      </c>
      <c r="AC8739">
        <v>1</v>
      </c>
    </row>
    <row r="8740" spans="1:29">
      <c r="A8740">
        <v>46044</v>
      </c>
      <c r="B8740">
        <v>46044</v>
      </c>
      <c r="C8740" t="s">
        <v>34</v>
      </c>
      <c r="D8740" t="s">
        <v>35</v>
      </c>
      <c r="E8740" t="s">
        <v>36</v>
      </c>
      <c r="F8740">
        <v>27303</v>
      </c>
      <c r="G8740" t="s">
        <v>8337</v>
      </c>
      <c r="H8740" t="s">
        <v>8338</v>
      </c>
      <c r="I8740" t="s">
        <v>160</v>
      </c>
      <c r="N8740" t="s">
        <v>8339</v>
      </c>
      <c r="O8740">
        <v>31.17</v>
      </c>
      <c r="P8740">
        <v>32.29</v>
      </c>
      <c r="Q8740">
        <v>29.9</v>
      </c>
      <c r="R8740">
        <v>31.05</v>
      </c>
      <c r="S8740">
        <v>31.2</v>
      </c>
      <c r="T8740">
        <v>29.42</v>
      </c>
      <c r="V8740">
        <v>31.28</v>
      </c>
      <c r="Y8740">
        <v>80995</v>
      </c>
      <c r="Z8740">
        <v>2528241.4</v>
      </c>
      <c r="AA8740">
        <v>1629</v>
      </c>
      <c r="AB8740" t="s">
        <v>41</v>
      </c>
      <c r="AC8740">
        <v>1</v>
      </c>
    </row>
    <row r="8741" spans="1:29">
      <c r="A8741">
        <v>46044</v>
      </c>
      <c r="B8741">
        <v>46044</v>
      </c>
      <c r="C8741" t="s">
        <v>34</v>
      </c>
      <c r="D8741" t="s">
        <v>35</v>
      </c>
      <c r="E8741" t="s">
        <v>36</v>
      </c>
      <c r="F8741">
        <v>4204</v>
      </c>
      <c r="G8741" t="s">
        <v>8340</v>
      </c>
      <c r="H8741" t="s">
        <v>8341</v>
      </c>
      <c r="I8741" t="s">
        <v>160</v>
      </c>
      <c r="N8741" t="s">
        <v>8342</v>
      </c>
      <c r="O8741">
        <v>110.59</v>
      </c>
      <c r="P8741">
        <v>113.95</v>
      </c>
      <c r="Q8741">
        <v>110.59</v>
      </c>
      <c r="R8741">
        <v>111.33</v>
      </c>
      <c r="S8741">
        <v>111.56</v>
      </c>
      <c r="T8741">
        <v>109.67</v>
      </c>
      <c r="V8741">
        <v>111.3</v>
      </c>
      <c r="Y8741">
        <v>10103546</v>
      </c>
      <c r="Z8741">
        <v>1133294520.3299999</v>
      </c>
      <c r="AA8741">
        <v>51896</v>
      </c>
      <c r="AB8741" t="s">
        <v>41</v>
      </c>
      <c r="AC8741">
        <v>1</v>
      </c>
    </row>
    <row r="8742" spans="1:29">
      <c r="A8742">
        <v>46044</v>
      </c>
      <c r="B8742">
        <v>46044</v>
      </c>
      <c r="C8742" t="s">
        <v>34</v>
      </c>
      <c r="D8742" t="s">
        <v>35</v>
      </c>
      <c r="E8742" t="s">
        <v>36</v>
      </c>
      <c r="F8742">
        <v>28805</v>
      </c>
      <c r="G8742" t="s">
        <v>8343</v>
      </c>
      <c r="H8742" t="s">
        <v>8344</v>
      </c>
      <c r="I8742" t="s">
        <v>160</v>
      </c>
      <c r="N8742" t="s">
        <v>8345</v>
      </c>
      <c r="O8742">
        <v>417.45</v>
      </c>
      <c r="P8742">
        <v>433</v>
      </c>
      <c r="Q8742">
        <v>412</v>
      </c>
      <c r="R8742">
        <v>419.1</v>
      </c>
      <c r="S8742">
        <v>412.7</v>
      </c>
      <c r="T8742">
        <v>403.6</v>
      </c>
      <c r="V8742">
        <v>417.6</v>
      </c>
      <c r="Y8742">
        <v>20681</v>
      </c>
      <c r="Z8742">
        <v>8760756.4499999993</v>
      </c>
      <c r="AA8742">
        <v>1686</v>
      </c>
      <c r="AB8742" t="s">
        <v>41</v>
      </c>
      <c r="AC8742">
        <v>1</v>
      </c>
    </row>
    <row r="8743" spans="1:29">
      <c r="A8743">
        <v>46044</v>
      </c>
      <c r="B8743">
        <v>46044</v>
      </c>
      <c r="C8743" t="s">
        <v>34</v>
      </c>
      <c r="D8743" t="s">
        <v>35</v>
      </c>
      <c r="E8743" t="s">
        <v>36</v>
      </c>
      <c r="F8743">
        <v>14630</v>
      </c>
      <c r="G8743" t="s">
        <v>11068</v>
      </c>
      <c r="H8743" t="s">
        <v>11069</v>
      </c>
      <c r="I8743" t="s">
        <v>550</v>
      </c>
      <c r="N8743" t="s">
        <v>11070</v>
      </c>
      <c r="O8743">
        <v>3.32</v>
      </c>
      <c r="P8743">
        <v>3.32</v>
      </c>
      <c r="Q8743">
        <v>3.27</v>
      </c>
      <c r="R8743">
        <v>3.27</v>
      </c>
      <c r="S8743">
        <v>3.27</v>
      </c>
      <c r="T8743">
        <v>3.33</v>
      </c>
      <c r="V8743">
        <v>3.27</v>
      </c>
      <c r="Y8743">
        <v>1731</v>
      </c>
      <c r="Z8743">
        <v>5712.87</v>
      </c>
      <c r="AA8743">
        <v>25</v>
      </c>
      <c r="AB8743" t="s">
        <v>41</v>
      </c>
      <c r="AC8743">
        <v>1</v>
      </c>
    </row>
    <row r="8744" spans="1:29">
      <c r="A8744">
        <v>46044</v>
      </c>
      <c r="B8744">
        <v>46044</v>
      </c>
      <c r="C8744" t="s">
        <v>34</v>
      </c>
      <c r="D8744" t="s">
        <v>35</v>
      </c>
      <c r="E8744" t="s">
        <v>36</v>
      </c>
      <c r="F8744">
        <v>2988</v>
      </c>
      <c r="G8744" t="s">
        <v>8346</v>
      </c>
      <c r="H8744" t="s">
        <v>8347</v>
      </c>
      <c r="I8744" t="s">
        <v>160</v>
      </c>
      <c r="N8744" t="s">
        <v>8348</v>
      </c>
      <c r="O8744">
        <v>1010</v>
      </c>
      <c r="P8744">
        <v>1042.5</v>
      </c>
      <c r="Q8744">
        <v>1009</v>
      </c>
      <c r="R8744">
        <v>1032.3</v>
      </c>
      <c r="S8744">
        <v>1042.5</v>
      </c>
      <c r="T8744">
        <v>1011</v>
      </c>
      <c r="V8744">
        <v>1032.3</v>
      </c>
      <c r="Y8744">
        <v>290</v>
      </c>
      <c r="Z8744">
        <v>295335.7</v>
      </c>
      <c r="AA8744">
        <v>69</v>
      </c>
      <c r="AB8744" t="s">
        <v>41</v>
      </c>
      <c r="AC8744">
        <v>1</v>
      </c>
    </row>
    <row r="8745" spans="1:29">
      <c r="A8745">
        <v>46044</v>
      </c>
      <c r="B8745">
        <v>46044</v>
      </c>
      <c r="C8745" t="s">
        <v>34</v>
      </c>
      <c r="D8745" t="s">
        <v>35</v>
      </c>
      <c r="E8745" t="s">
        <v>36</v>
      </c>
      <c r="F8745">
        <v>2397</v>
      </c>
      <c r="G8745" t="s">
        <v>8349</v>
      </c>
      <c r="H8745" t="s">
        <v>8350</v>
      </c>
      <c r="I8745" t="s">
        <v>160</v>
      </c>
      <c r="N8745" t="s">
        <v>8351</v>
      </c>
      <c r="O8745">
        <v>512.04999999999995</v>
      </c>
      <c r="P8745">
        <v>528.29999999999995</v>
      </c>
      <c r="Q8745">
        <v>512.04999999999995</v>
      </c>
      <c r="R8745">
        <v>525.95000000000005</v>
      </c>
      <c r="S8745">
        <v>525</v>
      </c>
      <c r="T8745">
        <v>509.2</v>
      </c>
      <c r="V8745">
        <v>525.95000000000005</v>
      </c>
      <c r="Y8745">
        <v>83879</v>
      </c>
      <c r="Z8745">
        <v>43631716.950000003</v>
      </c>
      <c r="AA8745">
        <v>3747</v>
      </c>
      <c r="AB8745" t="s">
        <v>41</v>
      </c>
      <c r="AC8745">
        <v>1</v>
      </c>
    </row>
    <row r="8746" spans="1:29">
      <c r="A8746">
        <v>46044</v>
      </c>
      <c r="B8746">
        <v>46044</v>
      </c>
      <c r="C8746" t="s">
        <v>34</v>
      </c>
      <c r="D8746" t="s">
        <v>35</v>
      </c>
      <c r="E8746" t="s">
        <v>36</v>
      </c>
      <c r="F8746">
        <v>18359</v>
      </c>
      <c r="G8746" t="s">
        <v>8352</v>
      </c>
      <c r="H8746" t="s">
        <v>8353</v>
      </c>
      <c r="I8746" t="s">
        <v>160</v>
      </c>
      <c r="N8746" t="s">
        <v>8354</v>
      </c>
      <c r="O8746">
        <v>220</v>
      </c>
      <c r="P8746">
        <v>223.01</v>
      </c>
      <c r="Q8746">
        <v>213.51</v>
      </c>
      <c r="R8746">
        <v>215.16</v>
      </c>
      <c r="S8746">
        <v>215.1</v>
      </c>
      <c r="T8746">
        <v>215.87</v>
      </c>
      <c r="V8746">
        <v>215.15</v>
      </c>
      <c r="Y8746">
        <v>1986897</v>
      </c>
      <c r="Z8746">
        <v>431740399.05000001</v>
      </c>
      <c r="AA8746">
        <v>19175</v>
      </c>
      <c r="AB8746" t="s">
        <v>41</v>
      </c>
      <c r="AC8746">
        <v>1</v>
      </c>
    </row>
    <row r="8747" spans="1:29">
      <c r="A8747">
        <v>46044</v>
      </c>
      <c r="B8747">
        <v>46044</v>
      </c>
      <c r="C8747" t="s">
        <v>34</v>
      </c>
      <c r="D8747" t="s">
        <v>35</v>
      </c>
      <c r="E8747" t="s">
        <v>36</v>
      </c>
      <c r="F8747">
        <v>4184</v>
      </c>
      <c r="G8747" t="s">
        <v>8355</v>
      </c>
      <c r="H8747" t="s">
        <v>8356</v>
      </c>
      <c r="I8747" t="s">
        <v>160</v>
      </c>
      <c r="N8747" t="s">
        <v>8357</v>
      </c>
      <c r="O8747">
        <v>425.95</v>
      </c>
      <c r="P8747">
        <v>437.8</v>
      </c>
      <c r="Q8747">
        <v>416.5</v>
      </c>
      <c r="R8747">
        <v>429.55</v>
      </c>
      <c r="S8747">
        <v>430</v>
      </c>
      <c r="T8747">
        <v>425.2</v>
      </c>
      <c r="V8747">
        <v>429.6</v>
      </c>
      <c r="Y8747">
        <v>35303</v>
      </c>
      <c r="Z8747">
        <v>15030406.25</v>
      </c>
      <c r="AA8747">
        <v>1194</v>
      </c>
      <c r="AB8747" t="s">
        <v>41</v>
      </c>
      <c r="AC8747">
        <v>1</v>
      </c>
    </row>
    <row r="8748" spans="1:29">
      <c r="A8748">
        <v>46044</v>
      </c>
      <c r="B8748">
        <v>46044</v>
      </c>
      <c r="C8748" t="s">
        <v>34</v>
      </c>
      <c r="D8748" t="s">
        <v>35</v>
      </c>
      <c r="E8748" t="s">
        <v>36</v>
      </c>
      <c r="F8748">
        <v>18035</v>
      </c>
      <c r="G8748" t="s">
        <v>8358</v>
      </c>
      <c r="H8748" t="s">
        <v>8359</v>
      </c>
      <c r="I8748" t="s">
        <v>266</v>
      </c>
      <c r="N8748" t="s">
        <v>8360</v>
      </c>
      <c r="O8748">
        <v>48.5</v>
      </c>
      <c r="P8748">
        <v>48.5</v>
      </c>
      <c r="Q8748">
        <v>48.5</v>
      </c>
      <c r="R8748">
        <v>48.5</v>
      </c>
      <c r="S8748">
        <v>48.5</v>
      </c>
      <c r="T8748">
        <v>47</v>
      </c>
      <c r="V8748">
        <v>48.5</v>
      </c>
      <c r="Y8748">
        <v>1500</v>
      </c>
      <c r="Z8748">
        <v>72750</v>
      </c>
      <c r="AA8748">
        <v>1</v>
      </c>
      <c r="AB8748" t="s">
        <v>41</v>
      </c>
      <c r="AC8748">
        <v>1500</v>
      </c>
    </row>
    <row r="8749" spans="1:29">
      <c r="A8749">
        <v>46044</v>
      </c>
      <c r="B8749">
        <v>46044</v>
      </c>
      <c r="C8749" t="s">
        <v>34</v>
      </c>
      <c r="D8749" t="s">
        <v>35</v>
      </c>
      <c r="E8749" t="s">
        <v>36</v>
      </c>
      <c r="F8749">
        <v>2997</v>
      </c>
      <c r="G8749" t="s">
        <v>11071</v>
      </c>
      <c r="H8749" t="s">
        <v>11072</v>
      </c>
      <c r="I8749" t="s">
        <v>160</v>
      </c>
      <c r="N8749" t="s">
        <v>11073</v>
      </c>
      <c r="O8749">
        <v>62.15</v>
      </c>
      <c r="P8749">
        <v>64.459999999999994</v>
      </c>
      <c r="Q8749">
        <v>61.91</v>
      </c>
      <c r="R8749">
        <v>64.16</v>
      </c>
      <c r="S8749">
        <v>64.45</v>
      </c>
      <c r="T8749">
        <v>63.09</v>
      </c>
      <c r="V8749">
        <v>64.16</v>
      </c>
      <c r="Y8749">
        <v>250629</v>
      </c>
      <c r="Z8749">
        <v>15962497.84</v>
      </c>
      <c r="AA8749">
        <v>917</v>
      </c>
      <c r="AB8749" t="s">
        <v>41</v>
      </c>
      <c r="AC8749">
        <v>1</v>
      </c>
    </row>
    <row r="8750" spans="1:29">
      <c r="A8750">
        <v>46044</v>
      </c>
      <c r="B8750">
        <v>46044</v>
      </c>
      <c r="C8750" t="s">
        <v>34</v>
      </c>
      <c r="D8750" t="s">
        <v>35</v>
      </c>
      <c r="E8750" t="s">
        <v>36</v>
      </c>
      <c r="F8750">
        <v>14058</v>
      </c>
      <c r="G8750" t="s">
        <v>8361</v>
      </c>
      <c r="H8750" t="s">
        <v>8362</v>
      </c>
      <c r="I8750" t="s">
        <v>160</v>
      </c>
      <c r="N8750" t="s">
        <v>8363</v>
      </c>
      <c r="O8750">
        <v>291.10000000000002</v>
      </c>
      <c r="P8750">
        <v>298.5</v>
      </c>
      <c r="Q8750">
        <v>289.95</v>
      </c>
      <c r="R8750">
        <v>294.95</v>
      </c>
      <c r="S8750">
        <v>293.45</v>
      </c>
      <c r="T8750">
        <v>288.7</v>
      </c>
      <c r="V8750">
        <v>294.95</v>
      </c>
      <c r="Y8750">
        <v>158035</v>
      </c>
      <c r="Z8750">
        <v>46447845.549999997</v>
      </c>
      <c r="AA8750">
        <v>5595</v>
      </c>
      <c r="AB8750" t="s">
        <v>41</v>
      </c>
      <c r="AC8750">
        <v>1</v>
      </c>
    </row>
    <row r="8751" spans="1:29">
      <c r="A8751">
        <v>46044</v>
      </c>
      <c r="B8751">
        <v>46044</v>
      </c>
      <c r="C8751" t="s">
        <v>34</v>
      </c>
      <c r="D8751" t="s">
        <v>35</v>
      </c>
      <c r="E8751" t="s">
        <v>36</v>
      </c>
      <c r="F8751">
        <v>11032</v>
      </c>
      <c r="G8751" t="s">
        <v>8364</v>
      </c>
      <c r="H8751" t="s">
        <v>8365</v>
      </c>
      <c r="I8751" t="s">
        <v>160</v>
      </c>
      <c r="N8751" t="s">
        <v>8366</v>
      </c>
      <c r="O8751">
        <v>11.48</v>
      </c>
      <c r="P8751">
        <v>12</v>
      </c>
      <c r="Q8751">
        <v>10.61</v>
      </c>
      <c r="R8751">
        <v>11.11</v>
      </c>
      <c r="S8751">
        <v>11.38</v>
      </c>
      <c r="T8751">
        <v>11.07</v>
      </c>
      <c r="V8751">
        <v>11.11</v>
      </c>
      <c r="Y8751">
        <v>70387</v>
      </c>
      <c r="Z8751">
        <v>803322.88</v>
      </c>
      <c r="AA8751">
        <v>242</v>
      </c>
      <c r="AB8751" t="s">
        <v>41</v>
      </c>
      <c r="AC8751">
        <v>1</v>
      </c>
    </row>
    <row r="8752" spans="1:29">
      <c r="A8752">
        <v>46044</v>
      </c>
      <c r="B8752">
        <v>46044</v>
      </c>
      <c r="C8752" t="s">
        <v>34</v>
      </c>
      <c r="D8752" t="s">
        <v>35</v>
      </c>
      <c r="E8752" t="s">
        <v>36</v>
      </c>
      <c r="F8752">
        <v>25222</v>
      </c>
      <c r="G8752" t="s">
        <v>8367</v>
      </c>
      <c r="H8752" t="s">
        <v>8368</v>
      </c>
      <c r="I8752" t="s">
        <v>160</v>
      </c>
      <c r="N8752" t="s">
        <v>8369</v>
      </c>
      <c r="O8752">
        <v>4025</v>
      </c>
      <c r="P8752">
        <v>4143.8999999999996</v>
      </c>
      <c r="Q8752">
        <v>4025</v>
      </c>
      <c r="R8752">
        <v>4125.8</v>
      </c>
      <c r="S8752">
        <v>4132</v>
      </c>
      <c r="T8752">
        <v>4070.8</v>
      </c>
      <c r="V8752">
        <v>4125.1000000000004</v>
      </c>
      <c r="Y8752">
        <v>3091</v>
      </c>
      <c r="Z8752">
        <v>12662074</v>
      </c>
      <c r="AA8752">
        <v>868</v>
      </c>
      <c r="AB8752" t="s">
        <v>41</v>
      </c>
      <c r="AC8752">
        <v>1</v>
      </c>
    </row>
    <row r="8753" spans="1:29">
      <c r="A8753">
        <v>46044</v>
      </c>
      <c r="B8753">
        <v>46044</v>
      </c>
      <c r="C8753" t="s">
        <v>34</v>
      </c>
      <c r="D8753" t="s">
        <v>35</v>
      </c>
      <c r="E8753" t="s">
        <v>36</v>
      </c>
      <c r="F8753">
        <v>1442</v>
      </c>
      <c r="G8753" t="s">
        <v>8370</v>
      </c>
      <c r="H8753" t="s">
        <v>8371</v>
      </c>
      <c r="I8753" t="s">
        <v>160</v>
      </c>
      <c r="N8753" t="s">
        <v>8372</v>
      </c>
      <c r="O8753">
        <v>4050</v>
      </c>
      <c r="P8753">
        <v>4081.5</v>
      </c>
      <c r="Q8753">
        <v>4050</v>
      </c>
      <c r="R8753">
        <v>4055.3</v>
      </c>
      <c r="S8753">
        <v>4062.8</v>
      </c>
      <c r="T8753">
        <v>4041.9</v>
      </c>
      <c r="V8753">
        <v>4055.3</v>
      </c>
      <c r="Y8753">
        <v>5874</v>
      </c>
      <c r="Z8753">
        <v>23855895.399999999</v>
      </c>
      <c r="AA8753">
        <v>1806</v>
      </c>
      <c r="AB8753" t="s">
        <v>41</v>
      </c>
      <c r="AC8753">
        <v>1</v>
      </c>
    </row>
    <row r="8754" spans="1:29">
      <c r="A8754">
        <v>46044</v>
      </c>
      <c r="B8754">
        <v>46044</v>
      </c>
      <c r="C8754" t="s">
        <v>34</v>
      </c>
      <c r="D8754" t="s">
        <v>35</v>
      </c>
      <c r="E8754" t="s">
        <v>36</v>
      </c>
      <c r="F8754">
        <v>5751</v>
      </c>
      <c r="G8754" t="s">
        <v>8373</v>
      </c>
      <c r="H8754" t="s">
        <v>8374</v>
      </c>
      <c r="I8754" t="s">
        <v>160</v>
      </c>
      <c r="N8754" t="s">
        <v>8375</v>
      </c>
      <c r="O8754">
        <v>1736</v>
      </c>
      <c r="P8754">
        <v>1746.8</v>
      </c>
      <c r="Q8754">
        <v>1678.5</v>
      </c>
      <c r="R8754">
        <v>1695.8</v>
      </c>
      <c r="S8754">
        <v>1693.4</v>
      </c>
      <c r="T8754">
        <v>1718.9</v>
      </c>
      <c r="V8754">
        <v>1695.85</v>
      </c>
      <c r="Y8754">
        <v>166948</v>
      </c>
      <c r="Z8754">
        <v>284552080</v>
      </c>
      <c r="AA8754">
        <v>19544</v>
      </c>
      <c r="AB8754" t="s">
        <v>41</v>
      </c>
      <c r="AC8754">
        <v>1</v>
      </c>
    </row>
    <row r="8755" spans="1:29">
      <c r="A8755">
        <v>46044</v>
      </c>
      <c r="B8755">
        <v>46044</v>
      </c>
      <c r="C8755" t="s">
        <v>34</v>
      </c>
      <c r="D8755" t="s">
        <v>35</v>
      </c>
      <c r="E8755" t="s">
        <v>36</v>
      </c>
      <c r="F8755">
        <v>24582</v>
      </c>
      <c r="G8755" t="s">
        <v>8376</v>
      </c>
      <c r="H8755" t="s">
        <v>8377</v>
      </c>
      <c r="I8755" t="s">
        <v>160</v>
      </c>
      <c r="N8755" t="s">
        <v>8378</v>
      </c>
      <c r="O8755">
        <v>92.5</v>
      </c>
      <c r="P8755">
        <v>95.33</v>
      </c>
      <c r="Q8755">
        <v>92.5</v>
      </c>
      <c r="R8755">
        <v>94.01</v>
      </c>
      <c r="S8755">
        <v>94</v>
      </c>
      <c r="T8755">
        <v>92.87</v>
      </c>
      <c r="V8755">
        <v>94.01</v>
      </c>
      <c r="Y8755">
        <v>79156</v>
      </c>
      <c r="Z8755">
        <v>7449010.8899999997</v>
      </c>
      <c r="AA8755">
        <v>1494</v>
      </c>
      <c r="AB8755" t="s">
        <v>41</v>
      </c>
      <c r="AC8755">
        <v>1</v>
      </c>
    </row>
    <row r="8756" spans="1:29">
      <c r="A8756">
        <v>46044</v>
      </c>
      <c r="B8756">
        <v>46044</v>
      </c>
      <c r="C8756" t="s">
        <v>34</v>
      </c>
      <c r="D8756" t="s">
        <v>35</v>
      </c>
      <c r="E8756" t="s">
        <v>36</v>
      </c>
      <c r="F8756">
        <v>46</v>
      </c>
      <c r="G8756" t="s">
        <v>8379</v>
      </c>
      <c r="H8756" t="s">
        <v>8380</v>
      </c>
      <c r="I8756" t="s">
        <v>550</v>
      </c>
      <c r="N8756" t="s">
        <v>8381</v>
      </c>
      <c r="O8756">
        <v>0.24</v>
      </c>
      <c r="P8756">
        <v>0.25</v>
      </c>
      <c r="Q8756">
        <v>0.24</v>
      </c>
      <c r="R8756">
        <v>0.24</v>
      </c>
      <c r="S8756">
        <v>0.24</v>
      </c>
      <c r="T8756">
        <v>0.24</v>
      </c>
      <c r="V8756">
        <v>0.25</v>
      </c>
      <c r="Y8756">
        <v>888807</v>
      </c>
      <c r="Z8756">
        <v>221724.33</v>
      </c>
      <c r="AA8756">
        <v>165</v>
      </c>
      <c r="AB8756" t="s">
        <v>41</v>
      </c>
      <c r="AC8756">
        <v>1</v>
      </c>
    </row>
    <row r="8757" spans="1:29">
      <c r="A8757">
        <v>46044</v>
      </c>
      <c r="B8757">
        <v>46044</v>
      </c>
      <c r="C8757" t="s">
        <v>34</v>
      </c>
      <c r="D8757" t="s">
        <v>35</v>
      </c>
      <c r="E8757" t="s">
        <v>36</v>
      </c>
      <c r="F8757">
        <v>6718</v>
      </c>
      <c r="G8757" t="s">
        <v>8382</v>
      </c>
      <c r="H8757" t="s">
        <v>8383</v>
      </c>
      <c r="I8757" t="s">
        <v>160</v>
      </c>
      <c r="N8757" t="s">
        <v>8384</v>
      </c>
      <c r="O8757">
        <v>201</v>
      </c>
      <c r="P8757">
        <v>202.75</v>
      </c>
      <c r="Q8757">
        <v>192.05</v>
      </c>
      <c r="R8757">
        <v>193.8</v>
      </c>
      <c r="S8757">
        <v>194</v>
      </c>
      <c r="T8757">
        <v>201.25</v>
      </c>
      <c r="V8757">
        <v>193.8</v>
      </c>
      <c r="Y8757">
        <v>813048</v>
      </c>
      <c r="Z8757">
        <v>159656641.80000001</v>
      </c>
      <c r="AA8757">
        <v>16702</v>
      </c>
      <c r="AB8757" t="s">
        <v>41</v>
      </c>
      <c r="AC8757">
        <v>1</v>
      </c>
    </row>
    <row r="8758" spans="1:29">
      <c r="A8758">
        <v>46044</v>
      </c>
      <c r="B8758">
        <v>46044</v>
      </c>
      <c r="C8758" t="s">
        <v>34</v>
      </c>
      <c r="D8758" t="s">
        <v>35</v>
      </c>
      <c r="E8758" t="s">
        <v>36</v>
      </c>
      <c r="F8758">
        <v>19863</v>
      </c>
      <c r="G8758" t="s">
        <v>8385</v>
      </c>
      <c r="H8758" t="s">
        <v>8386</v>
      </c>
      <c r="I8758" t="s">
        <v>266</v>
      </c>
      <c r="N8758" t="s">
        <v>8387</v>
      </c>
      <c r="O8758">
        <v>230</v>
      </c>
      <c r="P8758">
        <v>233.8</v>
      </c>
      <c r="Q8758">
        <v>227.6</v>
      </c>
      <c r="R8758">
        <v>228.9</v>
      </c>
      <c r="S8758">
        <v>227.7</v>
      </c>
      <c r="T8758">
        <v>223.05</v>
      </c>
      <c r="V8758">
        <v>228.9</v>
      </c>
      <c r="Y8758">
        <v>301000</v>
      </c>
      <c r="Z8758">
        <v>69250175</v>
      </c>
      <c r="AA8758">
        <v>158</v>
      </c>
      <c r="AB8758" t="s">
        <v>41</v>
      </c>
      <c r="AC8758">
        <v>500</v>
      </c>
    </row>
    <row r="8759" spans="1:29">
      <c r="A8759">
        <v>46044</v>
      </c>
      <c r="B8759">
        <v>46044</v>
      </c>
      <c r="C8759" t="s">
        <v>34</v>
      </c>
      <c r="D8759" t="s">
        <v>35</v>
      </c>
      <c r="E8759" t="s">
        <v>36</v>
      </c>
      <c r="F8759">
        <v>24856</v>
      </c>
      <c r="G8759" t="s">
        <v>8391</v>
      </c>
      <c r="H8759" t="s">
        <v>8392</v>
      </c>
      <c r="I8759" t="s">
        <v>160</v>
      </c>
      <c r="N8759" t="s">
        <v>8393</v>
      </c>
      <c r="O8759">
        <v>69.099999999999994</v>
      </c>
      <c r="P8759">
        <v>70.88</v>
      </c>
      <c r="Q8759">
        <v>67.930000000000007</v>
      </c>
      <c r="R8759">
        <v>68.55</v>
      </c>
      <c r="S8759">
        <v>68.84</v>
      </c>
      <c r="T8759">
        <v>68.88</v>
      </c>
      <c r="V8759">
        <v>68.56</v>
      </c>
      <c r="Y8759">
        <v>19566</v>
      </c>
      <c r="Z8759">
        <v>1353137.71</v>
      </c>
      <c r="AA8759">
        <v>579</v>
      </c>
      <c r="AB8759" t="s">
        <v>41</v>
      </c>
      <c r="AC8759">
        <v>1</v>
      </c>
    </row>
    <row r="8760" spans="1:29">
      <c r="A8760">
        <v>46044</v>
      </c>
      <c r="B8760">
        <v>46044</v>
      </c>
      <c r="C8760" t="s">
        <v>34</v>
      </c>
      <c r="D8760" t="s">
        <v>35</v>
      </c>
      <c r="E8760" t="s">
        <v>36</v>
      </c>
      <c r="F8760">
        <v>17758</v>
      </c>
      <c r="G8760" t="s">
        <v>8394</v>
      </c>
      <c r="H8760" t="s">
        <v>8395</v>
      </c>
      <c r="I8760" t="s">
        <v>160</v>
      </c>
      <c r="N8760" t="s">
        <v>8396</v>
      </c>
      <c r="O8760">
        <v>464.5</v>
      </c>
      <c r="P8760">
        <v>471</v>
      </c>
      <c r="Q8760">
        <v>461.5</v>
      </c>
      <c r="R8760">
        <v>468.1</v>
      </c>
      <c r="S8760">
        <v>468</v>
      </c>
      <c r="T8760">
        <v>462.5</v>
      </c>
      <c r="V8760">
        <v>468.1</v>
      </c>
      <c r="Y8760">
        <v>174055</v>
      </c>
      <c r="Z8760">
        <v>81200761.900000006</v>
      </c>
      <c r="AA8760">
        <v>9364</v>
      </c>
      <c r="AB8760" t="s">
        <v>41</v>
      </c>
      <c r="AC8760">
        <v>1</v>
      </c>
    </row>
    <row r="8761" spans="1:29">
      <c r="A8761">
        <v>46044</v>
      </c>
      <c r="B8761">
        <v>46044</v>
      </c>
      <c r="C8761" t="s">
        <v>34</v>
      </c>
      <c r="D8761" t="s">
        <v>35</v>
      </c>
      <c r="E8761" t="s">
        <v>36</v>
      </c>
      <c r="F8761">
        <v>4892</v>
      </c>
      <c r="G8761" t="s">
        <v>8397</v>
      </c>
      <c r="H8761" t="s">
        <v>8398</v>
      </c>
      <c r="I8761" t="s">
        <v>160</v>
      </c>
      <c r="N8761" t="s">
        <v>8399</v>
      </c>
      <c r="O8761">
        <v>327.3</v>
      </c>
      <c r="P8761">
        <v>334.25</v>
      </c>
      <c r="Q8761">
        <v>324.14999999999998</v>
      </c>
      <c r="R8761">
        <v>330.35</v>
      </c>
      <c r="S8761">
        <v>330</v>
      </c>
      <c r="T8761">
        <v>323.75</v>
      </c>
      <c r="V8761">
        <v>330.35</v>
      </c>
      <c r="Y8761">
        <v>464326</v>
      </c>
      <c r="Z8761">
        <v>152746234.65000001</v>
      </c>
      <c r="AA8761">
        <v>17434</v>
      </c>
      <c r="AB8761" t="s">
        <v>41</v>
      </c>
      <c r="AC8761">
        <v>1</v>
      </c>
    </row>
    <row r="8762" spans="1:29">
      <c r="A8762">
        <v>46044</v>
      </c>
      <c r="B8762">
        <v>46044</v>
      </c>
      <c r="C8762" t="s">
        <v>34</v>
      </c>
      <c r="D8762" t="s">
        <v>35</v>
      </c>
      <c r="E8762" t="s">
        <v>36</v>
      </c>
      <c r="F8762">
        <v>14043</v>
      </c>
      <c r="G8762" t="s">
        <v>8400</v>
      </c>
      <c r="H8762" t="s">
        <v>8401</v>
      </c>
      <c r="I8762" t="s">
        <v>160</v>
      </c>
      <c r="N8762" t="s">
        <v>8402</v>
      </c>
      <c r="O8762">
        <v>82.01</v>
      </c>
      <c r="P8762">
        <v>84.89</v>
      </c>
      <c r="Q8762">
        <v>82.01</v>
      </c>
      <c r="R8762">
        <v>82.89</v>
      </c>
      <c r="S8762">
        <v>82.7</v>
      </c>
      <c r="T8762">
        <v>81.73</v>
      </c>
      <c r="V8762">
        <v>82.86</v>
      </c>
      <c r="Y8762">
        <v>64417</v>
      </c>
      <c r="Z8762">
        <v>5380243.9800000004</v>
      </c>
      <c r="AA8762">
        <v>2811</v>
      </c>
      <c r="AB8762" t="s">
        <v>41</v>
      </c>
      <c r="AC8762">
        <v>1</v>
      </c>
    </row>
    <row r="8763" spans="1:29">
      <c r="A8763">
        <v>46044</v>
      </c>
      <c r="B8763">
        <v>46044</v>
      </c>
      <c r="C8763" t="s">
        <v>34</v>
      </c>
      <c r="D8763" t="s">
        <v>35</v>
      </c>
      <c r="E8763" t="s">
        <v>36</v>
      </c>
      <c r="F8763">
        <v>18506</v>
      </c>
      <c r="G8763" t="s">
        <v>8403</v>
      </c>
      <c r="H8763" t="s">
        <v>8404</v>
      </c>
      <c r="I8763" t="s">
        <v>266</v>
      </c>
      <c r="N8763" t="s">
        <v>8405</v>
      </c>
      <c r="O8763">
        <v>32.6</v>
      </c>
      <c r="P8763">
        <v>32.6</v>
      </c>
      <c r="Q8763">
        <v>32.6</v>
      </c>
      <c r="R8763">
        <v>32.6</v>
      </c>
      <c r="S8763">
        <v>32.6</v>
      </c>
      <c r="T8763">
        <v>36.049999999999997</v>
      </c>
      <c r="V8763">
        <v>32.6</v>
      </c>
      <c r="Y8763">
        <v>3200</v>
      </c>
      <c r="Z8763">
        <v>104320</v>
      </c>
      <c r="AA8763">
        <v>2</v>
      </c>
      <c r="AB8763" t="s">
        <v>41</v>
      </c>
      <c r="AC8763">
        <v>1600</v>
      </c>
    </row>
    <row r="8764" spans="1:29">
      <c r="A8764">
        <v>46044</v>
      </c>
      <c r="B8764">
        <v>46044</v>
      </c>
      <c r="C8764" t="s">
        <v>34</v>
      </c>
      <c r="D8764" t="s">
        <v>35</v>
      </c>
      <c r="E8764" t="s">
        <v>36</v>
      </c>
      <c r="F8764">
        <v>6843</v>
      </c>
      <c r="G8764" t="s">
        <v>8406</v>
      </c>
      <c r="H8764" t="s">
        <v>8407</v>
      </c>
      <c r="I8764" t="s">
        <v>160</v>
      </c>
      <c r="N8764" t="s">
        <v>8408</v>
      </c>
      <c r="O8764">
        <v>68.5</v>
      </c>
      <c r="P8764">
        <v>73.25</v>
      </c>
      <c r="Q8764">
        <v>68.11</v>
      </c>
      <c r="R8764">
        <v>71.69</v>
      </c>
      <c r="S8764">
        <v>71.89</v>
      </c>
      <c r="T8764">
        <v>67.66</v>
      </c>
      <c r="V8764">
        <v>71.7</v>
      </c>
      <c r="Y8764">
        <v>19792</v>
      </c>
      <c r="Z8764">
        <v>1397664.49</v>
      </c>
      <c r="AA8764">
        <v>541</v>
      </c>
      <c r="AB8764" t="s">
        <v>41</v>
      </c>
      <c r="AC8764">
        <v>1</v>
      </c>
    </row>
    <row r="8765" spans="1:29">
      <c r="A8765">
        <v>46044</v>
      </c>
      <c r="B8765">
        <v>46044</v>
      </c>
      <c r="C8765" t="s">
        <v>34</v>
      </c>
      <c r="D8765" t="s">
        <v>35</v>
      </c>
      <c r="E8765" t="s">
        <v>36</v>
      </c>
      <c r="F8765">
        <v>12913</v>
      </c>
      <c r="G8765" t="s">
        <v>8409</v>
      </c>
      <c r="H8765" t="s">
        <v>8410</v>
      </c>
      <c r="I8765" t="s">
        <v>160</v>
      </c>
      <c r="N8765" t="s">
        <v>8411</v>
      </c>
      <c r="O8765">
        <v>3.94</v>
      </c>
      <c r="P8765">
        <v>4.0999999999999996</v>
      </c>
      <c r="Q8765">
        <v>3.94</v>
      </c>
      <c r="R8765">
        <v>3.99</v>
      </c>
      <c r="S8765">
        <v>3.96</v>
      </c>
      <c r="T8765">
        <v>3.94</v>
      </c>
      <c r="V8765">
        <v>3.99</v>
      </c>
      <c r="Y8765">
        <v>4620230</v>
      </c>
      <c r="Z8765">
        <v>18502041.18</v>
      </c>
      <c r="AA8765">
        <v>3636</v>
      </c>
      <c r="AB8765" t="s">
        <v>41</v>
      </c>
      <c r="AC8765">
        <v>1</v>
      </c>
    </row>
    <row r="8766" spans="1:29">
      <c r="A8766">
        <v>46044</v>
      </c>
      <c r="B8766">
        <v>46044</v>
      </c>
      <c r="C8766" t="s">
        <v>34</v>
      </c>
      <c r="D8766" t="s">
        <v>35</v>
      </c>
      <c r="E8766" t="s">
        <v>36</v>
      </c>
      <c r="F8766">
        <v>11983</v>
      </c>
      <c r="G8766" t="s">
        <v>8412</v>
      </c>
      <c r="H8766" t="s">
        <v>8413</v>
      </c>
      <c r="I8766" t="s">
        <v>160</v>
      </c>
      <c r="N8766" t="s">
        <v>8414</v>
      </c>
      <c r="O8766">
        <v>1257</v>
      </c>
      <c r="P8766">
        <v>1313.9</v>
      </c>
      <c r="Q8766">
        <v>1257</v>
      </c>
      <c r="R8766">
        <v>1295.0999999999999</v>
      </c>
      <c r="S8766">
        <v>1304</v>
      </c>
      <c r="T8766">
        <v>1276.2</v>
      </c>
      <c r="V8766">
        <v>1294.9000000000001</v>
      </c>
      <c r="Y8766">
        <v>8951</v>
      </c>
      <c r="Z8766">
        <v>11500870.5</v>
      </c>
      <c r="AA8766">
        <v>1258</v>
      </c>
      <c r="AB8766" t="s">
        <v>41</v>
      </c>
      <c r="AC8766">
        <v>1</v>
      </c>
    </row>
    <row r="8767" spans="1:29">
      <c r="A8767">
        <v>46044</v>
      </c>
      <c r="B8767">
        <v>46044</v>
      </c>
      <c r="C8767" t="s">
        <v>34</v>
      </c>
      <c r="D8767" t="s">
        <v>35</v>
      </c>
      <c r="E8767" t="s">
        <v>36</v>
      </c>
      <c r="F8767">
        <v>20063</v>
      </c>
      <c r="G8767" t="s">
        <v>4150</v>
      </c>
      <c r="H8767" t="s">
        <v>11075</v>
      </c>
      <c r="I8767" t="s">
        <v>160</v>
      </c>
      <c r="N8767" t="s">
        <v>11076</v>
      </c>
      <c r="O8767">
        <v>298.8</v>
      </c>
      <c r="P8767">
        <v>303</v>
      </c>
      <c r="Q8767">
        <v>293.35000000000002</v>
      </c>
      <c r="R8767">
        <v>296.85000000000002</v>
      </c>
      <c r="S8767">
        <v>293.35000000000002</v>
      </c>
      <c r="T8767">
        <v>297.8</v>
      </c>
      <c r="V8767">
        <v>296.89999999999998</v>
      </c>
      <c r="Y8767">
        <v>11688</v>
      </c>
      <c r="Z8767">
        <v>3489916.2</v>
      </c>
      <c r="AA8767">
        <v>978</v>
      </c>
      <c r="AB8767" t="s">
        <v>41</v>
      </c>
      <c r="AC8767">
        <v>1</v>
      </c>
    </row>
    <row r="8768" spans="1:29">
      <c r="A8768">
        <v>46044</v>
      </c>
      <c r="B8768">
        <v>46044</v>
      </c>
      <c r="C8768" t="s">
        <v>34</v>
      </c>
      <c r="D8768" t="s">
        <v>35</v>
      </c>
      <c r="E8768" t="s">
        <v>36</v>
      </c>
      <c r="F8768">
        <v>29151</v>
      </c>
      <c r="G8768" t="s">
        <v>8415</v>
      </c>
      <c r="H8768" t="s">
        <v>8416</v>
      </c>
      <c r="I8768" t="s">
        <v>266</v>
      </c>
      <c r="N8768" t="s">
        <v>11077</v>
      </c>
      <c r="O8768">
        <v>137</v>
      </c>
      <c r="P8768">
        <v>145</v>
      </c>
      <c r="Q8768">
        <v>130.05000000000001</v>
      </c>
      <c r="R8768">
        <v>141.1</v>
      </c>
      <c r="S8768">
        <v>141.1</v>
      </c>
      <c r="T8768">
        <v>137.85</v>
      </c>
      <c r="V8768">
        <v>141.1</v>
      </c>
      <c r="Y8768">
        <v>20000</v>
      </c>
      <c r="Z8768">
        <v>2783240</v>
      </c>
      <c r="AA8768">
        <v>19</v>
      </c>
      <c r="AB8768" t="s">
        <v>41</v>
      </c>
      <c r="AC8768">
        <v>800</v>
      </c>
    </row>
    <row r="8769" spans="1:29">
      <c r="A8769">
        <v>46044</v>
      </c>
      <c r="B8769">
        <v>46044</v>
      </c>
      <c r="C8769" t="s">
        <v>34</v>
      </c>
      <c r="D8769" t="s">
        <v>35</v>
      </c>
      <c r="E8769" t="s">
        <v>36</v>
      </c>
      <c r="F8769">
        <v>24697</v>
      </c>
      <c r="G8769" t="s">
        <v>8418</v>
      </c>
      <c r="H8769" t="s">
        <v>8419</v>
      </c>
      <c r="I8769" t="s">
        <v>266</v>
      </c>
      <c r="N8769" t="s">
        <v>8420</v>
      </c>
      <c r="O8769">
        <v>369</v>
      </c>
      <c r="P8769">
        <v>371.9</v>
      </c>
      <c r="Q8769">
        <v>353</v>
      </c>
      <c r="R8769">
        <v>356.75</v>
      </c>
      <c r="S8769">
        <v>357.55</v>
      </c>
      <c r="T8769">
        <v>358.1</v>
      </c>
      <c r="V8769">
        <v>356.75</v>
      </c>
      <c r="Y8769">
        <v>56000</v>
      </c>
      <c r="Z8769">
        <v>20144170</v>
      </c>
      <c r="AA8769">
        <v>200</v>
      </c>
      <c r="AB8769" t="s">
        <v>41</v>
      </c>
      <c r="AC8769">
        <v>200</v>
      </c>
    </row>
    <row r="8770" spans="1:29">
      <c r="A8770">
        <v>46044</v>
      </c>
      <c r="B8770">
        <v>46044</v>
      </c>
      <c r="C8770" t="s">
        <v>34</v>
      </c>
      <c r="D8770" t="s">
        <v>35</v>
      </c>
      <c r="E8770" t="s">
        <v>36</v>
      </c>
      <c r="F8770">
        <v>24504</v>
      </c>
      <c r="G8770" t="s">
        <v>8421</v>
      </c>
      <c r="H8770" t="s">
        <v>8422</v>
      </c>
      <c r="I8770" t="s">
        <v>266</v>
      </c>
      <c r="N8770" t="s">
        <v>8423</v>
      </c>
      <c r="O8770">
        <v>47</v>
      </c>
      <c r="P8770">
        <v>47</v>
      </c>
      <c r="Q8770">
        <v>42</v>
      </c>
      <c r="R8770">
        <v>43.2</v>
      </c>
      <c r="S8770">
        <v>43.2</v>
      </c>
      <c r="T8770">
        <v>46.45</v>
      </c>
      <c r="V8770">
        <v>43.2</v>
      </c>
      <c r="Y8770">
        <v>9000</v>
      </c>
      <c r="Z8770">
        <v>395800</v>
      </c>
      <c r="AA8770">
        <v>17</v>
      </c>
      <c r="AB8770" t="s">
        <v>41</v>
      </c>
      <c r="AC8770">
        <v>500</v>
      </c>
    </row>
    <row r="8771" spans="1:29">
      <c r="A8771">
        <v>46044</v>
      </c>
      <c r="B8771">
        <v>46044</v>
      </c>
      <c r="C8771" t="s">
        <v>34</v>
      </c>
      <c r="D8771" t="s">
        <v>35</v>
      </c>
      <c r="E8771" t="s">
        <v>36</v>
      </c>
      <c r="F8771">
        <v>11045</v>
      </c>
      <c r="G8771" t="s">
        <v>8424</v>
      </c>
      <c r="H8771" t="s">
        <v>8425</v>
      </c>
      <c r="I8771" t="s">
        <v>160</v>
      </c>
      <c r="N8771" t="s">
        <v>8426</v>
      </c>
      <c r="O8771">
        <v>62.1</v>
      </c>
      <c r="P8771">
        <v>64.55</v>
      </c>
      <c r="Q8771">
        <v>61.5</v>
      </c>
      <c r="R8771">
        <v>64.41</v>
      </c>
      <c r="S8771">
        <v>64.55</v>
      </c>
      <c r="T8771">
        <v>61.85</v>
      </c>
      <c r="V8771">
        <v>64.41</v>
      </c>
      <c r="Y8771">
        <v>85050</v>
      </c>
      <c r="Z8771">
        <v>5378819.0999999996</v>
      </c>
      <c r="AA8771">
        <v>3214</v>
      </c>
      <c r="AB8771" t="s">
        <v>41</v>
      </c>
      <c r="AC8771">
        <v>1</v>
      </c>
    </row>
    <row r="8772" spans="1:29">
      <c r="A8772">
        <v>46044</v>
      </c>
      <c r="B8772">
        <v>46044</v>
      </c>
      <c r="C8772" t="s">
        <v>34</v>
      </c>
      <c r="D8772" t="s">
        <v>35</v>
      </c>
      <c r="E8772" t="s">
        <v>36</v>
      </c>
      <c r="F8772">
        <v>10453</v>
      </c>
      <c r="G8772" t="s">
        <v>8427</v>
      </c>
      <c r="H8772" t="s">
        <v>8428</v>
      </c>
      <c r="I8772" t="s">
        <v>160</v>
      </c>
      <c r="N8772" t="s">
        <v>8429</v>
      </c>
      <c r="O8772">
        <v>149.19999999999999</v>
      </c>
      <c r="P8772">
        <v>152.44999999999999</v>
      </c>
      <c r="Q8772">
        <v>149.19999999999999</v>
      </c>
      <c r="R8772">
        <v>150.04</v>
      </c>
      <c r="S8772">
        <v>150</v>
      </c>
      <c r="T8772">
        <v>149.44</v>
      </c>
      <c r="V8772">
        <v>150.05000000000001</v>
      </c>
      <c r="Y8772">
        <v>229590</v>
      </c>
      <c r="Z8772">
        <v>34458552.719999999</v>
      </c>
      <c r="AA8772">
        <v>2011</v>
      </c>
      <c r="AB8772" t="s">
        <v>41</v>
      </c>
      <c r="AC8772">
        <v>1</v>
      </c>
    </row>
    <row r="8773" spans="1:29">
      <c r="A8773">
        <v>46044</v>
      </c>
      <c r="B8773">
        <v>46044</v>
      </c>
      <c r="C8773" t="s">
        <v>34</v>
      </c>
      <c r="D8773" t="s">
        <v>35</v>
      </c>
      <c r="E8773" t="s">
        <v>36</v>
      </c>
      <c r="F8773">
        <v>758960</v>
      </c>
      <c r="G8773" t="s">
        <v>8430</v>
      </c>
      <c r="H8773" t="s">
        <v>8431</v>
      </c>
      <c r="I8773" t="s">
        <v>266</v>
      </c>
      <c r="N8773" t="s">
        <v>8432</v>
      </c>
      <c r="O8773">
        <v>56</v>
      </c>
      <c r="P8773">
        <v>56</v>
      </c>
      <c r="Q8773">
        <v>53.5</v>
      </c>
      <c r="R8773">
        <v>55.7</v>
      </c>
      <c r="S8773">
        <v>55.75</v>
      </c>
      <c r="T8773">
        <v>53.5</v>
      </c>
      <c r="V8773">
        <v>55.7</v>
      </c>
      <c r="Y8773">
        <v>8000</v>
      </c>
      <c r="Z8773">
        <v>441520</v>
      </c>
      <c r="AA8773">
        <v>5</v>
      </c>
      <c r="AB8773" t="s">
        <v>41</v>
      </c>
      <c r="AC8773">
        <v>1600</v>
      </c>
    </row>
    <row r="8774" spans="1:29">
      <c r="A8774">
        <v>46044</v>
      </c>
      <c r="B8774">
        <v>46044</v>
      </c>
      <c r="C8774" t="s">
        <v>34</v>
      </c>
      <c r="D8774" t="s">
        <v>35</v>
      </c>
      <c r="E8774" t="s">
        <v>36</v>
      </c>
      <c r="F8774">
        <v>3018</v>
      </c>
      <c r="G8774" t="s">
        <v>8433</v>
      </c>
      <c r="H8774" t="s">
        <v>8434</v>
      </c>
      <c r="I8774" t="s">
        <v>160</v>
      </c>
      <c r="N8774" t="s">
        <v>8435</v>
      </c>
      <c r="O8774">
        <v>72.650000000000006</v>
      </c>
      <c r="P8774">
        <v>74.989999999999995</v>
      </c>
      <c r="Q8774">
        <v>72.5</v>
      </c>
      <c r="R8774">
        <v>73.12</v>
      </c>
      <c r="S8774">
        <v>72.5</v>
      </c>
      <c r="T8774">
        <v>72.290000000000006</v>
      </c>
      <c r="V8774">
        <v>73.12</v>
      </c>
      <c r="Y8774">
        <v>29450</v>
      </c>
      <c r="Z8774">
        <v>2153569.04</v>
      </c>
      <c r="AA8774">
        <v>504</v>
      </c>
      <c r="AB8774" t="s">
        <v>41</v>
      </c>
      <c r="AC8774">
        <v>1</v>
      </c>
    </row>
    <row r="8775" spans="1:29">
      <c r="A8775">
        <v>46044</v>
      </c>
      <c r="B8775">
        <v>46044</v>
      </c>
      <c r="C8775" t="s">
        <v>34</v>
      </c>
      <c r="D8775" t="s">
        <v>35</v>
      </c>
      <c r="E8775" t="s">
        <v>36</v>
      </c>
      <c r="F8775">
        <v>3021</v>
      </c>
      <c r="G8775" t="s">
        <v>8436</v>
      </c>
      <c r="H8775" t="s">
        <v>8437</v>
      </c>
      <c r="I8775" t="s">
        <v>160</v>
      </c>
      <c r="N8775" t="s">
        <v>8438</v>
      </c>
      <c r="O8775">
        <v>352.8</v>
      </c>
      <c r="P8775">
        <v>364.45</v>
      </c>
      <c r="Q8775">
        <v>345.5</v>
      </c>
      <c r="R8775">
        <v>361.1</v>
      </c>
      <c r="S8775">
        <v>361.5</v>
      </c>
      <c r="T8775">
        <v>352.05</v>
      </c>
      <c r="V8775">
        <v>361.1</v>
      </c>
      <c r="Y8775">
        <v>23462</v>
      </c>
      <c r="Z8775">
        <v>8302019.5499999998</v>
      </c>
      <c r="AA8775">
        <v>1759</v>
      </c>
      <c r="AB8775" t="s">
        <v>41</v>
      </c>
      <c r="AC8775">
        <v>1</v>
      </c>
    </row>
    <row r="8776" spans="1:29">
      <c r="A8776">
        <v>46044</v>
      </c>
      <c r="B8776">
        <v>46044</v>
      </c>
      <c r="C8776" t="s">
        <v>34</v>
      </c>
      <c r="D8776" t="s">
        <v>35</v>
      </c>
      <c r="E8776" t="s">
        <v>36</v>
      </c>
      <c r="F8776">
        <v>757704</v>
      </c>
      <c r="G8776" t="s">
        <v>8439</v>
      </c>
      <c r="H8776" t="s">
        <v>8440</v>
      </c>
      <c r="I8776" t="s">
        <v>266</v>
      </c>
      <c r="N8776" t="s">
        <v>8441</v>
      </c>
      <c r="O8776">
        <v>150.80000000000001</v>
      </c>
      <c r="P8776">
        <v>150.80000000000001</v>
      </c>
      <c r="Q8776">
        <v>150.80000000000001</v>
      </c>
      <c r="R8776">
        <v>150.80000000000001</v>
      </c>
      <c r="S8776">
        <v>150.80000000000001</v>
      </c>
      <c r="T8776">
        <v>145</v>
      </c>
      <c r="V8776">
        <v>150.80000000000001</v>
      </c>
      <c r="Y8776">
        <v>3600</v>
      </c>
      <c r="Z8776">
        <v>542880</v>
      </c>
      <c r="AA8776">
        <v>3</v>
      </c>
      <c r="AB8776" t="s">
        <v>41</v>
      </c>
      <c r="AC8776">
        <v>1200</v>
      </c>
    </row>
    <row r="8777" spans="1:29">
      <c r="A8777">
        <v>46044</v>
      </c>
      <c r="B8777">
        <v>46044</v>
      </c>
      <c r="C8777" t="s">
        <v>34</v>
      </c>
      <c r="D8777" t="s">
        <v>35</v>
      </c>
      <c r="E8777" t="s">
        <v>36</v>
      </c>
      <c r="F8777">
        <v>758444</v>
      </c>
      <c r="G8777" t="s">
        <v>8442</v>
      </c>
      <c r="H8777" t="s">
        <v>8443</v>
      </c>
      <c r="I8777" t="s">
        <v>266</v>
      </c>
      <c r="N8777" t="s">
        <v>8444</v>
      </c>
      <c r="O8777">
        <v>312</v>
      </c>
      <c r="P8777">
        <v>314</v>
      </c>
      <c r="Q8777">
        <v>300</v>
      </c>
      <c r="R8777">
        <v>304.45</v>
      </c>
      <c r="S8777">
        <v>300</v>
      </c>
      <c r="T8777">
        <v>310.55</v>
      </c>
      <c r="V8777">
        <v>304.45</v>
      </c>
      <c r="Y8777">
        <v>150000</v>
      </c>
      <c r="Z8777">
        <v>46813230</v>
      </c>
      <c r="AA8777">
        <v>156</v>
      </c>
      <c r="AB8777" t="s">
        <v>41</v>
      </c>
      <c r="AC8777">
        <v>600</v>
      </c>
    </row>
    <row r="8778" spans="1:29">
      <c r="A8778">
        <v>46044</v>
      </c>
      <c r="B8778">
        <v>46044</v>
      </c>
      <c r="C8778" t="s">
        <v>34</v>
      </c>
      <c r="D8778" t="s">
        <v>35</v>
      </c>
      <c r="E8778" t="s">
        <v>36</v>
      </c>
      <c r="F8778">
        <v>6792</v>
      </c>
      <c r="G8778" t="s">
        <v>8451</v>
      </c>
      <c r="H8778" t="s">
        <v>8452</v>
      </c>
      <c r="I8778" t="s">
        <v>160</v>
      </c>
      <c r="N8778" t="s">
        <v>8453</v>
      </c>
      <c r="O8778">
        <v>28.98</v>
      </c>
      <c r="P8778">
        <v>30.19</v>
      </c>
      <c r="Q8778">
        <v>27</v>
      </c>
      <c r="R8778">
        <v>29.18</v>
      </c>
      <c r="S8778">
        <v>27.75</v>
      </c>
      <c r="T8778">
        <v>28.71</v>
      </c>
      <c r="V8778">
        <v>29.18</v>
      </c>
      <c r="Y8778">
        <v>21136908</v>
      </c>
      <c r="Z8778">
        <v>623017698.86000001</v>
      </c>
      <c r="AA8778">
        <v>11107</v>
      </c>
      <c r="AB8778" t="s">
        <v>41</v>
      </c>
      <c r="AC8778">
        <v>1</v>
      </c>
    </row>
    <row r="8779" spans="1:29">
      <c r="A8779">
        <v>46044</v>
      </c>
      <c r="B8779">
        <v>46044</v>
      </c>
      <c r="C8779" t="s">
        <v>34</v>
      </c>
      <c r="D8779" t="s">
        <v>35</v>
      </c>
      <c r="E8779" t="s">
        <v>36</v>
      </c>
      <c r="F8779">
        <v>18026</v>
      </c>
      <c r="G8779" t="s">
        <v>8454</v>
      </c>
      <c r="H8779" t="s">
        <v>8455</v>
      </c>
      <c r="I8779" t="s">
        <v>160</v>
      </c>
      <c r="N8779" t="s">
        <v>8456</v>
      </c>
      <c r="O8779">
        <v>101.29</v>
      </c>
      <c r="P8779">
        <v>104</v>
      </c>
      <c r="Q8779">
        <v>101.29</v>
      </c>
      <c r="R8779">
        <v>103.4</v>
      </c>
      <c r="S8779">
        <v>103.88</v>
      </c>
      <c r="T8779">
        <v>100.12</v>
      </c>
      <c r="V8779">
        <v>103.4</v>
      </c>
      <c r="Y8779">
        <v>1573922</v>
      </c>
      <c r="Z8779">
        <v>161830000.56999999</v>
      </c>
      <c r="AA8779">
        <v>15089</v>
      </c>
      <c r="AB8779" t="s">
        <v>41</v>
      </c>
      <c r="AC8779">
        <v>1</v>
      </c>
    </row>
    <row r="8780" spans="1:29">
      <c r="A8780">
        <v>46044</v>
      </c>
      <c r="B8780">
        <v>46044</v>
      </c>
      <c r="C8780" t="s">
        <v>34</v>
      </c>
      <c r="D8780" t="s">
        <v>35</v>
      </c>
      <c r="E8780" t="s">
        <v>36</v>
      </c>
      <c r="F8780">
        <v>17971</v>
      </c>
      <c r="G8780" t="s">
        <v>8457</v>
      </c>
      <c r="H8780" t="s">
        <v>8458</v>
      </c>
      <c r="I8780" t="s">
        <v>160</v>
      </c>
      <c r="N8780" t="s">
        <v>8459</v>
      </c>
      <c r="O8780">
        <v>785</v>
      </c>
      <c r="P8780">
        <v>793.6</v>
      </c>
      <c r="Q8780">
        <v>783</v>
      </c>
      <c r="R8780">
        <v>789.1</v>
      </c>
      <c r="S8780">
        <v>791</v>
      </c>
      <c r="T8780">
        <v>783.7</v>
      </c>
      <c r="V8780">
        <v>789.1</v>
      </c>
      <c r="Y8780">
        <v>1299134</v>
      </c>
      <c r="Z8780">
        <v>1023873801.05</v>
      </c>
      <c r="AA8780">
        <v>41005</v>
      </c>
      <c r="AB8780" t="s">
        <v>41</v>
      </c>
      <c r="AC8780">
        <v>1</v>
      </c>
    </row>
    <row r="8781" spans="1:29">
      <c r="A8781">
        <v>46044</v>
      </c>
      <c r="B8781">
        <v>46044</v>
      </c>
      <c r="C8781" t="s">
        <v>34</v>
      </c>
      <c r="D8781" t="s">
        <v>35</v>
      </c>
      <c r="E8781" t="s">
        <v>36</v>
      </c>
      <c r="F8781">
        <v>21808</v>
      </c>
      <c r="G8781" t="s">
        <v>8463</v>
      </c>
      <c r="H8781" t="s">
        <v>8464</v>
      </c>
      <c r="I8781" t="s">
        <v>160</v>
      </c>
      <c r="N8781" t="s">
        <v>8465</v>
      </c>
      <c r="O8781">
        <v>2056.1</v>
      </c>
      <c r="P8781">
        <v>2067.1</v>
      </c>
      <c r="Q8781">
        <v>2009.3</v>
      </c>
      <c r="R8781">
        <v>2022</v>
      </c>
      <c r="S8781">
        <v>2024.9</v>
      </c>
      <c r="T8781">
        <v>2055.4</v>
      </c>
      <c r="V8781">
        <v>2022</v>
      </c>
      <c r="Y8781">
        <v>1829617</v>
      </c>
      <c r="Z8781">
        <v>3701525498.8000002</v>
      </c>
      <c r="AA8781">
        <v>87243</v>
      </c>
      <c r="AB8781" t="s">
        <v>41</v>
      </c>
      <c r="AC8781">
        <v>1</v>
      </c>
    </row>
    <row r="8782" spans="1:29">
      <c r="A8782">
        <v>46044</v>
      </c>
      <c r="B8782">
        <v>46044</v>
      </c>
      <c r="C8782" t="s">
        <v>34</v>
      </c>
      <c r="D8782" t="s">
        <v>35</v>
      </c>
      <c r="E8782" t="s">
        <v>36</v>
      </c>
      <c r="F8782">
        <v>17272</v>
      </c>
      <c r="G8782" t="s">
        <v>8466</v>
      </c>
      <c r="H8782" t="s">
        <v>8467</v>
      </c>
      <c r="I8782" t="s">
        <v>160</v>
      </c>
      <c r="N8782" t="s">
        <v>8468</v>
      </c>
      <c r="O8782">
        <v>142.05000000000001</v>
      </c>
      <c r="P8782">
        <v>142.05000000000001</v>
      </c>
      <c r="Q8782">
        <v>121.57</v>
      </c>
      <c r="R8782">
        <v>128.63</v>
      </c>
      <c r="S8782">
        <v>128.54</v>
      </c>
      <c r="T8782">
        <v>138.59</v>
      </c>
      <c r="V8782">
        <v>128.63</v>
      </c>
      <c r="Y8782">
        <v>34167682</v>
      </c>
      <c r="Z8782">
        <v>4395237169.1400003</v>
      </c>
      <c r="AA8782">
        <v>83680</v>
      </c>
      <c r="AB8782" t="s">
        <v>41</v>
      </c>
      <c r="AC8782">
        <v>1</v>
      </c>
    </row>
    <row r="8783" spans="1:29">
      <c r="A8783">
        <v>46044</v>
      </c>
      <c r="B8783">
        <v>46044</v>
      </c>
      <c r="C8783" t="s">
        <v>34</v>
      </c>
      <c r="D8783" t="s">
        <v>35</v>
      </c>
      <c r="E8783" t="s">
        <v>36</v>
      </c>
      <c r="F8783">
        <v>10176</v>
      </c>
      <c r="G8783" t="s">
        <v>8469</v>
      </c>
      <c r="H8783" t="s">
        <v>8470</v>
      </c>
      <c r="I8783" t="s">
        <v>160</v>
      </c>
      <c r="N8783" t="s">
        <v>8471</v>
      </c>
      <c r="O8783">
        <v>267.32</v>
      </c>
      <c r="P8783">
        <v>272.27999999999997</v>
      </c>
      <c r="Q8783">
        <v>267.32</v>
      </c>
      <c r="R8783">
        <v>270.87</v>
      </c>
      <c r="S8783">
        <v>271.2</v>
      </c>
      <c r="T8783">
        <v>269.33999999999997</v>
      </c>
      <c r="V8783">
        <v>270.87</v>
      </c>
      <c r="Y8783">
        <v>766895</v>
      </c>
      <c r="Z8783">
        <v>207414966.55000001</v>
      </c>
      <c r="AA8783">
        <v>6759</v>
      </c>
      <c r="AB8783" t="s">
        <v>41</v>
      </c>
      <c r="AC8783">
        <v>1</v>
      </c>
    </row>
    <row r="8784" spans="1:29">
      <c r="A8784">
        <v>46044</v>
      </c>
      <c r="B8784">
        <v>46044</v>
      </c>
      <c r="C8784" t="s">
        <v>34</v>
      </c>
      <c r="D8784" t="s">
        <v>35</v>
      </c>
      <c r="E8784" t="s">
        <v>36</v>
      </c>
      <c r="F8784">
        <v>7361</v>
      </c>
      <c r="G8784" t="s">
        <v>8472</v>
      </c>
      <c r="H8784" t="s">
        <v>8473</v>
      </c>
      <c r="I8784" t="s">
        <v>160</v>
      </c>
      <c r="N8784" t="s">
        <v>8474</v>
      </c>
      <c r="O8784">
        <v>607.16</v>
      </c>
      <c r="P8784">
        <v>609.45000000000005</v>
      </c>
      <c r="Q8784">
        <v>602.01</v>
      </c>
      <c r="R8784">
        <v>605.83000000000004</v>
      </c>
      <c r="S8784">
        <v>606.37</v>
      </c>
      <c r="T8784">
        <v>601.39</v>
      </c>
      <c r="V8784">
        <v>605.82000000000005</v>
      </c>
      <c r="Y8784">
        <v>7789</v>
      </c>
      <c r="Z8784">
        <v>4718148.28</v>
      </c>
      <c r="AA8784">
        <v>354</v>
      </c>
      <c r="AB8784" t="s">
        <v>41</v>
      </c>
      <c r="AC8784">
        <v>1</v>
      </c>
    </row>
    <row r="8785" spans="1:29">
      <c r="A8785">
        <v>46044</v>
      </c>
      <c r="B8785">
        <v>46044</v>
      </c>
      <c r="C8785" t="s">
        <v>34</v>
      </c>
      <c r="D8785" t="s">
        <v>35</v>
      </c>
      <c r="E8785" t="s">
        <v>36</v>
      </c>
      <c r="F8785">
        <v>7353</v>
      </c>
      <c r="G8785" t="s">
        <v>8475</v>
      </c>
      <c r="H8785" t="s">
        <v>8476</v>
      </c>
      <c r="I8785" t="s">
        <v>160</v>
      </c>
      <c r="N8785" t="s">
        <v>8477</v>
      </c>
      <c r="O8785">
        <v>717.99</v>
      </c>
      <c r="P8785">
        <v>723.94</v>
      </c>
      <c r="Q8785">
        <v>714.51</v>
      </c>
      <c r="R8785">
        <v>718.82</v>
      </c>
      <c r="S8785">
        <v>719.26</v>
      </c>
      <c r="T8785">
        <v>712.23</v>
      </c>
      <c r="V8785">
        <v>718.82</v>
      </c>
      <c r="Y8785">
        <v>51560</v>
      </c>
      <c r="Z8785">
        <v>37071942.799999997</v>
      </c>
      <c r="AA8785">
        <v>1165</v>
      </c>
      <c r="AB8785" t="s">
        <v>41</v>
      </c>
      <c r="AC8785">
        <v>1</v>
      </c>
    </row>
    <row r="8786" spans="1:29">
      <c r="A8786">
        <v>46044</v>
      </c>
      <c r="B8786">
        <v>46044</v>
      </c>
      <c r="C8786" t="s">
        <v>34</v>
      </c>
      <c r="D8786" t="s">
        <v>35</v>
      </c>
      <c r="E8786" t="s">
        <v>36</v>
      </c>
      <c r="F8786">
        <v>19705</v>
      </c>
      <c r="G8786" t="s">
        <v>8478</v>
      </c>
      <c r="H8786" t="s">
        <v>8479</v>
      </c>
      <c r="I8786" t="s">
        <v>160</v>
      </c>
      <c r="N8786" t="s">
        <v>8480</v>
      </c>
      <c r="O8786">
        <v>999.99</v>
      </c>
      <c r="P8786">
        <v>1000.01</v>
      </c>
      <c r="Q8786">
        <v>999.99</v>
      </c>
      <c r="R8786">
        <v>1000</v>
      </c>
      <c r="S8786">
        <v>1000.01</v>
      </c>
      <c r="T8786">
        <v>1000</v>
      </c>
      <c r="V8786">
        <v>1000</v>
      </c>
      <c r="Y8786">
        <v>13879</v>
      </c>
      <c r="Z8786">
        <v>13878865.300000001</v>
      </c>
      <c r="AA8786">
        <v>29</v>
      </c>
      <c r="AB8786" t="s">
        <v>41</v>
      </c>
      <c r="AC8786">
        <v>1</v>
      </c>
    </row>
    <row r="8787" spans="1:29">
      <c r="A8787">
        <v>46044</v>
      </c>
      <c r="B8787">
        <v>46044</v>
      </c>
      <c r="C8787" t="s">
        <v>34</v>
      </c>
      <c r="D8787" t="s">
        <v>35</v>
      </c>
      <c r="E8787" t="s">
        <v>36</v>
      </c>
      <c r="F8787">
        <v>30290</v>
      </c>
      <c r="G8787" t="s">
        <v>8481</v>
      </c>
      <c r="H8787" t="s">
        <v>8482</v>
      </c>
      <c r="I8787" t="s">
        <v>160</v>
      </c>
      <c r="N8787" t="s">
        <v>8483</v>
      </c>
      <c r="O8787">
        <v>51.25</v>
      </c>
      <c r="P8787">
        <v>52.5</v>
      </c>
      <c r="Q8787">
        <v>50.77</v>
      </c>
      <c r="R8787">
        <v>52.21</v>
      </c>
      <c r="S8787">
        <v>52.35</v>
      </c>
      <c r="T8787">
        <v>50.99</v>
      </c>
      <c r="V8787">
        <v>52.22</v>
      </c>
      <c r="Y8787">
        <v>107852</v>
      </c>
      <c r="Z8787">
        <v>5615034.3700000001</v>
      </c>
      <c r="AA8787">
        <v>593</v>
      </c>
      <c r="AB8787" t="s">
        <v>41</v>
      </c>
      <c r="AC8787">
        <v>1</v>
      </c>
    </row>
    <row r="8788" spans="1:29">
      <c r="A8788">
        <v>46044</v>
      </c>
      <c r="B8788">
        <v>46044</v>
      </c>
      <c r="C8788" t="s">
        <v>34</v>
      </c>
      <c r="D8788" t="s">
        <v>35</v>
      </c>
      <c r="E8788" t="s">
        <v>36</v>
      </c>
      <c r="F8788">
        <v>5168</v>
      </c>
      <c r="G8788" t="s">
        <v>8484</v>
      </c>
      <c r="H8788" t="s">
        <v>8485</v>
      </c>
      <c r="I8788" t="s">
        <v>160</v>
      </c>
      <c r="N8788" t="s">
        <v>8486</v>
      </c>
      <c r="O8788">
        <v>120.29</v>
      </c>
      <c r="P8788">
        <v>122.64</v>
      </c>
      <c r="Q8788">
        <v>119.76</v>
      </c>
      <c r="R8788">
        <v>120.54</v>
      </c>
      <c r="S8788">
        <v>120.65</v>
      </c>
      <c r="T8788">
        <v>120.26</v>
      </c>
      <c r="V8788">
        <v>120.54</v>
      </c>
      <c r="Y8788">
        <v>3698</v>
      </c>
      <c r="Z8788">
        <v>446115.8</v>
      </c>
      <c r="AA8788">
        <v>137</v>
      </c>
      <c r="AB8788" t="s">
        <v>41</v>
      </c>
      <c r="AC8788">
        <v>1</v>
      </c>
    </row>
    <row r="8789" spans="1:29">
      <c r="A8789">
        <v>46044</v>
      </c>
      <c r="B8789">
        <v>46044</v>
      </c>
      <c r="C8789" t="s">
        <v>34</v>
      </c>
      <c r="D8789" t="s">
        <v>35</v>
      </c>
      <c r="E8789" t="s">
        <v>36</v>
      </c>
      <c r="F8789">
        <v>740</v>
      </c>
      <c r="G8789" t="s">
        <v>8487</v>
      </c>
      <c r="H8789" t="s">
        <v>8488</v>
      </c>
      <c r="I8789" t="s">
        <v>160</v>
      </c>
      <c r="N8789" t="s">
        <v>8489</v>
      </c>
      <c r="O8789">
        <v>419.1</v>
      </c>
      <c r="P8789">
        <v>424.97</v>
      </c>
      <c r="Q8789">
        <v>417.58</v>
      </c>
      <c r="R8789">
        <v>421.05</v>
      </c>
      <c r="S8789">
        <v>422</v>
      </c>
      <c r="T8789">
        <v>417.58</v>
      </c>
      <c r="V8789">
        <v>421.05</v>
      </c>
      <c r="Y8789">
        <v>2179</v>
      </c>
      <c r="Z8789">
        <v>920185.2</v>
      </c>
      <c r="AA8789">
        <v>118</v>
      </c>
      <c r="AB8789" t="s">
        <v>41</v>
      </c>
      <c r="AC8789">
        <v>1</v>
      </c>
    </row>
    <row r="8790" spans="1:29">
      <c r="A8790">
        <v>46044</v>
      </c>
      <c r="B8790">
        <v>46044</v>
      </c>
      <c r="C8790" t="s">
        <v>34</v>
      </c>
      <c r="D8790" t="s">
        <v>35</v>
      </c>
      <c r="E8790" t="s">
        <v>36</v>
      </c>
      <c r="F8790">
        <v>722</v>
      </c>
      <c r="G8790" t="s">
        <v>8490</v>
      </c>
      <c r="H8790" t="s">
        <v>8491</v>
      </c>
      <c r="I8790" t="s">
        <v>160</v>
      </c>
      <c r="N8790" t="s">
        <v>8492</v>
      </c>
      <c r="O8790">
        <v>290.20999999999998</v>
      </c>
      <c r="P8790">
        <v>290.20999999999998</v>
      </c>
      <c r="Q8790">
        <v>285.76</v>
      </c>
      <c r="R8790">
        <v>287.52999999999997</v>
      </c>
      <c r="S8790">
        <v>287.93</v>
      </c>
      <c r="T8790">
        <v>286.64</v>
      </c>
      <c r="V8790">
        <v>287.52999999999997</v>
      </c>
      <c r="Y8790">
        <v>5615</v>
      </c>
      <c r="Z8790">
        <v>1613441.24</v>
      </c>
      <c r="AA8790">
        <v>65</v>
      </c>
      <c r="AB8790" t="s">
        <v>41</v>
      </c>
      <c r="AC8790">
        <v>1</v>
      </c>
    </row>
    <row r="8791" spans="1:29">
      <c r="A8791">
        <v>46044</v>
      </c>
      <c r="B8791">
        <v>46044</v>
      </c>
      <c r="C8791" t="s">
        <v>34</v>
      </c>
      <c r="D8791" t="s">
        <v>35</v>
      </c>
      <c r="E8791" t="s">
        <v>36</v>
      </c>
      <c r="F8791">
        <v>7218</v>
      </c>
      <c r="G8791" t="s">
        <v>8493</v>
      </c>
      <c r="H8791" t="s">
        <v>8494</v>
      </c>
      <c r="I8791" t="s">
        <v>160</v>
      </c>
      <c r="N8791" t="s">
        <v>8495</v>
      </c>
      <c r="O8791">
        <v>229.29</v>
      </c>
      <c r="P8791">
        <v>240</v>
      </c>
      <c r="Q8791">
        <v>226.39</v>
      </c>
      <c r="R8791">
        <v>234.95</v>
      </c>
      <c r="S8791">
        <v>240</v>
      </c>
      <c r="T8791">
        <v>225.4</v>
      </c>
      <c r="V8791">
        <v>234.95</v>
      </c>
      <c r="Y8791">
        <v>20145</v>
      </c>
      <c r="Z8791">
        <v>4592063.21</v>
      </c>
      <c r="AA8791">
        <v>76</v>
      </c>
      <c r="AB8791" t="s">
        <v>41</v>
      </c>
      <c r="AC8791">
        <v>1</v>
      </c>
    </row>
    <row r="8792" spans="1:29">
      <c r="A8792">
        <v>46044</v>
      </c>
      <c r="B8792">
        <v>46044</v>
      </c>
      <c r="C8792" t="s">
        <v>34</v>
      </c>
      <c r="D8792" t="s">
        <v>35</v>
      </c>
      <c r="E8792" t="s">
        <v>36</v>
      </c>
      <c r="F8792">
        <v>758496</v>
      </c>
      <c r="G8792" t="s">
        <v>8496</v>
      </c>
      <c r="H8792" t="s">
        <v>8497</v>
      </c>
      <c r="I8792" t="s">
        <v>160</v>
      </c>
      <c r="N8792" t="s">
        <v>8498</v>
      </c>
      <c r="O8792">
        <v>1023.76</v>
      </c>
      <c r="P8792">
        <v>1023.78</v>
      </c>
      <c r="Q8792">
        <v>1023.76</v>
      </c>
      <c r="R8792">
        <v>1023.77</v>
      </c>
      <c r="S8792">
        <v>1023.78</v>
      </c>
      <c r="T8792">
        <v>1023.64</v>
      </c>
      <c r="V8792">
        <v>1023.77</v>
      </c>
      <c r="Y8792">
        <v>36060</v>
      </c>
      <c r="Z8792">
        <v>36916877.520000003</v>
      </c>
      <c r="AA8792">
        <v>33</v>
      </c>
      <c r="AB8792" t="s">
        <v>41</v>
      </c>
      <c r="AC8792">
        <v>1</v>
      </c>
    </row>
    <row r="8793" spans="1:29">
      <c r="A8793">
        <v>46044</v>
      </c>
      <c r="B8793">
        <v>46044</v>
      </c>
      <c r="C8793" t="s">
        <v>34</v>
      </c>
      <c r="D8793" t="s">
        <v>35</v>
      </c>
      <c r="E8793" t="s">
        <v>36</v>
      </c>
      <c r="F8793">
        <v>24524</v>
      </c>
      <c r="G8793" t="s">
        <v>8502</v>
      </c>
      <c r="H8793" t="s">
        <v>8503</v>
      </c>
      <c r="I8793" t="s">
        <v>160</v>
      </c>
      <c r="N8793" t="s">
        <v>8504</v>
      </c>
      <c r="O8793">
        <v>33.11</v>
      </c>
      <c r="P8793">
        <v>33.229999999999997</v>
      </c>
      <c r="Q8793">
        <v>32.82</v>
      </c>
      <c r="R8793">
        <v>33.020000000000003</v>
      </c>
      <c r="S8793">
        <v>33.08</v>
      </c>
      <c r="T8793">
        <v>32.76</v>
      </c>
      <c r="V8793">
        <v>33.06</v>
      </c>
      <c r="Y8793">
        <v>36885</v>
      </c>
      <c r="Z8793">
        <v>1217126.31</v>
      </c>
      <c r="AA8793">
        <v>226</v>
      </c>
      <c r="AB8793" t="s">
        <v>41</v>
      </c>
      <c r="AC8793">
        <v>1</v>
      </c>
    </row>
    <row r="8794" spans="1:29">
      <c r="A8794">
        <v>46044</v>
      </c>
      <c r="B8794">
        <v>46044</v>
      </c>
      <c r="C8794" t="s">
        <v>34</v>
      </c>
      <c r="D8794" t="s">
        <v>35</v>
      </c>
      <c r="E8794" t="s">
        <v>36</v>
      </c>
      <c r="F8794">
        <v>24366</v>
      </c>
      <c r="G8794" t="s">
        <v>8508</v>
      </c>
      <c r="H8794" t="s">
        <v>8509</v>
      </c>
      <c r="I8794" t="s">
        <v>160</v>
      </c>
      <c r="N8794" t="s">
        <v>8510</v>
      </c>
      <c r="O8794">
        <v>320</v>
      </c>
      <c r="P8794">
        <v>320</v>
      </c>
      <c r="Q8794">
        <v>255</v>
      </c>
      <c r="R8794">
        <v>285.87</v>
      </c>
      <c r="S8794">
        <v>283.5</v>
      </c>
      <c r="T8794">
        <v>316.92</v>
      </c>
      <c r="V8794">
        <v>285.88</v>
      </c>
      <c r="Y8794">
        <v>18256964</v>
      </c>
      <c r="Z8794">
        <v>5228399786.6300001</v>
      </c>
      <c r="AA8794">
        <v>127541</v>
      </c>
      <c r="AB8794" t="s">
        <v>41</v>
      </c>
      <c r="AC8794">
        <v>1</v>
      </c>
    </row>
    <row r="8795" spans="1:29">
      <c r="A8795">
        <v>46044</v>
      </c>
      <c r="B8795">
        <v>46044</v>
      </c>
      <c r="C8795" t="s">
        <v>34</v>
      </c>
      <c r="D8795" t="s">
        <v>35</v>
      </c>
      <c r="E8795" t="s">
        <v>36</v>
      </c>
      <c r="F8795">
        <v>17395</v>
      </c>
      <c r="G8795" t="s">
        <v>8517</v>
      </c>
      <c r="H8795" t="s">
        <v>8518</v>
      </c>
      <c r="I8795" t="s">
        <v>160</v>
      </c>
      <c r="N8795" t="s">
        <v>8519</v>
      </c>
      <c r="O8795">
        <v>259.88</v>
      </c>
      <c r="P8795">
        <v>259.89999999999998</v>
      </c>
      <c r="Q8795">
        <v>258.02</v>
      </c>
      <c r="R8795">
        <v>259.5</v>
      </c>
      <c r="S8795">
        <v>259.54000000000002</v>
      </c>
      <c r="T8795">
        <v>257.99</v>
      </c>
      <c r="V8795">
        <v>259.5</v>
      </c>
      <c r="Y8795">
        <v>62031</v>
      </c>
      <c r="Z8795">
        <v>16073157.859999999</v>
      </c>
      <c r="AA8795">
        <v>63</v>
      </c>
      <c r="AB8795" t="s">
        <v>41</v>
      </c>
      <c r="AC8795">
        <v>1</v>
      </c>
    </row>
    <row r="8796" spans="1:29">
      <c r="A8796">
        <v>46044</v>
      </c>
      <c r="B8796">
        <v>46044</v>
      </c>
      <c r="C8796" t="s">
        <v>34</v>
      </c>
      <c r="D8796" t="s">
        <v>35</v>
      </c>
      <c r="E8796" t="s">
        <v>36</v>
      </c>
      <c r="F8796">
        <v>1011</v>
      </c>
      <c r="G8796" t="s">
        <v>8523</v>
      </c>
      <c r="H8796" t="s">
        <v>8524</v>
      </c>
      <c r="I8796" t="s">
        <v>160</v>
      </c>
      <c r="N8796" t="s">
        <v>8525</v>
      </c>
      <c r="O8796">
        <v>3592.5</v>
      </c>
      <c r="P8796">
        <v>3609.3</v>
      </c>
      <c r="Q8796">
        <v>3518.4</v>
      </c>
      <c r="R8796">
        <v>3565.7</v>
      </c>
      <c r="S8796">
        <v>3560.2</v>
      </c>
      <c r="T8796">
        <v>3563.3</v>
      </c>
      <c r="V8796">
        <v>3565.75</v>
      </c>
      <c r="Y8796">
        <v>38465</v>
      </c>
      <c r="Z8796">
        <v>137393119.5</v>
      </c>
      <c r="AA8796">
        <v>12023</v>
      </c>
      <c r="AB8796" t="s">
        <v>41</v>
      </c>
      <c r="AC8796">
        <v>1</v>
      </c>
    </row>
    <row r="8797" spans="1:29">
      <c r="A8797">
        <v>46044</v>
      </c>
      <c r="B8797">
        <v>46044</v>
      </c>
      <c r="C8797" t="s">
        <v>34</v>
      </c>
      <c r="D8797" t="s">
        <v>35</v>
      </c>
      <c r="E8797" t="s">
        <v>36</v>
      </c>
      <c r="F8797">
        <v>31234</v>
      </c>
      <c r="G8797" t="s">
        <v>8526</v>
      </c>
      <c r="H8797" t="s">
        <v>8527</v>
      </c>
      <c r="I8797" t="s">
        <v>160</v>
      </c>
      <c r="N8797" t="s">
        <v>8528</v>
      </c>
      <c r="O8797">
        <v>590</v>
      </c>
      <c r="P8797">
        <v>644.15</v>
      </c>
      <c r="Q8797">
        <v>586.5</v>
      </c>
      <c r="R8797">
        <v>622.79999999999995</v>
      </c>
      <c r="S8797">
        <v>621</v>
      </c>
      <c r="T8797">
        <v>579.20000000000005</v>
      </c>
      <c r="V8797">
        <v>622.85</v>
      </c>
      <c r="Y8797">
        <v>6512552</v>
      </c>
      <c r="Z8797">
        <v>4112170627.5500002</v>
      </c>
      <c r="AA8797">
        <v>133979</v>
      </c>
      <c r="AB8797" t="s">
        <v>41</v>
      </c>
      <c r="AC8797">
        <v>1</v>
      </c>
    </row>
    <row r="8798" spans="1:29">
      <c r="A8798">
        <v>46044</v>
      </c>
      <c r="B8798">
        <v>46044</v>
      </c>
      <c r="C8798" t="s">
        <v>34</v>
      </c>
      <c r="D8798" t="s">
        <v>35</v>
      </c>
      <c r="E8798" t="s">
        <v>36</v>
      </c>
      <c r="F8798">
        <v>28928</v>
      </c>
      <c r="G8798" t="s">
        <v>11078</v>
      </c>
      <c r="H8798" t="s">
        <v>11079</v>
      </c>
      <c r="I8798" t="s">
        <v>8534</v>
      </c>
      <c r="N8798" t="s">
        <v>11080</v>
      </c>
      <c r="O8798">
        <v>1019.7</v>
      </c>
      <c r="P8798">
        <v>1019.7</v>
      </c>
      <c r="Q8798">
        <v>1019.7</v>
      </c>
      <c r="R8798">
        <v>1019.7</v>
      </c>
      <c r="S8798">
        <v>1019.7</v>
      </c>
      <c r="T8798">
        <v>901.1</v>
      </c>
      <c r="V8798">
        <v>1006</v>
      </c>
      <c r="Y8798">
        <v>6</v>
      </c>
      <c r="Z8798">
        <v>6118.2</v>
      </c>
      <c r="AA8798">
        <v>1</v>
      </c>
      <c r="AB8798" t="s">
        <v>41</v>
      </c>
      <c r="AC8798">
        <v>1</v>
      </c>
    </row>
    <row r="8799" spans="1:29">
      <c r="A8799">
        <v>46044</v>
      </c>
      <c r="B8799">
        <v>46044</v>
      </c>
      <c r="C8799" t="s">
        <v>34</v>
      </c>
      <c r="D8799" t="s">
        <v>35</v>
      </c>
      <c r="E8799" t="s">
        <v>36</v>
      </c>
      <c r="F8799">
        <v>757458</v>
      </c>
      <c r="G8799" t="s">
        <v>11081</v>
      </c>
      <c r="H8799" t="s">
        <v>11082</v>
      </c>
      <c r="I8799" t="s">
        <v>202</v>
      </c>
      <c r="N8799" t="s">
        <v>11083</v>
      </c>
      <c r="O8799">
        <v>1015</v>
      </c>
      <c r="P8799">
        <v>1015</v>
      </c>
      <c r="Q8799">
        <v>1015</v>
      </c>
      <c r="R8799">
        <v>1015</v>
      </c>
      <c r="S8799">
        <v>1015</v>
      </c>
      <c r="T8799">
        <v>1001</v>
      </c>
      <c r="V8799">
        <v>1015</v>
      </c>
      <c r="Y8799">
        <v>9</v>
      </c>
      <c r="Z8799">
        <v>9135</v>
      </c>
      <c r="AA8799">
        <v>1</v>
      </c>
      <c r="AB8799" t="s">
        <v>41</v>
      </c>
      <c r="AC8799">
        <v>1</v>
      </c>
    </row>
    <row r="8800" spans="1:29">
      <c r="A8800">
        <v>46044</v>
      </c>
      <c r="B8800">
        <v>46044</v>
      </c>
      <c r="C8800" t="s">
        <v>34</v>
      </c>
      <c r="D8800" t="s">
        <v>35</v>
      </c>
      <c r="E8800" t="s">
        <v>36</v>
      </c>
      <c r="F8800">
        <v>30214</v>
      </c>
      <c r="G8800" t="s">
        <v>11084</v>
      </c>
      <c r="H8800" t="s">
        <v>11085</v>
      </c>
      <c r="I8800" t="s">
        <v>8534</v>
      </c>
      <c r="N8800" t="s">
        <v>11086</v>
      </c>
      <c r="O8800">
        <v>1040.2</v>
      </c>
      <c r="P8800">
        <v>1058.5</v>
      </c>
      <c r="Q8800">
        <v>1040.2</v>
      </c>
      <c r="R8800">
        <v>1051.96</v>
      </c>
      <c r="S8800">
        <v>1058.5</v>
      </c>
      <c r="T8800">
        <v>1040.2</v>
      </c>
      <c r="V8800">
        <v>1051.96</v>
      </c>
      <c r="Y8800">
        <v>70</v>
      </c>
      <c r="Z8800">
        <v>73637.5</v>
      </c>
      <c r="AA8800">
        <v>3</v>
      </c>
      <c r="AB8800" t="s">
        <v>41</v>
      </c>
      <c r="AC8800">
        <v>1</v>
      </c>
    </row>
    <row r="8801" spans="1:29">
      <c r="A8801">
        <v>46044</v>
      </c>
      <c r="B8801">
        <v>46044</v>
      </c>
      <c r="C8801" t="s">
        <v>34</v>
      </c>
      <c r="D8801" t="s">
        <v>35</v>
      </c>
      <c r="E8801" t="s">
        <v>36</v>
      </c>
      <c r="F8801">
        <v>30222</v>
      </c>
      <c r="G8801" t="s">
        <v>8536</v>
      </c>
      <c r="H8801" t="s">
        <v>8537</v>
      </c>
      <c r="I8801" t="s">
        <v>8534</v>
      </c>
      <c r="N8801" t="s">
        <v>8538</v>
      </c>
      <c r="O8801">
        <v>1030.2</v>
      </c>
      <c r="P8801">
        <v>1052.8</v>
      </c>
      <c r="Q8801">
        <v>1030.2</v>
      </c>
      <c r="R8801">
        <v>1052.8</v>
      </c>
      <c r="S8801">
        <v>1052.8</v>
      </c>
      <c r="T8801">
        <v>1030.2</v>
      </c>
      <c r="V8801">
        <v>1052.8</v>
      </c>
      <c r="Y8801">
        <v>470</v>
      </c>
      <c r="Z8801">
        <v>492556</v>
      </c>
      <c r="AA8801">
        <v>3</v>
      </c>
      <c r="AB8801" t="s">
        <v>41</v>
      </c>
      <c r="AC8801">
        <v>1</v>
      </c>
    </row>
    <row r="8802" spans="1:29">
      <c r="A8802">
        <v>46044</v>
      </c>
      <c r="B8802">
        <v>46044</v>
      </c>
      <c r="C8802" t="s">
        <v>34</v>
      </c>
      <c r="D8802" t="s">
        <v>35</v>
      </c>
      <c r="E8802" t="s">
        <v>36</v>
      </c>
      <c r="F8802">
        <v>757497</v>
      </c>
      <c r="G8802" t="s">
        <v>11087</v>
      </c>
      <c r="H8802" t="s">
        <v>11088</v>
      </c>
      <c r="I8802" t="s">
        <v>8612</v>
      </c>
      <c r="N8802" t="s">
        <v>11089</v>
      </c>
      <c r="O8802">
        <v>979.9</v>
      </c>
      <c r="P8802">
        <v>979.9</v>
      </c>
      <c r="Q8802">
        <v>979.9</v>
      </c>
      <c r="R8802">
        <v>979.9</v>
      </c>
      <c r="S8802">
        <v>979.9</v>
      </c>
      <c r="T8802">
        <v>979.9</v>
      </c>
      <c r="V8802">
        <v>979.9</v>
      </c>
      <c r="Y8802">
        <v>10</v>
      </c>
      <c r="Z8802">
        <v>9799</v>
      </c>
      <c r="AA8802">
        <v>1</v>
      </c>
      <c r="AB8802" t="s">
        <v>41</v>
      </c>
      <c r="AC8802">
        <v>1</v>
      </c>
    </row>
    <row r="8803" spans="1:29">
      <c r="A8803">
        <v>46044</v>
      </c>
      <c r="B8803">
        <v>46044</v>
      </c>
      <c r="C8803" t="s">
        <v>34</v>
      </c>
      <c r="D8803" t="s">
        <v>35</v>
      </c>
      <c r="E8803" t="s">
        <v>36</v>
      </c>
      <c r="F8803">
        <v>757478</v>
      </c>
      <c r="G8803" t="s">
        <v>8539</v>
      </c>
      <c r="H8803" t="s">
        <v>8540</v>
      </c>
      <c r="I8803" t="s">
        <v>160</v>
      </c>
      <c r="N8803" t="s">
        <v>8541</v>
      </c>
      <c r="O8803">
        <v>140.9</v>
      </c>
      <c r="P8803">
        <v>142.22</v>
      </c>
      <c r="Q8803">
        <v>137.63999999999999</v>
      </c>
      <c r="R8803">
        <v>140.41</v>
      </c>
      <c r="S8803">
        <v>140</v>
      </c>
      <c r="T8803">
        <v>137.1</v>
      </c>
      <c r="V8803">
        <v>140.4</v>
      </c>
      <c r="Y8803">
        <v>247034</v>
      </c>
      <c r="Z8803">
        <v>34469651.619999997</v>
      </c>
      <c r="AA8803">
        <v>2567</v>
      </c>
      <c r="AB8803" t="s">
        <v>41</v>
      </c>
      <c r="AC8803">
        <v>1</v>
      </c>
    </row>
    <row r="8804" spans="1:29">
      <c r="A8804">
        <v>46044</v>
      </c>
      <c r="B8804">
        <v>46044</v>
      </c>
      <c r="C8804" t="s">
        <v>34</v>
      </c>
      <c r="D8804" t="s">
        <v>35</v>
      </c>
      <c r="E8804" t="s">
        <v>36</v>
      </c>
      <c r="F8804">
        <v>22700</v>
      </c>
      <c r="G8804" t="s">
        <v>11090</v>
      </c>
      <c r="H8804" t="s">
        <v>11091</v>
      </c>
      <c r="I8804" t="s">
        <v>8544</v>
      </c>
      <c r="N8804" t="s">
        <v>11092</v>
      </c>
      <c r="O8804">
        <v>100</v>
      </c>
      <c r="P8804">
        <v>100</v>
      </c>
      <c r="Q8804">
        <v>100</v>
      </c>
      <c r="R8804">
        <v>100</v>
      </c>
      <c r="S8804">
        <v>100</v>
      </c>
      <c r="T8804">
        <v>100.13</v>
      </c>
      <c r="V8804">
        <v>100</v>
      </c>
      <c r="Y8804">
        <v>1000</v>
      </c>
      <c r="Z8804">
        <v>100000</v>
      </c>
      <c r="AA8804">
        <v>1</v>
      </c>
      <c r="AB8804" t="s">
        <v>41</v>
      </c>
      <c r="AC8804">
        <v>100</v>
      </c>
    </row>
    <row r="8805" spans="1:29">
      <c r="A8805">
        <v>46044</v>
      </c>
      <c r="B8805">
        <v>46044</v>
      </c>
      <c r="C8805" t="s">
        <v>34</v>
      </c>
      <c r="D8805" t="s">
        <v>35</v>
      </c>
      <c r="E8805" t="s">
        <v>36</v>
      </c>
      <c r="F8805">
        <v>20359</v>
      </c>
      <c r="G8805" t="s">
        <v>11093</v>
      </c>
      <c r="H8805" t="s">
        <v>11094</v>
      </c>
      <c r="I8805" t="s">
        <v>8544</v>
      </c>
      <c r="N8805" t="s">
        <v>11095</v>
      </c>
      <c r="O8805">
        <v>99.63</v>
      </c>
      <c r="P8805">
        <v>99.63</v>
      </c>
      <c r="Q8805">
        <v>99.63</v>
      </c>
      <c r="R8805">
        <v>99.63</v>
      </c>
      <c r="S8805">
        <v>99.63</v>
      </c>
      <c r="T8805">
        <v>101</v>
      </c>
      <c r="V8805">
        <v>99.63</v>
      </c>
      <c r="Y8805">
        <v>100</v>
      </c>
      <c r="Z8805">
        <v>9963</v>
      </c>
      <c r="AA8805">
        <v>1</v>
      </c>
      <c r="AB8805" t="s">
        <v>41</v>
      </c>
      <c r="AC8805">
        <v>100</v>
      </c>
    </row>
    <row r="8806" spans="1:29">
      <c r="A8806">
        <v>46044</v>
      </c>
      <c r="B8806">
        <v>46044</v>
      </c>
      <c r="C8806" t="s">
        <v>34</v>
      </c>
      <c r="D8806" t="s">
        <v>35</v>
      </c>
      <c r="E8806" t="s">
        <v>36</v>
      </c>
      <c r="F8806">
        <v>20926</v>
      </c>
      <c r="G8806" t="s">
        <v>11096</v>
      </c>
      <c r="H8806" t="s">
        <v>11097</v>
      </c>
      <c r="I8806" t="s">
        <v>8544</v>
      </c>
      <c r="N8806" t="s">
        <v>11098</v>
      </c>
      <c r="O8806">
        <v>100</v>
      </c>
      <c r="P8806">
        <v>100</v>
      </c>
      <c r="Q8806">
        <v>100</v>
      </c>
      <c r="R8806">
        <v>100</v>
      </c>
      <c r="S8806">
        <v>100</v>
      </c>
      <c r="T8806">
        <v>99</v>
      </c>
      <c r="V8806">
        <v>100</v>
      </c>
      <c r="Y8806">
        <v>100</v>
      </c>
      <c r="Z8806">
        <v>10000</v>
      </c>
      <c r="AA8806">
        <v>1</v>
      </c>
      <c r="AB8806" t="s">
        <v>41</v>
      </c>
      <c r="AC8806">
        <v>100</v>
      </c>
    </row>
    <row r="8807" spans="1:29">
      <c r="A8807">
        <v>46044</v>
      </c>
      <c r="B8807">
        <v>46044</v>
      </c>
      <c r="C8807" t="s">
        <v>34</v>
      </c>
      <c r="D8807" t="s">
        <v>35</v>
      </c>
      <c r="E8807" t="s">
        <v>36</v>
      </c>
      <c r="F8807">
        <v>25352</v>
      </c>
      <c r="G8807" t="s">
        <v>11099</v>
      </c>
      <c r="H8807" t="s">
        <v>11100</v>
      </c>
      <c r="I8807" t="s">
        <v>8544</v>
      </c>
      <c r="N8807" t="s">
        <v>11101</v>
      </c>
      <c r="O8807">
        <v>94.08</v>
      </c>
      <c r="P8807">
        <v>94.08</v>
      </c>
      <c r="Q8807">
        <v>94.08</v>
      </c>
      <c r="R8807">
        <v>94.08</v>
      </c>
      <c r="S8807">
        <v>94.08</v>
      </c>
      <c r="T8807">
        <v>94.08</v>
      </c>
      <c r="V8807">
        <v>94.08</v>
      </c>
      <c r="Y8807">
        <v>100</v>
      </c>
      <c r="Z8807">
        <v>9408</v>
      </c>
      <c r="AA8807">
        <v>1</v>
      </c>
      <c r="AB8807" t="s">
        <v>41</v>
      </c>
      <c r="AC8807">
        <v>100</v>
      </c>
    </row>
    <row r="8808" spans="1:29">
      <c r="A8808">
        <v>46044</v>
      </c>
      <c r="B8808">
        <v>46044</v>
      </c>
      <c r="C8808" t="s">
        <v>34</v>
      </c>
      <c r="D8808" t="s">
        <v>35</v>
      </c>
      <c r="E8808" t="s">
        <v>36</v>
      </c>
      <c r="F8808">
        <v>2616</v>
      </c>
      <c r="G8808" t="s">
        <v>8585</v>
      </c>
      <c r="H8808" t="s">
        <v>8586</v>
      </c>
      <c r="I8808" t="s">
        <v>160</v>
      </c>
      <c r="N8808" t="s">
        <v>8587</v>
      </c>
      <c r="O8808">
        <v>1097.3</v>
      </c>
      <c r="P8808">
        <v>1139.9000000000001</v>
      </c>
      <c r="Q8808">
        <v>1076</v>
      </c>
      <c r="R8808">
        <v>1127.8</v>
      </c>
      <c r="S8808">
        <v>1115</v>
      </c>
      <c r="T8808">
        <v>1091.8</v>
      </c>
      <c r="V8808">
        <v>1127.7</v>
      </c>
      <c r="Y8808">
        <v>44625</v>
      </c>
      <c r="Z8808">
        <v>49383165.700000003</v>
      </c>
      <c r="AA8808">
        <v>3710</v>
      </c>
      <c r="AB8808" t="s">
        <v>41</v>
      </c>
      <c r="AC8808">
        <v>1</v>
      </c>
    </row>
    <row r="8809" spans="1:29">
      <c r="A8809">
        <v>46044</v>
      </c>
      <c r="B8809">
        <v>46044</v>
      </c>
      <c r="C8809" t="s">
        <v>34</v>
      </c>
      <c r="D8809" t="s">
        <v>35</v>
      </c>
      <c r="E8809" t="s">
        <v>36</v>
      </c>
      <c r="F8809">
        <v>7674</v>
      </c>
      <c r="G8809" t="s">
        <v>11102</v>
      </c>
      <c r="H8809" t="s">
        <v>11103</v>
      </c>
      <c r="I8809" t="s">
        <v>238</v>
      </c>
      <c r="N8809" t="s">
        <v>11104</v>
      </c>
      <c r="O8809">
        <v>1100</v>
      </c>
      <c r="P8809">
        <v>1100</v>
      </c>
      <c r="Q8809">
        <v>1100</v>
      </c>
      <c r="R8809">
        <v>1100</v>
      </c>
      <c r="S8809">
        <v>1100</v>
      </c>
      <c r="T8809">
        <v>1245</v>
      </c>
      <c r="V8809">
        <v>1100</v>
      </c>
      <c r="Y8809">
        <v>400</v>
      </c>
      <c r="Z8809">
        <v>440000</v>
      </c>
      <c r="AA8809">
        <v>1</v>
      </c>
      <c r="AB8809" t="s">
        <v>41</v>
      </c>
      <c r="AC8809">
        <v>1</v>
      </c>
    </row>
    <row r="8810" spans="1:29">
      <c r="A8810">
        <v>46044</v>
      </c>
      <c r="B8810">
        <v>46044</v>
      </c>
      <c r="C8810" t="s">
        <v>34</v>
      </c>
      <c r="D8810" t="s">
        <v>35</v>
      </c>
      <c r="E8810" t="s">
        <v>36</v>
      </c>
      <c r="F8810">
        <v>12465</v>
      </c>
      <c r="G8810" t="s">
        <v>11105</v>
      </c>
      <c r="H8810" t="s">
        <v>11106</v>
      </c>
      <c r="I8810" t="s">
        <v>218</v>
      </c>
      <c r="N8810" t="s">
        <v>11107</v>
      </c>
      <c r="O8810">
        <v>1022</v>
      </c>
      <c r="P8810">
        <v>1022</v>
      </c>
      <c r="Q8810">
        <v>1007.1</v>
      </c>
      <c r="R8810">
        <v>1021</v>
      </c>
      <c r="S8810">
        <v>1021</v>
      </c>
      <c r="T8810">
        <v>1002.25</v>
      </c>
      <c r="V8810">
        <v>1021</v>
      </c>
      <c r="Y8810">
        <v>85</v>
      </c>
      <c r="Z8810">
        <v>86397.5</v>
      </c>
      <c r="AA8810">
        <v>9</v>
      </c>
      <c r="AB8810" t="s">
        <v>41</v>
      </c>
      <c r="AC8810">
        <v>1</v>
      </c>
    </row>
    <row r="8811" spans="1:29">
      <c r="A8811">
        <v>46044</v>
      </c>
      <c r="B8811">
        <v>46044</v>
      </c>
      <c r="C8811" t="s">
        <v>34</v>
      </c>
      <c r="D8811" t="s">
        <v>35</v>
      </c>
      <c r="E8811" t="s">
        <v>36</v>
      </c>
      <c r="F8811">
        <v>20779</v>
      </c>
      <c r="G8811" t="s">
        <v>11108</v>
      </c>
      <c r="H8811" t="s">
        <v>11109</v>
      </c>
      <c r="I8811" t="s">
        <v>198</v>
      </c>
      <c r="N8811" t="s">
        <v>11110</v>
      </c>
      <c r="O8811">
        <v>1002</v>
      </c>
      <c r="P8811">
        <v>1007</v>
      </c>
      <c r="Q8811">
        <v>1000.01</v>
      </c>
      <c r="R8811">
        <v>1000.01</v>
      </c>
      <c r="S8811">
        <v>1000.01</v>
      </c>
      <c r="T8811">
        <v>999.88</v>
      </c>
      <c r="V8811">
        <v>1000.01</v>
      </c>
      <c r="Y8811">
        <v>77</v>
      </c>
      <c r="Z8811">
        <v>77400.02</v>
      </c>
      <c r="AA8811">
        <v>4</v>
      </c>
      <c r="AB8811" t="s">
        <v>41</v>
      </c>
      <c r="AC8811">
        <v>1</v>
      </c>
    </row>
    <row r="8812" spans="1:29">
      <c r="A8812">
        <v>46044</v>
      </c>
      <c r="B8812">
        <v>46044</v>
      </c>
      <c r="C8812" t="s">
        <v>34</v>
      </c>
      <c r="D8812" t="s">
        <v>35</v>
      </c>
      <c r="E8812" t="s">
        <v>36</v>
      </c>
      <c r="F8812">
        <v>20116</v>
      </c>
      <c r="G8812" t="s">
        <v>11111</v>
      </c>
      <c r="H8812" t="s">
        <v>11112</v>
      </c>
      <c r="I8812" t="s">
        <v>11113</v>
      </c>
      <c r="N8812" t="s">
        <v>11114</v>
      </c>
      <c r="O8812">
        <v>745</v>
      </c>
      <c r="P8812">
        <v>745</v>
      </c>
      <c r="Q8812">
        <v>745</v>
      </c>
      <c r="R8812">
        <v>745</v>
      </c>
      <c r="S8812">
        <v>745</v>
      </c>
      <c r="T8812">
        <v>723</v>
      </c>
      <c r="V8812">
        <v>785.5</v>
      </c>
      <c r="Y8812">
        <v>10</v>
      </c>
      <c r="Z8812">
        <v>7450</v>
      </c>
      <c r="AA8812">
        <v>1</v>
      </c>
      <c r="AB8812" t="s">
        <v>41</v>
      </c>
      <c r="AC8812">
        <v>1</v>
      </c>
    </row>
    <row r="8813" spans="1:29">
      <c r="A8813">
        <v>46044</v>
      </c>
      <c r="B8813">
        <v>46044</v>
      </c>
      <c r="C8813" t="s">
        <v>34</v>
      </c>
      <c r="D8813" t="s">
        <v>35</v>
      </c>
      <c r="E8813" t="s">
        <v>36</v>
      </c>
      <c r="F8813">
        <v>25575</v>
      </c>
      <c r="G8813" t="s">
        <v>11115</v>
      </c>
      <c r="H8813" t="s">
        <v>11116</v>
      </c>
      <c r="I8813" t="s">
        <v>8534</v>
      </c>
      <c r="N8813" t="s">
        <v>8609</v>
      </c>
      <c r="O8813">
        <v>956.96</v>
      </c>
      <c r="P8813">
        <v>1000.24</v>
      </c>
      <c r="Q8813">
        <v>956.96</v>
      </c>
      <c r="R8813">
        <v>999.5</v>
      </c>
      <c r="S8813">
        <v>999.5</v>
      </c>
      <c r="T8813">
        <v>931.3</v>
      </c>
      <c r="V8813">
        <v>999.5</v>
      </c>
      <c r="Y8813">
        <v>230</v>
      </c>
      <c r="Z8813">
        <v>229604.2</v>
      </c>
      <c r="AA8813">
        <v>5</v>
      </c>
      <c r="AB8813" t="s">
        <v>41</v>
      </c>
      <c r="AC8813">
        <v>1</v>
      </c>
    </row>
    <row r="8814" spans="1:29">
      <c r="A8814">
        <v>46044</v>
      </c>
      <c r="B8814">
        <v>46044</v>
      </c>
      <c r="C8814" t="s">
        <v>34</v>
      </c>
      <c r="D8814" t="s">
        <v>35</v>
      </c>
      <c r="E8814" t="s">
        <v>36</v>
      </c>
      <c r="F8814">
        <v>25916</v>
      </c>
      <c r="G8814" t="s">
        <v>11117</v>
      </c>
      <c r="H8814" t="s">
        <v>11118</v>
      </c>
      <c r="I8814" t="s">
        <v>8534</v>
      </c>
      <c r="N8814" t="s">
        <v>11119</v>
      </c>
      <c r="O8814">
        <v>1005.75</v>
      </c>
      <c r="P8814">
        <v>1005.75</v>
      </c>
      <c r="Q8814">
        <v>1005.75</v>
      </c>
      <c r="R8814">
        <v>1005.75</v>
      </c>
      <c r="S8814">
        <v>1005.75</v>
      </c>
      <c r="T8814">
        <v>1005.75</v>
      </c>
      <c r="V8814">
        <v>1005.75</v>
      </c>
      <c r="Y8814">
        <v>2</v>
      </c>
      <c r="Z8814">
        <v>2011.5</v>
      </c>
      <c r="AA8814">
        <v>1</v>
      </c>
      <c r="AB8814" t="s">
        <v>41</v>
      </c>
      <c r="AC8814">
        <v>1</v>
      </c>
    </row>
    <row r="8815" spans="1:29">
      <c r="A8815">
        <v>46044</v>
      </c>
      <c r="B8815">
        <v>46044</v>
      </c>
      <c r="C8815" t="s">
        <v>34</v>
      </c>
      <c r="D8815" t="s">
        <v>35</v>
      </c>
      <c r="E8815" t="s">
        <v>36</v>
      </c>
      <c r="F8815">
        <v>22841</v>
      </c>
      <c r="G8815" t="s">
        <v>11120</v>
      </c>
      <c r="H8815" t="s">
        <v>11121</v>
      </c>
      <c r="I8815" t="s">
        <v>8793</v>
      </c>
      <c r="N8815" t="s">
        <v>11122</v>
      </c>
      <c r="O8815">
        <v>1001</v>
      </c>
      <c r="P8815">
        <v>1001</v>
      </c>
      <c r="Q8815">
        <v>1000</v>
      </c>
      <c r="R8815">
        <v>1000</v>
      </c>
      <c r="S8815">
        <v>1000</v>
      </c>
      <c r="T8815">
        <v>1001</v>
      </c>
      <c r="V8815">
        <v>1000</v>
      </c>
      <c r="Y8815">
        <v>26</v>
      </c>
      <c r="Z8815">
        <v>26023</v>
      </c>
      <c r="AA8815">
        <v>5</v>
      </c>
      <c r="AB8815" t="s">
        <v>41</v>
      </c>
      <c r="AC8815">
        <v>1</v>
      </c>
    </row>
    <row r="8816" spans="1:29">
      <c r="A8816">
        <v>46044</v>
      </c>
      <c r="B8816">
        <v>46044</v>
      </c>
      <c r="C8816" t="s">
        <v>34</v>
      </c>
      <c r="D8816" t="s">
        <v>35</v>
      </c>
      <c r="E8816" t="s">
        <v>36</v>
      </c>
      <c r="F8816">
        <v>20784</v>
      </c>
      <c r="G8816" t="s">
        <v>8614</v>
      </c>
      <c r="H8816" t="s">
        <v>8615</v>
      </c>
      <c r="I8816" t="s">
        <v>218</v>
      </c>
      <c r="N8816" t="s">
        <v>8616</v>
      </c>
      <c r="O8816">
        <v>996</v>
      </c>
      <c r="P8816">
        <v>996</v>
      </c>
      <c r="Q8816">
        <v>996</v>
      </c>
      <c r="R8816">
        <v>996</v>
      </c>
      <c r="S8816">
        <v>996</v>
      </c>
      <c r="T8816">
        <v>996</v>
      </c>
      <c r="V8816">
        <v>996</v>
      </c>
      <c r="Y8816">
        <v>25</v>
      </c>
      <c r="Z8816">
        <v>24900</v>
      </c>
      <c r="AA8816">
        <v>1</v>
      </c>
      <c r="AB8816" t="s">
        <v>41</v>
      </c>
      <c r="AC8816">
        <v>1</v>
      </c>
    </row>
    <row r="8817" spans="1:29">
      <c r="A8817">
        <v>46044</v>
      </c>
      <c r="B8817">
        <v>46044</v>
      </c>
      <c r="C8817" t="s">
        <v>34</v>
      </c>
      <c r="D8817" t="s">
        <v>35</v>
      </c>
      <c r="E8817" t="s">
        <v>36</v>
      </c>
      <c r="F8817">
        <v>23123</v>
      </c>
      <c r="G8817" t="s">
        <v>8617</v>
      </c>
      <c r="H8817" t="s">
        <v>8618</v>
      </c>
      <c r="I8817" t="s">
        <v>1759</v>
      </c>
      <c r="N8817" t="s">
        <v>8619</v>
      </c>
      <c r="O8817">
        <v>1006</v>
      </c>
      <c r="P8817">
        <v>1006</v>
      </c>
      <c r="Q8817">
        <v>1003</v>
      </c>
      <c r="R8817">
        <v>1005</v>
      </c>
      <c r="S8817">
        <v>1005</v>
      </c>
      <c r="T8817">
        <v>1001</v>
      </c>
      <c r="V8817">
        <v>1005</v>
      </c>
      <c r="Y8817">
        <v>580</v>
      </c>
      <c r="Z8817">
        <v>582240</v>
      </c>
      <c r="AA8817">
        <v>30</v>
      </c>
      <c r="AB8817" t="s">
        <v>41</v>
      </c>
      <c r="AC8817">
        <v>1</v>
      </c>
    </row>
    <row r="8818" spans="1:29">
      <c r="A8818">
        <v>46044</v>
      </c>
      <c r="B8818">
        <v>46044</v>
      </c>
      <c r="C8818" t="s">
        <v>34</v>
      </c>
      <c r="D8818" t="s">
        <v>35</v>
      </c>
      <c r="E8818" t="s">
        <v>36</v>
      </c>
      <c r="F8818">
        <v>25570</v>
      </c>
      <c r="G8818" t="s">
        <v>11123</v>
      </c>
      <c r="H8818" t="s">
        <v>11124</v>
      </c>
      <c r="I8818" t="s">
        <v>8534</v>
      </c>
      <c r="N8818" t="s">
        <v>8623</v>
      </c>
      <c r="O8818">
        <v>1025</v>
      </c>
      <c r="P8818">
        <v>1025</v>
      </c>
      <c r="Q8818">
        <v>1025</v>
      </c>
      <c r="R8818">
        <v>1025</v>
      </c>
      <c r="S8818">
        <v>1025</v>
      </c>
      <c r="T8818">
        <v>1025</v>
      </c>
      <c r="V8818">
        <v>1025</v>
      </c>
      <c r="Y8818">
        <v>35</v>
      </c>
      <c r="Z8818">
        <v>35875</v>
      </c>
      <c r="AA8818">
        <v>1</v>
      </c>
      <c r="AB8818" t="s">
        <v>41</v>
      </c>
      <c r="AC8818">
        <v>1</v>
      </c>
    </row>
    <row r="8819" spans="1:29">
      <c r="A8819">
        <v>46044</v>
      </c>
      <c r="B8819">
        <v>46044</v>
      </c>
      <c r="C8819" t="s">
        <v>34</v>
      </c>
      <c r="D8819" t="s">
        <v>35</v>
      </c>
      <c r="E8819" t="s">
        <v>36</v>
      </c>
      <c r="F8819">
        <v>22843</v>
      </c>
      <c r="G8819" t="s">
        <v>11125</v>
      </c>
      <c r="H8819" t="s">
        <v>11126</v>
      </c>
      <c r="I8819" t="s">
        <v>1759</v>
      </c>
      <c r="N8819" t="s">
        <v>11127</v>
      </c>
      <c r="O8819">
        <v>1090</v>
      </c>
      <c r="P8819">
        <v>1090</v>
      </c>
      <c r="Q8819">
        <v>1090</v>
      </c>
      <c r="R8819">
        <v>1090</v>
      </c>
      <c r="S8819">
        <v>1090</v>
      </c>
      <c r="T8819">
        <v>1080.5</v>
      </c>
      <c r="V8819">
        <v>1090</v>
      </c>
      <c r="Y8819">
        <v>45</v>
      </c>
      <c r="Z8819">
        <v>49050</v>
      </c>
      <c r="AA8819">
        <v>1</v>
      </c>
      <c r="AB8819" t="s">
        <v>41</v>
      </c>
      <c r="AC8819">
        <v>1</v>
      </c>
    </row>
    <row r="8820" spans="1:29">
      <c r="A8820">
        <v>46044</v>
      </c>
      <c r="B8820">
        <v>46044</v>
      </c>
      <c r="C8820" t="s">
        <v>34</v>
      </c>
      <c r="D8820" t="s">
        <v>35</v>
      </c>
      <c r="E8820" t="s">
        <v>36</v>
      </c>
      <c r="F8820">
        <v>17352</v>
      </c>
      <c r="G8820" t="s">
        <v>11128</v>
      </c>
      <c r="H8820" t="s">
        <v>11129</v>
      </c>
      <c r="I8820" t="s">
        <v>206</v>
      </c>
      <c r="N8820" t="s">
        <v>11130</v>
      </c>
      <c r="O8820">
        <v>1051</v>
      </c>
      <c r="P8820">
        <v>1057</v>
      </c>
      <c r="Q8820">
        <v>1051</v>
      </c>
      <c r="R8820">
        <v>1053</v>
      </c>
      <c r="S8820">
        <v>1053</v>
      </c>
      <c r="T8820">
        <v>1051</v>
      </c>
      <c r="V8820">
        <v>1053</v>
      </c>
      <c r="Y8820">
        <v>481</v>
      </c>
      <c r="Z8820">
        <v>505671</v>
      </c>
      <c r="AA8820">
        <v>3</v>
      </c>
      <c r="AB8820" t="s">
        <v>41</v>
      </c>
      <c r="AC8820">
        <v>1</v>
      </c>
    </row>
    <row r="8821" spans="1:29">
      <c r="A8821">
        <v>46044</v>
      </c>
      <c r="B8821">
        <v>46044</v>
      </c>
      <c r="C8821" t="s">
        <v>34</v>
      </c>
      <c r="D8821" t="s">
        <v>35</v>
      </c>
      <c r="E8821" t="s">
        <v>36</v>
      </c>
      <c r="F8821">
        <v>23125</v>
      </c>
      <c r="G8821" t="s">
        <v>11131</v>
      </c>
      <c r="H8821" t="s">
        <v>11132</v>
      </c>
      <c r="I8821" t="s">
        <v>8693</v>
      </c>
      <c r="N8821" t="s">
        <v>11133</v>
      </c>
      <c r="O8821">
        <v>1087</v>
      </c>
      <c r="P8821">
        <v>1097</v>
      </c>
      <c r="Q8821">
        <v>1087</v>
      </c>
      <c r="R8821">
        <v>1097</v>
      </c>
      <c r="S8821">
        <v>1097</v>
      </c>
      <c r="T8821">
        <v>1087.7</v>
      </c>
      <c r="V8821">
        <v>1089.75</v>
      </c>
      <c r="Y8821">
        <v>200</v>
      </c>
      <c r="Z8821">
        <v>218400</v>
      </c>
      <c r="AA8821">
        <v>3</v>
      </c>
      <c r="AB8821" t="s">
        <v>41</v>
      </c>
      <c r="AC8821">
        <v>1</v>
      </c>
    </row>
    <row r="8822" spans="1:29">
      <c r="A8822">
        <v>46044</v>
      </c>
      <c r="B8822">
        <v>46044</v>
      </c>
      <c r="C8822" t="s">
        <v>34</v>
      </c>
      <c r="D8822" t="s">
        <v>35</v>
      </c>
      <c r="E8822" t="s">
        <v>36</v>
      </c>
      <c r="F8822">
        <v>3425</v>
      </c>
      <c r="G8822" t="s">
        <v>11134</v>
      </c>
      <c r="H8822" t="s">
        <v>11135</v>
      </c>
      <c r="I8822" t="s">
        <v>8693</v>
      </c>
      <c r="N8822" t="s">
        <v>11136</v>
      </c>
      <c r="O8822">
        <v>1049.99</v>
      </c>
      <c r="P8822">
        <v>1050</v>
      </c>
      <c r="Q8822">
        <v>1049.99</v>
      </c>
      <c r="R8822">
        <v>1050</v>
      </c>
      <c r="S8822">
        <v>1050</v>
      </c>
      <c r="T8822">
        <v>1052</v>
      </c>
      <c r="V8822">
        <v>1050</v>
      </c>
      <c r="Y8822">
        <v>348</v>
      </c>
      <c r="Z8822">
        <v>365399.52</v>
      </c>
      <c r="AA8822">
        <v>4</v>
      </c>
      <c r="AB8822" t="s">
        <v>41</v>
      </c>
      <c r="AC8822">
        <v>1</v>
      </c>
    </row>
    <row r="8823" spans="1:29">
      <c r="A8823">
        <v>46044</v>
      </c>
      <c r="B8823">
        <v>46044</v>
      </c>
      <c r="C8823" t="s">
        <v>34</v>
      </c>
      <c r="D8823" t="s">
        <v>35</v>
      </c>
      <c r="E8823" t="s">
        <v>36</v>
      </c>
      <c r="F8823">
        <v>3433</v>
      </c>
      <c r="G8823" t="s">
        <v>11137</v>
      </c>
      <c r="H8823" t="s">
        <v>11138</v>
      </c>
      <c r="I8823" t="s">
        <v>479</v>
      </c>
      <c r="N8823" t="s">
        <v>11139</v>
      </c>
      <c r="O8823">
        <v>1054.99</v>
      </c>
      <c r="P8823">
        <v>1054.99</v>
      </c>
      <c r="Q8823">
        <v>1054.99</v>
      </c>
      <c r="R8823">
        <v>1054.99</v>
      </c>
      <c r="S8823">
        <v>1054.99</v>
      </c>
      <c r="T8823">
        <v>1049</v>
      </c>
      <c r="V8823">
        <v>1054.99</v>
      </c>
      <c r="Y8823">
        <v>121</v>
      </c>
      <c r="Z8823">
        <v>127653.79</v>
      </c>
      <c r="AA8823">
        <v>2</v>
      </c>
      <c r="AB8823" t="s">
        <v>41</v>
      </c>
      <c r="AC8823">
        <v>1</v>
      </c>
    </row>
    <row r="8824" spans="1:29">
      <c r="A8824">
        <v>46044</v>
      </c>
      <c r="B8824">
        <v>46044</v>
      </c>
      <c r="C8824" t="s">
        <v>34</v>
      </c>
      <c r="D8824" t="s">
        <v>35</v>
      </c>
      <c r="E8824" t="s">
        <v>36</v>
      </c>
      <c r="F8824">
        <v>11658</v>
      </c>
      <c r="G8824" t="s">
        <v>8626</v>
      </c>
      <c r="H8824" t="s">
        <v>8627</v>
      </c>
      <c r="I8824" t="s">
        <v>8534</v>
      </c>
      <c r="N8824" t="s">
        <v>8628</v>
      </c>
      <c r="O8824">
        <v>315</v>
      </c>
      <c r="P8824">
        <v>315</v>
      </c>
      <c r="Q8824">
        <v>311.39999999999998</v>
      </c>
      <c r="R8824">
        <v>311.39999999999998</v>
      </c>
      <c r="S8824">
        <v>311.39999999999998</v>
      </c>
      <c r="T8824">
        <v>311</v>
      </c>
      <c r="V8824">
        <v>311.39999999999998</v>
      </c>
      <c r="Y8824">
        <v>3115</v>
      </c>
      <c r="Z8824">
        <v>971635.67</v>
      </c>
      <c r="AA8824">
        <v>13</v>
      </c>
      <c r="AB8824" t="s">
        <v>41</v>
      </c>
      <c r="AC8824">
        <v>1</v>
      </c>
    </row>
    <row r="8825" spans="1:29">
      <c r="A8825">
        <v>46044</v>
      </c>
      <c r="B8825">
        <v>46044</v>
      </c>
      <c r="C8825" t="s">
        <v>34</v>
      </c>
      <c r="D8825" t="s">
        <v>35</v>
      </c>
      <c r="E8825" t="s">
        <v>36</v>
      </c>
      <c r="F8825">
        <v>11665</v>
      </c>
      <c r="G8825" t="s">
        <v>8629</v>
      </c>
      <c r="H8825" t="s">
        <v>8630</v>
      </c>
      <c r="I8825" t="s">
        <v>202</v>
      </c>
      <c r="N8825" t="s">
        <v>8631</v>
      </c>
      <c r="O8825">
        <v>310.39999999999998</v>
      </c>
      <c r="P8825">
        <v>313.8</v>
      </c>
      <c r="Q8825">
        <v>310.08999999999997</v>
      </c>
      <c r="R8825">
        <v>311.75</v>
      </c>
      <c r="S8825">
        <v>311.75</v>
      </c>
      <c r="T8825">
        <v>310.08</v>
      </c>
      <c r="V8825">
        <v>311.75</v>
      </c>
      <c r="Y8825">
        <v>943</v>
      </c>
      <c r="Z8825">
        <v>293383.37</v>
      </c>
      <c r="AA8825">
        <v>5</v>
      </c>
      <c r="AB8825" t="s">
        <v>41</v>
      </c>
      <c r="AC8825">
        <v>1</v>
      </c>
    </row>
    <row r="8826" spans="1:29">
      <c r="A8826">
        <v>46044</v>
      </c>
      <c r="B8826">
        <v>46044</v>
      </c>
      <c r="C8826" t="s">
        <v>34</v>
      </c>
      <c r="D8826" t="s">
        <v>35</v>
      </c>
      <c r="E8826" t="s">
        <v>36</v>
      </c>
      <c r="F8826">
        <v>11669</v>
      </c>
      <c r="G8826" t="s">
        <v>8632</v>
      </c>
      <c r="H8826" t="s">
        <v>8633</v>
      </c>
      <c r="I8826" t="s">
        <v>7399</v>
      </c>
      <c r="N8826" t="s">
        <v>8634</v>
      </c>
      <c r="O8826">
        <v>417.05</v>
      </c>
      <c r="P8826">
        <v>417.05</v>
      </c>
      <c r="Q8826">
        <v>417.05</v>
      </c>
      <c r="R8826">
        <v>417.05</v>
      </c>
      <c r="S8826">
        <v>417.05</v>
      </c>
      <c r="T8826">
        <v>415.23</v>
      </c>
      <c r="V8826">
        <v>417.05</v>
      </c>
      <c r="Y8826">
        <v>104</v>
      </c>
      <c r="Z8826">
        <v>43373.2</v>
      </c>
      <c r="AA8826">
        <v>2</v>
      </c>
      <c r="AB8826" t="s">
        <v>41</v>
      </c>
      <c r="AC8826">
        <v>1</v>
      </c>
    </row>
    <row r="8827" spans="1:29">
      <c r="A8827">
        <v>46044</v>
      </c>
      <c r="B8827">
        <v>46044</v>
      </c>
      <c r="C8827" t="s">
        <v>34</v>
      </c>
      <c r="D8827" t="s">
        <v>35</v>
      </c>
      <c r="E8827" t="s">
        <v>36</v>
      </c>
      <c r="F8827">
        <v>3476</v>
      </c>
      <c r="G8827" t="s">
        <v>8635</v>
      </c>
      <c r="H8827" t="s">
        <v>8636</v>
      </c>
      <c r="I8827" t="s">
        <v>8637</v>
      </c>
      <c r="N8827" t="s">
        <v>8638</v>
      </c>
      <c r="O8827">
        <v>1010</v>
      </c>
      <c r="P8827">
        <v>1010</v>
      </c>
      <c r="Q8827">
        <v>1010</v>
      </c>
      <c r="R8827">
        <v>1010</v>
      </c>
      <c r="S8827">
        <v>1010</v>
      </c>
      <c r="T8827">
        <v>1014.99</v>
      </c>
      <c r="V8827">
        <v>1010</v>
      </c>
      <c r="Y8827">
        <v>200</v>
      </c>
      <c r="Z8827">
        <v>202000</v>
      </c>
      <c r="AA8827">
        <v>2</v>
      </c>
      <c r="AB8827" t="s">
        <v>41</v>
      </c>
      <c r="AC8827">
        <v>1</v>
      </c>
    </row>
    <row r="8828" spans="1:29">
      <c r="A8828">
        <v>46044</v>
      </c>
      <c r="B8828">
        <v>46044</v>
      </c>
      <c r="C8828" t="s">
        <v>34</v>
      </c>
      <c r="D8828" t="s">
        <v>35</v>
      </c>
      <c r="E8828" t="s">
        <v>36</v>
      </c>
      <c r="F8828">
        <v>7648</v>
      </c>
      <c r="G8828" t="s">
        <v>11140</v>
      </c>
      <c r="H8828" t="s">
        <v>11141</v>
      </c>
      <c r="I8828" t="s">
        <v>210</v>
      </c>
      <c r="N8828" t="s">
        <v>11142</v>
      </c>
      <c r="O8828">
        <v>981.21</v>
      </c>
      <c r="P8828">
        <v>989.8</v>
      </c>
      <c r="Q8828">
        <v>980</v>
      </c>
      <c r="R8828">
        <v>989.8</v>
      </c>
      <c r="S8828">
        <v>989.8</v>
      </c>
      <c r="T8828">
        <v>985.03</v>
      </c>
      <c r="V8828">
        <v>987.5</v>
      </c>
      <c r="Y8828">
        <v>429</v>
      </c>
      <c r="Z8828">
        <v>420949.5</v>
      </c>
      <c r="AA8828">
        <v>7</v>
      </c>
      <c r="AB8828" t="s">
        <v>41</v>
      </c>
      <c r="AC8828">
        <v>1</v>
      </c>
    </row>
    <row r="8829" spans="1:29">
      <c r="A8829">
        <v>46044</v>
      </c>
      <c r="B8829">
        <v>46044</v>
      </c>
      <c r="C8829" t="s">
        <v>34</v>
      </c>
      <c r="D8829" t="s">
        <v>35</v>
      </c>
      <c r="E8829" t="s">
        <v>36</v>
      </c>
      <c r="F8829">
        <v>6197</v>
      </c>
      <c r="G8829" t="s">
        <v>8643</v>
      </c>
      <c r="H8829" t="s">
        <v>8644</v>
      </c>
      <c r="I8829" t="s">
        <v>8637</v>
      </c>
      <c r="N8829" t="s">
        <v>8645</v>
      </c>
      <c r="O8829">
        <v>989</v>
      </c>
      <c r="P8829">
        <v>989</v>
      </c>
      <c r="Q8829">
        <v>989</v>
      </c>
      <c r="R8829">
        <v>989</v>
      </c>
      <c r="S8829">
        <v>989</v>
      </c>
      <c r="T8829">
        <v>989.17</v>
      </c>
      <c r="V8829">
        <v>989</v>
      </c>
      <c r="Y8829">
        <v>46</v>
      </c>
      <c r="Z8829">
        <v>45494</v>
      </c>
      <c r="AA8829">
        <v>3</v>
      </c>
      <c r="AB8829" t="s">
        <v>41</v>
      </c>
      <c r="AC8829">
        <v>1</v>
      </c>
    </row>
    <row r="8830" spans="1:29">
      <c r="A8830">
        <v>46044</v>
      </c>
      <c r="B8830">
        <v>46044</v>
      </c>
      <c r="C8830" t="s">
        <v>34</v>
      </c>
      <c r="D8830" t="s">
        <v>35</v>
      </c>
      <c r="E8830" t="s">
        <v>36</v>
      </c>
      <c r="F8830">
        <v>13852</v>
      </c>
      <c r="G8830" t="s">
        <v>8652</v>
      </c>
      <c r="H8830" t="s">
        <v>8653</v>
      </c>
      <c r="I8830" t="s">
        <v>8654</v>
      </c>
      <c r="N8830" t="s">
        <v>8651</v>
      </c>
      <c r="O8830">
        <v>984</v>
      </c>
      <c r="P8830">
        <v>984</v>
      </c>
      <c r="Q8830">
        <v>979</v>
      </c>
      <c r="R8830">
        <v>982</v>
      </c>
      <c r="S8830">
        <v>982</v>
      </c>
      <c r="T8830">
        <v>984.99</v>
      </c>
      <c r="V8830">
        <v>983</v>
      </c>
      <c r="Y8830">
        <v>175</v>
      </c>
      <c r="Z8830">
        <v>171850</v>
      </c>
      <c r="AA8830">
        <v>6</v>
      </c>
      <c r="AB8830" t="s">
        <v>41</v>
      </c>
      <c r="AC8830">
        <v>1</v>
      </c>
    </row>
    <row r="8831" spans="1:29">
      <c r="A8831">
        <v>46044</v>
      </c>
      <c r="B8831">
        <v>46044</v>
      </c>
      <c r="C8831" t="s">
        <v>34</v>
      </c>
      <c r="D8831" t="s">
        <v>35</v>
      </c>
      <c r="E8831" t="s">
        <v>36</v>
      </c>
      <c r="F8831">
        <v>5151</v>
      </c>
      <c r="G8831" t="s">
        <v>11143</v>
      </c>
      <c r="H8831" t="s">
        <v>11144</v>
      </c>
      <c r="I8831" t="s">
        <v>206</v>
      </c>
      <c r="N8831" t="s">
        <v>11145</v>
      </c>
      <c r="O8831">
        <v>1035.1099999999999</v>
      </c>
      <c r="P8831">
        <v>1040</v>
      </c>
      <c r="Q8831">
        <v>1035.1099999999999</v>
      </c>
      <c r="R8831">
        <v>1040</v>
      </c>
      <c r="S8831">
        <v>1040</v>
      </c>
      <c r="T8831">
        <v>1042</v>
      </c>
      <c r="V8831">
        <v>1040</v>
      </c>
      <c r="Y8831">
        <v>397</v>
      </c>
      <c r="Z8831">
        <v>411051.14</v>
      </c>
      <c r="AA8831">
        <v>3</v>
      </c>
      <c r="AB8831" t="s">
        <v>41</v>
      </c>
      <c r="AC8831">
        <v>1</v>
      </c>
    </row>
    <row r="8832" spans="1:29">
      <c r="A8832">
        <v>46044</v>
      </c>
      <c r="B8832">
        <v>46044</v>
      </c>
      <c r="C8832" t="s">
        <v>34</v>
      </c>
      <c r="D8832" t="s">
        <v>35</v>
      </c>
      <c r="E8832" t="s">
        <v>36</v>
      </c>
      <c r="F8832">
        <v>23698</v>
      </c>
      <c r="G8832" t="s">
        <v>11146</v>
      </c>
      <c r="H8832" t="s">
        <v>11147</v>
      </c>
      <c r="I8832" t="s">
        <v>513</v>
      </c>
      <c r="N8832" t="s">
        <v>11148</v>
      </c>
      <c r="O8832">
        <v>1058</v>
      </c>
      <c r="P8832">
        <v>1058</v>
      </c>
      <c r="Q8832">
        <v>1048.2</v>
      </c>
      <c r="R8832">
        <v>1048.2</v>
      </c>
      <c r="S8832">
        <v>1048.2</v>
      </c>
      <c r="T8832">
        <v>1048</v>
      </c>
      <c r="V8832">
        <v>1053.0999999999999</v>
      </c>
      <c r="Y8832">
        <v>150</v>
      </c>
      <c r="Z8832">
        <v>157330.20000000001</v>
      </c>
      <c r="AA8832">
        <v>4</v>
      </c>
      <c r="AB8832" t="s">
        <v>41</v>
      </c>
      <c r="AC8832">
        <v>1</v>
      </c>
    </row>
    <row r="8833" spans="1:29">
      <c r="A8833">
        <v>46044</v>
      </c>
      <c r="B8833">
        <v>46044</v>
      </c>
      <c r="C8833" t="s">
        <v>34</v>
      </c>
      <c r="D8833" t="s">
        <v>35</v>
      </c>
      <c r="E8833" t="s">
        <v>36</v>
      </c>
      <c r="F8833">
        <v>28869</v>
      </c>
      <c r="G8833" t="s">
        <v>8662</v>
      </c>
      <c r="H8833" t="s">
        <v>8663</v>
      </c>
      <c r="I8833" t="s">
        <v>8534</v>
      </c>
      <c r="N8833" t="s">
        <v>8664</v>
      </c>
      <c r="O8833">
        <v>960</v>
      </c>
      <c r="P8833">
        <v>960</v>
      </c>
      <c r="Q8833">
        <v>960</v>
      </c>
      <c r="R8833">
        <v>960</v>
      </c>
      <c r="S8833">
        <v>960</v>
      </c>
      <c r="T8833">
        <v>970</v>
      </c>
      <c r="V8833">
        <v>960</v>
      </c>
      <c r="Y8833">
        <v>28</v>
      </c>
      <c r="Z8833">
        <v>26880</v>
      </c>
      <c r="AA8833">
        <v>2</v>
      </c>
      <c r="AB8833" t="s">
        <v>41</v>
      </c>
      <c r="AC8833">
        <v>1</v>
      </c>
    </row>
    <row r="8834" spans="1:29">
      <c r="A8834">
        <v>46044</v>
      </c>
      <c r="B8834">
        <v>46044</v>
      </c>
      <c r="C8834" t="s">
        <v>34</v>
      </c>
      <c r="D8834" t="s">
        <v>35</v>
      </c>
      <c r="E8834" t="s">
        <v>36</v>
      </c>
      <c r="F8834">
        <v>5160</v>
      </c>
      <c r="G8834" t="s">
        <v>11149</v>
      </c>
      <c r="H8834" t="s">
        <v>11150</v>
      </c>
      <c r="I8834" t="s">
        <v>1763</v>
      </c>
      <c r="N8834" t="s">
        <v>11151</v>
      </c>
      <c r="O8834">
        <v>1055</v>
      </c>
      <c r="P8834">
        <v>1060</v>
      </c>
      <c r="Q8834">
        <v>1055</v>
      </c>
      <c r="R8834">
        <v>1060</v>
      </c>
      <c r="S8834">
        <v>1060</v>
      </c>
      <c r="T8834">
        <v>1045</v>
      </c>
      <c r="V8834">
        <v>1060</v>
      </c>
      <c r="Y8834">
        <v>100</v>
      </c>
      <c r="Z8834">
        <v>105750</v>
      </c>
      <c r="AA8834">
        <v>2</v>
      </c>
      <c r="AB8834" t="s">
        <v>41</v>
      </c>
      <c r="AC8834">
        <v>1</v>
      </c>
    </row>
    <row r="8835" spans="1:29">
      <c r="A8835">
        <v>46044</v>
      </c>
      <c r="B8835">
        <v>46044</v>
      </c>
      <c r="C8835" t="s">
        <v>34</v>
      </c>
      <c r="D8835" t="s">
        <v>35</v>
      </c>
      <c r="E8835" t="s">
        <v>36</v>
      </c>
      <c r="F8835">
        <v>17041</v>
      </c>
      <c r="G8835" t="s">
        <v>11152</v>
      </c>
      <c r="H8835" t="s">
        <v>11153</v>
      </c>
      <c r="I8835" t="s">
        <v>11154</v>
      </c>
      <c r="N8835" t="s">
        <v>11155</v>
      </c>
      <c r="O8835">
        <v>1040</v>
      </c>
      <c r="P8835">
        <v>1049.99</v>
      </c>
      <c r="Q8835">
        <v>1040</v>
      </c>
      <c r="R8835">
        <v>1045</v>
      </c>
      <c r="S8835">
        <v>1045</v>
      </c>
      <c r="T8835">
        <v>1063.95</v>
      </c>
      <c r="V8835">
        <v>1038.25</v>
      </c>
      <c r="Y8835">
        <v>124</v>
      </c>
      <c r="Z8835">
        <v>129547.96</v>
      </c>
      <c r="AA8835">
        <v>7</v>
      </c>
      <c r="AB8835" t="s">
        <v>41</v>
      </c>
      <c r="AC8835">
        <v>1</v>
      </c>
    </row>
    <row r="8836" spans="1:29">
      <c r="A8836">
        <v>46044</v>
      </c>
      <c r="B8836">
        <v>46044</v>
      </c>
      <c r="C8836" t="s">
        <v>34</v>
      </c>
      <c r="D8836" t="s">
        <v>35</v>
      </c>
      <c r="E8836" t="s">
        <v>36</v>
      </c>
      <c r="F8836">
        <v>13854</v>
      </c>
      <c r="G8836" t="s">
        <v>11156</v>
      </c>
      <c r="H8836" t="s">
        <v>11157</v>
      </c>
      <c r="I8836" t="s">
        <v>11158</v>
      </c>
      <c r="N8836" t="s">
        <v>11155</v>
      </c>
      <c r="O8836">
        <v>975.1</v>
      </c>
      <c r="P8836">
        <v>985</v>
      </c>
      <c r="Q8836">
        <v>975</v>
      </c>
      <c r="R8836">
        <v>980</v>
      </c>
      <c r="S8836">
        <v>980</v>
      </c>
      <c r="T8836">
        <v>992.8</v>
      </c>
      <c r="V8836">
        <v>980</v>
      </c>
      <c r="Y8836">
        <v>1900</v>
      </c>
      <c r="Z8836">
        <v>1855935</v>
      </c>
      <c r="AA8836">
        <v>12</v>
      </c>
      <c r="AB8836" t="s">
        <v>41</v>
      </c>
      <c r="AC8836">
        <v>1</v>
      </c>
    </row>
    <row r="8837" spans="1:29">
      <c r="A8837">
        <v>46044</v>
      </c>
      <c r="B8837">
        <v>46044</v>
      </c>
      <c r="C8837" t="s">
        <v>34</v>
      </c>
      <c r="D8837" t="s">
        <v>35</v>
      </c>
      <c r="E8837" t="s">
        <v>36</v>
      </c>
      <c r="F8837">
        <v>23702</v>
      </c>
      <c r="G8837" t="s">
        <v>11159</v>
      </c>
      <c r="H8837" t="s">
        <v>11160</v>
      </c>
      <c r="I8837" t="s">
        <v>202</v>
      </c>
      <c r="N8837" t="s">
        <v>11161</v>
      </c>
      <c r="O8837">
        <v>1043</v>
      </c>
      <c r="P8837">
        <v>1052</v>
      </c>
      <c r="Q8837">
        <v>1043</v>
      </c>
      <c r="R8837">
        <v>1052</v>
      </c>
      <c r="S8837">
        <v>1052</v>
      </c>
      <c r="T8837">
        <v>1062</v>
      </c>
      <c r="V8837">
        <v>1052</v>
      </c>
      <c r="Y8837">
        <v>800</v>
      </c>
      <c r="Z8837">
        <v>835300</v>
      </c>
      <c r="AA8837">
        <v>9</v>
      </c>
      <c r="AB8837" t="s">
        <v>41</v>
      </c>
      <c r="AC8837">
        <v>1</v>
      </c>
    </row>
    <row r="8838" spans="1:29">
      <c r="A8838">
        <v>46044</v>
      </c>
      <c r="B8838">
        <v>46044</v>
      </c>
      <c r="C8838" t="s">
        <v>34</v>
      </c>
      <c r="D8838" t="s">
        <v>35</v>
      </c>
      <c r="E8838" t="s">
        <v>36</v>
      </c>
      <c r="F8838">
        <v>25277</v>
      </c>
      <c r="G8838" t="s">
        <v>11162</v>
      </c>
      <c r="H8838" t="s">
        <v>11163</v>
      </c>
      <c r="I8838" t="s">
        <v>8534</v>
      </c>
      <c r="N8838" t="s">
        <v>11164</v>
      </c>
      <c r="O8838">
        <v>1016.8</v>
      </c>
      <c r="P8838">
        <v>1016.8</v>
      </c>
      <c r="Q8838">
        <v>1016.8</v>
      </c>
      <c r="R8838">
        <v>1016.8</v>
      </c>
      <c r="S8838">
        <v>1016.8</v>
      </c>
      <c r="T8838">
        <v>1016.8</v>
      </c>
      <c r="V8838">
        <v>1031.8</v>
      </c>
      <c r="Y8838">
        <v>32</v>
      </c>
      <c r="Z8838">
        <v>32537.599999999999</v>
      </c>
      <c r="AA8838">
        <v>1</v>
      </c>
      <c r="AB8838" t="s">
        <v>41</v>
      </c>
      <c r="AC8838">
        <v>1</v>
      </c>
    </row>
    <row r="8839" spans="1:29">
      <c r="A8839">
        <v>46044</v>
      </c>
      <c r="B8839">
        <v>46044</v>
      </c>
      <c r="C8839" t="s">
        <v>34</v>
      </c>
      <c r="D8839" t="s">
        <v>35</v>
      </c>
      <c r="E8839" t="s">
        <v>36</v>
      </c>
      <c r="F8839">
        <v>23287</v>
      </c>
      <c r="G8839" t="s">
        <v>11165</v>
      </c>
      <c r="H8839" t="s">
        <v>11166</v>
      </c>
      <c r="I8839" t="s">
        <v>11167</v>
      </c>
      <c r="N8839" t="s">
        <v>11168</v>
      </c>
      <c r="O8839">
        <v>940.3</v>
      </c>
      <c r="P8839">
        <v>995.4</v>
      </c>
      <c r="Q8839">
        <v>940.3</v>
      </c>
      <c r="R8839">
        <v>995.4</v>
      </c>
      <c r="S8839">
        <v>995.4</v>
      </c>
      <c r="T8839">
        <v>997</v>
      </c>
      <c r="V8839">
        <v>995.4</v>
      </c>
      <c r="Y8839">
        <v>36</v>
      </c>
      <c r="Z8839">
        <v>34842.6</v>
      </c>
      <c r="AA8839">
        <v>3</v>
      </c>
      <c r="AB8839" t="s">
        <v>41</v>
      </c>
      <c r="AC8839">
        <v>1</v>
      </c>
    </row>
    <row r="8840" spans="1:29">
      <c r="A8840">
        <v>46044</v>
      </c>
      <c r="B8840">
        <v>46044</v>
      </c>
      <c r="C8840" t="s">
        <v>34</v>
      </c>
      <c r="D8840" t="s">
        <v>35</v>
      </c>
      <c r="E8840" t="s">
        <v>36</v>
      </c>
      <c r="F8840">
        <v>25537</v>
      </c>
      <c r="G8840" t="s">
        <v>11169</v>
      </c>
      <c r="H8840" t="s">
        <v>11170</v>
      </c>
      <c r="I8840" t="s">
        <v>8534</v>
      </c>
      <c r="N8840" t="s">
        <v>11168</v>
      </c>
      <c r="O8840">
        <v>930.6</v>
      </c>
      <c r="P8840">
        <v>993</v>
      </c>
      <c r="Q8840">
        <v>930.4</v>
      </c>
      <c r="R8840">
        <v>993</v>
      </c>
      <c r="S8840">
        <v>993</v>
      </c>
      <c r="T8840">
        <v>993</v>
      </c>
      <c r="V8840">
        <v>993</v>
      </c>
      <c r="Y8840">
        <v>14</v>
      </c>
      <c r="Z8840">
        <v>13401.6</v>
      </c>
      <c r="AA8840">
        <v>3</v>
      </c>
      <c r="AB8840" t="s">
        <v>41</v>
      </c>
      <c r="AC8840">
        <v>1</v>
      </c>
    </row>
    <row r="8841" spans="1:29">
      <c r="A8841">
        <v>46044</v>
      </c>
      <c r="B8841">
        <v>46044</v>
      </c>
      <c r="C8841" t="s">
        <v>34</v>
      </c>
      <c r="D8841" t="s">
        <v>35</v>
      </c>
      <c r="E8841" t="s">
        <v>36</v>
      </c>
      <c r="F8841">
        <v>23708</v>
      </c>
      <c r="G8841" t="s">
        <v>11171</v>
      </c>
      <c r="H8841" t="s">
        <v>11172</v>
      </c>
      <c r="I8841" t="s">
        <v>218</v>
      </c>
      <c r="N8841" t="s">
        <v>11173</v>
      </c>
      <c r="O8841">
        <v>1087</v>
      </c>
      <c r="P8841">
        <v>1087</v>
      </c>
      <c r="Q8841">
        <v>1082.0999999999999</v>
      </c>
      <c r="R8841">
        <v>1087</v>
      </c>
      <c r="S8841">
        <v>1087</v>
      </c>
      <c r="T8841">
        <v>1080</v>
      </c>
      <c r="V8841">
        <v>1087</v>
      </c>
      <c r="Y8841">
        <v>201</v>
      </c>
      <c r="Z8841">
        <v>218032.1</v>
      </c>
      <c r="AA8841">
        <v>4</v>
      </c>
      <c r="AB8841" t="s">
        <v>41</v>
      </c>
      <c r="AC8841">
        <v>1</v>
      </c>
    </row>
    <row r="8842" spans="1:29">
      <c r="A8842">
        <v>46044</v>
      </c>
      <c r="B8842">
        <v>46044</v>
      </c>
      <c r="C8842" t="s">
        <v>34</v>
      </c>
      <c r="D8842" t="s">
        <v>35</v>
      </c>
      <c r="E8842" t="s">
        <v>36</v>
      </c>
      <c r="F8842">
        <v>13497</v>
      </c>
      <c r="G8842" t="s">
        <v>8677</v>
      </c>
      <c r="H8842" t="s">
        <v>8678</v>
      </c>
      <c r="I8842" t="s">
        <v>513</v>
      </c>
      <c r="N8842" t="s">
        <v>8679</v>
      </c>
      <c r="O8842">
        <v>409</v>
      </c>
      <c r="P8842">
        <v>409</v>
      </c>
      <c r="Q8842">
        <v>409</v>
      </c>
      <c r="R8842">
        <v>409</v>
      </c>
      <c r="S8842">
        <v>409</v>
      </c>
      <c r="T8842">
        <v>409</v>
      </c>
      <c r="V8842">
        <v>409</v>
      </c>
      <c r="Y8842">
        <v>1</v>
      </c>
      <c r="Z8842">
        <v>409</v>
      </c>
      <c r="AA8842">
        <v>1</v>
      </c>
      <c r="AB8842" t="s">
        <v>41</v>
      </c>
      <c r="AC8842">
        <v>1</v>
      </c>
    </row>
    <row r="8843" spans="1:29">
      <c r="A8843">
        <v>46044</v>
      </c>
      <c r="B8843">
        <v>46044</v>
      </c>
      <c r="C8843" t="s">
        <v>34</v>
      </c>
      <c r="D8843" t="s">
        <v>35</v>
      </c>
      <c r="E8843" t="s">
        <v>36</v>
      </c>
      <c r="F8843">
        <v>20769</v>
      </c>
      <c r="G8843" t="s">
        <v>11174</v>
      </c>
      <c r="H8843" t="s">
        <v>11175</v>
      </c>
      <c r="I8843" t="s">
        <v>202</v>
      </c>
      <c r="N8843" t="s">
        <v>11176</v>
      </c>
      <c r="O8843">
        <v>990</v>
      </c>
      <c r="P8843">
        <v>990</v>
      </c>
      <c r="Q8843">
        <v>990</v>
      </c>
      <c r="R8843">
        <v>990</v>
      </c>
      <c r="S8843">
        <v>990</v>
      </c>
      <c r="T8843">
        <v>990</v>
      </c>
      <c r="V8843">
        <v>990</v>
      </c>
      <c r="Y8843">
        <v>5</v>
      </c>
      <c r="Z8843">
        <v>4950</v>
      </c>
      <c r="AA8843">
        <v>1</v>
      </c>
      <c r="AB8843" t="s">
        <v>41</v>
      </c>
      <c r="AC8843">
        <v>1</v>
      </c>
    </row>
    <row r="8844" spans="1:29">
      <c r="A8844">
        <v>46044</v>
      </c>
      <c r="B8844">
        <v>46044</v>
      </c>
      <c r="C8844" t="s">
        <v>34</v>
      </c>
      <c r="D8844" t="s">
        <v>35</v>
      </c>
      <c r="E8844" t="s">
        <v>36</v>
      </c>
      <c r="F8844">
        <v>24137</v>
      </c>
      <c r="G8844" t="s">
        <v>11177</v>
      </c>
      <c r="H8844" t="s">
        <v>11178</v>
      </c>
      <c r="I8844" t="s">
        <v>1763</v>
      </c>
      <c r="N8844" t="s">
        <v>11179</v>
      </c>
      <c r="O8844">
        <v>990</v>
      </c>
      <c r="P8844">
        <v>990</v>
      </c>
      <c r="Q8844">
        <v>990</v>
      </c>
      <c r="R8844">
        <v>990</v>
      </c>
      <c r="S8844">
        <v>990</v>
      </c>
      <c r="T8844">
        <v>990</v>
      </c>
      <c r="V8844">
        <v>990</v>
      </c>
      <c r="Y8844">
        <v>40</v>
      </c>
      <c r="Z8844">
        <v>39600</v>
      </c>
      <c r="AA8844">
        <v>1</v>
      </c>
      <c r="AB8844" t="s">
        <v>41</v>
      </c>
      <c r="AC8844">
        <v>1</v>
      </c>
    </row>
    <row r="8845" spans="1:29">
      <c r="A8845">
        <v>46044</v>
      </c>
      <c r="B8845">
        <v>46044</v>
      </c>
      <c r="C8845" t="s">
        <v>34</v>
      </c>
      <c r="D8845" t="s">
        <v>35</v>
      </c>
      <c r="E8845" t="s">
        <v>36</v>
      </c>
      <c r="F8845">
        <v>24135</v>
      </c>
      <c r="G8845" t="s">
        <v>11180</v>
      </c>
      <c r="H8845" t="s">
        <v>11181</v>
      </c>
      <c r="I8845" t="s">
        <v>210</v>
      </c>
      <c r="N8845" t="s">
        <v>11182</v>
      </c>
      <c r="O8845">
        <v>1042.2</v>
      </c>
      <c r="P8845">
        <v>1042.2</v>
      </c>
      <c r="Q8845">
        <v>1042.2</v>
      </c>
      <c r="R8845">
        <v>1042.2</v>
      </c>
      <c r="S8845">
        <v>1042.2</v>
      </c>
      <c r="T8845">
        <v>1042.2</v>
      </c>
      <c r="V8845">
        <v>1042.2</v>
      </c>
      <c r="Y8845">
        <v>11</v>
      </c>
      <c r="Z8845">
        <v>11464.2</v>
      </c>
      <c r="AA8845">
        <v>2</v>
      </c>
      <c r="AB8845" t="s">
        <v>41</v>
      </c>
      <c r="AC8845">
        <v>1</v>
      </c>
    </row>
    <row r="8846" spans="1:29">
      <c r="A8846">
        <v>46044</v>
      </c>
      <c r="B8846">
        <v>46044</v>
      </c>
      <c r="C8846" t="s">
        <v>34</v>
      </c>
      <c r="D8846" t="s">
        <v>35</v>
      </c>
      <c r="E8846" t="s">
        <v>36</v>
      </c>
      <c r="F8846">
        <v>23928</v>
      </c>
      <c r="G8846" t="s">
        <v>11183</v>
      </c>
      <c r="H8846" t="s">
        <v>11184</v>
      </c>
      <c r="I8846" t="s">
        <v>11185</v>
      </c>
      <c r="N8846" t="s">
        <v>11186</v>
      </c>
      <c r="O8846">
        <v>1036</v>
      </c>
      <c r="P8846">
        <v>1036</v>
      </c>
      <c r="Q8846">
        <v>1036</v>
      </c>
      <c r="R8846">
        <v>1036</v>
      </c>
      <c r="S8846">
        <v>1036</v>
      </c>
      <c r="T8846">
        <v>1036</v>
      </c>
      <c r="V8846">
        <v>1036</v>
      </c>
      <c r="Y8846">
        <v>10</v>
      </c>
      <c r="Z8846">
        <v>10360</v>
      </c>
      <c r="AA8846">
        <v>2</v>
      </c>
      <c r="AB8846" t="s">
        <v>41</v>
      </c>
      <c r="AC8846">
        <v>1</v>
      </c>
    </row>
    <row r="8847" spans="1:29">
      <c r="A8847">
        <v>46044</v>
      </c>
      <c r="B8847">
        <v>46044</v>
      </c>
      <c r="C8847" t="s">
        <v>34</v>
      </c>
      <c r="D8847" t="s">
        <v>35</v>
      </c>
      <c r="E8847" t="s">
        <v>36</v>
      </c>
      <c r="F8847">
        <v>25534</v>
      </c>
      <c r="G8847" t="s">
        <v>11187</v>
      </c>
      <c r="H8847" t="s">
        <v>11188</v>
      </c>
      <c r="I8847" t="s">
        <v>8534</v>
      </c>
      <c r="N8847" t="s">
        <v>11186</v>
      </c>
      <c r="O8847">
        <v>1025</v>
      </c>
      <c r="P8847">
        <v>1025</v>
      </c>
      <c r="Q8847">
        <v>1025</v>
      </c>
      <c r="R8847">
        <v>1025</v>
      </c>
      <c r="S8847">
        <v>1025</v>
      </c>
      <c r="T8847">
        <v>1020</v>
      </c>
      <c r="V8847">
        <v>1025</v>
      </c>
      <c r="Y8847">
        <v>39</v>
      </c>
      <c r="Z8847">
        <v>39975</v>
      </c>
      <c r="AA8847">
        <v>1</v>
      </c>
      <c r="AB8847" t="s">
        <v>41</v>
      </c>
      <c r="AC8847">
        <v>1</v>
      </c>
    </row>
    <row r="8848" spans="1:29">
      <c r="A8848">
        <v>46044</v>
      </c>
      <c r="B8848">
        <v>46044</v>
      </c>
      <c r="C8848" t="s">
        <v>34</v>
      </c>
      <c r="D8848" t="s">
        <v>35</v>
      </c>
      <c r="E8848" t="s">
        <v>36</v>
      </c>
      <c r="F8848">
        <v>18487</v>
      </c>
      <c r="G8848" t="s">
        <v>8691</v>
      </c>
      <c r="H8848" t="s">
        <v>8692</v>
      </c>
      <c r="I8848" t="s">
        <v>8693</v>
      </c>
      <c r="N8848" t="s">
        <v>8694</v>
      </c>
      <c r="O8848">
        <v>1026.0999999999999</v>
      </c>
      <c r="P8848">
        <v>1026.0999999999999</v>
      </c>
      <c r="Q8848">
        <v>1018</v>
      </c>
      <c r="R8848">
        <v>1018</v>
      </c>
      <c r="S8848">
        <v>1018</v>
      </c>
      <c r="T8848">
        <v>1026.0999999999999</v>
      </c>
      <c r="V8848">
        <v>1018</v>
      </c>
      <c r="Y8848">
        <v>310</v>
      </c>
      <c r="Z8848">
        <v>317743</v>
      </c>
      <c r="AA8848">
        <v>4</v>
      </c>
      <c r="AB8848" t="s">
        <v>41</v>
      </c>
      <c r="AC8848">
        <v>1</v>
      </c>
    </row>
    <row r="8849" spans="1:29">
      <c r="A8849">
        <v>46044</v>
      </c>
      <c r="B8849">
        <v>46044</v>
      </c>
      <c r="C8849" t="s">
        <v>34</v>
      </c>
      <c r="D8849" t="s">
        <v>35</v>
      </c>
      <c r="E8849" t="s">
        <v>36</v>
      </c>
      <c r="F8849">
        <v>20061</v>
      </c>
      <c r="G8849" t="s">
        <v>11189</v>
      </c>
      <c r="H8849" t="s">
        <v>11190</v>
      </c>
      <c r="I8849" t="s">
        <v>8637</v>
      </c>
      <c r="N8849" t="s">
        <v>11191</v>
      </c>
      <c r="O8849">
        <v>340</v>
      </c>
      <c r="P8849">
        <v>340</v>
      </c>
      <c r="Q8849">
        <v>340</v>
      </c>
      <c r="R8849">
        <v>340</v>
      </c>
      <c r="S8849">
        <v>340</v>
      </c>
      <c r="T8849">
        <v>337</v>
      </c>
      <c r="V8849">
        <v>327.64999999999998</v>
      </c>
      <c r="Y8849">
        <v>1</v>
      </c>
      <c r="Z8849">
        <v>340</v>
      </c>
      <c r="AA8849">
        <v>1</v>
      </c>
      <c r="AB8849" t="s">
        <v>41</v>
      </c>
      <c r="AC8849">
        <v>1</v>
      </c>
    </row>
    <row r="8850" spans="1:29">
      <c r="A8850">
        <v>46044</v>
      </c>
      <c r="B8850">
        <v>46044</v>
      </c>
      <c r="C8850" t="s">
        <v>34</v>
      </c>
      <c r="D8850" t="s">
        <v>35</v>
      </c>
      <c r="E8850" t="s">
        <v>36</v>
      </c>
      <c r="F8850">
        <v>25296</v>
      </c>
      <c r="G8850" t="s">
        <v>8699</v>
      </c>
      <c r="H8850" t="s">
        <v>8700</v>
      </c>
      <c r="I8850" t="s">
        <v>214</v>
      </c>
      <c r="N8850" t="s">
        <v>8701</v>
      </c>
      <c r="O8850">
        <v>1062.05</v>
      </c>
      <c r="P8850">
        <v>1062.05</v>
      </c>
      <c r="Q8850">
        <v>1062.05</v>
      </c>
      <c r="R8850">
        <v>1062.05</v>
      </c>
      <c r="S8850">
        <v>1062.05</v>
      </c>
      <c r="T8850">
        <v>1065</v>
      </c>
      <c r="V8850">
        <v>1062.05</v>
      </c>
      <c r="Y8850">
        <v>1</v>
      </c>
      <c r="Z8850">
        <v>1062.05</v>
      </c>
      <c r="AA8850">
        <v>1</v>
      </c>
      <c r="AB8850" t="s">
        <v>41</v>
      </c>
      <c r="AC8850">
        <v>1</v>
      </c>
    </row>
    <row r="8851" spans="1:29">
      <c r="A8851">
        <v>46044</v>
      </c>
      <c r="B8851">
        <v>46044</v>
      </c>
      <c r="C8851" t="s">
        <v>34</v>
      </c>
      <c r="D8851" t="s">
        <v>35</v>
      </c>
      <c r="E8851" t="s">
        <v>36</v>
      </c>
      <c r="F8851">
        <v>25280</v>
      </c>
      <c r="G8851" t="s">
        <v>11192</v>
      </c>
      <c r="H8851" t="s">
        <v>11193</v>
      </c>
      <c r="I8851" t="s">
        <v>202</v>
      </c>
      <c r="N8851" t="s">
        <v>11194</v>
      </c>
      <c r="O8851">
        <v>1102.01</v>
      </c>
      <c r="P8851">
        <v>1102.01</v>
      </c>
      <c r="Q8851">
        <v>1102.01</v>
      </c>
      <c r="R8851">
        <v>1102.01</v>
      </c>
      <c r="S8851">
        <v>1102.01</v>
      </c>
      <c r="T8851">
        <v>1101</v>
      </c>
      <c r="V8851">
        <v>1102.01</v>
      </c>
      <c r="Y8851">
        <v>7</v>
      </c>
      <c r="Z8851">
        <v>7714.07</v>
      </c>
      <c r="AA8851">
        <v>1</v>
      </c>
      <c r="AB8851" t="s">
        <v>41</v>
      </c>
      <c r="AC8851">
        <v>1</v>
      </c>
    </row>
    <row r="8852" spans="1:29">
      <c r="A8852">
        <v>46044</v>
      </c>
      <c r="B8852">
        <v>46044</v>
      </c>
      <c r="C8852" t="s">
        <v>34</v>
      </c>
      <c r="D8852" t="s">
        <v>35</v>
      </c>
      <c r="E8852" t="s">
        <v>36</v>
      </c>
      <c r="F8852">
        <v>15376</v>
      </c>
      <c r="G8852" t="s">
        <v>11195</v>
      </c>
      <c r="H8852" t="s">
        <v>11196</v>
      </c>
      <c r="I8852" t="s">
        <v>218</v>
      </c>
      <c r="N8852" t="s">
        <v>11197</v>
      </c>
      <c r="O8852">
        <v>1235</v>
      </c>
      <c r="P8852">
        <v>1235</v>
      </c>
      <c r="Q8852">
        <v>1235</v>
      </c>
      <c r="R8852">
        <v>1235</v>
      </c>
      <c r="S8852">
        <v>1235</v>
      </c>
      <c r="T8852">
        <v>1239</v>
      </c>
      <c r="V8852">
        <v>1235</v>
      </c>
      <c r="Y8852">
        <v>3</v>
      </c>
      <c r="Z8852">
        <v>3705</v>
      </c>
      <c r="AA8852">
        <v>1</v>
      </c>
      <c r="AB8852" t="s">
        <v>41</v>
      </c>
      <c r="AC8852">
        <v>1</v>
      </c>
    </row>
    <row r="8853" spans="1:29">
      <c r="A8853">
        <v>46044</v>
      </c>
      <c r="B8853">
        <v>46044</v>
      </c>
      <c r="C8853" t="s">
        <v>34</v>
      </c>
      <c r="D8853" t="s">
        <v>35</v>
      </c>
      <c r="E8853" t="s">
        <v>36</v>
      </c>
      <c r="F8853">
        <v>14214</v>
      </c>
      <c r="G8853" t="s">
        <v>11198</v>
      </c>
      <c r="H8853" t="s">
        <v>8706</v>
      </c>
      <c r="I8853" t="s">
        <v>513</v>
      </c>
      <c r="N8853" t="s">
        <v>11199</v>
      </c>
      <c r="O8853">
        <v>253.25</v>
      </c>
      <c r="P8853">
        <v>258.64999999999998</v>
      </c>
      <c r="Q8853">
        <v>253.25</v>
      </c>
      <c r="R8853">
        <v>258.64999999999998</v>
      </c>
      <c r="S8853">
        <v>258.64999999999998</v>
      </c>
      <c r="T8853">
        <v>253.15</v>
      </c>
      <c r="V8853">
        <v>258.64999999999998</v>
      </c>
      <c r="Y8853">
        <v>242</v>
      </c>
      <c r="Z8853">
        <v>62366.5</v>
      </c>
      <c r="AA8853">
        <v>4</v>
      </c>
      <c r="AB8853" t="s">
        <v>41</v>
      </c>
      <c r="AC8853">
        <v>1</v>
      </c>
    </row>
    <row r="8854" spans="1:29">
      <c r="A8854">
        <v>46044</v>
      </c>
      <c r="B8854">
        <v>46044</v>
      </c>
      <c r="C8854" t="s">
        <v>34</v>
      </c>
      <c r="D8854" t="s">
        <v>35</v>
      </c>
      <c r="E8854" t="s">
        <v>36</v>
      </c>
      <c r="F8854">
        <v>14219</v>
      </c>
      <c r="G8854" t="s">
        <v>8705</v>
      </c>
      <c r="H8854" t="s">
        <v>8706</v>
      </c>
      <c r="I8854" t="s">
        <v>8534</v>
      </c>
      <c r="N8854" t="s">
        <v>8707</v>
      </c>
      <c r="O8854">
        <v>257</v>
      </c>
      <c r="P8854">
        <v>257</v>
      </c>
      <c r="Q8854">
        <v>250.02</v>
      </c>
      <c r="R8854">
        <v>256</v>
      </c>
      <c r="S8854">
        <v>256</v>
      </c>
      <c r="T8854">
        <v>257</v>
      </c>
      <c r="V8854">
        <v>256</v>
      </c>
      <c r="Y8854">
        <v>242</v>
      </c>
      <c r="Z8854">
        <v>61926.42</v>
      </c>
      <c r="AA8854">
        <v>4</v>
      </c>
      <c r="AB8854" t="s">
        <v>41</v>
      </c>
      <c r="AC8854">
        <v>1</v>
      </c>
    </row>
    <row r="8855" spans="1:29">
      <c r="A8855">
        <v>46044</v>
      </c>
      <c r="B8855">
        <v>46044</v>
      </c>
      <c r="C8855" t="s">
        <v>34</v>
      </c>
      <c r="D8855" t="s">
        <v>35</v>
      </c>
      <c r="E8855" t="s">
        <v>36</v>
      </c>
      <c r="F8855">
        <v>14224</v>
      </c>
      <c r="G8855" t="s">
        <v>8708</v>
      </c>
      <c r="H8855" t="s">
        <v>8706</v>
      </c>
      <c r="I8855" t="s">
        <v>202</v>
      </c>
      <c r="N8855" t="s">
        <v>8709</v>
      </c>
      <c r="O8855">
        <v>250.86</v>
      </c>
      <c r="P8855">
        <v>255</v>
      </c>
      <c r="Q8855">
        <v>250.86</v>
      </c>
      <c r="R8855">
        <v>255</v>
      </c>
      <c r="S8855">
        <v>255</v>
      </c>
      <c r="T8855">
        <v>250.86</v>
      </c>
      <c r="V8855">
        <v>255</v>
      </c>
      <c r="Y8855">
        <v>67</v>
      </c>
      <c r="Z8855">
        <v>16911.12</v>
      </c>
      <c r="AA8855">
        <v>3</v>
      </c>
      <c r="AB8855" t="s">
        <v>41</v>
      </c>
      <c r="AC8855">
        <v>1</v>
      </c>
    </row>
    <row r="8856" spans="1:29">
      <c r="A8856">
        <v>46044</v>
      </c>
      <c r="B8856">
        <v>46044</v>
      </c>
      <c r="C8856" t="s">
        <v>34</v>
      </c>
      <c r="D8856" t="s">
        <v>35</v>
      </c>
      <c r="E8856" t="s">
        <v>36</v>
      </c>
      <c r="F8856">
        <v>14228</v>
      </c>
      <c r="G8856" t="s">
        <v>8710</v>
      </c>
      <c r="H8856" t="s">
        <v>8706</v>
      </c>
      <c r="I8856" t="s">
        <v>7399</v>
      </c>
      <c r="N8856" t="s">
        <v>8711</v>
      </c>
      <c r="O8856">
        <v>257</v>
      </c>
      <c r="P8856">
        <v>257</v>
      </c>
      <c r="Q8856">
        <v>257</v>
      </c>
      <c r="R8856">
        <v>257</v>
      </c>
      <c r="S8856">
        <v>257</v>
      </c>
      <c r="T8856">
        <v>257</v>
      </c>
      <c r="V8856">
        <v>257</v>
      </c>
      <c r="Y8856">
        <v>42</v>
      </c>
      <c r="Z8856">
        <v>10794</v>
      </c>
      <c r="AA8856">
        <v>2</v>
      </c>
      <c r="AB8856" t="s">
        <v>41</v>
      </c>
      <c r="AC8856">
        <v>1</v>
      </c>
    </row>
    <row r="8857" spans="1:29">
      <c r="A8857">
        <v>46044</v>
      </c>
      <c r="B8857">
        <v>46044</v>
      </c>
      <c r="C8857" t="s">
        <v>34</v>
      </c>
      <c r="D8857" t="s">
        <v>35</v>
      </c>
      <c r="E8857" t="s">
        <v>36</v>
      </c>
      <c r="F8857">
        <v>17866</v>
      </c>
      <c r="G8857" t="s">
        <v>11200</v>
      </c>
      <c r="H8857" t="s">
        <v>11201</v>
      </c>
      <c r="I8857" t="s">
        <v>225</v>
      </c>
      <c r="N8857" t="s">
        <v>11202</v>
      </c>
      <c r="O8857">
        <v>1038</v>
      </c>
      <c r="P8857">
        <v>1044.8</v>
      </c>
      <c r="Q8857">
        <v>1038</v>
      </c>
      <c r="R8857">
        <v>1044.22</v>
      </c>
      <c r="S8857">
        <v>1044.8</v>
      </c>
      <c r="T8857">
        <v>1034</v>
      </c>
      <c r="V8857">
        <v>1044.22</v>
      </c>
      <c r="Y8857">
        <v>93</v>
      </c>
      <c r="Z8857">
        <v>97019.4</v>
      </c>
      <c r="AA8857">
        <v>3</v>
      </c>
      <c r="AB8857" t="s">
        <v>41</v>
      </c>
      <c r="AC8857">
        <v>1</v>
      </c>
    </row>
    <row r="8858" spans="1:29">
      <c r="A8858">
        <v>46044</v>
      </c>
      <c r="B8858">
        <v>46044</v>
      </c>
      <c r="C8858" t="s">
        <v>34</v>
      </c>
      <c r="D8858" t="s">
        <v>35</v>
      </c>
      <c r="E8858" t="s">
        <v>36</v>
      </c>
      <c r="F8858">
        <v>7975</v>
      </c>
      <c r="G8858" t="s">
        <v>8712</v>
      </c>
      <c r="H8858" t="s">
        <v>8713</v>
      </c>
      <c r="I8858" t="s">
        <v>8714</v>
      </c>
      <c r="N8858" t="s">
        <v>8715</v>
      </c>
      <c r="O8858">
        <v>1014.15</v>
      </c>
      <c r="P8858">
        <v>1015</v>
      </c>
      <c r="Q8858">
        <v>1013</v>
      </c>
      <c r="R8858">
        <v>1013.05</v>
      </c>
      <c r="S8858">
        <v>1013</v>
      </c>
      <c r="T8858">
        <v>1014.1</v>
      </c>
      <c r="V8858">
        <v>1013.05</v>
      </c>
      <c r="Y8858">
        <v>669</v>
      </c>
      <c r="Z8858">
        <v>677930.85</v>
      </c>
      <c r="AA8858">
        <v>14</v>
      </c>
      <c r="AB8858" t="s">
        <v>41</v>
      </c>
      <c r="AC8858">
        <v>1</v>
      </c>
    </row>
    <row r="8859" spans="1:29">
      <c r="A8859">
        <v>46044</v>
      </c>
      <c r="B8859">
        <v>46044</v>
      </c>
      <c r="C8859" t="s">
        <v>34</v>
      </c>
      <c r="D8859" t="s">
        <v>35</v>
      </c>
      <c r="E8859" t="s">
        <v>36</v>
      </c>
      <c r="F8859">
        <v>7986</v>
      </c>
      <c r="G8859" t="s">
        <v>8716</v>
      </c>
      <c r="H8859" t="s">
        <v>8717</v>
      </c>
      <c r="I8859" t="s">
        <v>8654</v>
      </c>
      <c r="N8859" t="s">
        <v>8718</v>
      </c>
      <c r="O8859">
        <v>1158</v>
      </c>
      <c r="P8859">
        <v>1158</v>
      </c>
      <c r="Q8859">
        <v>1158</v>
      </c>
      <c r="R8859">
        <v>1158</v>
      </c>
      <c r="S8859">
        <v>1158</v>
      </c>
      <c r="T8859">
        <v>1004</v>
      </c>
      <c r="V8859">
        <v>1084.5</v>
      </c>
      <c r="Y8859">
        <v>75</v>
      </c>
      <c r="Z8859">
        <v>86850</v>
      </c>
      <c r="AA8859">
        <v>1</v>
      </c>
      <c r="AB8859" t="s">
        <v>41</v>
      </c>
      <c r="AC8859">
        <v>1</v>
      </c>
    </row>
    <row r="8860" spans="1:29">
      <c r="A8860">
        <v>46044</v>
      </c>
      <c r="B8860">
        <v>46044</v>
      </c>
      <c r="C8860" t="s">
        <v>34</v>
      </c>
      <c r="D8860" t="s">
        <v>35</v>
      </c>
      <c r="E8860" t="s">
        <v>36</v>
      </c>
      <c r="F8860">
        <v>16870</v>
      </c>
      <c r="G8860" t="s">
        <v>8719</v>
      </c>
      <c r="H8860" t="s">
        <v>8720</v>
      </c>
      <c r="I8860" t="s">
        <v>206</v>
      </c>
      <c r="N8860" t="s">
        <v>8721</v>
      </c>
      <c r="O8860">
        <v>1016</v>
      </c>
      <c r="P8860">
        <v>1016</v>
      </c>
      <c r="Q8860">
        <v>1006</v>
      </c>
      <c r="R8860">
        <v>1011</v>
      </c>
      <c r="S8860">
        <v>1012</v>
      </c>
      <c r="T8860">
        <v>1016</v>
      </c>
      <c r="V8860">
        <v>1011</v>
      </c>
      <c r="Y8860">
        <v>1767</v>
      </c>
      <c r="Z8860">
        <v>1780777.77</v>
      </c>
      <c r="AA8860">
        <v>23</v>
      </c>
      <c r="AB8860" t="s">
        <v>41</v>
      </c>
      <c r="AC8860">
        <v>1</v>
      </c>
    </row>
    <row r="8861" spans="1:29">
      <c r="A8861">
        <v>46044</v>
      </c>
      <c r="B8861">
        <v>46044</v>
      </c>
      <c r="C8861" t="s">
        <v>34</v>
      </c>
      <c r="D8861" t="s">
        <v>35</v>
      </c>
      <c r="E8861" t="s">
        <v>36</v>
      </c>
      <c r="F8861">
        <v>16874</v>
      </c>
      <c r="G8861" t="s">
        <v>11203</v>
      </c>
      <c r="H8861" t="s">
        <v>11204</v>
      </c>
      <c r="I8861" t="s">
        <v>1763</v>
      </c>
      <c r="N8861" t="s">
        <v>11205</v>
      </c>
      <c r="O8861">
        <v>1015.01</v>
      </c>
      <c r="P8861">
        <v>1015.12</v>
      </c>
      <c r="Q8861">
        <v>1015</v>
      </c>
      <c r="R8861">
        <v>1015.1</v>
      </c>
      <c r="S8861">
        <v>1015.1</v>
      </c>
      <c r="T8861">
        <v>1011.25</v>
      </c>
      <c r="V8861">
        <v>1015.1</v>
      </c>
      <c r="Y8861">
        <v>1218</v>
      </c>
      <c r="Z8861">
        <v>1236390.73</v>
      </c>
      <c r="AA8861">
        <v>9</v>
      </c>
      <c r="AB8861" t="s">
        <v>41</v>
      </c>
      <c r="AC8861">
        <v>1</v>
      </c>
    </row>
    <row r="8862" spans="1:29">
      <c r="A8862">
        <v>46044</v>
      </c>
      <c r="B8862">
        <v>46044</v>
      </c>
      <c r="C8862" t="s">
        <v>34</v>
      </c>
      <c r="D8862" t="s">
        <v>35</v>
      </c>
      <c r="E8862" t="s">
        <v>36</v>
      </c>
      <c r="F8862">
        <v>18626</v>
      </c>
      <c r="G8862" t="s">
        <v>8725</v>
      </c>
      <c r="H8862" t="s">
        <v>8726</v>
      </c>
      <c r="I8862" t="s">
        <v>210</v>
      </c>
      <c r="N8862" t="s">
        <v>8727</v>
      </c>
      <c r="O8862">
        <v>1002.5</v>
      </c>
      <c r="P8862">
        <v>1002.5</v>
      </c>
      <c r="Q8862">
        <v>1002.5</v>
      </c>
      <c r="R8862">
        <v>1002.5</v>
      </c>
      <c r="S8862">
        <v>1002.5</v>
      </c>
      <c r="T8862">
        <v>1007.55</v>
      </c>
      <c r="V8862">
        <v>1007.65</v>
      </c>
      <c r="Y8862">
        <v>300</v>
      </c>
      <c r="Z8862">
        <v>300750</v>
      </c>
      <c r="AA8862">
        <v>2</v>
      </c>
      <c r="AB8862" t="s">
        <v>41</v>
      </c>
      <c r="AC8862">
        <v>1</v>
      </c>
    </row>
    <row r="8863" spans="1:29">
      <c r="A8863">
        <v>46044</v>
      </c>
      <c r="B8863">
        <v>46044</v>
      </c>
      <c r="C8863" t="s">
        <v>34</v>
      </c>
      <c r="D8863" t="s">
        <v>35</v>
      </c>
      <c r="E8863" t="s">
        <v>36</v>
      </c>
      <c r="F8863">
        <v>18628</v>
      </c>
      <c r="G8863" t="s">
        <v>8728</v>
      </c>
      <c r="H8863" t="s">
        <v>8729</v>
      </c>
      <c r="I8863" t="s">
        <v>1763</v>
      </c>
      <c r="N8863" t="s">
        <v>8730</v>
      </c>
      <c r="O8863">
        <v>1006.8</v>
      </c>
      <c r="P8863">
        <v>1010</v>
      </c>
      <c r="Q8863">
        <v>1006.8</v>
      </c>
      <c r="R8863">
        <v>1010</v>
      </c>
      <c r="S8863">
        <v>1010</v>
      </c>
      <c r="T8863">
        <v>1014</v>
      </c>
      <c r="V8863">
        <v>1010</v>
      </c>
      <c r="Y8863">
        <v>1857</v>
      </c>
      <c r="Z8863">
        <v>1875407.05</v>
      </c>
      <c r="AA8863">
        <v>5</v>
      </c>
      <c r="AB8863" t="s">
        <v>41</v>
      </c>
      <c r="AC8863">
        <v>1</v>
      </c>
    </row>
    <row r="8864" spans="1:29">
      <c r="A8864">
        <v>46044</v>
      </c>
      <c r="B8864">
        <v>46044</v>
      </c>
      <c r="C8864" t="s">
        <v>34</v>
      </c>
      <c r="D8864" t="s">
        <v>35</v>
      </c>
      <c r="E8864" t="s">
        <v>36</v>
      </c>
      <c r="F8864">
        <v>8625</v>
      </c>
      <c r="G8864" t="s">
        <v>8735</v>
      </c>
      <c r="H8864" t="s">
        <v>8736</v>
      </c>
      <c r="I8864" t="s">
        <v>8737</v>
      </c>
      <c r="N8864" t="s">
        <v>8734</v>
      </c>
      <c r="O8864">
        <v>1065</v>
      </c>
      <c r="P8864">
        <v>1065</v>
      </c>
      <c r="Q8864">
        <v>1065</v>
      </c>
      <c r="R8864">
        <v>1065</v>
      </c>
      <c r="S8864">
        <v>1065</v>
      </c>
      <c r="T8864">
        <v>1055</v>
      </c>
      <c r="V8864">
        <v>1065</v>
      </c>
      <c r="Y8864">
        <v>10</v>
      </c>
      <c r="Z8864">
        <v>10650</v>
      </c>
      <c r="AA8864">
        <v>1</v>
      </c>
      <c r="AB8864" t="s">
        <v>41</v>
      </c>
      <c r="AC8864">
        <v>1</v>
      </c>
    </row>
    <row r="8865" spans="1:29">
      <c r="A8865">
        <v>46044</v>
      </c>
      <c r="B8865">
        <v>46044</v>
      </c>
      <c r="C8865" t="s">
        <v>34</v>
      </c>
      <c r="D8865" t="s">
        <v>35</v>
      </c>
      <c r="E8865" t="s">
        <v>36</v>
      </c>
      <c r="F8865">
        <v>1001</v>
      </c>
      <c r="G8865" t="s">
        <v>8738</v>
      </c>
      <c r="H8865" t="s">
        <v>8739</v>
      </c>
      <c r="I8865" t="s">
        <v>8740</v>
      </c>
      <c r="N8865" t="s">
        <v>8741</v>
      </c>
      <c r="O8865">
        <v>1074.01</v>
      </c>
      <c r="P8865">
        <v>1074.01</v>
      </c>
      <c r="Q8865">
        <v>1074.01</v>
      </c>
      <c r="R8865">
        <v>1074.01</v>
      </c>
      <c r="S8865">
        <v>1074.01</v>
      </c>
      <c r="T8865">
        <v>1077</v>
      </c>
      <c r="V8865">
        <v>1074.01</v>
      </c>
      <c r="Y8865">
        <v>93</v>
      </c>
      <c r="Z8865">
        <v>99882.93</v>
      </c>
      <c r="AA8865">
        <v>1</v>
      </c>
      <c r="AB8865" t="s">
        <v>41</v>
      </c>
      <c r="AC8865">
        <v>1</v>
      </c>
    </row>
    <row r="8866" spans="1:29">
      <c r="A8866">
        <v>46044</v>
      </c>
      <c r="B8866">
        <v>46044</v>
      </c>
      <c r="C8866" t="s">
        <v>34</v>
      </c>
      <c r="D8866" t="s">
        <v>35</v>
      </c>
      <c r="E8866" t="s">
        <v>36</v>
      </c>
      <c r="F8866">
        <v>4288</v>
      </c>
      <c r="G8866" t="s">
        <v>8742</v>
      </c>
      <c r="H8866" t="s">
        <v>8743</v>
      </c>
      <c r="I8866" t="s">
        <v>8641</v>
      </c>
      <c r="N8866" t="s">
        <v>8744</v>
      </c>
      <c r="O8866">
        <v>991</v>
      </c>
      <c r="P8866">
        <v>994.79</v>
      </c>
      <c r="Q8866">
        <v>991</v>
      </c>
      <c r="R8866">
        <v>991</v>
      </c>
      <c r="S8866">
        <v>991</v>
      </c>
      <c r="T8866">
        <v>994.99</v>
      </c>
      <c r="V8866">
        <v>991</v>
      </c>
      <c r="Y8866">
        <v>636</v>
      </c>
      <c r="Z8866">
        <v>632269.97</v>
      </c>
      <c r="AA8866">
        <v>9</v>
      </c>
      <c r="AB8866" t="s">
        <v>41</v>
      </c>
      <c r="AC8866">
        <v>1</v>
      </c>
    </row>
    <row r="8867" spans="1:29">
      <c r="A8867">
        <v>46044</v>
      </c>
      <c r="B8867">
        <v>46044</v>
      </c>
      <c r="C8867" t="s">
        <v>34</v>
      </c>
      <c r="D8867" t="s">
        <v>35</v>
      </c>
      <c r="E8867" t="s">
        <v>36</v>
      </c>
      <c r="F8867">
        <v>17864</v>
      </c>
      <c r="G8867" t="s">
        <v>11206</v>
      </c>
      <c r="H8867" t="s">
        <v>11207</v>
      </c>
      <c r="I8867" t="s">
        <v>218</v>
      </c>
      <c r="N8867" t="s">
        <v>11208</v>
      </c>
      <c r="O8867">
        <v>945</v>
      </c>
      <c r="P8867">
        <v>1023.9</v>
      </c>
      <c r="Q8867">
        <v>945</v>
      </c>
      <c r="R8867">
        <v>1023.9</v>
      </c>
      <c r="S8867">
        <v>1023.9</v>
      </c>
      <c r="T8867">
        <v>980</v>
      </c>
      <c r="V8867">
        <v>1023.9</v>
      </c>
      <c r="Y8867">
        <v>37</v>
      </c>
      <c r="Z8867">
        <v>35122.800000000003</v>
      </c>
      <c r="AA8867">
        <v>2</v>
      </c>
      <c r="AB8867" t="s">
        <v>41</v>
      </c>
      <c r="AC8867">
        <v>1</v>
      </c>
    </row>
    <row r="8868" spans="1:29">
      <c r="A8868">
        <v>46044</v>
      </c>
      <c r="B8868">
        <v>46044</v>
      </c>
      <c r="C8868" t="s">
        <v>34</v>
      </c>
      <c r="D8868" t="s">
        <v>35</v>
      </c>
      <c r="E8868" t="s">
        <v>36</v>
      </c>
      <c r="F8868">
        <v>6168</v>
      </c>
      <c r="G8868" t="s">
        <v>11209</v>
      </c>
      <c r="H8868" t="s">
        <v>11210</v>
      </c>
      <c r="I8868" t="s">
        <v>11211</v>
      </c>
      <c r="N8868" t="s">
        <v>8748</v>
      </c>
      <c r="O8868">
        <v>1077</v>
      </c>
      <c r="P8868">
        <v>1077</v>
      </c>
      <c r="Q8868">
        <v>1077</v>
      </c>
      <c r="R8868">
        <v>1077</v>
      </c>
      <c r="S8868">
        <v>1077</v>
      </c>
      <c r="T8868">
        <v>1045.03</v>
      </c>
      <c r="V8868">
        <v>1077</v>
      </c>
      <c r="Y8868">
        <v>40</v>
      </c>
      <c r="Z8868">
        <v>43080</v>
      </c>
      <c r="AA8868">
        <v>1</v>
      </c>
      <c r="AB8868" t="s">
        <v>41</v>
      </c>
      <c r="AC8868">
        <v>1</v>
      </c>
    </row>
    <row r="8869" spans="1:29">
      <c r="A8869">
        <v>46044</v>
      </c>
      <c r="B8869">
        <v>46044</v>
      </c>
      <c r="C8869" t="s">
        <v>34</v>
      </c>
      <c r="D8869" t="s">
        <v>35</v>
      </c>
      <c r="E8869" t="s">
        <v>36</v>
      </c>
      <c r="F8869">
        <v>8642</v>
      </c>
      <c r="G8869" t="s">
        <v>8745</v>
      </c>
      <c r="H8869" t="s">
        <v>8746</v>
      </c>
      <c r="I8869" t="s">
        <v>8747</v>
      </c>
      <c r="N8869" t="s">
        <v>8748</v>
      </c>
      <c r="O8869">
        <v>1070</v>
      </c>
      <c r="P8869">
        <v>1070</v>
      </c>
      <c r="Q8869">
        <v>1070</v>
      </c>
      <c r="R8869">
        <v>1070</v>
      </c>
      <c r="S8869">
        <v>1070</v>
      </c>
      <c r="T8869">
        <v>1073.8900000000001</v>
      </c>
      <c r="V8869">
        <v>1070</v>
      </c>
      <c r="Y8869">
        <v>50</v>
      </c>
      <c r="Z8869">
        <v>53500</v>
      </c>
      <c r="AA8869">
        <v>1</v>
      </c>
      <c r="AB8869" t="s">
        <v>41</v>
      </c>
      <c r="AC8869">
        <v>1</v>
      </c>
    </row>
    <row r="8870" spans="1:29">
      <c r="A8870">
        <v>46044</v>
      </c>
      <c r="B8870">
        <v>46044</v>
      </c>
      <c r="C8870" t="s">
        <v>34</v>
      </c>
      <c r="D8870" t="s">
        <v>35</v>
      </c>
      <c r="E8870" t="s">
        <v>36</v>
      </c>
      <c r="F8870">
        <v>4292</v>
      </c>
      <c r="G8870" t="s">
        <v>8749</v>
      </c>
      <c r="H8870" t="s">
        <v>8750</v>
      </c>
      <c r="I8870" t="s">
        <v>471</v>
      </c>
      <c r="N8870" t="s">
        <v>8751</v>
      </c>
      <c r="O8870">
        <v>1025.02</v>
      </c>
      <c r="P8870">
        <v>1025.02</v>
      </c>
      <c r="Q8870">
        <v>1025.02</v>
      </c>
      <c r="R8870">
        <v>1025.02</v>
      </c>
      <c r="S8870">
        <v>1025.02</v>
      </c>
      <c r="T8870">
        <v>1021.21</v>
      </c>
      <c r="V8870">
        <v>1025.06</v>
      </c>
      <c r="Y8870">
        <v>102</v>
      </c>
      <c r="Z8870">
        <v>104552.04</v>
      </c>
      <c r="AA8870">
        <v>1</v>
      </c>
      <c r="AB8870" t="s">
        <v>41</v>
      </c>
      <c r="AC8870">
        <v>1</v>
      </c>
    </row>
    <row r="8871" spans="1:29">
      <c r="A8871">
        <v>46044</v>
      </c>
      <c r="B8871">
        <v>46044</v>
      </c>
      <c r="C8871" t="s">
        <v>34</v>
      </c>
      <c r="D8871" t="s">
        <v>35</v>
      </c>
      <c r="E8871" t="s">
        <v>36</v>
      </c>
      <c r="F8871">
        <v>18630</v>
      </c>
      <c r="G8871" t="s">
        <v>11212</v>
      </c>
      <c r="H8871" t="s">
        <v>11213</v>
      </c>
      <c r="I8871" t="s">
        <v>8793</v>
      </c>
      <c r="N8871" t="s">
        <v>11214</v>
      </c>
      <c r="O8871">
        <v>2176.8000000000002</v>
      </c>
      <c r="P8871">
        <v>2191</v>
      </c>
      <c r="Q8871">
        <v>2176.8000000000002</v>
      </c>
      <c r="R8871">
        <v>2191</v>
      </c>
      <c r="S8871">
        <v>2191</v>
      </c>
      <c r="T8871">
        <v>2176.8000000000002</v>
      </c>
      <c r="V8871">
        <v>2191</v>
      </c>
      <c r="Y8871">
        <v>14</v>
      </c>
      <c r="Z8871">
        <v>30560.400000000001</v>
      </c>
      <c r="AA8871">
        <v>3</v>
      </c>
      <c r="AB8871" t="s">
        <v>41</v>
      </c>
      <c r="AC8871">
        <v>1</v>
      </c>
    </row>
    <row r="8872" spans="1:29">
      <c r="A8872">
        <v>46044</v>
      </c>
      <c r="B8872">
        <v>46044</v>
      </c>
      <c r="C8872" t="s">
        <v>34</v>
      </c>
      <c r="D8872" t="s">
        <v>35</v>
      </c>
      <c r="E8872" t="s">
        <v>36</v>
      </c>
      <c r="F8872">
        <v>19496</v>
      </c>
      <c r="G8872" t="s">
        <v>8752</v>
      </c>
      <c r="H8872" t="s">
        <v>8753</v>
      </c>
      <c r="I8872" t="s">
        <v>160</v>
      </c>
      <c r="N8872" t="s">
        <v>8754</v>
      </c>
      <c r="O8872">
        <v>98.88</v>
      </c>
      <c r="P8872">
        <v>105.15</v>
      </c>
      <c r="Q8872">
        <v>98.39</v>
      </c>
      <c r="R8872">
        <v>102.56</v>
      </c>
      <c r="S8872">
        <v>103.48</v>
      </c>
      <c r="T8872">
        <v>98.88</v>
      </c>
      <c r="V8872">
        <v>102.55</v>
      </c>
      <c r="Y8872">
        <v>2875</v>
      </c>
      <c r="Z8872">
        <v>292629.36</v>
      </c>
      <c r="AA8872">
        <v>71</v>
      </c>
      <c r="AB8872" t="s">
        <v>41</v>
      </c>
      <c r="AC8872">
        <v>1</v>
      </c>
    </row>
    <row r="8873" spans="1:29">
      <c r="A8873">
        <v>46044</v>
      </c>
      <c r="B8873">
        <v>46044</v>
      </c>
      <c r="C8873" t="s">
        <v>34</v>
      </c>
      <c r="D8873" t="s">
        <v>35</v>
      </c>
      <c r="E8873" t="s">
        <v>36</v>
      </c>
      <c r="F8873">
        <v>11062</v>
      </c>
      <c r="G8873" t="s">
        <v>8755</v>
      </c>
      <c r="H8873" t="s">
        <v>8756</v>
      </c>
      <c r="I8873" t="s">
        <v>182</v>
      </c>
      <c r="N8873" t="s">
        <v>8757</v>
      </c>
      <c r="O8873">
        <v>22.26</v>
      </c>
      <c r="P8873">
        <v>23.3</v>
      </c>
      <c r="Q8873">
        <v>22</v>
      </c>
      <c r="R8873">
        <v>22.11</v>
      </c>
      <c r="S8873">
        <v>23.3</v>
      </c>
      <c r="T8873">
        <v>22.26</v>
      </c>
      <c r="V8873">
        <v>22.36</v>
      </c>
      <c r="Y8873">
        <v>16660</v>
      </c>
      <c r="Z8873">
        <v>379987.64</v>
      </c>
      <c r="AA8873">
        <v>83</v>
      </c>
      <c r="AB8873" t="s">
        <v>41</v>
      </c>
      <c r="AC8873">
        <v>1</v>
      </c>
    </row>
    <row r="8874" spans="1:29">
      <c r="A8874">
        <v>46044</v>
      </c>
      <c r="B8874">
        <v>46044</v>
      </c>
      <c r="C8874" t="s">
        <v>34</v>
      </c>
      <c r="D8874" t="s">
        <v>35</v>
      </c>
      <c r="E8874" t="s">
        <v>36</v>
      </c>
      <c r="F8874">
        <v>7094</v>
      </c>
      <c r="G8874" t="s">
        <v>8761</v>
      </c>
      <c r="H8874" t="s">
        <v>8762</v>
      </c>
      <c r="I8874" t="s">
        <v>182</v>
      </c>
      <c r="N8874" t="s">
        <v>8763</v>
      </c>
      <c r="O8874">
        <v>704</v>
      </c>
      <c r="P8874">
        <v>723.75</v>
      </c>
      <c r="Q8874">
        <v>690</v>
      </c>
      <c r="R8874">
        <v>715.25</v>
      </c>
      <c r="S8874">
        <v>715.25</v>
      </c>
      <c r="T8874">
        <v>692.4</v>
      </c>
      <c r="V8874">
        <v>713.65</v>
      </c>
      <c r="Y8874">
        <v>3785</v>
      </c>
      <c r="Z8874">
        <v>2684470.35</v>
      </c>
      <c r="AA8874">
        <v>100</v>
      </c>
      <c r="AB8874" t="s">
        <v>41</v>
      </c>
      <c r="AC8874">
        <v>1</v>
      </c>
    </row>
    <row r="8875" spans="1:29">
      <c r="A8875">
        <v>46044</v>
      </c>
      <c r="B8875">
        <v>46044</v>
      </c>
      <c r="C8875" t="s">
        <v>34</v>
      </c>
      <c r="D8875" t="s">
        <v>35</v>
      </c>
      <c r="E8875" t="s">
        <v>36</v>
      </c>
      <c r="F8875">
        <v>6274</v>
      </c>
      <c r="G8875" t="s">
        <v>8764</v>
      </c>
      <c r="H8875" t="s">
        <v>8765</v>
      </c>
      <c r="I8875" t="s">
        <v>182</v>
      </c>
      <c r="N8875" t="s">
        <v>8766</v>
      </c>
      <c r="O8875">
        <v>28.13</v>
      </c>
      <c r="P8875">
        <v>29.43</v>
      </c>
      <c r="Q8875">
        <v>27.66</v>
      </c>
      <c r="R8875">
        <v>28.02</v>
      </c>
      <c r="S8875">
        <v>28.01</v>
      </c>
      <c r="T8875">
        <v>28.16</v>
      </c>
      <c r="V8875">
        <v>28.02</v>
      </c>
      <c r="Y8875">
        <v>3099</v>
      </c>
      <c r="Z8875">
        <v>87427.39</v>
      </c>
      <c r="AA8875">
        <v>56</v>
      </c>
      <c r="AB8875" t="s">
        <v>41</v>
      </c>
      <c r="AC8875">
        <v>1</v>
      </c>
    </row>
    <row r="8876" spans="1:29">
      <c r="A8876">
        <v>46044</v>
      </c>
      <c r="B8876">
        <v>46044</v>
      </c>
      <c r="C8876" t="s">
        <v>34</v>
      </c>
      <c r="D8876" t="s">
        <v>35</v>
      </c>
      <c r="E8876" t="s">
        <v>36</v>
      </c>
      <c r="F8876">
        <v>757982</v>
      </c>
      <c r="G8876" t="s">
        <v>11215</v>
      </c>
      <c r="H8876" t="s">
        <v>11216</v>
      </c>
      <c r="I8876" t="s">
        <v>266</v>
      </c>
      <c r="N8876" t="s">
        <v>11217</v>
      </c>
      <c r="O8876">
        <v>72</v>
      </c>
      <c r="P8876">
        <v>75</v>
      </c>
      <c r="Q8876">
        <v>72</v>
      </c>
      <c r="R8876">
        <v>74.95</v>
      </c>
      <c r="S8876">
        <v>74.95</v>
      </c>
      <c r="T8876">
        <v>72</v>
      </c>
      <c r="V8876">
        <v>74.95</v>
      </c>
      <c r="Y8876">
        <v>8000</v>
      </c>
      <c r="Z8876">
        <v>594240</v>
      </c>
      <c r="AA8876">
        <v>5</v>
      </c>
      <c r="AB8876" t="s">
        <v>41</v>
      </c>
      <c r="AC8876">
        <v>1600</v>
      </c>
    </row>
    <row r="8877" spans="1:29">
      <c r="A8877">
        <v>46044</v>
      </c>
      <c r="B8877">
        <v>46044</v>
      </c>
      <c r="C8877" t="s">
        <v>34</v>
      </c>
      <c r="D8877" t="s">
        <v>35</v>
      </c>
      <c r="E8877" t="s">
        <v>36</v>
      </c>
      <c r="F8877">
        <v>11961</v>
      </c>
      <c r="G8877" t="s">
        <v>8767</v>
      </c>
      <c r="H8877" t="s">
        <v>8768</v>
      </c>
      <c r="I8877" t="s">
        <v>160</v>
      </c>
      <c r="N8877" t="s">
        <v>8769</v>
      </c>
      <c r="O8877">
        <v>252</v>
      </c>
      <c r="P8877">
        <v>267.95</v>
      </c>
      <c r="Q8877">
        <v>249.9</v>
      </c>
      <c r="R8877">
        <v>250.8</v>
      </c>
      <c r="S8877">
        <v>249.9</v>
      </c>
      <c r="T8877">
        <v>249.4</v>
      </c>
      <c r="V8877">
        <v>250.8</v>
      </c>
      <c r="Y8877">
        <v>2478</v>
      </c>
      <c r="Z8877">
        <v>639840.15</v>
      </c>
      <c r="AA8877">
        <v>138</v>
      </c>
      <c r="AB8877" t="s">
        <v>41</v>
      </c>
      <c r="AC8877">
        <v>1</v>
      </c>
    </row>
    <row r="8878" spans="1:29">
      <c r="A8878">
        <v>46044</v>
      </c>
      <c r="B8878">
        <v>46044</v>
      </c>
      <c r="C8878" t="s">
        <v>34</v>
      </c>
      <c r="D8878" t="s">
        <v>35</v>
      </c>
      <c r="E8878" t="s">
        <v>36</v>
      </c>
      <c r="F8878">
        <v>17271</v>
      </c>
      <c r="G8878" t="s">
        <v>8770</v>
      </c>
      <c r="H8878" t="s">
        <v>8771</v>
      </c>
      <c r="I8878" t="s">
        <v>160</v>
      </c>
      <c r="N8878" t="s">
        <v>8772</v>
      </c>
      <c r="O8878">
        <v>319.05</v>
      </c>
      <c r="P8878">
        <v>319.2</v>
      </c>
      <c r="Q8878">
        <v>308</v>
      </c>
      <c r="R8878">
        <v>311.7</v>
      </c>
      <c r="S8878">
        <v>311.5</v>
      </c>
      <c r="T8878">
        <v>312.35000000000002</v>
      </c>
      <c r="V8878">
        <v>311.75</v>
      </c>
      <c r="Y8878">
        <v>502711</v>
      </c>
      <c r="Z8878">
        <v>157350516.55000001</v>
      </c>
      <c r="AA8878">
        <v>13028</v>
      </c>
      <c r="AB8878" t="s">
        <v>41</v>
      </c>
      <c r="AC8878">
        <v>1</v>
      </c>
    </row>
    <row r="8879" spans="1:29">
      <c r="A8879">
        <v>46044</v>
      </c>
      <c r="B8879">
        <v>46044</v>
      </c>
      <c r="C8879" t="s">
        <v>34</v>
      </c>
      <c r="D8879" t="s">
        <v>35</v>
      </c>
      <c r="E8879" t="s">
        <v>36</v>
      </c>
      <c r="F8879">
        <v>28888</v>
      </c>
      <c r="G8879" t="s">
        <v>8773</v>
      </c>
      <c r="H8879" t="s">
        <v>8774</v>
      </c>
      <c r="I8879" t="s">
        <v>160</v>
      </c>
      <c r="N8879" t="s">
        <v>8775</v>
      </c>
      <c r="O8879">
        <v>846.95</v>
      </c>
      <c r="P8879">
        <v>851.95</v>
      </c>
      <c r="Q8879">
        <v>825.6</v>
      </c>
      <c r="R8879">
        <v>838.15</v>
      </c>
      <c r="S8879">
        <v>835.05</v>
      </c>
      <c r="T8879">
        <v>835</v>
      </c>
      <c r="V8879">
        <v>838.15</v>
      </c>
      <c r="Y8879">
        <v>282375</v>
      </c>
      <c r="Z8879">
        <v>236851748.09999999</v>
      </c>
      <c r="AA8879">
        <v>11154</v>
      </c>
      <c r="AB8879" t="s">
        <v>41</v>
      </c>
      <c r="AC8879">
        <v>1</v>
      </c>
    </row>
    <row r="8880" spans="1:29">
      <c r="A8880">
        <v>46044</v>
      </c>
      <c r="B8880">
        <v>46044</v>
      </c>
      <c r="C8880" t="s">
        <v>34</v>
      </c>
      <c r="D8880" t="s">
        <v>35</v>
      </c>
      <c r="E8880" t="s">
        <v>36</v>
      </c>
      <c r="F8880">
        <v>15308</v>
      </c>
      <c r="G8880" t="s">
        <v>8776</v>
      </c>
      <c r="H8880" t="s">
        <v>8777</v>
      </c>
      <c r="I8880" t="s">
        <v>160</v>
      </c>
      <c r="N8880" t="s">
        <v>8778</v>
      </c>
      <c r="O8880">
        <v>8.19</v>
      </c>
      <c r="P8880">
        <v>8.3800000000000008</v>
      </c>
      <c r="Q8880">
        <v>8.1</v>
      </c>
      <c r="R8880">
        <v>8.1300000000000008</v>
      </c>
      <c r="S8880">
        <v>8.18</v>
      </c>
      <c r="T8880">
        <v>8.1199999999999992</v>
      </c>
      <c r="V8880">
        <v>8.1300000000000008</v>
      </c>
      <c r="Y8880">
        <v>7540830</v>
      </c>
      <c r="Z8880">
        <v>61932772.960000001</v>
      </c>
      <c r="AA8880">
        <v>7488</v>
      </c>
      <c r="AB8880" t="s">
        <v>41</v>
      </c>
      <c r="AC8880">
        <v>1</v>
      </c>
    </row>
    <row r="8881" spans="1:29">
      <c r="A8881">
        <v>46044</v>
      </c>
      <c r="B8881">
        <v>46044</v>
      </c>
      <c r="C8881" t="s">
        <v>34</v>
      </c>
      <c r="D8881" t="s">
        <v>35</v>
      </c>
      <c r="E8881" t="s">
        <v>36</v>
      </c>
      <c r="F8881">
        <v>14296</v>
      </c>
      <c r="G8881" t="s">
        <v>10765</v>
      </c>
      <c r="H8881" t="s">
        <v>11218</v>
      </c>
      <c r="I8881" t="s">
        <v>160</v>
      </c>
      <c r="N8881" t="s">
        <v>11219</v>
      </c>
      <c r="O8881">
        <v>195</v>
      </c>
      <c r="P8881">
        <v>202</v>
      </c>
      <c r="Q8881">
        <v>195</v>
      </c>
      <c r="R8881">
        <v>201.17</v>
      </c>
      <c r="S8881">
        <v>201.37</v>
      </c>
      <c r="T8881">
        <v>193.98</v>
      </c>
      <c r="V8881">
        <v>201.2</v>
      </c>
      <c r="Y8881">
        <v>364240</v>
      </c>
      <c r="Z8881">
        <v>72559016.730000004</v>
      </c>
      <c r="AA8881">
        <v>6254</v>
      </c>
      <c r="AB8881" t="s">
        <v>41</v>
      </c>
      <c r="AC8881">
        <v>1</v>
      </c>
    </row>
    <row r="8882" spans="1:29">
      <c r="A8882">
        <v>46044</v>
      </c>
      <c r="B8882">
        <v>46044</v>
      </c>
      <c r="C8882" t="s">
        <v>34</v>
      </c>
      <c r="D8882" t="s">
        <v>35</v>
      </c>
      <c r="E8882" t="s">
        <v>36</v>
      </c>
      <c r="F8882">
        <v>20715</v>
      </c>
      <c r="G8882" t="s">
        <v>8779</v>
      </c>
      <c r="H8882" t="s">
        <v>8780</v>
      </c>
      <c r="I8882" t="s">
        <v>475</v>
      </c>
      <c r="N8882" t="s">
        <v>8781</v>
      </c>
      <c r="O8882">
        <v>1012.03</v>
      </c>
      <c r="P8882">
        <v>1016.8</v>
      </c>
      <c r="Q8882">
        <v>1012</v>
      </c>
      <c r="R8882">
        <v>1015</v>
      </c>
      <c r="S8882">
        <v>1015</v>
      </c>
      <c r="T8882">
        <v>1011.01</v>
      </c>
      <c r="V8882">
        <v>1013.12</v>
      </c>
      <c r="Y8882">
        <v>268</v>
      </c>
      <c r="Z8882">
        <v>271232.08</v>
      </c>
      <c r="AA8882">
        <v>6</v>
      </c>
      <c r="AB8882" t="s">
        <v>41</v>
      </c>
      <c r="AC8882">
        <v>1</v>
      </c>
    </row>
    <row r="8883" spans="1:29">
      <c r="A8883">
        <v>46044</v>
      </c>
      <c r="B8883">
        <v>46044</v>
      </c>
      <c r="C8883" t="s">
        <v>34</v>
      </c>
      <c r="D8883" t="s">
        <v>35</v>
      </c>
      <c r="E8883" t="s">
        <v>36</v>
      </c>
      <c r="F8883">
        <v>20691</v>
      </c>
      <c r="G8883" t="s">
        <v>11220</v>
      </c>
      <c r="H8883" t="s">
        <v>11221</v>
      </c>
      <c r="I8883" t="s">
        <v>467</v>
      </c>
      <c r="N8883" t="s">
        <v>11222</v>
      </c>
      <c r="O8883">
        <v>1030</v>
      </c>
      <c r="P8883">
        <v>1030</v>
      </c>
      <c r="Q8883">
        <v>1030</v>
      </c>
      <c r="R8883">
        <v>1030</v>
      </c>
      <c r="S8883">
        <v>1030</v>
      </c>
      <c r="T8883">
        <v>1021</v>
      </c>
      <c r="V8883">
        <v>1030</v>
      </c>
      <c r="Y8883">
        <v>10</v>
      </c>
      <c r="Z8883">
        <v>10300</v>
      </c>
      <c r="AA8883">
        <v>1</v>
      </c>
      <c r="AB8883" t="s">
        <v>41</v>
      </c>
      <c r="AC8883">
        <v>1</v>
      </c>
    </row>
    <row r="8884" spans="1:29">
      <c r="A8884">
        <v>46044</v>
      </c>
      <c r="B8884">
        <v>46044</v>
      </c>
      <c r="C8884" t="s">
        <v>34</v>
      </c>
      <c r="D8884" t="s">
        <v>35</v>
      </c>
      <c r="E8884" t="s">
        <v>36</v>
      </c>
      <c r="F8884">
        <v>20655</v>
      </c>
      <c r="G8884" t="s">
        <v>8782</v>
      </c>
      <c r="H8884" t="s">
        <v>8783</v>
      </c>
      <c r="I8884" t="s">
        <v>214</v>
      </c>
      <c r="N8884" t="s">
        <v>8784</v>
      </c>
      <c r="O8884">
        <v>1072.55</v>
      </c>
      <c r="P8884">
        <v>1078</v>
      </c>
      <c r="Q8884">
        <v>1070</v>
      </c>
      <c r="R8884">
        <v>1072.6600000000001</v>
      </c>
      <c r="S8884">
        <v>1078</v>
      </c>
      <c r="T8884">
        <v>1071</v>
      </c>
      <c r="V8884">
        <v>1072.6600000000001</v>
      </c>
      <c r="Y8884">
        <v>4</v>
      </c>
      <c r="Z8884">
        <v>4290.55</v>
      </c>
      <c r="AA8884">
        <v>3</v>
      </c>
      <c r="AB8884" t="s">
        <v>41</v>
      </c>
      <c r="AC8884">
        <v>1</v>
      </c>
    </row>
    <row r="8885" spans="1:29">
      <c r="A8885">
        <v>46044</v>
      </c>
      <c r="B8885">
        <v>46044</v>
      </c>
      <c r="C8885" t="s">
        <v>34</v>
      </c>
      <c r="D8885" t="s">
        <v>35</v>
      </c>
      <c r="E8885" t="s">
        <v>36</v>
      </c>
      <c r="F8885">
        <v>21197</v>
      </c>
      <c r="G8885" t="s">
        <v>8788</v>
      </c>
      <c r="H8885" t="s">
        <v>8789</v>
      </c>
      <c r="I8885" t="s">
        <v>206</v>
      </c>
      <c r="N8885" t="s">
        <v>8790</v>
      </c>
      <c r="O8885">
        <v>1048.5</v>
      </c>
      <c r="P8885">
        <v>1048.5</v>
      </c>
      <c r="Q8885">
        <v>1048</v>
      </c>
      <c r="R8885">
        <v>1048</v>
      </c>
      <c r="S8885">
        <v>1048</v>
      </c>
      <c r="T8885">
        <v>1047</v>
      </c>
      <c r="V8885">
        <v>1048</v>
      </c>
      <c r="Y8885">
        <v>180</v>
      </c>
      <c r="Z8885">
        <v>188705.5</v>
      </c>
      <c r="AA8885">
        <v>6</v>
      </c>
      <c r="AB8885" t="s">
        <v>41</v>
      </c>
      <c r="AC8885">
        <v>1</v>
      </c>
    </row>
    <row r="8886" spans="1:29">
      <c r="A8886">
        <v>46044</v>
      </c>
      <c r="B8886">
        <v>46044</v>
      </c>
      <c r="C8886" t="s">
        <v>34</v>
      </c>
      <c r="D8886" t="s">
        <v>35</v>
      </c>
      <c r="E8886" t="s">
        <v>36</v>
      </c>
      <c r="F8886">
        <v>4942</v>
      </c>
      <c r="G8886" t="s">
        <v>11223</v>
      </c>
      <c r="H8886" t="s">
        <v>11224</v>
      </c>
      <c r="I8886" t="s">
        <v>8693</v>
      </c>
      <c r="N8886" t="s">
        <v>11225</v>
      </c>
      <c r="O8886">
        <v>1008.85</v>
      </c>
      <c r="P8886">
        <v>1008.85</v>
      </c>
      <c r="Q8886">
        <v>1008.85</v>
      </c>
      <c r="R8886">
        <v>1008.85</v>
      </c>
      <c r="S8886">
        <v>1008.85</v>
      </c>
      <c r="T8886">
        <v>945.9</v>
      </c>
      <c r="V8886">
        <v>1008.85</v>
      </c>
      <c r="Y8886">
        <v>144</v>
      </c>
      <c r="Z8886">
        <v>145274.4</v>
      </c>
      <c r="AA8886">
        <v>5</v>
      </c>
      <c r="AB8886" t="s">
        <v>41</v>
      </c>
      <c r="AC8886">
        <v>1</v>
      </c>
    </row>
    <row r="8887" spans="1:29">
      <c r="A8887">
        <v>46044</v>
      </c>
      <c r="B8887">
        <v>46044</v>
      </c>
      <c r="C8887" t="s">
        <v>34</v>
      </c>
      <c r="D8887" t="s">
        <v>35</v>
      </c>
      <c r="E8887" t="s">
        <v>36</v>
      </c>
      <c r="F8887">
        <v>17399</v>
      </c>
      <c r="G8887" t="s">
        <v>8795</v>
      </c>
      <c r="H8887" t="s">
        <v>8796</v>
      </c>
      <c r="I8887" t="s">
        <v>266</v>
      </c>
      <c r="N8887" t="s">
        <v>8797</v>
      </c>
      <c r="O8887">
        <v>43</v>
      </c>
      <c r="P8887">
        <v>43</v>
      </c>
      <c r="Q8887">
        <v>40</v>
      </c>
      <c r="R8887">
        <v>40.700000000000003</v>
      </c>
      <c r="S8887">
        <v>40</v>
      </c>
      <c r="T8887">
        <v>43</v>
      </c>
      <c r="V8887">
        <v>40.700000000000003</v>
      </c>
      <c r="Y8887">
        <v>22000</v>
      </c>
      <c r="Z8887">
        <v>900100</v>
      </c>
      <c r="AA8887">
        <v>8</v>
      </c>
      <c r="AB8887" t="s">
        <v>41</v>
      </c>
      <c r="AC8887">
        <v>2000</v>
      </c>
    </row>
    <row r="8888" spans="1:29">
      <c r="A8888">
        <v>46044</v>
      </c>
      <c r="B8888">
        <v>46044</v>
      </c>
      <c r="C8888" t="s">
        <v>34</v>
      </c>
      <c r="D8888" t="s">
        <v>35</v>
      </c>
      <c r="E8888" t="s">
        <v>36</v>
      </c>
      <c r="F8888">
        <v>5507</v>
      </c>
      <c r="G8888" t="s">
        <v>8798</v>
      </c>
      <c r="H8888" t="s">
        <v>8799</v>
      </c>
      <c r="I8888" t="s">
        <v>160</v>
      </c>
      <c r="N8888" t="s">
        <v>8800</v>
      </c>
      <c r="O8888">
        <v>64</v>
      </c>
      <c r="P8888">
        <v>66.849999999999994</v>
      </c>
      <c r="Q8888">
        <v>62.62</v>
      </c>
      <c r="R8888">
        <v>63.04</v>
      </c>
      <c r="S8888">
        <v>63</v>
      </c>
      <c r="T8888">
        <v>63.65</v>
      </c>
      <c r="V8888">
        <v>63.04</v>
      </c>
      <c r="Y8888">
        <v>828695</v>
      </c>
      <c r="Z8888">
        <v>53262566.509999998</v>
      </c>
      <c r="AA8888">
        <v>10505</v>
      </c>
      <c r="AB8888" t="s">
        <v>41</v>
      </c>
      <c r="AC8888">
        <v>1</v>
      </c>
    </row>
    <row r="8889" spans="1:29">
      <c r="A8889">
        <v>46044</v>
      </c>
      <c r="B8889">
        <v>46044</v>
      </c>
      <c r="C8889" t="s">
        <v>34</v>
      </c>
      <c r="D8889" t="s">
        <v>35</v>
      </c>
      <c r="E8889" t="s">
        <v>36</v>
      </c>
      <c r="F8889">
        <v>759934</v>
      </c>
      <c r="G8889" t="s">
        <v>8801</v>
      </c>
      <c r="H8889" t="s">
        <v>8802</v>
      </c>
      <c r="I8889" t="s">
        <v>160</v>
      </c>
      <c r="N8889" t="s">
        <v>8803</v>
      </c>
      <c r="O8889">
        <v>237.5</v>
      </c>
      <c r="P8889">
        <v>245.45</v>
      </c>
      <c r="Q8889">
        <v>235</v>
      </c>
      <c r="R8889">
        <v>241.25</v>
      </c>
      <c r="S8889">
        <v>241.5</v>
      </c>
      <c r="T8889">
        <v>234.65</v>
      </c>
      <c r="V8889">
        <v>241.25</v>
      </c>
      <c r="Y8889">
        <v>170646</v>
      </c>
      <c r="Z8889">
        <v>41114668.100000001</v>
      </c>
      <c r="AA8889">
        <v>6261</v>
      </c>
      <c r="AB8889" t="s">
        <v>41</v>
      </c>
      <c r="AC8889">
        <v>1</v>
      </c>
    </row>
    <row r="8890" spans="1:29">
      <c r="A8890">
        <v>46044</v>
      </c>
      <c r="B8890">
        <v>46044</v>
      </c>
      <c r="C8890" t="s">
        <v>34</v>
      </c>
      <c r="D8890" t="s">
        <v>35</v>
      </c>
      <c r="E8890" t="s">
        <v>36</v>
      </c>
      <c r="F8890">
        <v>3066</v>
      </c>
      <c r="G8890" t="s">
        <v>8804</v>
      </c>
      <c r="H8890" t="s">
        <v>8805</v>
      </c>
      <c r="I8890" t="s">
        <v>160</v>
      </c>
      <c r="N8890" t="s">
        <v>8806</v>
      </c>
      <c r="O8890">
        <v>222.24</v>
      </c>
      <c r="P8890">
        <v>229.89</v>
      </c>
      <c r="Q8890">
        <v>222.24</v>
      </c>
      <c r="R8890">
        <v>228.48</v>
      </c>
      <c r="S8890">
        <v>227.95</v>
      </c>
      <c r="T8890">
        <v>221.85</v>
      </c>
      <c r="V8890">
        <v>228.5</v>
      </c>
      <c r="Y8890">
        <v>12002</v>
      </c>
      <c r="Z8890">
        <v>2731406.54</v>
      </c>
      <c r="AA8890">
        <v>296</v>
      </c>
      <c r="AB8890" t="s">
        <v>41</v>
      </c>
      <c r="AC8890">
        <v>1</v>
      </c>
    </row>
    <row r="8891" spans="1:29">
      <c r="A8891">
        <v>46044</v>
      </c>
      <c r="B8891">
        <v>46044</v>
      </c>
      <c r="C8891" t="s">
        <v>34</v>
      </c>
      <c r="D8891" t="s">
        <v>35</v>
      </c>
      <c r="E8891" t="s">
        <v>36</v>
      </c>
      <c r="F8891">
        <v>17514</v>
      </c>
      <c r="G8891" t="s">
        <v>8807</v>
      </c>
      <c r="H8891" t="s">
        <v>8808</v>
      </c>
      <c r="I8891" t="s">
        <v>160</v>
      </c>
      <c r="N8891" t="s">
        <v>8809</v>
      </c>
      <c r="O8891">
        <v>12</v>
      </c>
      <c r="P8891">
        <v>12.74</v>
      </c>
      <c r="Q8891">
        <v>11.77</v>
      </c>
      <c r="R8891">
        <v>12.2</v>
      </c>
      <c r="S8891">
        <v>12.02</v>
      </c>
      <c r="T8891">
        <v>12.38</v>
      </c>
      <c r="V8891">
        <v>12.2</v>
      </c>
      <c r="Y8891">
        <v>237413</v>
      </c>
      <c r="Z8891">
        <v>2829260.15</v>
      </c>
      <c r="AA8891">
        <v>645</v>
      </c>
      <c r="AB8891" t="s">
        <v>41</v>
      </c>
      <c r="AC8891">
        <v>1</v>
      </c>
    </row>
    <row r="8892" spans="1:29">
      <c r="A8892">
        <v>46044</v>
      </c>
      <c r="B8892">
        <v>46044</v>
      </c>
      <c r="C8892" t="s">
        <v>34</v>
      </c>
      <c r="D8892" t="s">
        <v>35</v>
      </c>
      <c r="E8892" t="s">
        <v>36</v>
      </c>
      <c r="F8892">
        <v>18024</v>
      </c>
      <c r="G8892" t="s">
        <v>8810</v>
      </c>
      <c r="H8892" t="s">
        <v>8811</v>
      </c>
      <c r="I8892" t="s">
        <v>550</v>
      </c>
      <c r="N8892" t="s">
        <v>8812</v>
      </c>
      <c r="O8892">
        <v>0.39</v>
      </c>
      <c r="P8892">
        <v>0.39</v>
      </c>
      <c r="Q8892">
        <v>0.39</v>
      </c>
      <c r="R8892">
        <v>0.39</v>
      </c>
      <c r="S8892">
        <v>0.39</v>
      </c>
      <c r="T8892">
        <v>0.38</v>
      </c>
      <c r="V8892">
        <v>0.39</v>
      </c>
      <c r="Y8892">
        <v>4490</v>
      </c>
      <c r="Z8892">
        <v>1751.1</v>
      </c>
      <c r="AA8892">
        <v>14</v>
      </c>
      <c r="AB8892" t="s">
        <v>41</v>
      </c>
      <c r="AC8892">
        <v>1</v>
      </c>
    </row>
    <row r="8893" spans="1:29">
      <c r="A8893">
        <v>46044</v>
      </c>
      <c r="B8893">
        <v>46044</v>
      </c>
      <c r="C8893" t="s">
        <v>34</v>
      </c>
      <c r="D8893" t="s">
        <v>35</v>
      </c>
      <c r="E8893" t="s">
        <v>36</v>
      </c>
      <c r="F8893">
        <v>10836</v>
      </c>
      <c r="G8893" t="s">
        <v>8813</v>
      </c>
      <c r="H8893" t="s">
        <v>8814</v>
      </c>
      <c r="I8893" t="s">
        <v>182</v>
      </c>
      <c r="N8893" t="s">
        <v>8815</v>
      </c>
      <c r="O8893">
        <v>16.899999999999999</v>
      </c>
      <c r="P8893">
        <v>16.98</v>
      </c>
      <c r="Q8893">
        <v>16.510000000000002</v>
      </c>
      <c r="R8893">
        <v>16.84</v>
      </c>
      <c r="S8893">
        <v>16.600000000000001</v>
      </c>
      <c r="T8893">
        <v>16.190000000000001</v>
      </c>
      <c r="V8893">
        <v>16.89</v>
      </c>
      <c r="Y8893">
        <v>2696</v>
      </c>
      <c r="Z8893">
        <v>45536.09</v>
      </c>
      <c r="AA8893">
        <v>49</v>
      </c>
      <c r="AB8893" t="s">
        <v>41</v>
      </c>
      <c r="AC8893">
        <v>1</v>
      </c>
    </row>
    <row r="8894" spans="1:29">
      <c r="A8894">
        <v>46044</v>
      </c>
      <c r="B8894">
        <v>46044</v>
      </c>
      <c r="C8894" t="s">
        <v>34</v>
      </c>
      <c r="D8894" t="s">
        <v>35</v>
      </c>
      <c r="E8894" t="s">
        <v>36</v>
      </c>
      <c r="F8894">
        <v>758853</v>
      </c>
      <c r="G8894" t="s">
        <v>8816</v>
      </c>
      <c r="H8894" t="s">
        <v>8817</v>
      </c>
      <c r="I8894" t="s">
        <v>160</v>
      </c>
      <c r="N8894" t="s">
        <v>8818</v>
      </c>
      <c r="O8894">
        <v>368.85</v>
      </c>
      <c r="P8894">
        <v>388.75</v>
      </c>
      <c r="Q8894">
        <v>366.85</v>
      </c>
      <c r="R8894">
        <v>379.15</v>
      </c>
      <c r="S8894">
        <v>388.75</v>
      </c>
      <c r="T8894">
        <v>362.1</v>
      </c>
      <c r="V8894">
        <v>379.3</v>
      </c>
      <c r="Y8894">
        <v>118434</v>
      </c>
      <c r="Z8894">
        <v>44522795.25</v>
      </c>
      <c r="AA8894">
        <v>3938</v>
      </c>
      <c r="AB8894" t="s">
        <v>41</v>
      </c>
      <c r="AC8894">
        <v>1</v>
      </c>
    </row>
    <row r="8895" spans="1:29">
      <c r="A8895">
        <v>46044</v>
      </c>
      <c r="B8895">
        <v>46044</v>
      </c>
      <c r="C8895" t="s">
        <v>34</v>
      </c>
      <c r="D8895" t="s">
        <v>35</v>
      </c>
      <c r="E8895" t="s">
        <v>36</v>
      </c>
      <c r="F8895">
        <v>758889</v>
      </c>
      <c r="G8895" t="s">
        <v>8819</v>
      </c>
      <c r="H8895" t="s">
        <v>8820</v>
      </c>
      <c r="I8895" t="s">
        <v>160</v>
      </c>
      <c r="N8895" t="s">
        <v>8821</v>
      </c>
      <c r="O8895">
        <v>319.35000000000002</v>
      </c>
      <c r="P8895">
        <v>342.05</v>
      </c>
      <c r="Q8895">
        <v>319.35000000000002</v>
      </c>
      <c r="R8895">
        <v>329.05</v>
      </c>
      <c r="S8895">
        <v>340</v>
      </c>
      <c r="T8895">
        <v>319.35000000000002</v>
      </c>
      <c r="V8895">
        <v>329.1</v>
      </c>
      <c r="Y8895">
        <v>387090</v>
      </c>
      <c r="Z8895">
        <v>126018544.05</v>
      </c>
      <c r="AA8895">
        <v>5629</v>
      </c>
      <c r="AB8895" t="s">
        <v>41</v>
      </c>
      <c r="AC8895">
        <v>1</v>
      </c>
    </row>
    <row r="8896" spans="1:29">
      <c r="A8896">
        <v>46044</v>
      </c>
      <c r="B8896">
        <v>46044</v>
      </c>
      <c r="C8896" t="s">
        <v>34</v>
      </c>
      <c r="D8896" t="s">
        <v>35</v>
      </c>
      <c r="E8896" t="s">
        <v>36</v>
      </c>
      <c r="F8896">
        <v>11856</v>
      </c>
      <c r="G8896" t="s">
        <v>8828</v>
      </c>
      <c r="H8896" t="s">
        <v>8829</v>
      </c>
      <c r="I8896" t="s">
        <v>160</v>
      </c>
      <c r="N8896" t="s">
        <v>8830</v>
      </c>
      <c r="O8896">
        <v>62</v>
      </c>
      <c r="P8896">
        <v>63.87</v>
      </c>
      <c r="Q8896">
        <v>60.1</v>
      </c>
      <c r="R8896">
        <v>61.06</v>
      </c>
      <c r="S8896">
        <v>60.1</v>
      </c>
      <c r="T8896">
        <v>61.8</v>
      </c>
      <c r="V8896">
        <v>61.06</v>
      </c>
      <c r="Y8896">
        <v>9382</v>
      </c>
      <c r="Z8896">
        <v>579718.40000000002</v>
      </c>
      <c r="AA8896">
        <v>129</v>
      </c>
      <c r="AB8896" t="s">
        <v>41</v>
      </c>
      <c r="AC8896">
        <v>1</v>
      </c>
    </row>
    <row r="8897" spans="1:29">
      <c r="A8897">
        <v>46044</v>
      </c>
      <c r="B8897">
        <v>46044</v>
      </c>
      <c r="C8897" t="s">
        <v>34</v>
      </c>
      <c r="D8897" t="s">
        <v>35</v>
      </c>
      <c r="E8897" t="s">
        <v>36</v>
      </c>
      <c r="F8897">
        <v>20296</v>
      </c>
      <c r="G8897" t="s">
        <v>8831</v>
      </c>
      <c r="H8897" t="s">
        <v>8832</v>
      </c>
      <c r="I8897" t="s">
        <v>160</v>
      </c>
      <c r="N8897" t="s">
        <v>8833</v>
      </c>
      <c r="O8897">
        <v>5.4</v>
      </c>
      <c r="P8897">
        <v>5.45</v>
      </c>
      <c r="Q8897">
        <v>4.9000000000000004</v>
      </c>
      <c r="R8897">
        <v>4.92</v>
      </c>
      <c r="S8897">
        <v>4.9800000000000004</v>
      </c>
      <c r="T8897">
        <v>5.04</v>
      </c>
      <c r="V8897">
        <v>4.92</v>
      </c>
      <c r="Y8897">
        <v>1531693</v>
      </c>
      <c r="Z8897">
        <v>7707723.8200000003</v>
      </c>
      <c r="AA8897">
        <v>1382</v>
      </c>
      <c r="AB8897" t="s">
        <v>41</v>
      </c>
      <c r="AC8897">
        <v>1</v>
      </c>
    </row>
    <row r="8898" spans="1:29">
      <c r="A8898">
        <v>46044</v>
      </c>
      <c r="B8898">
        <v>46044</v>
      </c>
      <c r="C8898" t="s">
        <v>34</v>
      </c>
      <c r="D8898" t="s">
        <v>35</v>
      </c>
      <c r="E8898" t="s">
        <v>36</v>
      </c>
      <c r="F8898">
        <v>8727</v>
      </c>
      <c r="G8898" t="s">
        <v>8834</v>
      </c>
      <c r="H8898" t="s">
        <v>8835</v>
      </c>
      <c r="I8898" t="s">
        <v>160</v>
      </c>
      <c r="N8898" t="s">
        <v>8836</v>
      </c>
      <c r="O8898">
        <v>1950.9</v>
      </c>
      <c r="P8898">
        <v>2012.5</v>
      </c>
      <c r="Q8898">
        <v>1950.9</v>
      </c>
      <c r="R8898">
        <v>1984.5</v>
      </c>
      <c r="S8898">
        <v>1980.1</v>
      </c>
      <c r="T8898">
        <v>1941.3</v>
      </c>
      <c r="V8898">
        <v>1984.4</v>
      </c>
      <c r="Y8898">
        <v>93347</v>
      </c>
      <c r="Z8898">
        <v>184870881</v>
      </c>
      <c r="AA8898">
        <v>10850</v>
      </c>
      <c r="AB8898" t="s">
        <v>41</v>
      </c>
      <c r="AC8898">
        <v>1</v>
      </c>
    </row>
    <row r="8899" spans="1:29">
      <c r="A8899">
        <v>46044</v>
      </c>
      <c r="B8899">
        <v>46044</v>
      </c>
      <c r="C8899" t="s">
        <v>34</v>
      </c>
      <c r="D8899" t="s">
        <v>35</v>
      </c>
      <c r="E8899" t="s">
        <v>36</v>
      </c>
      <c r="F8899">
        <v>25574</v>
      </c>
      <c r="G8899" t="s">
        <v>8837</v>
      </c>
      <c r="H8899" t="s">
        <v>8838</v>
      </c>
      <c r="I8899" t="s">
        <v>160</v>
      </c>
      <c r="N8899" t="s">
        <v>8839</v>
      </c>
      <c r="O8899">
        <v>658</v>
      </c>
      <c r="P8899">
        <v>659.85</v>
      </c>
      <c r="Q8899">
        <v>647</v>
      </c>
      <c r="R8899">
        <v>653.35</v>
      </c>
      <c r="S8899">
        <v>655.1</v>
      </c>
      <c r="T8899">
        <v>646.6</v>
      </c>
      <c r="V8899">
        <v>653.35</v>
      </c>
      <c r="Y8899">
        <v>662762</v>
      </c>
      <c r="Z8899">
        <v>432532920.94999999</v>
      </c>
      <c r="AA8899">
        <v>21397</v>
      </c>
      <c r="AB8899" t="s">
        <v>41</v>
      </c>
      <c r="AC8899">
        <v>1</v>
      </c>
    </row>
    <row r="8900" spans="1:29">
      <c r="A8900">
        <v>46044</v>
      </c>
      <c r="B8900">
        <v>46044</v>
      </c>
      <c r="C8900" t="s">
        <v>34</v>
      </c>
      <c r="D8900" t="s">
        <v>35</v>
      </c>
      <c r="E8900" t="s">
        <v>36</v>
      </c>
      <c r="F8900">
        <v>714</v>
      </c>
      <c r="G8900" t="s">
        <v>8840</v>
      </c>
      <c r="H8900" t="s">
        <v>8841</v>
      </c>
      <c r="I8900" t="s">
        <v>160</v>
      </c>
      <c r="N8900" t="s">
        <v>8842</v>
      </c>
      <c r="O8900">
        <v>170.5</v>
      </c>
      <c r="P8900">
        <v>174.19</v>
      </c>
      <c r="Q8900">
        <v>170.01</v>
      </c>
      <c r="R8900">
        <v>171.73</v>
      </c>
      <c r="S8900">
        <v>171.4</v>
      </c>
      <c r="T8900">
        <v>169.61</v>
      </c>
      <c r="V8900">
        <v>171.75</v>
      </c>
      <c r="Y8900">
        <v>70352</v>
      </c>
      <c r="Z8900">
        <v>12105020.609999999</v>
      </c>
      <c r="AA8900">
        <v>1912</v>
      </c>
      <c r="AB8900" t="s">
        <v>41</v>
      </c>
      <c r="AC8900">
        <v>1</v>
      </c>
    </row>
    <row r="8901" spans="1:29">
      <c r="A8901">
        <v>46044</v>
      </c>
      <c r="B8901">
        <v>46044</v>
      </c>
      <c r="C8901" t="s">
        <v>34</v>
      </c>
      <c r="D8901" t="s">
        <v>35</v>
      </c>
      <c r="E8901" t="s">
        <v>36</v>
      </c>
      <c r="F8901">
        <v>15342</v>
      </c>
      <c r="G8901" t="s">
        <v>8846</v>
      </c>
      <c r="H8901" t="s">
        <v>8847</v>
      </c>
      <c r="I8901" t="s">
        <v>160</v>
      </c>
      <c r="N8901" t="s">
        <v>8848</v>
      </c>
      <c r="O8901">
        <v>64.790000000000006</v>
      </c>
      <c r="P8901">
        <v>67</v>
      </c>
      <c r="Q8901">
        <v>63.5</v>
      </c>
      <c r="R8901">
        <v>65.03</v>
      </c>
      <c r="S8901">
        <v>66.5</v>
      </c>
      <c r="T8901">
        <v>65.12</v>
      </c>
      <c r="V8901">
        <v>65.02</v>
      </c>
      <c r="Y8901">
        <v>170365</v>
      </c>
      <c r="Z8901">
        <v>11144676.6</v>
      </c>
      <c r="AA8901">
        <v>1363</v>
      </c>
      <c r="AB8901" t="s">
        <v>41</v>
      </c>
      <c r="AC8901">
        <v>1</v>
      </c>
    </row>
    <row r="8902" spans="1:29">
      <c r="A8902">
        <v>46044</v>
      </c>
      <c r="B8902">
        <v>46044</v>
      </c>
      <c r="C8902" t="s">
        <v>34</v>
      </c>
      <c r="D8902" t="s">
        <v>35</v>
      </c>
      <c r="E8902" t="s">
        <v>36</v>
      </c>
      <c r="F8902">
        <v>25737</v>
      </c>
      <c r="G8902" t="s">
        <v>8849</v>
      </c>
      <c r="H8902" t="s">
        <v>8850</v>
      </c>
      <c r="I8902" t="s">
        <v>160</v>
      </c>
      <c r="N8902" t="s">
        <v>8851</v>
      </c>
      <c r="O8902">
        <v>59.9</v>
      </c>
      <c r="P8902">
        <v>62.5</v>
      </c>
      <c r="Q8902">
        <v>58.51</v>
      </c>
      <c r="R8902">
        <v>61.87</v>
      </c>
      <c r="S8902">
        <v>62.5</v>
      </c>
      <c r="T8902">
        <v>58.5</v>
      </c>
      <c r="V8902">
        <v>61.87</v>
      </c>
      <c r="Y8902">
        <v>35891</v>
      </c>
      <c r="Z8902">
        <v>2183636.69</v>
      </c>
      <c r="AA8902">
        <v>422</v>
      </c>
      <c r="AB8902" t="s">
        <v>41</v>
      </c>
      <c r="AC8902">
        <v>1</v>
      </c>
    </row>
    <row r="8903" spans="1:29">
      <c r="A8903">
        <v>46044</v>
      </c>
      <c r="B8903">
        <v>46044</v>
      </c>
      <c r="C8903" t="s">
        <v>34</v>
      </c>
      <c r="D8903" t="s">
        <v>35</v>
      </c>
      <c r="E8903" t="s">
        <v>36</v>
      </c>
      <c r="F8903">
        <v>20321</v>
      </c>
      <c r="G8903" t="s">
        <v>8852</v>
      </c>
      <c r="H8903" t="s">
        <v>8853</v>
      </c>
      <c r="I8903" t="s">
        <v>160</v>
      </c>
      <c r="N8903" t="s">
        <v>8854</v>
      </c>
      <c r="O8903">
        <v>103.23</v>
      </c>
      <c r="P8903">
        <v>107.3</v>
      </c>
      <c r="Q8903">
        <v>103.23</v>
      </c>
      <c r="R8903">
        <v>105.15</v>
      </c>
      <c r="S8903">
        <v>106</v>
      </c>
      <c r="T8903">
        <v>102.44</v>
      </c>
      <c r="V8903">
        <v>105.15</v>
      </c>
      <c r="Y8903">
        <v>87636</v>
      </c>
      <c r="Z8903">
        <v>9177233.1899999995</v>
      </c>
      <c r="AA8903">
        <v>1674</v>
      </c>
      <c r="AB8903" t="s">
        <v>41</v>
      </c>
      <c r="AC8903">
        <v>1</v>
      </c>
    </row>
    <row r="8904" spans="1:29">
      <c r="A8904">
        <v>46044</v>
      </c>
      <c r="B8904">
        <v>46044</v>
      </c>
      <c r="C8904" t="s">
        <v>34</v>
      </c>
      <c r="D8904" t="s">
        <v>35</v>
      </c>
      <c r="E8904" t="s">
        <v>36</v>
      </c>
      <c r="F8904">
        <v>760596</v>
      </c>
      <c r="G8904" t="s">
        <v>8855</v>
      </c>
      <c r="H8904" t="s">
        <v>8856</v>
      </c>
      <c r="I8904" t="s">
        <v>182</v>
      </c>
      <c r="N8904" t="s">
        <v>8857</v>
      </c>
      <c r="O8904">
        <v>661</v>
      </c>
      <c r="P8904">
        <v>689.6</v>
      </c>
      <c r="Q8904">
        <v>661</v>
      </c>
      <c r="R8904">
        <v>678.05</v>
      </c>
      <c r="S8904">
        <v>681</v>
      </c>
      <c r="T8904">
        <v>656.8</v>
      </c>
      <c r="V8904">
        <v>677.75</v>
      </c>
      <c r="Y8904">
        <v>39797</v>
      </c>
      <c r="Z8904">
        <v>27072713.899999999</v>
      </c>
      <c r="AA8904">
        <v>1231</v>
      </c>
      <c r="AB8904" t="s">
        <v>41</v>
      </c>
      <c r="AC8904">
        <v>1</v>
      </c>
    </row>
    <row r="8905" spans="1:29">
      <c r="A8905">
        <v>46044</v>
      </c>
      <c r="B8905">
        <v>46044</v>
      </c>
      <c r="C8905" t="s">
        <v>34</v>
      </c>
      <c r="D8905" t="s">
        <v>35</v>
      </c>
      <c r="E8905" t="s">
        <v>36</v>
      </c>
      <c r="F8905">
        <v>19755</v>
      </c>
      <c r="G8905" t="s">
        <v>11229</v>
      </c>
      <c r="H8905" t="s">
        <v>11230</v>
      </c>
      <c r="I8905" t="s">
        <v>327</v>
      </c>
      <c r="N8905" t="s">
        <v>11231</v>
      </c>
      <c r="O8905">
        <v>33.799999999999997</v>
      </c>
      <c r="P8905">
        <v>33.799999999999997</v>
      </c>
      <c r="Q8905">
        <v>33.799999999999997</v>
      </c>
      <c r="R8905">
        <v>33.799999999999997</v>
      </c>
      <c r="S8905">
        <v>33.799999999999997</v>
      </c>
      <c r="T8905">
        <v>32.200000000000003</v>
      </c>
      <c r="V8905">
        <v>33.799999999999997</v>
      </c>
      <c r="Y8905">
        <v>3600</v>
      </c>
      <c r="Z8905">
        <v>121680</v>
      </c>
      <c r="AA8905">
        <v>3</v>
      </c>
      <c r="AB8905" t="s">
        <v>41</v>
      </c>
      <c r="AC8905">
        <v>1200</v>
      </c>
    </row>
    <row r="8906" spans="1:29">
      <c r="A8906">
        <v>46044</v>
      </c>
      <c r="B8906">
        <v>46044</v>
      </c>
      <c r="C8906" t="s">
        <v>34</v>
      </c>
      <c r="D8906" t="s">
        <v>35</v>
      </c>
      <c r="E8906" t="s">
        <v>36</v>
      </c>
      <c r="F8906">
        <v>3078</v>
      </c>
      <c r="G8906" t="s">
        <v>8861</v>
      </c>
      <c r="H8906" t="s">
        <v>8862</v>
      </c>
      <c r="I8906" t="s">
        <v>160</v>
      </c>
      <c r="N8906" t="s">
        <v>8863</v>
      </c>
      <c r="O8906">
        <v>418.1</v>
      </c>
      <c r="P8906">
        <v>493.4</v>
      </c>
      <c r="Q8906">
        <v>395</v>
      </c>
      <c r="R8906">
        <v>473.95</v>
      </c>
      <c r="S8906">
        <v>477.15</v>
      </c>
      <c r="T8906">
        <v>414.9</v>
      </c>
      <c r="V8906">
        <v>473.9</v>
      </c>
      <c r="Y8906">
        <v>504819</v>
      </c>
      <c r="Z8906">
        <v>225999289.65000001</v>
      </c>
      <c r="AA8906">
        <v>13908</v>
      </c>
      <c r="AB8906" t="s">
        <v>41</v>
      </c>
      <c r="AC8906">
        <v>1</v>
      </c>
    </row>
    <row r="8907" spans="1:29">
      <c r="A8907">
        <v>46044</v>
      </c>
      <c r="B8907">
        <v>46044</v>
      </c>
      <c r="C8907" t="s">
        <v>34</v>
      </c>
      <c r="D8907" t="s">
        <v>35</v>
      </c>
      <c r="E8907" t="s">
        <v>36</v>
      </c>
      <c r="F8907">
        <v>758002</v>
      </c>
      <c r="G8907" t="s">
        <v>8867</v>
      </c>
      <c r="H8907" t="s">
        <v>8868</v>
      </c>
      <c r="I8907" t="s">
        <v>160</v>
      </c>
      <c r="N8907" t="s">
        <v>8869</v>
      </c>
      <c r="O8907">
        <v>202.7</v>
      </c>
      <c r="P8907">
        <v>210</v>
      </c>
      <c r="Q8907">
        <v>200</v>
      </c>
      <c r="R8907">
        <v>206.87</v>
      </c>
      <c r="S8907">
        <v>203.29</v>
      </c>
      <c r="T8907">
        <v>201.51</v>
      </c>
      <c r="V8907">
        <v>206.85</v>
      </c>
      <c r="Y8907">
        <v>730213</v>
      </c>
      <c r="Z8907">
        <v>149999890.72999999</v>
      </c>
      <c r="AA8907">
        <v>11182</v>
      </c>
      <c r="AB8907" t="s">
        <v>41</v>
      </c>
      <c r="AC8907">
        <v>1</v>
      </c>
    </row>
    <row r="8908" spans="1:29">
      <c r="A8908">
        <v>46044</v>
      </c>
      <c r="B8908">
        <v>46044</v>
      </c>
      <c r="C8908" t="s">
        <v>34</v>
      </c>
      <c r="D8908" t="s">
        <v>35</v>
      </c>
      <c r="E8908" t="s">
        <v>36</v>
      </c>
      <c r="F8908">
        <v>5650</v>
      </c>
      <c r="G8908" t="s">
        <v>8873</v>
      </c>
      <c r="H8908" t="s">
        <v>8874</v>
      </c>
      <c r="I8908" t="s">
        <v>160</v>
      </c>
      <c r="N8908" t="s">
        <v>8875</v>
      </c>
      <c r="O8908">
        <v>7.71</v>
      </c>
      <c r="P8908">
        <v>9</v>
      </c>
      <c r="Q8908">
        <v>7.71</v>
      </c>
      <c r="R8908">
        <v>7.81</v>
      </c>
      <c r="S8908">
        <v>7.81</v>
      </c>
      <c r="T8908">
        <v>7.6</v>
      </c>
      <c r="V8908">
        <v>7.81</v>
      </c>
      <c r="Y8908">
        <v>105794</v>
      </c>
      <c r="Z8908">
        <v>864650.76</v>
      </c>
      <c r="AA8908">
        <v>247</v>
      </c>
      <c r="AB8908" t="s">
        <v>41</v>
      </c>
      <c r="AC8908">
        <v>1</v>
      </c>
    </row>
    <row r="8909" spans="1:29">
      <c r="A8909">
        <v>46044</v>
      </c>
      <c r="B8909">
        <v>46044</v>
      </c>
      <c r="C8909" t="s">
        <v>34</v>
      </c>
      <c r="D8909" t="s">
        <v>35</v>
      </c>
      <c r="E8909" t="s">
        <v>36</v>
      </c>
      <c r="F8909">
        <v>4992</v>
      </c>
      <c r="G8909" t="s">
        <v>8879</v>
      </c>
      <c r="H8909" t="s">
        <v>8880</v>
      </c>
      <c r="I8909" t="s">
        <v>160</v>
      </c>
      <c r="N8909" t="s">
        <v>8881</v>
      </c>
      <c r="O8909">
        <v>809.2</v>
      </c>
      <c r="P8909">
        <v>840</v>
      </c>
      <c r="Q8909">
        <v>809.2</v>
      </c>
      <c r="R8909">
        <v>835.25</v>
      </c>
      <c r="S8909">
        <v>837</v>
      </c>
      <c r="T8909">
        <v>802.95</v>
      </c>
      <c r="V8909">
        <v>835.3</v>
      </c>
      <c r="Y8909">
        <v>165388</v>
      </c>
      <c r="Z8909">
        <v>136569457.5</v>
      </c>
      <c r="AA8909">
        <v>14856</v>
      </c>
      <c r="AB8909" t="s">
        <v>41</v>
      </c>
      <c r="AC8909">
        <v>1</v>
      </c>
    </row>
    <row r="8910" spans="1:29">
      <c r="A8910">
        <v>46044</v>
      </c>
      <c r="B8910">
        <v>46044</v>
      </c>
      <c r="C8910" t="s">
        <v>34</v>
      </c>
      <c r="D8910" t="s">
        <v>35</v>
      </c>
      <c r="E8910" t="s">
        <v>36</v>
      </c>
      <c r="F8910">
        <v>10530</v>
      </c>
      <c r="G8910" t="s">
        <v>8882</v>
      </c>
      <c r="H8910" t="s">
        <v>8883</v>
      </c>
      <c r="I8910" t="s">
        <v>160</v>
      </c>
      <c r="N8910" t="s">
        <v>8884</v>
      </c>
      <c r="O8910">
        <v>848.8</v>
      </c>
      <c r="P8910">
        <v>859.3</v>
      </c>
      <c r="Q8910">
        <v>838.6</v>
      </c>
      <c r="R8910">
        <v>842.15</v>
      </c>
      <c r="S8910">
        <v>845</v>
      </c>
      <c r="T8910">
        <v>842.35</v>
      </c>
      <c r="V8910">
        <v>842.15</v>
      </c>
      <c r="Y8910">
        <v>12734</v>
      </c>
      <c r="Z8910">
        <v>10767939.550000001</v>
      </c>
      <c r="AA8910">
        <v>1660</v>
      </c>
      <c r="AB8910" t="s">
        <v>41</v>
      </c>
      <c r="AC8910">
        <v>1</v>
      </c>
    </row>
    <row r="8911" spans="1:29">
      <c r="A8911">
        <v>46044</v>
      </c>
      <c r="B8911">
        <v>46044</v>
      </c>
      <c r="C8911" t="s">
        <v>34</v>
      </c>
      <c r="D8911" t="s">
        <v>35</v>
      </c>
      <c r="E8911" t="s">
        <v>36</v>
      </c>
      <c r="F8911">
        <v>104</v>
      </c>
      <c r="G8911" t="s">
        <v>8888</v>
      </c>
      <c r="H8911" t="s">
        <v>8889</v>
      </c>
      <c r="I8911" t="s">
        <v>160</v>
      </c>
      <c r="N8911" t="s">
        <v>8890</v>
      </c>
      <c r="O8911">
        <v>141.49</v>
      </c>
      <c r="P8911">
        <v>148</v>
      </c>
      <c r="Q8911">
        <v>141.49</v>
      </c>
      <c r="R8911">
        <v>144.76</v>
      </c>
      <c r="S8911">
        <v>148</v>
      </c>
      <c r="T8911">
        <v>140.4</v>
      </c>
      <c r="V8911">
        <v>144.75</v>
      </c>
      <c r="Y8911">
        <v>414451</v>
      </c>
      <c r="Z8911">
        <v>59651199.439999998</v>
      </c>
      <c r="AA8911">
        <v>3428</v>
      </c>
      <c r="AB8911" t="s">
        <v>41</v>
      </c>
      <c r="AC8911">
        <v>1</v>
      </c>
    </row>
    <row r="8912" spans="1:29">
      <c r="A8912">
        <v>46044</v>
      </c>
      <c r="B8912">
        <v>46044</v>
      </c>
      <c r="C8912" t="s">
        <v>34</v>
      </c>
      <c r="D8912" t="s">
        <v>35</v>
      </c>
      <c r="E8912" t="s">
        <v>36</v>
      </c>
      <c r="F8912">
        <v>19479</v>
      </c>
      <c r="G8912" t="s">
        <v>8891</v>
      </c>
      <c r="H8912" t="s">
        <v>8892</v>
      </c>
      <c r="I8912" t="s">
        <v>327</v>
      </c>
      <c r="N8912" t="s">
        <v>8893</v>
      </c>
      <c r="O8912">
        <v>112.1</v>
      </c>
      <c r="P8912">
        <v>123.15</v>
      </c>
      <c r="Q8912">
        <v>112</v>
      </c>
      <c r="R8912">
        <v>122.05</v>
      </c>
      <c r="S8912">
        <v>123.15</v>
      </c>
      <c r="T8912">
        <v>117.3</v>
      </c>
      <c r="V8912">
        <v>122.05</v>
      </c>
      <c r="Y8912">
        <v>22000</v>
      </c>
      <c r="Z8912">
        <v>2573750</v>
      </c>
      <c r="AA8912">
        <v>17</v>
      </c>
      <c r="AB8912" t="s">
        <v>41</v>
      </c>
      <c r="AC8912">
        <v>1000</v>
      </c>
    </row>
    <row r="8913" spans="1:29">
      <c r="A8913">
        <v>46044</v>
      </c>
      <c r="B8913">
        <v>46044</v>
      </c>
      <c r="C8913" t="s">
        <v>34</v>
      </c>
      <c r="D8913" t="s">
        <v>35</v>
      </c>
      <c r="E8913" t="s">
        <v>36</v>
      </c>
      <c r="F8913">
        <v>759407</v>
      </c>
      <c r="G8913" t="s">
        <v>8894</v>
      </c>
      <c r="H8913" t="s">
        <v>8895</v>
      </c>
      <c r="I8913" t="s">
        <v>266</v>
      </c>
      <c r="N8913" t="s">
        <v>8896</v>
      </c>
      <c r="O8913">
        <v>62.05</v>
      </c>
      <c r="P8913">
        <v>71.900000000000006</v>
      </c>
      <c r="Q8913">
        <v>62.05</v>
      </c>
      <c r="R8913">
        <v>68.45</v>
      </c>
      <c r="S8913">
        <v>71.900000000000006</v>
      </c>
      <c r="T8913">
        <v>68.05</v>
      </c>
      <c r="V8913">
        <v>68.45</v>
      </c>
      <c r="Y8913">
        <v>18000</v>
      </c>
      <c r="Z8913">
        <v>1226000</v>
      </c>
      <c r="AA8913">
        <v>5</v>
      </c>
      <c r="AB8913" t="s">
        <v>41</v>
      </c>
      <c r="AC8913">
        <v>2000</v>
      </c>
    </row>
    <row r="8914" spans="1:29">
      <c r="A8914">
        <v>46044</v>
      </c>
      <c r="B8914">
        <v>46044</v>
      </c>
      <c r="C8914" t="s">
        <v>34</v>
      </c>
      <c r="D8914" t="s">
        <v>35</v>
      </c>
      <c r="E8914" t="s">
        <v>36</v>
      </c>
      <c r="F8914">
        <v>19184</v>
      </c>
      <c r="G8914" t="s">
        <v>8897</v>
      </c>
      <c r="H8914" t="s">
        <v>8898</v>
      </c>
      <c r="I8914" t="s">
        <v>160</v>
      </c>
      <c r="N8914" t="s">
        <v>8899</v>
      </c>
      <c r="O8914">
        <v>523.15</v>
      </c>
      <c r="P8914">
        <v>548.45000000000005</v>
      </c>
      <c r="Q8914">
        <v>523.15</v>
      </c>
      <c r="R8914">
        <v>542.35</v>
      </c>
      <c r="S8914">
        <v>539.25</v>
      </c>
      <c r="T8914">
        <v>523.15</v>
      </c>
      <c r="V8914">
        <v>542.35</v>
      </c>
      <c r="Y8914">
        <v>82919</v>
      </c>
      <c r="Z8914">
        <v>44767482.25</v>
      </c>
      <c r="AA8914">
        <v>8039</v>
      </c>
      <c r="AB8914" t="s">
        <v>41</v>
      </c>
      <c r="AC8914">
        <v>1</v>
      </c>
    </row>
    <row r="8915" spans="1:29">
      <c r="A8915">
        <v>46044</v>
      </c>
      <c r="B8915">
        <v>46044</v>
      </c>
      <c r="C8915" t="s">
        <v>34</v>
      </c>
      <c r="D8915" t="s">
        <v>35</v>
      </c>
      <c r="E8915" t="s">
        <v>36</v>
      </c>
      <c r="F8915">
        <v>12072</v>
      </c>
      <c r="G8915" t="s">
        <v>8900</v>
      </c>
      <c r="H8915" t="s">
        <v>8901</v>
      </c>
      <c r="I8915" t="s">
        <v>160</v>
      </c>
      <c r="N8915" t="s">
        <v>8902</v>
      </c>
      <c r="O8915">
        <v>303.55</v>
      </c>
      <c r="P8915">
        <v>309.45</v>
      </c>
      <c r="Q8915">
        <v>302.3</v>
      </c>
      <c r="R8915">
        <v>306.60000000000002</v>
      </c>
      <c r="S8915">
        <v>307</v>
      </c>
      <c r="T8915">
        <v>304.05</v>
      </c>
      <c r="V8915">
        <v>306.95</v>
      </c>
      <c r="Y8915">
        <v>5679</v>
      </c>
      <c r="Z8915">
        <v>1738138.1</v>
      </c>
      <c r="AA8915">
        <v>309</v>
      </c>
      <c r="AB8915" t="s">
        <v>41</v>
      </c>
      <c r="AC8915">
        <v>1</v>
      </c>
    </row>
    <row r="8916" spans="1:29">
      <c r="A8916">
        <v>46044</v>
      </c>
      <c r="B8916">
        <v>46044</v>
      </c>
      <c r="C8916" t="s">
        <v>34</v>
      </c>
      <c r="D8916" t="s">
        <v>35</v>
      </c>
      <c r="E8916" t="s">
        <v>36</v>
      </c>
      <c r="F8916">
        <v>20426</v>
      </c>
      <c r="G8916" t="s">
        <v>8903</v>
      </c>
      <c r="H8916" t="s">
        <v>8904</v>
      </c>
      <c r="I8916" t="s">
        <v>327</v>
      </c>
      <c r="N8916" t="s">
        <v>8905</v>
      </c>
      <c r="O8916">
        <v>210</v>
      </c>
      <c r="P8916">
        <v>210</v>
      </c>
      <c r="Q8916">
        <v>208</v>
      </c>
      <c r="R8916">
        <v>209.05</v>
      </c>
      <c r="S8916">
        <v>209</v>
      </c>
      <c r="T8916">
        <v>210</v>
      </c>
      <c r="V8916">
        <v>209.05</v>
      </c>
      <c r="Y8916">
        <v>5000</v>
      </c>
      <c r="Z8916">
        <v>1044200</v>
      </c>
      <c r="AA8916">
        <v>5</v>
      </c>
      <c r="AB8916" t="s">
        <v>41</v>
      </c>
      <c r="AC8916">
        <v>1000</v>
      </c>
    </row>
    <row r="8917" spans="1:29">
      <c r="A8917">
        <v>46044</v>
      </c>
      <c r="B8917">
        <v>46044</v>
      </c>
      <c r="C8917" t="s">
        <v>34</v>
      </c>
      <c r="D8917" t="s">
        <v>35</v>
      </c>
      <c r="E8917" t="s">
        <v>36</v>
      </c>
      <c r="F8917">
        <v>21095</v>
      </c>
      <c r="G8917" t="s">
        <v>8906</v>
      </c>
      <c r="H8917" t="s">
        <v>8907</v>
      </c>
      <c r="I8917" t="s">
        <v>160</v>
      </c>
      <c r="N8917" t="s">
        <v>8908</v>
      </c>
      <c r="O8917">
        <v>14.75</v>
      </c>
      <c r="P8917">
        <v>15.5</v>
      </c>
      <c r="Q8917">
        <v>12.76</v>
      </c>
      <c r="R8917">
        <v>13.28</v>
      </c>
      <c r="S8917">
        <v>13.3</v>
      </c>
      <c r="T8917">
        <v>15.89</v>
      </c>
      <c r="V8917">
        <v>13.28</v>
      </c>
      <c r="Y8917">
        <v>557731</v>
      </c>
      <c r="Z8917">
        <v>7683995.3499999996</v>
      </c>
      <c r="AA8917">
        <v>2043</v>
      </c>
      <c r="AB8917" t="s">
        <v>41</v>
      </c>
      <c r="AC8917">
        <v>1</v>
      </c>
    </row>
    <row r="8918" spans="1:29">
      <c r="A8918">
        <v>46044</v>
      </c>
      <c r="B8918">
        <v>46044</v>
      </c>
      <c r="C8918" t="s">
        <v>34</v>
      </c>
      <c r="D8918" t="s">
        <v>35</v>
      </c>
      <c r="E8918" t="s">
        <v>36</v>
      </c>
      <c r="F8918">
        <v>5068</v>
      </c>
      <c r="G8918" t="s">
        <v>8909</v>
      </c>
      <c r="H8918" t="s">
        <v>8910</v>
      </c>
      <c r="I8918" t="s">
        <v>160</v>
      </c>
      <c r="N8918" t="s">
        <v>8911</v>
      </c>
      <c r="O8918">
        <v>104</v>
      </c>
      <c r="P8918">
        <v>104</v>
      </c>
      <c r="Q8918">
        <v>97.06</v>
      </c>
      <c r="R8918">
        <v>98.37</v>
      </c>
      <c r="S8918">
        <v>98.1</v>
      </c>
      <c r="T8918">
        <v>98</v>
      </c>
      <c r="V8918">
        <v>98.4</v>
      </c>
      <c r="Y8918">
        <v>15994</v>
      </c>
      <c r="Z8918">
        <v>1599401.11</v>
      </c>
      <c r="AA8918">
        <v>278</v>
      </c>
      <c r="AB8918" t="s">
        <v>41</v>
      </c>
      <c r="AC8918">
        <v>1</v>
      </c>
    </row>
    <row r="8919" spans="1:29">
      <c r="A8919">
        <v>46044</v>
      </c>
      <c r="B8919">
        <v>46044</v>
      </c>
      <c r="C8919" t="s">
        <v>34</v>
      </c>
      <c r="D8919" t="s">
        <v>35</v>
      </c>
      <c r="E8919" t="s">
        <v>36</v>
      </c>
      <c r="F8919">
        <v>14172</v>
      </c>
      <c r="G8919" t="s">
        <v>8912</v>
      </c>
      <c r="H8919" t="s">
        <v>8913</v>
      </c>
      <c r="I8919" t="s">
        <v>266</v>
      </c>
      <c r="N8919" t="s">
        <v>8914</v>
      </c>
      <c r="O8919">
        <v>117</v>
      </c>
      <c r="P8919">
        <v>118.25</v>
      </c>
      <c r="Q8919">
        <v>116</v>
      </c>
      <c r="R8919">
        <v>118.25</v>
      </c>
      <c r="S8919">
        <v>118.25</v>
      </c>
      <c r="T8919">
        <v>112.75</v>
      </c>
      <c r="V8919">
        <v>118.25</v>
      </c>
      <c r="Y8919">
        <v>7000</v>
      </c>
      <c r="Z8919">
        <v>819000</v>
      </c>
      <c r="AA8919">
        <v>7</v>
      </c>
      <c r="AB8919" t="s">
        <v>41</v>
      </c>
      <c r="AC8919">
        <v>1000</v>
      </c>
    </row>
    <row r="8920" spans="1:29">
      <c r="A8920">
        <v>46044</v>
      </c>
      <c r="B8920">
        <v>46044</v>
      </c>
      <c r="C8920" t="s">
        <v>34</v>
      </c>
      <c r="D8920" t="s">
        <v>35</v>
      </c>
      <c r="E8920" t="s">
        <v>36</v>
      </c>
      <c r="F8920">
        <v>8394</v>
      </c>
      <c r="G8920" t="s">
        <v>11232</v>
      </c>
      <c r="H8920" t="s">
        <v>11233</v>
      </c>
      <c r="I8920" t="s">
        <v>266</v>
      </c>
      <c r="N8920" t="s">
        <v>11234</v>
      </c>
      <c r="O8920">
        <v>54.95</v>
      </c>
      <c r="P8920">
        <v>57.95</v>
      </c>
      <c r="Q8920">
        <v>52.6</v>
      </c>
      <c r="R8920">
        <v>54</v>
      </c>
      <c r="S8920">
        <v>54</v>
      </c>
      <c r="T8920">
        <v>51.2</v>
      </c>
      <c r="V8920">
        <v>54</v>
      </c>
      <c r="Y8920">
        <v>21000</v>
      </c>
      <c r="Z8920">
        <v>1149600</v>
      </c>
      <c r="AA8920">
        <v>14</v>
      </c>
      <c r="AB8920" t="s">
        <v>41</v>
      </c>
      <c r="AC8920">
        <v>1500</v>
      </c>
    </row>
    <row r="8921" spans="1:29">
      <c r="A8921">
        <v>46044</v>
      </c>
      <c r="B8921">
        <v>46044</v>
      </c>
      <c r="C8921" t="s">
        <v>34</v>
      </c>
      <c r="D8921" t="s">
        <v>35</v>
      </c>
      <c r="E8921" t="s">
        <v>36</v>
      </c>
      <c r="F8921">
        <v>759847</v>
      </c>
      <c r="G8921" t="s">
        <v>8918</v>
      </c>
      <c r="H8921" t="s">
        <v>8919</v>
      </c>
      <c r="I8921" t="s">
        <v>160</v>
      </c>
      <c r="N8921" t="s">
        <v>8920</v>
      </c>
      <c r="O8921">
        <v>3038</v>
      </c>
      <c r="P8921">
        <v>3144</v>
      </c>
      <c r="Q8921">
        <v>3010</v>
      </c>
      <c r="R8921">
        <v>3041.6</v>
      </c>
      <c r="S8921">
        <v>3042.5</v>
      </c>
      <c r="T8921">
        <v>2984.5</v>
      </c>
      <c r="V8921">
        <v>3042.25</v>
      </c>
      <c r="Y8921">
        <v>21905</v>
      </c>
      <c r="Z8921">
        <v>67056397.100000001</v>
      </c>
      <c r="AA8921">
        <v>4522</v>
      </c>
      <c r="AB8921" t="s">
        <v>41</v>
      </c>
      <c r="AC8921">
        <v>1</v>
      </c>
    </row>
    <row r="8922" spans="1:29">
      <c r="A8922">
        <v>46044</v>
      </c>
      <c r="B8922">
        <v>46044</v>
      </c>
      <c r="C8922" t="s">
        <v>34</v>
      </c>
      <c r="D8922" t="s">
        <v>35</v>
      </c>
      <c r="E8922" t="s">
        <v>36</v>
      </c>
      <c r="F8922">
        <v>17752</v>
      </c>
      <c r="G8922" t="s">
        <v>8924</v>
      </c>
      <c r="H8922" t="s">
        <v>8925</v>
      </c>
      <c r="I8922" t="s">
        <v>160</v>
      </c>
      <c r="N8922" t="s">
        <v>8926</v>
      </c>
      <c r="O8922">
        <v>270.14999999999998</v>
      </c>
      <c r="P8922">
        <v>283.2</v>
      </c>
      <c r="Q8922">
        <v>268.10000000000002</v>
      </c>
      <c r="R8922">
        <v>270.10000000000002</v>
      </c>
      <c r="S8922">
        <v>269</v>
      </c>
      <c r="T8922">
        <v>272.14999999999998</v>
      </c>
      <c r="V8922">
        <v>270.10000000000002</v>
      </c>
      <c r="Y8922">
        <v>367854</v>
      </c>
      <c r="Z8922">
        <v>100345210.05</v>
      </c>
      <c r="AA8922">
        <v>15468</v>
      </c>
      <c r="AB8922" t="s">
        <v>41</v>
      </c>
      <c r="AC8922">
        <v>1</v>
      </c>
    </row>
    <row r="8923" spans="1:29">
      <c r="A8923">
        <v>46044</v>
      </c>
      <c r="B8923">
        <v>46044</v>
      </c>
      <c r="C8923" t="s">
        <v>34</v>
      </c>
      <c r="D8923" t="s">
        <v>35</v>
      </c>
      <c r="E8923" t="s">
        <v>36</v>
      </c>
      <c r="F8923">
        <v>23127</v>
      </c>
      <c r="G8923" t="s">
        <v>8927</v>
      </c>
      <c r="H8923" t="s">
        <v>8928</v>
      </c>
      <c r="I8923" t="s">
        <v>160</v>
      </c>
      <c r="N8923" t="s">
        <v>8929</v>
      </c>
      <c r="O8923">
        <v>44.03</v>
      </c>
      <c r="P8923">
        <v>45.51</v>
      </c>
      <c r="Q8923">
        <v>44.03</v>
      </c>
      <c r="R8923">
        <v>45.06</v>
      </c>
      <c r="S8923">
        <v>45.11</v>
      </c>
      <c r="T8923">
        <v>43.96</v>
      </c>
      <c r="V8923">
        <v>45.06</v>
      </c>
      <c r="Y8923">
        <v>331580</v>
      </c>
      <c r="Z8923">
        <v>14950093.970000001</v>
      </c>
      <c r="AA8923">
        <v>1259</v>
      </c>
      <c r="AB8923" t="s">
        <v>41</v>
      </c>
      <c r="AC8923">
        <v>1</v>
      </c>
    </row>
    <row r="8924" spans="1:29">
      <c r="A8924">
        <v>46044</v>
      </c>
      <c r="B8924">
        <v>46044</v>
      </c>
      <c r="C8924" t="s">
        <v>34</v>
      </c>
      <c r="D8924" t="s">
        <v>35</v>
      </c>
      <c r="E8924" t="s">
        <v>36</v>
      </c>
      <c r="F8924">
        <v>3048</v>
      </c>
      <c r="G8924" t="s">
        <v>8930</v>
      </c>
      <c r="H8924" t="s">
        <v>8931</v>
      </c>
      <c r="I8924" t="s">
        <v>160</v>
      </c>
      <c r="N8924" t="s">
        <v>8932</v>
      </c>
      <c r="O8924">
        <v>205.5</v>
      </c>
      <c r="P8924">
        <v>209.8</v>
      </c>
      <c r="Q8924">
        <v>205.5</v>
      </c>
      <c r="R8924">
        <v>207.44</v>
      </c>
      <c r="S8924">
        <v>208.25</v>
      </c>
      <c r="T8924">
        <v>202.64</v>
      </c>
      <c r="V8924">
        <v>207.45</v>
      </c>
      <c r="Y8924">
        <v>1254858</v>
      </c>
      <c r="Z8924">
        <v>260579997.91</v>
      </c>
      <c r="AA8924">
        <v>20071</v>
      </c>
      <c r="AB8924" t="s">
        <v>41</v>
      </c>
      <c r="AC8924">
        <v>1</v>
      </c>
    </row>
    <row r="8925" spans="1:29">
      <c r="A8925">
        <v>46044</v>
      </c>
      <c r="B8925">
        <v>46044</v>
      </c>
      <c r="C8925" t="s">
        <v>34</v>
      </c>
      <c r="D8925" t="s">
        <v>35</v>
      </c>
      <c r="E8925" t="s">
        <v>36</v>
      </c>
      <c r="F8925">
        <v>759747</v>
      </c>
      <c r="G8925" t="s">
        <v>8936</v>
      </c>
      <c r="H8925" t="s">
        <v>8937</v>
      </c>
      <c r="I8925" t="s">
        <v>160</v>
      </c>
      <c r="N8925" t="s">
        <v>8938</v>
      </c>
      <c r="O8925">
        <v>285</v>
      </c>
      <c r="P8925">
        <v>300</v>
      </c>
      <c r="Q8925">
        <v>285</v>
      </c>
      <c r="R8925">
        <v>297.3</v>
      </c>
      <c r="S8925">
        <v>300</v>
      </c>
      <c r="T8925">
        <v>284.8</v>
      </c>
      <c r="V8925">
        <v>297.3</v>
      </c>
      <c r="Y8925">
        <v>91</v>
      </c>
      <c r="Z8925">
        <v>26438.95</v>
      </c>
      <c r="AA8925">
        <v>9</v>
      </c>
      <c r="AB8925" t="s">
        <v>41</v>
      </c>
      <c r="AC8925">
        <v>1</v>
      </c>
    </row>
    <row r="8926" spans="1:29">
      <c r="A8926">
        <v>46044</v>
      </c>
      <c r="B8926">
        <v>46044</v>
      </c>
      <c r="C8926" t="s">
        <v>34</v>
      </c>
      <c r="D8926" t="s">
        <v>35</v>
      </c>
      <c r="E8926" t="s">
        <v>36</v>
      </c>
      <c r="F8926">
        <v>1497</v>
      </c>
      <c r="G8926" t="s">
        <v>8945</v>
      </c>
      <c r="H8926" t="s">
        <v>8946</v>
      </c>
      <c r="I8926" t="s">
        <v>160</v>
      </c>
      <c r="N8926" t="s">
        <v>8947</v>
      </c>
      <c r="O8926">
        <v>53.05</v>
      </c>
      <c r="P8926">
        <v>56</v>
      </c>
      <c r="Q8926">
        <v>52.2</v>
      </c>
      <c r="R8926">
        <v>53</v>
      </c>
      <c r="S8926">
        <v>52.22</v>
      </c>
      <c r="T8926">
        <v>53.51</v>
      </c>
      <c r="V8926">
        <v>53</v>
      </c>
      <c r="Y8926">
        <v>2341</v>
      </c>
      <c r="Z8926">
        <v>126137.05</v>
      </c>
      <c r="AA8926">
        <v>65</v>
      </c>
      <c r="AB8926" t="s">
        <v>41</v>
      </c>
      <c r="AC8926">
        <v>1</v>
      </c>
    </row>
    <row r="8927" spans="1:29">
      <c r="A8927">
        <v>46044</v>
      </c>
      <c r="B8927">
        <v>46044</v>
      </c>
      <c r="C8927" t="s">
        <v>34</v>
      </c>
      <c r="D8927" t="s">
        <v>35</v>
      </c>
      <c r="E8927" t="s">
        <v>36</v>
      </c>
      <c r="F8927">
        <v>804</v>
      </c>
      <c r="G8927" t="s">
        <v>8948</v>
      </c>
      <c r="H8927" t="s">
        <v>8949</v>
      </c>
      <c r="I8927" t="s">
        <v>160</v>
      </c>
      <c r="N8927" t="s">
        <v>8950</v>
      </c>
      <c r="O8927">
        <v>166.99</v>
      </c>
      <c r="P8927">
        <v>169.85</v>
      </c>
      <c r="Q8927">
        <v>161</v>
      </c>
      <c r="R8927">
        <v>162.22</v>
      </c>
      <c r="S8927">
        <v>162</v>
      </c>
      <c r="T8927">
        <v>166.27</v>
      </c>
      <c r="V8927">
        <v>162.25</v>
      </c>
      <c r="Y8927">
        <v>6719</v>
      </c>
      <c r="Z8927">
        <v>1095939.79</v>
      </c>
      <c r="AA8927">
        <v>96</v>
      </c>
      <c r="AB8927" t="s">
        <v>41</v>
      </c>
      <c r="AC8927">
        <v>1</v>
      </c>
    </row>
    <row r="8928" spans="1:29">
      <c r="A8928">
        <v>46044</v>
      </c>
      <c r="B8928">
        <v>46044</v>
      </c>
      <c r="C8928" t="s">
        <v>34</v>
      </c>
      <c r="D8928" t="s">
        <v>35</v>
      </c>
      <c r="E8928" t="s">
        <v>36</v>
      </c>
      <c r="F8928">
        <v>24249</v>
      </c>
      <c r="G8928" t="s">
        <v>8951</v>
      </c>
      <c r="H8928" t="s">
        <v>8952</v>
      </c>
      <c r="I8928" t="s">
        <v>266</v>
      </c>
      <c r="N8928" t="s">
        <v>8953</v>
      </c>
      <c r="O8928">
        <v>93</v>
      </c>
      <c r="P8928">
        <v>96</v>
      </c>
      <c r="Q8928">
        <v>91.6</v>
      </c>
      <c r="R8928">
        <v>94.7</v>
      </c>
      <c r="S8928">
        <v>95.45</v>
      </c>
      <c r="T8928">
        <v>94.35</v>
      </c>
      <c r="V8928">
        <v>94.7</v>
      </c>
      <c r="Y8928">
        <v>21000</v>
      </c>
      <c r="Z8928">
        <v>1985220</v>
      </c>
      <c r="AA8928">
        <v>32</v>
      </c>
      <c r="AB8928" t="s">
        <v>41</v>
      </c>
      <c r="AC8928">
        <v>600</v>
      </c>
    </row>
    <row r="8929" spans="1:29">
      <c r="A8929">
        <v>46044</v>
      </c>
      <c r="B8929">
        <v>46044</v>
      </c>
      <c r="C8929" t="s">
        <v>34</v>
      </c>
      <c r="D8929" t="s">
        <v>35</v>
      </c>
      <c r="E8929" t="s">
        <v>36</v>
      </c>
      <c r="F8929">
        <v>4656</v>
      </c>
      <c r="G8929" t="s">
        <v>8954</v>
      </c>
      <c r="H8929" t="s">
        <v>8955</v>
      </c>
      <c r="I8929" t="s">
        <v>160</v>
      </c>
      <c r="N8929" t="s">
        <v>8956</v>
      </c>
      <c r="O8929">
        <v>429.9</v>
      </c>
      <c r="P8929">
        <v>429.9</v>
      </c>
      <c r="Q8929">
        <v>415.4</v>
      </c>
      <c r="R8929">
        <v>421.1</v>
      </c>
      <c r="S8929">
        <v>422.55</v>
      </c>
      <c r="T8929">
        <v>423.25</v>
      </c>
      <c r="V8929">
        <v>421.05</v>
      </c>
      <c r="Y8929">
        <v>89855</v>
      </c>
      <c r="Z8929">
        <v>37843056.899999999</v>
      </c>
      <c r="AA8929">
        <v>4931</v>
      </c>
      <c r="AB8929" t="s">
        <v>41</v>
      </c>
      <c r="AC8929">
        <v>1</v>
      </c>
    </row>
    <row r="8930" spans="1:29">
      <c r="A8930">
        <v>46044</v>
      </c>
      <c r="B8930">
        <v>46044</v>
      </c>
      <c r="C8930" t="s">
        <v>34</v>
      </c>
      <c r="D8930" t="s">
        <v>35</v>
      </c>
      <c r="E8930" t="s">
        <v>36</v>
      </c>
      <c r="F8930">
        <v>7016</v>
      </c>
      <c r="G8930" t="s">
        <v>8957</v>
      </c>
      <c r="H8930" t="s">
        <v>8958</v>
      </c>
      <c r="I8930" t="s">
        <v>160</v>
      </c>
      <c r="N8930" t="s">
        <v>8959</v>
      </c>
      <c r="O8930">
        <v>319.60000000000002</v>
      </c>
      <c r="P8930">
        <v>329</v>
      </c>
      <c r="Q8930">
        <v>317.35000000000002</v>
      </c>
      <c r="R8930">
        <v>321.60000000000002</v>
      </c>
      <c r="S8930">
        <v>323</v>
      </c>
      <c r="T8930">
        <v>317.14999999999998</v>
      </c>
      <c r="V8930">
        <v>321.60000000000002</v>
      </c>
      <c r="Y8930">
        <v>17744</v>
      </c>
      <c r="Z8930">
        <v>5709806.7999999998</v>
      </c>
      <c r="AA8930">
        <v>1054</v>
      </c>
      <c r="AB8930" t="s">
        <v>41</v>
      </c>
      <c r="AC8930">
        <v>1</v>
      </c>
    </row>
    <row r="8931" spans="1:29">
      <c r="A8931">
        <v>46044</v>
      </c>
      <c r="B8931">
        <v>46044</v>
      </c>
      <c r="C8931" t="s">
        <v>34</v>
      </c>
      <c r="D8931" t="s">
        <v>35</v>
      </c>
      <c r="E8931" t="s">
        <v>36</v>
      </c>
      <c r="F8931">
        <v>13756</v>
      </c>
      <c r="G8931" t="s">
        <v>8960</v>
      </c>
      <c r="H8931" t="s">
        <v>8961</v>
      </c>
      <c r="I8931" t="s">
        <v>160</v>
      </c>
      <c r="N8931" t="s">
        <v>8962</v>
      </c>
      <c r="O8931">
        <v>20.38</v>
      </c>
      <c r="P8931">
        <v>20.67</v>
      </c>
      <c r="Q8931">
        <v>20.010000000000002</v>
      </c>
      <c r="R8931">
        <v>20.239999999999998</v>
      </c>
      <c r="S8931">
        <v>20.399999999999999</v>
      </c>
      <c r="T8931">
        <v>19.850000000000001</v>
      </c>
      <c r="V8931">
        <v>20.260000000000002</v>
      </c>
      <c r="Y8931">
        <v>48367</v>
      </c>
      <c r="Z8931">
        <v>982748.84</v>
      </c>
      <c r="AA8931">
        <v>510</v>
      </c>
      <c r="AB8931" t="s">
        <v>41</v>
      </c>
      <c r="AC8931">
        <v>1</v>
      </c>
    </row>
    <row r="8932" spans="1:29">
      <c r="A8932">
        <v>46044</v>
      </c>
      <c r="B8932">
        <v>46044</v>
      </c>
      <c r="C8932" t="s">
        <v>34</v>
      </c>
      <c r="D8932" t="s">
        <v>35</v>
      </c>
      <c r="E8932" t="s">
        <v>36</v>
      </c>
      <c r="F8932">
        <v>758744</v>
      </c>
      <c r="G8932" t="s">
        <v>8963</v>
      </c>
      <c r="H8932" t="s">
        <v>8964</v>
      </c>
      <c r="I8932" t="s">
        <v>266</v>
      </c>
      <c r="N8932" t="s">
        <v>8965</v>
      </c>
      <c r="O8932">
        <v>123.9</v>
      </c>
      <c r="P8932">
        <v>123.9</v>
      </c>
      <c r="Q8932">
        <v>112</v>
      </c>
      <c r="R8932">
        <v>114.2</v>
      </c>
      <c r="S8932">
        <v>112</v>
      </c>
      <c r="T8932">
        <v>115.15</v>
      </c>
      <c r="V8932">
        <v>114.2</v>
      </c>
      <c r="Y8932">
        <v>6000</v>
      </c>
      <c r="Z8932">
        <v>694900</v>
      </c>
      <c r="AA8932">
        <v>6</v>
      </c>
      <c r="AB8932" t="s">
        <v>41</v>
      </c>
      <c r="AC8932">
        <v>1000</v>
      </c>
    </row>
    <row r="8933" spans="1:29">
      <c r="A8933">
        <v>46044</v>
      </c>
      <c r="B8933">
        <v>46044</v>
      </c>
      <c r="C8933" t="s">
        <v>34</v>
      </c>
      <c r="D8933" t="s">
        <v>35</v>
      </c>
      <c r="E8933" t="s">
        <v>36</v>
      </c>
      <c r="F8933">
        <v>11813</v>
      </c>
      <c r="G8933" t="s">
        <v>8966</v>
      </c>
      <c r="H8933" t="s">
        <v>8967</v>
      </c>
      <c r="I8933" t="s">
        <v>160</v>
      </c>
      <c r="N8933" t="s">
        <v>8968</v>
      </c>
      <c r="O8933">
        <v>340</v>
      </c>
      <c r="P8933">
        <v>347.9</v>
      </c>
      <c r="Q8933">
        <v>323.25</v>
      </c>
      <c r="R8933">
        <v>344.95</v>
      </c>
      <c r="S8933">
        <v>342.6</v>
      </c>
      <c r="T8933">
        <v>341.75</v>
      </c>
      <c r="V8933">
        <v>344.9</v>
      </c>
      <c r="Y8933">
        <v>170485</v>
      </c>
      <c r="Z8933">
        <v>57040877.950000003</v>
      </c>
      <c r="AA8933">
        <v>14199</v>
      </c>
      <c r="AB8933" t="s">
        <v>41</v>
      </c>
      <c r="AC8933">
        <v>1</v>
      </c>
    </row>
    <row r="8934" spans="1:29">
      <c r="A8934">
        <v>46044</v>
      </c>
      <c r="B8934">
        <v>46044</v>
      </c>
      <c r="C8934" t="s">
        <v>34</v>
      </c>
      <c r="D8934" t="s">
        <v>35</v>
      </c>
      <c r="E8934" t="s">
        <v>36</v>
      </c>
      <c r="F8934">
        <v>708</v>
      </c>
      <c r="G8934" t="s">
        <v>8972</v>
      </c>
      <c r="H8934" t="s">
        <v>8973</v>
      </c>
      <c r="I8934" t="s">
        <v>160</v>
      </c>
      <c r="N8934" t="s">
        <v>11235</v>
      </c>
      <c r="O8934">
        <v>38.61</v>
      </c>
      <c r="P8934">
        <v>40.89</v>
      </c>
      <c r="Q8934">
        <v>38.61</v>
      </c>
      <c r="R8934">
        <v>40.25</v>
      </c>
      <c r="S8934">
        <v>40.25</v>
      </c>
      <c r="T8934">
        <v>40.26</v>
      </c>
      <c r="V8934">
        <v>40.25</v>
      </c>
      <c r="Y8934">
        <v>11147</v>
      </c>
      <c r="Z8934">
        <v>444665.17</v>
      </c>
      <c r="AA8934">
        <v>91</v>
      </c>
      <c r="AB8934" t="s">
        <v>41</v>
      </c>
      <c r="AC8934">
        <v>1</v>
      </c>
    </row>
    <row r="8935" spans="1:29">
      <c r="A8935">
        <v>46044</v>
      </c>
      <c r="B8935">
        <v>46044</v>
      </c>
      <c r="C8935" t="s">
        <v>34</v>
      </c>
      <c r="D8935" t="s">
        <v>35</v>
      </c>
      <c r="E8935" t="s">
        <v>36</v>
      </c>
      <c r="F8935">
        <v>10588</v>
      </c>
      <c r="G8935" t="s">
        <v>8975</v>
      </c>
      <c r="H8935" t="s">
        <v>8976</v>
      </c>
      <c r="I8935" t="s">
        <v>160</v>
      </c>
      <c r="N8935" t="s">
        <v>8977</v>
      </c>
      <c r="O8935">
        <v>332.7</v>
      </c>
      <c r="P8935">
        <v>353.95</v>
      </c>
      <c r="Q8935">
        <v>332.7</v>
      </c>
      <c r="R8935">
        <v>351.6</v>
      </c>
      <c r="S8935">
        <v>346.65</v>
      </c>
      <c r="T8935">
        <v>332.45</v>
      </c>
      <c r="V8935">
        <v>351.6</v>
      </c>
      <c r="Y8935">
        <v>49574</v>
      </c>
      <c r="Z8935">
        <v>17189907.25</v>
      </c>
      <c r="AA8935">
        <v>2051</v>
      </c>
      <c r="AB8935" t="s">
        <v>41</v>
      </c>
      <c r="AC8935">
        <v>1</v>
      </c>
    </row>
    <row r="8936" spans="1:29">
      <c r="A8936">
        <v>46044</v>
      </c>
      <c r="B8936">
        <v>46044</v>
      </c>
      <c r="C8936" t="s">
        <v>34</v>
      </c>
      <c r="D8936" t="s">
        <v>35</v>
      </c>
      <c r="E8936" t="s">
        <v>36</v>
      </c>
      <c r="F8936">
        <v>3103</v>
      </c>
      <c r="G8936" t="s">
        <v>8981</v>
      </c>
      <c r="H8936" t="s">
        <v>8982</v>
      </c>
      <c r="I8936" t="s">
        <v>160</v>
      </c>
      <c r="N8936" t="s">
        <v>8983</v>
      </c>
      <c r="O8936">
        <v>27500</v>
      </c>
      <c r="P8936">
        <v>27715</v>
      </c>
      <c r="Q8936">
        <v>27330</v>
      </c>
      <c r="R8936">
        <v>27430</v>
      </c>
      <c r="S8936">
        <v>27445</v>
      </c>
      <c r="T8936">
        <v>27370</v>
      </c>
      <c r="V8936">
        <v>27429.599999999999</v>
      </c>
      <c r="Y8936">
        <v>14663</v>
      </c>
      <c r="Z8936">
        <v>402525935</v>
      </c>
      <c r="AA8936">
        <v>7153</v>
      </c>
      <c r="AB8936" t="s">
        <v>41</v>
      </c>
      <c r="AC8936">
        <v>1</v>
      </c>
    </row>
    <row r="8937" spans="1:29">
      <c r="A8937">
        <v>46044</v>
      </c>
      <c r="B8937">
        <v>46044</v>
      </c>
      <c r="C8937" t="s">
        <v>34</v>
      </c>
      <c r="D8937" t="s">
        <v>35</v>
      </c>
      <c r="E8937" t="s">
        <v>36</v>
      </c>
      <c r="F8937">
        <v>3099</v>
      </c>
      <c r="G8937" t="s">
        <v>8984</v>
      </c>
      <c r="H8937" t="s">
        <v>8985</v>
      </c>
      <c r="I8937" t="s">
        <v>160</v>
      </c>
      <c r="N8937" t="s">
        <v>8986</v>
      </c>
      <c r="O8937">
        <v>78</v>
      </c>
      <c r="P8937">
        <v>78.95</v>
      </c>
      <c r="Q8937">
        <v>77.5</v>
      </c>
      <c r="R8937">
        <v>78.33</v>
      </c>
      <c r="S8937">
        <v>78.3</v>
      </c>
      <c r="T8937">
        <v>76.83</v>
      </c>
      <c r="V8937">
        <v>78.33</v>
      </c>
      <c r="Y8937">
        <v>117374</v>
      </c>
      <c r="Z8937">
        <v>9193564.2899999991</v>
      </c>
      <c r="AA8937">
        <v>1924</v>
      </c>
      <c r="AB8937" t="s">
        <v>41</v>
      </c>
      <c r="AC8937">
        <v>1</v>
      </c>
    </row>
    <row r="8938" spans="1:29">
      <c r="A8938">
        <v>46044</v>
      </c>
      <c r="B8938">
        <v>46044</v>
      </c>
      <c r="C8938" t="s">
        <v>34</v>
      </c>
      <c r="D8938" t="s">
        <v>35</v>
      </c>
      <c r="E8938" t="s">
        <v>36</v>
      </c>
      <c r="F8938">
        <v>23074</v>
      </c>
      <c r="G8938" t="s">
        <v>8990</v>
      </c>
      <c r="H8938" t="s">
        <v>8991</v>
      </c>
      <c r="I8938" t="s">
        <v>266</v>
      </c>
      <c r="N8938" t="s">
        <v>8992</v>
      </c>
      <c r="O8938">
        <v>446.5</v>
      </c>
      <c r="P8938">
        <v>446.5</v>
      </c>
      <c r="Q8938">
        <v>434</v>
      </c>
      <c r="R8938">
        <v>434</v>
      </c>
      <c r="S8938">
        <v>434</v>
      </c>
      <c r="T8938">
        <v>443.6</v>
      </c>
      <c r="V8938">
        <v>434</v>
      </c>
      <c r="Y8938">
        <v>300</v>
      </c>
      <c r="Z8938">
        <v>132075</v>
      </c>
      <c r="AA8938">
        <v>2</v>
      </c>
      <c r="AB8938" t="s">
        <v>41</v>
      </c>
      <c r="AC8938">
        <v>150</v>
      </c>
    </row>
    <row r="8939" spans="1:29">
      <c r="A8939">
        <v>46044</v>
      </c>
      <c r="B8939">
        <v>46044</v>
      </c>
      <c r="C8939" t="s">
        <v>34</v>
      </c>
      <c r="D8939" t="s">
        <v>35</v>
      </c>
      <c r="E8939" t="s">
        <v>36</v>
      </c>
      <c r="F8939">
        <v>28635</v>
      </c>
      <c r="G8939" t="s">
        <v>11236</v>
      </c>
      <c r="H8939" t="s">
        <v>11237</v>
      </c>
      <c r="I8939" t="s">
        <v>550</v>
      </c>
      <c r="N8939" t="s">
        <v>11238</v>
      </c>
      <c r="O8939">
        <v>0.57999999999999996</v>
      </c>
      <c r="P8939">
        <v>0.63</v>
      </c>
      <c r="Q8939">
        <v>0.57999999999999996</v>
      </c>
      <c r="R8939">
        <v>0.61</v>
      </c>
      <c r="S8939">
        <v>0.62</v>
      </c>
      <c r="T8939">
        <v>0.61</v>
      </c>
      <c r="V8939">
        <v>0.61</v>
      </c>
      <c r="Y8939">
        <v>138549</v>
      </c>
      <c r="Z8939">
        <v>84257.86</v>
      </c>
      <c r="AA8939">
        <v>209</v>
      </c>
      <c r="AB8939" t="s">
        <v>41</v>
      </c>
      <c r="AC8939">
        <v>1</v>
      </c>
    </row>
    <row r="8940" spans="1:29">
      <c r="A8940">
        <v>46044</v>
      </c>
      <c r="B8940">
        <v>46044</v>
      </c>
      <c r="C8940" t="s">
        <v>34</v>
      </c>
      <c r="D8940" t="s">
        <v>35</v>
      </c>
      <c r="E8940" t="s">
        <v>36</v>
      </c>
      <c r="F8940">
        <v>7627</v>
      </c>
      <c r="G8940" t="s">
        <v>8999</v>
      </c>
      <c r="H8940" t="s">
        <v>9000</v>
      </c>
      <c r="I8940" t="s">
        <v>160</v>
      </c>
      <c r="N8940" t="s">
        <v>9001</v>
      </c>
      <c r="O8940">
        <v>58.81</v>
      </c>
      <c r="P8940">
        <v>61</v>
      </c>
      <c r="Q8940">
        <v>58.61</v>
      </c>
      <c r="R8940">
        <v>59.72</v>
      </c>
      <c r="S8940">
        <v>60</v>
      </c>
      <c r="T8940">
        <v>58.77</v>
      </c>
      <c r="V8940">
        <v>59.71</v>
      </c>
      <c r="Y8940">
        <v>96559</v>
      </c>
      <c r="Z8940">
        <v>5797479.8899999997</v>
      </c>
      <c r="AA8940">
        <v>884</v>
      </c>
      <c r="AB8940" t="s">
        <v>41</v>
      </c>
      <c r="AC8940">
        <v>1</v>
      </c>
    </row>
    <row r="8941" spans="1:29">
      <c r="A8941">
        <v>46044</v>
      </c>
      <c r="B8941">
        <v>46044</v>
      </c>
      <c r="C8941" t="s">
        <v>34</v>
      </c>
      <c r="D8941" t="s">
        <v>35</v>
      </c>
      <c r="E8941" t="s">
        <v>36</v>
      </c>
      <c r="F8941">
        <v>13565</v>
      </c>
      <c r="G8941" t="s">
        <v>9002</v>
      </c>
      <c r="H8941" t="s">
        <v>9003</v>
      </c>
      <c r="I8941" t="s">
        <v>160</v>
      </c>
      <c r="N8941" t="s">
        <v>9004</v>
      </c>
      <c r="O8941">
        <v>33.5</v>
      </c>
      <c r="P8941">
        <v>33.5</v>
      </c>
      <c r="Q8941">
        <v>30.51</v>
      </c>
      <c r="R8941">
        <v>30.86</v>
      </c>
      <c r="S8941">
        <v>30.79</v>
      </c>
      <c r="T8941">
        <v>30.52</v>
      </c>
      <c r="V8941">
        <v>30.93</v>
      </c>
      <c r="Y8941">
        <v>12101</v>
      </c>
      <c r="Z8941">
        <v>380807.81</v>
      </c>
      <c r="AA8941">
        <v>352</v>
      </c>
      <c r="AB8941" t="s">
        <v>41</v>
      </c>
      <c r="AC8941">
        <v>1</v>
      </c>
    </row>
    <row r="8942" spans="1:29">
      <c r="A8942">
        <v>46044</v>
      </c>
      <c r="B8942">
        <v>46044</v>
      </c>
      <c r="C8942" t="s">
        <v>34</v>
      </c>
      <c r="D8942" t="s">
        <v>35</v>
      </c>
      <c r="E8942" t="s">
        <v>36</v>
      </c>
      <c r="F8942">
        <v>12026</v>
      </c>
      <c r="G8942" t="s">
        <v>9005</v>
      </c>
      <c r="H8942" t="s">
        <v>9006</v>
      </c>
      <c r="I8942" t="s">
        <v>160</v>
      </c>
      <c r="N8942" t="s">
        <v>9007</v>
      </c>
      <c r="O8942">
        <v>23.26</v>
      </c>
      <c r="P8942">
        <v>23.89</v>
      </c>
      <c r="Q8942">
        <v>23.26</v>
      </c>
      <c r="R8942">
        <v>23.77</v>
      </c>
      <c r="S8942">
        <v>23.77</v>
      </c>
      <c r="T8942">
        <v>23.18</v>
      </c>
      <c r="V8942">
        <v>23.77</v>
      </c>
      <c r="Y8942">
        <v>1640664</v>
      </c>
      <c r="Z8942">
        <v>38920136.539999999</v>
      </c>
      <c r="AA8942">
        <v>5790</v>
      </c>
      <c r="AB8942" t="s">
        <v>41</v>
      </c>
      <c r="AC8942">
        <v>1</v>
      </c>
    </row>
    <row r="8943" spans="1:29">
      <c r="A8943">
        <v>46044</v>
      </c>
      <c r="B8943">
        <v>46044</v>
      </c>
      <c r="C8943" t="s">
        <v>34</v>
      </c>
      <c r="D8943" t="s">
        <v>35</v>
      </c>
      <c r="E8943" t="s">
        <v>36</v>
      </c>
      <c r="F8943">
        <v>21869</v>
      </c>
      <c r="G8943" t="s">
        <v>9008</v>
      </c>
      <c r="H8943" t="s">
        <v>9009</v>
      </c>
      <c r="I8943" t="s">
        <v>327</v>
      </c>
      <c r="N8943" t="s">
        <v>9010</v>
      </c>
      <c r="O8943">
        <v>690</v>
      </c>
      <c r="P8943">
        <v>690</v>
      </c>
      <c r="Q8943">
        <v>639.35</v>
      </c>
      <c r="R8943">
        <v>680</v>
      </c>
      <c r="S8943">
        <v>680</v>
      </c>
      <c r="T8943">
        <v>673</v>
      </c>
      <c r="V8943">
        <v>680</v>
      </c>
      <c r="Y8943">
        <v>2250</v>
      </c>
      <c r="Z8943">
        <v>1544918.75</v>
      </c>
      <c r="AA8943">
        <v>7</v>
      </c>
      <c r="AB8943" t="s">
        <v>41</v>
      </c>
      <c r="AC8943">
        <v>125</v>
      </c>
    </row>
    <row r="8944" spans="1:29">
      <c r="A8944">
        <v>46044</v>
      </c>
      <c r="B8944">
        <v>46044</v>
      </c>
      <c r="C8944" t="s">
        <v>34</v>
      </c>
      <c r="D8944" t="s">
        <v>35</v>
      </c>
      <c r="E8944" t="s">
        <v>36</v>
      </c>
      <c r="F8944">
        <v>25203</v>
      </c>
      <c r="G8944" t="s">
        <v>9011</v>
      </c>
      <c r="H8944" t="s">
        <v>9012</v>
      </c>
      <c r="I8944" t="s">
        <v>160</v>
      </c>
      <c r="N8944" t="s">
        <v>9013</v>
      </c>
      <c r="O8944">
        <v>34.99</v>
      </c>
      <c r="P8944">
        <v>36.200000000000003</v>
      </c>
      <c r="Q8944">
        <v>34.5</v>
      </c>
      <c r="R8944">
        <v>34.82</v>
      </c>
      <c r="S8944">
        <v>35</v>
      </c>
      <c r="T8944">
        <v>34.51</v>
      </c>
      <c r="V8944">
        <v>34.82</v>
      </c>
      <c r="Y8944">
        <v>45928</v>
      </c>
      <c r="Z8944">
        <v>1612437.95</v>
      </c>
      <c r="AA8944">
        <v>697</v>
      </c>
      <c r="AB8944" t="s">
        <v>41</v>
      </c>
      <c r="AC8944">
        <v>1</v>
      </c>
    </row>
    <row r="8945" spans="1:29">
      <c r="A8945">
        <v>46044</v>
      </c>
      <c r="B8945">
        <v>46044</v>
      </c>
      <c r="C8945" t="s">
        <v>34</v>
      </c>
      <c r="D8945" t="s">
        <v>35</v>
      </c>
      <c r="E8945" t="s">
        <v>36</v>
      </c>
      <c r="F8945">
        <v>15121</v>
      </c>
      <c r="G8945" t="s">
        <v>9014</v>
      </c>
      <c r="H8945" t="s">
        <v>9015</v>
      </c>
      <c r="I8945" t="s">
        <v>160</v>
      </c>
      <c r="N8945" t="s">
        <v>9016</v>
      </c>
      <c r="O8945">
        <v>649</v>
      </c>
      <c r="P8945">
        <v>675</v>
      </c>
      <c r="Q8945">
        <v>641.4</v>
      </c>
      <c r="R8945">
        <v>673.5</v>
      </c>
      <c r="S8945">
        <v>674</v>
      </c>
      <c r="T8945">
        <v>643.85</v>
      </c>
      <c r="V8945">
        <v>673.5</v>
      </c>
      <c r="Y8945">
        <v>136</v>
      </c>
      <c r="Z8945">
        <v>88827</v>
      </c>
      <c r="AA8945">
        <v>6</v>
      </c>
      <c r="AB8945" t="s">
        <v>41</v>
      </c>
      <c r="AC8945">
        <v>1</v>
      </c>
    </row>
    <row r="8946" spans="1:29">
      <c r="A8946">
        <v>46044</v>
      </c>
      <c r="B8946">
        <v>46044</v>
      </c>
      <c r="C8946" t="s">
        <v>34</v>
      </c>
      <c r="D8946" t="s">
        <v>35</v>
      </c>
      <c r="E8946" t="s">
        <v>36</v>
      </c>
      <c r="F8946">
        <v>759802</v>
      </c>
      <c r="G8946" t="s">
        <v>9020</v>
      </c>
      <c r="H8946" t="s">
        <v>9021</v>
      </c>
      <c r="I8946" t="s">
        <v>266</v>
      </c>
      <c r="N8946" t="s">
        <v>9022</v>
      </c>
      <c r="O8946">
        <v>112.05</v>
      </c>
      <c r="P8946">
        <v>117</v>
      </c>
      <c r="Q8946">
        <v>112.05</v>
      </c>
      <c r="R8946">
        <v>116.5</v>
      </c>
      <c r="S8946">
        <v>116.5</v>
      </c>
      <c r="T8946">
        <v>116.15</v>
      </c>
      <c r="V8946">
        <v>116.5</v>
      </c>
      <c r="Y8946">
        <v>19000</v>
      </c>
      <c r="Z8946">
        <v>2210000</v>
      </c>
      <c r="AA8946">
        <v>14</v>
      </c>
      <c r="AB8946" t="s">
        <v>41</v>
      </c>
      <c r="AC8946">
        <v>1000</v>
      </c>
    </row>
    <row r="8947" spans="1:29">
      <c r="A8947">
        <v>46044</v>
      </c>
      <c r="B8947">
        <v>46044</v>
      </c>
      <c r="C8947" t="s">
        <v>34</v>
      </c>
      <c r="D8947" t="s">
        <v>35</v>
      </c>
      <c r="E8947" t="s">
        <v>36</v>
      </c>
      <c r="F8947">
        <v>759448</v>
      </c>
      <c r="G8947" t="s">
        <v>9023</v>
      </c>
      <c r="H8947" t="s">
        <v>9024</v>
      </c>
      <c r="I8947" t="s">
        <v>160</v>
      </c>
      <c r="N8947" t="s">
        <v>9025</v>
      </c>
      <c r="O8947">
        <v>323</v>
      </c>
      <c r="P8947">
        <v>348</v>
      </c>
      <c r="Q8947">
        <v>322.05</v>
      </c>
      <c r="R8947">
        <v>341.85</v>
      </c>
      <c r="S8947">
        <v>345</v>
      </c>
      <c r="T8947">
        <v>320.3</v>
      </c>
      <c r="V8947">
        <v>341.9</v>
      </c>
      <c r="Y8947">
        <v>2834445</v>
      </c>
      <c r="Z8947">
        <v>956672279.14999998</v>
      </c>
      <c r="AA8947">
        <v>18746</v>
      </c>
      <c r="AB8947" t="s">
        <v>41</v>
      </c>
      <c r="AC8947">
        <v>1</v>
      </c>
    </row>
    <row r="8948" spans="1:29">
      <c r="A8948">
        <v>46044</v>
      </c>
      <c r="B8948">
        <v>46044</v>
      </c>
      <c r="C8948" t="s">
        <v>34</v>
      </c>
      <c r="D8948" t="s">
        <v>35</v>
      </c>
      <c r="E8948" t="s">
        <v>36</v>
      </c>
      <c r="F8948">
        <v>14305</v>
      </c>
      <c r="G8948" t="s">
        <v>9026</v>
      </c>
      <c r="H8948" t="s">
        <v>9027</v>
      </c>
      <c r="I8948" t="s">
        <v>160</v>
      </c>
      <c r="N8948" t="s">
        <v>9028</v>
      </c>
      <c r="O8948">
        <v>13.61</v>
      </c>
      <c r="P8948">
        <v>13.99</v>
      </c>
      <c r="Q8948">
        <v>13.61</v>
      </c>
      <c r="R8948">
        <v>13.87</v>
      </c>
      <c r="S8948">
        <v>13.95</v>
      </c>
      <c r="T8948">
        <v>13.66</v>
      </c>
      <c r="V8948">
        <v>13.87</v>
      </c>
      <c r="Y8948">
        <v>22211</v>
      </c>
      <c r="Z8948">
        <v>306689.11</v>
      </c>
      <c r="AA8948">
        <v>143</v>
      </c>
      <c r="AB8948" t="s">
        <v>41</v>
      </c>
      <c r="AC8948">
        <v>1</v>
      </c>
    </row>
    <row r="8949" spans="1:29">
      <c r="A8949">
        <v>46044</v>
      </c>
      <c r="B8949">
        <v>46044</v>
      </c>
      <c r="C8949" t="s">
        <v>34</v>
      </c>
      <c r="D8949" t="s">
        <v>35</v>
      </c>
      <c r="E8949" t="s">
        <v>36</v>
      </c>
      <c r="F8949">
        <v>5718</v>
      </c>
      <c r="G8949" t="s">
        <v>9029</v>
      </c>
      <c r="H8949" t="s">
        <v>9030</v>
      </c>
      <c r="I8949" t="s">
        <v>758</v>
      </c>
      <c r="N8949" t="s">
        <v>9031</v>
      </c>
      <c r="O8949">
        <v>102</v>
      </c>
      <c r="P8949">
        <v>102</v>
      </c>
      <c r="Q8949">
        <v>102</v>
      </c>
      <c r="R8949">
        <v>102</v>
      </c>
      <c r="S8949">
        <v>102</v>
      </c>
      <c r="T8949">
        <v>102</v>
      </c>
      <c r="V8949">
        <v>102</v>
      </c>
      <c r="Y8949">
        <v>75000</v>
      </c>
      <c r="Z8949">
        <v>7650000</v>
      </c>
      <c r="AA8949">
        <v>3</v>
      </c>
      <c r="AB8949" t="s">
        <v>41</v>
      </c>
      <c r="AC8949">
        <v>25000</v>
      </c>
    </row>
    <row r="8950" spans="1:29">
      <c r="A8950">
        <v>46044</v>
      </c>
      <c r="B8950">
        <v>46044</v>
      </c>
      <c r="C8950" t="s">
        <v>34</v>
      </c>
      <c r="D8950" t="s">
        <v>35</v>
      </c>
      <c r="E8950" t="s">
        <v>36</v>
      </c>
      <c r="F8950">
        <v>760252</v>
      </c>
      <c r="G8950" t="s">
        <v>9032</v>
      </c>
      <c r="H8950" t="s">
        <v>9033</v>
      </c>
      <c r="I8950" t="s">
        <v>550</v>
      </c>
      <c r="N8950" t="s">
        <v>9034</v>
      </c>
      <c r="O8950">
        <v>0.38</v>
      </c>
      <c r="P8950">
        <v>0.39</v>
      </c>
      <c r="Q8950">
        <v>0.38</v>
      </c>
      <c r="R8950">
        <v>0.39</v>
      </c>
      <c r="S8950">
        <v>0.39</v>
      </c>
      <c r="T8950">
        <v>0.38</v>
      </c>
      <c r="V8950">
        <v>0.39</v>
      </c>
      <c r="Y8950">
        <v>465348</v>
      </c>
      <c r="Z8950">
        <v>181275.29</v>
      </c>
      <c r="AA8950">
        <v>128</v>
      </c>
      <c r="AB8950" t="s">
        <v>41</v>
      </c>
      <c r="AC8950">
        <v>1</v>
      </c>
    </row>
    <row r="8951" spans="1:29">
      <c r="A8951">
        <v>46044</v>
      </c>
      <c r="B8951">
        <v>46044</v>
      </c>
      <c r="C8951" t="s">
        <v>34</v>
      </c>
      <c r="D8951" t="s">
        <v>35</v>
      </c>
      <c r="E8951" t="s">
        <v>36</v>
      </c>
      <c r="F8951">
        <v>3126</v>
      </c>
      <c r="G8951" t="s">
        <v>9035</v>
      </c>
      <c r="H8951" t="s">
        <v>9036</v>
      </c>
      <c r="I8951" t="s">
        <v>160</v>
      </c>
      <c r="N8951" t="s">
        <v>9037</v>
      </c>
      <c r="O8951">
        <v>165.44</v>
      </c>
      <c r="P8951">
        <v>167</v>
      </c>
      <c r="Q8951">
        <v>160.15</v>
      </c>
      <c r="R8951">
        <v>166.75</v>
      </c>
      <c r="S8951">
        <v>167</v>
      </c>
      <c r="T8951">
        <v>161.41</v>
      </c>
      <c r="V8951">
        <v>166.75</v>
      </c>
      <c r="Y8951">
        <v>4178</v>
      </c>
      <c r="Z8951">
        <v>687260.59</v>
      </c>
      <c r="AA8951">
        <v>96</v>
      </c>
      <c r="AB8951" t="s">
        <v>41</v>
      </c>
      <c r="AC8951">
        <v>1</v>
      </c>
    </row>
    <row r="8952" spans="1:29">
      <c r="A8952">
        <v>46044</v>
      </c>
      <c r="B8952">
        <v>46044</v>
      </c>
      <c r="C8952" t="s">
        <v>34</v>
      </c>
      <c r="D8952" t="s">
        <v>35</v>
      </c>
      <c r="E8952" t="s">
        <v>36</v>
      </c>
      <c r="F8952">
        <v>756406</v>
      </c>
      <c r="G8952" t="s">
        <v>9038</v>
      </c>
      <c r="H8952" t="s">
        <v>9039</v>
      </c>
      <c r="I8952" t="s">
        <v>266</v>
      </c>
      <c r="N8952" t="s">
        <v>9040</v>
      </c>
      <c r="O8952">
        <v>241</v>
      </c>
      <c r="P8952">
        <v>241</v>
      </c>
      <c r="Q8952">
        <v>230.8</v>
      </c>
      <c r="R8952">
        <v>237.5</v>
      </c>
      <c r="S8952">
        <v>237.5</v>
      </c>
      <c r="T8952">
        <v>239.15</v>
      </c>
      <c r="V8952">
        <v>237.5</v>
      </c>
      <c r="Y8952">
        <v>9600</v>
      </c>
      <c r="Z8952">
        <v>2278410</v>
      </c>
      <c r="AA8952">
        <v>14</v>
      </c>
      <c r="AB8952" t="s">
        <v>41</v>
      </c>
      <c r="AC8952">
        <v>600</v>
      </c>
    </row>
    <row r="8953" spans="1:29">
      <c r="A8953">
        <v>46044</v>
      </c>
      <c r="B8953">
        <v>46044</v>
      </c>
      <c r="C8953" t="s">
        <v>34</v>
      </c>
      <c r="D8953" t="s">
        <v>35</v>
      </c>
      <c r="E8953" t="s">
        <v>36</v>
      </c>
      <c r="F8953">
        <v>760202</v>
      </c>
      <c r="G8953" t="s">
        <v>9050</v>
      </c>
      <c r="H8953" t="s">
        <v>9051</v>
      </c>
      <c r="I8953" t="s">
        <v>266</v>
      </c>
      <c r="N8953" t="s">
        <v>9052</v>
      </c>
      <c r="O8953">
        <v>27.75</v>
      </c>
      <c r="P8953">
        <v>29.15</v>
      </c>
      <c r="Q8953">
        <v>27.75</v>
      </c>
      <c r="R8953">
        <v>27.75</v>
      </c>
      <c r="S8953">
        <v>27.75</v>
      </c>
      <c r="T8953">
        <v>29.2</v>
      </c>
      <c r="V8953">
        <v>27.75</v>
      </c>
      <c r="Y8953">
        <v>102400</v>
      </c>
      <c r="Z8953">
        <v>2858240</v>
      </c>
      <c r="AA8953">
        <v>39</v>
      </c>
      <c r="AB8953" t="s">
        <v>41</v>
      </c>
      <c r="AC8953">
        <v>1600</v>
      </c>
    </row>
    <row r="8954" spans="1:29">
      <c r="A8954">
        <v>46044</v>
      </c>
      <c r="B8954">
        <v>46044</v>
      </c>
      <c r="C8954" t="s">
        <v>34</v>
      </c>
      <c r="D8954" t="s">
        <v>35</v>
      </c>
      <c r="E8954" t="s">
        <v>36</v>
      </c>
      <c r="F8954">
        <v>759093</v>
      </c>
      <c r="G8954" t="s">
        <v>9059</v>
      </c>
      <c r="H8954" t="s">
        <v>9060</v>
      </c>
      <c r="I8954" t="s">
        <v>160</v>
      </c>
      <c r="N8954" t="s">
        <v>9061</v>
      </c>
      <c r="O8954">
        <v>230.1</v>
      </c>
      <c r="P8954">
        <v>237</v>
      </c>
      <c r="Q8954">
        <v>227.5</v>
      </c>
      <c r="R8954">
        <v>229.14</v>
      </c>
      <c r="S8954">
        <v>228</v>
      </c>
      <c r="T8954">
        <v>228.71</v>
      </c>
      <c r="V8954">
        <v>229.15</v>
      </c>
      <c r="Y8954">
        <v>383220</v>
      </c>
      <c r="Z8954">
        <v>88151653.549999997</v>
      </c>
      <c r="AA8954">
        <v>3399</v>
      </c>
      <c r="AB8954" t="s">
        <v>41</v>
      </c>
      <c r="AC8954">
        <v>1</v>
      </c>
    </row>
    <row r="8955" spans="1:29">
      <c r="A8955">
        <v>46044</v>
      </c>
      <c r="B8955">
        <v>46044</v>
      </c>
      <c r="C8955" t="s">
        <v>34</v>
      </c>
      <c r="D8955" t="s">
        <v>35</v>
      </c>
      <c r="E8955" t="s">
        <v>36</v>
      </c>
      <c r="F8955">
        <v>24374</v>
      </c>
      <c r="G8955" t="s">
        <v>9062</v>
      </c>
      <c r="H8955" t="s">
        <v>9063</v>
      </c>
      <c r="I8955" t="s">
        <v>160</v>
      </c>
      <c r="N8955" t="s">
        <v>9064</v>
      </c>
      <c r="O8955">
        <v>1088.99</v>
      </c>
      <c r="P8955">
        <v>1089.01</v>
      </c>
      <c r="Q8955">
        <v>1088.99</v>
      </c>
      <c r="R8955">
        <v>1088.99</v>
      </c>
      <c r="S8955">
        <v>1088.99</v>
      </c>
      <c r="T8955">
        <v>1088.8499999999999</v>
      </c>
      <c r="V8955">
        <v>1088.99</v>
      </c>
      <c r="Y8955">
        <v>6935</v>
      </c>
      <c r="Z8955">
        <v>7552151.7300000004</v>
      </c>
      <c r="AA8955">
        <v>28</v>
      </c>
      <c r="AB8955" t="s">
        <v>41</v>
      </c>
      <c r="AC8955">
        <v>1</v>
      </c>
    </row>
    <row r="8956" spans="1:29">
      <c r="A8956">
        <v>46044</v>
      </c>
      <c r="B8956">
        <v>46044</v>
      </c>
      <c r="C8956" t="s">
        <v>34</v>
      </c>
      <c r="D8956" t="s">
        <v>35</v>
      </c>
      <c r="E8956" t="s">
        <v>36</v>
      </c>
      <c r="F8956">
        <v>4306</v>
      </c>
      <c r="G8956" t="s">
        <v>9065</v>
      </c>
      <c r="H8956" t="s">
        <v>9066</v>
      </c>
      <c r="I8956" t="s">
        <v>160</v>
      </c>
      <c r="N8956" t="s">
        <v>9067</v>
      </c>
      <c r="O8956">
        <v>995.05</v>
      </c>
      <c r="P8956">
        <v>1009.7</v>
      </c>
      <c r="Q8956">
        <v>986.1</v>
      </c>
      <c r="R8956">
        <v>1005.5</v>
      </c>
      <c r="S8956">
        <v>1007</v>
      </c>
      <c r="T8956">
        <v>986</v>
      </c>
      <c r="V8956">
        <v>1005.5</v>
      </c>
      <c r="Y8956">
        <v>7210572</v>
      </c>
      <c r="Z8956">
        <v>7207521014.4499998</v>
      </c>
      <c r="AA8956">
        <v>92936</v>
      </c>
      <c r="AB8956" t="s">
        <v>41</v>
      </c>
      <c r="AC8956">
        <v>1</v>
      </c>
    </row>
    <row r="8957" spans="1:29">
      <c r="A8957">
        <v>46044</v>
      </c>
      <c r="B8957">
        <v>46044</v>
      </c>
      <c r="C8957" t="s">
        <v>34</v>
      </c>
      <c r="D8957" t="s">
        <v>35</v>
      </c>
      <c r="E8957" t="s">
        <v>36</v>
      </c>
      <c r="F8957">
        <v>17186</v>
      </c>
      <c r="G8957" t="s">
        <v>9326</v>
      </c>
      <c r="H8957" t="s">
        <v>9327</v>
      </c>
      <c r="I8957" t="s">
        <v>160</v>
      </c>
      <c r="N8957" t="s">
        <v>11239</v>
      </c>
      <c r="O8957">
        <v>2799</v>
      </c>
      <c r="P8957">
        <v>2855</v>
      </c>
      <c r="Q8957">
        <v>2775</v>
      </c>
      <c r="R8957">
        <v>2832.9</v>
      </c>
      <c r="S8957">
        <v>2852.9</v>
      </c>
      <c r="T8957">
        <v>2748.8</v>
      </c>
      <c r="V8957">
        <v>2832.9</v>
      </c>
      <c r="Y8957">
        <v>63755</v>
      </c>
      <c r="Z8957">
        <v>179976733.59999999</v>
      </c>
      <c r="AA8957">
        <v>10171</v>
      </c>
      <c r="AB8957" t="s">
        <v>41</v>
      </c>
      <c r="AC8957">
        <v>1</v>
      </c>
    </row>
    <row r="8958" spans="1:29">
      <c r="A8958">
        <v>46044</v>
      </c>
      <c r="B8958">
        <v>46044</v>
      </c>
      <c r="C8958" t="s">
        <v>34</v>
      </c>
      <c r="D8958" t="s">
        <v>35</v>
      </c>
      <c r="E8958" t="s">
        <v>36</v>
      </c>
      <c r="F8958">
        <v>7200</v>
      </c>
      <c r="G8958" t="s">
        <v>9068</v>
      </c>
      <c r="H8958" t="s">
        <v>9069</v>
      </c>
      <c r="I8958" t="s">
        <v>160</v>
      </c>
      <c r="N8958" t="s">
        <v>9070</v>
      </c>
      <c r="O8958">
        <v>74.290000000000006</v>
      </c>
      <c r="P8958">
        <v>76.900000000000006</v>
      </c>
      <c r="Q8958">
        <v>73.489999999999995</v>
      </c>
      <c r="R8958">
        <v>75.8</v>
      </c>
      <c r="S8958">
        <v>76.75</v>
      </c>
      <c r="T8958">
        <v>73.84</v>
      </c>
      <c r="V8958">
        <v>75.77</v>
      </c>
      <c r="Y8958">
        <v>572283</v>
      </c>
      <c r="Z8958">
        <v>42673880.25</v>
      </c>
      <c r="AA8958">
        <v>2370</v>
      </c>
      <c r="AB8958" t="s">
        <v>41</v>
      </c>
      <c r="AC8958">
        <v>1</v>
      </c>
    </row>
    <row r="8959" spans="1:29">
      <c r="A8959">
        <v>46044</v>
      </c>
      <c r="B8959">
        <v>46044</v>
      </c>
      <c r="C8959" t="s">
        <v>34</v>
      </c>
      <c r="D8959" t="s">
        <v>35</v>
      </c>
      <c r="E8959" t="s">
        <v>36</v>
      </c>
      <c r="F8959">
        <v>10192</v>
      </c>
      <c r="G8959" t="s">
        <v>9080</v>
      </c>
      <c r="H8959" t="s">
        <v>9081</v>
      </c>
      <c r="I8959" t="s">
        <v>182</v>
      </c>
      <c r="N8959" t="s">
        <v>9082</v>
      </c>
      <c r="O8959">
        <v>6.03</v>
      </c>
      <c r="P8959">
        <v>6.03</v>
      </c>
      <c r="Q8959">
        <v>5.81</v>
      </c>
      <c r="R8959">
        <v>5.86</v>
      </c>
      <c r="S8959">
        <v>5.92</v>
      </c>
      <c r="T8959">
        <v>5.76</v>
      </c>
      <c r="V8959">
        <v>5.9</v>
      </c>
      <c r="Y8959">
        <v>39137</v>
      </c>
      <c r="Z8959">
        <v>231462.27</v>
      </c>
      <c r="AA8959">
        <v>165</v>
      </c>
      <c r="AB8959" t="s">
        <v>41</v>
      </c>
      <c r="AC8959">
        <v>1</v>
      </c>
    </row>
    <row r="8960" spans="1:29">
      <c r="A8960">
        <v>46044</v>
      </c>
      <c r="B8960">
        <v>46044</v>
      </c>
      <c r="C8960" t="s">
        <v>34</v>
      </c>
      <c r="D8960" t="s">
        <v>35</v>
      </c>
      <c r="E8960" t="s">
        <v>36</v>
      </c>
      <c r="F8960">
        <v>761210</v>
      </c>
      <c r="G8960" t="s">
        <v>9083</v>
      </c>
      <c r="H8960" t="s">
        <v>9084</v>
      </c>
      <c r="I8960" t="s">
        <v>266</v>
      </c>
      <c r="N8960" t="s">
        <v>9085</v>
      </c>
      <c r="O8960">
        <v>95.1</v>
      </c>
      <c r="P8960">
        <v>99.95</v>
      </c>
      <c r="Q8960">
        <v>95.1</v>
      </c>
      <c r="R8960">
        <v>96.05</v>
      </c>
      <c r="S8960">
        <v>96.05</v>
      </c>
      <c r="T8960">
        <v>95</v>
      </c>
      <c r="V8960">
        <v>96.05</v>
      </c>
      <c r="Y8960">
        <v>12000</v>
      </c>
      <c r="Z8960">
        <v>1170100</v>
      </c>
      <c r="AA8960">
        <v>6</v>
      </c>
      <c r="AB8960" t="s">
        <v>41</v>
      </c>
      <c r="AC8960">
        <v>2000</v>
      </c>
    </row>
    <row r="8961" spans="1:29">
      <c r="A8961">
        <v>46044</v>
      </c>
      <c r="B8961">
        <v>46044</v>
      </c>
      <c r="C8961" t="s">
        <v>34</v>
      </c>
      <c r="D8961" t="s">
        <v>35</v>
      </c>
      <c r="E8961" t="s">
        <v>36</v>
      </c>
      <c r="F8961">
        <v>4693</v>
      </c>
      <c r="G8961" t="s">
        <v>9086</v>
      </c>
      <c r="H8961" t="s">
        <v>9087</v>
      </c>
      <c r="I8961" t="s">
        <v>160</v>
      </c>
      <c r="N8961" t="s">
        <v>9088</v>
      </c>
      <c r="O8961">
        <v>795.75</v>
      </c>
      <c r="P8961">
        <v>807.4</v>
      </c>
      <c r="Q8961">
        <v>795.75</v>
      </c>
      <c r="R8961">
        <v>803.75</v>
      </c>
      <c r="S8961">
        <v>803.85</v>
      </c>
      <c r="T8961">
        <v>795.2</v>
      </c>
      <c r="V8961">
        <v>803.75</v>
      </c>
      <c r="Y8961">
        <v>96351</v>
      </c>
      <c r="Z8961">
        <v>77427476.5</v>
      </c>
      <c r="AA8961">
        <v>8842</v>
      </c>
      <c r="AB8961" t="s">
        <v>41</v>
      </c>
      <c r="AC8961">
        <v>1</v>
      </c>
    </row>
    <row r="8962" spans="1:29">
      <c r="A8962">
        <v>46044</v>
      </c>
      <c r="B8962">
        <v>46044</v>
      </c>
      <c r="C8962" t="s">
        <v>34</v>
      </c>
      <c r="D8962" t="s">
        <v>35</v>
      </c>
      <c r="E8962" t="s">
        <v>36</v>
      </c>
      <c r="F8962">
        <v>13740</v>
      </c>
      <c r="G8962" t="s">
        <v>9089</v>
      </c>
      <c r="H8962" t="s">
        <v>9090</v>
      </c>
      <c r="I8962" t="s">
        <v>160</v>
      </c>
      <c r="N8962" t="s">
        <v>9091</v>
      </c>
      <c r="O8962">
        <v>10.99</v>
      </c>
      <c r="P8962">
        <v>11</v>
      </c>
      <c r="Q8962">
        <v>9.86</v>
      </c>
      <c r="R8962">
        <v>10.08</v>
      </c>
      <c r="S8962">
        <v>10.34</v>
      </c>
      <c r="T8962">
        <v>10.97</v>
      </c>
      <c r="V8962">
        <v>10.06</v>
      </c>
      <c r="Y8962">
        <v>45956</v>
      </c>
      <c r="Z8962">
        <v>466189.3</v>
      </c>
      <c r="AA8962">
        <v>218</v>
      </c>
      <c r="AB8962" t="s">
        <v>41</v>
      </c>
      <c r="AC8962">
        <v>1</v>
      </c>
    </row>
    <row r="8963" spans="1:29">
      <c r="A8963">
        <v>46044</v>
      </c>
      <c r="B8963">
        <v>46044</v>
      </c>
      <c r="C8963" t="s">
        <v>34</v>
      </c>
      <c r="D8963" t="s">
        <v>35</v>
      </c>
      <c r="E8963" t="s">
        <v>36</v>
      </c>
      <c r="F8963">
        <v>19440</v>
      </c>
      <c r="G8963" t="s">
        <v>9095</v>
      </c>
      <c r="H8963" t="s">
        <v>9096</v>
      </c>
      <c r="I8963" t="s">
        <v>182</v>
      </c>
      <c r="N8963" t="s">
        <v>9097</v>
      </c>
      <c r="O8963">
        <v>95.8</v>
      </c>
      <c r="P8963">
        <v>95.85</v>
      </c>
      <c r="Q8963">
        <v>89</v>
      </c>
      <c r="R8963">
        <v>93.24</v>
      </c>
      <c r="S8963">
        <v>89.32</v>
      </c>
      <c r="T8963">
        <v>91.29</v>
      </c>
      <c r="V8963">
        <v>92.63</v>
      </c>
      <c r="Y8963">
        <v>4699</v>
      </c>
      <c r="Z8963">
        <v>444543.92</v>
      </c>
      <c r="AA8963">
        <v>53</v>
      </c>
      <c r="AB8963" t="s">
        <v>41</v>
      </c>
      <c r="AC8963">
        <v>1</v>
      </c>
    </row>
    <row r="8964" spans="1:29">
      <c r="A8964">
        <v>46044</v>
      </c>
      <c r="B8964">
        <v>46044</v>
      </c>
      <c r="C8964" t="s">
        <v>34</v>
      </c>
      <c r="D8964" t="s">
        <v>35</v>
      </c>
      <c r="E8964" t="s">
        <v>36</v>
      </c>
      <c r="F8964">
        <v>759053</v>
      </c>
      <c r="G8964" t="s">
        <v>9098</v>
      </c>
      <c r="H8964" t="s">
        <v>9099</v>
      </c>
      <c r="I8964" t="s">
        <v>266</v>
      </c>
      <c r="N8964" t="s">
        <v>9100</v>
      </c>
      <c r="O8964">
        <v>30.5</v>
      </c>
      <c r="P8964">
        <v>32.75</v>
      </c>
      <c r="Q8964">
        <v>30.5</v>
      </c>
      <c r="R8964">
        <v>32.049999999999997</v>
      </c>
      <c r="S8964">
        <v>32.35</v>
      </c>
      <c r="T8964">
        <v>30.5</v>
      </c>
      <c r="V8964">
        <v>32.049999999999997</v>
      </c>
      <c r="Y8964">
        <v>25200</v>
      </c>
      <c r="Z8964">
        <v>810900</v>
      </c>
      <c r="AA8964">
        <v>21</v>
      </c>
      <c r="AB8964" t="s">
        <v>41</v>
      </c>
      <c r="AC8964">
        <v>1200</v>
      </c>
    </row>
    <row r="8965" spans="1:29">
      <c r="A8965">
        <v>46044</v>
      </c>
      <c r="B8965">
        <v>46044</v>
      </c>
      <c r="C8965" t="s">
        <v>34</v>
      </c>
      <c r="D8965" t="s">
        <v>35</v>
      </c>
      <c r="E8965" t="s">
        <v>36</v>
      </c>
      <c r="F8965">
        <v>3148</v>
      </c>
      <c r="G8965" t="s">
        <v>9101</v>
      </c>
      <c r="H8965" t="s">
        <v>9102</v>
      </c>
      <c r="I8965" t="s">
        <v>266</v>
      </c>
      <c r="N8965" t="s">
        <v>9103</v>
      </c>
      <c r="O8965">
        <v>210</v>
      </c>
      <c r="P8965">
        <v>210</v>
      </c>
      <c r="Q8965">
        <v>210</v>
      </c>
      <c r="R8965">
        <v>210</v>
      </c>
      <c r="S8965">
        <v>210</v>
      </c>
      <c r="T8965">
        <v>207.95</v>
      </c>
      <c r="V8965">
        <v>210</v>
      </c>
      <c r="Y8965">
        <v>1000</v>
      </c>
      <c r="Z8965">
        <v>210000</v>
      </c>
      <c r="AA8965">
        <v>1</v>
      </c>
      <c r="AB8965" t="s">
        <v>41</v>
      </c>
      <c r="AC8965">
        <v>1000</v>
      </c>
    </row>
    <row r="8966" spans="1:29">
      <c r="A8966">
        <v>46044</v>
      </c>
      <c r="B8966">
        <v>46044</v>
      </c>
      <c r="C8966" t="s">
        <v>34</v>
      </c>
      <c r="D8966" t="s">
        <v>35</v>
      </c>
      <c r="E8966" t="s">
        <v>36</v>
      </c>
      <c r="F8966">
        <v>756871</v>
      </c>
      <c r="G8966" t="s">
        <v>9104</v>
      </c>
      <c r="H8966" t="s">
        <v>9105</v>
      </c>
      <c r="I8966" t="s">
        <v>160</v>
      </c>
      <c r="N8966" t="s">
        <v>9106</v>
      </c>
      <c r="O8966">
        <v>2290</v>
      </c>
      <c r="P8966">
        <v>2293</v>
      </c>
      <c r="Q8966">
        <v>2192</v>
      </c>
      <c r="R8966">
        <v>2202.8000000000002</v>
      </c>
      <c r="S8966">
        <v>2212</v>
      </c>
      <c r="T8966">
        <v>2250.9</v>
      </c>
      <c r="V8966">
        <v>2202.9499999999998</v>
      </c>
      <c r="Y8966">
        <v>706731</v>
      </c>
      <c r="Z8966">
        <v>1565857624.7</v>
      </c>
      <c r="AA8966">
        <v>48895</v>
      </c>
      <c r="AB8966" t="s">
        <v>41</v>
      </c>
      <c r="AC8966">
        <v>1</v>
      </c>
    </row>
    <row r="8967" spans="1:29">
      <c r="A8967">
        <v>46044</v>
      </c>
      <c r="B8967">
        <v>46044</v>
      </c>
      <c r="C8967" t="s">
        <v>34</v>
      </c>
      <c r="D8967" t="s">
        <v>35</v>
      </c>
      <c r="E8967" t="s">
        <v>36</v>
      </c>
      <c r="F8967">
        <v>3150</v>
      </c>
      <c r="G8967" t="s">
        <v>9107</v>
      </c>
      <c r="H8967" t="s">
        <v>9108</v>
      </c>
      <c r="I8967" t="s">
        <v>160</v>
      </c>
      <c r="N8967" t="s">
        <v>9109</v>
      </c>
      <c r="O8967">
        <v>2901</v>
      </c>
      <c r="P8967">
        <v>2934.4</v>
      </c>
      <c r="Q8967">
        <v>2872.7</v>
      </c>
      <c r="R8967">
        <v>2928.2</v>
      </c>
      <c r="S8967">
        <v>2921.3</v>
      </c>
      <c r="T8967">
        <v>2884.5</v>
      </c>
      <c r="V8967">
        <v>2928.15</v>
      </c>
      <c r="Y8967">
        <v>239704</v>
      </c>
      <c r="Z8967">
        <v>696894687.20000005</v>
      </c>
      <c r="AA8967">
        <v>26280</v>
      </c>
      <c r="AB8967" t="s">
        <v>41</v>
      </c>
      <c r="AC8967">
        <v>1</v>
      </c>
    </row>
    <row r="8968" spans="1:29">
      <c r="A8968">
        <v>46044</v>
      </c>
      <c r="B8968">
        <v>46044</v>
      </c>
      <c r="C8968" t="s">
        <v>34</v>
      </c>
      <c r="D8968" t="s">
        <v>35</v>
      </c>
      <c r="E8968" t="s">
        <v>36</v>
      </c>
      <c r="F8968">
        <v>6663</v>
      </c>
      <c r="G8968" t="s">
        <v>9110</v>
      </c>
      <c r="H8968" t="s">
        <v>9111</v>
      </c>
      <c r="I8968" t="s">
        <v>160</v>
      </c>
      <c r="N8968" t="s">
        <v>9112</v>
      </c>
      <c r="O8968">
        <v>24.1</v>
      </c>
      <c r="P8968">
        <v>25.5</v>
      </c>
      <c r="Q8968">
        <v>22.51</v>
      </c>
      <c r="R8968">
        <v>23.01</v>
      </c>
      <c r="S8968">
        <v>22.99</v>
      </c>
      <c r="T8968">
        <v>23.7</v>
      </c>
      <c r="V8968">
        <v>23.01</v>
      </c>
      <c r="Y8968">
        <v>16214185</v>
      </c>
      <c r="Z8968">
        <v>380935965.95999998</v>
      </c>
      <c r="AA8968">
        <v>27881</v>
      </c>
      <c r="AB8968" t="s">
        <v>41</v>
      </c>
      <c r="AC8968">
        <v>1</v>
      </c>
    </row>
    <row r="8969" spans="1:29">
      <c r="A8969">
        <v>46044</v>
      </c>
      <c r="B8969">
        <v>46044</v>
      </c>
      <c r="C8969" t="s">
        <v>34</v>
      </c>
      <c r="D8969" t="s">
        <v>35</v>
      </c>
      <c r="E8969" t="s">
        <v>36</v>
      </c>
      <c r="F8969">
        <v>16658</v>
      </c>
      <c r="G8969" t="s">
        <v>9116</v>
      </c>
      <c r="H8969" t="s">
        <v>9117</v>
      </c>
      <c r="I8969" t="s">
        <v>160</v>
      </c>
      <c r="N8969" t="s">
        <v>9118</v>
      </c>
      <c r="O8969">
        <v>52</v>
      </c>
      <c r="P8969">
        <v>53.99</v>
      </c>
      <c r="Q8969">
        <v>51.31</v>
      </c>
      <c r="R8969">
        <v>52.84</v>
      </c>
      <c r="S8969">
        <v>53.5</v>
      </c>
      <c r="T8969">
        <v>51.74</v>
      </c>
      <c r="V8969">
        <v>52.83</v>
      </c>
      <c r="Y8969">
        <v>87049</v>
      </c>
      <c r="Z8969">
        <v>4597206.18</v>
      </c>
      <c r="AA8969">
        <v>1700</v>
      </c>
      <c r="AB8969" t="s">
        <v>41</v>
      </c>
      <c r="AC8969">
        <v>1</v>
      </c>
    </row>
    <row r="8970" spans="1:29">
      <c r="A8970">
        <v>46044</v>
      </c>
      <c r="B8970">
        <v>46044</v>
      </c>
      <c r="C8970" t="s">
        <v>34</v>
      </c>
      <c r="D8970" t="s">
        <v>35</v>
      </c>
      <c r="E8970" t="s">
        <v>36</v>
      </c>
      <c r="F8970">
        <v>18743</v>
      </c>
      <c r="G8970" t="s">
        <v>9119</v>
      </c>
      <c r="H8970" t="s">
        <v>9120</v>
      </c>
      <c r="I8970" t="s">
        <v>160</v>
      </c>
      <c r="N8970" t="s">
        <v>9121</v>
      </c>
      <c r="O8970">
        <v>907.9</v>
      </c>
      <c r="P8970">
        <v>920</v>
      </c>
      <c r="Q8970">
        <v>877.4</v>
      </c>
      <c r="R8970">
        <v>886.8</v>
      </c>
      <c r="S8970">
        <v>886</v>
      </c>
      <c r="T8970">
        <v>891.6</v>
      </c>
      <c r="V8970">
        <v>886.8</v>
      </c>
      <c r="Y8970">
        <v>266819</v>
      </c>
      <c r="Z8970">
        <v>236248210.09999999</v>
      </c>
      <c r="AA8970">
        <v>8092</v>
      </c>
      <c r="AB8970" t="s">
        <v>41</v>
      </c>
      <c r="AC8970">
        <v>1</v>
      </c>
    </row>
    <row r="8971" spans="1:29">
      <c r="A8971">
        <v>46044</v>
      </c>
      <c r="B8971">
        <v>46044</v>
      </c>
      <c r="C8971" t="s">
        <v>34</v>
      </c>
      <c r="D8971" t="s">
        <v>35</v>
      </c>
      <c r="E8971" t="s">
        <v>36</v>
      </c>
      <c r="F8971">
        <v>4522</v>
      </c>
      <c r="G8971" t="s">
        <v>9122</v>
      </c>
      <c r="H8971" t="s">
        <v>9123</v>
      </c>
      <c r="I8971" t="s">
        <v>160</v>
      </c>
      <c r="N8971" t="s">
        <v>9124</v>
      </c>
      <c r="O8971">
        <v>46.92</v>
      </c>
      <c r="P8971">
        <v>51.99</v>
      </c>
      <c r="Q8971">
        <v>45.55</v>
      </c>
      <c r="R8971">
        <v>47.2</v>
      </c>
      <c r="S8971">
        <v>47.7</v>
      </c>
      <c r="T8971">
        <v>45.99</v>
      </c>
      <c r="V8971">
        <v>47.2</v>
      </c>
      <c r="Y8971">
        <v>97616</v>
      </c>
      <c r="Z8971">
        <v>4675283.3</v>
      </c>
      <c r="AA8971">
        <v>849</v>
      </c>
      <c r="AB8971" t="s">
        <v>41</v>
      </c>
      <c r="AC8971">
        <v>1</v>
      </c>
    </row>
    <row r="8972" spans="1:29">
      <c r="A8972">
        <v>46044</v>
      </c>
      <c r="B8972">
        <v>46044</v>
      </c>
      <c r="C8972" t="s">
        <v>34</v>
      </c>
      <c r="D8972" t="s">
        <v>35</v>
      </c>
      <c r="E8972" t="s">
        <v>36</v>
      </c>
      <c r="F8972">
        <v>23147</v>
      </c>
      <c r="G8972" t="s">
        <v>11240</v>
      </c>
      <c r="H8972" t="s">
        <v>11241</v>
      </c>
      <c r="I8972" t="s">
        <v>266</v>
      </c>
      <c r="N8972" t="s">
        <v>11242</v>
      </c>
      <c r="O8972">
        <v>91.5</v>
      </c>
      <c r="P8972">
        <v>91.5</v>
      </c>
      <c r="Q8972">
        <v>91.3</v>
      </c>
      <c r="R8972">
        <v>91.3</v>
      </c>
      <c r="S8972">
        <v>91.3</v>
      </c>
      <c r="T8972">
        <v>87.9</v>
      </c>
      <c r="V8972">
        <v>91.3</v>
      </c>
      <c r="Y8972">
        <v>2000</v>
      </c>
      <c r="Z8972">
        <v>182800</v>
      </c>
      <c r="AA8972">
        <v>2</v>
      </c>
      <c r="AB8972" t="s">
        <v>41</v>
      </c>
      <c r="AC8972">
        <v>1000</v>
      </c>
    </row>
    <row r="8973" spans="1:29">
      <c r="A8973">
        <v>46044</v>
      </c>
      <c r="B8973">
        <v>46044</v>
      </c>
      <c r="C8973" t="s">
        <v>34</v>
      </c>
      <c r="D8973" t="s">
        <v>35</v>
      </c>
      <c r="E8973" t="s">
        <v>36</v>
      </c>
      <c r="F8973">
        <v>22656</v>
      </c>
      <c r="G8973" t="s">
        <v>9125</v>
      </c>
      <c r="H8973" t="s">
        <v>9126</v>
      </c>
      <c r="I8973" t="s">
        <v>160</v>
      </c>
      <c r="N8973" t="s">
        <v>9127</v>
      </c>
      <c r="O8973">
        <v>203.12</v>
      </c>
      <c r="P8973">
        <v>206.9</v>
      </c>
      <c r="Q8973">
        <v>199.63</v>
      </c>
      <c r="R8973">
        <v>203.66</v>
      </c>
      <c r="S8973">
        <v>206.9</v>
      </c>
      <c r="T8973">
        <v>205.1</v>
      </c>
      <c r="V8973">
        <v>203.7</v>
      </c>
      <c r="Y8973">
        <v>6705</v>
      </c>
      <c r="Z8973">
        <v>1360335.25</v>
      </c>
      <c r="AA8973">
        <v>339</v>
      </c>
      <c r="AB8973" t="s">
        <v>41</v>
      </c>
      <c r="AC8973">
        <v>1</v>
      </c>
    </row>
    <row r="8974" spans="1:29">
      <c r="A8974">
        <v>46044</v>
      </c>
      <c r="B8974">
        <v>46044</v>
      </c>
      <c r="C8974" t="s">
        <v>34</v>
      </c>
      <c r="D8974" t="s">
        <v>35</v>
      </c>
      <c r="E8974" t="s">
        <v>36</v>
      </c>
      <c r="F8974">
        <v>6226</v>
      </c>
      <c r="G8974" t="s">
        <v>9131</v>
      </c>
      <c r="H8974" t="s">
        <v>9132</v>
      </c>
      <c r="I8974" t="s">
        <v>182</v>
      </c>
      <c r="N8974" t="s">
        <v>9133</v>
      </c>
      <c r="O8974">
        <v>4</v>
      </c>
      <c r="P8974">
        <v>4.2300000000000004</v>
      </c>
      <c r="Q8974">
        <v>4</v>
      </c>
      <c r="R8974">
        <v>4.17</v>
      </c>
      <c r="S8974">
        <v>4.1900000000000004</v>
      </c>
      <c r="T8974">
        <v>4.1100000000000003</v>
      </c>
      <c r="V8974">
        <v>4.17</v>
      </c>
      <c r="Y8974">
        <v>175670</v>
      </c>
      <c r="Z8974">
        <v>729494.24</v>
      </c>
      <c r="AA8974">
        <v>543</v>
      </c>
      <c r="AB8974" t="s">
        <v>41</v>
      </c>
      <c r="AC8974">
        <v>1</v>
      </c>
    </row>
    <row r="8975" spans="1:29">
      <c r="A8975">
        <v>46044</v>
      </c>
      <c r="B8975">
        <v>46044</v>
      </c>
      <c r="C8975" t="s">
        <v>34</v>
      </c>
      <c r="D8975" t="s">
        <v>35</v>
      </c>
      <c r="E8975" t="s">
        <v>36</v>
      </c>
      <c r="F8975">
        <v>4105</v>
      </c>
      <c r="G8975" t="s">
        <v>9134</v>
      </c>
      <c r="H8975" t="s">
        <v>9135</v>
      </c>
      <c r="I8975" t="s">
        <v>160</v>
      </c>
      <c r="N8975" t="s">
        <v>9136</v>
      </c>
      <c r="O8975">
        <v>451.9</v>
      </c>
      <c r="P8975">
        <v>454</v>
      </c>
      <c r="Q8975">
        <v>440</v>
      </c>
      <c r="R8975">
        <v>447.65</v>
      </c>
      <c r="S8975">
        <v>454</v>
      </c>
      <c r="T8975">
        <v>445.2</v>
      </c>
      <c r="V8975">
        <v>447.1</v>
      </c>
      <c r="Y8975">
        <v>2150</v>
      </c>
      <c r="Z8975">
        <v>955056.15</v>
      </c>
      <c r="AA8975">
        <v>153</v>
      </c>
      <c r="AB8975" t="s">
        <v>41</v>
      </c>
      <c r="AC8975">
        <v>1</v>
      </c>
    </row>
    <row r="8976" spans="1:29">
      <c r="A8976">
        <v>46044</v>
      </c>
      <c r="B8976">
        <v>46044</v>
      </c>
      <c r="C8976" t="s">
        <v>34</v>
      </c>
      <c r="D8976" t="s">
        <v>35</v>
      </c>
      <c r="E8976" t="s">
        <v>36</v>
      </c>
      <c r="F8976">
        <v>2492</v>
      </c>
      <c r="G8976" t="s">
        <v>9137</v>
      </c>
      <c r="H8976" t="s">
        <v>9138</v>
      </c>
      <c r="I8976" t="s">
        <v>160</v>
      </c>
      <c r="N8976" t="s">
        <v>9139</v>
      </c>
      <c r="O8976">
        <v>73</v>
      </c>
      <c r="P8976">
        <v>73</v>
      </c>
      <c r="Q8976">
        <v>68.900000000000006</v>
      </c>
      <c r="R8976">
        <v>70.81</v>
      </c>
      <c r="S8976">
        <v>71.25</v>
      </c>
      <c r="T8976">
        <v>71.34</v>
      </c>
      <c r="V8976">
        <v>70.81</v>
      </c>
      <c r="Y8976">
        <v>311865</v>
      </c>
      <c r="Z8976">
        <v>22428699.73</v>
      </c>
      <c r="AA8976">
        <v>806</v>
      </c>
      <c r="AB8976" t="s">
        <v>41</v>
      </c>
      <c r="AC8976">
        <v>1</v>
      </c>
    </row>
    <row r="8977" spans="1:62">
      <c r="A8977">
        <v>46044</v>
      </c>
      <c r="B8977">
        <v>46044</v>
      </c>
      <c r="C8977" t="s">
        <v>34</v>
      </c>
      <c r="D8977" t="s">
        <v>35</v>
      </c>
      <c r="E8977" t="s">
        <v>36</v>
      </c>
      <c r="F8977">
        <v>1964</v>
      </c>
      <c r="G8977" t="s">
        <v>10131</v>
      </c>
      <c r="H8977" t="s">
        <v>10132</v>
      </c>
      <c r="I8977" t="s">
        <v>160</v>
      </c>
      <c r="N8977" t="s">
        <v>10133</v>
      </c>
      <c r="O8977">
        <v>3774.6</v>
      </c>
      <c r="P8977">
        <v>3848.9</v>
      </c>
      <c r="Q8977">
        <v>3767.6</v>
      </c>
      <c r="R8977">
        <v>3803.8</v>
      </c>
      <c r="S8977">
        <v>3810</v>
      </c>
      <c r="T8977">
        <v>3764.4</v>
      </c>
      <c r="V8977">
        <v>3803.8</v>
      </c>
      <c r="Y8977">
        <v>1166339</v>
      </c>
      <c r="Z8977">
        <v>4427058369</v>
      </c>
      <c r="AA8977">
        <v>66664</v>
      </c>
      <c r="AB8977" t="s">
        <v>41</v>
      </c>
      <c r="AC8977">
        <v>1</v>
      </c>
      <c r="AH8977">
        <v>46044</v>
      </c>
      <c r="AI8977">
        <v>46044</v>
      </c>
      <c r="AJ8977" t="s">
        <v>34</v>
      </c>
      <c r="AK8977" t="s">
        <v>35</v>
      </c>
      <c r="AL8977" t="s">
        <v>36</v>
      </c>
      <c r="AM8977">
        <v>760683</v>
      </c>
      <c r="AN8977" t="s">
        <v>11243</v>
      </c>
      <c r="AO8977" t="s">
        <v>11244</v>
      </c>
      <c r="AP8977" t="s">
        <v>182</v>
      </c>
      <c r="AU8977" t="s">
        <v>11245</v>
      </c>
      <c r="AV8977">
        <v>4.33</v>
      </c>
      <c r="AW8977">
        <v>5.92</v>
      </c>
      <c r="AX8977">
        <v>4.33</v>
      </c>
      <c r="AY8977">
        <v>5.92</v>
      </c>
      <c r="AZ8977">
        <v>5.92</v>
      </c>
      <c r="BA8977">
        <v>4.2300000000000004</v>
      </c>
      <c r="BC8977">
        <v>5.92</v>
      </c>
      <c r="BF8977">
        <v>59676</v>
      </c>
      <c r="BG8977">
        <v>327286.32</v>
      </c>
      <c r="BH8977">
        <v>197</v>
      </c>
      <c r="BI8977" t="s">
        <v>41</v>
      </c>
      <c r="BJ8977">
        <v>1</v>
      </c>
    </row>
    <row r="8979" spans="1:62">
      <c r="A8979">
        <v>46044</v>
      </c>
      <c r="B8979">
        <v>46044</v>
      </c>
      <c r="C8979" t="s">
        <v>34</v>
      </c>
      <c r="D8979" t="s">
        <v>35</v>
      </c>
      <c r="E8979" t="s">
        <v>36</v>
      </c>
      <c r="F8979">
        <v>23736</v>
      </c>
      <c r="G8979" t="s">
        <v>9140</v>
      </c>
      <c r="H8979" t="s">
        <v>9141</v>
      </c>
      <c r="I8979" t="s">
        <v>266</v>
      </c>
      <c r="N8979" t="s">
        <v>9142</v>
      </c>
      <c r="O8979">
        <v>96.3</v>
      </c>
      <c r="P8979">
        <v>96.3</v>
      </c>
      <c r="Q8979">
        <v>96.3</v>
      </c>
      <c r="R8979">
        <v>96.3</v>
      </c>
      <c r="S8979">
        <v>96.3</v>
      </c>
      <c r="T8979">
        <v>100.95</v>
      </c>
      <c r="V8979">
        <v>96.3</v>
      </c>
      <c r="Y8979">
        <v>4000</v>
      </c>
      <c r="Z8979">
        <v>385200</v>
      </c>
      <c r="AA8979">
        <v>2</v>
      </c>
      <c r="AB8979" t="s">
        <v>41</v>
      </c>
      <c r="AC8979">
        <v>2000</v>
      </c>
    </row>
    <row r="8980" spans="1:62">
      <c r="A8980">
        <v>46044</v>
      </c>
      <c r="B8980">
        <v>46044</v>
      </c>
      <c r="C8980" t="s">
        <v>34</v>
      </c>
      <c r="D8980" t="s">
        <v>35</v>
      </c>
      <c r="E8980" t="s">
        <v>36</v>
      </c>
      <c r="F8980">
        <v>17987</v>
      </c>
      <c r="G8980" t="s">
        <v>10134</v>
      </c>
      <c r="H8980" t="s">
        <v>10135</v>
      </c>
      <c r="I8980" t="s">
        <v>160</v>
      </c>
      <c r="N8980" t="s">
        <v>10136</v>
      </c>
      <c r="O8980">
        <v>262</v>
      </c>
      <c r="P8980">
        <v>271.25</v>
      </c>
      <c r="Q8980">
        <v>262</v>
      </c>
      <c r="R8980">
        <v>265.05</v>
      </c>
      <c r="S8980">
        <v>264.14999999999998</v>
      </c>
      <c r="T8980">
        <v>260.3</v>
      </c>
      <c r="V8980">
        <v>264.85000000000002</v>
      </c>
      <c r="Y8980">
        <v>9516</v>
      </c>
      <c r="Z8980">
        <v>2526937.0499999998</v>
      </c>
      <c r="AA8980">
        <v>526</v>
      </c>
      <c r="AB8980" t="s">
        <v>41</v>
      </c>
      <c r="AC8980">
        <v>1</v>
      </c>
      <c r="AH8980">
        <v>46044</v>
      </c>
      <c r="AI8980">
        <v>46044</v>
      </c>
      <c r="AJ8980" t="s">
        <v>34</v>
      </c>
      <c r="AK8980" t="s">
        <v>35</v>
      </c>
      <c r="AL8980" t="s">
        <v>36</v>
      </c>
      <c r="AM8980">
        <v>757679</v>
      </c>
      <c r="AN8980" t="s">
        <v>11246</v>
      </c>
      <c r="AO8980" t="s">
        <v>11247</v>
      </c>
      <c r="AP8980" t="s">
        <v>266</v>
      </c>
      <c r="AU8980" t="s">
        <v>11248</v>
      </c>
      <c r="AV8980">
        <v>138</v>
      </c>
      <c r="AW8980">
        <v>147</v>
      </c>
      <c r="AX8980">
        <v>138</v>
      </c>
      <c r="AY8980">
        <v>147</v>
      </c>
      <c r="AZ8980">
        <v>147</v>
      </c>
      <c r="BA8980">
        <v>143</v>
      </c>
      <c r="BC8980">
        <v>147</v>
      </c>
      <c r="BF8980">
        <v>7200</v>
      </c>
      <c r="BG8980">
        <v>1035920</v>
      </c>
      <c r="BH8980">
        <v>9</v>
      </c>
      <c r="BI8980" t="s">
        <v>41</v>
      </c>
      <c r="BJ8980">
        <v>800</v>
      </c>
    </row>
    <row r="8982" spans="1:62">
      <c r="A8982">
        <v>46044</v>
      </c>
      <c r="B8982">
        <v>46044</v>
      </c>
      <c r="C8982" t="s">
        <v>34</v>
      </c>
      <c r="D8982" t="s">
        <v>35</v>
      </c>
      <c r="E8982" t="s">
        <v>36</v>
      </c>
      <c r="F8982">
        <v>19099</v>
      </c>
      <c r="G8982" t="s">
        <v>9143</v>
      </c>
      <c r="H8982" t="s">
        <v>9144</v>
      </c>
      <c r="I8982" t="s">
        <v>182</v>
      </c>
      <c r="N8982" t="s">
        <v>9145</v>
      </c>
      <c r="O8982">
        <v>22.99</v>
      </c>
      <c r="P8982">
        <v>22.99</v>
      </c>
      <c r="Q8982">
        <v>21.17</v>
      </c>
      <c r="R8982">
        <v>21.17</v>
      </c>
      <c r="S8982">
        <v>21.5</v>
      </c>
      <c r="T8982">
        <v>22.28</v>
      </c>
      <c r="V8982">
        <v>21.17</v>
      </c>
      <c r="Y8982">
        <v>29958</v>
      </c>
      <c r="Z8982">
        <v>645010.65</v>
      </c>
      <c r="AA8982">
        <v>91</v>
      </c>
      <c r="AB8982" t="s">
        <v>41</v>
      </c>
      <c r="AC8982">
        <v>1</v>
      </c>
    </row>
    <row r="8983" spans="1:62">
      <c r="A8983">
        <v>46044</v>
      </c>
      <c r="B8983">
        <v>46044</v>
      </c>
      <c r="C8983" t="s">
        <v>34</v>
      </c>
      <c r="D8983" t="s">
        <v>35</v>
      </c>
      <c r="E8983" t="s">
        <v>36</v>
      </c>
      <c r="F8983">
        <v>27037</v>
      </c>
      <c r="G8983" t="s">
        <v>10137</v>
      </c>
      <c r="H8983" t="s">
        <v>10138</v>
      </c>
      <c r="I8983" t="s">
        <v>160</v>
      </c>
      <c r="N8983" t="s">
        <v>10139</v>
      </c>
      <c r="O8983">
        <v>174.5</v>
      </c>
      <c r="P8983">
        <v>174.88</v>
      </c>
      <c r="Q8983">
        <v>167</v>
      </c>
      <c r="R8983">
        <v>168.74</v>
      </c>
      <c r="S8983">
        <v>168.05</v>
      </c>
      <c r="T8983">
        <v>171.76</v>
      </c>
      <c r="V8983">
        <v>168.7</v>
      </c>
      <c r="Y8983">
        <v>1112892</v>
      </c>
      <c r="Z8983">
        <v>189734596.19</v>
      </c>
      <c r="AA8983">
        <v>12952</v>
      </c>
      <c r="AB8983" t="s">
        <v>41</v>
      </c>
      <c r="AC8983">
        <v>1</v>
      </c>
    </row>
    <row r="8984" spans="1:62">
      <c r="A8984">
        <v>46044</v>
      </c>
      <c r="B8984">
        <v>46044</v>
      </c>
      <c r="C8984" t="s">
        <v>34</v>
      </c>
      <c r="D8984" t="s">
        <v>35</v>
      </c>
      <c r="E8984" t="s">
        <v>36</v>
      </c>
      <c r="F8984">
        <v>9422</v>
      </c>
      <c r="G8984" t="s">
        <v>11249</v>
      </c>
      <c r="H8984" t="s">
        <v>9147</v>
      </c>
      <c r="I8984" t="s">
        <v>160</v>
      </c>
      <c r="N8984" t="s">
        <v>9148</v>
      </c>
      <c r="O8984">
        <v>1400</v>
      </c>
      <c r="P8984">
        <v>1434</v>
      </c>
      <c r="Q8984">
        <v>1373.7</v>
      </c>
      <c r="R8984">
        <v>1382.5</v>
      </c>
      <c r="S8984">
        <v>1389</v>
      </c>
      <c r="T8984">
        <v>1446</v>
      </c>
      <c r="V8984">
        <v>1382.45</v>
      </c>
      <c r="Y8984">
        <v>79509</v>
      </c>
      <c r="Z8984">
        <v>110896260</v>
      </c>
      <c r="AA8984">
        <v>4523</v>
      </c>
      <c r="AB8984" t="s">
        <v>41</v>
      </c>
      <c r="AC8984">
        <v>1</v>
      </c>
    </row>
    <row r="8985" spans="1:62">
      <c r="A8985">
        <v>46044</v>
      </c>
      <c r="B8985">
        <v>46044</v>
      </c>
      <c r="C8985" t="s">
        <v>34</v>
      </c>
      <c r="D8985" t="s">
        <v>35</v>
      </c>
      <c r="E8985" t="s">
        <v>36</v>
      </c>
      <c r="F8985">
        <v>9685</v>
      </c>
      <c r="G8985" t="s">
        <v>10140</v>
      </c>
      <c r="H8985" t="s">
        <v>10141</v>
      </c>
      <c r="I8985" t="s">
        <v>160</v>
      </c>
      <c r="N8985" t="s">
        <v>10142</v>
      </c>
      <c r="O8985">
        <v>24.75</v>
      </c>
      <c r="P8985">
        <v>26.63</v>
      </c>
      <c r="Q8985">
        <v>24.75</v>
      </c>
      <c r="R8985">
        <v>26.12</v>
      </c>
      <c r="S8985">
        <v>25.93</v>
      </c>
      <c r="T8985">
        <v>24.52</v>
      </c>
      <c r="V8985">
        <v>26.12</v>
      </c>
      <c r="Y8985">
        <v>9238526</v>
      </c>
      <c r="Z8985">
        <v>236936118.94999999</v>
      </c>
      <c r="AA8985">
        <v>25744</v>
      </c>
      <c r="AB8985" t="s">
        <v>41</v>
      </c>
      <c r="AC8985">
        <v>1</v>
      </c>
    </row>
    <row r="8986" spans="1:62">
      <c r="A8986">
        <v>46044</v>
      </c>
      <c r="B8986">
        <v>46044</v>
      </c>
      <c r="C8986" t="s">
        <v>34</v>
      </c>
      <c r="D8986" t="s">
        <v>35</v>
      </c>
      <c r="E8986" t="s">
        <v>36</v>
      </c>
      <c r="F8986">
        <v>758836</v>
      </c>
      <c r="G8986" t="s">
        <v>9149</v>
      </c>
      <c r="H8986" t="s">
        <v>9150</v>
      </c>
      <c r="I8986" t="s">
        <v>550</v>
      </c>
      <c r="N8986" t="s">
        <v>9151</v>
      </c>
      <c r="O8986">
        <v>9.5</v>
      </c>
      <c r="P8986">
        <v>9.5</v>
      </c>
      <c r="Q8986">
        <v>9.06</v>
      </c>
      <c r="R8986">
        <v>9.35</v>
      </c>
      <c r="S8986">
        <v>9.07</v>
      </c>
      <c r="T8986">
        <v>9.0500000000000007</v>
      </c>
      <c r="V8986">
        <v>9.35</v>
      </c>
      <c r="Y8986">
        <v>9020</v>
      </c>
      <c r="Z8986">
        <v>82885.45</v>
      </c>
      <c r="AA8986">
        <v>28</v>
      </c>
      <c r="AB8986" t="s">
        <v>41</v>
      </c>
      <c r="AC8986">
        <v>1</v>
      </c>
    </row>
    <row r="8987" spans="1:62">
      <c r="A8987">
        <v>46044</v>
      </c>
      <c r="B8987">
        <v>46044</v>
      </c>
      <c r="C8987" t="s">
        <v>34</v>
      </c>
      <c r="D8987" t="s">
        <v>35</v>
      </c>
      <c r="E8987" t="s">
        <v>36</v>
      </c>
      <c r="F8987">
        <v>3162</v>
      </c>
      <c r="G8987" t="s">
        <v>9155</v>
      </c>
      <c r="H8987" t="s">
        <v>9156</v>
      </c>
      <c r="I8987" t="s">
        <v>160</v>
      </c>
      <c r="N8987" t="s">
        <v>9157</v>
      </c>
      <c r="O8987">
        <v>217.02</v>
      </c>
      <c r="P8987">
        <v>224.99</v>
      </c>
      <c r="Q8987">
        <v>209.4</v>
      </c>
      <c r="R8987">
        <v>214.29</v>
      </c>
      <c r="S8987">
        <v>215</v>
      </c>
      <c r="T8987">
        <v>214.5</v>
      </c>
      <c r="V8987">
        <v>214.3</v>
      </c>
      <c r="Y8987">
        <v>77372</v>
      </c>
      <c r="Z8987">
        <v>16612204.24</v>
      </c>
      <c r="AA8987">
        <v>1339</v>
      </c>
      <c r="AB8987" t="s">
        <v>41</v>
      </c>
      <c r="AC8987">
        <v>1</v>
      </c>
    </row>
    <row r="8988" spans="1:62">
      <c r="A8988">
        <v>46044</v>
      </c>
      <c r="B8988">
        <v>46044</v>
      </c>
      <c r="C8988" t="s">
        <v>34</v>
      </c>
      <c r="D8988" t="s">
        <v>35</v>
      </c>
      <c r="E8988" t="s">
        <v>36</v>
      </c>
      <c r="F8988">
        <v>21078</v>
      </c>
      <c r="G8988" t="s">
        <v>10143</v>
      </c>
      <c r="H8988" t="s">
        <v>10144</v>
      </c>
      <c r="I8988" t="s">
        <v>266</v>
      </c>
      <c r="N8988" t="s">
        <v>10145</v>
      </c>
      <c r="O8988">
        <v>251</v>
      </c>
      <c r="P8988">
        <v>251.45</v>
      </c>
      <c r="Q8988">
        <v>238.95</v>
      </c>
      <c r="R8988">
        <v>239</v>
      </c>
      <c r="S8988">
        <v>238.95</v>
      </c>
      <c r="T8988">
        <v>251.5</v>
      </c>
      <c r="V8988">
        <v>239</v>
      </c>
      <c r="Y8988">
        <v>69375</v>
      </c>
      <c r="Z8988">
        <v>16743987.5</v>
      </c>
      <c r="AA8988">
        <v>315</v>
      </c>
      <c r="AB8988" t="s">
        <v>41</v>
      </c>
      <c r="AC8988">
        <v>125</v>
      </c>
    </row>
    <row r="8989" spans="1:62">
      <c r="A8989">
        <v>46044</v>
      </c>
      <c r="B8989">
        <v>46044</v>
      </c>
      <c r="C8989" t="s">
        <v>34</v>
      </c>
      <c r="D8989" t="s">
        <v>35</v>
      </c>
      <c r="E8989" t="s">
        <v>36</v>
      </c>
      <c r="F8989">
        <v>23480</v>
      </c>
      <c r="G8989" t="s">
        <v>9161</v>
      </c>
      <c r="H8989" t="s">
        <v>9162</v>
      </c>
      <c r="I8989" t="s">
        <v>160</v>
      </c>
      <c r="N8989" t="s">
        <v>9163</v>
      </c>
      <c r="O8989">
        <v>79.010000000000005</v>
      </c>
      <c r="P8989">
        <v>83.28</v>
      </c>
      <c r="Q8989">
        <v>78.61</v>
      </c>
      <c r="R8989">
        <v>81.03</v>
      </c>
      <c r="S8989">
        <v>81.2</v>
      </c>
      <c r="T8989">
        <v>77.53</v>
      </c>
      <c r="V8989">
        <v>81.03</v>
      </c>
      <c r="Y8989">
        <v>46106</v>
      </c>
      <c r="Z8989">
        <v>3745770.94</v>
      </c>
      <c r="AA8989">
        <v>1087</v>
      </c>
      <c r="AB8989" t="s">
        <v>41</v>
      </c>
      <c r="AC8989">
        <v>1</v>
      </c>
    </row>
    <row r="8990" spans="1:62">
      <c r="A8990">
        <v>46044</v>
      </c>
      <c r="B8990">
        <v>46044</v>
      </c>
      <c r="C8990" t="s">
        <v>34</v>
      </c>
      <c r="D8990" t="s">
        <v>35</v>
      </c>
      <c r="E8990" t="s">
        <v>36</v>
      </c>
      <c r="F8990">
        <v>16859</v>
      </c>
      <c r="G8990" t="s">
        <v>9164</v>
      </c>
      <c r="H8990" t="s">
        <v>9165</v>
      </c>
      <c r="I8990" t="s">
        <v>160</v>
      </c>
      <c r="N8990" t="s">
        <v>9166</v>
      </c>
      <c r="O8990">
        <v>18.52</v>
      </c>
      <c r="P8990">
        <v>18.899999999999999</v>
      </c>
      <c r="Q8990">
        <v>18.5</v>
      </c>
      <c r="R8990">
        <v>18.72</v>
      </c>
      <c r="S8990">
        <v>18.52</v>
      </c>
      <c r="T8990">
        <v>18.52</v>
      </c>
      <c r="V8990">
        <v>18.71</v>
      </c>
      <c r="Y8990">
        <v>209187</v>
      </c>
      <c r="Z8990">
        <v>3911683.37</v>
      </c>
      <c r="AA8990">
        <v>1018</v>
      </c>
      <c r="AB8990" t="s">
        <v>41</v>
      </c>
      <c r="AC8990">
        <v>1</v>
      </c>
    </row>
    <row r="8991" spans="1:62">
      <c r="A8991">
        <v>46044</v>
      </c>
      <c r="B8991">
        <v>46044</v>
      </c>
      <c r="C8991" t="s">
        <v>34</v>
      </c>
      <c r="D8991" t="s">
        <v>35</v>
      </c>
      <c r="E8991" t="s">
        <v>36</v>
      </c>
      <c r="F8991">
        <v>17210</v>
      </c>
      <c r="G8991" t="s">
        <v>10146</v>
      </c>
      <c r="H8991" t="s">
        <v>10147</v>
      </c>
      <c r="I8991" t="s">
        <v>266</v>
      </c>
      <c r="N8991" t="s">
        <v>10148</v>
      </c>
      <c r="O8991">
        <v>18.649999999999999</v>
      </c>
      <c r="P8991">
        <v>19.95</v>
      </c>
      <c r="Q8991">
        <v>17.55</v>
      </c>
      <c r="R8991">
        <v>17.55</v>
      </c>
      <c r="S8991">
        <v>17.55</v>
      </c>
      <c r="T8991">
        <v>18.05</v>
      </c>
      <c r="V8991">
        <v>17.55</v>
      </c>
      <c r="Y8991">
        <v>15000</v>
      </c>
      <c r="Z8991">
        <v>276450</v>
      </c>
      <c r="AA8991">
        <v>5</v>
      </c>
      <c r="AB8991" t="s">
        <v>41</v>
      </c>
      <c r="AC8991">
        <v>3000</v>
      </c>
    </row>
    <row r="8992" spans="1:62">
      <c r="A8992">
        <v>46044</v>
      </c>
      <c r="B8992">
        <v>46044</v>
      </c>
      <c r="C8992" t="s">
        <v>34</v>
      </c>
      <c r="D8992" t="s">
        <v>35</v>
      </c>
      <c r="E8992" t="s">
        <v>36</v>
      </c>
      <c r="F8992">
        <v>381</v>
      </c>
      <c r="G8992" t="s">
        <v>9170</v>
      </c>
      <c r="H8992" t="s">
        <v>9171</v>
      </c>
      <c r="I8992" t="s">
        <v>160</v>
      </c>
      <c r="N8992" t="s">
        <v>9172</v>
      </c>
      <c r="O8992">
        <v>94.64</v>
      </c>
      <c r="P8992">
        <v>99</v>
      </c>
      <c r="Q8992">
        <v>93.1</v>
      </c>
      <c r="R8992">
        <v>94.5</v>
      </c>
      <c r="S8992">
        <v>96</v>
      </c>
      <c r="T8992">
        <v>94.64</v>
      </c>
      <c r="V8992">
        <v>94.5</v>
      </c>
      <c r="Y8992">
        <v>151627</v>
      </c>
      <c r="Z8992">
        <v>14257541.57</v>
      </c>
      <c r="AA8992">
        <v>49</v>
      </c>
      <c r="AB8992" t="s">
        <v>41</v>
      </c>
      <c r="AC8992">
        <v>1</v>
      </c>
    </row>
    <row r="8993" spans="1:62">
      <c r="A8993">
        <v>46044</v>
      </c>
      <c r="B8993">
        <v>46044</v>
      </c>
      <c r="C8993" t="s">
        <v>34</v>
      </c>
      <c r="D8993" t="s">
        <v>35</v>
      </c>
      <c r="E8993" t="s">
        <v>36</v>
      </c>
      <c r="F8993">
        <v>5428</v>
      </c>
      <c r="G8993" t="s">
        <v>10149</v>
      </c>
      <c r="H8993" t="s">
        <v>10150</v>
      </c>
      <c r="I8993" t="s">
        <v>160</v>
      </c>
      <c r="N8993" t="s">
        <v>10151</v>
      </c>
      <c r="O8993">
        <v>60</v>
      </c>
      <c r="P8993">
        <v>60.85</v>
      </c>
      <c r="Q8993">
        <v>58.63</v>
      </c>
      <c r="R8993">
        <v>60.13</v>
      </c>
      <c r="S8993">
        <v>60.45</v>
      </c>
      <c r="T8993">
        <v>58.07</v>
      </c>
      <c r="V8993">
        <v>60.09</v>
      </c>
      <c r="Y8993">
        <v>16767</v>
      </c>
      <c r="Z8993">
        <v>1002796.49</v>
      </c>
      <c r="AA8993">
        <v>370</v>
      </c>
      <c r="AB8993" t="s">
        <v>41</v>
      </c>
      <c r="AC8993">
        <v>1</v>
      </c>
    </row>
    <row r="8994" spans="1:62">
      <c r="A8994">
        <v>46044</v>
      </c>
      <c r="B8994">
        <v>46044</v>
      </c>
      <c r="C8994" t="s">
        <v>34</v>
      </c>
      <c r="D8994" t="s">
        <v>35</v>
      </c>
      <c r="E8994" t="s">
        <v>36</v>
      </c>
      <c r="F8994">
        <v>11050</v>
      </c>
      <c r="G8994" t="s">
        <v>9173</v>
      </c>
      <c r="H8994" t="s">
        <v>9174</v>
      </c>
      <c r="I8994" t="s">
        <v>160</v>
      </c>
      <c r="N8994" t="s">
        <v>9175</v>
      </c>
      <c r="O8994">
        <v>476.9</v>
      </c>
      <c r="P8994">
        <v>483</v>
      </c>
      <c r="Q8994">
        <v>467.05</v>
      </c>
      <c r="R8994">
        <v>470.2</v>
      </c>
      <c r="S8994">
        <v>467.5</v>
      </c>
      <c r="T8994">
        <v>469.05</v>
      </c>
      <c r="V8994">
        <v>470.2</v>
      </c>
      <c r="Y8994">
        <v>360388</v>
      </c>
      <c r="Z8994">
        <v>171541957.94999999</v>
      </c>
      <c r="AA8994">
        <v>4721</v>
      </c>
      <c r="AB8994" t="s">
        <v>41</v>
      </c>
      <c r="AC8994">
        <v>1</v>
      </c>
    </row>
    <row r="8995" spans="1:62">
      <c r="A8995">
        <v>46044</v>
      </c>
      <c r="B8995">
        <v>46044</v>
      </c>
      <c r="C8995" t="s">
        <v>34</v>
      </c>
      <c r="D8995" t="s">
        <v>35</v>
      </c>
      <c r="E8995" t="s">
        <v>36</v>
      </c>
      <c r="F8995">
        <v>13081</v>
      </c>
      <c r="G8995" t="s">
        <v>10155</v>
      </c>
      <c r="H8995" t="s">
        <v>10156</v>
      </c>
      <c r="I8995" t="s">
        <v>160</v>
      </c>
      <c r="N8995" t="s">
        <v>10157</v>
      </c>
      <c r="O8995">
        <v>330</v>
      </c>
      <c r="P8995">
        <v>341.9</v>
      </c>
      <c r="Q8995">
        <v>330</v>
      </c>
      <c r="R8995">
        <v>337.4</v>
      </c>
      <c r="S8995">
        <v>335.25</v>
      </c>
      <c r="T8995">
        <v>328.05</v>
      </c>
      <c r="V8995">
        <v>337.4</v>
      </c>
      <c r="Y8995">
        <v>231324</v>
      </c>
      <c r="Z8995">
        <v>77917409.150000006</v>
      </c>
      <c r="AA8995">
        <v>9449</v>
      </c>
      <c r="AB8995" t="s">
        <v>41</v>
      </c>
      <c r="AC8995">
        <v>1</v>
      </c>
      <c r="AH8995">
        <v>46044</v>
      </c>
      <c r="AI8995">
        <v>46044</v>
      </c>
      <c r="AJ8995" t="s">
        <v>34</v>
      </c>
      <c r="AK8995" t="s">
        <v>35</v>
      </c>
      <c r="AL8995" t="s">
        <v>36</v>
      </c>
      <c r="AM8995">
        <v>21501</v>
      </c>
      <c r="AN8995" t="s">
        <v>9176</v>
      </c>
      <c r="AO8995" t="s">
        <v>9177</v>
      </c>
      <c r="AP8995" t="s">
        <v>160</v>
      </c>
      <c r="AU8995" t="s">
        <v>9178</v>
      </c>
      <c r="AV8995">
        <v>322.75</v>
      </c>
      <c r="AW8995">
        <v>335</v>
      </c>
      <c r="AX8995">
        <v>322.55</v>
      </c>
      <c r="AY8995">
        <v>332.55</v>
      </c>
      <c r="AZ8995">
        <v>330.6</v>
      </c>
      <c r="BA8995">
        <v>322.75</v>
      </c>
      <c r="BC8995">
        <v>332.55</v>
      </c>
      <c r="BF8995">
        <v>60700</v>
      </c>
      <c r="BG8995">
        <v>20062725.149999999</v>
      </c>
      <c r="BH8995">
        <v>5715</v>
      </c>
      <c r="BI8995" t="s">
        <v>41</v>
      </c>
      <c r="BJ8995">
        <v>1</v>
      </c>
    </row>
    <row r="8997" spans="1:62">
      <c r="A8997">
        <v>46044</v>
      </c>
      <c r="B8997">
        <v>46044</v>
      </c>
      <c r="C8997" t="s">
        <v>34</v>
      </c>
      <c r="D8997" t="s">
        <v>35</v>
      </c>
      <c r="E8997" t="s">
        <v>36</v>
      </c>
      <c r="F8997">
        <v>29210</v>
      </c>
      <c r="G8997" t="s">
        <v>9179</v>
      </c>
      <c r="H8997" t="s">
        <v>9180</v>
      </c>
      <c r="I8997" t="s">
        <v>550</v>
      </c>
      <c r="N8997" t="s">
        <v>9181</v>
      </c>
      <c r="O8997">
        <v>0.33</v>
      </c>
      <c r="P8997">
        <v>0.34</v>
      </c>
      <c r="Q8997">
        <v>0.33</v>
      </c>
      <c r="R8997">
        <v>0.33</v>
      </c>
      <c r="S8997">
        <v>0.34</v>
      </c>
      <c r="T8997">
        <v>0.34</v>
      </c>
      <c r="V8997">
        <v>0.33</v>
      </c>
      <c r="Y8997">
        <v>1233353</v>
      </c>
      <c r="Z8997">
        <v>412821.13</v>
      </c>
      <c r="AA8997">
        <v>324</v>
      </c>
      <c r="AB8997" t="s">
        <v>41</v>
      </c>
      <c r="AC8997">
        <v>1</v>
      </c>
    </row>
    <row r="8998" spans="1:62">
      <c r="A8998">
        <v>46044</v>
      </c>
      <c r="B8998">
        <v>46044</v>
      </c>
      <c r="C8998" t="s">
        <v>34</v>
      </c>
      <c r="D8998" t="s">
        <v>35</v>
      </c>
      <c r="E8998" t="s">
        <v>36</v>
      </c>
      <c r="F8998">
        <v>25584</v>
      </c>
      <c r="G8998" t="s">
        <v>10158</v>
      </c>
      <c r="H8998" t="s">
        <v>10159</v>
      </c>
      <c r="I8998" t="s">
        <v>160</v>
      </c>
      <c r="N8998" t="s">
        <v>10160</v>
      </c>
      <c r="O8998">
        <v>470.5</v>
      </c>
      <c r="P8998">
        <v>480</v>
      </c>
      <c r="Q8998">
        <v>467.5</v>
      </c>
      <c r="R8998">
        <v>476.2</v>
      </c>
      <c r="S8998">
        <v>477.05</v>
      </c>
      <c r="T8998">
        <v>469.2</v>
      </c>
      <c r="V8998">
        <v>476.35</v>
      </c>
      <c r="Y8998">
        <v>370558</v>
      </c>
      <c r="Z8998">
        <v>175516091.30000001</v>
      </c>
      <c r="AA8998">
        <v>20962</v>
      </c>
      <c r="AB8998" t="s">
        <v>41</v>
      </c>
      <c r="AC8998">
        <v>1</v>
      </c>
    </row>
    <row r="8999" spans="1:62">
      <c r="A8999">
        <v>46044</v>
      </c>
      <c r="B8999">
        <v>46044</v>
      </c>
      <c r="C8999" t="s">
        <v>34</v>
      </c>
      <c r="D8999" t="s">
        <v>35</v>
      </c>
      <c r="E8999" t="s">
        <v>36</v>
      </c>
      <c r="F8999">
        <v>14096</v>
      </c>
      <c r="G8999" t="s">
        <v>9182</v>
      </c>
      <c r="H8999" t="s">
        <v>9183</v>
      </c>
      <c r="I8999" t="s">
        <v>160</v>
      </c>
      <c r="N8999" t="s">
        <v>9184</v>
      </c>
      <c r="O8999">
        <v>575.1</v>
      </c>
      <c r="P8999">
        <v>590</v>
      </c>
      <c r="Q8999">
        <v>570</v>
      </c>
      <c r="R8999">
        <v>574.65</v>
      </c>
      <c r="S8999">
        <v>585</v>
      </c>
      <c r="T8999">
        <v>573.9</v>
      </c>
      <c r="V8999">
        <v>574.65</v>
      </c>
      <c r="Y8999">
        <v>49290</v>
      </c>
      <c r="Z8999">
        <v>28433152.050000001</v>
      </c>
      <c r="AA8999">
        <v>4835</v>
      </c>
      <c r="AB8999" t="s">
        <v>41</v>
      </c>
      <c r="AC8999">
        <v>1</v>
      </c>
    </row>
    <row r="9000" spans="1:62">
      <c r="A9000">
        <v>46044</v>
      </c>
      <c r="B9000">
        <v>46044</v>
      </c>
      <c r="C9000" t="s">
        <v>34</v>
      </c>
      <c r="D9000" t="s">
        <v>35</v>
      </c>
      <c r="E9000" t="s">
        <v>36</v>
      </c>
      <c r="F9000">
        <v>759210</v>
      </c>
      <c r="G9000" t="s">
        <v>10161</v>
      </c>
      <c r="H9000" t="s">
        <v>10162</v>
      </c>
      <c r="I9000" t="s">
        <v>160</v>
      </c>
      <c r="N9000" t="s">
        <v>10163</v>
      </c>
      <c r="O9000">
        <v>340.95</v>
      </c>
      <c r="P9000">
        <v>345.4</v>
      </c>
      <c r="Q9000">
        <v>336</v>
      </c>
      <c r="R9000">
        <v>341.45</v>
      </c>
      <c r="S9000">
        <v>343</v>
      </c>
      <c r="T9000">
        <v>337.2</v>
      </c>
      <c r="V9000">
        <v>341.45</v>
      </c>
      <c r="Y9000">
        <v>69261</v>
      </c>
      <c r="Z9000">
        <v>23603302.100000001</v>
      </c>
      <c r="AA9000">
        <v>2962</v>
      </c>
      <c r="AB9000" t="s">
        <v>41</v>
      </c>
      <c r="AC9000">
        <v>1</v>
      </c>
    </row>
    <row r="9001" spans="1:62">
      <c r="A9001">
        <v>46044</v>
      </c>
      <c r="B9001">
        <v>46044</v>
      </c>
      <c r="C9001" t="s">
        <v>34</v>
      </c>
      <c r="D9001" t="s">
        <v>35</v>
      </c>
      <c r="E9001" t="s">
        <v>36</v>
      </c>
      <c r="F9001">
        <v>6643</v>
      </c>
      <c r="G9001" t="s">
        <v>9185</v>
      </c>
      <c r="H9001" t="s">
        <v>9186</v>
      </c>
      <c r="I9001" t="s">
        <v>160</v>
      </c>
      <c r="N9001" t="s">
        <v>9187</v>
      </c>
      <c r="O9001">
        <v>1602.7</v>
      </c>
      <c r="P9001">
        <v>1626.8</v>
      </c>
      <c r="Q9001">
        <v>1578</v>
      </c>
      <c r="R9001">
        <v>1614.8</v>
      </c>
      <c r="S9001">
        <v>1615</v>
      </c>
      <c r="T9001">
        <v>1569.1</v>
      </c>
      <c r="V9001">
        <v>1614.8</v>
      </c>
      <c r="Y9001">
        <v>85845</v>
      </c>
      <c r="Z9001">
        <v>138104306</v>
      </c>
      <c r="AA9001">
        <v>13608</v>
      </c>
      <c r="AB9001" t="s">
        <v>41</v>
      </c>
      <c r="AC9001">
        <v>1</v>
      </c>
    </row>
    <row r="9002" spans="1:62">
      <c r="A9002">
        <v>46044</v>
      </c>
      <c r="B9002">
        <v>46044</v>
      </c>
      <c r="C9002" t="s">
        <v>34</v>
      </c>
      <c r="D9002" t="s">
        <v>35</v>
      </c>
      <c r="E9002" t="s">
        <v>36</v>
      </c>
      <c r="F9002">
        <v>9378</v>
      </c>
      <c r="G9002" t="s">
        <v>10164</v>
      </c>
      <c r="H9002" t="s">
        <v>10165</v>
      </c>
      <c r="I9002" t="s">
        <v>160</v>
      </c>
      <c r="N9002" t="s">
        <v>10166</v>
      </c>
      <c r="O9002">
        <v>7.1</v>
      </c>
      <c r="P9002">
        <v>7.3</v>
      </c>
      <c r="Q9002">
        <v>6.8</v>
      </c>
      <c r="R9002">
        <v>6.91</v>
      </c>
      <c r="S9002">
        <v>6.94</v>
      </c>
      <c r="T9002">
        <v>7.13</v>
      </c>
      <c r="V9002">
        <v>6.91</v>
      </c>
      <c r="Y9002">
        <v>127500</v>
      </c>
      <c r="Z9002">
        <v>889897.64</v>
      </c>
      <c r="AA9002">
        <v>434</v>
      </c>
      <c r="AB9002" t="s">
        <v>41</v>
      </c>
      <c r="AC9002">
        <v>1</v>
      </c>
    </row>
    <row r="9003" spans="1:62">
      <c r="A9003">
        <v>46044</v>
      </c>
      <c r="B9003">
        <v>46044</v>
      </c>
      <c r="C9003" t="s">
        <v>34</v>
      </c>
      <c r="D9003" t="s">
        <v>35</v>
      </c>
      <c r="E9003" t="s">
        <v>36</v>
      </c>
      <c r="F9003">
        <v>18883</v>
      </c>
      <c r="G9003" t="s">
        <v>9188</v>
      </c>
      <c r="H9003" t="s">
        <v>9189</v>
      </c>
      <c r="I9003" t="s">
        <v>160</v>
      </c>
      <c r="N9003" t="s">
        <v>9190</v>
      </c>
      <c r="O9003">
        <v>73.2</v>
      </c>
      <c r="P9003">
        <v>73.2</v>
      </c>
      <c r="Q9003">
        <v>71.959999999999994</v>
      </c>
      <c r="R9003">
        <v>72.52</v>
      </c>
      <c r="S9003">
        <v>72.62</v>
      </c>
      <c r="T9003">
        <v>71.37</v>
      </c>
      <c r="V9003">
        <v>72.52</v>
      </c>
      <c r="Y9003">
        <v>3680823</v>
      </c>
      <c r="Z9003">
        <v>267097120.59999999</v>
      </c>
      <c r="AA9003">
        <v>23248</v>
      </c>
      <c r="AB9003" t="s">
        <v>41</v>
      </c>
      <c r="AC9003">
        <v>1</v>
      </c>
    </row>
    <row r="9004" spans="1:62">
      <c r="A9004">
        <v>46044</v>
      </c>
      <c r="B9004">
        <v>46044</v>
      </c>
      <c r="C9004" t="s">
        <v>34</v>
      </c>
      <c r="D9004" t="s">
        <v>35</v>
      </c>
      <c r="E9004" t="s">
        <v>36</v>
      </c>
      <c r="F9004">
        <v>23417</v>
      </c>
      <c r="G9004" t="s">
        <v>10167</v>
      </c>
      <c r="H9004" t="s">
        <v>10168</v>
      </c>
      <c r="I9004" t="s">
        <v>266</v>
      </c>
      <c r="N9004" t="s">
        <v>10169</v>
      </c>
      <c r="O9004">
        <v>45.4</v>
      </c>
      <c r="P9004">
        <v>45.4</v>
      </c>
      <c r="Q9004">
        <v>45.4</v>
      </c>
      <c r="R9004">
        <v>45.4</v>
      </c>
      <c r="S9004">
        <v>45.4</v>
      </c>
      <c r="T9004">
        <v>45.4</v>
      </c>
      <c r="V9004">
        <v>45.4</v>
      </c>
      <c r="Y9004">
        <v>600</v>
      </c>
      <c r="Z9004">
        <v>27240</v>
      </c>
      <c r="AA9004">
        <v>1</v>
      </c>
      <c r="AB9004" t="s">
        <v>41</v>
      </c>
      <c r="AC9004">
        <v>600</v>
      </c>
      <c r="AH9004">
        <v>46044</v>
      </c>
      <c r="AI9004">
        <v>46044</v>
      </c>
      <c r="AJ9004" t="s">
        <v>34</v>
      </c>
      <c r="AK9004" t="s">
        <v>35</v>
      </c>
      <c r="AL9004" t="s">
        <v>36</v>
      </c>
      <c r="AM9004">
        <v>760101</v>
      </c>
      <c r="AN9004" t="s">
        <v>9191</v>
      </c>
      <c r="AO9004" t="s">
        <v>9192</v>
      </c>
      <c r="AP9004" t="s">
        <v>160</v>
      </c>
      <c r="AU9004" t="s">
        <v>9193</v>
      </c>
      <c r="AV9004">
        <v>2653.6</v>
      </c>
      <c r="AW9004">
        <v>2724.2</v>
      </c>
      <c r="AX9004">
        <v>2582.1</v>
      </c>
      <c r="AY9004">
        <v>2609.4</v>
      </c>
      <c r="AZ9004">
        <v>2614</v>
      </c>
      <c r="BA9004">
        <v>2684.4</v>
      </c>
      <c r="BC9004">
        <v>2609.4499999999998</v>
      </c>
      <c r="BF9004">
        <v>13759</v>
      </c>
      <c r="BG9004">
        <v>36495755.399999999</v>
      </c>
      <c r="BH9004">
        <v>1854</v>
      </c>
      <c r="BI9004" t="s">
        <v>41</v>
      </c>
      <c r="BJ9004">
        <v>1</v>
      </c>
    </row>
    <row r="9006" spans="1:62">
      <c r="A9006">
        <v>46044</v>
      </c>
      <c r="B9006">
        <v>46044</v>
      </c>
      <c r="C9006" t="s">
        <v>34</v>
      </c>
      <c r="D9006" t="s">
        <v>35</v>
      </c>
      <c r="E9006" t="s">
        <v>36</v>
      </c>
      <c r="F9006">
        <v>3186</v>
      </c>
      <c r="G9006" t="s">
        <v>9194</v>
      </c>
      <c r="H9006" t="s">
        <v>9195</v>
      </c>
      <c r="I9006" t="s">
        <v>160</v>
      </c>
      <c r="N9006" t="s">
        <v>9196</v>
      </c>
      <c r="O9006">
        <v>1777.5</v>
      </c>
      <c r="P9006">
        <v>1807.1</v>
      </c>
      <c r="Q9006">
        <v>1750.3</v>
      </c>
      <c r="R9006">
        <v>1765.7</v>
      </c>
      <c r="S9006">
        <v>1764</v>
      </c>
      <c r="T9006">
        <v>1771.4</v>
      </c>
      <c r="V9006">
        <v>1765.75</v>
      </c>
      <c r="Y9006">
        <v>53409</v>
      </c>
      <c r="Z9006">
        <v>94459532.700000003</v>
      </c>
      <c r="AA9006">
        <v>6363</v>
      </c>
      <c r="AB9006" t="s">
        <v>41</v>
      </c>
      <c r="AC9006">
        <v>1</v>
      </c>
    </row>
    <row r="9007" spans="1:62">
      <c r="A9007">
        <v>46044</v>
      </c>
      <c r="B9007">
        <v>46044</v>
      </c>
      <c r="C9007" t="s">
        <v>34</v>
      </c>
      <c r="D9007" t="s">
        <v>35</v>
      </c>
      <c r="E9007" t="s">
        <v>36</v>
      </c>
      <c r="F9007">
        <v>757858</v>
      </c>
      <c r="G9007" t="s">
        <v>10170</v>
      </c>
      <c r="H9007" t="s">
        <v>10171</v>
      </c>
      <c r="I9007" t="s">
        <v>266</v>
      </c>
      <c r="N9007" t="s">
        <v>10172</v>
      </c>
      <c r="O9007">
        <v>40.5</v>
      </c>
      <c r="P9007">
        <v>41.6</v>
      </c>
      <c r="Q9007">
        <v>35</v>
      </c>
      <c r="R9007">
        <v>36.35</v>
      </c>
      <c r="S9007">
        <v>36</v>
      </c>
      <c r="T9007">
        <v>40.5</v>
      </c>
      <c r="V9007">
        <v>36.35</v>
      </c>
      <c r="Y9007">
        <v>70000</v>
      </c>
      <c r="Z9007">
        <v>2603000</v>
      </c>
      <c r="AA9007">
        <v>33</v>
      </c>
      <c r="AB9007" t="s">
        <v>41</v>
      </c>
      <c r="AC9007">
        <v>2000</v>
      </c>
    </row>
    <row r="9008" spans="1:62">
      <c r="A9008">
        <v>46044</v>
      </c>
      <c r="B9008">
        <v>46044</v>
      </c>
      <c r="C9008" t="s">
        <v>34</v>
      </c>
      <c r="D9008" t="s">
        <v>35</v>
      </c>
      <c r="E9008" t="s">
        <v>36</v>
      </c>
      <c r="F9008">
        <v>9428</v>
      </c>
      <c r="G9008" t="s">
        <v>9197</v>
      </c>
      <c r="H9008" t="s">
        <v>9198</v>
      </c>
      <c r="I9008" t="s">
        <v>160</v>
      </c>
      <c r="N9008" t="s">
        <v>9199</v>
      </c>
      <c r="O9008">
        <v>349</v>
      </c>
      <c r="P9008">
        <v>357</v>
      </c>
      <c r="Q9008">
        <v>345.05</v>
      </c>
      <c r="R9008">
        <v>355.5</v>
      </c>
      <c r="S9008">
        <v>355.25</v>
      </c>
      <c r="T9008">
        <v>340.85</v>
      </c>
      <c r="V9008">
        <v>355.5</v>
      </c>
      <c r="Y9008">
        <v>371117</v>
      </c>
      <c r="Z9008">
        <v>131091460.59999999</v>
      </c>
      <c r="AA9008">
        <v>8196</v>
      </c>
      <c r="AB9008" t="s">
        <v>41</v>
      </c>
      <c r="AC9008">
        <v>1</v>
      </c>
    </row>
    <row r="9009" spans="1:62">
      <c r="A9009">
        <v>46044</v>
      </c>
      <c r="B9009">
        <v>46044</v>
      </c>
      <c r="C9009" t="s">
        <v>34</v>
      </c>
      <c r="D9009" t="s">
        <v>35</v>
      </c>
      <c r="E9009" t="s">
        <v>36</v>
      </c>
      <c r="F9009">
        <v>2183</v>
      </c>
      <c r="G9009" t="s">
        <v>10173</v>
      </c>
      <c r="H9009" t="s">
        <v>10174</v>
      </c>
      <c r="I9009" t="s">
        <v>160</v>
      </c>
      <c r="N9009" t="s">
        <v>10175</v>
      </c>
      <c r="O9009">
        <v>405.55</v>
      </c>
      <c r="P9009">
        <v>415.3</v>
      </c>
      <c r="Q9009">
        <v>397.6</v>
      </c>
      <c r="R9009">
        <v>404.55</v>
      </c>
      <c r="S9009">
        <v>404.1</v>
      </c>
      <c r="T9009">
        <v>404.7</v>
      </c>
      <c r="V9009">
        <v>404.55</v>
      </c>
      <c r="Y9009">
        <v>48868</v>
      </c>
      <c r="Z9009">
        <v>19785407.949999999</v>
      </c>
      <c r="AA9009">
        <v>3793</v>
      </c>
      <c r="AB9009" t="s">
        <v>41</v>
      </c>
      <c r="AC9009">
        <v>1</v>
      </c>
    </row>
    <row r="9010" spans="1:62">
      <c r="A9010">
        <v>46044</v>
      </c>
      <c r="B9010">
        <v>46044</v>
      </c>
      <c r="C9010" t="s">
        <v>34</v>
      </c>
      <c r="D9010" t="s">
        <v>35</v>
      </c>
      <c r="E9010" t="s">
        <v>36</v>
      </c>
      <c r="F9010">
        <v>4732</v>
      </c>
      <c r="G9010" t="s">
        <v>9200</v>
      </c>
      <c r="H9010" t="s">
        <v>9201</v>
      </c>
      <c r="I9010" t="s">
        <v>160</v>
      </c>
      <c r="N9010" t="s">
        <v>9202</v>
      </c>
      <c r="O9010">
        <v>174.75</v>
      </c>
      <c r="P9010">
        <v>184</v>
      </c>
      <c r="Q9010">
        <v>172</v>
      </c>
      <c r="R9010">
        <v>178.1</v>
      </c>
      <c r="S9010">
        <v>179</v>
      </c>
      <c r="T9010">
        <v>172.5</v>
      </c>
      <c r="V9010">
        <v>178.1</v>
      </c>
      <c r="Y9010">
        <v>242685</v>
      </c>
      <c r="Z9010">
        <v>43048429.350000001</v>
      </c>
      <c r="AA9010">
        <v>5973</v>
      </c>
      <c r="AB9010" t="s">
        <v>41</v>
      </c>
      <c r="AC9010">
        <v>1</v>
      </c>
      <c r="AH9010">
        <v>46044</v>
      </c>
      <c r="AI9010">
        <v>46044</v>
      </c>
      <c r="AJ9010" t="s">
        <v>34</v>
      </c>
      <c r="AK9010" t="s">
        <v>35</v>
      </c>
      <c r="AL9010" t="s">
        <v>36</v>
      </c>
      <c r="AM9010">
        <v>27553</v>
      </c>
      <c r="AN9010" t="s">
        <v>11430</v>
      </c>
      <c r="AO9010" t="s">
        <v>11431</v>
      </c>
      <c r="AP9010" t="s">
        <v>513</v>
      </c>
      <c r="AU9010" t="s">
        <v>11432</v>
      </c>
      <c r="AV9010">
        <v>103982.18</v>
      </c>
      <c r="AW9010">
        <v>103982.18</v>
      </c>
      <c r="AX9010">
        <v>103982.18</v>
      </c>
      <c r="AY9010">
        <v>103982.18</v>
      </c>
      <c r="AZ9010">
        <v>103982.18</v>
      </c>
      <c r="BA9010">
        <v>103933.95</v>
      </c>
      <c r="BC9010">
        <v>103982.18</v>
      </c>
      <c r="BF9010">
        <v>5</v>
      </c>
      <c r="BG9010">
        <v>519910.9</v>
      </c>
      <c r="BH9010">
        <v>1</v>
      </c>
      <c r="BI9010" t="s">
        <v>41</v>
      </c>
      <c r="BJ9010">
        <v>1</v>
      </c>
    </row>
    <row r="9012" spans="1:62">
      <c r="A9012">
        <v>46044</v>
      </c>
      <c r="B9012">
        <v>46044</v>
      </c>
      <c r="C9012" t="s">
        <v>34</v>
      </c>
      <c r="D9012" t="s">
        <v>35</v>
      </c>
      <c r="E9012" t="s">
        <v>36</v>
      </c>
      <c r="F9012">
        <v>10325</v>
      </c>
      <c r="G9012" t="s">
        <v>9203</v>
      </c>
      <c r="H9012" t="s">
        <v>9204</v>
      </c>
      <c r="I9012" t="s">
        <v>266</v>
      </c>
      <c r="N9012" t="s">
        <v>9205</v>
      </c>
      <c r="O9012">
        <v>170</v>
      </c>
      <c r="P9012">
        <v>170</v>
      </c>
      <c r="Q9012">
        <v>170</v>
      </c>
      <c r="R9012">
        <v>170</v>
      </c>
      <c r="S9012">
        <v>170</v>
      </c>
      <c r="T9012">
        <v>166</v>
      </c>
      <c r="V9012">
        <v>170</v>
      </c>
      <c r="Y9012">
        <v>2000</v>
      </c>
      <c r="Z9012">
        <v>340000</v>
      </c>
      <c r="AA9012">
        <v>4</v>
      </c>
      <c r="AB9012" t="s">
        <v>41</v>
      </c>
      <c r="AC9012">
        <v>500</v>
      </c>
    </row>
    <row r="9013" spans="1:62">
      <c r="A9013">
        <v>46044</v>
      </c>
      <c r="B9013">
        <v>46044</v>
      </c>
      <c r="C9013" t="s">
        <v>34</v>
      </c>
      <c r="D9013" t="s">
        <v>35</v>
      </c>
      <c r="E9013" t="s">
        <v>36</v>
      </c>
      <c r="F9013">
        <v>27421</v>
      </c>
      <c r="G9013" t="s">
        <v>11433</v>
      </c>
      <c r="H9013" t="s">
        <v>11434</v>
      </c>
      <c r="I9013" t="s">
        <v>513</v>
      </c>
      <c r="N9013" t="s">
        <v>11435</v>
      </c>
      <c r="O9013">
        <v>100430.88</v>
      </c>
      <c r="P9013">
        <v>100430.88</v>
      </c>
      <c r="Q9013">
        <v>100430.88</v>
      </c>
      <c r="R9013">
        <v>100430.88</v>
      </c>
      <c r="S9013">
        <v>100430.88</v>
      </c>
      <c r="T9013">
        <v>101633</v>
      </c>
      <c r="V9013">
        <v>100430.88</v>
      </c>
      <c r="Y9013">
        <v>5</v>
      </c>
      <c r="Z9013">
        <v>502154.4</v>
      </c>
      <c r="AA9013">
        <v>1</v>
      </c>
      <c r="AB9013" t="s">
        <v>41</v>
      </c>
      <c r="AC9013">
        <v>1</v>
      </c>
    </row>
    <row r="9014" spans="1:62">
      <c r="A9014">
        <v>46044</v>
      </c>
      <c r="B9014">
        <v>46044</v>
      </c>
      <c r="C9014" t="s">
        <v>34</v>
      </c>
      <c r="D9014" t="s">
        <v>35</v>
      </c>
      <c r="E9014" t="s">
        <v>36</v>
      </c>
      <c r="F9014">
        <v>13631</v>
      </c>
      <c r="G9014" t="s">
        <v>9206</v>
      </c>
      <c r="H9014" t="s">
        <v>9207</v>
      </c>
      <c r="I9014" t="s">
        <v>160</v>
      </c>
      <c r="N9014" t="s">
        <v>9208</v>
      </c>
      <c r="O9014">
        <v>326</v>
      </c>
      <c r="P9014">
        <v>326</v>
      </c>
      <c r="Q9014">
        <v>310.05</v>
      </c>
      <c r="R9014">
        <v>313.25</v>
      </c>
      <c r="S9014">
        <v>317</v>
      </c>
      <c r="T9014">
        <v>324.45</v>
      </c>
      <c r="V9014">
        <v>313.14999999999998</v>
      </c>
      <c r="Y9014">
        <v>462925</v>
      </c>
      <c r="Z9014">
        <v>146973189.75</v>
      </c>
      <c r="AA9014">
        <v>8889</v>
      </c>
      <c r="AB9014" t="s">
        <v>41</v>
      </c>
      <c r="AC9014">
        <v>1</v>
      </c>
    </row>
    <row r="9015" spans="1:62">
      <c r="A9015">
        <v>46044</v>
      </c>
      <c r="B9015">
        <v>46044</v>
      </c>
      <c r="C9015" t="s">
        <v>34</v>
      </c>
      <c r="D9015" t="s">
        <v>35</v>
      </c>
      <c r="E9015" t="s">
        <v>36</v>
      </c>
      <c r="F9015">
        <v>11369</v>
      </c>
      <c r="G9015" t="s">
        <v>10179</v>
      </c>
      <c r="H9015" t="s">
        <v>10180</v>
      </c>
      <c r="I9015" t="s">
        <v>160</v>
      </c>
      <c r="N9015" t="s">
        <v>10181</v>
      </c>
      <c r="O9015">
        <v>1014</v>
      </c>
      <c r="P9015">
        <v>1022</v>
      </c>
      <c r="Q9015">
        <v>951</v>
      </c>
      <c r="R9015">
        <v>980.7</v>
      </c>
      <c r="S9015">
        <v>980</v>
      </c>
      <c r="T9015">
        <v>1001.6</v>
      </c>
      <c r="V9015">
        <v>980.7</v>
      </c>
      <c r="Y9015">
        <v>16512</v>
      </c>
      <c r="Z9015">
        <v>16153949.300000001</v>
      </c>
      <c r="AA9015">
        <v>1883</v>
      </c>
      <c r="AB9015" t="s">
        <v>41</v>
      </c>
      <c r="AC9015">
        <v>1</v>
      </c>
    </row>
    <row r="9016" spans="1:62">
      <c r="A9016">
        <v>46044</v>
      </c>
      <c r="B9016">
        <v>46044</v>
      </c>
      <c r="C9016" t="s">
        <v>34</v>
      </c>
      <c r="D9016" t="s">
        <v>35</v>
      </c>
      <c r="E9016" t="s">
        <v>36</v>
      </c>
      <c r="F9016">
        <v>757619</v>
      </c>
      <c r="G9016" t="s">
        <v>9218</v>
      </c>
      <c r="H9016" t="s">
        <v>9219</v>
      </c>
      <c r="I9016" t="s">
        <v>266</v>
      </c>
      <c r="N9016" t="s">
        <v>9220</v>
      </c>
      <c r="O9016">
        <v>67.5</v>
      </c>
      <c r="P9016">
        <v>68.95</v>
      </c>
      <c r="Q9016">
        <v>66</v>
      </c>
      <c r="R9016">
        <v>68.95</v>
      </c>
      <c r="S9016">
        <v>68.95</v>
      </c>
      <c r="T9016">
        <v>67.5</v>
      </c>
      <c r="V9016">
        <v>68.95</v>
      </c>
      <c r="Y9016">
        <v>7200</v>
      </c>
      <c r="Z9016">
        <v>483540</v>
      </c>
      <c r="AA9016">
        <v>6</v>
      </c>
      <c r="AB9016" t="s">
        <v>41</v>
      </c>
      <c r="AC9016">
        <v>1200</v>
      </c>
    </row>
    <row r="9017" spans="1:62">
      <c r="A9017">
        <v>46044</v>
      </c>
      <c r="B9017">
        <v>46044</v>
      </c>
      <c r="C9017" t="s">
        <v>34</v>
      </c>
      <c r="D9017" t="s">
        <v>35</v>
      </c>
      <c r="E9017" t="s">
        <v>36</v>
      </c>
      <c r="F9017">
        <v>3546</v>
      </c>
      <c r="G9017" t="s">
        <v>10182</v>
      </c>
      <c r="H9017" t="s">
        <v>10183</v>
      </c>
      <c r="I9017" t="s">
        <v>160</v>
      </c>
      <c r="N9017" t="s">
        <v>10184</v>
      </c>
      <c r="O9017">
        <v>578</v>
      </c>
      <c r="P9017">
        <v>592</v>
      </c>
      <c r="Q9017">
        <v>577.04999999999995</v>
      </c>
      <c r="R9017">
        <v>582.25</v>
      </c>
      <c r="S9017">
        <v>582.70000000000005</v>
      </c>
      <c r="T9017">
        <v>579.29999999999995</v>
      </c>
      <c r="V9017">
        <v>582.25</v>
      </c>
      <c r="Y9017">
        <v>13021</v>
      </c>
      <c r="Z9017">
        <v>7627758.8499999996</v>
      </c>
      <c r="AA9017">
        <v>1977</v>
      </c>
      <c r="AB9017" t="s">
        <v>41</v>
      </c>
      <c r="AC9017">
        <v>1</v>
      </c>
    </row>
    <row r="9018" spans="1:62">
      <c r="A9018">
        <v>46044</v>
      </c>
      <c r="B9018">
        <v>46044</v>
      </c>
      <c r="C9018" t="s">
        <v>34</v>
      </c>
      <c r="D9018" t="s">
        <v>35</v>
      </c>
      <c r="E9018" t="s">
        <v>36</v>
      </c>
      <c r="F9018">
        <v>9889</v>
      </c>
      <c r="G9018" t="s">
        <v>9221</v>
      </c>
      <c r="H9018" t="s">
        <v>9222</v>
      </c>
      <c r="I9018" t="s">
        <v>160</v>
      </c>
      <c r="N9018" t="s">
        <v>9223</v>
      </c>
      <c r="O9018">
        <v>121.37</v>
      </c>
      <c r="P9018">
        <v>125.89</v>
      </c>
      <c r="Q9018">
        <v>118</v>
      </c>
      <c r="R9018">
        <v>119.78</v>
      </c>
      <c r="S9018">
        <v>119.65</v>
      </c>
      <c r="T9018">
        <v>121.37</v>
      </c>
      <c r="V9018">
        <v>119.8</v>
      </c>
      <c r="Y9018">
        <v>7709</v>
      </c>
      <c r="Z9018">
        <v>930728.93</v>
      </c>
      <c r="AA9018">
        <v>179</v>
      </c>
      <c r="AB9018" t="s">
        <v>41</v>
      </c>
      <c r="AC9018">
        <v>1</v>
      </c>
    </row>
    <row r="9019" spans="1:62">
      <c r="A9019">
        <v>46044</v>
      </c>
      <c r="B9019">
        <v>46044</v>
      </c>
      <c r="C9019" t="s">
        <v>34</v>
      </c>
      <c r="D9019" t="s">
        <v>35</v>
      </c>
      <c r="E9019" t="s">
        <v>36</v>
      </c>
      <c r="F9019">
        <v>312</v>
      </c>
      <c r="G9019" t="s">
        <v>10185</v>
      </c>
      <c r="H9019" t="s">
        <v>10186</v>
      </c>
      <c r="I9019" t="s">
        <v>160</v>
      </c>
      <c r="N9019" t="s">
        <v>10187</v>
      </c>
      <c r="O9019">
        <v>2275.1</v>
      </c>
      <c r="P9019">
        <v>2312.6999999999998</v>
      </c>
      <c r="Q9019">
        <v>2262.1</v>
      </c>
      <c r="R9019">
        <v>2296.8000000000002</v>
      </c>
      <c r="S9019">
        <v>2305</v>
      </c>
      <c r="T9019">
        <v>2272.9</v>
      </c>
      <c r="V9019">
        <v>2296.75</v>
      </c>
      <c r="Y9019">
        <v>289717</v>
      </c>
      <c r="Z9019">
        <v>660803664.79999995</v>
      </c>
      <c r="AA9019">
        <v>20419</v>
      </c>
      <c r="AB9019" t="s">
        <v>41</v>
      </c>
      <c r="AC9019">
        <v>1</v>
      </c>
    </row>
    <row r="9020" spans="1:62">
      <c r="A9020">
        <v>46044</v>
      </c>
      <c r="B9020">
        <v>46044</v>
      </c>
      <c r="C9020" t="s">
        <v>34</v>
      </c>
      <c r="D9020" t="s">
        <v>35</v>
      </c>
      <c r="E9020" t="s">
        <v>36</v>
      </c>
      <c r="F9020">
        <v>24520</v>
      </c>
      <c r="G9020" t="s">
        <v>10188</v>
      </c>
      <c r="H9020" t="s">
        <v>10189</v>
      </c>
      <c r="I9020" t="s">
        <v>266</v>
      </c>
      <c r="N9020" t="s">
        <v>10190</v>
      </c>
      <c r="O9020">
        <v>31.35</v>
      </c>
      <c r="P9020">
        <v>31.5</v>
      </c>
      <c r="Q9020">
        <v>31</v>
      </c>
      <c r="R9020">
        <v>31.35</v>
      </c>
      <c r="S9020">
        <v>31.35</v>
      </c>
      <c r="T9020">
        <v>31.2</v>
      </c>
      <c r="V9020">
        <v>31.35</v>
      </c>
      <c r="Y9020">
        <v>48000</v>
      </c>
      <c r="Z9020">
        <v>1496900</v>
      </c>
      <c r="AA9020">
        <v>20</v>
      </c>
      <c r="AB9020" t="s">
        <v>41</v>
      </c>
      <c r="AC9020">
        <v>2000</v>
      </c>
    </row>
    <row r="9021" spans="1:62">
      <c r="A9021">
        <v>46044</v>
      </c>
      <c r="B9021">
        <v>46044</v>
      </c>
      <c r="C9021" t="s">
        <v>34</v>
      </c>
      <c r="D9021" t="s">
        <v>35</v>
      </c>
      <c r="E9021" t="s">
        <v>36</v>
      </c>
      <c r="F9021">
        <v>11275</v>
      </c>
      <c r="G9021" t="s">
        <v>10197</v>
      </c>
      <c r="H9021" t="s">
        <v>10198</v>
      </c>
      <c r="I9021" t="s">
        <v>160</v>
      </c>
      <c r="N9021" t="s">
        <v>10199</v>
      </c>
      <c r="O9021">
        <v>123.5</v>
      </c>
      <c r="P9021">
        <v>129</v>
      </c>
      <c r="Q9021">
        <v>123.5</v>
      </c>
      <c r="R9021">
        <v>126.99</v>
      </c>
      <c r="S9021">
        <v>127</v>
      </c>
      <c r="T9021">
        <v>123.47</v>
      </c>
      <c r="V9021">
        <v>127</v>
      </c>
      <c r="Y9021">
        <v>36424</v>
      </c>
      <c r="Z9021">
        <v>4610017.87</v>
      </c>
      <c r="AA9021">
        <v>1064</v>
      </c>
      <c r="AB9021" t="s">
        <v>41</v>
      </c>
      <c r="AC9021">
        <v>1</v>
      </c>
    </row>
    <row r="9022" spans="1:62">
      <c r="A9022">
        <v>46044</v>
      </c>
      <c r="B9022">
        <v>46044</v>
      </c>
      <c r="C9022" t="s">
        <v>34</v>
      </c>
      <c r="D9022" t="s">
        <v>35</v>
      </c>
      <c r="E9022" t="s">
        <v>36</v>
      </c>
      <c r="F9022">
        <v>18508</v>
      </c>
      <c r="G9022" t="s">
        <v>10200</v>
      </c>
      <c r="H9022" t="s">
        <v>10201</v>
      </c>
      <c r="I9022" t="s">
        <v>182</v>
      </c>
      <c r="N9022" t="s">
        <v>10202</v>
      </c>
      <c r="O9022">
        <v>6.61</v>
      </c>
      <c r="P9022">
        <v>6.93</v>
      </c>
      <c r="Q9022">
        <v>6.35</v>
      </c>
      <c r="R9022">
        <v>6.83</v>
      </c>
      <c r="S9022">
        <v>6.88</v>
      </c>
      <c r="T9022">
        <v>6.65</v>
      </c>
      <c r="V9022">
        <v>6.82</v>
      </c>
      <c r="Y9022">
        <v>37861</v>
      </c>
      <c r="Z9022">
        <v>249631.49</v>
      </c>
      <c r="AA9022">
        <v>89</v>
      </c>
      <c r="AB9022" t="s">
        <v>41</v>
      </c>
      <c r="AC9022">
        <v>1</v>
      </c>
    </row>
    <row r="9023" spans="1:62">
      <c r="A9023">
        <v>46044</v>
      </c>
      <c r="B9023">
        <v>46044</v>
      </c>
      <c r="C9023" t="s">
        <v>34</v>
      </c>
      <c r="D9023" t="s">
        <v>35</v>
      </c>
      <c r="E9023" t="s">
        <v>36</v>
      </c>
      <c r="F9023">
        <v>13120</v>
      </c>
      <c r="G9023" t="s">
        <v>10203</v>
      </c>
      <c r="H9023" t="s">
        <v>10204</v>
      </c>
      <c r="I9023" t="s">
        <v>182</v>
      </c>
      <c r="N9023" t="s">
        <v>10205</v>
      </c>
      <c r="O9023">
        <v>406.65</v>
      </c>
      <c r="P9023">
        <v>406.65</v>
      </c>
      <c r="Q9023">
        <v>398.6</v>
      </c>
      <c r="R9023">
        <v>398.6</v>
      </c>
      <c r="S9023">
        <v>398.6</v>
      </c>
      <c r="T9023">
        <v>406.7</v>
      </c>
      <c r="V9023">
        <v>398.6</v>
      </c>
      <c r="Y9023">
        <v>6745</v>
      </c>
      <c r="Z9023">
        <v>2709668</v>
      </c>
      <c r="AA9023">
        <v>185</v>
      </c>
      <c r="AB9023" t="s">
        <v>41</v>
      </c>
      <c r="AC9023">
        <v>1</v>
      </c>
    </row>
    <row r="9024" spans="1:62">
      <c r="A9024">
        <v>46044</v>
      </c>
      <c r="B9024">
        <v>46044</v>
      </c>
      <c r="C9024" t="s">
        <v>34</v>
      </c>
      <c r="D9024" t="s">
        <v>35</v>
      </c>
      <c r="E9024" t="s">
        <v>36</v>
      </c>
      <c r="F9024">
        <v>29008</v>
      </c>
      <c r="G9024" t="s">
        <v>10206</v>
      </c>
      <c r="H9024" t="s">
        <v>10207</v>
      </c>
      <c r="I9024" t="s">
        <v>160</v>
      </c>
      <c r="N9024" t="s">
        <v>10208</v>
      </c>
      <c r="O9024">
        <v>13785</v>
      </c>
      <c r="P9024">
        <v>13900</v>
      </c>
      <c r="Q9024">
        <v>13621</v>
      </c>
      <c r="R9024">
        <v>13695</v>
      </c>
      <c r="S9024">
        <v>13621</v>
      </c>
      <c r="T9024">
        <v>13608</v>
      </c>
      <c r="V9024">
        <v>13693.25</v>
      </c>
      <c r="Y9024">
        <v>1897</v>
      </c>
      <c r="Z9024">
        <v>26008147</v>
      </c>
      <c r="AA9024">
        <v>840</v>
      </c>
      <c r="AB9024" t="s">
        <v>41</v>
      </c>
      <c r="AC9024">
        <v>1</v>
      </c>
    </row>
    <row r="9025" spans="1:29">
      <c r="A9025">
        <v>46044</v>
      </c>
      <c r="B9025">
        <v>46044</v>
      </c>
      <c r="C9025" t="s">
        <v>34</v>
      </c>
      <c r="D9025" t="s">
        <v>35</v>
      </c>
      <c r="E9025" t="s">
        <v>36</v>
      </c>
      <c r="F9025">
        <v>8479</v>
      </c>
      <c r="G9025" t="s">
        <v>10209</v>
      </c>
      <c r="H9025" t="s">
        <v>10210</v>
      </c>
      <c r="I9025" t="s">
        <v>160</v>
      </c>
      <c r="N9025" t="s">
        <v>10211</v>
      </c>
      <c r="O9025">
        <v>3627.6</v>
      </c>
      <c r="P9025">
        <v>3664.9</v>
      </c>
      <c r="Q9025">
        <v>3547.1</v>
      </c>
      <c r="R9025">
        <v>3570.1</v>
      </c>
      <c r="S9025">
        <v>3547.1</v>
      </c>
      <c r="T9025">
        <v>3602</v>
      </c>
      <c r="V9025">
        <v>3570.1</v>
      </c>
      <c r="Y9025">
        <v>436109</v>
      </c>
      <c r="Z9025">
        <v>1569341249.7</v>
      </c>
      <c r="AA9025">
        <v>52445</v>
      </c>
      <c r="AB9025" t="s">
        <v>41</v>
      </c>
      <c r="AC9025">
        <v>1</v>
      </c>
    </row>
    <row r="9026" spans="1:29">
      <c r="A9026">
        <v>46044</v>
      </c>
      <c r="B9026">
        <v>46044</v>
      </c>
      <c r="C9026" t="s">
        <v>34</v>
      </c>
      <c r="D9026" t="s">
        <v>35</v>
      </c>
      <c r="E9026" t="s">
        <v>36</v>
      </c>
      <c r="F9026">
        <v>14245</v>
      </c>
      <c r="G9026" t="s">
        <v>10212</v>
      </c>
      <c r="H9026" t="s">
        <v>10213</v>
      </c>
      <c r="I9026" t="s">
        <v>160</v>
      </c>
      <c r="N9026" t="s">
        <v>10214</v>
      </c>
      <c r="O9026">
        <v>3909.9</v>
      </c>
      <c r="P9026">
        <v>3913.3</v>
      </c>
      <c r="Q9026">
        <v>3801</v>
      </c>
      <c r="R9026">
        <v>3838.4</v>
      </c>
      <c r="S9026">
        <v>3801</v>
      </c>
      <c r="T9026">
        <v>3864.1</v>
      </c>
      <c r="V9026">
        <v>3837.85</v>
      </c>
      <c r="Y9026">
        <v>2818</v>
      </c>
      <c r="Z9026">
        <v>10868144.800000001</v>
      </c>
      <c r="AA9026">
        <v>1120</v>
      </c>
      <c r="AB9026" t="s">
        <v>41</v>
      </c>
      <c r="AC9026">
        <v>1</v>
      </c>
    </row>
    <row r="9027" spans="1:29">
      <c r="A9027">
        <v>46044</v>
      </c>
      <c r="B9027">
        <v>46044</v>
      </c>
      <c r="C9027" t="s">
        <v>34</v>
      </c>
      <c r="D9027" t="s">
        <v>35</v>
      </c>
      <c r="E9027" t="s">
        <v>36</v>
      </c>
      <c r="F9027">
        <v>18151</v>
      </c>
      <c r="G9027" t="s">
        <v>10215</v>
      </c>
      <c r="H9027" t="s">
        <v>10216</v>
      </c>
      <c r="I9027" t="s">
        <v>160</v>
      </c>
      <c r="N9027" t="s">
        <v>10217</v>
      </c>
      <c r="O9027">
        <v>99</v>
      </c>
      <c r="P9027">
        <v>99.3</v>
      </c>
      <c r="Q9027">
        <v>96.91</v>
      </c>
      <c r="R9027">
        <v>97.32</v>
      </c>
      <c r="S9027">
        <v>97.12</v>
      </c>
      <c r="T9027">
        <v>96.99</v>
      </c>
      <c r="V9027">
        <v>97.35</v>
      </c>
      <c r="Y9027">
        <v>374102</v>
      </c>
      <c r="Z9027">
        <v>36588916.369999997</v>
      </c>
      <c r="AA9027">
        <v>4581</v>
      </c>
      <c r="AB9027" t="s">
        <v>41</v>
      </c>
      <c r="AC9027">
        <v>1</v>
      </c>
    </row>
    <row r="9028" spans="1:29">
      <c r="A9028">
        <v>46044</v>
      </c>
      <c r="B9028">
        <v>46044</v>
      </c>
      <c r="C9028" t="s">
        <v>34</v>
      </c>
      <c r="D9028" t="s">
        <v>35</v>
      </c>
      <c r="E9028" t="s">
        <v>36</v>
      </c>
      <c r="F9028">
        <v>19503</v>
      </c>
      <c r="G9028" t="s">
        <v>10218</v>
      </c>
      <c r="H9028" t="s">
        <v>10219</v>
      </c>
      <c r="I9028" t="s">
        <v>182</v>
      </c>
      <c r="N9028" t="s">
        <v>10220</v>
      </c>
      <c r="O9028">
        <v>21.94</v>
      </c>
      <c r="P9028">
        <v>22.26</v>
      </c>
      <c r="Q9028">
        <v>21.47</v>
      </c>
      <c r="R9028">
        <v>22.15</v>
      </c>
      <c r="S9028">
        <v>22.05</v>
      </c>
      <c r="T9028">
        <v>21.47</v>
      </c>
      <c r="V9028">
        <v>22.15</v>
      </c>
      <c r="Y9028">
        <v>37739</v>
      </c>
      <c r="Z9028">
        <v>829612.3</v>
      </c>
      <c r="AA9028">
        <v>140</v>
      </c>
      <c r="AB9028" t="s">
        <v>41</v>
      </c>
      <c r="AC9028">
        <v>1</v>
      </c>
    </row>
    <row r="9029" spans="1:29">
      <c r="A9029">
        <v>46044</v>
      </c>
      <c r="B9029">
        <v>46044</v>
      </c>
      <c r="C9029" t="s">
        <v>34</v>
      </c>
      <c r="D9029" t="s">
        <v>35</v>
      </c>
      <c r="E9029" t="s">
        <v>36</v>
      </c>
      <c r="F9029">
        <v>25629</v>
      </c>
      <c r="G9029" t="s">
        <v>10224</v>
      </c>
      <c r="H9029" t="s">
        <v>10225</v>
      </c>
      <c r="I9029" t="s">
        <v>182</v>
      </c>
      <c r="N9029" t="s">
        <v>10226</v>
      </c>
      <c r="O9029">
        <v>12.65</v>
      </c>
      <c r="P9029">
        <v>13.27</v>
      </c>
      <c r="Q9029">
        <v>12.65</v>
      </c>
      <c r="R9029">
        <v>12.83</v>
      </c>
      <c r="S9029">
        <v>12.69</v>
      </c>
      <c r="T9029">
        <v>12.88</v>
      </c>
      <c r="V9029">
        <v>12.83</v>
      </c>
      <c r="Y9029">
        <v>17502</v>
      </c>
      <c r="Z9029">
        <v>224719.85</v>
      </c>
      <c r="AA9029">
        <v>81</v>
      </c>
      <c r="AB9029" t="s">
        <v>41</v>
      </c>
      <c r="AC9029">
        <v>1</v>
      </c>
    </row>
    <row r="9030" spans="1:29">
      <c r="A9030">
        <v>46044</v>
      </c>
      <c r="B9030">
        <v>46044</v>
      </c>
      <c r="C9030" t="s">
        <v>34</v>
      </c>
      <c r="D9030" t="s">
        <v>35</v>
      </c>
      <c r="E9030" t="s">
        <v>36</v>
      </c>
      <c r="F9030">
        <v>3570</v>
      </c>
      <c r="G9030" t="s">
        <v>10227</v>
      </c>
      <c r="H9030" t="s">
        <v>10228</v>
      </c>
      <c r="I9030" t="s">
        <v>160</v>
      </c>
      <c r="N9030" t="s">
        <v>10229</v>
      </c>
      <c r="O9030">
        <v>115.31</v>
      </c>
      <c r="P9030">
        <v>117.4</v>
      </c>
      <c r="Q9030">
        <v>113</v>
      </c>
      <c r="R9030">
        <v>114.46</v>
      </c>
      <c r="S9030">
        <v>114.6</v>
      </c>
      <c r="T9030">
        <v>115.37</v>
      </c>
      <c r="V9030">
        <v>114.5</v>
      </c>
      <c r="Y9030">
        <v>14820</v>
      </c>
      <c r="Z9030">
        <v>1705702.09</v>
      </c>
      <c r="AA9030">
        <v>291</v>
      </c>
      <c r="AB9030" t="s">
        <v>41</v>
      </c>
      <c r="AC9030">
        <v>1</v>
      </c>
    </row>
    <row r="9031" spans="1:29">
      <c r="A9031">
        <v>46044</v>
      </c>
      <c r="B9031">
        <v>46044</v>
      </c>
      <c r="C9031" t="s">
        <v>34</v>
      </c>
      <c r="D9031" t="s">
        <v>35</v>
      </c>
      <c r="E9031" t="s">
        <v>36</v>
      </c>
      <c r="F9031">
        <v>756000</v>
      </c>
      <c r="G9031" t="s">
        <v>11436</v>
      </c>
      <c r="H9031" t="s">
        <v>11437</v>
      </c>
      <c r="I9031" t="s">
        <v>479</v>
      </c>
      <c r="N9031" t="s">
        <v>11438</v>
      </c>
      <c r="O9031">
        <v>990</v>
      </c>
      <c r="P9031">
        <v>999</v>
      </c>
      <c r="Q9031">
        <v>990</v>
      </c>
      <c r="R9031">
        <v>999</v>
      </c>
      <c r="S9031">
        <v>999</v>
      </c>
      <c r="T9031">
        <v>990</v>
      </c>
      <c r="V9031">
        <v>999</v>
      </c>
      <c r="Y9031">
        <v>42</v>
      </c>
      <c r="Z9031">
        <v>41832</v>
      </c>
      <c r="AA9031">
        <v>3</v>
      </c>
      <c r="AB9031" t="s">
        <v>41</v>
      </c>
      <c r="AC9031">
        <v>1</v>
      </c>
    </row>
    <row r="9032" spans="1:29">
      <c r="A9032">
        <v>46044</v>
      </c>
      <c r="B9032">
        <v>46044</v>
      </c>
      <c r="C9032" t="s">
        <v>34</v>
      </c>
      <c r="D9032" t="s">
        <v>35</v>
      </c>
      <c r="E9032" t="s">
        <v>36</v>
      </c>
      <c r="F9032">
        <v>756004</v>
      </c>
      <c r="G9032" t="s">
        <v>10233</v>
      </c>
      <c r="H9032" t="s">
        <v>10234</v>
      </c>
      <c r="I9032" t="s">
        <v>467</v>
      </c>
      <c r="N9032" t="s">
        <v>10235</v>
      </c>
      <c r="O9032">
        <v>1001</v>
      </c>
      <c r="P9032">
        <v>1023.99</v>
      </c>
      <c r="Q9032">
        <v>1000</v>
      </c>
      <c r="R9032">
        <v>1023.89</v>
      </c>
      <c r="S9032">
        <v>1023.89</v>
      </c>
      <c r="T9032">
        <v>1005</v>
      </c>
      <c r="V9032">
        <v>1023.89</v>
      </c>
      <c r="Y9032">
        <v>500</v>
      </c>
      <c r="Z9032">
        <v>511752.2</v>
      </c>
      <c r="AA9032">
        <v>4</v>
      </c>
      <c r="AB9032" t="s">
        <v>41</v>
      </c>
      <c r="AC9032">
        <v>1</v>
      </c>
    </row>
    <row r="9033" spans="1:29">
      <c r="A9033">
        <v>46044</v>
      </c>
      <c r="B9033">
        <v>46044</v>
      </c>
      <c r="C9033" t="s">
        <v>34</v>
      </c>
      <c r="D9033" t="s">
        <v>35</v>
      </c>
      <c r="E9033" t="s">
        <v>36</v>
      </c>
      <c r="F9033">
        <v>11223</v>
      </c>
      <c r="G9033" t="s">
        <v>10236</v>
      </c>
      <c r="H9033" t="s">
        <v>10237</v>
      </c>
      <c r="I9033" t="s">
        <v>160</v>
      </c>
      <c r="N9033" t="s">
        <v>10238</v>
      </c>
      <c r="O9033">
        <v>28.95</v>
      </c>
      <c r="P9033">
        <v>29.5</v>
      </c>
      <c r="Q9033">
        <v>28.85</v>
      </c>
      <c r="R9033">
        <v>28.99</v>
      </c>
      <c r="S9033">
        <v>29.07</v>
      </c>
      <c r="T9033">
        <v>28.74</v>
      </c>
      <c r="V9033">
        <v>28.99</v>
      </c>
      <c r="Y9033">
        <v>4308753</v>
      </c>
      <c r="Z9033">
        <v>125379616.75</v>
      </c>
      <c r="AA9033">
        <v>13942</v>
      </c>
      <c r="AB9033" t="s">
        <v>41</v>
      </c>
      <c r="AC9033">
        <v>1</v>
      </c>
    </row>
    <row r="9034" spans="1:29">
      <c r="A9034">
        <v>46044</v>
      </c>
      <c r="B9034">
        <v>46044</v>
      </c>
      <c r="C9034" t="s">
        <v>34</v>
      </c>
      <c r="D9034" t="s">
        <v>35</v>
      </c>
      <c r="E9034" t="s">
        <v>36</v>
      </c>
      <c r="F9034">
        <v>14871</v>
      </c>
      <c r="G9034" t="s">
        <v>10242</v>
      </c>
      <c r="H9034" t="s">
        <v>10243</v>
      </c>
      <c r="I9034" t="s">
        <v>160</v>
      </c>
      <c r="N9034" t="s">
        <v>10244</v>
      </c>
      <c r="O9034">
        <v>20.399999999999999</v>
      </c>
      <c r="P9034">
        <v>21.39</v>
      </c>
      <c r="Q9034">
        <v>20.25</v>
      </c>
      <c r="R9034">
        <v>20.57</v>
      </c>
      <c r="S9034">
        <v>20.52</v>
      </c>
      <c r="T9034">
        <v>20.399999999999999</v>
      </c>
      <c r="V9034">
        <v>20.62</v>
      </c>
      <c r="Y9034">
        <v>33029</v>
      </c>
      <c r="Z9034">
        <v>684748.48</v>
      </c>
      <c r="AA9034">
        <v>403</v>
      </c>
      <c r="AB9034" t="s">
        <v>41</v>
      </c>
      <c r="AC9034">
        <v>1</v>
      </c>
    </row>
    <row r="9035" spans="1:29">
      <c r="A9035">
        <v>46044</v>
      </c>
      <c r="B9035">
        <v>46044</v>
      </c>
      <c r="C9035" t="s">
        <v>34</v>
      </c>
      <c r="D9035" t="s">
        <v>35</v>
      </c>
      <c r="E9035" t="s">
        <v>36</v>
      </c>
      <c r="F9035">
        <v>1053</v>
      </c>
      <c r="G9035" t="s">
        <v>10245</v>
      </c>
      <c r="H9035" t="s">
        <v>10246</v>
      </c>
      <c r="I9035" t="s">
        <v>160</v>
      </c>
      <c r="N9035" t="s">
        <v>10247</v>
      </c>
      <c r="O9035">
        <v>455.6</v>
      </c>
      <c r="P9035">
        <v>467</v>
      </c>
      <c r="Q9035">
        <v>452.2</v>
      </c>
      <c r="R9035">
        <v>461.15</v>
      </c>
      <c r="S9035">
        <v>460.8</v>
      </c>
      <c r="T9035">
        <v>453.2</v>
      </c>
      <c r="V9035">
        <v>461.15</v>
      </c>
      <c r="Y9035">
        <v>17314</v>
      </c>
      <c r="Z9035">
        <v>7973927.5999999996</v>
      </c>
      <c r="AA9035">
        <v>959</v>
      </c>
      <c r="AB9035" t="s">
        <v>41</v>
      </c>
      <c r="AC9035">
        <v>1</v>
      </c>
    </row>
    <row r="9036" spans="1:29">
      <c r="A9036">
        <v>46044</v>
      </c>
      <c r="B9036">
        <v>46044</v>
      </c>
      <c r="C9036" t="s">
        <v>34</v>
      </c>
      <c r="D9036" t="s">
        <v>35</v>
      </c>
      <c r="E9036" t="s">
        <v>36</v>
      </c>
      <c r="F9036">
        <v>9039</v>
      </c>
      <c r="G9036" t="s">
        <v>10248</v>
      </c>
      <c r="H9036" t="s">
        <v>10249</v>
      </c>
      <c r="I9036" t="s">
        <v>160</v>
      </c>
      <c r="N9036" t="s">
        <v>10250</v>
      </c>
      <c r="O9036">
        <v>76.41</v>
      </c>
      <c r="P9036">
        <v>81.14</v>
      </c>
      <c r="Q9036">
        <v>76.41</v>
      </c>
      <c r="R9036">
        <v>80.3</v>
      </c>
      <c r="S9036">
        <v>80.95</v>
      </c>
      <c r="T9036">
        <v>76.36</v>
      </c>
      <c r="V9036">
        <v>80.28</v>
      </c>
      <c r="Y9036">
        <v>120751</v>
      </c>
      <c r="Z9036">
        <v>9549883.6400000006</v>
      </c>
      <c r="AA9036">
        <v>1988</v>
      </c>
      <c r="AB9036" t="s">
        <v>41</v>
      </c>
      <c r="AC9036">
        <v>1</v>
      </c>
    </row>
    <row r="9037" spans="1:29">
      <c r="A9037">
        <v>46044</v>
      </c>
      <c r="B9037">
        <v>46044</v>
      </c>
      <c r="C9037" t="s">
        <v>34</v>
      </c>
      <c r="D9037" t="s">
        <v>35</v>
      </c>
      <c r="E9037" t="s">
        <v>36</v>
      </c>
      <c r="F9037">
        <v>5313</v>
      </c>
      <c r="G9037" t="s">
        <v>10251</v>
      </c>
      <c r="H9037" t="s">
        <v>10252</v>
      </c>
      <c r="I9037" t="s">
        <v>160</v>
      </c>
      <c r="N9037" t="s">
        <v>10253</v>
      </c>
      <c r="O9037">
        <v>148.01</v>
      </c>
      <c r="P9037">
        <v>150.03</v>
      </c>
      <c r="Q9037">
        <v>146.30000000000001</v>
      </c>
      <c r="R9037">
        <v>148.44</v>
      </c>
      <c r="S9037">
        <v>148.29</v>
      </c>
      <c r="T9037">
        <v>147.13</v>
      </c>
      <c r="V9037">
        <v>148.44999999999999</v>
      </c>
      <c r="Y9037">
        <v>374498</v>
      </c>
      <c r="Z9037">
        <v>55633444.979999997</v>
      </c>
      <c r="AA9037">
        <v>4919</v>
      </c>
      <c r="AB9037" t="s">
        <v>41</v>
      </c>
      <c r="AC9037">
        <v>1</v>
      </c>
    </row>
    <row r="9038" spans="1:29">
      <c r="A9038">
        <v>46044</v>
      </c>
      <c r="B9038">
        <v>46044</v>
      </c>
      <c r="C9038" t="s">
        <v>34</v>
      </c>
      <c r="D9038" t="s">
        <v>35</v>
      </c>
      <c r="E9038" t="s">
        <v>36</v>
      </c>
      <c r="F9038">
        <v>15228</v>
      </c>
      <c r="G9038" t="s">
        <v>10257</v>
      </c>
      <c r="H9038" t="s">
        <v>10258</v>
      </c>
      <c r="I9038" t="s">
        <v>160</v>
      </c>
      <c r="N9038" t="s">
        <v>10259</v>
      </c>
      <c r="O9038">
        <v>58.58</v>
      </c>
      <c r="P9038">
        <v>62.59</v>
      </c>
      <c r="Q9038">
        <v>58.25</v>
      </c>
      <c r="R9038">
        <v>61.96</v>
      </c>
      <c r="S9038">
        <v>61.89</v>
      </c>
      <c r="T9038">
        <v>57.77</v>
      </c>
      <c r="V9038">
        <v>61.97</v>
      </c>
      <c r="Y9038">
        <v>48540812</v>
      </c>
      <c r="Z9038">
        <v>2954401968.48</v>
      </c>
      <c r="AA9038">
        <v>109219</v>
      </c>
      <c r="AB9038" t="s">
        <v>41</v>
      </c>
      <c r="AC9038">
        <v>1</v>
      </c>
    </row>
    <row r="9039" spans="1:29">
      <c r="A9039">
        <v>46044</v>
      </c>
      <c r="B9039">
        <v>46044</v>
      </c>
      <c r="C9039" t="s">
        <v>34</v>
      </c>
      <c r="D9039" t="s">
        <v>35</v>
      </c>
      <c r="E9039" t="s">
        <v>36</v>
      </c>
      <c r="F9039">
        <v>11532</v>
      </c>
      <c r="G9039" t="s">
        <v>10266</v>
      </c>
      <c r="H9039" t="s">
        <v>10267</v>
      </c>
      <c r="I9039" t="s">
        <v>160</v>
      </c>
      <c r="N9039" t="s">
        <v>10268</v>
      </c>
      <c r="O9039">
        <v>12293</v>
      </c>
      <c r="P9039">
        <v>12400</v>
      </c>
      <c r="Q9039">
        <v>12165</v>
      </c>
      <c r="R9039">
        <v>12364</v>
      </c>
      <c r="S9039">
        <v>12350</v>
      </c>
      <c r="T9039">
        <v>12231</v>
      </c>
      <c r="V9039">
        <v>12364</v>
      </c>
      <c r="Y9039">
        <v>286236</v>
      </c>
      <c r="Z9039">
        <v>3534033783</v>
      </c>
      <c r="AA9039">
        <v>59194</v>
      </c>
      <c r="AB9039" t="s">
        <v>41</v>
      </c>
      <c r="AC9039">
        <v>1</v>
      </c>
    </row>
    <row r="9040" spans="1:29">
      <c r="A9040">
        <v>46044</v>
      </c>
      <c r="B9040">
        <v>46044</v>
      </c>
      <c r="C9040" t="s">
        <v>34</v>
      </c>
      <c r="D9040" t="s">
        <v>35</v>
      </c>
      <c r="E9040" t="s">
        <v>36</v>
      </c>
      <c r="F9040">
        <v>8842</v>
      </c>
      <c r="G9040" t="s">
        <v>10272</v>
      </c>
      <c r="H9040" t="s">
        <v>10273</v>
      </c>
      <c r="I9040" t="s">
        <v>160</v>
      </c>
      <c r="N9040" t="s">
        <v>10274</v>
      </c>
      <c r="O9040">
        <v>33</v>
      </c>
      <c r="P9040">
        <v>34.880000000000003</v>
      </c>
      <c r="Q9040">
        <v>32.5</v>
      </c>
      <c r="R9040">
        <v>33.32</v>
      </c>
      <c r="S9040">
        <v>32.5</v>
      </c>
      <c r="T9040">
        <v>32.65</v>
      </c>
      <c r="V9040">
        <v>33.32</v>
      </c>
      <c r="Y9040">
        <v>396374</v>
      </c>
      <c r="Z9040">
        <v>13351949.4</v>
      </c>
      <c r="AA9040">
        <v>773</v>
      </c>
      <c r="AB9040" t="s">
        <v>41</v>
      </c>
      <c r="AC9040">
        <v>1</v>
      </c>
    </row>
    <row r="9041" spans="1:29">
      <c r="A9041">
        <v>46044</v>
      </c>
      <c r="B9041">
        <v>46044</v>
      </c>
      <c r="C9041" t="s">
        <v>34</v>
      </c>
      <c r="D9041" t="s">
        <v>35</v>
      </c>
      <c r="E9041" t="s">
        <v>36</v>
      </c>
      <c r="F9041">
        <v>8998</v>
      </c>
      <c r="G9041" t="s">
        <v>10275</v>
      </c>
      <c r="H9041" t="s">
        <v>10276</v>
      </c>
      <c r="I9041" t="s">
        <v>160</v>
      </c>
      <c r="N9041" t="s">
        <v>10277</v>
      </c>
      <c r="O9041">
        <v>70.55</v>
      </c>
      <c r="P9041">
        <v>74.790000000000006</v>
      </c>
      <c r="Q9041">
        <v>70.55</v>
      </c>
      <c r="R9041">
        <v>72.89</v>
      </c>
      <c r="S9041">
        <v>73.19</v>
      </c>
      <c r="T9041">
        <v>70.3</v>
      </c>
      <c r="V9041">
        <v>72.89</v>
      </c>
      <c r="Y9041">
        <v>21157</v>
      </c>
      <c r="Z9041">
        <v>1548735.49</v>
      </c>
      <c r="AA9041">
        <v>344</v>
      </c>
      <c r="AB9041" t="s">
        <v>41</v>
      </c>
      <c r="AC9041">
        <v>1</v>
      </c>
    </row>
    <row r="9042" spans="1:29">
      <c r="A9042">
        <v>46044</v>
      </c>
      <c r="B9042">
        <v>46044</v>
      </c>
      <c r="C9042" t="s">
        <v>34</v>
      </c>
      <c r="D9042" t="s">
        <v>35</v>
      </c>
      <c r="E9042" t="s">
        <v>36</v>
      </c>
      <c r="F9042">
        <v>16894</v>
      </c>
      <c r="G9042" t="s">
        <v>11439</v>
      </c>
      <c r="H9042" t="s">
        <v>11440</v>
      </c>
      <c r="I9042" t="s">
        <v>8793</v>
      </c>
      <c r="N9042" t="s">
        <v>11441</v>
      </c>
      <c r="O9042">
        <v>1050</v>
      </c>
      <c r="P9042">
        <v>1050</v>
      </c>
      <c r="Q9042">
        <v>1050</v>
      </c>
      <c r="R9042">
        <v>1050</v>
      </c>
      <c r="S9042">
        <v>1050</v>
      </c>
      <c r="T9042">
        <v>1050</v>
      </c>
      <c r="V9042">
        <v>1050</v>
      </c>
      <c r="Y9042">
        <v>10</v>
      </c>
      <c r="Z9042">
        <v>10500</v>
      </c>
      <c r="AA9042">
        <v>1</v>
      </c>
      <c r="AB9042" t="s">
        <v>41</v>
      </c>
      <c r="AC9042">
        <v>1</v>
      </c>
    </row>
    <row r="9043" spans="1:29">
      <c r="A9043">
        <v>46044</v>
      </c>
      <c r="B9043">
        <v>46044</v>
      </c>
      <c r="C9043" t="s">
        <v>34</v>
      </c>
      <c r="D9043" t="s">
        <v>35</v>
      </c>
      <c r="E9043" t="s">
        <v>36</v>
      </c>
      <c r="F9043">
        <v>3579</v>
      </c>
      <c r="G9043" t="s">
        <v>10278</v>
      </c>
      <c r="H9043" t="s">
        <v>10279</v>
      </c>
      <c r="I9043" t="s">
        <v>160</v>
      </c>
      <c r="N9043" t="s">
        <v>10280</v>
      </c>
      <c r="O9043">
        <v>383.6</v>
      </c>
      <c r="P9043">
        <v>388.35</v>
      </c>
      <c r="Q9043">
        <v>376</v>
      </c>
      <c r="R9043">
        <v>380.1</v>
      </c>
      <c r="S9043">
        <v>383</v>
      </c>
      <c r="T9043">
        <v>377.95</v>
      </c>
      <c r="V9043">
        <v>380.1</v>
      </c>
      <c r="Y9043">
        <v>14331</v>
      </c>
      <c r="Z9043">
        <v>5450538.8499999996</v>
      </c>
      <c r="AA9043">
        <v>1064</v>
      </c>
      <c r="AB9043" t="s">
        <v>41</v>
      </c>
      <c r="AC9043">
        <v>1</v>
      </c>
    </row>
    <row r="9044" spans="1:29">
      <c r="A9044">
        <v>46044</v>
      </c>
      <c r="B9044">
        <v>46044</v>
      </c>
      <c r="C9044" t="s">
        <v>34</v>
      </c>
      <c r="D9044" t="s">
        <v>35</v>
      </c>
      <c r="E9044" t="s">
        <v>36</v>
      </c>
      <c r="F9044">
        <v>24809</v>
      </c>
      <c r="G9044" t="s">
        <v>10281</v>
      </c>
      <c r="H9044" t="s">
        <v>10282</v>
      </c>
      <c r="I9044" t="s">
        <v>160</v>
      </c>
      <c r="N9044" t="s">
        <v>10283</v>
      </c>
      <c r="O9044">
        <v>108.9</v>
      </c>
      <c r="P9044">
        <v>110.4</v>
      </c>
      <c r="Q9044">
        <v>106.1</v>
      </c>
      <c r="R9044">
        <v>106.94</v>
      </c>
      <c r="S9044">
        <v>107.2</v>
      </c>
      <c r="T9044">
        <v>108.2</v>
      </c>
      <c r="V9044">
        <v>106.95</v>
      </c>
      <c r="Y9044">
        <v>186411</v>
      </c>
      <c r="Z9044">
        <v>20099190.870000001</v>
      </c>
      <c r="AA9044">
        <v>2708</v>
      </c>
      <c r="AB9044" t="s">
        <v>41</v>
      </c>
      <c r="AC9044">
        <v>1</v>
      </c>
    </row>
    <row r="9045" spans="1:29">
      <c r="A9045">
        <v>46044</v>
      </c>
      <c r="B9045">
        <v>46044</v>
      </c>
      <c r="C9045" t="s">
        <v>34</v>
      </c>
      <c r="D9045" t="s">
        <v>35</v>
      </c>
      <c r="E9045" t="s">
        <v>36</v>
      </c>
      <c r="F9045">
        <v>18591</v>
      </c>
      <c r="G9045" t="s">
        <v>10284</v>
      </c>
      <c r="H9045" t="s">
        <v>10285</v>
      </c>
      <c r="I9045" t="s">
        <v>327</v>
      </c>
      <c r="N9045" t="s">
        <v>10286</v>
      </c>
      <c r="O9045">
        <v>270.8</v>
      </c>
      <c r="P9045">
        <v>285.05</v>
      </c>
      <c r="Q9045">
        <v>260</v>
      </c>
      <c r="R9045">
        <v>283.45</v>
      </c>
      <c r="S9045">
        <v>284.95</v>
      </c>
      <c r="T9045">
        <v>271.5</v>
      </c>
      <c r="V9045">
        <v>283.45</v>
      </c>
      <c r="Y9045">
        <v>20000</v>
      </c>
      <c r="Z9045">
        <v>5546650</v>
      </c>
      <c r="AA9045">
        <v>19</v>
      </c>
      <c r="AB9045" t="s">
        <v>41</v>
      </c>
      <c r="AC9045">
        <v>1000</v>
      </c>
    </row>
    <row r="9046" spans="1:29">
      <c r="A9046">
        <v>46044</v>
      </c>
      <c r="B9046">
        <v>46044</v>
      </c>
      <c r="C9046" t="s">
        <v>34</v>
      </c>
      <c r="D9046" t="s">
        <v>35</v>
      </c>
      <c r="E9046" t="s">
        <v>36</v>
      </c>
      <c r="F9046">
        <v>7791</v>
      </c>
      <c r="G9046" t="s">
        <v>10287</v>
      </c>
      <c r="H9046" t="s">
        <v>10288</v>
      </c>
      <c r="I9046" t="s">
        <v>160</v>
      </c>
      <c r="N9046" t="s">
        <v>10289</v>
      </c>
      <c r="O9046">
        <v>14.6</v>
      </c>
      <c r="P9046">
        <v>15.37</v>
      </c>
      <c r="Q9046">
        <v>14.27</v>
      </c>
      <c r="R9046">
        <v>15.05</v>
      </c>
      <c r="S9046">
        <v>14.57</v>
      </c>
      <c r="T9046">
        <v>14.87</v>
      </c>
      <c r="V9046">
        <v>15.05</v>
      </c>
      <c r="Y9046">
        <v>1657</v>
      </c>
      <c r="Z9046">
        <v>24801.81</v>
      </c>
      <c r="AA9046">
        <v>62</v>
      </c>
      <c r="AB9046" t="s">
        <v>41</v>
      </c>
      <c r="AC9046">
        <v>1</v>
      </c>
    </row>
    <row r="9047" spans="1:29">
      <c r="A9047">
        <v>46044</v>
      </c>
      <c r="B9047">
        <v>46044</v>
      </c>
      <c r="C9047" t="s">
        <v>34</v>
      </c>
      <c r="D9047" t="s">
        <v>35</v>
      </c>
      <c r="E9047" t="s">
        <v>36</v>
      </c>
      <c r="F9047">
        <v>25633</v>
      </c>
      <c r="G9047" t="s">
        <v>10290</v>
      </c>
      <c r="H9047" t="s">
        <v>10291</v>
      </c>
      <c r="I9047" t="s">
        <v>266</v>
      </c>
      <c r="N9047" t="s">
        <v>10292</v>
      </c>
      <c r="O9047">
        <v>34.950000000000003</v>
      </c>
      <c r="P9047">
        <v>35</v>
      </c>
      <c r="Q9047">
        <v>34.25</v>
      </c>
      <c r="R9047">
        <v>34.25</v>
      </c>
      <c r="S9047">
        <v>34.25</v>
      </c>
      <c r="T9047">
        <v>33.1</v>
      </c>
      <c r="V9047">
        <v>34.25</v>
      </c>
      <c r="Y9047">
        <v>6400</v>
      </c>
      <c r="Z9047">
        <v>222640</v>
      </c>
      <c r="AA9047">
        <v>4</v>
      </c>
      <c r="AB9047" t="s">
        <v>41</v>
      </c>
      <c r="AC9047">
        <v>1600</v>
      </c>
    </row>
    <row r="9048" spans="1:29">
      <c r="A9048">
        <v>46044</v>
      </c>
      <c r="B9048">
        <v>46044</v>
      </c>
      <c r="C9048" t="s">
        <v>34</v>
      </c>
      <c r="D9048" t="s">
        <v>35</v>
      </c>
      <c r="E9048" t="s">
        <v>36</v>
      </c>
      <c r="F9048">
        <v>28960</v>
      </c>
      <c r="G9048" t="s">
        <v>10293</v>
      </c>
      <c r="H9048" t="s">
        <v>10294</v>
      </c>
      <c r="I9048" t="s">
        <v>160</v>
      </c>
      <c r="N9048" t="s">
        <v>10295</v>
      </c>
      <c r="O9048">
        <v>879.95</v>
      </c>
      <c r="P9048">
        <v>905</v>
      </c>
      <c r="Q9048">
        <v>865</v>
      </c>
      <c r="R9048">
        <v>873.45</v>
      </c>
      <c r="S9048">
        <v>871.95</v>
      </c>
      <c r="T9048">
        <v>874.2</v>
      </c>
      <c r="V9048">
        <v>873.4</v>
      </c>
      <c r="Y9048">
        <v>33709</v>
      </c>
      <c r="Z9048">
        <v>29482736.649999999</v>
      </c>
      <c r="AA9048">
        <v>2919</v>
      </c>
      <c r="AB9048" t="s">
        <v>41</v>
      </c>
      <c r="AC9048">
        <v>1</v>
      </c>
    </row>
    <row r="9049" spans="1:29">
      <c r="A9049">
        <v>46044</v>
      </c>
      <c r="B9049">
        <v>46044</v>
      </c>
      <c r="C9049" t="s">
        <v>34</v>
      </c>
      <c r="D9049" t="s">
        <v>35</v>
      </c>
      <c r="E9049" t="s">
        <v>36</v>
      </c>
      <c r="F9049">
        <v>10753</v>
      </c>
      <c r="G9049" t="s">
        <v>10296</v>
      </c>
      <c r="H9049" t="s">
        <v>10297</v>
      </c>
      <c r="I9049" t="s">
        <v>160</v>
      </c>
      <c r="N9049" t="s">
        <v>10298</v>
      </c>
      <c r="O9049">
        <v>174.65</v>
      </c>
      <c r="P9049">
        <v>177.66</v>
      </c>
      <c r="Q9049">
        <v>174</v>
      </c>
      <c r="R9049">
        <v>174.78</v>
      </c>
      <c r="S9049">
        <v>174.6</v>
      </c>
      <c r="T9049">
        <v>172.47</v>
      </c>
      <c r="V9049">
        <v>174.8</v>
      </c>
      <c r="Y9049">
        <v>17020104</v>
      </c>
      <c r="Z9049">
        <v>2983675909.0599999</v>
      </c>
      <c r="AA9049">
        <v>75416</v>
      </c>
      <c r="AB9049" t="s">
        <v>41</v>
      </c>
      <c r="AC9049">
        <v>1</v>
      </c>
    </row>
    <row r="9050" spans="1:29">
      <c r="A9050">
        <v>46044</v>
      </c>
      <c r="B9050">
        <v>46044</v>
      </c>
      <c r="C9050" t="s">
        <v>34</v>
      </c>
      <c r="D9050" t="s">
        <v>35</v>
      </c>
      <c r="E9050" t="s">
        <v>36</v>
      </c>
      <c r="F9050">
        <v>29687</v>
      </c>
      <c r="G9050" t="s">
        <v>10299</v>
      </c>
      <c r="H9050" t="s">
        <v>10300</v>
      </c>
      <c r="I9050" t="s">
        <v>160</v>
      </c>
      <c r="N9050" t="s">
        <v>10301</v>
      </c>
      <c r="O9050">
        <v>155.9</v>
      </c>
      <c r="P9050">
        <v>157</v>
      </c>
      <c r="Q9050">
        <v>145</v>
      </c>
      <c r="R9050">
        <v>148.35</v>
      </c>
      <c r="S9050">
        <v>149</v>
      </c>
      <c r="T9050">
        <v>155.69999999999999</v>
      </c>
      <c r="V9050">
        <v>148.35</v>
      </c>
      <c r="Y9050">
        <v>75559</v>
      </c>
      <c r="Z9050">
        <v>11315143.35</v>
      </c>
      <c r="AA9050">
        <v>539</v>
      </c>
      <c r="AB9050" t="s">
        <v>41</v>
      </c>
      <c r="AC9050">
        <v>1</v>
      </c>
    </row>
    <row r="9051" spans="1:29">
      <c r="A9051">
        <v>46044</v>
      </c>
      <c r="B9051">
        <v>46044</v>
      </c>
      <c r="C9051" t="s">
        <v>34</v>
      </c>
      <c r="D9051" t="s">
        <v>35</v>
      </c>
      <c r="E9051" t="s">
        <v>36</v>
      </c>
      <c r="F9051">
        <v>13057</v>
      </c>
      <c r="G9051" t="s">
        <v>10302</v>
      </c>
      <c r="H9051" t="s">
        <v>10303</v>
      </c>
      <c r="I9051" t="s">
        <v>160</v>
      </c>
      <c r="N9051" t="s">
        <v>10304</v>
      </c>
      <c r="O9051">
        <v>415</v>
      </c>
      <c r="P9051">
        <v>428</v>
      </c>
      <c r="Q9051">
        <v>415</v>
      </c>
      <c r="R9051">
        <v>422.6</v>
      </c>
      <c r="S9051">
        <v>427.7</v>
      </c>
      <c r="T9051">
        <v>418.25</v>
      </c>
      <c r="V9051">
        <v>422.6</v>
      </c>
      <c r="Y9051">
        <v>30843</v>
      </c>
      <c r="Z9051">
        <v>13016829.699999999</v>
      </c>
      <c r="AA9051">
        <v>2061</v>
      </c>
      <c r="AB9051" t="s">
        <v>41</v>
      </c>
      <c r="AC9051">
        <v>1</v>
      </c>
    </row>
    <row r="9052" spans="1:29">
      <c r="A9052">
        <v>46044</v>
      </c>
      <c r="B9052">
        <v>46044</v>
      </c>
      <c r="C9052" t="s">
        <v>34</v>
      </c>
      <c r="D9052" t="s">
        <v>35</v>
      </c>
      <c r="E9052" t="s">
        <v>36</v>
      </c>
      <c r="F9052">
        <v>11293</v>
      </c>
      <c r="G9052" t="s">
        <v>10305</v>
      </c>
      <c r="H9052" t="s">
        <v>10306</v>
      </c>
      <c r="I9052" t="s">
        <v>160</v>
      </c>
      <c r="N9052" t="s">
        <v>10307</v>
      </c>
      <c r="O9052">
        <v>123.89</v>
      </c>
      <c r="P9052">
        <v>127</v>
      </c>
      <c r="Q9052">
        <v>123.89</v>
      </c>
      <c r="R9052">
        <v>126.83</v>
      </c>
      <c r="S9052">
        <v>126.99</v>
      </c>
      <c r="T9052">
        <v>122.39</v>
      </c>
      <c r="V9052">
        <v>126.85</v>
      </c>
      <c r="Y9052">
        <v>4077</v>
      </c>
      <c r="Z9052">
        <v>512736.07</v>
      </c>
      <c r="AA9052">
        <v>131</v>
      </c>
      <c r="AB9052" t="s">
        <v>41</v>
      </c>
      <c r="AC9052">
        <v>1</v>
      </c>
    </row>
    <row r="9053" spans="1:29">
      <c r="A9053">
        <v>46044</v>
      </c>
      <c r="B9053">
        <v>46044</v>
      </c>
      <c r="C9053" t="s">
        <v>34</v>
      </c>
      <c r="D9053" t="s">
        <v>35</v>
      </c>
      <c r="E9053" t="s">
        <v>36</v>
      </c>
      <c r="F9053">
        <v>3594</v>
      </c>
      <c r="G9053" t="s">
        <v>10308</v>
      </c>
      <c r="H9053" t="s">
        <v>10309</v>
      </c>
      <c r="I9053" t="s">
        <v>160</v>
      </c>
      <c r="N9053" t="s">
        <v>10310</v>
      </c>
      <c r="O9053">
        <v>4.8600000000000003</v>
      </c>
      <c r="P9053">
        <v>5.04</v>
      </c>
      <c r="Q9053">
        <v>4.82</v>
      </c>
      <c r="R9053">
        <v>4.95</v>
      </c>
      <c r="S9053">
        <v>5</v>
      </c>
      <c r="T9053">
        <v>4.8099999999999996</v>
      </c>
      <c r="V9053">
        <v>4.95</v>
      </c>
      <c r="Y9053">
        <v>3695715</v>
      </c>
      <c r="Z9053">
        <v>18188364.920000002</v>
      </c>
      <c r="AA9053">
        <v>3051</v>
      </c>
      <c r="AB9053" t="s">
        <v>41</v>
      </c>
      <c r="AC9053">
        <v>1</v>
      </c>
    </row>
    <row r="9054" spans="1:29">
      <c r="A9054">
        <v>46044</v>
      </c>
      <c r="B9054">
        <v>46044</v>
      </c>
      <c r="C9054" t="s">
        <v>34</v>
      </c>
      <c r="D9054" t="s">
        <v>35</v>
      </c>
      <c r="E9054" t="s">
        <v>36</v>
      </c>
      <c r="F9054">
        <v>16713</v>
      </c>
      <c r="G9054" t="s">
        <v>10311</v>
      </c>
      <c r="H9054" t="s">
        <v>10312</v>
      </c>
      <c r="I9054" t="s">
        <v>160</v>
      </c>
      <c r="N9054" t="s">
        <v>10313</v>
      </c>
      <c r="O9054">
        <v>1446</v>
      </c>
      <c r="P9054">
        <v>1451</v>
      </c>
      <c r="Q9054">
        <v>1428.2</v>
      </c>
      <c r="R9054">
        <v>1443.6</v>
      </c>
      <c r="S9054">
        <v>1445</v>
      </c>
      <c r="T9054">
        <v>1450.1</v>
      </c>
      <c r="V9054">
        <v>1443.6</v>
      </c>
      <c r="Y9054">
        <v>162520</v>
      </c>
      <c r="Z9054">
        <v>234392134.69999999</v>
      </c>
      <c r="AA9054">
        <v>19085</v>
      </c>
      <c r="AB9054" t="s">
        <v>41</v>
      </c>
      <c r="AC9054">
        <v>1</v>
      </c>
    </row>
    <row r="9055" spans="1:29">
      <c r="A9055">
        <v>46044</v>
      </c>
      <c r="B9055">
        <v>46044</v>
      </c>
      <c r="C9055" t="s">
        <v>34</v>
      </c>
      <c r="D9055" t="s">
        <v>35</v>
      </c>
      <c r="E9055" t="s">
        <v>36</v>
      </c>
      <c r="F9055">
        <v>201</v>
      </c>
      <c r="G9055" t="s">
        <v>10314</v>
      </c>
      <c r="H9055" t="s">
        <v>10315</v>
      </c>
      <c r="I9055" t="s">
        <v>160</v>
      </c>
      <c r="N9055" t="s">
        <v>10316</v>
      </c>
      <c r="O9055">
        <v>189.94</v>
      </c>
      <c r="P9055">
        <v>190.39</v>
      </c>
      <c r="Q9055">
        <v>184.01</v>
      </c>
      <c r="R9055">
        <v>187.2</v>
      </c>
      <c r="S9055">
        <v>188.7</v>
      </c>
      <c r="T9055">
        <v>185.08</v>
      </c>
      <c r="V9055">
        <v>187.25</v>
      </c>
      <c r="Y9055">
        <v>8437</v>
      </c>
      <c r="Z9055">
        <v>1571523.66</v>
      </c>
      <c r="AA9055">
        <v>728</v>
      </c>
      <c r="AB9055" t="s">
        <v>41</v>
      </c>
      <c r="AC9055">
        <v>1</v>
      </c>
    </row>
    <row r="9056" spans="1:29">
      <c r="A9056">
        <v>46044</v>
      </c>
      <c r="B9056">
        <v>46044</v>
      </c>
      <c r="C9056" t="s">
        <v>34</v>
      </c>
      <c r="D9056" t="s">
        <v>35</v>
      </c>
      <c r="E9056" t="s">
        <v>36</v>
      </c>
      <c r="F9056">
        <v>3127</v>
      </c>
      <c r="G9056" t="s">
        <v>10317</v>
      </c>
      <c r="H9056" t="s">
        <v>10318</v>
      </c>
      <c r="I9056" t="s">
        <v>160</v>
      </c>
      <c r="N9056" t="s">
        <v>10319</v>
      </c>
      <c r="O9056">
        <v>176.93</v>
      </c>
      <c r="P9056">
        <v>189</v>
      </c>
      <c r="Q9056">
        <v>176.05</v>
      </c>
      <c r="R9056">
        <v>183</v>
      </c>
      <c r="S9056">
        <v>182.5</v>
      </c>
      <c r="T9056">
        <v>176.75</v>
      </c>
      <c r="V9056">
        <v>183.05</v>
      </c>
      <c r="Y9056">
        <v>50791</v>
      </c>
      <c r="Z9056">
        <v>9216624.25</v>
      </c>
      <c r="AA9056">
        <v>1718</v>
      </c>
      <c r="AB9056" t="s">
        <v>41</v>
      </c>
      <c r="AC9056">
        <v>1</v>
      </c>
    </row>
    <row r="9057" spans="1:29">
      <c r="A9057">
        <v>46044</v>
      </c>
      <c r="B9057">
        <v>46044</v>
      </c>
      <c r="C9057" t="s">
        <v>34</v>
      </c>
      <c r="D9057" t="s">
        <v>35</v>
      </c>
      <c r="E9057" t="s">
        <v>36</v>
      </c>
      <c r="F9057">
        <v>25935</v>
      </c>
      <c r="G9057" t="s">
        <v>10320</v>
      </c>
      <c r="H9057" t="s">
        <v>10321</v>
      </c>
      <c r="I9057" t="s">
        <v>266</v>
      </c>
      <c r="N9057" t="s">
        <v>10322</v>
      </c>
      <c r="O9057">
        <v>55.1</v>
      </c>
      <c r="P9057">
        <v>58.4</v>
      </c>
      <c r="Q9057">
        <v>55.1</v>
      </c>
      <c r="R9057">
        <v>58.4</v>
      </c>
      <c r="S9057">
        <v>58.4</v>
      </c>
      <c r="T9057">
        <v>55.1</v>
      </c>
      <c r="V9057">
        <v>58.4</v>
      </c>
      <c r="Y9057">
        <v>10000</v>
      </c>
      <c r="Z9057">
        <v>564400</v>
      </c>
      <c r="AA9057">
        <v>5</v>
      </c>
      <c r="AB9057" t="s">
        <v>41</v>
      </c>
      <c r="AC9057">
        <v>2000</v>
      </c>
    </row>
    <row r="9058" spans="1:29">
      <c r="A9058">
        <v>46044</v>
      </c>
      <c r="B9058">
        <v>46044</v>
      </c>
      <c r="C9058" t="s">
        <v>34</v>
      </c>
      <c r="D9058" t="s">
        <v>35</v>
      </c>
      <c r="E9058" t="s">
        <v>36</v>
      </c>
      <c r="F9058">
        <v>17999</v>
      </c>
      <c r="G9058" t="s">
        <v>10323</v>
      </c>
      <c r="H9058" t="s">
        <v>10324</v>
      </c>
      <c r="I9058" t="s">
        <v>160</v>
      </c>
      <c r="N9058" t="s">
        <v>10325</v>
      </c>
      <c r="O9058">
        <v>468.95</v>
      </c>
      <c r="P9058">
        <v>471.75</v>
      </c>
      <c r="Q9058">
        <v>465.05</v>
      </c>
      <c r="R9058">
        <v>470</v>
      </c>
      <c r="S9058">
        <v>470</v>
      </c>
      <c r="T9058">
        <v>469.75</v>
      </c>
      <c r="V9058">
        <v>470</v>
      </c>
      <c r="Y9058">
        <v>1197</v>
      </c>
      <c r="Z9058">
        <v>562384.85</v>
      </c>
      <c r="AA9058">
        <v>44</v>
      </c>
      <c r="AB9058" t="s">
        <v>41</v>
      </c>
      <c r="AC9058">
        <v>1</v>
      </c>
    </row>
    <row r="9059" spans="1:29">
      <c r="A9059">
        <v>46044</v>
      </c>
      <c r="B9059">
        <v>46044</v>
      </c>
      <c r="C9059" t="s">
        <v>34</v>
      </c>
      <c r="D9059" t="s">
        <v>35</v>
      </c>
      <c r="E9059" t="s">
        <v>36</v>
      </c>
      <c r="F9059">
        <v>7564</v>
      </c>
      <c r="G9059" t="s">
        <v>10326</v>
      </c>
      <c r="H9059" t="s">
        <v>10327</v>
      </c>
      <c r="I9059" t="s">
        <v>182</v>
      </c>
      <c r="N9059" t="s">
        <v>10328</v>
      </c>
      <c r="O9059">
        <v>28.92</v>
      </c>
      <c r="P9059">
        <v>30.36</v>
      </c>
      <c r="Q9059">
        <v>28.92</v>
      </c>
      <c r="R9059">
        <v>29.99</v>
      </c>
      <c r="S9059">
        <v>30</v>
      </c>
      <c r="T9059">
        <v>28.92</v>
      </c>
      <c r="V9059">
        <v>29.99</v>
      </c>
      <c r="Y9059">
        <v>62321</v>
      </c>
      <c r="Z9059">
        <v>1875765.92</v>
      </c>
      <c r="AA9059">
        <v>213</v>
      </c>
      <c r="AB9059" t="s">
        <v>41</v>
      </c>
      <c r="AC9059">
        <v>1</v>
      </c>
    </row>
    <row r="9060" spans="1:29">
      <c r="A9060">
        <v>46044</v>
      </c>
      <c r="B9060">
        <v>46044</v>
      </c>
      <c r="C9060" t="s">
        <v>34</v>
      </c>
      <c r="D9060" t="s">
        <v>35</v>
      </c>
      <c r="E9060" t="s">
        <v>36</v>
      </c>
      <c r="F9060">
        <v>10447</v>
      </c>
      <c r="G9060" t="s">
        <v>10329</v>
      </c>
      <c r="H9060" t="s">
        <v>10330</v>
      </c>
      <c r="I9060" t="s">
        <v>160</v>
      </c>
      <c r="N9060" t="s">
        <v>10331</v>
      </c>
      <c r="O9060">
        <v>1319.5</v>
      </c>
      <c r="P9060">
        <v>1340.6</v>
      </c>
      <c r="Q9060">
        <v>1312.5</v>
      </c>
      <c r="R9060">
        <v>1338.4</v>
      </c>
      <c r="S9060">
        <v>1339</v>
      </c>
      <c r="T9060">
        <v>1320</v>
      </c>
      <c r="V9060">
        <v>1338.5</v>
      </c>
      <c r="Y9060">
        <v>1240014</v>
      </c>
      <c r="Z9060">
        <v>1651263760</v>
      </c>
      <c r="AA9060">
        <v>33891</v>
      </c>
      <c r="AB9060" t="s">
        <v>41</v>
      </c>
      <c r="AC9060">
        <v>1</v>
      </c>
    </row>
    <row r="9061" spans="1:29">
      <c r="A9061">
        <v>46044</v>
      </c>
      <c r="B9061">
        <v>46044</v>
      </c>
      <c r="C9061" t="s">
        <v>34</v>
      </c>
      <c r="D9061" t="s">
        <v>35</v>
      </c>
      <c r="E9061" t="s">
        <v>36</v>
      </c>
      <c r="F9061">
        <v>18977</v>
      </c>
      <c r="G9061" t="s">
        <v>10332</v>
      </c>
      <c r="H9061" t="s">
        <v>10333</v>
      </c>
      <c r="I9061" t="s">
        <v>160</v>
      </c>
      <c r="N9061" t="s">
        <v>10334</v>
      </c>
      <c r="O9061">
        <v>68.900000000000006</v>
      </c>
      <c r="P9061">
        <v>68.900000000000006</v>
      </c>
      <c r="Q9061">
        <v>64.349999999999994</v>
      </c>
      <c r="R9061">
        <v>65.5</v>
      </c>
      <c r="S9061">
        <v>65.150000000000006</v>
      </c>
      <c r="T9061">
        <v>65.8</v>
      </c>
      <c r="V9061">
        <v>65.5</v>
      </c>
      <c r="Y9061">
        <v>28782</v>
      </c>
      <c r="Z9061">
        <v>1886981.81</v>
      </c>
      <c r="AA9061">
        <v>348</v>
      </c>
      <c r="AB9061" t="s">
        <v>41</v>
      </c>
      <c r="AC9061">
        <v>1</v>
      </c>
    </row>
    <row r="9062" spans="1:29">
      <c r="A9062">
        <v>46044</v>
      </c>
      <c r="B9062">
        <v>46044</v>
      </c>
      <c r="C9062" t="s">
        <v>34</v>
      </c>
      <c r="D9062" t="s">
        <v>35</v>
      </c>
      <c r="E9062" t="s">
        <v>36</v>
      </c>
      <c r="F9062">
        <v>3607</v>
      </c>
      <c r="G9062" t="s">
        <v>10335</v>
      </c>
      <c r="H9062" t="s">
        <v>10336</v>
      </c>
      <c r="I9062" t="s">
        <v>160</v>
      </c>
      <c r="N9062" t="s">
        <v>10337</v>
      </c>
      <c r="O9062">
        <v>705</v>
      </c>
      <c r="P9062">
        <v>714.2</v>
      </c>
      <c r="Q9062">
        <v>687.6</v>
      </c>
      <c r="R9062">
        <v>702</v>
      </c>
      <c r="S9062">
        <v>701</v>
      </c>
      <c r="T9062">
        <v>696.25</v>
      </c>
      <c r="V9062">
        <v>702.1</v>
      </c>
      <c r="Y9062">
        <v>60922</v>
      </c>
      <c r="Z9062">
        <v>42602098.649999999</v>
      </c>
      <c r="AA9062">
        <v>5366</v>
      </c>
      <c r="AB9062" t="s">
        <v>41</v>
      </c>
      <c r="AC9062">
        <v>1</v>
      </c>
    </row>
    <row r="9063" spans="1:29">
      <c r="A9063">
        <v>46044</v>
      </c>
      <c r="B9063">
        <v>46044</v>
      </c>
      <c r="C9063" t="s">
        <v>34</v>
      </c>
      <c r="D9063" t="s">
        <v>35</v>
      </c>
      <c r="E9063" t="s">
        <v>36</v>
      </c>
      <c r="F9063">
        <v>17659</v>
      </c>
      <c r="G9063" t="s">
        <v>10338</v>
      </c>
      <c r="H9063" t="s">
        <v>10339</v>
      </c>
      <c r="I9063" t="s">
        <v>160</v>
      </c>
      <c r="N9063" t="s">
        <v>10340</v>
      </c>
      <c r="O9063">
        <v>188</v>
      </c>
      <c r="P9063">
        <v>198.51</v>
      </c>
      <c r="Q9063">
        <v>188</v>
      </c>
      <c r="R9063">
        <v>197.69</v>
      </c>
      <c r="S9063">
        <v>198</v>
      </c>
      <c r="T9063">
        <v>190.55</v>
      </c>
      <c r="V9063">
        <v>197.7</v>
      </c>
      <c r="Y9063">
        <v>303</v>
      </c>
      <c r="Z9063">
        <v>58320.11</v>
      </c>
      <c r="AA9063">
        <v>35</v>
      </c>
      <c r="AB9063" t="s">
        <v>41</v>
      </c>
      <c r="AC9063">
        <v>1</v>
      </c>
    </row>
    <row r="9064" spans="1:29">
      <c r="A9064">
        <v>46044</v>
      </c>
      <c r="B9064">
        <v>46044</v>
      </c>
      <c r="C9064" t="s">
        <v>34</v>
      </c>
      <c r="D9064" t="s">
        <v>35</v>
      </c>
      <c r="E9064" t="s">
        <v>36</v>
      </c>
      <c r="F9064">
        <v>14154</v>
      </c>
      <c r="G9064" t="s">
        <v>10341</v>
      </c>
      <c r="H9064" t="s">
        <v>10342</v>
      </c>
      <c r="I9064" t="s">
        <v>160</v>
      </c>
      <c r="N9064" t="s">
        <v>10343</v>
      </c>
      <c r="O9064">
        <v>1140</v>
      </c>
      <c r="P9064">
        <v>1179.3</v>
      </c>
      <c r="Q9064">
        <v>1134.4000000000001</v>
      </c>
      <c r="R9064">
        <v>1173.5</v>
      </c>
      <c r="S9064">
        <v>1178.3</v>
      </c>
      <c r="T9064">
        <v>1128.4000000000001</v>
      </c>
      <c r="V9064">
        <v>1173.5</v>
      </c>
      <c r="Y9064">
        <v>715042</v>
      </c>
      <c r="Z9064">
        <v>830586536.39999998</v>
      </c>
      <c r="AA9064">
        <v>45428</v>
      </c>
      <c r="AB9064" t="s">
        <v>41</v>
      </c>
      <c r="AC9064">
        <v>1</v>
      </c>
    </row>
    <row r="9065" spans="1:29">
      <c r="A9065">
        <v>46044</v>
      </c>
      <c r="B9065">
        <v>46044</v>
      </c>
      <c r="C9065" t="s">
        <v>34</v>
      </c>
      <c r="D9065" t="s">
        <v>35</v>
      </c>
      <c r="E9065" t="s">
        <v>36</v>
      </c>
      <c r="F9065">
        <v>18636</v>
      </c>
      <c r="G9065" t="s">
        <v>10344</v>
      </c>
      <c r="H9065" t="s">
        <v>10345</v>
      </c>
      <c r="I9065" t="s">
        <v>238</v>
      </c>
      <c r="N9065" t="s">
        <v>10346</v>
      </c>
      <c r="O9065">
        <v>1006</v>
      </c>
      <c r="P9065">
        <v>1006</v>
      </c>
      <c r="Q9065">
        <v>1006</v>
      </c>
      <c r="R9065">
        <v>1006</v>
      </c>
      <c r="S9065">
        <v>1006</v>
      </c>
      <c r="T9065">
        <v>1017</v>
      </c>
      <c r="V9065">
        <v>1006</v>
      </c>
      <c r="Y9065">
        <v>30</v>
      </c>
      <c r="Z9065">
        <v>30180</v>
      </c>
      <c r="AA9065">
        <v>1</v>
      </c>
      <c r="AB9065" t="s">
        <v>41</v>
      </c>
      <c r="AC9065">
        <v>1</v>
      </c>
    </row>
    <row r="9066" spans="1:29">
      <c r="A9066">
        <v>46044</v>
      </c>
      <c r="B9066">
        <v>46044</v>
      </c>
      <c r="C9066" t="s">
        <v>34</v>
      </c>
      <c r="D9066" t="s">
        <v>35</v>
      </c>
      <c r="E9066" t="s">
        <v>36</v>
      </c>
      <c r="F9066">
        <v>2871</v>
      </c>
      <c r="G9066" t="s">
        <v>10350</v>
      </c>
      <c r="H9066" t="s">
        <v>10351</v>
      </c>
      <c r="I9066" t="s">
        <v>238</v>
      </c>
      <c r="N9066" t="s">
        <v>10352</v>
      </c>
      <c r="O9066">
        <v>1073.8</v>
      </c>
      <c r="P9066">
        <v>1073.8</v>
      </c>
      <c r="Q9066">
        <v>1073.01</v>
      </c>
      <c r="R9066">
        <v>1073.26</v>
      </c>
      <c r="S9066">
        <v>1073.26</v>
      </c>
      <c r="T9066">
        <v>1073.8</v>
      </c>
      <c r="V9066">
        <v>1073.26</v>
      </c>
      <c r="Y9066">
        <v>425</v>
      </c>
      <c r="Z9066">
        <v>456041.26</v>
      </c>
      <c r="AA9066">
        <v>4</v>
      </c>
      <c r="AB9066" t="s">
        <v>41</v>
      </c>
      <c r="AC9066">
        <v>1</v>
      </c>
    </row>
    <row r="9067" spans="1:29">
      <c r="A9067">
        <v>46044</v>
      </c>
      <c r="B9067">
        <v>46044</v>
      </c>
      <c r="C9067" t="s">
        <v>34</v>
      </c>
      <c r="D9067" t="s">
        <v>35</v>
      </c>
      <c r="E9067" t="s">
        <v>36</v>
      </c>
      <c r="F9067">
        <v>2877</v>
      </c>
      <c r="G9067" t="s">
        <v>10353</v>
      </c>
      <c r="H9067" t="s">
        <v>10354</v>
      </c>
      <c r="I9067" t="s">
        <v>479</v>
      </c>
      <c r="N9067" t="s">
        <v>10355</v>
      </c>
      <c r="O9067">
        <v>993.84</v>
      </c>
      <c r="P9067">
        <v>993.84</v>
      </c>
      <c r="Q9067">
        <v>989</v>
      </c>
      <c r="R9067">
        <v>989.57</v>
      </c>
      <c r="S9067">
        <v>989</v>
      </c>
      <c r="T9067">
        <v>992.6</v>
      </c>
      <c r="V9067">
        <v>989.57</v>
      </c>
      <c r="Y9067">
        <v>8534</v>
      </c>
      <c r="Z9067">
        <v>8458846.8499999996</v>
      </c>
      <c r="AA9067">
        <v>133</v>
      </c>
      <c r="AB9067" t="s">
        <v>41</v>
      </c>
      <c r="AC9067">
        <v>1</v>
      </c>
    </row>
    <row r="9068" spans="1:29">
      <c r="A9068">
        <v>46044</v>
      </c>
      <c r="B9068">
        <v>46044</v>
      </c>
      <c r="C9068" t="s">
        <v>34</v>
      </c>
      <c r="D9068" t="s">
        <v>35</v>
      </c>
      <c r="E9068" t="s">
        <v>36</v>
      </c>
      <c r="F9068">
        <v>5859</v>
      </c>
      <c r="G9068" t="s">
        <v>11442</v>
      </c>
      <c r="H9068" t="s">
        <v>11443</v>
      </c>
      <c r="I9068" t="s">
        <v>11444</v>
      </c>
      <c r="N9068" t="s">
        <v>11445</v>
      </c>
      <c r="O9068">
        <v>990</v>
      </c>
      <c r="P9068">
        <v>990</v>
      </c>
      <c r="Q9068">
        <v>990</v>
      </c>
      <c r="R9068">
        <v>990</v>
      </c>
      <c r="S9068">
        <v>990</v>
      </c>
      <c r="T9068">
        <v>969.8</v>
      </c>
      <c r="V9068">
        <v>990</v>
      </c>
      <c r="Y9068">
        <v>20</v>
      </c>
      <c r="Z9068">
        <v>19800</v>
      </c>
      <c r="AA9068">
        <v>1</v>
      </c>
      <c r="AB9068" t="s">
        <v>41</v>
      </c>
      <c r="AC9068">
        <v>1</v>
      </c>
    </row>
    <row r="9069" spans="1:29">
      <c r="A9069">
        <v>46044</v>
      </c>
      <c r="B9069">
        <v>46044</v>
      </c>
      <c r="C9069" t="s">
        <v>34</v>
      </c>
      <c r="D9069" t="s">
        <v>35</v>
      </c>
      <c r="E9069" t="s">
        <v>36</v>
      </c>
      <c r="F9069">
        <v>5214</v>
      </c>
      <c r="G9069" t="s">
        <v>10362</v>
      </c>
      <c r="H9069" t="s">
        <v>10363</v>
      </c>
      <c r="I9069" t="s">
        <v>218</v>
      </c>
      <c r="N9069" t="s">
        <v>10364</v>
      </c>
      <c r="O9069">
        <v>993.5</v>
      </c>
      <c r="P9069">
        <v>994.5</v>
      </c>
      <c r="Q9069">
        <v>985.2</v>
      </c>
      <c r="R9069">
        <v>989.71</v>
      </c>
      <c r="S9069">
        <v>985.2</v>
      </c>
      <c r="T9069">
        <v>993.5</v>
      </c>
      <c r="V9069">
        <v>989.79</v>
      </c>
      <c r="Y9069">
        <v>663</v>
      </c>
      <c r="Z9069">
        <v>657268.65</v>
      </c>
      <c r="AA9069">
        <v>32</v>
      </c>
      <c r="AB9069" t="s">
        <v>41</v>
      </c>
      <c r="AC9069">
        <v>1</v>
      </c>
    </row>
    <row r="9070" spans="1:29">
      <c r="A9070">
        <v>46044</v>
      </c>
      <c r="B9070">
        <v>46044</v>
      </c>
      <c r="C9070" t="s">
        <v>34</v>
      </c>
      <c r="D9070" t="s">
        <v>35</v>
      </c>
      <c r="E9070" t="s">
        <v>36</v>
      </c>
      <c r="F9070">
        <v>19047</v>
      </c>
      <c r="G9070" t="s">
        <v>11446</v>
      </c>
      <c r="H9070" t="s">
        <v>11447</v>
      </c>
      <c r="I9070" t="s">
        <v>214</v>
      </c>
      <c r="N9070" t="s">
        <v>11448</v>
      </c>
      <c r="O9070">
        <v>998.78</v>
      </c>
      <c r="P9070">
        <v>998.78</v>
      </c>
      <c r="Q9070">
        <v>990</v>
      </c>
      <c r="R9070">
        <v>990</v>
      </c>
      <c r="S9070">
        <v>990</v>
      </c>
      <c r="T9070">
        <v>1080</v>
      </c>
      <c r="V9070">
        <v>991.13</v>
      </c>
      <c r="Y9070">
        <v>673</v>
      </c>
      <c r="Z9070">
        <v>666336.99</v>
      </c>
      <c r="AA9070">
        <v>7</v>
      </c>
      <c r="AB9070" t="s">
        <v>41</v>
      </c>
      <c r="AC9070">
        <v>1</v>
      </c>
    </row>
    <row r="9071" spans="1:29">
      <c r="A9071">
        <v>46044</v>
      </c>
      <c r="B9071">
        <v>46044</v>
      </c>
      <c r="C9071" t="s">
        <v>34</v>
      </c>
      <c r="D9071" t="s">
        <v>35</v>
      </c>
      <c r="E9071" t="s">
        <v>36</v>
      </c>
      <c r="F9071">
        <v>20050</v>
      </c>
      <c r="G9071" t="s">
        <v>11449</v>
      </c>
      <c r="H9071" t="s">
        <v>5829</v>
      </c>
      <c r="I9071" t="s">
        <v>7399</v>
      </c>
      <c r="N9071" t="s">
        <v>11450</v>
      </c>
      <c r="O9071">
        <v>2289.9899999999998</v>
      </c>
      <c r="P9071">
        <v>2289.9899999999998</v>
      </c>
      <c r="Q9071">
        <v>2255.0100000000002</v>
      </c>
      <c r="R9071">
        <v>2255.0100000000002</v>
      </c>
      <c r="S9071">
        <v>2255.0100000000002</v>
      </c>
      <c r="T9071">
        <v>2290</v>
      </c>
      <c r="V9071">
        <v>2272.5</v>
      </c>
      <c r="Y9071">
        <v>38</v>
      </c>
      <c r="Z9071">
        <v>86914.68</v>
      </c>
      <c r="AA9071">
        <v>2</v>
      </c>
      <c r="AB9071" t="s">
        <v>41</v>
      </c>
      <c r="AC9071">
        <v>1</v>
      </c>
    </row>
    <row r="9072" spans="1:29">
      <c r="A9072">
        <v>46044</v>
      </c>
      <c r="B9072">
        <v>46044</v>
      </c>
      <c r="C9072" t="s">
        <v>34</v>
      </c>
      <c r="D9072" t="s">
        <v>35</v>
      </c>
      <c r="E9072" t="s">
        <v>36</v>
      </c>
      <c r="F9072">
        <v>21225</v>
      </c>
      <c r="G9072" t="s">
        <v>11451</v>
      </c>
      <c r="H9072" t="s">
        <v>11452</v>
      </c>
      <c r="I9072" t="s">
        <v>1763</v>
      </c>
      <c r="N9072" t="s">
        <v>11453</v>
      </c>
      <c r="O9072">
        <v>1059.7</v>
      </c>
      <c r="P9072">
        <v>1059.7</v>
      </c>
      <c r="Q9072">
        <v>1059.7</v>
      </c>
      <c r="R9072">
        <v>1059.7</v>
      </c>
      <c r="S9072">
        <v>1059.7</v>
      </c>
      <c r="T9072">
        <v>1059.69</v>
      </c>
      <c r="V9072">
        <v>1057.4000000000001</v>
      </c>
      <c r="Y9072">
        <v>50</v>
      </c>
      <c r="Z9072">
        <v>52985</v>
      </c>
      <c r="AA9072">
        <v>1</v>
      </c>
      <c r="AB9072" t="s">
        <v>41</v>
      </c>
      <c r="AC9072">
        <v>1</v>
      </c>
    </row>
    <row r="9073" spans="1:29">
      <c r="A9073">
        <v>46044</v>
      </c>
      <c r="B9073">
        <v>46044</v>
      </c>
      <c r="C9073" t="s">
        <v>34</v>
      </c>
      <c r="D9073" t="s">
        <v>35</v>
      </c>
      <c r="E9073" t="s">
        <v>36</v>
      </c>
      <c r="F9073">
        <v>19113</v>
      </c>
      <c r="G9073" t="s">
        <v>10365</v>
      </c>
      <c r="H9073" t="s">
        <v>10366</v>
      </c>
      <c r="I9073" t="s">
        <v>160</v>
      </c>
      <c r="N9073" t="s">
        <v>10367</v>
      </c>
      <c r="O9073">
        <v>162</v>
      </c>
      <c r="P9073">
        <v>164.85</v>
      </c>
      <c r="Q9073">
        <v>156</v>
      </c>
      <c r="R9073">
        <v>157.24</v>
      </c>
      <c r="S9073">
        <v>158.19999999999999</v>
      </c>
      <c r="T9073">
        <v>157.4</v>
      </c>
      <c r="V9073">
        <v>157.30000000000001</v>
      </c>
      <c r="Y9073">
        <v>166266</v>
      </c>
      <c r="Z9073">
        <v>26548190.52</v>
      </c>
      <c r="AA9073">
        <v>7062</v>
      </c>
      <c r="AB9073" t="s">
        <v>41</v>
      </c>
      <c r="AC9073">
        <v>1</v>
      </c>
    </row>
    <row r="9074" spans="1:29">
      <c r="A9074">
        <v>46044</v>
      </c>
      <c r="B9074">
        <v>46044</v>
      </c>
      <c r="C9074" t="s">
        <v>34</v>
      </c>
      <c r="D9074" t="s">
        <v>35</v>
      </c>
      <c r="E9074" t="s">
        <v>36</v>
      </c>
      <c r="F9074">
        <v>11287</v>
      </c>
      <c r="G9074" t="s">
        <v>10368</v>
      </c>
      <c r="H9074" t="s">
        <v>10369</v>
      </c>
      <c r="I9074" t="s">
        <v>160</v>
      </c>
      <c r="N9074" t="s">
        <v>10370</v>
      </c>
      <c r="O9074">
        <v>699.05</v>
      </c>
      <c r="P9074">
        <v>710.5</v>
      </c>
      <c r="Q9074">
        <v>688.45</v>
      </c>
      <c r="R9074">
        <v>700.5</v>
      </c>
      <c r="S9074">
        <v>698.8</v>
      </c>
      <c r="T9074">
        <v>691.7</v>
      </c>
      <c r="V9074">
        <v>700.5</v>
      </c>
      <c r="Y9074">
        <v>3505671</v>
      </c>
      <c r="Z9074">
        <v>2451725685.6500001</v>
      </c>
      <c r="AA9074">
        <v>66932</v>
      </c>
      <c r="AB9074" t="s">
        <v>41</v>
      </c>
      <c r="AC9074">
        <v>1</v>
      </c>
    </row>
    <row r="9075" spans="1:29">
      <c r="A9075">
        <v>46044</v>
      </c>
      <c r="B9075">
        <v>46044</v>
      </c>
      <c r="C9075" t="s">
        <v>34</v>
      </c>
      <c r="D9075" t="s">
        <v>35</v>
      </c>
      <c r="E9075" t="s">
        <v>36</v>
      </c>
      <c r="F9075">
        <v>17071</v>
      </c>
      <c r="G9075" t="s">
        <v>10374</v>
      </c>
      <c r="H9075" t="s">
        <v>10375</v>
      </c>
      <c r="I9075" t="s">
        <v>160</v>
      </c>
      <c r="N9075" t="s">
        <v>10376</v>
      </c>
      <c r="O9075">
        <v>197</v>
      </c>
      <c r="P9075">
        <v>198.25</v>
      </c>
      <c r="Q9075">
        <v>192</v>
      </c>
      <c r="R9075">
        <v>197.18</v>
      </c>
      <c r="S9075">
        <v>197</v>
      </c>
      <c r="T9075">
        <v>188.82</v>
      </c>
      <c r="V9075">
        <v>197.25</v>
      </c>
      <c r="Y9075">
        <v>3596</v>
      </c>
      <c r="Z9075">
        <v>706547.16</v>
      </c>
      <c r="AA9075">
        <v>381</v>
      </c>
      <c r="AB9075" t="s">
        <v>41</v>
      </c>
      <c r="AC9075">
        <v>1</v>
      </c>
    </row>
    <row r="9076" spans="1:29">
      <c r="A9076">
        <v>46044</v>
      </c>
      <c r="B9076">
        <v>46044</v>
      </c>
      <c r="C9076" t="s">
        <v>34</v>
      </c>
      <c r="D9076" t="s">
        <v>35</v>
      </c>
      <c r="E9076" t="s">
        <v>36</v>
      </c>
      <c r="F9076">
        <v>759084</v>
      </c>
      <c r="G9076" t="s">
        <v>10377</v>
      </c>
      <c r="H9076" t="s">
        <v>10378</v>
      </c>
      <c r="I9076" t="s">
        <v>160</v>
      </c>
      <c r="N9076" t="s">
        <v>10379</v>
      </c>
      <c r="O9076">
        <v>129</v>
      </c>
      <c r="P9076">
        <v>130</v>
      </c>
      <c r="Q9076">
        <v>127.34</v>
      </c>
      <c r="R9076">
        <v>129.66999999999999</v>
      </c>
      <c r="S9076">
        <v>129.36000000000001</v>
      </c>
      <c r="T9076">
        <v>127.69</v>
      </c>
      <c r="V9076">
        <v>129.65</v>
      </c>
      <c r="Y9076">
        <v>1740278</v>
      </c>
      <c r="Z9076">
        <v>224480818.33000001</v>
      </c>
      <c r="AA9076">
        <v>23636</v>
      </c>
      <c r="AB9076" t="s">
        <v>41</v>
      </c>
      <c r="AC9076">
        <v>1</v>
      </c>
    </row>
    <row r="9077" spans="1:29">
      <c r="A9077">
        <v>46044</v>
      </c>
      <c r="B9077">
        <v>46044</v>
      </c>
      <c r="C9077" t="s">
        <v>34</v>
      </c>
      <c r="D9077" t="s">
        <v>35</v>
      </c>
      <c r="E9077" t="s">
        <v>36</v>
      </c>
      <c r="F9077">
        <v>16888</v>
      </c>
      <c r="G9077" t="s">
        <v>10380</v>
      </c>
      <c r="H9077" t="s">
        <v>10381</v>
      </c>
      <c r="I9077" t="s">
        <v>266</v>
      </c>
      <c r="N9077" t="s">
        <v>10382</v>
      </c>
      <c r="O9077">
        <v>142.9</v>
      </c>
      <c r="P9077">
        <v>142.9</v>
      </c>
      <c r="Q9077">
        <v>138.19999999999999</v>
      </c>
      <c r="R9077">
        <v>139.05000000000001</v>
      </c>
      <c r="S9077">
        <v>138.19999999999999</v>
      </c>
      <c r="T9077">
        <v>138.55000000000001</v>
      </c>
      <c r="V9077">
        <v>139.05000000000001</v>
      </c>
      <c r="Y9077">
        <v>5600</v>
      </c>
      <c r="Z9077">
        <v>783880</v>
      </c>
      <c r="AA9077">
        <v>7</v>
      </c>
      <c r="AB9077" t="s">
        <v>41</v>
      </c>
      <c r="AC9077">
        <v>800</v>
      </c>
    </row>
    <row r="9078" spans="1:29">
      <c r="A9078">
        <v>46044</v>
      </c>
      <c r="B9078">
        <v>46044</v>
      </c>
      <c r="C9078" t="s">
        <v>34</v>
      </c>
      <c r="D9078" t="s">
        <v>35</v>
      </c>
      <c r="E9078" t="s">
        <v>36</v>
      </c>
      <c r="F9078">
        <v>20203</v>
      </c>
      <c r="G9078" t="s">
        <v>10383</v>
      </c>
      <c r="H9078" t="s">
        <v>10384</v>
      </c>
      <c r="I9078" t="s">
        <v>160</v>
      </c>
      <c r="N9078" t="s">
        <v>10385</v>
      </c>
      <c r="O9078">
        <v>9.5399999999999991</v>
      </c>
      <c r="P9078">
        <v>10.39</v>
      </c>
      <c r="Q9078">
        <v>9.4499999999999993</v>
      </c>
      <c r="R9078">
        <v>10.210000000000001</v>
      </c>
      <c r="S9078">
        <v>10.33</v>
      </c>
      <c r="T9078">
        <v>9.5399999999999991</v>
      </c>
      <c r="V9078">
        <v>10.210000000000001</v>
      </c>
      <c r="Y9078">
        <v>3649542</v>
      </c>
      <c r="Z9078">
        <v>36618715.170000002</v>
      </c>
      <c r="AA9078">
        <v>6900</v>
      </c>
      <c r="AB9078" t="s">
        <v>41</v>
      </c>
      <c r="AC9078">
        <v>1</v>
      </c>
    </row>
    <row r="9079" spans="1:29">
      <c r="A9079">
        <v>46044</v>
      </c>
      <c r="B9079">
        <v>46044</v>
      </c>
      <c r="C9079" t="s">
        <v>34</v>
      </c>
      <c r="D9079" t="s">
        <v>35</v>
      </c>
      <c r="E9079" t="s">
        <v>36</v>
      </c>
      <c r="F9079">
        <v>25952</v>
      </c>
      <c r="G9079" t="s">
        <v>10386</v>
      </c>
      <c r="H9079" t="s">
        <v>10387</v>
      </c>
      <c r="I9079" t="s">
        <v>266</v>
      </c>
      <c r="N9079" t="s">
        <v>10388</v>
      </c>
      <c r="O9079">
        <v>31.9</v>
      </c>
      <c r="P9079">
        <v>31.9</v>
      </c>
      <c r="Q9079">
        <v>26.75</v>
      </c>
      <c r="R9079">
        <v>29.85</v>
      </c>
      <c r="S9079">
        <v>30</v>
      </c>
      <c r="T9079">
        <v>33.4</v>
      </c>
      <c r="V9079">
        <v>29.85</v>
      </c>
      <c r="Y9079">
        <v>99200</v>
      </c>
      <c r="Z9079">
        <v>2847600</v>
      </c>
      <c r="AA9079">
        <v>61</v>
      </c>
      <c r="AB9079" t="s">
        <v>41</v>
      </c>
      <c r="AC9079">
        <v>1600</v>
      </c>
    </row>
    <row r="9080" spans="1:29">
      <c r="A9080">
        <v>46044</v>
      </c>
      <c r="B9080">
        <v>46044</v>
      </c>
      <c r="C9080" t="s">
        <v>34</v>
      </c>
      <c r="D9080" t="s">
        <v>35</v>
      </c>
      <c r="E9080" t="s">
        <v>36</v>
      </c>
      <c r="F9080">
        <v>19142</v>
      </c>
      <c r="G9080" t="s">
        <v>10389</v>
      </c>
      <c r="H9080" t="s">
        <v>10390</v>
      </c>
      <c r="I9080" t="s">
        <v>160</v>
      </c>
      <c r="N9080" t="s">
        <v>10391</v>
      </c>
      <c r="O9080">
        <v>4.7699999999999996</v>
      </c>
      <c r="P9080">
        <v>4.95</v>
      </c>
      <c r="Q9080">
        <v>4.42</v>
      </c>
      <c r="R9080">
        <v>4.8</v>
      </c>
      <c r="S9080">
        <v>4.84</v>
      </c>
      <c r="T9080">
        <v>4.66</v>
      </c>
      <c r="V9080">
        <v>4.8</v>
      </c>
      <c r="Y9080">
        <v>30498</v>
      </c>
      <c r="Z9080">
        <v>143012.29</v>
      </c>
      <c r="AA9080">
        <v>197</v>
      </c>
      <c r="AB9080" t="s">
        <v>41</v>
      </c>
      <c r="AC9080">
        <v>1</v>
      </c>
    </row>
    <row r="9081" spans="1:29">
      <c r="A9081">
        <v>46044</v>
      </c>
      <c r="B9081">
        <v>46044</v>
      </c>
      <c r="C9081" t="s">
        <v>34</v>
      </c>
      <c r="D9081" t="s">
        <v>35</v>
      </c>
      <c r="E9081" t="s">
        <v>36</v>
      </c>
      <c r="F9081">
        <v>8840</v>
      </c>
      <c r="G9081" t="s">
        <v>10392</v>
      </c>
      <c r="H9081" t="s">
        <v>10393</v>
      </c>
      <c r="I9081" t="s">
        <v>160</v>
      </c>
      <c r="N9081" t="s">
        <v>10394</v>
      </c>
      <c r="O9081">
        <v>415.2</v>
      </c>
      <c r="P9081">
        <v>424.35</v>
      </c>
      <c r="Q9081">
        <v>415.2</v>
      </c>
      <c r="R9081">
        <v>420.05</v>
      </c>
      <c r="S9081">
        <v>421.7</v>
      </c>
      <c r="T9081">
        <v>414.45</v>
      </c>
      <c r="V9081">
        <v>420.05</v>
      </c>
      <c r="Y9081">
        <v>277382</v>
      </c>
      <c r="Z9081">
        <v>116575342.55</v>
      </c>
      <c r="AA9081">
        <v>7094</v>
      </c>
      <c r="AB9081" t="s">
        <v>41</v>
      </c>
      <c r="AC9081">
        <v>1</v>
      </c>
    </row>
    <row r="9082" spans="1:29">
      <c r="A9082">
        <v>46044</v>
      </c>
      <c r="B9082">
        <v>46044</v>
      </c>
      <c r="C9082" t="s">
        <v>34</v>
      </c>
      <c r="D9082" t="s">
        <v>35</v>
      </c>
      <c r="E9082" t="s">
        <v>36</v>
      </c>
      <c r="F9082">
        <v>4212</v>
      </c>
      <c r="G9082" t="s">
        <v>11454</v>
      </c>
      <c r="H9082" t="s">
        <v>11455</v>
      </c>
      <c r="I9082" t="s">
        <v>266</v>
      </c>
      <c r="N9082" t="s">
        <v>11456</v>
      </c>
      <c r="O9082">
        <v>52.85</v>
      </c>
      <c r="P9082">
        <v>57.6</v>
      </c>
      <c r="Q9082">
        <v>52</v>
      </c>
      <c r="R9082">
        <v>52</v>
      </c>
      <c r="S9082">
        <v>52</v>
      </c>
      <c r="T9082">
        <v>48</v>
      </c>
      <c r="V9082">
        <v>52</v>
      </c>
      <c r="Y9082">
        <v>8000</v>
      </c>
      <c r="Z9082">
        <v>435900</v>
      </c>
      <c r="AA9082">
        <v>4</v>
      </c>
      <c r="AB9082" t="s">
        <v>41</v>
      </c>
      <c r="AC9082">
        <v>2000</v>
      </c>
    </row>
    <row r="9083" spans="1:29">
      <c r="A9083">
        <v>46044</v>
      </c>
      <c r="B9083">
        <v>46044</v>
      </c>
      <c r="C9083" t="s">
        <v>34</v>
      </c>
      <c r="D9083" t="s">
        <v>35</v>
      </c>
      <c r="E9083" t="s">
        <v>36</v>
      </c>
      <c r="F9083">
        <v>527</v>
      </c>
      <c r="G9083" t="s">
        <v>10395</v>
      </c>
      <c r="H9083" t="s">
        <v>10396</v>
      </c>
      <c r="I9083" t="s">
        <v>160</v>
      </c>
      <c r="N9083" t="s">
        <v>10397</v>
      </c>
      <c r="O9083">
        <v>1037</v>
      </c>
      <c r="P9083">
        <v>1079</v>
      </c>
      <c r="Q9083">
        <v>1026.0999999999999</v>
      </c>
      <c r="R9083">
        <v>1029.5999999999999</v>
      </c>
      <c r="S9083">
        <v>1030</v>
      </c>
      <c r="T9083">
        <v>1034.3</v>
      </c>
      <c r="V9083">
        <v>1029.5999999999999</v>
      </c>
      <c r="Y9083">
        <v>97238</v>
      </c>
      <c r="Z9083">
        <v>101405376.40000001</v>
      </c>
      <c r="AA9083">
        <v>12840</v>
      </c>
      <c r="AB9083" t="s">
        <v>41</v>
      </c>
      <c r="AC9083">
        <v>1</v>
      </c>
    </row>
    <row r="9084" spans="1:29">
      <c r="A9084">
        <v>46044</v>
      </c>
      <c r="B9084">
        <v>46044</v>
      </c>
      <c r="C9084" t="s">
        <v>34</v>
      </c>
      <c r="D9084" t="s">
        <v>35</v>
      </c>
      <c r="E9084" t="s">
        <v>36</v>
      </c>
      <c r="F9084">
        <v>22440</v>
      </c>
      <c r="G9084" t="s">
        <v>10404</v>
      </c>
      <c r="H9084" t="s">
        <v>10405</v>
      </c>
      <c r="I9084" t="s">
        <v>160</v>
      </c>
      <c r="N9084" t="s">
        <v>10406</v>
      </c>
      <c r="O9084">
        <v>61.17</v>
      </c>
      <c r="P9084">
        <v>61.41</v>
      </c>
      <c r="Q9084">
        <v>60.6</v>
      </c>
      <c r="R9084">
        <v>61.18</v>
      </c>
      <c r="S9084">
        <v>61.02</v>
      </c>
      <c r="T9084">
        <v>60.48</v>
      </c>
      <c r="V9084">
        <v>61.12</v>
      </c>
      <c r="Y9084">
        <v>85147</v>
      </c>
      <c r="Z9084">
        <v>5186503.49</v>
      </c>
      <c r="AA9084">
        <v>523</v>
      </c>
      <c r="AB9084" t="s">
        <v>41</v>
      </c>
      <c r="AC9084">
        <v>1</v>
      </c>
    </row>
    <row r="9085" spans="1:29">
      <c r="A9085">
        <v>46044</v>
      </c>
      <c r="B9085">
        <v>46044</v>
      </c>
      <c r="C9085" t="s">
        <v>34</v>
      </c>
      <c r="D9085" t="s">
        <v>35</v>
      </c>
      <c r="E9085" t="s">
        <v>36</v>
      </c>
      <c r="F9085">
        <v>22524</v>
      </c>
      <c r="G9085" t="s">
        <v>10407</v>
      </c>
      <c r="H9085" t="s">
        <v>10408</v>
      </c>
      <c r="I9085" t="s">
        <v>160</v>
      </c>
      <c r="N9085" t="s">
        <v>10409</v>
      </c>
      <c r="O9085">
        <v>25.96</v>
      </c>
      <c r="P9085">
        <v>26.19</v>
      </c>
      <c r="Q9085">
        <v>25.82</v>
      </c>
      <c r="R9085">
        <v>26.1</v>
      </c>
      <c r="S9085">
        <v>26.15</v>
      </c>
      <c r="T9085">
        <v>25.96</v>
      </c>
      <c r="V9085">
        <v>26.1</v>
      </c>
      <c r="Y9085">
        <v>3012</v>
      </c>
      <c r="Z9085">
        <v>78437.14</v>
      </c>
      <c r="AA9085">
        <v>75</v>
      </c>
      <c r="AB9085" t="s">
        <v>41</v>
      </c>
      <c r="AC9085">
        <v>1</v>
      </c>
    </row>
    <row r="9086" spans="1:29">
      <c r="A9086">
        <v>46044</v>
      </c>
      <c r="B9086">
        <v>46044</v>
      </c>
      <c r="C9086" t="s">
        <v>34</v>
      </c>
      <c r="D9086" t="s">
        <v>35</v>
      </c>
      <c r="E9086" t="s">
        <v>36</v>
      </c>
      <c r="F9086">
        <v>22521</v>
      </c>
      <c r="G9086" t="s">
        <v>10410</v>
      </c>
      <c r="H9086" t="s">
        <v>10411</v>
      </c>
      <c r="I9086" t="s">
        <v>160</v>
      </c>
      <c r="N9086" t="s">
        <v>10412</v>
      </c>
      <c r="O9086">
        <v>63.98</v>
      </c>
      <c r="P9086">
        <v>63.98</v>
      </c>
      <c r="Q9086">
        <v>63.2</v>
      </c>
      <c r="R9086">
        <v>63.77</v>
      </c>
      <c r="S9086">
        <v>63.77</v>
      </c>
      <c r="T9086">
        <v>63.31</v>
      </c>
      <c r="V9086">
        <v>63.77</v>
      </c>
      <c r="Y9086">
        <v>3936</v>
      </c>
      <c r="Z9086">
        <v>250955.48</v>
      </c>
      <c r="AA9086">
        <v>12</v>
      </c>
      <c r="AB9086" t="s">
        <v>41</v>
      </c>
      <c r="AC9086">
        <v>1</v>
      </c>
    </row>
    <row r="9087" spans="1:29">
      <c r="A9087">
        <v>46044</v>
      </c>
      <c r="B9087">
        <v>46044</v>
      </c>
      <c r="C9087" t="s">
        <v>34</v>
      </c>
      <c r="D9087" t="s">
        <v>35</v>
      </c>
      <c r="E9087" t="s">
        <v>36</v>
      </c>
      <c r="F9087">
        <v>22488</v>
      </c>
      <c r="G9087" t="s">
        <v>10413</v>
      </c>
      <c r="H9087" t="s">
        <v>10414</v>
      </c>
      <c r="I9087" t="s">
        <v>160</v>
      </c>
      <c r="N9087" t="s">
        <v>10415</v>
      </c>
      <c r="O9087">
        <v>398.9</v>
      </c>
      <c r="P9087">
        <v>402.08</v>
      </c>
      <c r="Q9087">
        <v>398.22</v>
      </c>
      <c r="R9087">
        <v>398.5</v>
      </c>
      <c r="S9087">
        <v>398.5</v>
      </c>
      <c r="T9087">
        <v>395.79</v>
      </c>
      <c r="V9087">
        <v>398.5</v>
      </c>
      <c r="Y9087">
        <v>835</v>
      </c>
      <c r="Z9087">
        <v>334076.21999999997</v>
      </c>
      <c r="AA9087">
        <v>15</v>
      </c>
      <c r="AB9087" t="s">
        <v>41</v>
      </c>
      <c r="AC9087">
        <v>1</v>
      </c>
    </row>
    <row r="9088" spans="1:29">
      <c r="A9088">
        <v>46044</v>
      </c>
      <c r="B9088">
        <v>46044</v>
      </c>
      <c r="C9088" t="s">
        <v>34</v>
      </c>
      <c r="D9088" t="s">
        <v>35</v>
      </c>
      <c r="E9088" t="s">
        <v>36</v>
      </c>
      <c r="F9088">
        <v>18347</v>
      </c>
      <c r="G9088" t="s">
        <v>10416</v>
      </c>
      <c r="H9088" t="s">
        <v>10417</v>
      </c>
      <c r="I9088" t="s">
        <v>160</v>
      </c>
      <c r="N9088" t="s">
        <v>10418</v>
      </c>
      <c r="O9088">
        <v>216.25</v>
      </c>
      <c r="P9088">
        <v>216.5</v>
      </c>
      <c r="Q9088">
        <v>214.31</v>
      </c>
      <c r="R9088">
        <v>214.97</v>
      </c>
      <c r="S9088">
        <v>214.9</v>
      </c>
      <c r="T9088">
        <v>214.61</v>
      </c>
      <c r="V9088">
        <v>215.04</v>
      </c>
      <c r="Y9088">
        <v>2916</v>
      </c>
      <c r="Z9088">
        <v>627603.79</v>
      </c>
      <c r="AA9088">
        <v>53</v>
      </c>
      <c r="AB9088" t="s">
        <v>41</v>
      </c>
      <c r="AC9088">
        <v>1</v>
      </c>
    </row>
    <row r="9089" spans="1:29">
      <c r="A9089">
        <v>46044</v>
      </c>
      <c r="B9089">
        <v>46044</v>
      </c>
      <c r="C9089" t="s">
        <v>34</v>
      </c>
      <c r="D9089" t="s">
        <v>35</v>
      </c>
      <c r="E9089" t="s">
        <v>36</v>
      </c>
      <c r="F9089">
        <v>21478</v>
      </c>
      <c r="G9089" t="s">
        <v>10419</v>
      </c>
      <c r="H9089" t="s">
        <v>10420</v>
      </c>
      <c r="I9089" t="s">
        <v>160</v>
      </c>
      <c r="N9089" t="s">
        <v>10421</v>
      </c>
      <c r="O9089">
        <v>71.83</v>
      </c>
      <c r="P9089">
        <v>72.97</v>
      </c>
      <c r="Q9089">
        <v>71.709999999999994</v>
      </c>
      <c r="R9089">
        <v>72.3</v>
      </c>
      <c r="S9089">
        <v>72</v>
      </c>
      <c r="T9089">
        <v>71.819999999999993</v>
      </c>
      <c r="V9089">
        <v>72.3</v>
      </c>
      <c r="Y9089">
        <v>79671</v>
      </c>
      <c r="Z9089">
        <v>5775386.1600000001</v>
      </c>
      <c r="AA9089">
        <v>734</v>
      </c>
      <c r="AB9089" t="s">
        <v>41</v>
      </c>
      <c r="AC9089">
        <v>1</v>
      </c>
    </row>
    <row r="9090" spans="1:29">
      <c r="A9090">
        <v>46044</v>
      </c>
      <c r="B9090">
        <v>46044</v>
      </c>
      <c r="C9090" t="s">
        <v>34</v>
      </c>
      <c r="D9090" t="s">
        <v>35</v>
      </c>
      <c r="E9090" t="s">
        <v>36</v>
      </c>
      <c r="F9090">
        <v>10511</v>
      </c>
      <c r="G9090" t="s">
        <v>10422</v>
      </c>
      <c r="H9090" t="s">
        <v>10423</v>
      </c>
      <c r="I9090" t="s">
        <v>160</v>
      </c>
      <c r="N9090" t="s">
        <v>10424</v>
      </c>
      <c r="O9090">
        <v>278.63</v>
      </c>
      <c r="P9090">
        <v>280.36</v>
      </c>
      <c r="Q9090">
        <v>277.39999999999998</v>
      </c>
      <c r="R9090">
        <v>278.79000000000002</v>
      </c>
      <c r="S9090">
        <v>278.56</v>
      </c>
      <c r="T9090">
        <v>277.24</v>
      </c>
      <c r="V9090">
        <v>278.79000000000002</v>
      </c>
      <c r="Y9090">
        <v>27873</v>
      </c>
      <c r="Z9090">
        <v>7764650.5300000003</v>
      </c>
      <c r="AA9090">
        <v>747</v>
      </c>
      <c r="AB9090" t="s">
        <v>41</v>
      </c>
      <c r="AC9090">
        <v>1</v>
      </c>
    </row>
    <row r="9091" spans="1:29">
      <c r="A9091">
        <v>46044</v>
      </c>
      <c r="B9091">
        <v>46044</v>
      </c>
      <c r="C9091" t="s">
        <v>34</v>
      </c>
      <c r="D9091" t="s">
        <v>35</v>
      </c>
      <c r="E9091" t="s">
        <v>36</v>
      </c>
      <c r="F9091">
        <v>10515</v>
      </c>
      <c r="G9091" t="s">
        <v>10425</v>
      </c>
      <c r="H9091" t="s">
        <v>10426</v>
      </c>
      <c r="I9091" t="s">
        <v>160</v>
      </c>
      <c r="N9091" t="s">
        <v>10427</v>
      </c>
      <c r="O9091">
        <v>909.99</v>
      </c>
      <c r="P9091">
        <v>910.46</v>
      </c>
      <c r="Q9091">
        <v>902.19</v>
      </c>
      <c r="R9091">
        <v>907.15</v>
      </c>
      <c r="S9091">
        <v>909.99</v>
      </c>
      <c r="T9091">
        <v>901.45</v>
      </c>
      <c r="V9091">
        <v>907.15</v>
      </c>
      <c r="Y9091">
        <v>1265</v>
      </c>
      <c r="Z9091">
        <v>1147096.46</v>
      </c>
      <c r="AA9091">
        <v>95</v>
      </c>
      <c r="AB9091" t="s">
        <v>41</v>
      </c>
      <c r="AC9091">
        <v>1</v>
      </c>
    </row>
    <row r="9092" spans="1:29">
      <c r="A9092">
        <v>46044</v>
      </c>
      <c r="B9092">
        <v>46044</v>
      </c>
      <c r="C9092" t="s">
        <v>34</v>
      </c>
      <c r="D9092" t="s">
        <v>35</v>
      </c>
      <c r="E9092" t="s">
        <v>36</v>
      </c>
      <c r="F9092">
        <v>15085</v>
      </c>
      <c r="G9092" t="s">
        <v>10428</v>
      </c>
      <c r="H9092" t="s">
        <v>10429</v>
      </c>
      <c r="I9092" t="s">
        <v>160</v>
      </c>
      <c r="N9092" t="s">
        <v>10430</v>
      </c>
      <c r="O9092">
        <v>309.99</v>
      </c>
      <c r="P9092">
        <v>317.73</v>
      </c>
      <c r="Q9092">
        <v>250</v>
      </c>
      <c r="R9092">
        <v>283.02</v>
      </c>
      <c r="S9092">
        <v>283.01</v>
      </c>
      <c r="T9092">
        <v>309.99</v>
      </c>
      <c r="V9092">
        <v>283.01</v>
      </c>
      <c r="Y9092">
        <v>9771576</v>
      </c>
      <c r="Z9092">
        <v>2740970753</v>
      </c>
      <c r="AA9092">
        <v>69726</v>
      </c>
      <c r="AB9092" t="s">
        <v>41</v>
      </c>
      <c r="AC9092">
        <v>1</v>
      </c>
    </row>
    <row r="9093" spans="1:29">
      <c r="A9093">
        <v>46044</v>
      </c>
      <c r="B9093">
        <v>46044</v>
      </c>
      <c r="C9093" t="s">
        <v>34</v>
      </c>
      <c r="D9093" t="s">
        <v>35</v>
      </c>
      <c r="E9093" t="s">
        <v>36</v>
      </c>
      <c r="F9093">
        <v>9168</v>
      </c>
      <c r="G9093" t="s">
        <v>10431</v>
      </c>
      <c r="H9093" t="s">
        <v>10432</v>
      </c>
      <c r="I9093" t="s">
        <v>160</v>
      </c>
      <c r="N9093" t="s">
        <v>10433</v>
      </c>
      <c r="O9093">
        <v>96.97</v>
      </c>
      <c r="P9093">
        <v>98.25</v>
      </c>
      <c r="Q9093">
        <v>92.21</v>
      </c>
      <c r="R9093">
        <v>96.1</v>
      </c>
      <c r="S9093">
        <v>94.03</v>
      </c>
      <c r="T9093">
        <v>95.39</v>
      </c>
      <c r="V9093">
        <v>96.1</v>
      </c>
      <c r="Y9093">
        <v>8422</v>
      </c>
      <c r="Z9093">
        <v>811044.03</v>
      </c>
      <c r="AA9093">
        <v>233</v>
      </c>
      <c r="AB9093" t="s">
        <v>41</v>
      </c>
      <c r="AC9093">
        <v>1</v>
      </c>
    </row>
    <row r="9094" spans="1:29">
      <c r="A9094">
        <v>46044</v>
      </c>
      <c r="B9094">
        <v>46044</v>
      </c>
      <c r="C9094" t="s">
        <v>34</v>
      </c>
      <c r="D9094" t="s">
        <v>35</v>
      </c>
      <c r="E9094" t="s">
        <v>36</v>
      </c>
      <c r="F9094">
        <v>14535</v>
      </c>
      <c r="G9094" t="s">
        <v>10434</v>
      </c>
      <c r="H9094" t="s">
        <v>10435</v>
      </c>
      <c r="I9094" t="s">
        <v>160</v>
      </c>
      <c r="N9094" t="s">
        <v>10436</v>
      </c>
      <c r="O9094">
        <v>133.4</v>
      </c>
      <c r="P9094">
        <v>137.9</v>
      </c>
      <c r="Q9094">
        <v>121.3</v>
      </c>
      <c r="R9094">
        <v>127</v>
      </c>
      <c r="S9094">
        <v>127.7</v>
      </c>
      <c r="T9094">
        <v>136.80000000000001</v>
      </c>
      <c r="V9094">
        <v>127</v>
      </c>
      <c r="Y9094">
        <v>6509198</v>
      </c>
      <c r="Z9094">
        <v>823677163.60000002</v>
      </c>
      <c r="AA9094">
        <v>19643</v>
      </c>
      <c r="AB9094" t="s">
        <v>41</v>
      </c>
      <c r="AC9094">
        <v>1</v>
      </c>
    </row>
    <row r="9095" spans="1:29">
      <c r="A9095">
        <v>46044</v>
      </c>
      <c r="B9095">
        <v>46044</v>
      </c>
      <c r="C9095" t="s">
        <v>34</v>
      </c>
      <c r="D9095" t="s">
        <v>35</v>
      </c>
      <c r="E9095" t="s">
        <v>36</v>
      </c>
      <c r="F9095">
        <v>17358</v>
      </c>
      <c r="G9095" t="s">
        <v>10440</v>
      </c>
      <c r="H9095" t="s">
        <v>10441</v>
      </c>
      <c r="I9095" t="s">
        <v>160</v>
      </c>
      <c r="N9095" t="s">
        <v>10442</v>
      </c>
      <c r="O9095">
        <v>14.21</v>
      </c>
      <c r="P9095">
        <v>14.45</v>
      </c>
      <c r="Q9095">
        <v>13.42</v>
      </c>
      <c r="R9095">
        <v>13.73</v>
      </c>
      <c r="S9095">
        <v>13.7</v>
      </c>
      <c r="T9095">
        <v>14.13</v>
      </c>
      <c r="V9095">
        <v>13.73</v>
      </c>
      <c r="Y9095">
        <v>17265933</v>
      </c>
      <c r="Z9095">
        <v>238221775.47999999</v>
      </c>
      <c r="AA9095">
        <v>18333</v>
      </c>
      <c r="AB9095" t="s">
        <v>41</v>
      </c>
      <c r="AC9095">
        <v>1</v>
      </c>
    </row>
    <row r="9096" spans="1:29">
      <c r="A9096">
        <v>46044</v>
      </c>
      <c r="B9096">
        <v>46044</v>
      </c>
      <c r="C9096" t="s">
        <v>34</v>
      </c>
      <c r="D9096" t="s">
        <v>35</v>
      </c>
      <c r="E9096" t="s">
        <v>36</v>
      </c>
      <c r="F9096">
        <v>24726</v>
      </c>
      <c r="G9096" t="s">
        <v>10443</v>
      </c>
      <c r="H9096" t="s">
        <v>10444</v>
      </c>
      <c r="I9096" t="s">
        <v>266</v>
      </c>
      <c r="N9096" t="s">
        <v>10445</v>
      </c>
      <c r="O9096">
        <v>232</v>
      </c>
      <c r="P9096">
        <v>233</v>
      </c>
      <c r="Q9096">
        <v>227</v>
      </c>
      <c r="R9096">
        <v>227.55</v>
      </c>
      <c r="S9096">
        <v>227.1</v>
      </c>
      <c r="T9096">
        <v>229.7</v>
      </c>
      <c r="V9096">
        <v>227.55</v>
      </c>
      <c r="Y9096">
        <v>22200</v>
      </c>
      <c r="Z9096">
        <v>5106690</v>
      </c>
      <c r="AA9096">
        <v>32</v>
      </c>
      <c r="AB9096" t="s">
        <v>41</v>
      </c>
      <c r="AC9096">
        <v>600</v>
      </c>
    </row>
    <row r="9097" spans="1:29">
      <c r="A9097">
        <v>46044</v>
      </c>
      <c r="B9097">
        <v>46044</v>
      </c>
      <c r="C9097" t="s">
        <v>34</v>
      </c>
      <c r="D9097" t="s">
        <v>35</v>
      </c>
      <c r="E9097" t="s">
        <v>36</v>
      </c>
      <c r="F9097">
        <v>13376</v>
      </c>
      <c r="G9097" t="s">
        <v>10446</v>
      </c>
      <c r="H9097" t="s">
        <v>10447</v>
      </c>
      <c r="I9097" t="s">
        <v>160</v>
      </c>
      <c r="N9097" t="s">
        <v>10448</v>
      </c>
      <c r="O9097">
        <v>220.9</v>
      </c>
      <c r="P9097">
        <v>224.05</v>
      </c>
      <c r="Q9097">
        <v>217.15</v>
      </c>
      <c r="R9097">
        <v>220.4</v>
      </c>
      <c r="S9097">
        <v>220.05</v>
      </c>
      <c r="T9097">
        <v>217</v>
      </c>
      <c r="V9097">
        <v>220.4</v>
      </c>
      <c r="Y9097">
        <v>35651</v>
      </c>
      <c r="Z9097">
        <v>7890814.7000000002</v>
      </c>
      <c r="AA9097">
        <v>1320</v>
      </c>
      <c r="AB9097" t="s">
        <v>41</v>
      </c>
      <c r="AC9097">
        <v>1</v>
      </c>
    </row>
    <row r="9098" spans="1:29">
      <c r="A9098">
        <v>46044</v>
      </c>
      <c r="B9098">
        <v>46044</v>
      </c>
      <c r="C9098" t="s">
        <v>34</v>
      </c>
      <c r="D9098" t="s">
        <v>35</v>
      </c>
      <c r="E9098" t="s">
        <v>36</v>
      </c>
      <c r="F9098">
        <v>3188</v>
      </c>
      <c r="G9098" t="s">
        <v>10449</v>
      </c>
      <c r="H9098" t="s">
        <v>10450</v>
      </c>
      <c r="I9098" t="s">
        <v>266</v>
      </c>
      <c r="N9098" t="s">
        <v>10451</v>
      </c>
      <c r="O9098">
        <v>627.04999999999995</v>
      </c>
      <c r="P9098">
        <v>643.95000000000005</v>
      </c>
      <c r="Q9098">
        <v>613.6</v>
      </c>
      <c r="R9098">
        <v>616.35</v>
      </c>
      <c r="S9098">
        <v>613.6</v>
      </c>
      <c r="T9098">
        <v>625.25</v>
      </c>
      <c r="V9098">
        <v>616.35</v>
      </c>
      <c r="Y9098">
        <v>19500</v>
      </c>
      <c r="Z9098">
        <v>12137387.5</v>
      </c>
      <c r="AA9098">
        <v>57</v>
      </c>
      <c r="AB9098" t="s">
        <v>41</v>
      </c>
      <c r="AC9098">
        <v>250</v>
      </c>
    </row>
    <row r="9099" spans="1:29">
      <c r="A9099">
        <v>46044</v>
      </c>
      <c r="B9099">
        <v>46044</v>
      </c>
      <c r="C9099" t="s">
        <v>34</v>
      </c>
      <c r="D9099" t="s">
        <v>35</v>
      </c>
      <c r="E9099" t="s">
        <v>36</v>
      </c>
      <c r="F9099">
        <v>23018</v>
      </c>
      <c r="G9099" t="s">
        <v>10452</v>
      </c>
      <c r="H9099" t="s">
        <v>10453</v>
      </c>
      <c r="I9099" t="s">
        <v>266</v>
      </c>
      <c r="N9099" t="s">
        <v>10454</v>
      </c>
      <c r="O9099">
        <v>155</v>
      </c>
      <c r="P9099">
        <v>155.05000000000001</v>
      </c>
      <c r="Q9099">
        <v>155</v>
      </c>
      <c r="R9099">
        <v>155.05000000000001</v>
      </c>
      <c r="S9099">
        <v>155.05000000000001</v>
      </c>
      <c r="T9099">
        <v>170</v>
      </c>
      <c r="V9099">
        <v>155.05000000000001</v>
      </c>
      <c r="Y9099">
        <v>800</v>
      </c>
      <c r="Z9099">
        <v>124020</v>
      </c>
      <c r="AA9099">
        <v>2</v>
      </c>
      <c r="AB9099" t="s">
        <v>41</v>
      </c>
      <c r="AC9099">
        <v>400</v>
      </c>
    </row>
    <row r="9100" spans="1:29">
      <c r="A9100">
        <v>46044</v>
      </c>
      <c r="B9100">
        <v>46044</v>
      </c>
      <c r="C9100" t="s">
        <v>34</v>
      </c>
      <c r="D9100" t="s">
        <v>35</v>
      </c>
      <c r="E9100" t="s">
        <v>36</v>
      </c>
      <c r="F9100">
        <v>15362</v>
      </c>
      <c r="G9100" t="s">
        <v>10458</v>
      </c>
      <c r="H9100" t="s">
        <v>10459</v>
      </c>
      <c r="I9100" t="s">
        <v>160</v>
      </c>
      <c r="N9100" t="s">
        <v>10460</v>
      </c>
      <c r="O9100">
        <v>313.89999999999998</v>
      </c>
      <c r="P9100">
        <v>313.89999999999998</v>
      </c>
      <c r="Q9100">
        <v>306.05</v>
      </c>
      <c r="R9100">
        <v>309.64999999999998</v>
      </c>
      <c r="S9100">
        <v>309.64999999999998</v>
      </c>
      <c r="T9100">
        <v>309</v>
      </c>
      <c r="V9100">
        <v>309.64999999999998</v>
      </c>
      <c r="Y9100">
        <v>216098</v>
      </c>
      <c r="Z9100">
        <v>66691459.299999997</v>
      </c>
      <c r="AA9100">
        <v>9278</v>
      </c>
      <c r="AB9100" t="s">
        <v>41</v>
      </c>
      <c r="AC9100">
        <v>1</v>
      </c>
    </row>
    <row r="9101" spans="1:29">
      <c r="A9101">
        <v>46044</v>
      </c>
      <c r="B9101">
        <v>46044</v>
      </c>
      <c r="C9101" t="s">
        <v>34</v>
      </c>
      <c r="D9101" t="s">
        <v>35</v>
      </c>
      <c r="E9101" t="s">
        <v>36</v>
      </c>
      <c r="F9101">
        <v>24606</v>
      </c>
      <c r="G9101" t="s">
        <v>10461</v>
      </c>
      <c r="H9101" t="s">
        <v>10462</v>
      </c>
      <c r="I9101" t="s">
        <v>266</v>
      </c>
      <c r="N9101" t="s">
        <v>10463</v>
      </c>
      <c r="O9101">
        <v>28.5</v>
      </c>
      <c r="P9101">
        <v>28.5</v>
      </c>
      <c r="Q9101">
        <v>28.5</v>
      </c>
      <c r="R9101">
        <v>28.5</v>
      </c>
      <c r="S9101">
        <v>28.5</v>
      </c>
      <c r="T9101">
        <v>26.15</v>
      </c>
      <c r="V9101">
        <v>28.5</v>
      </c>
      <c r="Y9101">
        <v>1500</v>
      </c>
      <c r="Z9101">
        <v>42750</v>
      </c>
      <c r="AA9101">
        <v>1</v>
      </c>
      <c r="AB9101" t="s">
        <v>41</v>
      </c>
      <c r="AC9101">
        <v>1500</v>
      </c>
    </row>
    <row r="9102" spans="1:29">
      <c r="A9102">
        <v>46044</v>
      </c>
      <c r="B9102">
        <v>46044</v>
      </c>
      <c r="C9102" t="s">
        <v>34</v>
      </c>
      <c r="D9102" t="s">
        <v>35</v>
      </c>
      <c r="E9102" t="s">
        <v>36</v>
      </c>
      <c r="F9102">
        <v>14766</v>
      </c>
      <c r="G9102" t="s">
        <v>11457</v>
      </c>
      <c r="H9102" t="s">
        <v>10465</v>
      </c>
      <c r="I9102" t="s">
        <v>160</v>
      </c>
      <c r="N9102" t="s">
        <v>10466</v>
      </c>
      <c r="O9102">
        <v>1880</v>
      </c>
      <c r="P9102">
        <v>1942.1</v>
      </c>
      <c r="Q9102">
        <v>1865</v>
      </c>
      <c r="R9102">
        <v>1929.5</v>
      </c>
      <c r="S9102">
        <v>1920</v>
      </c>
      <c r="T9102">
        <v>1853.4</v>
      </c>
      <c r="V9102">
        <v>1929.4</v>
      </c>
      <c r="Y9102">
        <v>120446</v>
      </c>
      <c r="Z9102">
        <v>229852417.5</v>
      </c>
      <c r="AA9102">
        <v>15664</v>
      </c>
      <c r="AB9102" t="s">
        <v>41</v>
      </c>
      <c r="AC9102">
        <v>1</v>
      </c>
    </row>
    <row r="9103" spans="1:29">
      <c r="A9103">
        <v>46044</v>
      </c>
      <c r="B9103">
        <v>46044</v>
      </c>
      <c r="C9103" t="s">
        <v>34</v>
      </c>
      <c r="D9103" t="s">
        <v>35</v>
      </c>
      <c r="E9103" t="s">
        <v>36</v>
      </c>
      <c r="F9103">
        <v>20188</v>
      </c>
      <c r="G9103" t="s">
        <v>10467</v>
      </c>
      <c r="H9103" t="s">
        <v>10468</v>
      </c>
      <c r="I9103" t="s">
        <v>160</v>
      </c>
      <c r="N9103" t="s">
        <v>10469</v>
      </c>
      <c r="O9103">
        <v>1105</v>
      </c>
      <c r="P9103">
        <v>1131.4000000000001</v>
      </c>
      <c r="Q9103">
        <v>1100</v>
      </c>
      <c r="R9103">
        <v>1106.8</v>
      </c>
      <c r="S9103">
        <v>1110.7</v>
      </c>
      <c r="T9103">
        <v>1098.9000000000001</v>
      </c>
      <c r="V9103">
        <v>1106.75</v>
      </c>
      <c r="Y9103">
        <v>204002</v>
      </c>
      <c r="Z9103">
        <v>226526601.90000001</v>
      </c>
      <c r="AA9103">
        <v>16761</v>
      </c>
      <c r="AB9103" t="s">
        <v>41</v>
      </c>
      <c r="AC9103">
        <v>1</v>
      </c>
    </row>
    <row r="9104" spans="1:29">
      <c r="A9104">
        <v>46044</v>
      </c>
      <c r="B9104">
        <v>46044</v>
      </c>
      <c r="C9104" t="s">
        <v>34</v>
      </c>
      <c r="D9104" t="s">
        <v>35</v>
      </c>
      <c r="E9104" t="s">
        <v>36</v>
      </c>
      <c r="F9104">
        <v>24196</v>
      </c>
      <c r="G9104" t="s">
        <v>10473</v>
      </c>
      <c r="H9104" t="s">
        <v>10474</v>
      </c>
      <c r="I9104" t="s">
        <v>160</v>
      </c>
      <c r="N9104" t="s">
        <v>10475</v>
      </c>
      <c r="O9104">
        <v>4050</v>
      </c>
      <c r="P9104">
        <v>4180</v>
      </c>
      <c r="Q9104">
        <v>4015</v>
      </c>
      <c r="R9104">
        <v>4037.6</v>
      </c>
      <c r="S9104">
        <v>4049.5</v>
      </c>
      <c r="T9104">
        <v>4076.9</v>
      </c>
      <c r="V9104">
        <v>4037.7</v>
      </c>
      <c r="Y9104">
        <v>22340</v>
      </c>
      <c r="Z9104">
        <v>90887255.099999994</v>
      </c>
      <c r="AA9104">
        <v>4101</v>
      </c>
      <c r="AB9104" t="s">
        <v>41</v>
      </c>
      <c r="AC9104">
        <v>1</v>
      </c>
    </row>
    <row r="9105" spans="1:29">
      <c r="A9105">
        <v>46044</v>
      </c>
      <c r="B9105">
        <v>46044</v>
      </c>
      <c r="C9105" t="s">
        <v>34</v>
      </c>
      <c r="D9105" t="s">
        <v>35</v>
      </c>
      <c r="E9105" t="s">
        <v>36</v>
      </c>
      <c r="F9105">
        <v>11364</v>
      </c>
      <c r="G9105" t="s">
        <v>10479</v>
      </c>
      <c r="H9105" t="s">
        <v>10480</v>
      </c>
      <c r="I9105" t="s">
        <v>160</v>
      </c>
      <c r="N9105" t="s">
        <v>10481</v>
      </c>
      <c r="O9105">
        <v>206.97</v>
      </c>
      <c r="P9105">
        <v>219.92</v>
      </c>
      <c r="Q9105">
        <v>206.31</v>
      </c>
      <c r="R9105">
        <v>214.79</v>
      </c>
      <c r="S9105">
        <v>216.49</v>
      </c>
      <c r="T9105">
        <v>204.27</v>
      </c>
      <c r="V9105">
        <v>214.8</v>
      </c>
      <c r="Y9105">
        <v>500084</v>
      </c>
      <c r="Z9105">
        <v>107093413.15000001</v>
      </c>
      <c r="AA9105">
        <v>10920</v>
      </c>
      <c r="AB9105" t="s">
        <v>41</v>
      </c>
      <c r="AC9105">
        <v>1</v>
      </c>
    </row>
    <row r="9106" spans="1:29">
      <c r="A9106">
        <v>46044</v>
      </c>
      <c r="B9106">
        <v>46044</v>
      </c>
      <c r="C9106" t="s">
        <v>34</v>
      </c>
      <c r="D9106" t="s">
        <v>35</v>
      </c>
      <c r="E9106" t="s">
        <v>36</v>
      </c>
      <c r="F9106">
        <v>8259</v>
      </c>
      <c r="G9106" t="s">
        <v>10482</v>
      </c>
      <c r="H9106" t="s">
        <v>10483</v>
      </c>
      <c r="I9106" t="s">
        <v>266</v>
      </c>
      <c r="N9106" t="s">
        <v>10484</v>
      </c>
      <c r="O9106">
        <v>230</v>
      </c>
      <c r="P9106">
        <v>234</v>
      </c>
      <c r="Q9106">
        <v>230</v>
      </c>
      <c r="R9106">
        <v>234</v>
      </c>
      <c r="S9106">
        <v>234</v>
      </c>
      <c r="T9106">
        <v>234.95</v>
      </c>
      <c r="V9106">
        <v>234</v>
      </c>
      <c r="Y9106">
        <v>1200</v>
      </c>
      <c r="Z9106">
        <v>277660</v>
      </c>
      <c r="AA9106">
        <v>3</v>
      </c>
      <c r="AB9106" t="s">
        <v>41</v>
      </c>
      <c r="AC9106">
        <v>400</v>
      </c>
    </row>
    <row r="9107" spans="1:29">
      <c r="A9107">
        <v>46044</v>
      </c>
      <c r="B9107">
        <v>46044</v>
      </c>
      <c r="C9107" t="s">
        <v>34</v>
      </c>
      <c r="D9107" t="s">
        <v>35</v>
      </c>
      <c r="E9107" t="s">
        <v>36</v>
      </c>
      <c r="F9107">
        <v>16589</v>
      </c>
      <c r="G9107" t="s">
        <v>10485</v>
      </c>
      <c r="H9107" t="s">
        <v>10486</v>
      </c>
      <c r="I9107" t="s">
        <v>160</v>
      </c>
      <c r="N9107" t="s">
        <v>10487</v>
      </c>
      <c r="O9107">
        <v>8.99</v>
      </c>
      <c r="P9107">
        <v>8.99</v>
      </c>
      <c r="Q9107">
        <v>8.5500000000000007</v>
      </c>
      <c r="R9107">
        <v>8.58</v>
      </c>
      <c r="S9107">
        <v>8.6</v>
      </c>
      <c r="T9107">
        <v>8.84</v>
      </c>
      <c r="V9107">
        <v>8.58</v>
      </c>
      <c r="Y9107">
        <v>58938</v>
      </c>
      <c r="Z9107">
        <v>507956.64</v>
      </c>
      <c r="AA9107">
        <v>327</v>
      </c>
      <c r="AB9107" t="s">
        <v>41</v>
      </c>
      <c r="AC9107">
        <v>1</v>
      </c>
    </row>
    <row r="9108" spans="1:29">
      <c r="A9108">
        <v>46044</v>
      </c>
      <c r="B9108">
        <v>46044</v>
      </c>
      <c r="C9108" t="s">
        <v>34</v>
      </c>
      <c r="D9108" t="s">
        <v>35</v>
      </c>
      <c r="E9108" t="s">
        <v>36</v>
      </c>
      <c r="F9108">
        <v>13342</v>
      </c>
      <c r="G9108" t="s">
        <v>10488</v>
      </c>
      <c r="H9108" t="s">
        <v>10489</v>
      </c>
      <c r="I9108" t="s">
        <v>160</v>
      </c>
      <c r="N9108" t="s">
        <v>10490</v>
      </c>
      <c r="O9108">
        <v>6.69</v>
      </c>
      <c r="P9108">
        <v>7.2</v>
      </c>
      <c r="Q9108">
        <v>6.66</v>
      </c>
      <c r="R9108">
        <v>7.06</v>
      </c>
      <c r="S9108">
        <v>7.1</v>
      </c>
      <c r="T9108">
        <v>6.61</v>
      </c>
      <c r="V9108">
        <v>7.06</v>
      </c>
      <c r="Y9108">
        <v>3263319</v>
      </c>
      <c r="Z9108">
        <v>22455221.890000001</v>
      </c>
      <c r="AA9108">
        <v>3541</v>
      </c>
      <c r="AB9108" t="s">
        <v>41</v>
      </c>
      <c r="AC9108">
        <v>1</v>
      </c>
    </row>
    <row r="9109" spans="1:29">
      <c r="A9109">
        <v>46044</v>
      </c>
      <c r="B9109">
        <v>46044</v>
      </c>
      <c r="C9109" t="s">
        <v>34</v>
      </c>
      <c r="D9109" t="s">
        <v>35</v>
      </c>
      <c r="E9109" t="s">
        <v>36</v>
      </c>
      <c r="F9109">
        <v>19218</v>
      </c>
      <c r="G9109" t="s">
        <v>10491</v>
      </c>
      <c r="H9109" t="s">
        <v>10492</v>
      </c>
      <c r="I9109" t="s">
        <v>160</v>
      </c>
      <c r="N9109" t="s">
        <v>10493</v>
      </c>
      <c r="O9109">
        <v>58.9</v>
      </c>
      <c r="P9109">
        <v>60</v>
      </c>
      <c r="Q9109">
        <v>58.22</v>
      </c>
      <c r="R9109">
        <v>59.48</v>
      </c>
      <c r="S9109">
        <v>58.87</v>
      </c>
      <c r="T9109">
        <v>57.7</v>
      </c>
      <c r="V9109">
        <v>59.59</v>
      </c>
      <c r="Y9109">
        <v>14589</v>
      </c>
      <c r="Z9109">
        <v>864411.54</v>
      </c>
      <c r="AA9109">
        <v>334</v>
      </c>
      <c r="AB9109" t="s">
        <v>41</v>
      </c>
      <c r="AC9109">
        <v>1</v>
      </c>
    </row>
    <row r="9110" spans="1:29">
      <c r="A9110">
        <v>46044</v>
      </c>
      <c r="B9110">
        <v>46044</v>
      </c>
      <c r="C9110" t="s">
        <v>34</v>
      </c>
      <c r="D9110" t="s">
        <v>35</v>
      </c>
      <c r="E9110" t="s">
        <v>36</v>
      </c>
      <c r="F9110">
        <v>330</v>
      </c>
      <c r="G9110" t="s">
        <v>10494</v>
      </c>
      <c r="H9110" t="s">
        <v>10495</v>
      </c>
      <c r="I9110" t="s">
        <v>160</v>
      </c>
      <c r="N9110" t="s">
        <v>10496</v>
      </c>
      <c r="O9110">
        <v>251.95</v>
      </c>
      <c r="P9110">
        <v>251.95</v>
      </c>
      <c r="Q9110">
        <v>234.15</v>
      </c>
      <c r="R9110">
        <v>241.75</v>
      </c>
      <c r="S9110">
        <v>240</v>
      </c>
      <c r="T9110">
        <v>231.6</v>
      </c>
      <c r="V9110">
        <v>241.4</v>
      </c>
      <c r="Y9110">
        <v>13674</v>
      </c>
      <c r="Z9110">
        <v>3277787.25</v>
      </c>
      <c r="AA9110">
        <v>847</v>
      </c>
      <c r="AB9110" t="s">
        <v>41</v>
      </c>
      <c r="AC9110">
        <v>1</v>
      </c>
    </row>
    <row r="9111" spans="1:29">
      <c r="A9111">
        <v>46044</v>
      </c>
      <c r="B9111">
        <v>46044</v>
      </c>
      <c r="C9111" t="s">
        <v>34</v>
      </c>
      <c r="D9111" t="s">
        <v>35</v>
      </c>
      <c r="E9111" t="s">
        <v>36</v>
      </c>
      <c r="F9111">
        <v>18124</v>
      </c>
      <c r="G9111" t="s">
        <v>10497</v>
      </c>
      <c r="H9111" t="s">
        <v>10498</v>
      </c>
      <c r="I9111" t="s">
        <v>160</v>
      </c>
      <c r="N9111" t="s">
        <v>10499</v>
      </c>
      <c r="O9111">
        <v>101.4</v>
      </c>
      <c r="P9111">
        <v>103.5</v>
      </c>
      <c r="Q9111">
        <v>100.31</v>
      </c>
      <c r="R9111">
        <v>101.34</v>
      </c>
      <c r="S9111">
        <v>101.3</v>
      </c>
      <c r="T9111">
        <v>100.49</v>
      </c>
      <c r="V9111">
        <v>101.35</v>
      </c>
      <c r="Y9111">
        <v>985615</v>
      </c>
      <c r="Z9111">
        <v>100303820.84</v>
      </c>
      <c r="AA9111">
        <v>11007</v>
      </c>
      <c r="AB9111" t="s">
        <v>41</v>
      </c>
      <c r="AC9111">
        <v>1</v>
      </c>
    </row>
    <row r="9112" spans="1:29">
      <c r="A9112">
        <v>46044</v>
      </c>
      <c r="B9112">
        <v>46044</v>
      </c>
      <c r="C9112" t="s">
        <v>34</v>
      </c>
      <c r="D9112" t="s">
        <v>35</v>
      </c>
      <c r="E9112" t="s">
        <v>36</v>
      </c>
      <c r="F9112">
        <v>11220</v>
      </c>
      <c r="G9112" t="s">
        <v>10503</v>
      </c>
      <c r="H9112" t="s">
        <v>10504</v>
      </c>
      <c r="I9112" t="s">
        <v>160</v>
      </c>
      <c r="N9112" t="s">
        <v>10505</v>
      </c>
      <c r="O9112">
        <v>37.29</v>
      </c>
      <c r="P9112">
        <v>37.479999999999997</v>
      </c>
      <c r="Q9112">
        <v>35.799999999999997</v>
      </c>
      <c r="R9112">
        <v>36.520000000000003</v>
      </c>
      <c r="S9112">
        <v>36.880000000000003</v>
      </c>
      <c r="T9112">
        <v>36.79</v>
      </c>
      <c r="V9112">
        <v>36.520000000000003</v>
      </c>
      <c r="Y9112">
        <v>44086</v>
      </c>
      <c r="Z9112">
        <v>1610948.97</v>
      </c>
      <c r="AA9112">
        <v>387</v>
      </c>
      <c r="AB9112" t="s">
        <v>41</v>
      </c>
      <c r="AC9112">
        <v>1</v>
      </c>
    </row>
    <row r="9113" spans="1:29">
      <c r="A9113">
        <v>46044</v>
      </c>
      <c r="B9113">
        <v>46044</v>
      </c>
      <c r="C9113" t="s">
        <v>34</v>
      </c>
      <c r="D9113" t="s">
        <v>35</v>
      </c>
      <c r="E9113" t="s">
        <v>36</v>
      </c>
      <c r="F9113">
        <v>11892</v>
      </c>
      <c r="G9113" t="s">
        <v>10506</v>
      </c>
      <c r="H9113" t="s">
        <v>10507</v>
      </c>
      <c r="I9113" t="s">
        <v>160</v>
      </c>
      <c r="N9113" t="s">
        <v>10508</v>
      </c>
      <c r="O9113">
        <v>3220</v>
      </c>
      <c r="P9113">
        <v>3283.3</v>
      </c>
      <c r="Q9113">
        <v>3205</v>
      </c>
      <c r="R9113">
        <v>3226</v>
      </c>
      <c r="S9113">
        <v>3205</v>
      </c>
      <c r="T9113">
        <v>3217.2</v>
      </c>
      <c r="V9113">
        <v>3226</v>
      </c>
      <c r="Y9113">
        <v>858</v>
      </c>
      <c r="Z9113">
        <v>2788593.3</v>
      </c>
      <c r="AA9113">
        <v>178</v>
      </c>
      <c r="AB9113" t="s">
        <v>41</v>
      </c>
      <c r="AC9113">
        <v>1</v>
      </c>
    </row>
    <row r="9114" spans="1:29">
      <c r="A9114">
        <v>46044</v>
      </c>
      <c r="B9114">
        <v>46044</v>
      </c>
      <c r="C9114" t="s">
        <v>34</v>
      </c>
      <c r="D9114" t="s">
        <v>35</v>
      </c>
      <c r="E9114" t="s">
        <v>36</v>
      </c>
      <c r="F9114">
        <v>3646</v>
      </c>
      <c r="G9114" t="s">
        <v>10509</v>
      </c>
      <c r="H9114" t="s">
        <v>10510</v>
      </c>
      <c r="I9114" t="s">
        <v>160</v>
      </c>
      <c r="N9114" t="s">
        <v>10511</v>
      </c>
      <c r="O9114">
        <v>5.71</v>
      </c>
      <c r="P9114">
        <v>6.6</v>
      </c>
      <c r="Q9114">
        <v>5.52</v>
      </c>
      <c r="R9114">
        <v>6.09</v>
      </c>
      <c r="S9114">
        <v>6.25</v>
      </c>
      <c r="T9114">
        <v>5.59</v>
      </c>
      <c r="V9114">
        <v>6.09</v>
      </c>
      <c r="Y9114">
        <v>732410</v>
      </c>
      <c r="Z9114">
        <v>4563937.3899999997</v>
      </c>
      <c r="AA9114">
        <v>1861</v>
      </c>
      <c r="AB9114" t="s">
        <v>41</v>
      </c>
      <c r="AC9114">
        <v>1</v>
      </c>
    </row>
    <row r="9115" spans="1:29">
      <c r="A9115">
        <v>46044</v>
      </c>
      <c r="B9115">
        <v>46044</v>
      </c>
      <c r="C9115" t="s">
        <v>34</v>
      </c>
      <c r="D9115" t="s">
        <v>35</v>
      </c>
      <c r="E9115" t="s">
        <v>36</v>
      </c>
      <c r="F9115">
        <v>27067</v>
      </c>
      <c r="G9115" t="s">
        <v>10512</v>
      </c>
      <c r="H9115" t="s">
        <v>10513</v>
      </c>
      <c r="I9115" t="s">
        <v>160</v>
      </c>
      <c r="N9115" t="s">
        <v>10514</v>
      </c>
      <c r="O9115">
        <v>262</v>
      </c>
      <c r="P9115">
        <v>265.95</v>
      </c>
      <c r="Q9115">
        <v>257.39999999999998</v>
      </c>
      <c r="R9115">
        <v>261.10000000000002</v>
      </c>
      <c r="S9115">
        <v>264</v>
      </c>
      <c r="T9115">
        <v>261.10000000000002</v>
      </c>
      <c r="V9115">
        <v>261.10000000000002</v>
      </c>
      <c r="Y9115">
        <v>24125</v>
      </c>
      <c r="Z9115">
        <v>6288119.2000000002</v>
      </c>
      <c r="AA9115">
        <v>1199</v>
      </c>
      <c r="AB9115" t="s">
        <v>41</v>
      </c>
      <c r="AC9115">
        <v>1</v>
      </c>
    </row>
    <row r="9116" spans="1:29">
      <c r="A9116">
        <v>46044</v>
      </c>
      <c r="B9116">
        <v>46044</v>
      </c>
      <c r="C9116" t="s">
        <v>34</v>
      </c>
      <c r="D9116" t="s">
        <v>35</v>
      </c>
      <c r="E9116" t="s">
        <v>36</v>
      </c>
      <c r="F9116">
        <v>2073</v>
      </c>
      <c r="G9116" t="s">
        <v>10515</v>
      </c>
      <c r="H9116" t="s">
        <v>10516</v>
      </c>
      <c r="I9116" t="s">
        <v>160</v>
      </c>
      <c r="N9116" t="s">
        <v>10517</v>
      </c>
      <c r="O9116">
        <v>403.2</v>
      </c>
      <c r="P9116">
        <v>422.95</v>
      </c>
      <c r="Q9116">
        <v>403.2</v>
      </c>
      <c r="R9116">
        <v>416.05</v>
      </c>
      <c r="S9116">
        <v>417</v>
      </c>
      <c r="T9116">
        <v>402.95</v>
      </c>
      <c r="V9116">
        <v>416.05</v>
      </c>
      <c r="Y9116">
        <v>259624</v>
      </c>
      <c r="Z9116">
        <v>107600687.95</v>
      </c>
      <c r="AA9116">
        <v>14249</v>
      </c>
      <c r="AB9116" t="s">
        <v>41</v>
      </c>
      <c r="AC9116">
        <v>1</v>
      </c>
    </row>
    <row r="9117" spans="1:29">
      <c r="A9117">
        <v>46044</v>
      </c>
      <c r="B9117">
        <v>46044</v>
      </c>
      <c r="C9117" t="s">
        <v>34</v>
      </c>
      <c r="D9117" t="s">
        <v>35</v>
      </c>
      <c r="E9117" t="s">
        <v>36</v>
      </c>
      <c r="F9117">
        <v>3857</v>
      </c>
      <c r="G9117" t="s">
        <v>10518</v>
      </c>
      <c r="H9117" t="s">
        <v>10519</v>
      </c>
      <c r="I9117" t="s">
        <v>160</v>
      </c>
      <c r="N9117" t="s">
        <v>10520</v>
      </c>
      <c r="O9117">
        <v>550</v>
      </c>
      <c r="P9117">
        <v>565.6</v>
      </c>
      <c r="Q9117">
        <v>544.79999999999995</v>
      </c>
      <c r="R9117">
        <v>563.15</v>
      </c>
      <c r="S9117">
        <v>564.9</v>
      </c>
      <c r="T9117">
        <v>543.85</v>
      </c>
      <c r="V9117">
        <v>563.15</v>
      </c>
      <c r="Y9117">
        <v>79642</v>
      </c>
      <c r="Z9117">
        <v>44308119.200000003</v>
      </c>
      <c r="AA9117">
        <v>6904</v>
      </c>
      <c r="AB9117" t="s">
        <v>41</v>
      </c>
      <c r="AC9117">
        <v>1</v>
      </c>
    </row>
    <row r="9118" spans="1:29">
      <c r="A9118">
        <v>46044</v>
      </c>
      <c r="B9118">
        <v>46044</v>
      </c>
      <c r="C9118" t="s">
        <v>34</v>
      </c>
      <c r="D9118" t="s">
        <v>35</v>
      </c>
      <c r="E9118" t="s">
        <v>36</v>
      </c>
      <c r="F9118">
        <v>18921</v>
      </c>
      <c r="G9118" t="s">
        <v>10521</v>
      </c>
      <c r="H9118" t="s">
        <v>10522</v>
      </c>
      <c r="I9118" t="s">
        <v>160</v>
      </c>
      <c r="N9118" t="s">
        <v>10523</v>
      </c>
      <c r="O9118">
        <v>482</v>
      </c>
      <c r="P9118">
        <v>489.5</v>
      </c>
      <c r="Q9118">
        <v>480</v>
      </c>
      <c r="R9118">
        <v>487.1</v>
      </c>
      <c r="S9118">
        <v>488</v>
      </c>
      <c r="T9118">
        <v>478</v>
      </c>
      <c r="V9118">
        <v>487.1</v>
      </c>
      <c r="Y9118">
        <v>4471094</v>
      </c>
      <c r="Z9118">
        <v>2171223115.0500002</v>
      </c>
      <c r="AA9118">
        <v>64065</v>
      </c>
      <c r="AB9118" t="s">
        <v>41</v>
      </c>
      <c r="AC9118">
        <v>1</v>
      </c>
    </row>
    <row r="9119" spans="1:29">
      <c r="A9119">
        <v>46044</v>
      </c>
      <c r="B9119">
        <v>46044</v>
      </c>
      <c r="C9119" t="s">
        <v>34</v>
      </c>
      <c r="D9119" t="s">
        <v>35</v>
      </c>
      <c r="E9119" t="s">
        <v>36</v>
      </c>
      <c r="F9119">
        <v>13771</v>
      </c>
      <c r="G9119" t="s">
        <v>11458</v>
      </c>
      <c r="H9119" t="s">
        <v>10525</v>
      </c>
      <c r="I9119" t="s">
        <v>160</v>
      </c>
      <c r="N9119" t="s">
        <v>10526</v>
      </c>
      <c r="O9119">
        <v>129.11000000000001</v>
      </c>
      <c r="P9119">
        <v>136.5</v>
      </c>
      <c r="Q9119">
        <v>129.11000000000001</v>
      </c>
      <c r="R9119">
        <v>132.72</v>
      </c>
      <c r="S9119">
        <v>133.88999999999999</v>
      </c>
      <c r="T9119">
        <v>129.11000000000001</v>
      </c>
      <c r="V9119">
        <v>132.69999999999999</v>
      </c>
      <c r="Y9119">
        <v>27152</v>
      </c>
      <c r="Z9119">
        <v>3614425.41</v>
      </c>
      <c r="AA9119">
        <v>1253</v>
      </c>
      <c r="AB9119" t="s">
        <v>41</v>
      </c>
      <c r="AC9119">
        <v>1</v>
      </c>
    </row>
    <row r="9120" spans="1:29">
      <c r="A9120">
        <v>46044</v>
      </c>
      <c r="B9120">
        <v>46044</v>
      </c>
      <c r="C9120" t="s">
        <v>34</v>
      </c>
      <c r="D9120" t="s">
        <v>35</v>
      </c>
      <c r="E9120" t="s">
        <v>36</v>
      </c>
      <c r="F9120">
        <v>16454</v>
      </c>
      <c r="G9120" t="s">
        <v>10527</v>
      </c>
      <c r="H9120" t="s">
        <v>10528</v>
      </c>
      <c r="I9120" t="s">
        <v>266</v>
      </c>
      <c r="N9120" t="s">
        <v>10529</v>
      </c>
      <c r="O9120">
        <v>607</v>
      </c>
      <c r="P9120">
        <v>607</v>
      </c>
      <c r="Q9120">
        <v>591</v>
      </c>
      <c r="R9120">
        <v>602.45000000000005</v>
      </c>
      <c r="S9120">
        <v>604.85</v>
      </c>
      <c r="T9120">
        <v>600.54999999999995</v>
      </c>
      <c r="V9120">
        <v>602.45000000000005</v>
      </c>
      <c r="Y9120">
        <v>6250</v>
      </c>
      <c r="Z9120">
        <v>3747187.5</v>
      </c>
      <c r="AA9120">
        <v>22</v>
      </c>
      <c r="AB9120" t="s">
        <v>41</v>
      </c>
      <c r="AC9120">
        <v>250</v>
      </c>
    </row>
    <row r="9121" spans="1:29">
      <c r="A9121">
        <v>46044</v>
      </c>
      <c r="B9121">
        <v>46044</v>
      </c>
      <c r="C9121" t="s">
        <v>34</v>
      </c>
      <c r="D9121" t="s">
        <v>35</v>
      </c>
      <c r="E9121" t="s">
        <v>36</v>
      </c>
      <c r="F9121">
        <v>18110</v>
      </c>
      <c r="G9121" t="s">
        <v>10533</v>
      </c>
      <c r="H9121" t="s">
        <v>10534</v>
      </c>
      <c r="I9121" t="s">
        <v>160</v>
      </c>
      <c r="N9121" t="s">
        <v>10535</v>
      </c>
      <c r="O9121">
        <v>40.71</v>
      </c>
      <c r="P9121">
        <v>44.7</v>
      </c>
      <c r="Q9121">
        <v>40.71</v>
      </c>
      <c r="R9121">
        <v>44.23</v>
      </c>
      <c r="S9121">
        <v>44.58</v>
      </c>
      <c r="T9121">
        <v>40.4</v>
      </c>
      <c r="V9121">
        <v>44.23</v>
      </c>
      <c r="Y9121">
        <v>7074261</v>
      </c>
      <c r="Z9121">
        <v>298366586.20999998</v>
      </c>
      <c r="AA9121">
        <v>9519</v>
      </c>
      <c r="AB9121" t="s">
        <v>41</v>
      </c>
      <c r="AC9121">
        <v>1</v>
      </c>
    </row>
    <row r="9122" spans="1:29">
      <c r="A9122">
        <v>46044</v>
      </c>
      <c r="B9122">
        <v>46044</v>
      </c>
      <c r="C9122" t="s">
        <v>34</v>
      </c>
      <c r="D9122" t="s">
        <v>35</v>
      </c>
      <c r="E9122" t="s">
        <v>36</v>
      </c>
      <c r="F9122">
        <v>25340</v>
      </c>
      <c r="G9122" t="s">
        <v>10536</v>
      </c>
      <c r="H9122" t="s">
        <v>10537</v>
      </c>
      <c r="I9122" t="s">
        <v>160</v>
      </c>
      <c r="N9122" t="s">
        <v>10538</v>
      </c>
      <c r="O9122">
        <v>52.99</v>
      </c>
      <c r="P9122">
        <v>55.47</v>
      </c>
      <c r="Q9122">
        <v>52.99</v>
      </c>
      <c r="R9122">
        <v>54.45</v>
      </c>
      <c r="S9122">
        <v>53.41</v>
      </c>
      <c r="T9122">
        <v>52.27</v>
      </c>
      <c r="V9122">
        <v>54.49</v>
      </c>
      <c r="Y9122">
        <v>70888</v>
      </c>
      <c r="Z9122">
        <v>3811069.63</v>
      </c>
      <c r="AA9122">
        <v>1244</v>
      </c>
      <c r="AB9122" t="s">
        <v>41</v>
      </c>
      <c r="AC9122">
        <v>1</v>
      </c>
    </row>
    <row r="9123" spans="1:29">
      <c r="A9123">
        <v>46044</v>
      </c>
      <c r="B9123">
        <v>46044</v>
      </c>
      <c r="C9123" t="s">
        <v>34</v>
      </c>
      <c r="D9123" t="s">
        <v>35</v>
      </c>
      <c r="E9123" t="s">
        <v>36</v>
      </c>
      <c r="F9123">
        <v>9027</v>
      </c>
      <c r="G9123" t="s">
        <v>10539</v>
      </c>
      <c r="H9123" t="s">
        <v>10540</v>
      </c>
      <c r="I9123" t="s">
        <v>182</v>
      </c>
      <c r="N9123" t="s">
        <v>10541</v>
      </c>
      <c r="O9123">
        <v>2.14</v>
      </c>
      <c r="P9123">
        <v>2.2400000000000002</v>
      </c>
      <c r="Q9123">
        <v>2.14</v>
      </c>
      <c r="R9123">
        <v>2.17</v>
      </c>
      <c r="S9123">
        <v>2.2000000000000002</v>
      </c>
      <c r="T9123">
        <v>2.14</v>
      </c>
      <c r="V9123">
        <v>2.17</v>
      </c>
      <c r="Y9123">
        <v>436434</v>
      </c>
      <c r="Z9123">
        <v>964497.69</v>
      </c>
      <c r="AA9123">
        <v>502</v>
      </c>
      <c r="AB9123" t="s">
        <v>41</v>
      </c>
      <c r="AC9123">
        <v>1</v>
      </c>
    </row>
    <row r="9124" spans="1:29">
      <c r="A9124">
        <v>46044</v>
      </c>
      <c r="B9124">
        <v>46044</v>
      </c>
      <c r="C9124" t="s">
        <v>34</v>
      </c>
      <c r="D9124" t="s">
        <v>35</v>
      </c>
      <c r="E9124" t="s">
        <v>36</v>
      </c>
      <c r="F9124">
        <v>757413</v>
      </c>
      <c r="G9124" t="s">
        <v>11459</v>
      </c>
      <c r="H9124" t="s">
        <v>11460</v>
      </c>
      <c r="I9124" t="s">
        <v>513</v>
      </c>
      <c r="N9124" t="s">
        <v>11461</v>
      </c>
      <c r="O9124">
        <v>96001</v>
      </c>
      <c r="P9124">
        <v>96001</v>
      </c>
      <c r="Q9124">
        <v>95001</v>
      </c>
      <c r="R9124">
        <v>95001</v>
      </c>
      <c r="S9124">
        <v>95001</v>
      </c>
      <c r="T9124">
        <v>96010</v>
      </c>
      <c r="V9124">
        <v>95001</v>
      </c>
      <c r="Y9124">
        <v>2</v>
      </c>
      <c r="Z9124">
        <v>191002</v>
      </c>
      <c r="AA9124">
        <v>2</v>
      </c>
      <c r="AB9124" t="s">
        <v>41</v>
      </c>
      <c r="AC9124">
        <v>1</v>
      </c>
    </row>
    <row r="9125" spans="1:29">
      <c r="A9125">
        <v>46044</v>
      </c>
      <c r="B9125">
        <v>46044</v>
      </c>
      <c r="C9125" t="s">
        <v>34</v>
      </c>
      <c r="D9125" t="s">
        <v>35</v>
      </c>
      <c r="E9125" t="s">
        <v>36</v>
      </c>
      <c r="F9125">
        <v>756916</v>
      </c>
      <c r="G9125" t="s">
        <v>11462</v>
      </c>
      <c r="H9125" t="s">
        <v>11463</v>
      </c>
      <c r="I9125" t="s">
        <v>513</v>
      </c>
      <c r="N9125" t="s">
        <v>11464</v>
      </c>
      <c r="O9125">
        <v>99500</v>
      </c>
      <c r="P9125">
        <v>99500</v>
      </c>
      <c r="Q9125">
        <v>95000</v>
      </c>
      <c r="R9125">
        <v>95000</v>
      </c>
      <c r="S9125">
        <v>95000</v>
      </c>
      <c r="T9125">
        <v>99000</v>
      </c>
      <c r="V9125">
        <v>95000</v>
      </c>
      <c r="Y9125">
        <v>2</v>
      </c>
      <c r="Z9125">
        <v>194500</v>
      </c>
      <c r="AA9125">
        <v>2</v>
      </c>
      <c r="AB9125" t="s">
        <v>41</v>
      </c>
      <c r="AC9125">
        <v>1</v>
      </c>
    </row>
    <row r="9126" spans="1:29">
      <c r="A9126">
        <v>46044</v>
      </c>
      <c r="B9126">
        <v>46044</v>
      </c>
      <c r="C9126" t="s">
        <v>34</v>
      </c>
      <c r="D9126" t="s">
        <v>35</v>
      </c>
      <c r="E9126" t="s">
        <v>36</v>
      </c>
      <c r="F9126">
        <v>760451</v>
      </c>
      <c r="G9126" t="s">
        <v>11465</v>
      </c>
      <c r="H9126" t="s">
        <v>11466</v>
      </c>
      <c r="I9126" t="s">
        <v>513</v>
      </c>
      <c r="N9126" t="s">
        <v>11467</v>
      </c>
      <c r="O9126">
        <v>98295.44</v>
      </c>
      <c r="P9126">
        <v>98295.44</v>
      </c>
      <c r="Q9126">
        <v>98295.44</v>
      </c>
      <c r="R9126">
        <v>98295.44</v>
      </c>
      <c r="S9126">
        <v>98295.44</v>
      </c>
      <c r="T9126">
        <v>98295.44</v>
      </c>
      <c r="V9126">
        <v>98295.44</v>
      </c>
      <c r="Y9126">
        <v>2</v>
      </c>
      <c r="Z9126">
        <v>196590.88</v>
      </c>
      <c r="AA9126">
        <v>2</v>
      </c>
      <c r="AB9126" t="s">
        <v>41</v>
      </c>
      <c r="AC9126">
        <v>1</v>
      </c>
    </row>
    <row r="9127" spans="1:29">
      <c r="A9127">
        <v>46044</v>
      </c>
      <c r="B9127">
        <v>46044</v>
      </c>
      <c r="C9127" t="s">
        <v>34</v>
      </c>
      <c r="D9127" t="s">
        <v>35</v>
      </c>
      <c r="E9127" t="s">
        <v>36</v>
      </c>
      <c r="F9127">
        <v>8167</v>
      </c>
      <c r="G9127" t="s">
        <v>10548</v>
      </c>
      <c r="H9127" t="s">
        <v>10549</v>
      </c>
      <c r="I9127" t="s">
        <v>160</v>
      </c>
      <c r="N9127" t="s">
        <v>10550</v>
      </c>
      <c r="O9127">
        <v>490.1</v>
      </c>
      <c r="P9127">
        <v>496</v>
      </c>
      <c r="Q9127">
        <v>483.05</v>
      </c>
      <c r="R9127">
        <v>486.35</v>
      </c>
      <c r="S9127">
        <v>490</v>
      </c>
      <c r="T9127">
        <v>486.45</v>
      </c>
      <c r="V9127">
        <v>486.35</v>
      </c>
      <c r="Y9127">
        <v>75913</v>
      </c>
      <c r="Z9127">
        <v>37082442.799999997</v>
      </c>
      <c r="AA9127">
        <v>7520</v>
      </c>
      <c r="AB9127" t="s">
        <v>41</v>
      </c>
      <c r="AC9127">
        <v>1</v>
      </c>
    </row>
    <row r="9128" spans="1:29">
      <c r="A9128">
        <v>46044</v>
      </c>
      <c r="B9128">
        <v>46044</v>
      </c>
      <c r="C9128" t="s">
        <v>34</v>
      </c>
      <c r="D9128" t="s">
        <v>35</v>
      </c>
      <c r="E9128" t="s">
        <v>36</v>
      </c>
      <c r="F9128">
        <v>3063</v>
      </c>
      <c r="G9128" t="s">
        <v>10557</v>
      </c>
      <c r="H9128" t="s">
        <v>10558</v>
      </c>
      <c r="I9128" t="s">
        <v>160</v>
      </c>
      <c r="N9128" t="s">
        <v>10559</v>
      </c>
      <c r="O9128">
        <v>680</v>
      </c>
      <c r="P9128">
        <v>694</v>
      </c>
      <c r="Q9128">
        <v>664.8</v>
      </c>
      <c r="R9128">
        <v>678.65</v>
      </c>
      <c r="S9128">
        <v>677.8</v>
      </c>
      <c r="T9128">
        <v>676.65</v>
      </c>
      <c r="V9128">
        <v>678.65</v>
      </c>
      <c r="Y9128">
        <v>19313521</v>
      </c>
      <c r="Z9128">
        <v>13118637369.65</v>
      </c>
      <c r="AA9128">
        <v>205332</v>
      </c>
      <c r="AB9128" t="s">
        <v>41</v>
      </c>
      <c r="AC9128">
        <v>1</v>
      </c>
    </row>
    <row r="9129" spans="1:29">
      <c r="A9129">
        <v>46044</v>
      </c>
      <c r="B9129">
        <v>46044</v>
      </c>
      <c r="C9129" t="s">
        <v>34</v>
      </c>
      <c r="D9129" t="s">
        <v>35</v>
      </c>
      <c r="E9129" t="s">
        <v>36</v>
      </c>
      <c r="F9129">
        <v>14019</v>
      </c>
      <c r="G9129" t="s">
        <v>10569</v>
      </c>
      <c r="H9129" t="s">
        <v>10570</v>
      </c>
      <c r="I9129" t="s">
        <v>160</v>
      </c>
      <c r="N9129" t="s">
        <v>10571</v>
      </c>
      <c r="O9129">
        <v>1418.8</v>
      </c>
      <c r="P9129">
        <v>1452.6</v>
      </c>
      <c r="Q9129">
        <v>1411.1</v>
      </c>
      <c r="R9129">
        <v>1424.3</v>
      </c>
      <c r="S9129">
        <v>1424.4</v>
      </c>
      <c r="T9129">
        <v>1412.7</v>
      </c>
      <c r="V9129">
        <v>1424.6</v>
      </c>
      <c r="Y9129">
        <v>17443</v>
      </c>
      <c r="Z9129">
        <v>24838686.699999999</v>
      </c>
      <c r="AA9129">
        <v>1507</v>
      </c>
      <c r="AB9129" t="s">
        <v>41</v>
      </c>
      <c r="AC9129">
        <v>1</v>
      </c>
    </row>
    <row r="9130" spans="1:29">
      <c r="A9130">
        <v>46044</v>
      </c>
      <c r="B9130">
        <v>46044</v>
      </c>
      <c r="C9130" t="s">
        <v>34</v>
      </c>
      <c r="D9130" t="s">
        <v>35</v>
      </c>
      <c r="E9130" t="s">
        <v>36</v>
      </c>
      <c r="F9130">
        <v>10710</v>
      </c>
      <c r="G9130" t="s">
        <v>10572</v>
      </c>
      <c r="H9130" t="s">
        <v>10573</v>
      </c>
      <c r="I9130" t="s">
        <v>266</v>
      </c>
      <c r="N9130" t="s">
        <v>10574</v>
      </c>
      <c r="O9130">
        <v>104.15</v>
      </c>
      <c r="P9130">
        <v>104.15</v>
      </c>
      <c r="Q9130">
        <v>101</v>
      </c>
      <c r="R9130">
        <v>101.4</v>
      </c>
      <c r="S9130">
        <v>101</v>
      </c>
      <c r="T9130">
        <v>112</v>
      </c>
      <c r="V9130">
        <v>101.4</v>
      </c>
      <c r="Y9130">
        <v>6000</v>
      </c>
      <c r="Z9130">
        <v>613050</v>
      </c>
      <c r="AA9130">
        <v>11</v>
      </c>
      <c r="AB9130" t="s">
        <v>41</v>
      </c>
      <c r="AC9130">
        <v>500</v>
      </c>
    </row>
    <row r="9131" spans="1:29">
      <c r="A9131">
        <v>46044</v>
      </c>
      <c r="B9131">
        <v>46044</v>
      </c>
      <c r="C9131" t="s">
        <v>34</v>
      </c>
      <c r="D9131" t="s">
        <v>35</v>
      </c>
      <c r="E9131" t="s">
        <v>36</v>
      </c>
      <c r="F9131">
        <v>3757</v>
      </c>
      <c r="G9131" t="s">
        <v>10578</v>
      </c>
      <c r="H9131" t="s">
        <v>10579</v>
      </c>
      <c r="I9131" t="s">
        <v>160</v>
      </c>
      <c r="N9131" t="s">
        <v>10580</v>
      </c>
      <c r="O9131">
        <v>1460.5</v>
      </c>
      <c r="P9131">
        <v>1509</v>
      </c>
      <c r="Q9131">
        <v>1460.5</v>
      </c>
      <c r="R9131">
        <v>1495.9</v>
      </c>
      <c r="S9131">
        <v>1498</v>
      </c>
      <c r="T9131">
        <v>1459.8</v>
      </c>
      <c r="V9131">
        <v>1495.85</v>
      </c>
      <c r="Y9131">
        <v>15706</v>
      </c>
      <c r="Z9131">
        <v>23295128.699999999</v>
      </c>
      <c r="AA9131">
        <v>2410</v>
      </c>
      <c r="AB9131" t="s">
        <v>41</v>
      </c>
      <c r="AC9131">
        <v>1</v>
      </c>
    </row>
    <row r="9132" spans="1:29">
      <c r="A9132">
        <v>46044</v>
      </c>
      <c r="B9132">
        <v>46044</v>
      </c>
      <c r="C9132" t="s">
        <v>34</v>
      </c>
      <c r="D9132" t="s">
        <v>35</v>
      </c>
      <c r="E9132" t="s">
        <v>36</v>
      </c>
      <c r="F9132">
        <v>28847</v>
      </c>
      <c r="G9132" t="s">
        <v>10581</v>
      </c>
      <c r="H9132" t="s">
        <v>10582</v>
      </c>
      <c r="I9132" t="s">
        <v>160</v>
      </c>
      <c r="N9132" t="s">
        <v>10583</v>
      </c>
      <c r="O9132">
        <v>755</v>
      </c>
      <c r="P9132">
        <v>755</v>
      </c>
      <c r="Q9132">
        <v>731.6</v>
      </c>
      <c r="R9132">
        <v>738.1</v>
      </c>
      <c r="S9132">
        <v>740.1</v>
      </c>
      <c r="T9132">
        <v>736.8</v>
      </c>
      <c r="V9132">
        <v>738.1</v>
      </c>
      <c r="Y9132">
        <v>46247</v>
      </c>
      <c r="Z9132">
        <v>34077049.399999999</v>
      </c>
      <c r="AA9132">
        <v>2900</v>
      </c>
      <c r="AB9132" t="s">
        <v>41</v>
      </c>
      <c r="AC9132">
        <v>1</v>
      </c>
    </row>
    <row r="9133" spans="1:29">
      <c r="A9133">
        <v>46044</v>
      </c>
      <c r="B9133">
        <v>46044</v>
      </c>
      <c r="C9133" t="s">
        <v>34</v>
      </c>
      <c r="D9133" t="s">
        <v>35</v>
      </c>
      <c r="E9133" t="s">
        <v>36</v>
      </c>
      <c r="F9133">
        <v>9592</v>
      </c>
      <c r="G9133" t="s">
        <v>10584</v>
      </c>
      <c r="H9133" t="s">
        <v>10585</v>
      </c>
      <c r="I9133" t="s">
        <v>160</v>
      </c>
      <c r="N9133" t="s">
        <v>10586</v>
      </c>
      <c r="O9133">
        <v>1018</v>
      </c>
      <c r="P9133">
        <v>1071</v>
      </c>
      <c r="Q9133">
        <v>1010.9</v>
      </c>
      <c r="R9133">
        <v>1061.4000000000001</v>
      </c>
      <c r="S9133">
        <v>1068</v>
      </c>
      <c r="T9133">
        <v>1009</v>
      </c>
      <c r="V9133">
        <v>1061.4000000000001</v>
      </c>
      <c r="Y9133">
        <v>51309</v>
      </c>
      <c r="Z9133">
        <v>53768549.899999999</v>
      </c>
      <c r="AA9133">
        <v>5654</v>
      </c>
      <c r="AB9133" t="s">
        <v>41</v>
      </c>
      <c r="AC9133">
        <v>1</v>
      </c>
    </row>
    <row r="9134" spans="1:29">
      <c r="A9134">
        <v>46044</v>
      </c>
      <c r="B9134">
        <v>46044</v>
      </c>
      <c r="C9134" t="s">
        <v>34</v>
      </c>
      <c r="D9134" t="s">
        <v>35</v>
      </c>
      <c r="E9134" t="s">
        <v>36</v>
      </c>
      <c r="F9134">
        <v>13856</v>
      </c>
      <c r="G9134" t="s">
        <v>10587</v>
      </c>
      <c r="H9134" t="s">
        <v>10588</v>
      </c>
      <c r="I9134" t="s">
        <v>182</v>
      </c>
      <c r="N9134" t="s">
        <v>10589</v>
      </c>
      <c r="O9134">
        <v>729.15</v>
      </c>
      <c r="P9134">
        <v>754</v>
      </c>
      <c r="Q9134">
        <v>719</v>
      </c>
      <c r="R9134">
        <v>743.75</v>
      </c>
      <c r="S9134">
        <v>740</v>
      </c>
      <c r="T9134">
        <v>729.15</v>
      </c>
      <c r="V9134">
        <v>744</v>
      </c>
      <c r="Y9134">
        <v>8283</v>
      </c>
      <c r="Z9134">
        <v>6124548.25</v>
      </c>
      <c r="AA9134">
        <v>590</v>
      </c>
      <c r="AB9134" t="s">
        <v>41</v>
      </c>
      <c r="AC9134">
        <v>1</v>
      </c>
    </row>
    <row r="9135" spans="1:29">
      <c r="A9135">
        <v>46044</v>
      </c>
      <c r="B9135">
        <v>46044</v>
      </c>
      <c r="C9135" t="s">
        <v>34</v>
      </c>
      <c r="D9135" t="s">
        <v>35</v>
      </c>
      <c r="E9135" t="s">
        <v>36</v>
      </c>
      <c r="F9135">
        <v>8890</v>
      </c>
      <c r="G9135" t="s">
        <v>10590</v>
      </c>
      <c r="H9135" t="s">
        <v>10591</v>
      </c>
      <c r="I9135" t="s">
        <v>160</v>
      </c>
      <c r="N9135" t="s">
        <v>10592</v>
      </c>
      <c r="O9135">
        <v>207.44</v>
      </c>
      <c r="P9135">
        <v>217.73</v>
      </c>
      <c r="Q9135">
        <v>204.08</v>
      </c>
      <c r="R9135">
        <v>211.43</v>
      </c>
      <c r="S9135">
        <v>211</v>
      </c>
      <c r="T9135">
        <v>203.57</v>
      </c>
      <c r="V9135">
        <v>211.4</v>
      </c>
      <c r="Y9135">
        <v>208771</v>
      </c>
      <c r="Z9135">
        <v>43996024.68</v>
      </c>
      <c r="AA9135">
        <v>4798</v>
      </c>
      <c r="AB9135" t="s">
        <v>41</v>
      </c>
      <c r="AC9135">
        <v>1</v>
      </c>
    </row>
    <row r="9136" spans="1:29">
      <c r="A9136">
        <v>46044</v>
      </c>
      <c r="B9136">
        <v>46044</v>
      </c>
      <c r="C9136" t="s">
        <v>34</v>
      </c>
      <c r="D9136" t="s">
        <v>35</v>
      </c>
      <c r="E9136" t="s">
        <v>36</v>
      </c>
      <c r="F9136">
        <v>23775</v>
      </c>
      <c r="G9136" t="s">
        <v>11468</v>
      </c>
      <c r="H9136" t="s">
        <v>11469</v>
      </c>
      <c r="I9136" t="s">
        <v>266</v>
      </c>
      <c r="N9136" t="s">
        <v>11470</v>
      </c>
      <c r="O9136">
        <v>46</v>
      </c>
      <c r="P9136">
        <v>46</v>
      </c>
      <c r="Q9136">
        <v>46</v>
      </c>
      <c r="R9136">
        <v>46</v>
      </c>
      <c r="S9136">
        <v>46</v>
      </c>
      <c r="T9136">
        <v>48</v>
      </c>
      <c r="V9136">
        <v>46</v>
      </c>
      <c r="Y9136">
        <v>1200</v>
      </c>
      <c r="Z9136">
        <v>55200</v>
      </c>
      <c r="AA9136">
        <v>1</v>
      </c>
      <c r="AB9136" t="s">
        <v>41</v>
      </c>
      <c r="AC9136">
        <v>1200</v>
      </c>
    </row>
    <row r="9137" spans="1:29">
      <c r="A9137">
        <v>46044</v>
      </c>
      <c r="B9137">
        <v>46044</v>
      </c>
      <c r="C9137" t="s">
        <v>34</v>
      </c>
      <c r="D9137" t="s">
        <v>35</v>
      </c>
      <c r="E9137" t="s">
        <v>36</v>
      </c>
      <c r="F9137">
        <v>14491</v>
      </c>
      <c r="G9137" t="s">
        <v>10593</v>
      </c>
      <c r="H9137" t="s">
        <v>10594</v>
      </c>
      <c r="I9137" t="s">
        <v>266</v>
      </c>
      <c r="N9137" t="s">
        <v>10595</v>
      </c>
      <c r="O9137">
        <v>96</v>
      </c>
      <c r="P9137">
        <v>96</v>
      </c>
      <c r="Q9137">
        <v>96</v>
      </c>
      <c r="R9137">
        <v>96</v>
      </c>
      <c r="S9137">
        <v>96</v>
      </c>
      <c r="T9137">
        <v>95.5</v>
      </c>
      <c r="V9137">
        <v>96</v>
      </c>
      <c r="Y9137">
        <v>1800</v>
      </c>
      <c r="Z9137">
        <v>172800</v>
      </c>
      <c r="AA9137">
        <v>3</v>
      </c>
      <c r="AB9137" t="s">
        <v>41</v>
      </c>
      <c r="AC9137">
        <v>600</v>
      </c>
    </row>
    <row r="9138" spans="1:29">
      <c r="A9138">
        <v>46044</v>
      </c>
      <c r="B9138">
        <v>46044</v>
      </c>
      <c r="C9138" t="s">
        <v>34</v>
      </c>
      <c r="D9138" t="s">
        <v>35</v>
      </c>
      <c r="E9138" t="s">
        <v>36</v>
      </c>
      <c r="F9138">
        <v>10757</v>
      </c>
      <c r="G9138" t="s">
        <v>10596</v>
      </c>
      <c r="H9138" t="s">
        <v>10597</v>
      </c>
      <c r="I9138" t="s">
        <v>758</v>
      </c>
      <c r="N9138" t="s">
        <v>10598</v>
      </c>
      <c r="O9138">
        <v>107</v>
      </c>
      <c r="P9138">
        <v>107</v>
      </c>
      <c r="Q9138">
        <v>106.9</v>
      </c>
      <c r="R9138">
        <v>106.9</v>
      </c>
      <c r="S9138">
        <v>106.9</v>
      </c>
      <c r="T9138">
        <v>105</v>
      </c>
      <c r="V9138">
        <v>106.9</v>
      </c>
      <c r="Y9138">
        <v>150000</v>
      </c>
      <c r="Z9138">
        <v>16040000</v>
      </c>
      <c r="AA9138">
        <v>4</v>
      </c>
      <c r="AB9138" t="s">
        <v>41</v>
      </c>
      <c r="AC9138">
        <v>25000</v>
      </c>
    </row>
    <row r="9139" spans="1:29">
      <c r="A9139">
        <v>46044</v>
      </c>
      <c r="B9139">
        <v>46044</v>
      </c>
      <c r="C9139" t="s">
        <v>34</v>
      </c>
      <c r="D9139" t="s">
        <v>35</v>
      </c>
      <c r="E9139" t="s">
        <v>36</v>
      </c>
      <c r="F9139">
        <v>18863</v>
      </c>
      <c r="G9139" t="s">
        <v>10599</v>
      </c>
      <c r="H9139" t="s">
        <v>10600</v>
      </c>
      <c r="I9139" t="s">
        <v>160</v>
      </c>
      <c r="N9139" t="s">
        <v>10601</v>
      </c>
      <c r="O9139">
        <v>67.900000000000006</v>
      </c>
      <c r="P9139">
        <v>69.22</v>
      </c>
      <c r="Q9139">
        <v>67.599999999999994</v>
      </c>
      <c r="R9139">
        <v>68.11</v>
      </c>
      <c r="S9139">
        <v>68.66</v>
      </c>
      <c r="T9139">
        <v>67.739999999999995</v>
      </c>
      <c r="V9139">
        <v>68.11</v>
      </c>
      <c r="Y9139">
        <v>300058</v>
      </c>
      <c r="Z9139">
        <v>20561328.649999999</v>
      </c>
      <c r="AA9139">
        <v>1537</v>
      </c>
      <c r="AB9139" t="s">
        <v>41</v>
      </c>
      <c r="AC9139">
        <v>1</v>
      </c>
    </row>
    <row r="9140" spans="1:29">
      <c r="A9140">
        <v>46044</v>
      </c>
      <c r="B9140">
        <v>46044</v>
      </c>
      <c r="C9140" t="s">
        <v>34</v>
      </c>
      <c r="D9140" t="s">
        <v>35</v>
      </c>
      <c r="E9140" t="s">
        <v>36</v>
      </c>
      <c r="F9140">
        <v>3676</v>
      </c>
      <c r="G9140" t="s">
        <v>10602</v>
      </c>
      <c r="H9140" t="s">
        <v>10603</v>
      </c>
      <c r="I9140" t="s">
        <v>160</v>
      </c>
      <c r="N9140" t="s">
        <v>10604</v>
      </c>
      <c r="O9140">
        <v>454.6</v>
      </c>
      <c r="P9140">
        <v>464.95</v>
      </c>
      <c r="Q9140">
        <v>453.1</v>
      </c>
      <c r="R9140">
        <v>462.25</v>
      </c>
      <c r="S9140">
        <v>463</v>
      </c>
      <c r="T9140">
        <v>454.6</v>
      </c>
      <c r="V9140">
        <v>462.25</v>
      </c>
      <c r="Y9140">
        <v>34492</v>
      </c>
      <c r="Z9140">
        <v>15892373.800000001</v>
      </c>
      <c r="AA9140">
        <v>2588</v>
      </c>
      <c r="AB9140" t="s">
        <v>41</v>
      </c>
      <c r="AC9140">
        <v>1</v>
      </c>
    </row>
    <row r="9141" spans="1:29">
      <c r="A9141">
        <v>46044</v>
      </c>
      <c r="B9141">
        <v>46044</v>
      </c>
      <c r="C9141" t="s">
        <v>34</v>
      </c>
      <c r="D9141" t="s">
        <v>35</v>
      </c>
      <c r="E9141" t="s">
        <v>36</v>
      </c>
      <c r="F9141">
        <v>8652</v>
      </c>
      <c r="G9141" t="s">
        <v>10605</v>
      </c>
      <c r="H9141" t="s">
        <v>10606</v>
      </c>
      <c r="I9141" t="s">
        <v>160</v>
      </c>
      <c r="N9141" t="s">
        <v>10607</v>
      </c>
      <c r="O9141">
        <v>101</v>
      </c>
      <c r="P9141">
        <v>102.9</v>
      </c>
      <c r="Q9141">
        <v>98.61</v>
      </c>
      <c r="R9141">
        <v>99.55</v>
      </c>
      <c r="S9141">
        <v>100.49</v>
      </c>
      <c r="T9141">
        <v>98.57</v>
      </c>
      <c r="V9141">
        <v>99.55</v>
      </c>
      <c r="Y9141">
        <v>18425</v>
      </c>
      <c r="Z9141">
        <v>1846432.7</v>
      </c>
      <c r="AA9141">
        <v>645</v>
      </c>
      <c r="AB9141" t="s">
        <v>41</v>
      </c>
      <c r="AC9141">
        <v>1</v>
      </c>
    </row>
    <row r="9142" spans="1:29">
      <c r="A9142">
        <v>46044</v>
      </c>
      <c r="B9142">
        <v>46044</v>
      </c>
      <c r="C9142" t="s">
        <v>34</v>
      </c>
      <c r="D9142" t="s">
        <v>35</v>
      </c>
      <c r="E9142" t="s">
        <v>36</v>
      </c>
      <c r="F9142">
        <v>14316</v>
      </c>
      <c r="G9142" t="s">
        <v>10608</v>
      </c>
      <c r="H9142" t="s">
        <v>10609</v>
      </c>
      <c r="I9142" t="s">
        <v>266</v>
      </c>
      <c r="N9142" t="s">
        <v>10610</v>
      </c>
      <c r="O9142">
        <v>65.25</v>
      </c>
      <c r="P9142">
        <v>65.25</v>
      </c>
      <c r="Q9142">
        <v>65.25</v>
      </c>
      <c r="R9142">
        <v>65.25</v>
      </c>
      <c r="S9142">
        <v>65.25</v>
      </c>
      <c r="T9142">
        <v>68.5</v>
      </c>
      <c r="V9142">
        <v>65.25</v>
      </c>
      <c r="Y9142">
        <v>2000</v>
      </c>
      <c r="Z9142">
        <v>130500</v>
      </c>
      <c r="AA9142">
        <v>1</v>
      </c>
      <c r="AB9142" t="s">
        <v>41</v>
      </c>
      <c r="AC9142">
        <v>2000</v>
      </c>
    </row>
    <row r="9143" spans="1:29">
      <c r="A9143">
        <v>46044</v>
      </c>
      <c r="B9143">
        <v>46044</v>
      </c>
      <c r="C9143" t="s">
        <v>34</v>
      </c>
      <c r="D9143" t="s">
        <v>35</v>
      </c>
      <c r="E9143" t="s">
        <v>36</v>
      </c>
      <c r="F9143">
        <v>22730</v>
      </c>
      <c r="G9143" t="s">
        <v>10611</v>
      </c>
      <c r="H9143" t="s">
        <v>10612</v>
      </c>
      <c r="I9143" t="s">
        <v>160</v>
      </c>
      <c r="N9143" t="s">
        <v>10613</v>
      </c>
      <c r="O9143">
        <v>118.56</v>
      </c>
      <c r="P9143">
        <v>119.94</v>
      </c>
      <c r="Q9143">
        <v>116.5</v>
      </c>
      <c r="R9143">
        <v>117.97</v>
      </c>
      <c r="S9143">
        <v>118.8</v>
      </c>
      <c r="T9143">
        <v>117.97</v>
      </c>
      <c r="V9143">
        <v>117.95</v>
      </c>
      <c r="Y9143">
        <v>13587</v>
      </c>
      <c r="Z9143">
        <v>1605886.1</v>
      </c>
      <c r="AA9143">
        <v>329</v>
      </c>
      <c r="AB9143" t="s">
        <v>41</v>
      </c>
      <c r="AC9143">
        <v>1</v>
      </c>
    </row>
    <row r="9144" spans="1:29">
      <c r="A9144">
        <v>46044</v>
      </c>
      <c r="B9144">
        <v>46044</v>
      </c>
      <c r="C9144" t="s">
        <v>34</v>
      </c>
      <c r="D9144" t="s">
        <v>35</v>
      </c>
      <c r="E9144" t="s">
        <v>36</v>
      </c>
      <c r="F9144">
        <v>23386</v>
      </c>
      <c r="G9144" t="s">
        <v>10617</v>
      </c>
      <c r="H9144" t="s">
        <v>10618</v>
      </c>
      <c r="I9144" t="s">
        <v>182</v>
      </c>
      <c r="N9144" t="s">
        <v>10619</v>
      </c>
      <c r="O9144">
        <v>135</v>
      </c>
      <c r="P9144">
        <v>138.61000000000001</v>
      </c>
      <c r="Q9144">
        <v>135</v>
      </c>
      <c r="R9144">
        <v>138.61000000000001</v>
      </c>
      <c r="S9144">
        <v>138.61000000000001</v>
      </c>
      <c r="T9144">
        <v>132.01</v>
      </c>
      <c r="V9144">
        <v>138.69999999999999</v>
      </c>
      <c r="Y9144">
        <v>31858</v>
      </c>
      <c r="Z9144">
        <v>4395517.82</v>
      </c>
      <c r="AA9144">
        <v>128</v>
      </c>
      <c r="AB9144" t="s">
        <v>41</v>
      </c>
      <c r="AC9144">
        <v>1</v>
      </c>
    </row>
    <row r="9145" spans="1:29">
      <c r="A9145">
        <v>46044</v>
      </c>
      <c r="B9145">
        <v>46044</v>
      </c>
      <c r="C9145" t="s">
        <v>34</v>
      </c>
      <c r="D9145" t="s">
        <v>35</v>
      </c>
      <c r="E9145" t="s">
        <v>36</v>
      </c>
      <c r="F9145">
        <v>760694</v>
      </c>
      <c r="G9145" t="s">
        <v>10620</v>
      </c>
      <c r="H9145" t="s">
        <v>10621</v>
      </c>
      <c r="I9145" t="s">
        <v>327</v>
      </c>
      <c r="N9145" t="s">
        <v>10622</v>
      </c>
      <c r="O9145">
        <v>25.5</v>
      </c>
      <c r="P9145">
        <v>25.5</v>
      </c>
      <c r="Q9145">
        <v>25.45</v>
      </c>
      <c r="R9145">
        <v>25.45</v>
      </c>
      <c r="S9145">
        <v>25.45</v>
      </c>
      <c r="T9145">
        <v>26.75</v>
      </c>
      <c r="V9145">
        <v>25.45</v>
      </c>
      <c r="Y9145">
        <v>48000</v>
      </c>
      <c r="Z9145">
        <v>1223550</v>
      </c>
      <c r="AA9145">
        <v>12</v>
      </c>
      <c r="AB9145" t="s">
        <v>41</v>
      </c>
      <c r="AC9145">
        <v>3000</v>
      </c>
    </row>
    <row r="9146" spans="1:29">
      <c r="A9146">
        <v>46044</v>
      </c>
      <c r="B9146">
        <v>46044</v>
      </c>
      <c r="C9146" t="s">
        <v>34</v>
      </c>
      <c r="D9146" t="s">
        <v>35</v>
      </c>
      <c r="E9146" t="s">
        <v>36</v>
      </c>
      <c r="F9146">
        <v>13536</v>
      </c>
      <c r="G9146" t="s">
        <v>10623</v>
      </c>
      <c r="H9146" t="s">
        <v>10624</v>
      </c>
      <c r="I9146" t="s">
        <v>160</v>
      </c>
      <c r="N9146" t="s">
        <v>10625</v>
      </c>
      <c r="O9146">
        <v>319.05</v>
      </c>
      <c r="P9146">
        <v>323.75</v>
      </c>
      <c r="Q9146">
        <v>314</v>
      </c>
      <c r="R9146">
        <v>316.35000000000002</v>
      </c>
      <c r="S9146">
        <v>320</v>
      </c>
      <c r="T9146">
        <v>321.55</v>
      </c>
      <c r="V9146">
        <v>315.7</v>
      </c>
      <c r="Y9146">
        <v>4331</v>
      </c>
      <c r="Z9146">
        <v>1376536</v>
      </c>
      <c r="AA9146">
        <v>315</v>
      </c>
      <c r="AB9146" t="s">
        <v>41</v>
      </c>
      <c r="AC9146">
        <v>1</v>
      </c>
    </row>
    <row r="9147" spans="1:29">
      <c r="A9147">
        <v>46044</v>
      </c>
      <c r="B9147">
        <v>46044</v>
      </c>
      <c r="C9147" t="s">
        <v>34</v>
      </c>
      <c r="D9147" t="s">
        <v>35</v>
      </c>
      <c r="E9147" t="s">
        <v>36</v>
      </c>
      <c r="F9147">
        <v>760224</v>
      </c>
      <c r="G9147" t="s">
        <v>10626</v>
      </c>
      <c r="H9147" t="s">
        <v>10627</v>
      </c>
      <c r="I9147" t="s">
        <v>160</v>
      </c>
      <c r="N9147" t="s">
        <v>10628</v>
      </c>
      <c r="O9147">
        <v>45.18</v>
      </c>
      <c r="P9147">
        <v>46.4</v>
      </c>
      <c r="Q9147">
        <v>45.16</v>
      </c>
      <c r="R9147">
        <v>45.91</v>
      </c>
      <c r="S9147">
        <v>46.4</v>
      </c>
      <c r="T9147">
        <v>44.87</v>
      </c>
      <c r="V9147">
        <v>45.92</v>
      </c>
      <c r="Y9147">
        <v>721074</v>
      </c>
      <c r="Z9147">
        <v>32842095.800000001</v>
      </c>
      <c r="AA9147">
        <v>3356</v>
      </c>
      <c r="AB9147" t="s">
        <v>41</v>
      </c>
      <c r="AC9147">
        <v>1</v>
      </c>
    </row>
    <row r="9148" spans="1:29">
      <c r="A9148">
        <v>46044</v>
      </c>
      <c r="B9148">
        <v>46044</v>
      </c>
      <c r="C9148" t="s">
        <v>34</v>
      </c>
      <c r="D9148" t="s">
        <v>35</v>
      </c>
      <c r="E9148" t="s">
        <v>36</v>
      </c>
      <c r="F9148">
        <v>758898</v>
      </c>
      <c r="G9148" t="s">
        <v>10629</v>
      </c>
      <c r="H9148" t="s">
        <v>10630</v>
      </c>
      <c r="I9148" t="s">
        <v>266</v>
      </c>
      <c r="N9148" t="s">
        <v>10631</v>
      </c>
      <c r="O9148">
        <v>66</v>
      </c>
      <c r="P9148">
        <v>66</v>
      </c>
      <c r="Q9148">
        <v>66</v>
      </c>
      <c r="R9148">
        <v>66</v>
      </c>
      <c r="S9148">
        <v>66</v>
      </c>
      <c r="T9148">
        <v>64.099999999999994</v>
      </c>
      <c r="V9148">
        <v>66</v>
      </c>
      <c r="Y9148">
        <v>1600</v>
      </c>
      <c r="Z9148">
        <v>105600</v>
      </c>
      <c r="AA9148">
        <v>1</v>
      </c>
      <c r="AB9148" t="s">
        <v>41</v>
      </c>
      <c r="AC9148">
        <v>1600</v>
      </c>
    </row>
    <row r="9149" spans="1:29">
      <c r="A9149">
        <v>46044</v>
      </c>
      <c r="B9149">
        <v>46044</v>
      </c>
      <c r="C9149" t="s">
        <v>34</v>
      </c>
      <c r="D9149" t="s">
        <v>35</v>
      </c>
      <c r="E9149" t="s">
        <v>36</v>
      </c>
      <c r="F9149">
        <v>5585</v>
      </c>
      <c r="G9149" t="s">
        <v>10635</v>
      </c>
      <c r="H9149" t="s">
        <v>10636</v>
      </c>
      <c r="I9149" t="s">
        <v>160</v>
      </c>
      <c r="N9149" t="s">
        <v>10637</v>
      </c>
      <c r="O9149">
        <v>986.8</v>
      </c>
      <c r="P9149">
        <v>995</v>
      </c>
      <c r="Q9149">
        <v>968</v>
      </c>
      <c r="R9149">
        <v>991.3</v>
      </c>
      <c r="S9149">
        <v>992</v>
      </c>
      <c r="T9149">
        <v>986.4</v>
      </c>
      <c r="V9149">
        <v>991.2</v>
      </c>
      <c r="Y9149">
        <v>35877</v>
      </c>
      <c r="Z9149">
        <v>35395322</v>
      </c>
      <c r="AA9149">
        <v>4836</v>
      </c>
      <c r="AB9149" t="s">
        <v>41</v>
      </c>
      <c r="AC9149">
        <v>1</v>
      </c>
    </row>
    <row r="9150" spans="1:29">
      <c r="A9150">
        <v>46044</v>
      </c>
      <c r="B9150">
        <v>46044</v>
      </c>
      <c r="C9150" t="s">
        <v>34</v>
      </c>
      <c r="D9150" t="s">
        <v>35</v>
      </c>
      <c r="E9150" t="s">
        <v>36</v>
      </c>
      <c r="F9150">
        <v>760121</v>
      </c>
      <c r="G9150" t="s">
        <v>10639</v>
      </c>
      <c r="H9150" t="s">
        <v>10640</v>
      </c>
      <c r="I9150" t="s">
        <v>266</v>
      </c>
      <c r="N9150" t="s">
        <v>10641</v>
      </c>
      <c r="O9150">
        <v>40</v>
      </c>
      <c r="P9150">
        <v>40</v>
      </c>
      <c r="Q9150">
        <v>40</v>
      </c>
      <c r="R9150">
        <v>40</v>
      </c>
      <c r="S9150">
        <v>40</v>
      </c>
      <c r="T9150">
        <v>40.25</v>
      </c>
      <c r="V9150">
        <v>40</v>
      </c>
      <c r="Y9150">
        <v>8000</v>
      </c>
      <c r="Z9150">
        <v>320000</v>
      </c>
      <c r="AA9150">
        <v>2</v>
      </c>
      <c r="AB9150" t="s">
        <v>41</v>
      </c>
      <c r="AC9150">
        <v>4000</v>
      </c>
    </row>
    <row r="9151" spans="1:29">
      <c r="A9151">
        <v>46044</v>
      </c>
      <c r="B9151">
        <v>46044</v>
      </c>
      <c r="C9151" t="s">
        <v>34</v>
      </c>
      <c r="D9151" t="s">
        <v>35</v>
      </c>
      <c r="E9151" t="s">
        <v>36</v>
      </c>
      <c r="F9151">
        <v>17691</v>
      </c>
      <c r="G9151" t="s">
        <v>10642</v>
      </c>
      <c r="H9151" t="s">
        <v>10643</v>
      </c>
      <c r="I9151" t="s">
        <v>160</v>
      </c>
      <c r="N9151" t="s">
        <v>10644</v>
      </c>
      <c r="O9151">
        <v>2.4300000000000002</v>
      </c>
      <c r="P9151">
        <v>2.65</v>
      </c>
      <c r="Q9151">
        <v>2.4300000000000002</v>
      </c>
      <c r="R9151">
        <v>2.62</v>
      </c>
      <c r="S9151">
        <v>2.63</v>
      </c>
      <c r="T9151">
        <v>2.5299999999999998</v>
      </c>
      <c r="V9151">
        <v>2.63</v>
      </c>
      <c r="Y9151">
        <v>414017</v>
      </c>
      <c r="Z9151">
        <v>1082515.04</v>
      </c>
      <c r="AA9151">
        <v>523</v>
      </c>
      <c r="AB9151" t="s">
        <v>41</v>
      </c>
      <c r="AC9151">
        <v>1</v>
      </c>
    </row>
    <row r="9152" spans="1:29">
      <c r="A9152">
        <v>46044</v>
      </c>
      <c r="B9152">
        <v>46044</v>
      </c>
      <c r="C9152" t="s">
        <v>34</v>
      </c>
      <c r="D9152" t="s">
        <v>35</v>
      </c>
      <c r="E9152" t="s">
        <v>36</v>
      </c>
      <c r="F9152">
        <v>25756</v>
      </c>
      <c r="G9152" t="s">
        <v>10645</v>
      </c>
      <c r="H9152" t="s">
        <v>10646</v>
      </c>
      <c r="I9152" t="s">
        <v>160</v>
      </c>
      <c r="N9152" t="s">
        <v>10647</v>
      </c>
      <c r="O9152">
        <v>1.5</v>
      </c>
      <c r="P9152">
        <v>1.53</v>
      </c>
      <c r="Q9152">
        <v>1.47</v>
      </c>
      <c r="R9152">
        <v>1.5</v>
      </c>
      <c r="S9152">
        <v>1.51</v>
      </c>
      <c r="T9152">
        <v>1.49</v>
      </c>
      <c r="V9152">
        <v>1.5</v>
      </c>
      <c r="Y9152">
        <v>3150527</v>
      </c>
      <c r="Z9152">
        <v>4715610.2</v>
      </c>
      <c r="AA9152">
        <v>2037</v>
      </c>
      <c r="AB9152" t="s">
        <v>41</v>
      </c>
      <c r="AC9152">
        <v>1</v>
      </c>
    </row>
    <row r="9153" spans="1:29">
      <c r="A9153">
        <v>46044</v>
      </c>
      <c r="B9153">
        <v>46044</v>
      </c>
      <c r="C9153" t="s">
        <v>34</v>
      </c>
      <c r="D9153" t="s">
        <v>35</v>
      </c>
      <c r="E9153" t="s">
        <v>36</v>
      </c>
      <c r="F9153">
        <v>9931</v>
      </c>
      <c r="G9153" t="s">
        <v>10648</v>
      </c>
      <c r="H9153" t="s">
        <v>10649</v>
      </c>
      <c r="I9153" t="s">
        <v>160</v>
      </c>
      <c r="N9153" t="s">
        <v>10650</v>
      </c>
      <c r="O9153">
        <v>1.73</v>
      </c>
      <c r="P9153">
        <v>1.75</v>
      </c>
      <c r="Q9153">
        <v>1.68</v>
      </c>
      <c r="R9153">
        <v>1.69</v>
      </c>
      <c r="S9153">
        <v>1.7</v>
      </c>
      <c r="T9153">
        <v>1.72</v>
      </c>
      <c r="V9153">
        <v>1.69</v>
      </c>
      <c r="Y9153">
        <v>3126068</v>
      </c>
      <c r="Z9153">
        <v>5338729.04</v>
      </c>
      <c r="AA9153">
        <v>40583</v>
      </c>
      <c r="AB9153" t="s">
        <v>41</v>
      </c>
      <c r="AC9153">
        <v>1</v>
      </c>
    </row>
    <row r="9154" spans="1:29">
      <c r="A9154">
        <v>46044</v>
      </c>
      <c r="B9154">
        <v>46044</v>
      </c>
      <c r="C9154" t="s">
        <v>34</v>
      </c>
      <c r="D9154" t="s">
        <v>35</v>
      </c>
      <c r="E9154" t="s">
        <v>36</v>
      </c>
      <c r="F9154">
        <v>759453</v>
      </c>
      <c r="G9154" t="s">
        <v>10651</v>
      </c>
      <c r="H9154" t="s">
        <v>10652</v>
      </c>
      <c r="I9154" t="s">
        <v>160</v>
      </c>
      <c r="N9154" t="s">
        <v>10653</v>
      </c>
      <c r="O9154">
        <v>204</v>
      </c>
      <c r="P9154">
        <v>208.79</v>
      </c>
      <c r="Q9154">
        <v>199.5</v>
      </c>
      <c r="R9154">
        <v>203.53</v>
      </c>
      <c r="S9154">
        <v>204</v>
      </c>
      <c r="T9154">
        <v>196.57</v>
      </c>
      <c r="V9154">
        <v>203.55</v>
      </c>
      <c r="Y9154">
        <v>2778171</v>
      </c>
      <c r="Z9154">
        <v>568887710.17999995</v>
      </c>
      <c r="AA9154">
        <v>32419</v>
      </c>
      <c r="AB9154" t="s">
        <v>41</v>
      </c>
      <c r="AC9154">
        <v>1</v>
      </c>
    </row>
    <row r="9155" spans="1:29">
      <c r="A9155">
        <v>46044</v>
      </c>
      <c r="B9155">
        <v>46044</v>
      </c>
      <c r="C9155" t="s">
        <v>34</v>
      </c>
      <c r="D9155" t="s">
        <v>35</v>
      </c>
      <c r="E9155" t="s">
        <v>36</v>
      </c>
      <c r="F9155">
        <v>758973</v>
      </c>
      <c r="G9155" t="s">
        <v>10654</v>
      </c>
      <c r="H9155" t="s">
        <v>10655</v>
      </c>
      <c r="I9155" t="s">
        <v>160</v>
      </c>
      <c r="N9155" t="s">
        <v>10656</v>
      </c>
      <c r="O9155">
        <v>89.6</v>
      </c>
      <c r="P9155">
        <v>91.46</v>
      </c>
      <c r="Q9155">
        <v>88.88</v>
      </c>
      <c r="R9155">
        <v>90.36</v>
      </c>
      <c r="S9155">
        <v>91.3</v>
      </c>
      <c r="T9155">
        <v>88.32</v>
      </c>
      <c r="V9155">
        <v>90.35</v>
      </c>
      <c r="Y9155">
        <v>1481399</v>
      </c>
      <c r="Z9155">
        <v>133489764.34999999</v>
      </c>
      <c r="AA9155">
        <v>7766</v>
      </c>
      <c r="AB9155" t="s">
        <v>41</v>
      </c>
      <c r="AC9155">
        <v>1</v>
      </c>
    </row>
    <row r="9156" spans="1:29">
      <c r="A9156">
        <v>46044</v>
      </c>
      <c r="B9156">
        <v>46044</v>
      </c>
      <c r="C9156" t="s">
        <v>34</v>
      </c>
      <c r="D9156" t="s">
        <v>35</v>
      </c>
      <c r="E9156" t="s">
        <v>36</v>
      </c>
      <c r="F9156">
        <v>23909</v>
      </c>
      <c r="G9156" t="s">
        <v>10657</v>
      </c>
      <c r="H9156" t="s">
        <v>10658</v>
      </c>
      <c r="I9156" t="s">
        <v>266</v>
      </c>
      <c r="N9156" t="s">
        <v>10659</v>
      </c>
      <c r="O9156">
        <v>340.05</v>
      </c>
      <c r="P9156">
        <v>348</v>
      </c>
      <c r="Q9156">
        <v>335</v>
      </c>
      <c r="R9156">
        <v>341.75</v>
      </c>
      <c r="S9156">
        <v>340.55</v>
      </c>
      <c r="T9156">
        <v>336</v>
      </c>
      <c r="V9156">
        <v>341.75</v>
      </c>
      <c r="Y9156">
        <v>24750</v>
      </c>
      <c r="Z9156">
        <v>8414600</v>
      </c>
      <c r="AA9156">
        <v>75</v>
      </c>
      <c r="AB9156" t="s">
        <v>41</v>
      </c>
      <c r="AC9156">
        <v>250</v>
      </c>
    </row>
    <row r="9157" spans="1:29">
      <c r="A9157">
        <v>46044</v>
      </c>
      <c r="B9157">
        <v>46044</v>
      </c>
      <c r="C9157" t="s">
        <v>34</v>
      </c>
      <c r="D9157" t="s">
        <v>35</v>
      </c>
      <c r="E9157" t="s">
        <v>36</v>
      </c>
      <c r="F9157">
        <v>16960</v>
      </c>
      <c r="G9157" t="s">
        <v>10660</v>
      </c>
      <c r="H9157" t="s">
        <v>10661</v>
      </c>
      <c r="I9157" t="s">
        <v>327</v>
      </c>
      <c r="N9157" t="s">
        <v>10662</v>
      </c>
      <c r="O9157">
        <v>27.55</v>
      </c>
      <c r="P9157">
        <v>27.55</v>
      </c>
      <c r="Q9157">
        <v>27.55</v>
      </c>
      <c r="R9157">
        <v>27.55</v>
      </c>
      <c r="S9157">
        <v>27.55</v>
      </c>
      <c r="T9157">
        <v>26.25</v>
      </c>
      <c r="V9157">
        <v>27.55</v>
      </c>
      <c r="Y9157">
        <v>44000</v>
      </c>
      <c r="Z9157">
        <v>1212200</v>
      </c>
      <c r="AA9157">
        <v>6</v>
      </c>
      <c r="AB9157" t="s">
        <v>41</v>
      </c>
      <c r="AC9157">
        <v>4000</v>
      </c>
    </row>
    <row r="9158" spans="1:29">
      <c r="A9158">
        <v>46044</v>
      </c>
      <c r="B9158">
        <v>46044</v>
      </c>
      <c r="C9158" t="s">
        <v>34</v>
      </c>
      <c r="D9158" t="s">
        <v>35</v>
      </c>
      <c r="E9158" t="s">
        <v>36</v>
      </c>
      <c r="F9158">
        <v>13101</v>
      </c>
      <c r="G9158" t="s">
        <v>10663</v>
      </c>
      <c r="H9158" t="s">
        <v>10664</v>
      </c>
      <c r="I9158" t="s">
        <v>160</v>
      </c>
      <c r="N9158" t="s">
        <v>10665</v>
      </c>
      <c r="O9158">
        <v>514</v>
      </c>
      <c r="P9158">
        <v>538.1</v>
      </c>
      <c r="Q9158">
        <v>514</v>
      </c>
      <c r="R9158">
        <v>535.15</v>
      </c>
      <c r="S9158">
        <v>535</v>
      </c>
      <c r="T9158">
        <v>514.29999999999995</v>
      </c>
      <c r="V9158">
        <v>535</v>
      </c>
      <c r="Y9158">
        <v>116130</v>
      </c>
      <c r="Z9158">
        <v>61437266.149999999</v>
      </c>
      <c r="AA9158">
        <v>7337</v>
      </c>
      <c r="AB9158" t="s">
        <v>41</v>
      </c>
      <c r="AC9158">
        <v>1</v>
      </c>
    </row>
    <row r="9159" spans="1:29">
      <c r="A9159">
        <v>46044</v>
      </c>
      <c r="B9159">
        <v>46044</v>
      </c>
      <c r="C9159" t="s">
        <v>34</v>
      </c>
      <c r="D9159" t="s">
        <v>35</v>
      </c>
      <c r="E9159" t="s">
        <v>36</v>
      </c>
      <c r="F9159">
        <v>17364</v>
      </c>
      <c r="G9159" t="s">
        <v>10666</v>
      </c>
      <c r="H9159" t="s">
        <v>10667</v>
      </c>
      <c r="I9159" t="s">
        <v>160</v>
      </c>
      <c r="N9159" t="s">
        <v>10668</v>
      </c>
      <c r="O9159">
        <v>1520.1</v>
      </c>
      <c r="P9159">
        <v>1549</v>
      </c>
      <c r="Q9159">
        <v>1519.7</v>
      </c>
      <c r="R9159">
        <v>1527.2</v>
      </c>
      <c r="S9159">
        <v>1529.9</v>
      </c>
      <c r="T9159">
        <v>1520.4</v>
      </c>
      <c r="V9159">
        <v>1527.05</v>
      </c>
      <c r="Y9159">
        <v>9454</v>
      </c>
      <c r="Z9159">
        <v>14488300.6</v>
      </c>
      <c r="AA9159">
        <v>2543</v>
      </c>
      <c r="AB9159" t="s">
        <v>41</v>
      </c>
      <c r="AC9159">
        <v>1</v>
      </c>
    </row>
    <row r="9160" spans="1:29">
      <c r="A9160">
        <v>46044</v>
      </c>
      <c r="B9160">
        <v>46044</v>
      </c>
      <c r="C9160" t="s">
        <v>34</v>
      </c>
      <c r="D9160" t="s">
        <v>35</v>
      </c>
      <c r="E9160" t="s">
        <v>36</v>
      </c>
      <c r="F9160">
        <v>3694</v>
      </c>
      <c r="G9160" t="s">
        <v>10669</v>
      </c>
      <c r="H9160" t="s">
        <v>10670</v>
      </c>
      <c r="I9160" t="s">
        <v>160</v>
      </c>
      <c r="N9160" t="s">
        <v>10671</v>
      </c>
      <c r="O9160">
        <v>1225.9000000000001</v>
      </c>
      <c r="P9160">
        <v>1270</v>
      </c>
      <c r="Q9160">
        <v>1212</v>
      </c>
      <c r="R9160">
        <v>1247.9000000000001</v>
      </c>
      <c r="S9160">
        <v>1264</v>
      </c>
      <c r="T9160">
        <v>1225</v>
      </c>
      <c r="V9160">
        <v>1247.8</v>
      </c>
      <c r="Y9160">
        <v>10856</v>
      </c>
      <c r="Z9160">
        <v>13423421.4</v>
      </c>
      <c r="AA9160">
        <v>1788</v>
      </c>
      <c r="AB9160" t="s">
        <v>41</v>
      </c>
      <c r="AC9160">
        <v>1</v>
      </c>
    </row>
    <row r="9161" spans="1:29">
      <c r="A9161">
        <v>46044</v>
      </c>
      <c r="B9161">
        <v>46044</v>
      </c>
      <c r="C9161" t="s">
        <v>34</v>
      </c>
      <c r="D9161" t="s">
        <v>35</v>
      </c>
      <c r="E9161" t="s">
        <v>36</v>
      </c>
      <c r="F9161">
        <v>760496</v>
      </c>
      <c r="G9161" t="s">
        <v>11471</v>
      </c>
      <c r="H9161" t="s">
        <v>11472</v>
      </c>
      <c r="I9161" t="s">
        <v>182</v>
      </c>
      <c r="N9161" t="s">
        <v>10674</v>
      </c>
      <c r="O9161">
        <v>0.68</v>
      </c>
      <c r="P9161">
        <v>0.68</v>
      </c>
      <c r="Q9161">
        <v>0.68</v>
      </c>
      <c r="R9161">
        <v>0.68</v>
      </c>
      <c r="S9161">
        <v>0.68</v>
      </c>
      <c r="T9161">
        <v>0.71</v>
      </c>
      <c r="V9161">
        <v>0.68</v>
      </c>
      <c r="Y9161">
        <v>8218</v>
      </c>
      <c r="Z9161">
        <v>5588.24</v>
      </c>
      <c r="AA9161">
        <v>23</v>
      </c>
      <c r="AB9161" t="s">
        <v>41</v>
      </c>
      <c r="AC9161">
        <v>1</v>
      </c>
    </row>
    <row r="9162" spans="1:29">
      <c r="A9162">
        <v>46044</v>
      </c>
      <c r="B9162">
        <v>46044</v>
      </c>
      <c r="C9162" t="s">
        <v>34</v>
      </c>
      <c r="D9162" t="s">
        <v>35</v>
      </c>
      <c r="E9162" t="s">
        <v>36</v>
      </c>
      <c r="F9162">
        <v>3807</v>
      </c>
      <c r="G9162" t="s">
        <v>10672</v>
      </c>
      <c r="H9162" t="s">
        <v>10673</v>
      </c>
      <c r="I9162" t="s">
        <v>160</v>
      </c>
      <c r="N9162" t="s">
        <v>10674</v>
      </c>
      <c r="O9162">
        <v>33.950000000000003</v>
      </c>
      <c r="P9162">
        <v>33.950000000000003</v>
      </c>
      <c r="Q9162">
        <v>32.21</v>
      </c>
      <c r="R9162">
        <v>33.049999999999997</v>
      </c>
      <c r="S9162">
        <v>33.4</v>
      </c>
      <c r="T9162">
        <v>33.61</v>
      </c>
      <c r="V9162">
        <v>33.049999999999997</v>
      </c>
      <c r="Y9162">
        <v>40882</v>
      </c>
      <c r="Z9162">
        <v>1359417.06</v>
      </c>
      <c r="AA9162">
        <v>211</v>
      </c>
      <c r="AB9162" t="s">
        <v>41</v>
      </c>
      <c r="AC9162">
        <v>1</v>
      </c>
    </row>
    <row r="9163" spans="1:29">
      <c r="A9163">
        <v>46044</v>
      </c>
      <c r="B9163">
        <v>46044</v>
      </c>
      <c r="C9163" t="s">
        <v>34</v>
      </c>
      <c r="D9163" t="s">
        <v>35</v>
      </c>
      <c r="E9163" t="s">
        <v>36</v>
      </c>
      <c r="F9163">
        <v>12490</v>
      </c>
      <c r="G9163" t="s">
        <v>10678</v>
      </c>
      <c r="H9163" t="s">
        <v>10679</v>
      </c>
      <c r="I9163" t="s">
        <v>160</v>
      </c>
      <c r="N9163" t="s">
        <v>10680</v>
      </c>
      <c r="O9163">
        <v>1.18</v>
      </c>
      <c r="P9163">
        <v>1.23</v>
      </c>
      <c r="Q9163">
        <v>1.18</v>
      </c>
      <c r="R9163">
        <v>1.2</v>
      </c>
      <c r="S9163">
        <v>1.21</v>
      </c>
      <c r="T9163">
        <v>1.18</v>
      </c>
      <c r="V9163">
        <v>1.2</v>
      </c>
      <c r="Y9163">
        <v>401109</v>
      </c>
      <c r="Z9163">
        <v>480882.04</v>
      </c>
      <c r="AA9163">
        <v>257</v>
      </c>
      <c r="AB9163" t="s">
        <v>41</v>
      </c>
      <c r="AC9163">
        <v>1</v>
      </c>
    </row>
    <row r="9164" spans="1:29">
      <c r="A9164">
        <v>46044</v>
      </c>
      <c r="B9164">
        <v>46044</v>
      </c>
      <c r="C9164" t="s">
        <v>34</v>
      </c>
      <c r="D9164" t="s">
        <v>35</v>
      </c>
      <c r="E9164" t="s">
        <v>36</v>
      </c>
      <c r="F9164">
        <v>17898</v>
      </c>
      <c r="G9164" t="s">
        <v>10681</v>
      </c>
      <c r="H9164" t="s">
        <v>10682</v>
      </c>
      <c r="I9164" t="s">
        <v>266</v>
      </c>
      <c r="N9164" t="s">
        <v>10683</v>
      </c>
      <c r="O9164">
        <v>348.45</v>
      </c>
      <c r="P9164">
        <v>365.55</v>
      </c>
      <c r="Q9164">
        <v>348.45</v>
      </c>
      <c r="R9164">
        <v>357.25</v>
      </c>
      <c r="S9164">
        <v>363.95</v>
      </c>
      <c r="T9164">
        <v>344.55</v>
      </c>
      <c r="V9164">
        <v>357.25</v>
      </c>
      <c r="Y9164">
        <v>11750</v>
      </c>
      <c r="Z9164">
        <v>4184262.5</v>
      </c>
      <c r="AA9164">
        <v>43</v>
      </c>
      <c r="AB9164" t="s">
        <v>41</v>
      </c>
      <c r="AC9164">
        <v>250</v>
      </c>
    </row>
    <row r="9165" spans="1:29">
      <c r="A9165">
        <v>46044</v>
      </c>
      <c r="B9165">
        <v>46044</v>
      </c>
      <c r="C9165" t="s">
        <v>34</v>
      </c>
      <c r="D9165" t="s">
        <v>35</v>
      </c>
      <c r="E9165" t="s">
        <v>36</v>
      </c>
      <c r="F9165">
        <v>25835</v>
      </c>
      <c r="G9165" t="s">
        <v>10684</v>
      </c>
      <c r="H9165" t="s">
        <v>10685</v>
      </c>
      <c r="I9165" t="s">
        <v>160</v>
      </c>
      <c r="N9165" t="s">
        <v>10686</v>
      </c>
      <c r="O9165">
        <v>142.9</v>
      </c>
      <c r="P9165">
        <v>152.85</v>
      </c>
      <c r="Q9165">
        <v>141.66999999999999</v>
      </c>
      <c r="R9165">
        <v>151.87</v>
      </c>
      <c r="S9165">
        <v>152.49</v>
      </c>
      <c r="T9165">
        <v>141.74</v>
      </c>
      <c r="V9165">
        <v>151.85</v>
      </c>
      <c r="Y9165">
        <v>2123578</v>
      </c>
      <c r="Z9165">
        <v>309413762.60000002</v>
      </c>
      <c r="AA9165">
        <v>13498</v>
      </c>
      <c r="AB9165" t="s">
        <v>41</v>
      </c>
      <c r="AC9165">
        <v>1</v>
      </c>
    </row>
    <row r="9166" spans="1:29">
      <c r="A9166">
        <v>46044</v>
      </c>
      <c r="B9166">
        <v>46044</v>
      </c>
      <c r="C9166" t="s">
        <v>34</v>
      </c>
      <c r="D9166" t="s">
        <v>35</v>
      </c>
      <c r="E9166" t="s">
        <v>36</v>
      </c>
      <c r="F9166">
        <v>19206</v>
      </c>
      <c r="G9166" t="s">
        <v>10687</v>
      </c>
      <c r="H9166" t="s">
        <v>10688</v>
      </c>
      <c r="I9166" t="s">
        <v>266</v>
      </c>
      <c r="N9166" t="s">
        <v>10689</v>
      </c>
      <c r="O9166">
        <v>1110</v>
      </c>
      <c r="P9166">
        <v>1129.5</v>
      </c>
      <c r="Q9166">
        <v>1105.1500000000001</v>
      </c>
      <c r="R9166">
        <v>1117.3499999999999</v>
      </c>
      <c r="S9166">
        <v>1115</v>
      </c>
      <c r="T9166">
        <v>1089</v>
      </c>
      <c r="V9166">
        <v>1117.3499999999999</v>
      </c>
      <c r="Y9166">
        <v>5300</v>
      </c>
      <c r="Z9166">
        <v>5900000</v>
      </c>
      <c r="AA9166">
        <v>39</v>
      </c>
      <c r="AB9166" t="s">
        <v>41</v>
      </c>
      <c r="AC9166">
        <v>100</v>
      </c>
    </row>
    <row r="9167" spans="1:29">
      <c r="A9167">
        <v>46044</v>
      </c>
      <c r="B9167">
        <v>46044</v>
      </c>
      <c r="C9167" t="s">
        <v>34</v>
      </c>
      <c r="D9167" t="s">
        <v>35</v>
      </c>
      <c r="E9167" t="s">
        <v>36</v>
      </c>
      <c r="F9167">
        <v>16821</v>
      </c>
      <c r="G9167" t="s">
        <v>10690</v>
      </c>
      <c r="H9167" t="s">
        <v>10691</v>
      </c>
      <c r="I9167" t="s">
        <v>160</v>
      </c>
      <c r="N9167" t="s">
        <v>10692</v>
      </c>
      <c r="O9167">
        <v>211.11</v>
      </c>
      <c r="P9167">
        <v>215.96</v>
      </c>
      <c r="Q9167">
        <v>211.11</v>
      </c>
      <c r="R9167">
        <v>213.23</v>
      </c>
      <c r="S9167">
        <v>213.3</v>
      </c>
      <c r="T9167">
        <v>211.11</v>
      </c>
      <c r="V9167">
        <v>213.3</v>
      </c>
      <c r="Y9167">
        <v>4981</v>
      </c>
      <c r="Z9167">
        <v>1064725.58</v>
      </c>
      <c r="AA9167">
        <v>383</v>
      </c>
      <c r="AB9167" t="s">
        <v>41</v>
      </c>
      <c r="AC9167">
        <v>1</v>
      </c>
    </row>
    <row r="9168" spans="1:29">
      <c r="A9168">
        <v>46044</v>
      </c>
      <c r="B9168">
        <v>46044</v>
      </c>
      <c r="C9168" t="s">
        <v>34</v>
      </c>
      <c r="D9168" t="s">
        <v>35</v>
      </c>
      <c r="E9168" t="s">
        <v>36</v>
      </c>
      <c r="F9168">
        <v>14843</v>
      </c>
      <c r="G9168" t="s">
        <v>10693</v>
      </c>
      <c r="H9168" t="s">
        <v>10694</v>
      </c>
      <c r="I9168" t="s">
        <v>160</v>
      </c>
      <c r="N9168" t="s">
        <v>10695</v>
      </c>
      <c r="O9168">
        <v>26.1</v>
      </c>
      <c r="P9168">
        <v>27.95</v>
      </c>
      <c r="Q9168">
        <v>26.1</v>
      </c>
      <c r="R9168">
        <v>27.52</v>
      </c>
      <c r="S9168">
        <v>27.55</v>
      </c>
      <c r="T9168">
        <v>26.07</v>
      </c>
      <c r="V9168">
        <v>27.52</v>
      </c>
      <c r="Y9168">
        <v>182332</v>
      </c>
      <c r="Z9168">
        <v>4886567.2699999996</v>
      </c>
      <c r="AA9168">
        <v>1434</v>
      </c>
      <c r="AB9168" t="s">
        <v>41</v>
      </c>
      <c r="AC9168">
        <v>1</v>
      </c>
    </row>
    <row r="9169" spans="1:29">
      <c r="A9169">
        <v>46044</v>
      </c>
      <c r="B9169">
        <v>46044</v>
      </c>
      <c r="C9169" t="s">
        <v>34</v>
      </c>
      <c r="D9169" t="s">
        <v>35</v>
      </c>
      <c r="E9169" t="s">
        <v>36</v>
      </c>
      <c r="F9169">
        <v>3703</v>
      </c>
      <c r="G9169" t="s">
        <v>10696</v>
      </c>
      <c r="H9169" t="s">
        <v>10697</v>
      </c>
      <c r="I9169" t="s">
        <v>160</v>
      </c>
      <c r="N9169" t="s">
        <v>10698</v>
      </c>
      <c r="O9169">
        <v>349.9</v>
      </c>
      <c r="P9169">
        <v>355</v>
      </c>
      <c r="Q9169">
        <v>342.05</v>
      </c>
      <c r="R9169">
        <v>351.7</v>
      </c>
      <c r="S9169">
        <v>354</v>
      </c>
      <c r="T9169">
        <v>347.2</v>
      </c>
      <c r="V9169">
        <v>351.65</v>
      </c>
      <c r="Y9169">
        <v>189707</v>
      </c>
      <c r="Z9169">
        <v>65984472.5</v>
      </c>
      <c r="AA9169">
        <v>9807</v>
      </c>
      <c r="AB9169" t="s">
        <v>41</v>
      </c>
      <c r="AC9169">
        <v>1</v>
      </c>
    </row>
    <row r="9170" spans="1:29">
      <c r="A9170">
        <v>46044</v>
      </c>
      <c r="B9170">
        <v>46044</v>
      </c>
      <c r="C9170" t="s">
        <v>34</v>
      </c>
      <c r="D9170" t="s">
        <v>35</v>
      </c>
      <c r="E9170" t="s">
        <v>36</v>
      </c>
      <c r="F9170">
        <v>8437</v>
      </c>
      <c r="G9170" t="s">
        <v>10699</v>
      </c>
      <c r="H9170" t="s">
        <v>10700</v>
      </c>
      <c r="I9170" t="s">
        <v>182</v>
      </c>
      <c r="N9170" t="s">
        <v>10701</v>
      </c>
      <c r="O9170">
        <v>11.92</v>
      </c>
      <c r="P9170">
        <v>12.4</v>
      </c>
      <c r="Q9170">
        <v>11.92</v>
      </c>
      <c r="R9170">
        <v>12.4</v>
      </c>
      <c r="S9170">
        <v>12.4</v>
      </c>
      <c r="T9170">
        <v>12.16</v>
      </c>
      <c r="V9170">
        <v>12.24</v>
      </c>
      <c r="Y9170">
        <v>175797</v>
      </c>
      <c r="Z9170">
        <v>2120409.36</v>
      </c>
      <c r="AA9170">
        <v>109</v>
      </c>
      <c r="AB9170" t="s">
        <v>41</v>
      </c>
      <c r="AC9170">
        <v>1</v>
      </c>
    </row>
    <row r="9171" spans="1:29">
      <c r="A9171">
        <v>46044</v>
      </c>
      <c r="B9171">
        <v>46044</v>
      </c>
      <c r="C9171" t="s">
        <v>34</v>
      </c>
      <c r="D9171" t="s">
        <v>35</v>
      </c>
      <c r="E9171" t="s">
        <v>36</v>
      </c>
      <c r="F9171">
        <v>15295</v>
      </c>
      <c r="G9171" t="s">
        <v>10705</v>
      </c>
      <c r="H9171" t="s">
        <v>10706</v>
      </c>
      <c r="I9171" t="s">
        <v>160</v>
      </c>
      <c r="N9171" t="s">
        <v>10707</v>
      </c>
      <c r="O9171">
        <v>20.89</v>
      </c>
      <c r="P9171">
        <v>20.89</v>
      </c>
      <c r="Q9171">
        <v>20</v>
      </c>
      <c r="R9171">
        <v>20.350000000000001</v>
      </c>
      <c r="S9171">
        <v>20.54</v>
      </c>
      <c r="T9171">
        <v>20.18</v>
      </c>
      <c r="V9171">
        <v>20.350000000000001</v>
      </c>
      <c r="Y9171">
        <v>62407</v>
      </c>
      <c r="Z9171">
        <v>1271571.1399999999</v>
      </c>
      <c r="AA9171">
        <v>440</v>
      </c>
      <c r="AB9171" t="s">
        <v>41</v>
      </c>
      <c r="AC9171">
        <v>1</v>
      </c>
    </row>
    <row r="9172" spans="1:29">
      <c r="A9172">
        <v>46044</v>
      </c>
      <c r="B9172">
        <v>46044</v>
      </c>
      <c r="C9172" t="s">
        <v>34</v>
      </c>
      <c r="D9172" t="s">
        <v>35</v>
      </c>
      <c r="E9172" t="s">
        <v>36</v>
      </c>
      <c r="F9172">
        <v>757060</v>
      </c>
      <c r="G9172" t="s">
        <v>10708</v>
      </c>
      <c r="H9172" t="s">
        <v>10709</v>
      </c>
      <c r="I9172" t="s">
        <v>266</v>
      </c>
      <c r="N9172" t="s">
        <v>10710</v>
      </c>
      <c r="O9172">
        <v>137</v>
      </c>
      <c r="P9172">
        <v>141</v>
      </c>
      <c r="Q9172">
        <v>136</v>
      </c>
      <c r="R9172">
        <v>138.85</v>
      </c>
      <c r="S9172">
        <v>138.9</v>
      </c>
      <c r="T9172">
        <v>134</v>
      </c>
      <c r="V9172">
        <v>138.85</v>
      </c>
      <c r="Y9172">
        <v>47000</v>
      </c>
      <c r="Z9172">
        <v>6484100</v>
      </c>
      <c r="AA9172">
        <v>40</v>
      </c>
      <c r="AB9172" t="s">
        <v>41</v>
      </c>
      <c r="AC9172">
        <v>1000</v>
      </c>
    </row>
    <row r="9173" spans="1:29">
      <c r="A9173">
        <v>46044</v>
      </c>
      <c r="B9173">
        <v>46044</v>
      </c>
      <c r="C9173" t="s">
        <v>34</v>
      </c>
      <c r="D9173" t="s">
        <v>35</v>
      </c>
      <c r="E9173" t="s">
        <v>36</v>
      </c>
      <c r="F9173">
        <v>13295</v>
      </c>
      <c r="G9173" t="s">
        <v>10717</v>
      </c>
      <c r="H9173" t="s">
        <v>11473</v>
      </c>
      <c r="I9173" t="s">
        <v>160</v>
      </c>
      <c r="N9173" t="s">
        <v>11474</v>
      </c>
      <c r="O9173">
        <v>39.71</v>
      </c>
      <c r="P9173">
        <v>43.44</v>
      </c>
      <c r="Q9173">
        <v>39.71</v>
      </c>
      <c r="R9173">
        <v>42.31</v>
      </c>
      <c r="S9173">
        <v>42.65</v>
      </c>
      <c r="T9173">
        <v>41.5</v>
      </c>
      <c r="V9173">
        <v>42.31</v>
      </c>
      <c r="Y9173">
        <v>6861</v>
      </c>
      <c r="Z9173">
        <v>287618.63</v>
      </c>
      <c r="AA9173">
        <v>67</v>
      </c>
      <c r="AB9173" t="s">
        <v>41</v>
      </c>
      <c r="AC9173">
        <v>1</v>
      </c>
    </row>
    <row r="9174" spans="1:29">
      <c r="A9174">
        <v>46044</v>
      </c>
      <c r="B9174">
        <v>46044</v>
      </c>
      <c r="C9174" t="s">
        <v>34</v>
      </c>
      <c r="D9174" t="s">
        <v>35</v>
      </c>
      <c r="E9174" t="s">
        <v>36</v>
      </c>
      <c r="F9174">
        <v>29877</v>
      </c>
      <c r="G9174" t="s">
        <v>10720</v>
      </c>
      <c r="H9174" t="s">
        <v>10721</v>
      </c>
      <c r="I9174" t="s">
        <v>160</v>
      </c>
      <c r="N9174" t="s">
        <v>10722</v>
      </c>
      <c r="O9174">
        <v>0.56999999999999995</v>
      </c>
      <c r="P9174">
        <v>0.59</v>
      </c>
      <c r="Q9174">
        <v>0.56999999999999995</v>
      </c>
      <c r="R9174">
        <v>0.57999999999999996</v>
      </c>
      <c r="S9174">
        <v>0.59</v>
      </c>
      <c r="T9174">
        <v>0.56000000000000005</v>
      </c>
      <c r="V9174">
        <v>0.57999999999999996</v>
      </c>
      <c r="Y9174">
        <v>381228</v>
      </c>
      <c r="Z9174">
        <v>222459.19</v>
      </c>
      <c r="AA9174">
        <v>244</v>
      </c>
      <c r="AB9174" t="s">
        <v>41</v>
      </c>
      <c r="AC9174">
        <v>1</v>
      </c>
    </row>
    <row r="9175" spans="1:29">
      <c r="A9175">
        <v>46044</v>
      </c>
      <c r="B9175">
        <v>46044</v>
      </c>
      <c r="C9175" t="s">
        <v>34</v>
      </c>
      <c r="D9175" t="s">
        <v>35</v>
      </c>
      <c r="E9175" t="s">
        <v>36</v>
      </c>
      <c r="F9175">
        <v>4221</v>
      </c>
      <c r="G9175" t="s">
        <v>10723</v>
      </c>
      <c r="H9175" t="s">
        <v>10724</v>
      </c>
      <c r="I9175" t="s">
        <v>160</v>
      </c>
      <c r="N9175" t="s">
        <v>10725</v>
      </c>
      <c r="O9175">
        <v>61.74</v>
      </c>
      <c r="P9175">
        <v>64</v>
      </c>
      <c r="Q9175">
        <v>61.74</v>
      </c>
      <c r="R9175">
        <v>63.02</v>
      </c>
      <c r="S9175">
        <v>64</v>
      </c>
      <c r="T9175">
        <v>61.29</v>
      </c>
      <c r="V9175">
        <v>63.05</v>
      </c>
      <c r="Y9175">
        <v>36436</v>
      </c>
      <c r="Z9175">
        <v>2294666.8199999998</v>
      </c>
      <c r="AA9175">
        <v>502</v>
      </c>
      <c r="AB9175" t="s">
        <v>41</v>
      </c>
      <c r="AC9175">
        <v>1</v>
      </c>
    </row>
    <row r="9176" spans="1:29">
      <c r="A9176">
        <v>46044</v>
      </c>
      <c r="B9176">
        <v>46044</v>
      </c>
      <c r="C9176" t="s">
        <v>34</v>
      </c>
      <c r="D9176" t="s">
        <v>35</v>
      </c>
      <c r="E9176" t="s">
        <v>36</v>
      </c>
      <c r="F9176">
        <v>24277</v>
      </c>
      <c r="G9176" t="s">
        <v>10726</v>
      </c>
      <c r="H9176" t="s">
        <v>10727</v>
      </c>
      <c r="I9176" t="s">
        <v>327</v>
      </c>
      <c r="N9176" t="s">
        <v>10728</v>
      </c>
      <c r="O9176">
        <v>137.75</v>
      </c>
      <c r="P9176">
        <v>144</v>
      </c>
      <c r="Q9176">
        <v>137.75</v>
      </c>
      <c r="R9176">
        <v>143.5</v>
      </c>
      <c r="S9176">
        <v>143.5</v>
      </c>
      <c r="T9176">
        <v>145</v>
      </c>
      <c r="V9176">
        <v>143.5</v>
      </c>
      <c r="Y9176">
        <v>3000</v>
      </c>
      <c r="Z9176">
        <v>425250</v>
      </c>
      <c r="AA9176">
        <v>3</v>
      </c>
      <c r="AB9176" t="s">
        <v>41</v>
      </c>
      <c r="AC9176">
        <v>1000</v>
      </c>
    </row>
    <row r="9177" spans="1:29">
      <c r="A9177">
        <v>46044</v>
      </c>
      <c r="B9177">
        <v>46044</v>
      </c>
      <c r="C9177" t="s">
        <v>34</v>
      </c>
      <c r="D9177" t="s">
        <v>35</v>
      </c>
      <c r="E9177" t="s">
        <v>36</v>
      </c>
      <c r="F9177">
        <v>27969</v>
      </c>
      <c r="G9177" t="s">
        <v>10732</v>
      </c>
      <c r="H9177" t="s">
        <v>10733</v>
      </c>
      <c r="I9177" t="s">
        <v>160</v>
      </c>
      <c r="N9177" t="s">
        <v>10734</v>
      </c>
      <c r="O9177">
        <v>123.59</v>
      </c>
      <c r="P9177">
        <v>125.25</v>
      </c>
      <c r="Q9177">
        <v>121.8</v>
      </c>
      <c r="R9177">
        <v>124.22</v>
      </c>
      <c r="S9177">
        <v>124.9</v>
      </c>
      <c r="T9177">
        <v>122.42</v>
      </c>
      <c r="V9177">
        <v>124.2</v>
      </c>
      <c r="Y9177">
        <v>8317970</v>
      </c>
      <c r="Z9177">
        <v>1023882366</v>
      </c>
      <c r="AA9177">
        <v>117934</v>
      </c>
      <c r="AB9177" t="s">
        <v>41</v>
      </c>
      <c r="AC9177">
        <v>1</v>
      </c>
    </row>
    <row r="9178" spans="1:29">
      <c r="A9178">
        <v>46044</v>
      </c>
      <c r="B9178">
        <v>46044</v>
      </c>
      <c r="C9178" t="s">
        <v>34</v>
      </c>
      <c r="D9178" t="s">
        <v>35</v>
      </c>
      <c r="E9178" t="s">
        <v>36</v>
      </c>
      <c r="F9178">
        <v>6908</v>
      </c>
      <c r="G9178" t="s">
        <v>10735</v>
      </c>
      <c r="H9178" t="s">
        <v>10736</v>
      </c>
      <c r="I9178" t="s">
        <v>160</v>
      </c>
      <c r="N9178" t="s">
        <v>10737</v>
      </c>
      <c r="O9178">
        <v>510.9</v>
      </c>
      <c r="P9178">
        <v>517.65</v>
      </c>
      <c r="Q9178">
        <v>505</v>
      </c>
      <c r="R9178">
        <v>515.15</v>
      </c>
      <c r="S9178">
        <v>515.5</v>
      </c>
      <c r="T9178">
        <v>510.85</v>
      </c>
      <c r="V9178">
        <v>515.15</v>
      </c>
      <c r="Y9178">
        <v>38208</v>
      </c>
      <c r="Z9178">
        <v>19558859.899999999</v>
      </c>
      <c r="AA9178">
        <v>2867</v>
      </c>
      <c r="AB9178" t="s">
        <v>41</v>
      </c>
      <c r="AC9178">
        <v>1</v>
      </c>
    </row>
    <row r="9179" spans="1:29">
      <c r="A9179">
        <v>46044</v>
      </c>
      <c r="B9179">
        <v>46044</v>
      </c>
      <c r="C9179" t="s">
        <v>34</v>
      </c>
      <c r="D9179" t="s">
        <v>35</v>
      </c>
      <c r="E9179" t="s">
        <v>36</v>
      </c>
      <c r="F9179">
        <v>18341</v>
      </c>
      <c r="G9179" t="s">
        <v>10738</v>
      </c>
      <c r="H9179" t="s">
        <v>10739</v>
      </c>
      <c r="I9179" t="s">
        <v>160</v>
      </c>
      <c r="N9179" t="s">
        <v>10740</v>
      </c>
      <c r="O9179">
        <v>44.7</v>
      </c>
      <c r="P9179">
        <v>46.79</v>
      </c>
      <c r="Q9179">
        <v>43.55</v>
      </c>
      <c r="R9179">
        <v>45.67</v>
      </c>
      <c r="S9179">
        <v>45.4</v>
      </c>
      <c r="T9179">
        <v>44.13</v>
      </c>
      <c r="V9179">
        <v>45.67</v>
      </c>
      <c r="Y9179">
        <v>4248987</v>
      </c>
      <c r="Z9179">
        <v>190984977.06</v>
      </c>
      <c r="AA9179">
        <v>15637</v>
      </c>
      <c r="AB9179" t="s">
        <v>41</v>
      </c>
      <c r="AC9179">
        <v>1</v>
      </c>
    </row>
    <row r="9180" spans="1:29">
      <c r="A9180">
        <v>46044</v>
      </c>
      <c r="B9180">
        <v>46044</v>
      </c>
      <c r="C9180" t="s">
        <v>34</v>
      </c>
      <c r="D9180" t="s">
        <v>35</v>
      </c>
      <c r="E9180" t="s">
        <v>36</v>
      </c>
      <c r="F9180">
        <v>19300</v>
      </c>
      <c r="G9180" t="s">
        <v>10741</v>
      </c>
      <c r="H9180" t="s">
        <v>10742</v>
      </c>
      <c r="I9180" t="s">
        <v>266</v>
      </c>
      <c r="N9180" t="s">
        <v>10743</v>
      </c>
      <c r="O9180">
        <v>165.05</v>
      </c>
      <c r="P9180">
        <v>190</v>
      </c>
      <c r="Q9180">
        <v>162</v>
      </c>
      <c r="R9180">
        <v>180.45</v>
      </c>
      <c r="S9180">
        <v>190</v>
      </c>
      <c r="T9180">
        <v>165</v>
      </c>
      <c r="V9180">
        <v>180.45</v>
      </c>
      <c r="Y9180">
        <v>26500</v>
      </c>
      <c r="Z9180">
        <v>4722450</v>
      </c>
      <c r="AA9180">
        <v>42</v>
      </c>
      <c r="AB9180" t="s">
        <v>41</v>
      </c>
      <c r="AC9180">
        <v>500</v>
      </c>
    </row>
    <row r="9181" spans="1:29">
      <c r="A9181">
        <v>46044</v>
      </c>
      <c r="B9181">
        <v>46044</v>
      </c>
      <c r="C9181" t="s">
        <v>34</v>
      </c>
      <c r="D9181" t="s">
        <v>35</v>
      </c>
      <c r="E9181" t="s">
        <v>36</v>
      </c>
      <c r="F9181">
        <v>13702</v>
      </c>
      <c r="G9181" t="s">
        <v>10744</v>
      </c>
      <c r="H9181" t="s">
        <v>10745</v>
      </c>
      <c r="I9181" t="s">
        <v>160</v>
      </c>
      <c r="N9181" t="s">
        <v>10746</v>
      </c>
      <c r="O9181">
        <v>6.04</v>
      </c>
      <c r="P9181">
        <v>6.55</v>
      </c>
      <c r="Q9181">
        <v>6.04</v>
      </c>
      <c r="R9181">
        <v>6.5</v>
      </c>
      <c r="S9181">
        <v>6.53</v>
      </c>
      <c r="T9181">
        <v>6.04</v>
      </c>
      <c r="V9181">
        <v>6.5</v>
      </c>
      <c r="Y9181">
        <v>647562</v>
      </c>
      <c r="Z9181">
        <v>4164157.52</v>
      </c>
      <c r="AA9181">
        <v>1245</v>
      </c>
      <c r="AB9181" t="s">
        <v>41</v>
      </c>
      <c r="AC9181">
        <v>1</v>
      </c>
    </row>
    <row r="9182" spans="1:29">
      <c r="A9182">
        <v>46044</v>
      </c>
      <c r="B9182">
        <v>46044</v>
      </c>
      <c r="C9182" t="s">
        <v>34</v>
      </c>
      <c r="D9182" t="s">
        <v>35</v>
      </c>
      <c r="E9182" t="s">
        <v>36</v>
      </c>
      <c r="F9182">
        <v>25234</v>
      </c>
      <c r="G9182" t="s">
        <v>10747</v>
      </c>
      <c r="H9182" t="s">
        <v>10748</v>
      </c>
      <c r="I9182" t="s">
        <v>327</v>
      </c>
      <c r="N9182" t="s">
        <v>10749</v>
      </c>
      <c r="O9182">
        <v>231.3</v>
      </c>
      <c r="P9182">
        <v>238</v>
      </c>
      <c r="Q9182">
        <v>230</v>
      </c>
      <c r="R9182">
        <v>235.95</v>
      </c>
      <c r="S9182">
        <v>235.9</v>
      </c>
      <c r="T9182">
        <v>229</v>
      </c>
      <c r="V9182">
        <v>235.95</v>
      </c>
      <c r="Y9182">
        <v>9600</v>
      </c>
      <c r="Z9182">
        <v>2232400</v>
      </c>
      <c r="AA9182">
        <v>12</v>
      </c>
      <c r="AB9182" t="s">
        <v>41</v>
      </c>
      <c r="AC9182">
        <v>800</v>
      </c>
    </row>
    <row r="9183" spans="1:29">
      <c r="A9183">
        <v>46044</v>
      </c>
      <c r="B9183">
        <v>46044</v>
      </c>
      <c r="C9183" t="s">
        <v>34</v>
      </c>
      <c r="D9183" t="s">
        <v>35</v>
      </c>
      <c r="E9183" t="s">
        <v>36</v>
      </c>
      <c r="F9183">
        <v>10967</v>
      </c>
      <c r="G9183" t="s">
        <v>10753</v>
      </c>
      <c r="H9183" t="s">
        <v>10754</v>
      </c>
      <c r="I9183" t="s">
        <v>266</v>
      </c>
      <c r="N9183" t="s">
        <v>10755</v>
      </c>
      <c r="O9183">
        <v>624</v>
      </c>
      <c r="P9183">
        <v>636</v>
      </c>
      <c r="Q9183">
        <v>590</v>
      </c>
      <c r="R9183">
        <v>600.70000000000005</v>
      </c>
      <c r="S9183">
        <v>600.20000000000005</v>
      </c>
      <c r="T9183">
        <v>605.65</v>
      </c>
      <c r="V9183">
        <v>600.70000000000005</v>
      </c>
      <c r="Y9183">
        <v>30200</v>
      </c>
      <c r="Z9183">
        <v>18498660</v>
      </c>
      <c r="AA9183">
        <v>120</v>
      </c>
      <c r="AB9183" t="s">
        <v>41</v>
      </c>
      <c r="AC9183">
        <v>200</v>
      </c>
    </row>
    <row r="9184" spans="1:29">
      <c r="A9184">
        <v>46044</v>
      </c>
      <c r="B9184">
        <v>46044</v>
      </c>
      <c r="C9184" t="s">
        <v>34</v>
      </c>
      <c r="D9184" t="s">
        <v>35</v>
      </c>
      <c r="E9184" t="s">
        <v>36</v>
      </c>
      <c r="F9184">
        <v>11965</v>
      </c>
      <c r="G9184" t="s">
        <v>10759</v>
      </c>
      <c r="H9184" t="s">
        <v>10760</v>
      </c>
      <c r="I9184" t="s">
        <v>160</v>
      </c>
      <c r="N9184" t="s">
        <v>10761</v>
      </c>
      <c r="O9184">
        <v>7.02</v>
      </c>
      <c r="P9184">
        <v>7.64</v>
      </c>
      <c r="Q9184">
        <v>7.02</v>
      </c>
      <c r="R9184">
        <v>7.02</v>
      </c>
      <c r="S9184">
        <v>7.02</v>
      </c>
      <c r="T9184">
        <v>7.38</v>
      </c>
      <c r="V9184">
        <v>7</v>
      </c>
      <c r="Y9184">
        <v>700176</v>
      </c>
      <c r="Z9184">
        <v>5027687.17</v>
      </c>
      <c r="AA9184">
        <v>1076</v>
      </c>
      <c r="AB9184" t="s">
        <v>41</v>
      </c>
      <c r="AC9184">
        <v>1</v>
      </c>
    </row>
    <row r="9185" spans="1:29">
      <c r="A9185">
        <v>46044</v>
      </c>
      <c r="B9185">
        <v>46044</v>
      </c>
      <c r="C9185" t="s">
        <v>34</v>
      </c>
      <c r="D9185" t="s">
        <v>35</v>
      </c>
      <c r="E9185" t="s">
        <v>36</v>
      </c>
      <c r="F9185">
        <v>18012</v>
      </c>
      <c r="G9185" t="s">
        <v>10768</v>
      </c>
      <c r="H9185" t="s">
        <v>10769</v>
      </c>
      <c r="I9185" t="s">
        <v>160</v>
      </c>
      <c r="N9185" t="s">
        <v>10770</v>
      </c>
      <c r="O9185">
        <v>15.67</v>
      </c>
      <c r="P9185">
        <v>15.95</v>
      </c>
      <c r="Q9185">
        <v>15.3</v>
      </c>
      <c r="R9185">
        <v>15.8</v>
      </c>
      <c r="S9185">
        <v>15.94</v>
      </c>
      <c r="T9185">
        <v>15.35</v>
      </c>
      <c r="V9185">
        <v>15.81</v>
      </c>
      <c r="Y9185">
        <v>219243</v>
      </c>
      <c r="Z9185">
        <v>3420665.08</v>
      </c>
      <c r="AA9185">
        <v>885</v>
      </c>
      <c r="AB9185" t="s">
        <v>41</v>
      </c>
      <c r="AC9185">
        <v>1</v>
      </c>
    </row>
    <row r="9186" spans="1:29">
      <c r="A9186">
        <v>46044</v>
      </c>
      <c r="B9186">
        <v>46044</v>
      </c>
      <c r="C9186" t="s">
        <v>34</v>
      </c>
      <c r="D9186" t="s">
        <v>35</v>
      </c>
      <c r="E9186" t="s">
        <v>36</v>
      </c>
      <c r="F9186">
        <v>3715</v>
      </c>
      <c r="G9186" t="s">
        <v>10771</v>
      </c>
      <c r="H9186" t="s">
        <v>10772</v>
      </c>
      <c r="I9186" t="s">
        <v>160</v>
      </c>
      <c r="N9186" t="s">
        <v>10773</v>
      </c>
      <c r="O9186">
        <v>270</v>
      </c>
      <c r="P9186">
        <v>275</v>
      </c>
      <c r="Q9186">
        <v>264.89999999999998</v>
      </c>
      <c r="R9186">
        <v>273.35000000000002</v>
      </c>
      <c r="S9186">
        <v>271</v>
      </c>
      <c r="T9186">
        <v>267.75</v>
      </c>
      <c r="V9186">
        <v>273.35000000000002</v>
      </c>
      <c r="Y9186">
        <v>9580</v>
      </c>
      <c r="Z9186">
        <v>2588467.65</v>
      </c>
      <c r="AA9186">
        <v>777</v>
      </c>
      <c r="AB9186" t="s">
        <v>41</v>
      </c>
      <c r="AC9186">
        <v>1</v>
      </c>
    </row>
    <row r="9187" spans="1:29">
      <c r="A9187">
        <v>46044</v>
      </c>
      <c r="B9187">
        <v>46044</v>
      </c>
      <c r="C9187" t="s">
        <v>34</v>
      </c>
      <c r="D9187" t="s">
        <v>35</v>
      </c>
      <c r="E9187" t="s">
        <v>36</v>
      </c>
      <c r="F9187">
        <v>29284</v>
      </c>
      <c r="G9187" t="s">
        <v>10774</v>
      </c>
      <c r="H9187" t="s">
        <v>10775</v>
      </c>
      <c r="I9187" t="s">
        <v>160</v>
      </c>
      <c r="N9187" t="s">
        <v>10776</v>
      </c>
      <c r="O9187">
        <v>574.15</v>
      </c>
      <c r="P9187">
        <v>598</v>
      </c>
      <c r="Q9187">
        <v>550.5</v>
      </c>
      <c r="R9187">
        <v>577.75</v>
      </c>
      <c r="S9187">
        <v>589</v>
      </c>
      <c r="T9187">
        <v>574.15</v>
      </c>
      <c r="V9187">
        <v>577.79999999999995</v>
      </c>
      <c r="Y9187">
        <v>1129373</v>
      </c>
      <c r="Z9187">
        <v>651318295.54999995</v>
      </c>
      <c r="AA9187">
        <v>41146</v>
      </c>
      <c r="AB9187" t="s">
        <v>41</v>
      </c>
      <c r="AC9187">
        <v>1</v>
      </c>
    </row>
    <row r="9188" spans="1:29">
      <c r="A9188">
        <v>46044</v>
      </c>
      <c r="B9188">
        <v>46044</v>
      </c>
      <c r="C9188" t="s">
        <v>34</v>
      </c>
      <c r="D9188" t="s">
        <v>35</v>
      </c>
      <c r="E9188" t="s">
        <v>36</v>
      </c>
      <c r="F9188">
        <v>759152</v>
      </c>
      <c r="G9188" t="s">
        <v>10777</v>
      </c>
      <c r="H9188" t="s">
        <v>10778</v>
      </c>
      <c r="I9188" t="s">
        <v>160</v>
      </c>
      <c r="N9188" t="s">
        <v>10779</v>
      </c>
      <c r="O9188">
        <v>51.5</v>
      </c>
      <c r="P9188">
        <v>51.8</v>
      </c>
      <c r="Q9188">
        <v>49.5</v>
      </c>
      <c r="R9188">
        <v>49.99</v>
      </c>
      <c r="S9188">
        <v>50.3</v>
      </c>
      <c r="T9188">
        <v>51.18</v>
      </c>
      <c r="V9188">
        <v>50.01</v>
      </c>
      <c r="Y9188">
        <v>190508</v>
      </c>
      <c r="Z9188">
        <v>9626256.0099999998</v>
      </c>
      <c r="AA9188">
        <v>2446</v>
      </c>
      <c r="AB9188" t="s">
        <v>41</v>
      </c>
      <c r="AC9188">
        <v>1</v>
      </c>
    </row>
    <row r="9189" spans="1:29">
      <c r="A9189">
        <v>46044</v>
      </c>
      <c r="B9189">
        <v>46044</v>
      </c>
      <c r="C9189" t="s">
        <v>34</v>
      </c>
      <c r="D9189" t="s">
        <v>35</v>
      </c>
      <c r="E9189" t="s">
        <v>36</v>
      </c>
      <c r="F9189">
        <v>14366</v>
      </c>
      <c r="G9189" t="s">
        <v>10780</v>
      </c>
      <c r="H9189" t="s">
        <v>10781</v>
      </c>
      <c r="I9189" t="s">
        <v>160</v>
      </c>
      <c r="N9189" t="s">
        <v>10782</v>
      </c>
      <c r="O9189">
        <v>10.29</v>
      </c>
      <c r="P9189">
        <v>10.37</v>
      </c>
      <c r="Q9189">
        <v>10.1</v>
      </c>
      <c r="R9189">
        <v>10.18</v>
      </c>
      <c r="S9189">
        <v>10.199999999999999</v>
      </c>
      <c r="T9189">
        <v>10.119999999999999</v>
      </c>
      <c r="V9189">
        <v>10.18</v>
      </c>
      <c r="Y9189">
        <v>533354101</v>
      </c>
      <c r="Z9189">
        <v>5445413843.21</v>
      </c>
      <c r="AA9189">
        <v>121137</v>
      </c>
      <c r="AB9189" t="s">
        <v>41</v>
      </c>
      <c r="AC9189">
        <v>1</v>
      </c>
    </row>
    <row r="9190" spans="1:29">
      <c r="A9190">
        <v>46044</v>
      </c>
      <c r="B9190">
        <v>46044</v>
      </c>
      <c r="C9190" t="s">
        <v>34</v>
      </c>
      <c r="D9190" t="s">
        <v>35</v>
      </c>
      <c r="E9190" t="s">
        <v>36</v>
      </c>
      <c r="F9190">
        <v>29661</v>
      </c>
      <c r="G9190" t="s">
        <v>10786</v>
      </c>
      <c r="H9190" t="s">
        <v>10787</v>
      </c>
      <c r="I9190" t="s">
        <v>327</v>
      </c>
      <c r="N9190" t="s">
        <v>10788</v>
      </c>
      <c r="O9190">
        <v>220</v>
      </c>
      <c r="P9190">
        <v>220</v>
      </c>
      <c r="Q9190">
        <v>210</v>
      </c>
      <c r="R9190">
        <v>213</v>
      </c>
      <c r="S9190">
        <v>213</v>
      </c>
      <c r="T9190">
        <v>216</v>
      </c>
      <c r="V9190">
        <v>213</v>
      </c>
      <c r="Y9190">
        <v>6400</v>
      </c>
      <c r="Z9190">
        <v>1372880</v>
      </c>
      <c r="AA9190">
        <v>8</v>
      </c>
      <c r="AB9190" t="s">
        <v>41</v>
      </c>
      <c r="AC9190">
        <v>800</v>
      </c>
    </row>
    <row r="9191" spans="1:29">
      <c r="A9191">
        <v>46044</v>
      </c>
      <c r="B9191">
        <v>46044</v>
      </c>
      <c r="C9191" t="s">
        <v>34</v>
      </c>
      <c r="D9191" t="s">
        <v>35</v>
      </c>
      <c r="E9191" t="s">
        <v>36</v>
      </c>
      <c r="F9191">
        <v>13577</v>
      </c>
      <c r="G9191" t="s">
        <v>10789</v>
      </c>
      <c r="H9191" t="s">
        <v>10790</v>
      </c>
      <c r="I9191" t="s">
        <v>160</v>
      </c>
      <c r="N9191" t="s">
        <v>10791</v>
      </c>
      <c r="O9191">
        <v>6825</v>
      </c>
      <c r="P9191">
        <v>7049</v>
      </c>
      <c r="Q9191">
        <v>6825</v>
      </c>
      <c r="R9191">
        <v>6898</v>
      </c>
      <c r="S9191">
        <v>6886</v>
      </c>
      <c r="T9191">
        <v>6778.5</v>
      </c>
      <c r="V9191">
        <v>6898.05</v>
      </c>
      <c r="Y9191">
        <v>17604</v>
      </c>
      <c r="Z9191">
        <v>122406787.5</v>
      </c>
      <c r="AA9191">
        <v>7701</v>
      </c>
      <c r="AB9191" t="s">
        <v>41</v>
      </c>
      <c r="AC9191">
        <v>1</v>
      </c>
    </row>
    <row r="9192" spans="1:29">
      <c r="A9192">
        <v>46044</v>
      </c>
      <c r="B9192">
        <v>46044</v>
      </c>
      <c r="C9192" t="s">
        <v>34</v>
      </c>
      <c r="D9192" t="s">
        <v>35</v>
      </c>
      <c r="E9192" t="s">
        <v>36</v>
      </c>
      <c r="F9192">
        <v>3718</v>
      </c>
      <c r="G9192" t="s">
        <v>10792</v>
      </c>
      <c r="H9192" t="s">
        <v>10793</v>
      </c>
      <c r="I9192" t="s">
        <v>160</v>
      </c>
      <c r="N9192" t="s">
        <v>10794</v>
      </c>
      <c r="O9192">
        <v>1304</v>
      </c>
      <c r="P9192">
        <v>1313</v>
      </c>
      <c r="Q9192">
        <v>1274.9000000000001</v>
      </c>
      <c r="R9192">
        <v>1293.5</v>
      </c>
      <c r="S9192">
        <v>1294.8</v>
      </c>
      <c r="T9192">
        <v>1290.5999999999999</v>
      </c>
      <c r="V9192">
        <v>1293.5</v>
      </c>
      <c r="Y9192">
        <v>740297</v>
      </c>
      <c r="Z9192">
        <v>956969318.29999995</v>
      </c>
      <c r="AA9192">
        <v>30936</v>
      </c>
      <c r="AB9192" t="s">
        <v>41</v>
      </c>
      <c r="AC9192">
        <v>1</v>
      </c>
    </row>
    <row r="9193" spans="1:29">
      <c r="A9193">
        <v>46044</v>
      </c>
      <c r="B9193">
        <v>46044</v>
      </c>
      <c r="C9193" t="s">
        <v>34</v>
      </c>
      <c r="D9193" t="s">
        <v>35</v>
      </c>
      <c r="E9193" t="s">
        <v>36</v>
      </c>
      <c r="F9193">
        <v>24321</v>
      </c>
      <c r="G9193" t="s">
        <v>10795</v>
      </c>
      <c r="H9193" t="s">
        <v>10796</v>
      </c>
      <c r="I9193" t="s">
        <v>160</v>
      </c>
      <c r="N9193" t="s">
        <v>10797</v>
      </c>
      <c r="O9193">
        <v>121.4</v>
      </c>
      <c r="P9193">
        <v>124.96</v>
      </c>
      <c r="Q9193">
        <v>121.4</v>
      </c>
      <c r="R9193">
        <v>122.97</v>
      </c>
      <c r="S9193">
        <v>123.04</v>
      </c>
      <c r="T9193">
        <v>121.14</v>
      </c>
      <c r="V9193">
        <v>122.95</v>
      </c>
      <c r="Y9193">
        <v>16185</v>
      </c>
      <c r="Z9193">
        <v>1998478.04</v>
      </c>
      <c r="AA9193">
        <v>332</v>
      </c>
      <c r="AB9193" t="s">
        <v>41</v>
      </c>
      <c r="AC9193">
        <v>1</v>
      </c>
    </row>
    <row r="9194" spans="1:29">
      <c r="A9194">
        <v>46044</v>
      </c>
      <c r="B9194">
        <v>46044</v>
      </c>
      <c r="C9194" t="s">
        <v>34</v>
      </c>
      <c r="D9194" t="s">
        <v>35</v>
      </c>
      <c r="E9194" t="s">
        <v>36</v>
      </c>
      <c r="F9194">
        <v>8696</v>
      </c>
      <c r="G9194" t="s">
        <v>10798</v>
      </c>
      <c r="H9194" t="s">
        <v>10799</v>
      </c>
      <c r="I9194" t="s">
        <v>160</v>
      </c>
      <c r="N9194" t="s">
        <v>10800</v>
      </c>
      <c r="O9194">
        <v>254.55</v>
      </c>
      <c r="P9194">
        <v>255.7</v>
      </c>
      <c r="Q9194">
        <v>250.95</v>
      </c>
      <c r="R9194">
        <v>253.05</v>
      </c>
      <c r="S9194">
        <v>252.1</v>
      </c>
      <c r="T9194">
        <v>252.55</v>
      </c>
      <c r="V9194">
        <v>253.05</v>
      </c>
      <c r="Y9194">
        <v>75724</v>
      </c>
      <c r="Z9194">
        <v>19151545.399999999</v>
      </c>
      <c r="AA9194">
        <v>3853</v>
      </c>
      <c r="AB9194" t="s">
        <v>41</v>
      </c>
      <c r="AC9194">
        <v>1</v>
      </c>
    </row>
    <row r="9195" spans="1:29">
      <c r="A9195">
        <v>46044</v>
      </c>
      <c r="B9195">
        <v>46044</v>
      </c>
      <c r="C9195" t="s">
        <v>34</v>
      </c>
      <c r="D9195" t="s">
        <v>35</v>
      </c>
      <c r="E9195" t="s">
        <v>36</v>
      </c>
      <c r="F9195">
        <v>3724</v>
      </c>
      <c r="G9195" t="s">
        <v>10801</v>
      </c>
      <c r="H9195" t="s">
        <v>10802</v>
      </c>
      <c r="I9195" t="s">
        <v>160</v>
      </c>
      <c r="N9195" t="s">
        <v>10803</v>
      </c>
      <c r="O9195">
        <v>235</v>
      </c>
      <c r="P9195">
        <v>239.65</v>
      </c>
      <c r="Q9195">
        <v>232.15</v>
      </c>
      <c r="R9195">
        <v>238.25</v>
      </c>
      <c r="S9195">
        <v>239.5</v>
      </c>
      <c r="T9195">
        <v>233.6</v>
      </c>
      <c r="V9195">
        <v>238.25</v>
      </c>
      <c r="Y9195">
        <v>121626</v>
      </c>
      <c r="Z9195">
        <v>28740865.449999999</v>
      </c>
      <c r="AA9195">
        <v>4405</v>
      </c>
      <c r="AB9195" t="s">
        <v>41</v>
      </c>
      <c r="AC9195">
        <v>1</v>
      </c>
    </row>
    <row r="9196" spans="1:29">
      <c r="A9196">
        <v>46044</v>
      </c>
      <c r="B9196">
        <v>46044</v>
      </c>
      <c r="C9196" t="s">
        <v>34</v>
      </c>
      <c r="D9196" t="s">
        <v>35</v>
      </c>
      <c r="E9196" t="s">
        <v>36</v>
      </c>
      <c r="F9196">
        <v>24292</v>
      </c>
      <c r="G9196" t="s">
        <v>10804</v>
      </c>
      <c r="H9196" t="s">
        <v>10805</v>
      </c>
      <c r="I9196" t="s">
        <v>160</v>
      </c>
      <c r="N9196" t="s">
        <v>10806</v>
      </c>
      <c r="O9196">
        <v>5440</v>
      </c>
      <c r="P9196">
        <v>5555</v>
      </c>
      <c r="Q9196">
        <v>5425</v>
      </c>
      <c r="R9196">
        <v>5533</v>
      </c>
      <c r="S9196">
        <v>5540</v>
      </c>
      <c r="T9196">
        <v>5381</v>
      </c>
      <c r="V9196">
        <v>5532.9</v>
      </c>
      <c r="Y9196">
        <v>6100</v>
      </c>
      <c r="Z9196">
        <v>33582763.5</v>
      </c>
      <c r="AA9196">
        <v>1810</v>
      </c>
      <c r="AB9196" t="s">
        <v>41</v>
      </c>
      <c r="AC9196">
        <v>1</v>
      </c>
    </row>
    <row r="9197" spans="1:29">
      <c r="A9197">
        <v>46044</v>
      </c>
      <c r="B9197">
        <v>46044</v>
      </c>
      <c r="C9197" t="s">
        <v>34</v>
      </c>
      <c r="D9197" t="s">
        <v>35</v>
      </c>
      <c r="E9197" t="s">
        <v>36</v>
      </c>
      <c r="F9197">
        <v>14828</v>
      </c>
      <c r="G9197" t="s">
        <v>10813</v>
      </c>
      <c r="H9197" t="s">
        <v>10814</v>
      </c>
      <c r="I9197" t="s">
        <v>160</v>
      </c>
      <c r="N9197" t="s">
        <v>10815</v>
      </c>
      <c r="O9197">
        <v>77.98</v>
      </c>
      <c r="P9197">
        <v>79.02</v>
      </c>
      <c r="Q9197">
        <v>76.73</v>
      </c>
      <c r="R9197">
        <v>78.11</v>
      </c>
      <c r="S9197">
        <v>77.400000000000006</v>
      </c>
      <c r="T9197">
        <v>77.39</v>
      </c>
      <c r="V9197">
        <v>78.11</v>
      </c>
      <c r="Y9197">
        <v>103132</v>
      </c>
      <c r="Z9197">
        <v>8053969.0999999996</v>
      </c>
      <c r="AA9197">
        <v>753</v>
      </c>
      <c r="AB9197" t="s">
        <v>41</v>
      </c>
      <c r="AC9197">
        <v>1</v>
      </c>
    </row>
    <row r="9198" spans="1:29">
      <c r="A9198">
        <v>46044</v>
      </c>
      <c r="B9198">
        <v>46044</v>
      </c>
      <c r="C9198" t="s">
        <v>34</v>
      </c>
      <c r="D9198" t="s">
        <v>35</v>
      </c>
      <c r="E9198" t="s">
        <v>36</v>
      </c>
      <c r="F9198">
        <v>25907</v>
      </c>
      <c r="G9198" t="s">
        <v>10816</v>
      </c>
      <c r="H9198" t="s">
        <v>10817</v>
      </c>
      <c r="I9198" t="s">
        <v>160</v>
      </c>
      <c r="N9198" t="s">
        <v>10818</v>
      </c>
      <c r="O9198">
        <v>2565</v>
      </c>
      <c r="P9198">
        <v>2740</v>
      </c>
      <c r="Q9198">
        <v>2560</v>
      </c>
      <c r="R9198">
        <v>2641.7</v>
      </c>
      <c r="S9198">
        <v>2652.8</v>
      </c>
      <c r="T9198">
        <v>2419</v>
      </c>
      <c r="V9198">
        <v>2641.65</v>
      </c>
      <c r="Y9198">
        <v>9970347</v>
      </c>
      <c r="Z9198">
        <v>26326646040.099998</v>
      </c>
      <c r="AA9198">
        <v>354654</v>
      </c>
      <c r="AB9198" t="s">
        <v>41</v>
      </c>
      <c r="AC9198">
        <v>1</v>
      </c>
    </row>
    <row r="9199" spans="1:29">
      <c r="A9199">
        <v>46044</v>
      </c>
      <c r="B9199">
        <v>46044</v>
      </c>
      <c r="C9199" t="s">
        <v>34</v>
      </c>
      <c r="D9199" t="s">
        <v>35</v>
      </c>
      <c r="E9199" t="s">
        <v>36</v>
      </c>
      <c r="F9199">
        <v>756038</v>
      </c>
      <c r="G9199" t="s">
        <v>10819</v>
      </c>
      <c r="H9199" t="s">
        <v>10820</v>
      </c>
      <c r="I9199" t="s">
        <v>160</v>
      </c>
      <c r="N9199" t="s">
        <v>10821</v>
      </c>
      <c r="O9199">
        <v>889.4</v>
      </c>
      <c r="P9199">
        <v>936.8</v>
      </c>
      <c r="Q9199">
        <v>885.6</v>
      </c>
      <c r="R9199">
        <v>901.7</v>
      </c>
      <c r="S9199">
        <v>906.95</v>
      </c>
      <c r="T9199">
        <v>868.15</v>
      </c>
      <c r="V9199">
        <v>901.75</v>
      </c>
      <c r="Y9199">
        <v>1171753</v>
      </c>
      <c r="Z9199">
        <v>1067545979.35</v>
      </c>
      <c r="AA9199">
        <v>47501</v>
      </c>
      <c r="AB9199" t="s">
        <v>41</v>
      </c>
      <c r="AC9199">
        <v>1</v>
      </c>
    </row>
    <row r="9200" spans="1:29">
      <c r="A9200">
        <v>46044</v>
      </c>
      <c r="B9200">
        <v>46044</v>
      </c>
      <c r="C9200" t="s">
        <v>34</v>
      </c>
      <c r="D9200" t="s">
        <v>35</v>
      </c>
      <c r="E9200" t="s">
        <v>36</v>
      </c>
      <c r="F9200">
        <v>760259</v>
      </c>
      <c r="G9200" t="s">
        <v>10822</v>
      </c>
      <c r="H9200" t="s">
        <v>10823</v>
      </c>
      <c r="I9200" t="s">
        <v>160</v>
      </c>
      <c r="N9200" t="s">
        <v>10824</v>
      </c>
      <c r="O9200">
        <v>180</v>
      </c>
      <c r="P9200">
        <v>183.7</v>
      </c>
      <c r="Q9200">
        <v>180</v>
      </c>
      <c r="R9200">
        <v>182.53</v>
      </c>
      <c r="S9200">
        <v>183</v>
      </c>
      <c r="T9200">
        <v>181.63</v>
      </c>
      <c r="V9200">
        <v>182.5</v>
      </c>
      <c r="Y9200">
        <v>57060</v>
      </c>
      <c r="Z9200">
        <v>10374872.41</v>
      </c>
      <c r="AA9200">
        <v>1797</v>
      </c>
      <c r="AB9200" t="s">
        <v>41</v>
      </c>
      <c r="AC9200">
        <v>1</v>
      </c>
    </row>
    <row r="9201" spans="1:29">
      <c r="A9201">
        <v>46044</v>
      </c>
      <c r="B9201">
        <v>46044</v>
      </c>
      <c r="C9201" t="s">
        <v>34</v>
      </c>
      <c r="D9201" t="s">
        <v>35</v>
      </c>
      <c r="E9201" t="s">
        <v>36</v>
      </c>
      <c r="F9201">
        <v>3736</v>
      </c>
      <c r="G9201" t="s">
        <v>10825</v>
      </c>
      <c r="H9201" t="s">
        <v>10826</v>
      </c>
      <c r="I9201" t="s">
        <v>160</v>
      </c>
      <c r="N9201" t="s">
        <v>10827</v>
      </c>
      <c r="O9201">
        <v>156</v>
      </c>
      <c r="P9201">
        <v>159.19999999999999</v>
      </c>
      <c r="Q9201">
        <v>150.5</v>
      </c>
      <c r="R9201">
        <v>157.41999999999999</v>
      </c>
      <c r="S9201">
        <v>158.25</v>
      </c>
      <c r="T9201">
        <v>153.38999999999999</v>
      </c>
      <c r="V9201">
        <v>157.4</v>
      </c>
      <c r="Y9201">
        <v>591946</v>
      </c>
      <c r="Z9201">
        <v>91760585.609999999</v>
      </c>
      <c r="AA9201">
        <v>8263</v>
      </c>
      <c r="AB9201" t="s">
        <v>41</v>
      </c>
      <c r="AC9201">
        <v>1</v>
      </c>
    </row>
    <row r="9202" spans="1:29">
      <c r="A9202">
        <v>46044</v>
      </c>
      <c r="B9202">
        <v>46044</v>
      </c>
      <c r="C9202" t="s">
        <v>34</v>
      </c>
      <c r="D9202" t="s">
        <v>35</v>
      </c>
      <c r="E9202" t="s">
        <v>36</v>
      </c>
      <c r="F9202">
        <v>14063</v>
      </c>
      <c r="G9202" t="s">
        <v>10831</v>
      </c>
      <c r="H9202" t="s">
        <v>10832</v>
      </c>
      <c r="I9202" t="s">
        <v>160</v>
      </c>
      <c r="N9202" t="s">
        <v>10833</v>
      </c>
      <c r="O9202">
        <v>182.95</v>
      </c>
      <c r="P9202">
        <v>191.88</v>
      </c>
      <c r="Q9202">
        <v>179.85</v>
      </c>
      <c r="R9202">
        <v>185.47</v>
      </c>
      <c r="S9202">
        <v>186.4</v>
      </c>
      <c r="T9202">
        <v>180.24</v>
      </c>
      <c r="V9202">
        <v>185.45</v>
      </c>
      <c r="Y9202">
        <v>84896</v>
      </c>
      <c r="Z9202">
        <v>15687075.99</v>
      </c>
      <c r="AA9202">
        <v>2222</v>
      </c>
      <c r="AB9202" t="s">
        <v>41</v>
      </c>
      <c r="AC9202">
        <v>1</v>
      </c>
    </row>
    <row r="9203" spans="1:29">
      <c r="A9203">
        <v>46044</v>
      </c>
      <c r="B9203">
        <v>46044</v>
      </c>
      <c r="C9203" t="s">
        <v>34</v>
      </c>
      <c r="D9203" t="s">
        <v>35</v>
      </c>
      <c r="E9203" t="s">
        <v>36</v>
      </c>
      <c r="F9203">
        <v>9862</v>
      </c>
      <c r="G9203" t="s">
        <v>10848</v>
      </c>
      <c r="H9203" t="s">
        <v>10849</v>
      </c>
      <c r="I9203" t="s">
        <v>160</v>
      </c>
      <c r="N9203" t="s">
        <v>10850</v>
      </c>
      <c r="O9203">
        <v>42.93</v>
      </c>
      <c r="P9203">
        <v>44.77</v>
      </c>
      <c r="Q9203">
        <v>42.05</v>
      </c>
      <c r="R9203">
        <v>42.52</v>
      </c>
      <c r="S9203">
        <v>42.5</v>
      </c>
      <c r="T9203">
        <v>42.93</v>
      </c>
      <c r="V9203">
        <v>42.52</v>
      </c>
      <c r="Y9203">
        <v>10239</v>
      </c>
      <c r="Z9203">
        <v>437746.95</v>
      </c>
      <c r="AA9203">
        <v>84</v>
      </c>
      <c r="AB9203" t="s">
        <v>41</v>
      </c>
      <c r="AC9203">
        <v>1</v>
      </c>
    </row>
    <row r="9204" spans="1:29">
      <c r="A9204">
        <v>46044</v>
      </c>
      <c r="B9204">
        <v>46044</v>
      </c>
      <c r="C9204" t="s">
        <v>34</v>
      </c>
      <c r="D9204" t="s">
        <v>35</v>
      </c>
      <c r="E9204" t="s">
        <v>36</v>
      </c>
      <c r="F9204">
        <v>760482</v>
      </c>
      <c r="G9204" t="s">
        <v>10851</v>
      </c>
      <c r="H9204" t="s">
        <v>10852</v>
      </c>
      <c r="I9204" t="s">
        <v>160</v>
      </c>
      <c r="N9204" t="s">
        <v>10853</v>
      </c>
      <c r="O9204">
        <v>156.5</v>
      </c>
      <c r="P9204">
        <v>156.5</v>
      </c>
      <c r="Q9204">
        <v>130.69999999999999</v>
      </c>
      <c r="R9204">
        <v>150.44</v>
      </c>
      <c r="S9204">
        <v>151.43</v>
      </c>
      <c r="T9204">
        <v>157.03</v>
      </c>
      <c r="V9204">
        <v>150.43</v>
      </c>
      <c r="Y9204">
        <v>10076</v>
      </c>
      <c r="Z9204">
        <v>1511699.75</v>
      </c>
      <c r="AA9204">
        <v>156</v>
      </c>
      <c r="AB9204" t="s">
        <v>41</v>
      </c>
      <c r="AC9204">
        <v>1</v>
      </c>
    </row>
    <row r="9205" spans="1:29">
      <c r="A9205">
        <v>46044</v>
      </c>
      <c r="B9205">
        <v>46044</v>
      </c>
      <c r="C9205" t="s">
        <v>34</v>
      </c>
      <c r="D9205" t="s">
        <v>35</v>
      </c>
      <c r="E9205" t="s">
        <v>36</v>
      </c>
      <c r="F9205">
        <v>1923</v>
      </c>
      <c r="G9205" t="s">
        <v>10854</v>
      </c>
      <c r="H9205" t="s">
        <v>10855</v>
      </c>
      <c r="I9205" t="s">
        <v>160</v>
      </c>
      <c r="N9205" t="s">
        <v>10856</v>
      </c>
      <c r="O9205">
        <v>832</v>
      </c>
      <c r="P9205">
        <v>833.05</v>
      </c>
      <c r="Q9205">
        <v>805.5</v>
      </c>
      <c r="R9205">
        <v>819.35</v>
      </c>
      <c r="S9205">
        <v>824</v>
      </c>
      <c r="T9205">
        <v>801.2</v>
      </c>
      <c r="V9205">
        <v>819.35</v>
      </c>
      <c r="Y9205">
        <v>952</v>
      </c>
      <c r="Z9205">
        <v>781148.85</v>
      </c>
      <c r="AA9205">
        <v>165</v>
      </c>
      <c r="AB9205" t="s">
        <v>41</v>
      </c>
      <c r="AC9205">
        <v>1</v>
      </c>
    </row>
    <row r="9206" spans="1:29">
      <c r="A9206">
        <v>46044</v>
      </c>
      <c r="B9206">
        <v>46044</v>
      </c>
      <c r="C9206" t="s">
        <v>34</v>
      </c>
      <c r="D9206" t="s">
        <v>35</v>
      </c>
      <c r="E9206" t="s">
        <v>36</v>
      </c>
      <c r="F9206">
        <v>14602</v>
      </c>
      <c r="G9206" t="s">
        <v>10857</v>
      </c>
      <c r="H9206" t="s">
        <v>10858</v>
      </c>
      <c r="I9206" t="s">
        <v>160</v>
      </c>
      <c r="N9206" t="s">
        <v>10859</v>
      </c>
      <c r="O9206">
        <v>77.989999999999995</v>
      </c>
      <c r="P9206">
        <v>79.8</v>
      </c>
      <c r="Q9206">
        <v>76.739999999999995</v>
      </c>
      <c r="R9206">
        <v>77.81</v>
      </c>
      <c r="S9206">
        <v>78.17</v>
      </c>
      <c r="T9206">
        <v>75.64</v>
      </c>
      <c r="V9206">
        <v>77.819999999999993</v>
      </c>
      <c r="Y9206">
        <v>2712524</v>
      </c>
      <c r="Z9206">
        <v>211955153.11000001</v>
      </c>
      <c r="AA9206">
        <v>15788</v>
      </c>
      <c r="AB9206" t="s">
        <v>41</v>
      </c>
      <c r="AC9206">
        <v>1</v>
      </c>
    </row>
    <row r="9207" spans="1:29">
      <c r="A9207">
        <v>46044</v>
      </c>
      <c r="B9207">
        <v>46044</v>
      </c>
      <c r="C9207" t="s">
        <v>34</v>
      </c>
      <c r="D9207" t="s">
        <v>35</v>
      </c>
      <c r="E9207" t="s">
        <v>36</v>
      </c>
      <c r="F9207">
        <v>3748</v>
      </c>
      <c r="G9207" t="s">
        <v>10860</v>
      </c>
      <c r="H9207" t="s">
        <v>10861</v>
      </c>
      <c r="I9207" t="s">
        <v>160</v>
      </c>
      <c r="N9207" t="s">
        <v>10862</v>
      </c>
      <c r="O9207">
        <v>86.89</v>
      </c>
      <c r="P9207">
        <v>86.89</v>
      </c>
      <c r="Q9207">
        <v>83.9</v>
      </c>
      <c r="R9207">
        <v>84.99</v>
      </c>
      <c r="S9207">
        <v>84.99</v>
      </c>
      <c r="T9207">
        <v>83.89</v>
      </c>
      <c r="V9207">
        <v>85.36</v>
      </c>
      <c r="Y9207">
        <v>388</v>
      </c>
      <c r="Z9207">
        <v>32944.39</v>
      </c>
      <c r="AA9207">
        <v>23</v>
      </c>
      <c r="AB9207" t="s">
        <v>41</v>
      </c>
      <c r="AC9207">
        <v>1</v>
      </c>
    </row>
    <row r="9208" spans="1:29">
      <c r="A9208">
        <v>46044</v>
      </c>
      <c r="B9208">
        <v>46044</v>
      </c>
      <c r="C9208" t="s">
        <v>34</v>
      </c>
      <c r="D9208" t="s">
        <v>35</v>
      </c>
      <c r="E9208" t="s">
        <v>36</v>
      </c>
      <c r="F9208">
        <v>11821</v>
      </c>
      <c r="G9208" t="s">
        <v>10863</v>
      </c>
      <c r="H9208" t="s">
        <v>10864</v>
      </c>
      <c r="I9208" t="s">
        <v>160</v>
      </c>
      <c r="N9208" t="s">
        <v>10865</v>
      </c>
      <c r="O9208">
        <v>756.1</v>
      </c>
      <c r="P9208">
        <v>767.25</v>
      </c>
      <c r="Q9208">
        <v>743.6</v>
      </c>
      <c r="R9208">
        <v>759.1</v>
      </c>
      <c r="S9208">
        <v>760</v>
      </c>
      <c r="T9208">
        <v>750.35</v>
      </c>
      <c r="V9208">
        <v>759.05</v>
      </c>
      <c r="Y9208">
        <v>641441</v>
      </c>
      <c r="Z9208">
        <v>484251026.39999998</v>
      </c>
      <c r="AA9208">
        <v>29977</v>
      </c>
      <c r="AB9208" t="s">
        <v>41</v>
      </c>
      <c r="AC9208">
        <v>1</v>
      </c>
    </row>
    <row r="9209" spans="1:29">
      <c r="A9209">
        <v>46044</v>
      </c>
      <c r="B9209">
        <v>46044</v>
      </c>
      <c r="C9209" t="s">
        <v>34</v>
      </c>
      <c r="D9209" t="s">
        <v>35</v>
      </c>
      <c r="E9209" t="s">
        <v>36</v>
      </c>
      <c r="F9209">
        <v>11626</v>
      </c>
      <c r="G9209" t="s">
        <v>10866</v>
      </c>
      <c r="H9209" t="s">
        <v>10867</v>
      </c>
      <c r="I9209" t="s">
        <v>160</v>
      </c>
      <c r="N9209" t="s">
        <v>10868</v>
      </c>
      <c r="O9209">
        <v>471</v>
      </c>
      <c r="P9209">
        <v>498.9</v>
      </c>
      <c r="Q9209">
        <v>467.2</v>
      </c>
      <c r="R9209">
        <v>492.45</v>
      </c>
      <c r="S9209">
        <v>486.4</v>
      </c>
      <c r="T9209">
        <v>466.8</v>
      </c>
      <c r="V9209">
        <v>492.4</v>
      </c>
      <c r="Y9209">
        <v>146282</v>
      </c>
      <c r="Z9209">
        <v>70820306.650000006</v>
      </c>
      <c r="AA9209">
        <v>6615</v>
      </c>
      <c r="AB9209" t="s">
        <v>41</v>
      </c>
      <c r="AC9209">
        <v>1</v>
      </c>
    </row>
    <row r="9210" spans="1:29">
      <c r="A9210">
        <v>46044</v>
      </c>
      <c r="B9210">
        <v>46044</v>
      </c>
      <c r="C9210" t="s">
        <v>34</v>
      </c>
      <c r="D9210" t="s">
        <v>35</v>
      </c>
      <c r="E9210" t="s">
        <v>36</v>
      </c>
      <c r="F9210">
        <v>19800</v>
      </c>
      <c r="G9210" t="s">
        <v>10869</v>
      </c>
      <c r="H9210" t="s">
        <v>10870</v>
      </c>
      <c r="I9210" t="s">
        <v>160</v>
      </c>
      <c r="N9210" t="s">
        <v>10871</v>
      </c>
      <c r="O9210">
        <v>1180.0999999999999</v>
      </c>
      <c r="P9210">
        <v>1277.9000000000001</v>
      </c>
      <c r="Q9210">
        <v>1168</v>
      </c>
      <c r="R9210">
        <v>1241.5999999999999</v>
      </c>
      <c r="S9210">
        <v>1230</v>
      </c>
      <c r="T9210">
        <v>1200.8</v>
      </c>
      <c r="V9210">
        <v>1241.05</v>
      </c>
      <c r="Y9210">
        <v>909</v>
      </c>
      <c r="Z9210">
        <v>1106522.7</v>
      </c>
      <c r="AA9210">
        <v>229</v>
      </c>
      <c r="AB9210" t="s">
        <v>41</v>
      </c>
      <c r="AC9210">
        <v>1</v>
      </c>
    </row>
    <row r="9211" spans="1:29">
      <c r="A9211">
        <v>46044</v>
      </c>
      <c r="B9211">
        <v>46044</v>
      </c>
      <c r="C9211" t="s">
        <v>34</v>
      </c>
      <c r="D9211" t="s">
        <v>35</v>
      </c>
      <c r="E9211" t="s">
        <v>36</v>
      </c>
      <c r="F9211">
        <v>11253</v>
      </c>
      <c r="G9211" t="s">
        <v>10872</v>
      </c>
      <c r="H9211" t="s">
        <v>10873</v>
      </c>
      <c r="I9211" t="s">
        <v>160</v>
      </c>
      <c r="N9211" t="s">
        <v>10874</v>
      </c>
      <c r="O9211">
        <v>119</v>
      </c>
      <c r="P9211">
        <v>127</v>
      </c>
      <c r="Q9211">
        <v>118.55</v>
      </c>
      <c r="R9211">
        <v>125.56</v>
      </c>
      <c r="S9211">
        <v>126.35</v>
      </c>
      <c r="T9211">
        <v>117.26</v>
      </c>
      <c r="V9211">
        <v>125.55</v>
      </c>
      <c r="Y9211">
        <v>5766974</v>
      </c>
      <c r="Z9211">
        <v>713818196.32000005</v>
      </c>
      <c r="AA9211">
        <v>49963</v>
      </c>
      <c r="AB9211" t="s">
        <v>41</v>
      </c>
      <c r="AC9211">
        <v>1</v>
      </c>
    </row>
    <row r="9212" spans="1:29">
      <c r="A9212">
        <v>46044</v>
      </c>
      <c r="B9212">
        <v>46044</v>
      </c>
      <c r="C9212" t="s">
        <v>34</v>
      </c>
      <c r="D9212" t="s">
        <v>35</v>
      </c>
      <c r="E9212" t="s">
        <v>36</v>
      </c>
      <c r="F9212">
        <v>4235</v>
      </c>
      <c r="G9212" t="s">
        <v>10878</v>
      </c>
      <c r="H9212" t="s">
        <v>10879</v>
      </c>
      <c r="I9212" t="s">
        <v>160</v>
      </c>
      <c r="N9212" t="s">
        <v>10880</v>
      </c>
      <c r="O9212">
        <v>6800.5</v>
      </c>
      <c r="P9212">
        <v>7015</v>
      </c>
      <c r="Q9212">
        <v>6760.5</v>
      </c>
      <c r="R9212">
        <v>6845.5</v>
      </c>
      <c r="S9212">
        <v>6805</v>
      </c>
      <c r="T9212">
        <v>6827.5</v>
      </c>
      <c r="V9212">
        <v>6844.8</v>
      </c>
      <c r="Y9212">
        <v>6947</v>
      </c>
      <c r="Z9212">
        <v>47687009.5</v>
      </c>
      <c r="AA9212">
        <v>2015</v>
      </c>
      <c r="AB9212" t="s">
        <v>41</v>
      </c>
      <c r="AC9212">
        <v>1</v>
      </c>
    </row>
    <row r="9213" spans="1:29">
      <c r="A9213">
        <v>46044</v>
      </c>
      <c r="B9213">
        <v>46044</v>
      </c>
      <c r="C9213" t="s">
        <v>34</v>
      </c>
      <c r="D9213" t="s">
        <v>35</v>
      </c>
      <c r="E9213" t="s">
        <v>36</v>
      </c>
      <c r="F9213">
        <v>3799</v>
      </c>
      <c r="G9213" t="s">
        <v>10881</v>
      </c>
      <c r="H9213" t="s">
        <v>10882</v>
      </c>
      <c r="I9213" t="s">
        <v>160</v>
      </c>
      <c r="N9213" t="s">
        <v>10883</v>
      </c>
      <c r="O9213">
        <v>395</v>
      </c>
      <c r="P9213">
        <v>404</v>
      </c>
      <c r="Q9213">
        <v>390.3</v>
      </c>
      <c r="R9213">
        <v>400.5</v>
      </c>
      <c r="S9213">
        <v>399.2</v>
      </c>
      <c r="T9213">
        <v>395.9</v>
      </c>
      <c r="V9213">
        <v>400.5</v>
      </c>
      <c r="Y9213">
        <v>41115</v>
      </c>
      <c r="Z9213">
        <v>16327942.65</v>
      </c>
      <c r="AA9213">
        <v>3053</v>
      </c>
      <c r="AB9213" t="s">
        <v>41</v>
      </c>
      <c r="AC9213">
        <v>1</v>
      </c>
    </row>
    <row r="9214" spans="1:29">
      <c r="A9214">
        <v>46044</v>
      </c>
      <c r="B9214">
        <v>46044</v>
      </c>
      <c r="C9214" t="s">
        <v>34</v>
      </c>
      <c r="D9214" t="s">
        <v>35</v>
      </c>
      <c r="E9214" t="s">
        <v>36</v>
      </c>
      <c r="F9214">
        <v>25403</v>
      </c>
      <c r="G9214" t="s">
        <v>10884</v>
      </c>
      <c r="H9214" t="s">
        <v>10885</v>
      </c>
      <c r="I9214" t="s">
        <v>160</v>
      </c>
      <c r="N9214" t="s">
        <v>10886</v>
      </c>
      <c r="O9214">
        <v>109</v>
      </c>
      <c r="P9214">
        <v>112.39</v>
      </c>
      <c r="Q9214">
        <v>108.75</v>
      </c>
      <c r="R9214">
        <v>109.33</v>
      </c>
      <c r="S9214">
        <v>108.75</v>
      </c>
      <c r="T9214">
        <v>108.97</v>
      </c>
      <c r="V9214">
        <v>109.35</v>
      </c>
      <c r="Y9214">
        <v>133946</v>
      </c>
      <c r="Z9214">
        <v>14821543.130000001</v>
      </c>
      <c r="AA9214">
        <v>2326</v>
      </c>
      <c r="AB9214" t="s">
        <v>41</v>
      </c>
      <c r="AC9214">
        <v>1</v>
      </c>
    </row>
    <row r="9215" spans="1:29">
      <c r="A9215">
        <v>46044</v>
      </c>
      <c r="B9215">
        <v>46044</v>
      </c>
      <c r="C9215" t="s">
        <v>34</v>
      </c>
      <c r="D9215" t="s">
        <v>35</v>
      </c>
      <c r="E9215" t="s">
        <v>36</v>
      </c>
      <c r="F9215">
        <v>11580</v>
      </c>
      <c r="G9215" t="s">
        <v>10887</v>
      </c>
      <c r="H9215" t="s">
        <v>10888</v>
      </c>
      <c r="I9215" t="s">
        <v>160</v>
      </c>
      <c r="N9215" t="s">
        <v>10889</v>
      </c>
      <c r="O9215">
        <v>505</v>
      </c>
      <c r="P9215">
        <v>509.8</v>
      </c>
      <c r="Q9215">
        <v>486.1</v>
      </c>
      <c r="R9215">
        <v>492.8</v>
      </c>
      <c r="S9215">
        <v>488.5</v>
      </c>
      <c r="T9215">
        <v>503.6</v>
      </c>
      <c r="V9215">
        <v>492.8</v>
      </c>
      <c r="Y9215">
        <v>60941</v>
      </c>
      <c r="Z9215">
        <v>30043971.199999999</v>
      </c>
      <c r="AA9215">
        <v>7912</v>
      </c>
      <c r="AB9215" t="s">
        <v>41</v>
      </c>
      <c r="AC9215">
        <v>1</v>
      </c>
    </row>
    <row r="9216" spans="1:29">
      <c r="A9216">
        <v>46044</v>
      </c>
      <c r="B9216">
        <v>46044</v>
      </c>
      <c r="C9216" t="s">
        <v>34</v>
      </c>
      <c r="D9216" t="s">
        <v>35</v>
      </c>
      <c r="E9216" t="s">
        <v>36</v>
      </c>
      <c r="F9216">
        <v>759434</v>
      </c>
      <c r="G9216" t="s">
        <v>10890</v>
      </c>
      <c r="H9216" t="s">
        <v>10891</v>
      </c>
      <c r="I9216" t="s">
        <v>160</v>
      </c>
      <c r="N9216" t="s">
        <v>10892</v>
      </c>
      <c r="O9216">
        <v>578</v>
      </c>
      <c r="P9216">
        <v>595.79999999999995</v>
      </c>
      <c r="Q9216">
        <v>576.70000000000005</v>
      </c>
      <c r="R9216">
        <v>590.9</v>
      </c>
      <c r="S9216">
        <v>585.04999999999995</v>
      </c>
      <c r="T9216">
        <v>578.75</v>
      </c>
      <c r="V9216">
        <v>590.9</v>
      </c>
      <c r="Y9216">
        <v>59119</v>
      </c>
      <c r="Z9216">
        <v>34739704.549999997</v>
      </c>
      <c r="AA9216">
        <v>4253</v>
      </c>
      <c r="AB9216" t="s">
        <v>41</v>
      </c>
      <c r="AC9216">
        <v>1</v>
      </c>
    </row>
    <row r="9217" spans="1:29">
      <c r="A9217">
        <v>46044</v>
      </c>
      <c r="B9217">
        <v>46044</v>
      </c>
      <c r="C9217" t="s">
        <v>34</v>
      </c>
      <c r="D9217" t="s">
        <v>35</v>
      </c>
      <c r="E9217" t="s">
        <v>36</v>
      </c>
      <c r="F9217">
        <v>3766</v>
      </c>
      <c r="G9217" t="s">
        <v>10893</v>
      </c>
      <c r="H9217" t="s">
        <v>10894</v>
      </c>
      <c r="I9217" t="s">
        <v>160</v>
      </c>
      <c r="N9217" t="s">
        <v>10895</v>
      </c>
      <c r="O9217">
        <v>745.2</v>
      </c>
      <c r="P9217">
        <v>766</v>
      </c>
      <c r="Q9217">
        <v>745.2</v>
      </c>
      <c r="R9217">
        <v>757.75</v>
      </c>
      <c r="S9217">
        <v>759.5</v>
      </c>
      <c r="T9217">
        <v>747.5</v>
      </c>
      <c r="V9217">
        <v>757.65</v>
      </c>
      <c r="Y9217">
        <v>13514</v>
      </c>
      <c r="Z9217">
        <v>10233457.199999999</v>
      </c>
      <c r="AA9217">
        <v>1829</v>
      </c>
      <c r="AB9217" t="s">
        <v>41</v>
      </c>
      <c r="AC9217">
        <v>1</v>
      </c>
    </row>
    <row r="9218" spans="1:29">
      <c r="A9218">
        <v>46044</v>
      </c>
      <c r="B9218">
        <v>46044</v>
      </c>
      <c r="C9218" t="s">
        <v>34</v>
      </c>
      <c r="D9218" t="s">
        <v>35</v>
      </c>
      <c r="E9218" t="s">
        <v>36</v>
      </c>
      <c r="F9218">
        <v>18011</v>
      </c>
      <c r="G9218" t="s">
        <v>10896</v>
      </c>
      <c r="H9218" t="s">
        <v>10897</v>
      </c>
      <c r="I9218" t="s">
        <v>160</v>
      </c>
      <c r="N9218" t="s">
        <v>10898</v>
      </c>
      <c r="O9218">
        <v>793.9</v>
      </c>
      <c r="P9218">
        <v>807.4</v>
      </c>
      <c r="Q9218">
        <v>786.85</v>
      </c>
      <c r="R9218">
        <v>789.95</v>
      </c>
      <c r="S9218">
        <v>790.7</v>
      </c>
      <c r="T9218">
        <v>787.5</v>
      </c>
      <c r="V9218">
        <v>789.95</v>
      </c>
      <c r="Y9218">
        <v>454251</v>
      </c>
      <c r="Z9218">
        <v>359853459.39999998</v>
      </c>
      <c r="AA9218">
        <v>21454</v>
      </c>
      <c r="AB9218" t="s">
        <v>41</v>
      </c>
      <c r="AC9218">
        <v>1</v>
      </c>
    </row>
    <row r="9219" spans="1:29">
      <c r="A9219">
        <v>46044</v>
      </c>
      <c r="B9219">
        <v>46044</v>
      </c>
      <c r="C9219" t="s">
        <v>34</v>
      </c>
      <c r="D9219" t="s">
        <v>35</v>
      </c>
      <c r="E9219" t="s">
        <v>36</v>
      </c>
      <c r="F9219">
        <v>3772</v>
      </c>
      <c r="G9219" t="s">
        <v>10899</v>
      </c>
      <c r="H9219" t="s">
        <v>10900</v>
      </c>
      <c r="I9219" t="s">
        <v>160</v>
      </c>
      <c r="N9219" t="s">
        <v>10901</v>
      </c>
      <c r="O9219">
        <v>28.31</v>
      </c>
      <c r="P9219">
        <v>33</v>
      </c>
      <c r="Q9219">
        <v>28.01</v>
      </c>
      <c r="R9219">
        <v>30.8</v>
      </c>
      <c r="S9219">
        <v>30.6</v>
      </c>
      <c r="T9219">
        <v>27.55</v>
      </c>
      <c r="V9219">
        <v>30.8</v>
      </c>
      <c r="Y9219">
        <v>89281</v>
      </c>
      <c r="Z9219">
        <v>2823788.87</v>
      </c>
      <c r="AA9219">
        <v>692</v>
      </c>
      <c r="AB9219" t="s">
        <v>41</v>
      </c>
      <c r="AC9219">
        <v>1</v>
      </c>
    </row>
    <row r="9220" spans="1:29">
      <c r="A9220">
        <v>46044</v>
      </c>
      <c r="B9220">
        <v>46044</v>
      </c>
      <c r="C9220" t="s">
        <v>34</v>
      </c>
      <c r="D9220" t="s">
        <v>35</v>
      </c>
      <c r="E9220" t="s">
        <v>36</v>
      </c>
      <c r="F9220">
        <v>5366</v>
      </c>
      <c r="G9220" t="s">
        <v>10902</v>
      </c>
      <c r="H9220" t="s">
        <v>10903</v>
      </c>
      <c r="I9220" t="s">
        <v>160</v>
      </c>
      <c r="N9220" t="s">
        <v>10904</v>
      </c>
      <c r="O9220">
        <v>797</v>
      </c>
      <c r="P9220">
        <v>817</v>
      </c>
      <c r="Q9220">
        <v>795</v>
      </c>
      <c r="R9220">
        <v>803.55</v>
      </c>
      <c r="S9220">
        <v>800</v>
      </c>
      <c r="T9220">
        <v>792.1</v>
      </c>
      <c r="V9220">
        <v>803.45</v>
      </c>
      <c r="Y9220">
        <v>17916</v>
      </c>
      <c r="Z9220">
        <v>14427537</v>
      </c>
      <c r="AA9220">
        <v>2420</v>
      </c>
      <c r="AB9220" t="s">
        <v>41</v>
      </c>
      <c r="AC9220">
        <v>1</v>
      </c>
    </row>
    <row r="9221" spans="1:29">
      <c r="A9221">
        <v>46044</v>
      </c>
      <c r="B9221">
        <v>46044</v>
      </c>
      <c r="C9221" t="s">
        <v>34</v>
      </c>
      <c r="D9221" t="s">
        <v>35</v>
      </c>
      <c r="E9221" t="s">
        <v>36</v>
      </c>
      <c r="F9221">
        <v>24969</v>
      </c>
      <c r="G9221" t="s">
        <v>10905</v>
      </c>
      <c r="H9221" t="s">
        <v>10906</v>
      </c>
      <c r="I9221" t="s">
        <v>160</v>
      </c>
      <c r="N9221" t="s">
        <v>10907</v>
      </c>
      <c r="O9221">
        <v>246.05</v>
      </c>
      <c r="P9221">
        <v>274</v>
      </c>
      <c r="Q9221">
        <v>246.05</v>
      </c>
      <c r="R9221">
        <v>266.95</v>
      </c>
      <c r="S9221">
        <v>265.10000000000002</v>
      </c>
      <c r="T9221">
        <v>246.05</v>
      </c>
      <c r="V9221">
        <v>267.05</v>
      </c>
      <c r="Y9221">
        <v>159125</v>
      </c>
      <c r="Z9221">
        <v>41903063.100000001</v>
      </c>
      <c r="AA9221">
        <v>3349</v>
      </c>
      <c r="AB9221" t="s">
        <v>41</v>
      </c>
      <c r="AC9221">
        <v>1</v>
      </c>
    </row>
    <row r="9222" spans="1:29">
      <c r="A9222">
        <v>46044</v>
      </c>
      <c r="B9222">
        <v>46044</v>
      </c>
      <c r="C9222" t="s">
        <v>34</v>
      </c>
      <c r="D9222" t="s">
        <v>35</v>
      </c>
      <c r="E9222" t="s">
        <v>36</v>
      </c>
      <c r="F9222">
        <v>23714</v>
      </c>
      <c r="G9222" t="s">
        <v>10908</v>
      </c>
      <c r="H9222" t="s">
        <v>10909</v>
      </c>
      <c r="I9222" t="s">
        <v>266</v>
      </c>
      <c r="N9222" t="s">
        <v>10910</v>
      </c>
      <c r="O9222">
        <v>139.44999999999999</v>
      </c>
      <c r="P9222">
        <v>144.85</v>
      </c>
      <c r="Q9222">
        <v>136.05000000000001</v>
      </c>
      <c r="R9222">
        <v>136.05000000000001</v>
      </c>
      <c r="S9222">
        <v>136.05000000000001</v>
      </c>
      <c r="T9222">
        <v>131.05000000000001</v>
      </c>
      <c r="V9222">
        <v>136.05000000000001</v>
      </c>
      <c r="Y9222">
        <v>12400</v>
      </c>
      <c r="Z9222">
        <v>1739980</v>
      </c>
      <c r="AA9222">
        <v>30</v>
      </c>
      <c r="AB9222" t="s">
        <v>41</v>
      </c>
      <c r="AC9222">
        <v>400</v>
      </c>
    </row>
    <row r="9223" spans="1:29">
      <c r="A9223">
        <v>46044</v>
      </c>
      <c r="B9223">
        <v>46044</v>
      </c>
      <c r="C9223" t="s">
        <v>34</v>
      </c>
      <c r="D9223" t="s">
        <v>35</v>
      </c>
      <c r="E9223" t="s">
        <v>36</v>
      </c>
      <c r="F9223">
        <v>14757</v>
      </c>
      <c r="G9223" t="s">
        <v>11475</v>
      </c>
      <c r="H9223" t="s">
        <v>11476</v>
      </c>
      <c r="I9223" t="s">
        <v>550</v>
      </c>
      <c r="N9223" t="s">
        <v>11477</v>
      </c>
      <c r="O9223">
        <v>1.66</v>
      </c>
      <c r="P9223">
        <v>1.72</v>
      </c>
      <c r="Q9223">
        <v>1.66</v>
      </c>
      <c r="R9223">
        <v>1.72</v>
      </c>
      <c r="S9223">
        <v>1.72</v>
      </c>
      <c r="T9223">
        <v>1.69</v>
      </c>
      <c r="V9223">
        <v>1.72</v>
      </c>
      <c r="Y9223">
        <v>3884</v>
      </c>
      <c r="Z9223">
        <v>6485.15</v>
      </c>
      <c r="AA9223">
        <v>12</v>
      </c>
      <c r="AB9223" t="s">
        <v>41</v>
      </c>
      <c r="AC9223">
        <v>1</v>
      </c>
    </row>
    <row r="9224" spans="1:29">
      <c r="A9224">
        <v>46044</v>
      </c>
      <c r="B9224">
        <v>46044</v>
      </c>
      <c r="C9224" t="s">
        <v>34</v>
      </c>
      <c r="D9224" t="s">
        <v>35</v>
      </c>
      <c r="E9224" t="s">
        <v>36</v>
      </c>
      <c r="F9224">
        <v>3787</v>
      </c>
      <c r="G9224" t="s">
        <v>10911</v>
      </c>
      <c r="H9224" t="s">
        <v>10912</v>
      </c>
      <c r="I9224" t="s">
        <v>160</v>
      </c>
      <c r="N9224" t="s">
        <v>10913</v>
      </c>
      <c r="O9224">
        <v>242</v>
      </c>
      <c r="P9224">
        <v>242.9</v>
      </c>
      <c r="Q9224">
        <v>239.2</v>
      </c>
      <c r="R9224">
        <v>240.65</v>
      </c>
      <c r="S9224">
        <v>241.15</v>
      </c>
      <c r="T9224">
        <v>239.55</v>
      </c>
      <c r="V9224">
        <v>240.65</v>
      </c>
      <c r="Y9224">
        <v>8537915</v>
      </c>
      <c r="Z9224">
        <v>2056752884.2</v>
      </c>
      <c r="AA9224">
        <v>73157</v>
      </c>
      <c r="AB9224" t="s">
        <v>41</v>
      </c>
      <c r="AC9224">
        <v>1</v>
      </c>
    </row>
    <row r="9225" spans="1:29">
      <c r="A9225">
        <v>46044</v>
      </c>
      <c r="B9225">
        <v>46044</v>
      </c>
      <c r="C9225" t="s">
        <v>34</v>
      </c>
      <c r="D9225" t="s">
        <v>35</v>
      </c>
      <c r="E9225" t="s">
        <v>36</v>
      </c>
      <c r="F9225">
        <v>22725</v>
      </c>
      <c r="G9225" t="s">
        <v>10914</v>
      </c>
      <c r="H9225" t="s">
        <v>10915</v>
      </c>
      <c r="I9225" t="s">
        <v>266</v>
      </c>
      <c r="N9225" t="s">
        <v>10916</v>
      </c>
      <c r="O9225">
        <v>119</v>
      </c>
      <c r="P9225">
        <v>129.94999999999999</v>
      </c>
      <c r="Q9225">
        <v>115</v>
      </c>
      <c r="R9225">
        <v>125</v>
      </c>
      <c r="S9225">
        <v>124</v>
      </c>
      <c r="T9225">
        <v>117</v>
      </c>
      <c r="V9225">
        <v>125</v>
      </c>
      <c r="Y9225">
        <v>24000</v>
      </c>
      <c r="Z9225">
        <v>2901075</v>
      </c>
      <c r="AA9225">
        <v>40</v>
      </c>
      <c r="AB9225" t="s">
        <v>41</v>
      </c>
      <c r="AC9225">
        <v>500</v>
      </c>
    </row>
    <row r="9226" spans="1:29">
      <c r="A9226">
        <v>46044</v>
      </c>
      <c r="B9226">
        <v>46044</v>
      </c>
      <c r="C9226" t="s">
        <v>34</v>
      </c>
      <c r="D9226" t="s">
        <v>35</v>
      </c>
      <c r="E9226" t="s">
        <v>36</v>
      </c>
      <c r="F9226">
        <v>7506</v>
      </c>
      <c r="G9226" t="s">
        <v>10917</v>
      </c>
      <c r="H9226" t="s">
        <v>10918</v>
      </c>
      <c r="I9226" t="s">
        <v>160</v>
      </c>
      <c r="N9226" t="s">
        <v>10919</v>
      </c>
      <c r="O9226">
        <v>1367.3</v>
      </c>
      <c r="P9226">
        <v>1386.8</v>
      </c>
      <c r="Q9226">
        <v>1351.1</v>
      </c>
      <c r="R9226">
        <v>1360.5</v>
      </c>
      <c r="S9226">
        <v>1355.7</v>
      </c>
      <c r="T9226">
        <v>1348.6</v>
      </c>
      <c r="V9226">
        <v>1360.65</v>
      </c>
      <c r="Y9226">
        <v>320173</v>
      </c>
      <c r="Z9226">
        <v>437929616.19999999</v>
      </c>
      <c r="AA9226">
        <v>15425</v>
      </c>
      <c r="AB9226" t="s">
        <v>41</v>
      </c>
      <c r="AC9226">
        <v>1</v>
      </c>
    </row>
    <row r="9227" spans="1:29">
      <c r="A9227">
        <v>46044</v>
      </c>
      <c r="B9227">
        <v>46044</v>
      </c>
      <c r="C9227" t="s">
        <v>34</v>
      </c>
      <c r="D9227" t="s">
        <v>35</v>
      </c>
      <c r="E9227" t="s">
        <v>36</v>
      </c>
      <c r="F9227">
        <v>25605</v>
      </c>
      <c r="G9227" t="s">
        <v>10920</v>
      </c>
      <c r="H9227" t="s">
        <v>10921</v>
      </c>
      <c r="I9227" t="s">
        <v>327</v>
      </c>
      <c r="N9227" t="s">
        <v>10922</v>
      </c>
      <c r="O9227">
        <v>111.55</v>
      </c>
      <c r="P9227">
        <v>117.05</v>
      </c>
      <c r="Q9227">
        <v>111.55</v>
      </c>
      <c r="R9227">
        <v>117.05</v>
      </c>
      <c r="S9227">
        <v>117.05</v>
      </c>
      <c r="T9227">
        <v>111.5</v>
      </c>
      <c r="V9227">
        <v>117.05</v>
      </c>
      <c r="Y9227">
        <v>5000</v>
      </c>
      <c r="Z9227">
        <v>579750</v>
      </c>
      <c r="AA9227">
        <v>5</v>
      </c>
      <c r="AB9227" t="s">
        <v>41</v>
      </c>
      <c r="AC9227">
        <v>1000</v>
      </c>
    </row>
    <row r="9228" spans="1:29">
      <c r="A9228">
        <v>46044</v>
      </c>
      <c r="B9228">
        <v>46044</v>
      </c>
      <c r="C9228" t="s">
        <v>34</v>
      </c>
      <c r="D9228" t="s">
        <v>35</v>
      </c>
      <c r="E9228" t="s">
        <v>36</v>
      </c>
      <c r="F9228">
        <v>19627</v>
      </c>
      <c r="G9228" t="s">
        <v>10923</v>
      </c>
      <c r="H9228" t="s">
        <v>10924</v>
      </c>
      <c r="I9228" t="s">
        <v>266</v>
      </c>
      <c r="N9228" t="s">
        <v>10925</v>
      </c>
      <c r="O9228">
        <v>236</v>
      </c>
      <c r="P9228">
        <v>236</v>
      </c>
      <c r="Q9228">
        <v>225</v>
      </c>
      <c r="R9228">
        <v>225.95</v>
      </c>
      <c r="S9228">
        <v>226.95</v>
      </c>
      <c r="T9228">
        <v>228.2</v>
      </c>
      <c r="V9228">
        <v>225.95</v>
      </c>
      <c r="Y9228">
        <v>10000</v>
      </c>
      <c r="Z9228">
        <v>2281540</v>
      </c>
      <c r="AA9228">
        <v>20</v>
      </c>
      <c r="AB9228" t="s">
        <v>41</v>
      </c>
      <c r="AC9228">
        <v>400</v>
      </c>
    </row>
    <row r="9229" spans="1:29">
      <c r="A9229">
        <v>46044</v>
      </c>
      <c r="B9229">
        <v>46044</v>
      </c>
      <c r="C9229" t="s">
        <v>34</v>
      </c>
      <c r="D9229" t="s">
        <v>35</v>
      </c>
      <c r="E9229" t="s">
        <v>36</v>
      </c>
      <c r="F9229">
        <v>7835</v>
      </c>
      <c r="G9229" t="s">
        <v>10926</v>
      </c>
      <c r="H9229" t="s">
        <v>10927</v>
      </c>
      <c r="I9229" t="s">
        <v>160</v>
      </c>
      <c r="N9229" t="s">
        <v>10928</v>
      </c>
      <c r="O9229">
        <v>141.78</v>
      </c>
      <c r="P9229">
        <v>147.80000000000001</v>
      </c>
      <c r="Q9229">
        <v>139.15</v>
      </c>
      <c r="R9229">
        <v>140.38</v>
      </c>
      <c r="S9229">
        <v>140.38999999999999</v>
      </c>
      <c r="T9229">
        <v>142.49</v>
      </c>
      <c r="V9229">
        <v>140.4</v>
      </c>
      <c r="Y9229">
        <v>211598</v>
      </c>
      <c r="Z9229">
        <v>30195879.77</v>
      </c>
      <c r="AA9229">
        <v>3504</v>
      </c>
      <c r="AB9229" t="s">
        <v>41</v>
      </c>
      <c r="AC9229">
        <v>1</v>
      </c>
    </row>
    <row r="9230" spans="1:29">
      <c r="A9230">
        <v>46044</v>
      </c>
      <c r="B9230">
        <v>46044</v>
      </c>
      <c r="C9230" t="s">
        <v>34</v>
      </c>
      <c r="D9230" t="s">
        <v>35</v>
      </c>
      <c r="E9230" t="s">
        <v>36</v>
      </c>
      <c r="F9230">
        <v>3002</v>
      </c>
      <c r="G9230" t="s">
        <v>10929</v>
      </c>
      <c r="H9230" t="s">
        <v>10930</v>
      </c>
      <c r="I9230" t="s">
        <v>160</v>
      </c>
      <c r="N9230" t="s">
        <v>10931</v>
      </c>
      <c r="O9230">
        <v>511.05</v>
      </c>
      <c r="P9230">
        <v>521.95000000000005</v>
      </c>
      <c r="Q9230">
        <v>510.7</v>
      </c>
      <c r="R9230">
        <v>511.5</v>
      </c>
      <c r="S9230">
        <v>510.75</v>
      </c>
      <c r="T9230">
        <v>510.55</v>
      </c>
      <c r="V9230">
        <v>511.5</v>
      </c>
      <c r="Y9230">
        <v>41492</v>
      </c>
      <c r="Z9230">
        <v>21335967.100000001</v>
      </c>
      <c r="AA9230">
        <v>2217</v>
      </c>
      <c r="AB9230" t="s">
        <v>41</v>
      </c>
      <c r="AC9230">
        <v>1</v>
      </c>
    </row>
    <row r="9231" spans="1:29">
      <c r="A9231">
        <v>46044</v>
      </c>
      <c r="B9231">
        <v>46044</v>
      </c>
      <c r="C9231" t="s">
        <v>34</v>
      </c>
      <c r="D9231" t="s">
        <v>35</v>
      </c>
      <c r="E9231" t="s">
        <v>36</v>
      </c>
      <c r="F9231">
        <v>22277</v>
      </c>
      <c r="G9231" t="s">
        <v>10932</v>
      </c>
      <c r="H9231" t="s">
        <v>10933</v>
      </c>
      <c r="I9231" t="s">
        <v>160</v>
      </c>
      <c r="N9231" t="s">
        <v>10934</v>
      </c>
      <c r="O9231">
        <v>139.01</v>
      </c>
      <c r="P9231">
        <v>140.41</v>
      </c>
      <c r="Q9231">
        <v>135.80000000000001</v>
      </c>
      <c r="R9231">
        <v>138.12</v>
      </c>
      <c r="S9231">
        <v>136</v>
      </c>
      <c r="T9231">
        <v>135.77000000000001</v>
      </c>
      <c r="V9231">
        <v>138.1</v>
      </c>
      <c r="Y9231">
        <v>759</v>
      </c>
      <c r="Z9231">
        <v>105574.04</v>
      </c>
      <c r="AA9231">
        <v>92</v>
      </c>
      <c r="AB9231" t="s">
        <v>41</v>
      </c>
      <c r="AC9231">
        <v>1</v>
      </c>
    </row>
    <row r="9232" spans="1:29">
      <c r="A9232">
        <v>46044</v>
      </c>
      <c r="B9232">
        <v>46044</v>
      </c>
      <c r="C9232" t="s">
        <v>34</v>
      </c>
      <c r="D9232" t="s">
        <v>35</v>
      </c>
      <c r="E9232" t="s">
        <v>36</v>
      </c>
      <c r="F9232">
        <v>11705</v>
      </c>
      <c r="G9232" t="s">
        <v>10935</v>
      </c>
      <c r="H9232" t="s">
        <v>10936</v>
      </c>
      <c r="I9232" t="s">
        <v>160</v>
      </c>
      <c r="N9232" t="s">
        <v>10937</v>
      </c>
      <c r="O9232">
        <v>70.8</v>
      </c>
      <c r="P9232">
        <v>72.69</v>
      </c>
      <c r="Q9232">
        <v>70.599999999999994</v>
      </c>
      <c r="R9232">
        <v>71.400000000000006</v>
      </c>
      <c r="S9232">
        <v>71.09</v>
      </c>
      <c r="T9232">
        <v>69.67</v>
      </c>
      <c r="V9232">
        <v>71.400000000000006</v>
      </c>
      <c r="Y9232">
        <v>63027</v>
      </c>
      <c r="Z9232">
        <v>4501969.3</v>
      </c>
      <c r="AA9232">
        <v>1489</v>
      </c>
      <c r="AB9232" t="s">
        <v>41</v>
      </c>
      <c r="AC9232">
        <v>1</v>
      </c>
    </row>
    <row r="9233" spans="1:29">
      <c r="A9233">
        <v>46044</v>
      </c>
      <c r="B9233">
        <v>46044</v>
      </c>
      <c r="C9233" t="s">
        <v>34</v>
      </c>
      <c r="D9233" t="s">
        <v>35</v>
      </c>
      <c r="E9233" t="s">
        <v>36</v>
      </c>
      <c r="F9233">
        <v>8478</v>
      </c>
      <c r="G9233" t="s">
        <v>10938</v>
      </c>
      <c r="H9233" t="s">
        <v>10939</v>
      </c>
      <c r="I9233" t="s">
        <v>182</v>
      </c>
      <c r="N9233" t="s">
        <v>10940</v>
      </c>
      <c r="O9233">
        <v>128.49</v>
      </c>
      <c r="P9233">
        <v>130.6</v>
      </c>
      <c r="Q9233">
        <v>126.8</v>
      </c>
      <c r="R9233">
        <v>127.97</v>
      </c>
      <c r="S9233">
        <v>129.69999999999999</v>
      </c>
      <c r="T9233">
        <v>126.13</v>
      </c>
      <c r="V9233">
        <v>127.95</v>
      </c>
      <c r="Y9233">
        <v>9396</v>
      </c>
      <c r="Z9233">
        <v>1214056.57</v>
      </c>
      <c r="AA9233">
        <v>121</v>
      </c>
      <c r="AB9233" t="s">
        <v>41</v>
      </c>
      <c r="AC9233">
        <v>1</v>
      </c>
    </row>
    <row r="9234" spans="1:29">
      <c r="A9234">
        <v>46044</v>
      </c>
      <c r="B9234">
        <v>46044</v>
      </c>
      <c r="C9234" t="s">
        <v>34</v>
      </c>
      <c r="D9234" t="s">
        <v>35</v>
      </c>
      <c r="E9234" t="s">
        <v>36</v>
      </c>
      <c r="F9234">
        <v>11407</v>
      </c>
      <c r="G9234" t="s">
        <v>10941</v>
      </c>
      <c r="H9234" t="s">
        <v>10942</v>
      </c>
      <c r="I9234" t="s">
        <v>160</v>
      </c>
      <c r="N9234" t="s">
        <v>10943</v>
      </c>
      <c r="O9234">
        <v>1035</v>
      </c>
      <c r="P9234">
        <v>1050</v>
      </c>
      <c r="Q9234">
        <v>1010</v>
      </c>
      <c r="R9234">
        <v>1024.2</v>
      </c>
      <c r="S9234">
        <v>1012.1</v>
      </c>
      <c r="T9234">
        <v>1019.85</v>
      </c>
      <c r="V9234">
        <v>1024.1500000000001</v>
      </c>
      <c r="Y9234">
        <v>23942</v>
      </c>
      <c r="Z9234">
        <v>24638209.050000001</v>
      </c>
      <c r="AA9234">
        <v>3351</v>
      </c>
      <c r="AB9234" t="s">
        <v>41</v>
      </c>
      <c r="AC9234">
        <v>1</v>
      </c>
    </row>
    <row r="9235" spans="1:29">
      <c r="A9235">
        <v>46044</v>
      </c>
      <c r="B9235">
        <v>46044</v>
      </c>
      <c r="C9235" t="s">
        <v>34</v>
      </c>
      <c r="D9235" t="s">
        <v>35</v>
      </c>
      <c r="E9235" t="s">
        <v>36</v>
      </c>
      <c r="F9235">
        <v>25235</v>
      </c>
      <c r="G9235" t="s">
        <v>10944</v>
      </c>
      <c r="H9235" t="s">
        <v>10945</v>
      </c>
      <c r="I9235" t="s">
        <v>160</v>
      </c>
      <c r="N9235" t="s">
        <v>10946</v>
      </c>
      <c r="O9235">
        <v>27.11</v>
      </c>
      <c r="P9235">
        <v>28.47</v>
      </c>
      <c r="Q9235">
        <v>27.11</v>
      </c>
      <c r="R9235">
        <v>28.38</v>
      </c>
      <c r="S9235">
        <v>28.4</v>
      </c>
      <c r="T9235">
        <v>27.29</v>
      </c>
      <c r="V9235">
        <v>28.38</v>
      </c>
      <c r="Y9235">
        <v>8145</v>
      </c>
      <c r="Z9235">
        <v>228778.06</v>
      </c>
      <c r="AA9235">
        <v>162</v>
      </c>
      <c r="AB9235" t="s">
        <v>41</v>
      </c>
      <c r="AC9235">
        <v>1</v>
      </c>
    </row>
    <row r="9236" spans="1:29">
      <c r="A9236">
        <v>46044</v>
      </c>
      <c r="B9236">
        <v>46044</v>
      </c>
      <c r="C9236" t="s">
        <v>34</v>
      </c>
      <c r="D9236" t="s">
        <v>35</v>
      </c>
      <c r="E9236" t="s">
        <v>36</v>
      </c>
      <c r="F9236">
        <v>23451</v>
      </c>
      <c r="G9236" t="s">
        <v>10953</v>
      </c>
      <c r="H9236" t="s">
        <v>10954</v>
      </c>
      <c r="I9236" t="s">
        <v>266</v>
      </c>
      <c r="N9236" t="s">
        <v>10955</v>
      </c>
      <c r="O9236">
        <v>114</v>
      </c>
      <c r="P9236">
        <v>119.8</v>
      </c>
      <c r="Q9236">
        <v>114</v>
      </c>
      <c r="R9236">
        <v>117.95</v>
      </c>
      <c r="S9236">
        <v>119.8</v>
      </c>
      <c r="T9236">
        <v>112.85</v>
      </c>
      <c r="V9236">
        <v>117.95</v>
      </c>
      <c r="Y9236">
        <v>16800</v>
      </c>
      <c r="Z9236">
        <v>1950880</v>
      </c>
      <c r="AA9236">
        <v>21</v>
      </c>
      <c r="AB9236" t="s">
        <v>41</v>
      </c>
      <c r="AC9236">
        <v>800</v>
      </c>
    </row>
    <row r="9237" spans="1:29">
      <c r="A9237">
        <v>46044</v>
      </c>
      <c r="B9237">
        <v>46044</v>
      </c>
      <c r="C9237" t="s">
        <v>34</v>
      </c>
      <c r="D9237" t="s">
        <v>35</v>
      </c>
      <c r="E9237" t="s">
        <v>36</v>
      </c>
      <c r="F9237">
        <v>18131</v>
      </c>
      <c r="G9237" t="s">
        <v>10956</v>
      </c>
      <c r="H9237" t="s">
        <v>10957</v>
      </c>
      <c r="I9237" t="s">
        <v>160</v>
      </c>
      <c r="N9237" t="s">
        <v>10958</v>
      </c>
      <c r="O9237">
        <v>1255</v>
      </c>
      <c r="P9237">
        <v>1289.4000000000001</v>
      </c>
      <c r="Q9237">
        <v>1255</v>
      </c>
      <c r="R9237">
        <v>1275.2</v>
      </c>
      <c r="S9237">
        <v>1270.2</v>
      </c>
      <c r="T9237">
        <v>1270.0999999999999</v>
      </c>
      <c r="V9237">
        <v>1275.2</v>
      </c>
      <c r="Y9237">
        <v>2804</v>
      </c>
      <c r="Z9237">
        <v>3580656.4</v>
      </c>
      <c r="AA9237">
        <v>563</v>
      </c>
      <c r="AB9237" t="s">
        <v>41</v>
      </c>
      <c r="AC9237">
        <v>1</v>
      </c>
    </row>
    <row r="9238" spans="1:29">
      <c r="A9238">
        <v>46044</v>
      </c>
      <c r="B9238">
        <v>46044</v>
      </c>
      <c r="C9238" t="s">
        <v>34</v>
      </c>
      <c r="D9238" t="s">
        <v>35</v>
      </c>
      <c r="E9238" t="s">
        <v>36</v>
      </c>
      <c r="F9238">
        <v>17738</v>
      </c>
      <c r="G9238" t="s">
        <v>10962</v>
      </c>
      <c r="H9238" t="s">
        <v>10963</v>
      </c>
      <c r="I9238" t="s">
        <v>160</v>
      </c>
      <c r="N9238" t="s">
        <v>10964</v>
      </c>
      <c r="O9238">
        <v>596.1</v>
      </c>
      <c r="P9238">
        <v>596.1</v>
      </c>
      <c r="Q9238">
        <v>567.1</v>
      </c>
      <c r="R9238">
        <v>568.9</v>
      </c>
      <c r="S9238">
        <v>570</v>
      </c>
      <c r="T9238">
        <v>583.04999999999995</v>
      </c>
      <c r="V9238">
        <v>568.9</v>
      </c>
      <c r="Y9238">
        <v>443602</v>
      </c>
      <c r="Z9238">
        <v>255434086.25</v>
      </c>
      <c r="AA9238">
        <v>27263</v>
      </c>
      <c r="AB9238" t="s">
        <v>41</v>
      </c>
      <c r="AC9238">
        <v>1</v>
      </c>
    </row>
    <row r="9239" spans="1:29">
      <c r="A9239">
        <v>46044</v>
      </c>
      <c r="B9239">
        <v>46044</v>
      </c>
      <c r="C9239" t="s">
        <v>34</v>
      </c>
      <c r="D9239" t="s">
        <v>35</v>
      </c>
      <c r="E9239" t="s">
        <v>36</v>
      </c>
      <c r="F9239">
        <v>18760</v>
      </c>
      <c r="G9239" t="s">
        <v>10965</v>
      </c>
      <c r="H9239" t="s">
        <v>10966</v>
      </c>
      <c r="I9239" t="s">
        <v>160</v>
      </c>
      <c r="N9239" t="s">
        <v>10967</v>
      </c>
      <c r="O9239">
        <v>153</v>
      </c>
      <c r="P9239">
        <v>154.9</v>
      </c>
      <c r="Q9239">
        <v>147.76</v>
      </c>
      <c r="R9239">
        <v>149.07</v>
      </c>
      <c r="S9239">
        <v>149</v>
      </c>
      <c r="T9239">
        <v>151.21</v>
      </c>
      <c r="V9239">
        <v>149.1</v>
      </c>
      <c r="Y9239">
        <v>780862</v>
      </c>
      <c r="Z9239">
        <v>117614492.94</v>
      </c>
      <c r="AA9239">
        <v>9430</v>
      </c>
      <c r="AB9239" t="s">
        <v>41</v>
      </c>
      <c r="AC9239">
        <v>1</v>
      </c>
    </row>
    <row r="9240" spans="1:29">
      <c r="A9240">
        <v>46044</v>
      </c>
      <c r="B9240">
        <v>46044</v>
      </c>
      <c r="C9240" t="s">
        <v>34</v>
      </c>
      <c r="D9240" t="s">
        <v>35</v>
      </c>
      <c r="E9240" t="s">
        <v>36</v>
      </c>
      <c r="F9240">
        <v>11915</v>
      </c>
      <c r="G9240" t="s">
        <v>10968</v>
      </c>
      <c r="H9240" t="s">
        <v>10969</v>
      </c>
      <c r="I9240" t="s">
        <v>160</v>
      </c>
      <c r="N9240" t="s">
        <v>10970</v>
      </c>
      <c r="O9240">
        <v>21.89</v>
      </c>
      <c r="P9240">
        <v>22.05</v>
      </c>
      <c r="Q9240">
        <v>21.55</v>
      </c>
      <c r="R9240">
        <v>21.63</v>
      </c>
      <c r="S9240">
        <v>21.69</v>
      </c>
      <c r="T9240">
        <v>21.66</v>
      </c>
      <c r="V9240">
        <v>21.63</v>
      </c>
      <c r="Y9240">
        <v>93938702</v>
      </c>
      <c r="Z9240">
        <v>2042391141.47</v>
      </c>
      <c r="AA9240">
        <v>87918</v>
      </c>
      <c r="AB9240" t="s">
        <v>41</v>
      </c>
      <c r="AC9240">
        <v>1</v>
      </c>
    </row>
    <row r="9241" spans="1:29">
      <c r="A9241">
        <v>46044</v>
      </c>
      <c r="B9241">
        <v>46044</v>
      </c>
      <c r="C9241" t="s">
        <v>34</v>
      </c>
      <c r="D9241" t="s">
        <v>35</v>
      </c>
      <c r="E9241" t="s">
        <v>36</v>
      </c>
      <c r="F9241">
        <v>18040</v>
      </c>
      <c r="G9241" t="s">
        <v>10974</v>
      </c>
      <c r="H9241" t="s">
        <v>10975</v>
      </c>
      <c r="I9241" t="s">
        <v>266</v>
      </c>
      <c r="N9241" t="s">
        <v>10976</v>
      </c>
      <c r="O9241">
        <v>26.75</v>
      </c>
      <c r="P9241">
        <v>26.75</v>
      </c>
      <c r="Q9241">
        <v>26.65</v>
      </c>
      <c r="R9241">
        <v>26.65</v>
      </c>
      <c r="S9241">
        <v>26.65</v>
      </c>
      <c r="T9241">
        <v>28.05</v>
      </c>
      <c r="V9241">
        <v>26.65</v>
      </c>
      <c r="Y9241">
        <v>4000</v>
      </c>
      <c r="Z9241">
        <v>106720</v>
      </c>
      <c r="AA9241">
        <v>5</v>
      </c>
      <c r="AB9241" t="s">
        <v>41</v>
      </c>
      <c r="AC9241">
        <v>800</v>
      </c>
    </row>
    <row r="9242" spans="1:29">
      <c r="A9242">
        <v>46044</v>
      </c>
      <c r="B9242">
        <v>46044</v>
      </c>
      <c r="C9242" t="s">
        <v>34</v>
      </c>
      <c r="D9242" t="s">
        <v>35</v>
      </c>
      <c r="E9242" t="s">
        <v>36</v>
      </c>
      <c r="F9242">
        <v>5501</v>
      </c>
      <c r="G9242" t="s">
        <v>10977</v>
      </c>
      <c r="H9242" t="s">
        <v>10978</v>
      </c>
      <c r="I9242" t="s">
        <v>160</v>
      </c>
      <c r="N9242" t="s">
        <v>10979</v>
      </c>
      <c r="O9242">
        <v>752</v>
      </c>
      <c r="P9242">
        <v>774</v>
      </c>
      <c r="Q9242">
        <v>752</v>
      </c>
      <c r="R9242">
        <v>762.7</v>
      </c>
      <c r="S9242">
        <v>770</v>
      </c>
      <c r="T9242">
        <v>761.75</v>
      </c>
      <c r="V9242">
        <v>762.7</v>
      </c>
      <c r="Y9242">
        <v>3234</v>
      </c>
      <c r="Z9242">
        <v>2475868.5</v>
      </c>
      <c r="AA9242">
        <v>296</v>
      </c>
      <c r="AB9242" t="s">
        <v>41</v>
      </c>
      <c r="AC9242">
        <v>1</v>
      </c>
    </row>
    <row r="9243" spans="1:29">
      <c r="A9243">
        <v>46044</v>
      </c>
      <c r="B9243">
        <v>46044</v>
      </c>
      <c r="C9243" t="s">
        <v>34</v>
      </c>
      <c r="D9243" t="s">
        <v>35</v>
      </c>
      <c r="E9243" t="s">
        <v>36</v>
      </c>
      <c r="F9243">
        <v>23976</v>
      </c>
      <c r="G9243" t="s">
        <v>10983</v>
      </c>
      <c r="H9243" t="s">
        <v>10984</v>
      </c>
      <c r="I9243" t="s">
        <v>266</v>
      </c>
      <c r="N9243" t="s">
        <v>10985</v>
      </c>
      <c r="O9243">
        <v>606.54999999999995</v>
      </c>
      <c r="P9243">
        <v>624.79999999999995</v>
      </c>
      <c r="Q9243">
        <v>606.54999999999995</v>
      </c>
      <c r="R9243">
        <v>619.6</v>
      </c>
      <c r="S9243">
        <v>619.75</v>
      </c>
      <c r="T9243">
        <v>606.29999999999995</v>
      </c>
      <c r="V9243">
        <v>619.6</v>
      </c>
      <c r="Y9243">
        <v>8700</v>
      </c>
      <c r="Z9243">
        <v>5364225</v>
      </c>
      <c r="AA9243">
        <v>25</v>
      </c>
      <c r="AB9243" t="s">
        <v>41</v>
      </c>
      <c r="AC9243">
        <v>300</v>
      </c>
    </row>
    <row r="9244" spans="1:29">
      <c r="A9244">
        <v>46044</v>
      </c>
      <c r="B9244">
        <v>46044</v>
      </c>
      <c r="C9244" t="s">
        <v>34</v>
      </c>
      <c r="D9244" t="s">
        <v>35</v>
      </c>
      <c r="E9244" t="s">
        <v>36</v>
      </c>
      <c r="F9244">
        <v>18608</v>
      </c>
      <c r="G9244" t="s">
        <v>10986</v>
      </c>
      <c r="H9244" t="s">
        <v>10987</v>
      </c>
      <c r="I9244" t="s">
        <v>160</v>
      </c>
      <c r="N9244" t="s">
        <v>10988</v>
      </c>
      <c r="O9244">
        <v>284.89999999999998</v>
      </c>
      <c r="P9244">
        <v>288.75</v>
      </c>
      <c r="Q9244">
        <v>281.7</v>
      </c>
      <c r="R9244">
        <v>284.89999999999998</v>
      </c>
      <c r="S9244">
        <v>284.89999999999998</v>
      </c>
      <c r="T9244">
        <v>278.89999999999998</v>
      </c>
      <c r="V9244">
        <v>284.89999999999998</v>
      </c>
      <c r="Y9244">
        <v>865976</v>
      </c>
      <c r="Z9244">
        <v>246746503.5</v>
      </c>
      <c r="AA9244">
        <v>16510</v>
      </c>
      <c r="AB9244" t="s">
        <v>41</v>
      </c>
      <c r="AC9244">
        <v>1</v>
      </c>
    </row>
    <row r="9245" spans="1:29">
      <c r="A9245">
        <v>46044</v>
      </c>
      <c r="B9245">
        <v>46044</v>
      </c>
      <c r="C9245" t="s">
        <v>34</v>
      </c>
      <c r="D9245" t="s">
        <v>35</v>
      </c>
      <c r="E9245" t="s">
        <v>36</v>
      </c>
      <c r="F9245">
        <v>17766</v>
      </c>
      <c r="G9245" t="s">
        <v>10989</v>
      </c>
      <c r="H9245" t="s">
        <v>10990</v>
      </c>
      <c r="I9245" t="s">
        <v>266</v>
      </c>
      <c r="N9245" t="s">
        <v>10991</v>
      </c>
      <c r="O9245">
        <v>79.05</v>
      </c>
      <c r="P9245">
        <v>81.7</v>
      </c>
      <c r="Q9245">
        <v>79</v>
      </c>
      <c r="R9245">
        <v>79.599999999999994</v>
      </c>
      <c r="S9245">
        <v>79.599999999999994</v>
      </c>
      <c r="T9245">
        <v>80.2</v>
      </c>
      <c r="V9245">
        <v>79.599999999999994</v>
      </c>
      <c r="Y9245">
        <v>16200</v>
      </c>
      <c r="Z9245">
        <v>1302390</v>
      </c>
      <c r="AA9245">
        <v>8</v>
      </c>
      <c r="AB9245" t="s">
        <v>41</v>
      </c>
      <c r="AC9245">
        <v>600</v>
      </c>
    </row>
    <row r="9246" spans="1:29">
      <c r="A9246">
        <v>46044</v>
      </c>
      <c r="B9246">
        <v>46044</v>
      </c>
      <c r="C9246" t="s">
        <v>34</v>
      </c>
      <c r="D9246" t="s">
        <v>35</v>
      </c>
      <c r="E9246" t="s">
        <v>36</v>
      </c>
      <c r="F9246">
        <v>3812</v>
      </c>
      <c r="G9246" t="s">
        <v>10992</v>
      </c>
      <c r="H9246" t="s">
        <v>10993</v>
      </c>
      <c r="I9246" t="s">
        <v>160</v>
      </c>
      <c r="N9246" t="s">
        <v>10994</v>
      </c>
      <c r="O9246">
        <v>82.74</v>
      </c>
      <c r="P9246">
        <v>86.35</v>
      </c>
      <c r="Q9246">
        <v>82.74</v>
      </c>
      <c r="R9246">
        <v>85.07</v>
      </c>
      <c r="S9246">
        <v>85.1</v>
      </c>
      <c r="T9246">
        <v>81.569999999999993</v>
      </c>
      <c r="V9246">
        <v>85.07</v>
      </c>
      <c r="Y9246">
        <v>13538686</v>
      </c>
      <c r="Z9246">
        <v>1149516637.1400001</v>
      </c>
      <c r="AA9246">
        <v>51438</v>
      </c>
      <c r="AB9246" t="s">
        <v>41</v>
      </c>
      <c r="AC9246">
        <v>1</v>
      </c>
    </row>
    <row r="9247" spans="1:29">
      <c r="A9247">
        <v>46044</v>
      </c>
      <c r="B9247">
        <v>46044</v>
      </c>
      <c r="C9247" t="s">
        <v>34</v>
      </c>
      <c r="D9247" t="s">
        <v>35</v>
      </c>
      <c r="E9247" t="s">
        <v>36</v>
      </c>
      <c r="F9247">
        <v>20852</v>
      </c>
      <c r="G9247" t="s">
        <v>10995</v>
      </c>
      <c r="H9247" t="s">
        <v>10996</v>
      </c>
      <c r="I9247" t="s">
        <v>160</v>
      </c>
      <c r="N9247" t="s">
        <v>10997</v>
      </c>
      <c r="O9247">
        <v>6.6</v>
      </c>
      <c r="P9247">
        <v>6.9</v>
      </c>
      <c r="Q9247">
        <v>6.59</v>
      </c>
      <c r="R9247">
        <v>6.71</v>
      </c>
      <c r="S9247">
        <v>6.68</v>
      </c>
      <c r="T9247">
        <v>6.55</v>
      </c>
      <c r="V9247">
        <v>6.71</v>
      </c>
      <c r="Y9247">
        <v>250350</v>
      </c>
      <c r="Z9247">
        <v>1677619.53</v>
      </c>
      <c r="AA9247">
        <v>572</v>
      </c>
      <c r="AB9247" t="s">
        <v>41</v>
      </c>
      <c r="AC9247">
        <v>1</v>
      </c>
    </row>
    <row r="9248" spans="1:29">
      <c r="A9248">
        <v>46044</v>
      </c>
      <c r="B9248">
        <v>46044</v>
      </c>
      <c r="C9248" t="s">
        <v>34</v>
      </c>
      <c r="D9248" t="s">
        <v>35</v>
      </c>
      <c r="E9248" t="s">
        <v>36</v>
      </c>
      <c r="F9248">
        <v>14003</v>
      </c>
      <c r="G9248" t="s">
        <v>10998</v>
      </c>
      <c r="H9248" t="s">
        <v>10999</v>
      </c>
      <c r="I9248" t="s">
        <v>160</v>
      </c>
      <c r="N9248" t="s">
        <v>11000</v>
      </c>
      <c r="O9248">
        <v>7.78</v>
      </c>
      <c r="P9248">
        <v>8.1</v>
      </c>
      <c r="Q9248">
        <v>7.78</v>
      </c>
      <c r="R9248">
        <v>7.98</v>
      </c>
      <c r="S9248">
        <v>8.1</v>
      </c>
      <c r="T9248">
        <v>7.77</v>
      </c>
      <c r="V9248">
        <v>7.98</v>
      </c>
      <c r="Y9248">
        <v>1477251</v>
      </c>
      <c r="Z9248">
        <v>11653681.640000001</v>
      </c>
      <c r="AA9248">
        <v>1600</v>
      </c>
      <c r="AB9248" t="s">
        <v>41</v>
      </c>
      <c r="AC9248">
        <v>1</v>
      </c>
    </row>
    <row r="9249" spans="1:29">
      <c r="A9249">
        <v>46044</v>
      </c>
      <c r="B9249">
        <v>46044</v>
      </c>
      <c r="C9249" t="s">
        <v>34</v>
      </c>
      <c r="D9249" t="s">
        <v>35</v>
      </c>
      <c r="E9249" t="s">
        <v>36</v>
      </c>
      <c r="F9249">
        <v>7508</v>
      </c>
      <c r="G9249" t="s">
        <v>11001</v>
      </c>
      <c r="H9249" t="s">
        <v>11002</v>
      </c>
      <c r="I9249" t="s">
        <v>160</v>
      </c>
      <c r="N9249" t="s">
        <v>11003</v>
      </c>
      <c r="O9249">
        <v>1324.7</v>
      </c>
      <c r="P9249">
        <v>1332.5</v>
      </c>
      <c r="Q9249">
        <v>1295.0999999999999</v>
      </c>
      <c r="R9249">
        <v>1301.7</v>
      </c>
      <c r="S9249">
        <v>1303</v>
      </c>
      <c r="T9249">
        <v>1311</v>
      </c>
      <c r="V9249">
        <v>1301.75</v>
      </c>
      <c r="Y9249">
        <v>253107</v>
      </c>
      <c r="Z9249">
        <v>331817407.5</v>
      </c>
      <c r="AA9249">
        <v>16246</v>
      </c>
      <c r="AB9249" t="s">
        <v>41</v>
      </c>
      <c r="AC9249">
        <v>1</v>
      </c>
    </row>
    <row r="9250" spans="1:29">
      <c r="A9250">
        <v>46044</v>
      </c>
      <c r="B9250">
        <v>46044</v>
      </c>
      <c r="C9250" t="s">
        <v>34</v>
      </c>
      <c r="D9250" t="s">
        <v>35</v>
      </c>
      <c r="E9250" t="s">
        <v>36</v>
      </c>
      <c r="F9250">
        <v>22803</v>
      </c>
      <c r="G9250" t="s">
        <v>11004</v>
      </c>
      <c r="H9250" t="s">
        <v>11005</v>
      </c>
      <c r="I9250" t="s">
        <v>266</v>
      </c>
      <c r="N9250" t="s">
        <v>11006</v>
      </c>
      <c r="O9250">
        <v>46.65</v>
      </c>
      <c r="P9250">
        <v>49.9</v>
      </c>
      <c r="Q9250">
        <v>46.65</v>
      </c>
      <c r="R9250">
        <v>48.7</v>
      </c>
      <c r="S9250">
        <v>48.7</v>
      </c>
      <c r="T9250">
        <v>46.8</v>
      </c>
      <c r="V9250">
        <v>48.7</v>
      </c>
      <c r="Y9250">
        <v>5600</v>
      </c>
      <c r="Z9250">
        <v>273760</v>
      </c>
      <c r="AA9250">
        <v>7</v>
      </c>
      <c r="AB9250" t="s">
        <v>41</v>
      </c>
      <c r="AC9250">
        <v>800</v>
      </c>
    </row>
    <row r="9251" spans="1:29">
      <c r="A9251">
        <v>46044</v>
      </c>
      <c r="B9251">
        <v>46044</v>
      </c>
      <c r="C9251" t="s">
        <v>34</v>
      </c>
      <c r="D9251" t="s">
        <v>35</v>
      </c>
      <c r="E9251" t="s">
        <v>36</v>
      </c>
      <c r="F9251">
        <v>4176</v>
      </c>
      <c r="G9251" t="s">
        <v>11007</v>
      </c>
      <c r="H9251" t="s">
        <v>11008</v>
      </c>
      <c r="I9251" t="s">
        <v>160</v>
      </c>
      <c r="N9251" t="s">
        <v>11009</v>
      </c>
      <c r="O9251">
        <v>199.09</v>
      </c>
      <c r="P9251">
        <v>199.15</v>
      </c>
      <c r="Q9251">
        <v>199.09</v>
      </c>
      <c r="R9251">
        <v>199.15</v>
      </c>
      <c r="S9251">
        <v>199.15</v>
      </c>
      <c r="T9251">
        <v>202.55</v>
      </c>
      <c r="V9251">
        <v>199.1</v>
      </c>
      <c r="Y9251">
        <v>9</v>
      </c>
      <c r="Z9251">
        <v>1792.1</v>
      </c>
      <c r="AA9251">
        <v>5</v>
      </c>
      <c r="AB9251" t="s">
        <v>41</v>
      </c>
      <c r="AC9251">
        <v>1</v>
      </c>
    </row>
    <row r="9252" spans="1:29">
      <c r="A9252">
        <v>46044</v>
      </c>
      <c r="B9252">
        <v>46044</v>
      </c>
      <c r="C9252" t="s">
        <v>34</v>
      </c>
      <c r="D9252" t="s">
        <v>35</v>
      </c>
      <c r="E9252" t="s">
        <v>36</v>
      </c>
      <c r="F9252">
        <v>14562</v>
      </c>
      <c r="G9252" t="s">
        <v>11010</v>
      </c>
      <c r="H9252" t="s">
        <v>11011</v>
      </c>
      <c r="I9252" t="s">
        <v>160</v>
      </c>
      <c r="N9252" t="s">
        <v>11012</v>
      </c>
      <c r="O9252">
        <v>5.99</v>
      </c>
      <c r="P9252">
        <v>6.19</v>
      </c>
      <c r="Q9252">
        <v>5.35</v>
      </c>
      <c r="R9252">
        <v>5.35</v>
      </c>
      <c r="S9252">
        <v>5.35</v>
      </c>
      <c r="T9252">
        <v>5.94</v>
      </c>
      <c r="V9252">
        <v>5.35</v>
      </c>
      <c r="Y9252">
        <v>1090147</v>
      </c>
      <c r="Z9252">
        <v>5974528.4299999997</v>
      </c>
      <c r="AA9252">
        <v>1604</v>
      </c>
      <c r="AB9252" t="s">
        <v>41</v>
      </c>
      <c r="AC9252">
        <v>1</v>
      </c>
    </row>
    <row r="9253" spans="1:29">
      <c r="A9253">
        <v>46044</v>
      </c>
      <c r="B9253">
        <v>46044</v>
      </c>
      <c r="C9253" t="s">
        <v>34</v>
      </c>
      <c r="D9253" t="s">
        <v>35</v>
      </c>
      <c r="E9253" t="s">
        <v>36</v>
      </c>
      <c r="F9253">
        <v>1076</v>
      </c>
      <c r="G9253" t="s">
        <v>11013</v>
      </c>
      <c r="H9253" t="s">
        <v>11014</v>
      </c>
      <c r="I9253" t="s">
        <v>160</v>
      </c>
      <c r="N9253" t="s">
        <v>11015</v>
      </c>
      <c r="O9253">
        <v>704</v>
      </c>
      <c r="P9253">
        <v>724.85</v>
      </c>
      <c r="Q9253">
        <v>704</v>
      </c>
      <c r="R9253">
        <v>722.3</v>
      </c>
      <c r="S9253">
        <v>721.95</v>
      </c>
      <c r="T9253">
        <v>698.4</v>
      </c>
      <c r="V9253">
        <v>722.3</v>
      </c>
      <c r="Y9253">
        <v>319570</v>
      </c>
      <c r="Z9253">
        <v>229490673.19999999</v>
      </c>
      <c r="AA9253">
        <v>17986</v>
      </c>
      <c r="AB9253" t="s">
        <v>41</v>
      </c>
      <c r="AC9253">
        <v>1</v>
      </c>
    </row>
    <row r="9254" spans="1:29">
      <c r="A9254">
        <v>46044</v>
      </c>
      <c r="B9254">
        <v>46044</v>
      </c>
      <c r="C9254" t="s">
        <v>34</v>
      </c>
      <c r="D9254" t="s">
        <v>35</v>
      </c>
      <c r="E9254" t="s">
        <v>36</v>
      </c>
      <c r="F9254">
        <v>22901</v>
      </c>
      <c r="G9254" t="s">
        <v>11016</v>
      </c>
      <c r="H9254" t="s">
        <v>11017</v>
      </c>
      <c r="I9254" t="s">
        <v>160</v>
      </c>
      <c r="N9254" t="s">
        <v>11018</v>
      </c>
      <c r="O9254">
        <v>24.97</v>
      </c>
      <c r="P9254">
        <v>26.39</v>
      </c>
      <c r="Q9254">
        <v>22.16</v>
      </c>
      <c r="R9254">
        <v>23.66</v>
      </c>
      <c r="S9254">
        <v>23.67</v>
      </c>
      <c r="T9254">
        <v>25.62</v>
      </c>
      <c r="V9254">
        <v>23.66</v>
      </c>
      <c r="Y9254">
        <v>59834287</v>
      </c>
      <c r="Z9254">
        <v>1421865114.7</v>
      </c>
      <c r="AA9254">
        <v>79523</v>
      </c>
      <c r="AB9254" t="s">
        <v>41</v>
      </c>
      <c r="AC9254">
        <v>1</v>
      </c>
    </row>
    <row r="9255" spans="1:29">
      <c r="A9255">
        <v>46044</v>
      </c>
      <c r="B9255">
        <v>46044</v>
      </c>
      <c r="C9255" t="s">
        <v>34</v>
      </c>
      <c r="D9255" t="s">
        <v>35</v>
      </c>
      <c r="E9255" t="s">
        <v>36</v>
      </c>
      <c r="F9255">
        <v>21750</v>
      </c>
      <c r="G9255" t="s">
        <v>11019</v>
      </c>
      <c r="H9255" t="s">
        <v>11020</v>
      </c>
      <c r="I9255" t="s">
        <v>160</v>
      </c>
      <c r="N9255" t="s">
        <v>11021</v>
      </c>
      <c r="O9255">
        <v>112.42</v>
      </c>
      <c r="P9255">
        <v>112.42</v>
      </c>
      <c r="Q9255">
        <v>112.4</v>
      </c>
      <c r="R9255">
        <v>112.4</v>
      </c>
      <c r="S9255">
        <v>112.42</v>
      </c>
      <c r="T9255">
        <v>112.39</v>
      </c>
      <c r="V9255">
        <v>112.4</v>
      </c>
      <c r="Y9255">
        <v>19883929</v>
      </c>
      <c r="Z9255">
        <v>2235142661.8600001</v>
      </c>
      <c r="AA9255">
        <v>9465</v>
      </c>
      <c r="AB9255" t="s">
        <v>41</v>
      </c>
      <c r="AC9255">
        <v>1</v>
      </c>
    </row>
    <row r="9256" spans="1:29">
      <c r="A9256">
        <v>46044</v>
      </c>
      <c r="B9256">
        <v>46044</v>
      </c>
      <c r="C9256" t="s">
        <v>34</v>
      </c>
      <c r="D9256" t="s">
        <v>35</v>
      </c>
      <c r="E9256" t="s">
        <v>36</v>
      </c>
      <c r="F9256">
        <v>758705</v>
      </c>
      <c r="G9256" t="s">
        <v>11022</v>
      </c>
      <c r="H9256" t="s">
        <v>11023</v>
      </c>
      <c r="I9256" t="s">
        <v>160</v>
      </c>
      <c r="N9256" t="s">
        <v>11024</v>
      </c>
      <c r="O9256">
        <v>30.57</v>
      </c>
      <c r="P9256">
        <v>30.57</v>
      </c>
      <c r="Q9256">
        <v>29.61</v>
      </c>
      <c r="R9256">
        <v>29.74</v>
      </c>
      <c r="S9256">
        <v>29.77</v>
      </c>
      <c r="T9256">
        <v>29.68</v>
      </c>
      <c r="V9256">
        <v>29.74</v>
      </c>
      <c r="Y9256">
        <v>96246</v>
      </c>
      <c r="Z9256">
        <v>2860627.2</v>
      </c>
      <c r="AA9256">
        <v>219</v>
      </c>
      <c r="AB9256" t="s">
        <v>41</v>
      </c>
      <c r="AC9256">
        <v>1</v>
      </c>
    </row>
    <row r="9257" spans="1:29">
      <c r="A9257">
        <v>46044</v>
      </c>
      <c r="B9257">
        <v>46044</v>
      </c>
      <c r="C9257" t="s">
        <v>34</v>
      </c>
      <c r="D9257" t="s">
        <v>35</v>
      </c>
      <c r="E9257" t="s">
        <v>36</v>
      </c>
      <c r="F9257">
        <v>24077</v>
      </c>
      <c r="G9257" t="s">
        <v>11025</v>
      </c>
      <c r="H9257" t="s">
        <v>11026</v>
      </c>
      <c r="I9257" t="s">
        <v>160</v>
      </c>
      <c r="N9257" t="s">
        <v>11027</v>
      </c>
      <c r="O9257">
        <v>10.88</v>
      </c>
      <c r="P9257">
        <v>10.88</v>
      </c>
      <c r="Q9257">
        <v>10.5</v>
      </c>
      <c r="R9257">
        <v>10.68</v>
      </c>
      <c r="S9257">
        <v>10.7</v>
      </c>
      <c r="T9257">
        <v>10.56</v>
      </c>
      <c r="V9257">
        <v>10.68</v>
      </c>
      <c r="Y9257">
        <v>4207694</v>
      </c>
      <c r="Z9257">
        <v>44967857.880000003</v>
      </c>
      <c r="AA9257">
        <v>4548</v>
      </c>
      <c r="AB9257" t="s">
        <v>41</v>
      </c>
      <c r="AC9257">
        <v>1</v>
      </c>
    </row>
    <row r="9258" spans="1:29">
      <c r="A9258">
        <v>46044</v>
      </c>
      <c r="B9258">
        <v>46044</v>
      </c>
      <c r="C9258" t="s">
        <v>34</v>
      </c>
      <c r="D9258" t="s">
        <v>35</v>
      </c>
      <c r="E9258" t="s">
        <v>36</v>
      </c>
      <c r="F9258">
        <v>759302</v>
      </c>
      <c r="G9258" t="s">
        <v>11028</v>
      </c>
      <c r="H9258" t="s">
        <v>11029</v>
      </c>
      <c r="I9258" t="s">
        <v>160</v>
      </c>
      <c r="N9258" t="s">
        <v>11030</v>
      </c>
      <c r="O9258">
        <v>10.27</v>
      </c>
      <c r="P9258">
        <v>10.27</v>
      </c>
      <c r="Q9258">
        <v>10.029999999999999</v>
      </c>
      <c r="R9258">
        <v>10.08</v>
      </c>
      <c r="S9258">
        <v>10.14</v>
      </c>
      <c r="T9258">
        <v>10.02</v>
      </c>
      <c r="V9258">
        <v>10.08</v>
      </c>
      <c r="Y9258">
        <v>1063441</v>
      </c>
      <c r="Z9258">
        <v>10736750.42</v>
      </c>
      <c r="AA9258">
        <v>1938</v>
      </c>
      <c r="AB9258" t="s">
        <v>41</v>
      </c>
      <c r="AC9258">
        <v>1</v>
      </c>
    </row>
    <row r="9259" spans="1:29">
      <c r="A9259">
        <v>46044</v>
      </c>
      <c r="B9259">
        <v>46044</v>
      </c>
      <c r="C9259" t="s">
        <v>34</v>
      </c>
      <c r="D9259" t="s">
        <v>35</v>
      </c>
      <c r="E9259" t="s">
        <v>36</v>
      </c>
      <c r="F9259">
        <v>30274</v>
      </c>
      <c r="G9259" t="s">
        <v>11031</v>
      </c>
      <c r="H9259" t="s">
        <v>11032</v>
      </c>
      <c r="I9259" t="s">
        <v>160</v>
      </c>
      <c r="N9259" t="s">
        <v>11033</v>
      </c>
      <c r="O9259">
        <v>32.74</v>
      </c>
      <c r="P9259">
        <v>32.74</v>
      </c>
      <c r="Q9259">
        <v>26</v>
      </c>
      <c r="R9259">
        <v>29.39</v>
      </c>
      <c r="S9259">
        <v>29.62</v>
      </c>
      <c r="T9259">
        <v>32.81</v>
      </c>
      <c r="V9259">
        <v>29.39</v>
      </c>
      <c r="Y9259">
        <v>138072858</v>
      </c>
      <c r="Z9259">
        <v>4075757090.23</v>
      </c>
      <c r="AA9259">
        <v>142379</v>
      </c>
      <c r="AB9259" t="s">
        <v>41</v>
      </c>
      <c r="AC9259">
        <v>1</v>
      </c>
    </row>
    <row r="9260" spans="1:29">
      <c r="A9260">
        <v>46044</v>
      </c>
      <c r="B9260">
        <v>46044</v>
      </c>
      <c r="C9260" t="s">
        <v>34</v>
      </c>
      <c r="D9260" t="s">
        <v>35</v>
      </c>
      <c r="E9260" t="s">
        <v>36</v>
      </c>
      <c r="F9260">
        <v>758955</v>
      </c>
      <c r="G9260" t="s">
        <v>11034</v>
      </c>
      <c r="H9260" t="s">
        <v>11035</v>
      </c>
      <c r="I9260" t="s">
        <v>160</v>
      </c>
      <c r="N9260" t="s">
        <v>11036</v>
      </c>
      <c r="O9260">
        <v>9.6300000000000008</v>
      </c>
      <c r="P9260">
        <v>9.6300000000000008</v>
      </c>
      <c r="Q9260">
        <v>9.35</v>
      </c>
      <c r="R9260">
        <v>9.43</v>
      </c>
      <c r="S9260">
        <v>9.5</v>
      </c>
      <c r="T9260">
        <v>9.35</v>
      </c>
      <c r="V9260">
        <v>9.43</v>
      </c>
      <c r="Y9260">
        <v>1103096</v>
      </c>
      <c r="Z9260">
        <v>10413699.73</v>
      </c>
      <c r="AA9260">
        <v>1388</v>
      </c>
      <c r="AB9260" t="s">
        <v>41</v>
      </c>
      <c r="AC9260">
        <v>1</v>
      </c>
    </row>
    <row r="9261" spans="1:29">
      <c r="A9261">
        <v>46044</v>
      </c>
      <c r="B9261">
        <v>46044</v>
      </c>
      <c r="C9261" t="s">
        <v>34</v>
      </c>
      <c r="D9261" t="s">
        <v>35</v>
      </c>
      <c r="E9261" t="s">
        <v>36</v>
      </c>
      <c r="F9261">
        <v>24081</v>
      </c>
      <c r="G9261" t="s">
        <v>11037</v>
      </c>
      <c r="H9261" t="s">
        <v>11038</v>
      </c>
      <c r="I9261" t="s">
        <v>160</v>
      </c>
      <c r="N9261" t="s">
        <v>11039</v>
      </c>
      <c r="O9261">
        <v>11.05</v>
      </c>
      <c r="P9261">
        <v>11.05</v>
      </c>
      <c r="Q9261">
        <v>10.73</v>
      </c>
      <c r="R9261">
        <v>10.8</v>
      </c>
      <c r="S9261">
        <v>10.9</v>
      </c>
      <c r="T9261">
        <v>10.73</v>
      </c>
      <c r="V9261">
        <v>10.8</v>
      </c>
      <c r="Y9261">
        <v>2879620</v>
      </c>
      <c r="Z9261">
        <v>31105415.579999998</v>
      </c>
      <c r="AA9261">
        <v>1541</v>
      </c>
      <c r="AB9261" t="s">
        <v>41</v>
      </c>
      <c r="AC9261">
        <v>1</v>
      </c>
    </row>
    <row r="9262" spans="1:29">
      <c r="A9262">
        <v>46044</v>
      </c>
      <c r="B9262">
        <v>46044</v>
      </c>
      <c r="C9262" t="s">
        <v>34</v>
      </c>
      <c r="D9262" t="s">
        <v>35</v>
      </c>
      <c r="E9262" t="s">
        <v>36</v>
      </c>
      <c r="F9262">
        <v>16915</v>
      </c>
      <c r="G9262" t="s">
        <v>11040</v>
      </c>
      <c r="H9262" t="s">
        <v>11041</v>
      </c>
      <c r="I9262" t="s">
        <v>160</v>
      </c>
      <c r="N9262" t="s">
        <v>11042</v>
      </c>
      <c r="O9262">
        <v>13773</v>
      </c>
      <c r="P9262">
        <v>14049</v>
      </c>
      <c r="Q9262">
        <v>13701</v>
      </c>
      <c r="R9262">
        <v>13837</v>
      </c>
      <c r="S9262">
        <v>13798</v>
      </c>
      <c r="T9262">
        <v>13773</v>
      </c>
      <c r="V9262">
        <v>13836.85</v>
      </c>
      <c r="Y9262">
        <v>20770</v>
      </c>
      <c r="Z9262">
        <v>289759816</v>
      </c>
      <c r="AA9262">
        <v>4292</v>
      </c>
      <c r="AB9262" t="s">
        <v>41</v>
      </c>
      <c r="AC9262">
        <v>1</v>
      </c>
    </row>
    <row r="9263" spans="1:29">
      <c r="A9263">
        <v>46044</v>
      </c>
      <c r="B9263">
        <v>46044</v>
      </c>
      <c r="C9263" t="s">
        <v>34</v>
      </c>
      <c r="D9263" t="s">
        <v>35</v>
      </c>
      <c r="E9263" t="s">
        <v>36</v>
      </c>
      <c r="F9263">
        <v>12384</v>
      </c>
      <c r="G9263" t="s">
        <v>11043</v>
      </c>
      <c r="H9263" t="s">
        <v>11044</v>
      </c>
      <c r="I9263" t="s">
        <v>160</v>
      </c>
      <c r="N9263" t="s">
        <v>11045</v>
      </c>
      <c r="O9263">
        <v>71.599999999999994</v>
      </c>
      <c r="P9263">
        <v>73.900000000000006</v>
      </c>
      <c r="Q9263">
        <v>70.2</v>
      </c>
      <c r="R9263">
        <v>70.900000000000006</v>
      </c>
      <c r="S9263">
        <v>70.510000000000005</v>
      </c>
      <c r="T9263">
        <v>70.55</v>
      </c>
      <c r="V9263">
        <v>70.900000000000006</v>
      </c>
      <c r="Y9263">
        <v>37216</v>
      </c>
      <c r="Z9263">
        <v>2675492.91</v>
      </c>
      <c r="AA9263">
        <v>1560</v>
      </c>
      <c r="AB9263" t="s">
        <v>41</v>
      </c>
      <c r="AC9263">
        <v>1</v>
      </c>
    </row>
    <row r="9264" spans="1:29">
      <c r="A9264">
        <v>46044</v>
      </c>
      <c r="B9264">
        <v>46044</v>
      </c>
      <c r="C9264" t="s">
        <v>34</v>
      </c>
      <c r="D9264" t="s">
        <v>35</v>
      </c>
      <c r="E9264" t="s">
        <v>36</v>
      </c>
      <c r="F9264">
        <v>3821</v>
      </c>
      <c r="G9264" t="s">
        <v>11046</v>
      </c>
      <c r="H9264" t="s">
        <v>11047</v>
      </c>
      <c r="I9264" t="s">
        <v>160</v>
      </c>
      <c r="N9264" t="s">
        <v>11048</v>
      </c>
      <c r="O9264">
        <v>80.069999999999993</v>
      </c>
      <c r="P9264">
        <v>87.8</v>
      </c>
      <c r="Q9264">
        <v>77.52</v>
      </c>
      <c r="R9264">
        <v>82.37</v>
      </c>
      <c r="S9264">
        <v>81.900000000000006</v>
      </c>
      <c r="T9264">
        <v>77.41</v>
      </c>
      <c r="V9264">
        <v>82.43</v>
      </c>
      <c r="Y9264">
        <v>17721</v>
      </c>
      <c r="Z9264">
        <v>1484219.49</v>
      </c>
      <c r="AA9264">
        <v>414</v>
      </c>
      <c r="AB9264" t="s">
        <v>41</v>
      </c>
      <c r="AC9264">
        <v>1</v>
      </c>
    </row>
    <row r="9265" spans="1:29">
      <c r="A9265">
        <v>46044</v>
      </c>
      <c r="B9265">
        <v>46044</v>
      </c>
      <c r="C9265" t="s">
        <v>34</v>
      </c>
      <c r="D9265" t="s">
        <v>35</v>
      </c>
      <c r="E9265" t="s">
        <v>36</v>
      </c>
      <c r="F9265">
        <v>7129</v>
      </c>
      <c r="G9265" t="s">
        <v>11049</v>
      </c>
      <c r="H9265" t="s">
        <v>11050</v>
      </c>
      <c r="I9265" t="s">
        <v>160</v>
      </c>
      <c r="N9265" t="s">
        <v>11051</v>
      </c>
      <c r="O9265">
        <v>250</v>
      </c>
      <c r="P9265">
        <v>257.05</v>
      </c>
      <c r="Q9265">
        <v>244.2</v>
      </c>
      <c r="R9265">
        <v>255.15</v>
      </c>
      <c r="S9265">
        <v>255.3</v>
      </c>
      <c r="T9265">
        <v>242.5</v>
      </c>
      <c r="V9265">
        <v>255.15</v>
      </c>
      <c r="Y9265">
        <v>20605</v>
      </c>
      <c r="Z9265">
        <v>5179603.2</v>
      </c>
      <c r="AA9265">
        <v>1158</v>
      </c>
      <c r="AB9265" t="s">
        <v>41</v>
      </c>
      <c r="AC9265">
        <v>1</v>
      </c>
    </row>
    <row r="9266" spans="1:29">
      <c r="A9266">
        <v>46044</v>
      </c>
      <c r="B9266">
        <v>46044</v>
      </c>
      <c r="C9266" t="s">
        <v>34</v>
      </c>
      <c r="D9266" t="s">
        <v>35</v>
      </c>
      <c r="E9266" t="s">
        <v>36</v>
      </c>
      <c r="F9266">
        <v>11394</v>
      </c>
      <c r="G9266" t="s">
        <v>11052</v>
      </c>
      <c r="H9266" t="s">
        <v>11053</v>
      </c>
      <c r="I9266" t="s">
        <v>160</v>
      </c>
      <c r="N9266" t="s">
        <v>11054</v>
      </c>
      <c r="O9266">
        <v>1199.2</v>
      </c>
      <c r="P9266">
        <v>1400</v>
      </c>
      <c r="Q9266">
        <v>1199.2</v>
      </c>
      <c r="R9266">
        <v>1376</v>
      </c>
      <c r="S9266">
        <v>1350.1</v>
      </c>
      <c r="T9266">
        <v>1199.2</v>
      </c>
      <c r="V9266">
        <v>1376</v>
      </c>
      <c r="Y9266">
        <v>294642</v>
      </c>
      <c r="Z9266">
        <v>391600563.19999999</v>
      </c>
      <c r="AA9266">
        <v>20901</v>
      </c>
      <c r="AB9266" t="s">
        <v>41</v>
      </c>
      <c r="AC9266">
        <v>1</v>
      </c>
    </row>
    <row r="9267" spans="1:29">
      <c r="A9267">
        <v>46044</v>
      </c>
      <c r="B9267">
        <v>46044</v>
      </c>
      <c r="C9267" t="s">
        <v>34</v>
      </c>
      <c r="D9267" t="s">
        <v>35</v>
      </c>
      <c r="E9267" t="s">
        <v>36</v>
      </c>
      <c r="F9267">
        <v>29050</v>
      </c>
      <c r="G9267" t="s">
        <v>11055</v>
      </c>
      <c r="H9267" t="s">
        <v>11056</v>
      </c>
      <c r="I9267" t="s">
        <v>160</v>
      </c>
      <c r="N9267" t="s">
        <v>11057</v>
      </c>
      <c r="O9267">
        <v>271</v>
      </c>
      <c r="P9267">
        <v>277.75</v>
      </c>
      <c r="Q9267">
        <v>268.45</v>
      </c>
      <c r="R9267">
        <v>272.10000000000002</v>
      </c>
      <c r="S9267">
        <v>272.39999999999998</v>
      </c>
      <c r="T9267">
        <v>267.75</v>
      </c>
      <c r="V9267">
        <v>272.10000000000002</v>
      </c>
      <c r="Y9267">
        <v>241635</v>
      </c>
      <c r="Z9267">
        <v>66078818.149999999</v>
      </c>
      <c r="AA9267">
        <v>3509</v>
      </c>
      <c r="AB9267" t="s">
        <v>41</v>
      </c>
      <c r="AC9267">
        <v>1</v>
      </c>
    </row>
    <row r="9268" spans="1:29">
      <c r="A9268">
        <v>46044</v>
      </c>
      <c r="B9268">
        <v>46044</v>
      </c>
      <c r="C9268" t="s">
        <v>34</v>
      </c>
      <c r="D9268" t="s">
        <v>35</v>
      </c>
      <c r="E9268" t="s">
        <v>36</v>
      </c>
      <c r="F9268">
        <v>3827</v>
      </c>
      <c r="G9268" t="s">
        <v>11058</v>
      </c>
      <c r="H9268" t="s">
        <v>11059</v>
      </c>
      <c r="I9268" t="s">
        <v>160</v>
      </c>
      <c r="N9268" t="s">
        <v>11060</v>
      </c>
      <c r="O9268">
        <v>270.95</v>
      </c>
      <c r="P9268">
        <v>278.55</v>
      </c>
      <c r="Q9268">
        <v>269.3</v>
      </c>
      <c r="R9268">
        <v>271.25</v>
      </c>
      <c r="S9268">
        <v>270.64999999999998</v>
      </c>
      <c r="T9268">
        <v>269.3</v>
      </c>
      <c r="V9268">
        <v>271.25</v>
      </c>
      <c r="Y9268">
        <v>49254</v>
      </c>
      <c r="Z9268">
        <v>13435369.550000001</v>
      </c>
      <c r="AA9268">
        <v>2078</v>
      </c>
      <c r="AB9268" t="s">
        <v>41</v>
      </c>
      <c r="AC9268">
        <v>1</v>
      </c>
    </row>
    <row r="9269" spans="1:29">
      <c r="A9269">
        <v>46044</v>
      </c>
      <c r="B9269">
        <v>46044</v>
      </c>
      <c r="C9269" t="s">
        <v>34</v>
      </c>
      <c r="D9269" t="s">
        <v>35</v>
      </c>
      <c r="E9269" t="s">
        <v>36</v>
      </c>
      <c r="F9269">
        <v>7929</v>
      </c>
      <c r="G9269" t="s">
        <v>11061</v>
      </c>
      <c r="H9269" t="s">
        <v>11062</v>
      </c>
      <c r="I9269" t="s">
        <v>160</v>
      </c>
      <c r="N9269" t="s">
        <v>11063</v>
      </c>
      <c r="O9269">
        <v>876.25</v>
      </c>
      <c r="P9269">
        <v>888</v>
      </c>
      <c r="Q9269">
        <v>875.8</v>
      </c>
      <c r="R9269">
        <v>885.3</v>
      </c>
      <c r="S9269">
        <v>885.8</v>
      </c>
      <c r="T9269">
        <v>876.25</v>
      </c>
      <c r="V9269">
        <v>885.3</v>
      </c>
      <c r="Y9269">
        <v>469855</v>
      </c>
      <c r="Z9269">
        <v>415491633.5</v>
      </c>
      <c r="AA9269">
        <v>40023</v>
      </c>
      <c r="AB9269" t="s">
        <v>41</v>
      </c>
      <c r="AC9269">
        <v>1</v>
      </c>
    </row>
    <row r="9270" spans="1:29">
      <c r="A9270">
        <v>46044</v>
      </c>
      <c r="B9270">
        <v>46044</v>
      </c>
      <c r="C9270" t="s">
        <v>34</v>
      </c>
      <c r="D9270" t="s">
        <v>35</v>
      </c>
      <c r="E9270" t="s">
        <v>36</v>
      </c>
      <c r="F9270">
        <v>17635</v>
      </c>
      <c r="G9270" t="s">
        <v>11064</v>
      </c>
      <c r="H9270" t="s">
        <v>11065</v>
      </c>
      <c r="I9270" t="s">
        <v>160</v>
      </c>
      <c r="N9270" t="s">
        <v>11066</v>
      </c>
      <c r="O9270">
        <v>425.7</v>
      </c>
      <c r="P9270">
        <v>435</v>
      </c>
      <c r="Q9270">
        <v>425.4</v>
      </c>
      <c r="R9270">
        <v>431.7</v>
      </c>
      <c r="S9270">
        <v>428.65</v>
      </c>
      <c r="T9270">
        <v>425.4</v>
      </c>
      <c r="V9270">
        <v>431.7</v>
      </c>
      <c r="Y9270">
        <v>103170</v>
      </c>
      <c r="Z9270">
        <v>44449163.899999999</v>
      </c>
      <c r="AA9270">
        <v>7573</v>
      </c>
      <c r="AB9270" t="s">
        <v>41</v>
      </c>
      <c r="AC9270">
        <v>1</v>
      </c>
    </row>
    <row r="9271" spans="1:29">
      <c r="A9271">
        <v>46044</v>
      </c>
      <c r="B9271">
        <v>46044</v>
      </c>
      <c r="C9271" t="s">
        <v>34</v>
      </c>
      <c r="D9271" t="s">
        <v>35</v>
      </c>
      <c r="E9271" t="s">
        <v>36</v>
      </c>
      <c r="F9271">
        <v>19078</v>
      </c>
      <c r="G9271" t="s">
        <v>37</v>
      </c>
      <c r="H9271" t="s">
        <v>38</v>
      </c>
      <c r="I9271" t="s">
        <v>39</v>
      </c>
      <c r="N9271" t="s">
        <v>40</v>
      </c>
      <c r="O9271">
        <v>16601</v>
      </c>
      <c r="P9271">
        <v>16999.18</v>
      </c>
      <c r="Q9271">
        <v>16200</v>
      </c>
      <c r="R9271">
        <v>16703.150000000001</v>
      </c>
      <c r="S9271">
        <v>16700</v>
      </c>
      <c r="T9271">
        <v>17267.689999999999</v>
      </c>
      <c r="V9271">
        <v>16614.82</v>
      </c>
      <c r="Y9271">
        <v>480</v>
      </c>
      <c r="Z9271">
        <v>7979157.3799999999</v>
      </c>
      <c r="AA9271">
        <v>99</v>
      </c>
      <c r="AB9271" t="s">
        <v>41</v>
      </c>
      <c r="AC9271">
        <v>1</v>
      </c>
    </row>
    <row r="9272" spans="1:29">
      <c r="A9272">
        <v>46044</v>
      </c>
      <c r="B9272">
        <v>46044</v>
      </c>
      <c r="C9272" t="s">
        <v>34</v>
      </c>
      <c r="D9272" t="s">
        <v>35</v>
      </c>
      <c r="E9272" t="s">
        <v>36</v>
      </c>
      <c r="F9272">
        <v>1342</v>
      </c>
      <c r="G9272" t="s">
        <v>42</v>
      </c>
      <c r="H9272" t="s">
        <v>43</v>
      </c>
      <c r="I9272" t="s">
        <v>39</v>
      </c>
      <c r="N9272" t="s">
        <v>44</v>
      </c>
      <c r="O9272">
        <v>17750</v>
      </c>
      <c r="P9272">
        <v>17974</v>
      </c>
      <c r="Q9272">
        <v>16210</v>
      </c>
      <c r="R9272">
        <v>16783.060000000001</v>
      </c>
      <c r="S9272">
        <v>16789</v>
      </c>
      <c r="T9272">
        <v>17563.97</v>
      </c>
      <c r="V9272">
        <v>16783.060000000001</v>
      </c>
      <c r="Y9272">
        <v>803</v>
      </c>
      <c r="Z9272">
        <v>13532578.18</v>
      </c>
      <c r="AA9272">
        <v>252</v>
      </c>
      <c r="AB9272" t="s">
        <v>41</v>
      </c>
      <c r="AC9272">
        <v>1</v>
      </c>
    </row>
    <row r="9273" spans="1:29">
      <c r="A9273">
        <v>46044</v>
      </c>
      <c r="B9273">
        <v>46044</v>
      </c>
      <c r="C9273" t="s">
        <v>34</v>
      </c>
      <c r="D9273" t="s">
        <v>35</v>
      </c>
      <c r="E9273" t="s">
        <v>36</v>
      </c>
      <c r="F9273">
        <v>3742</v>
      </c>
      <c r="G9273" t="s">
        <v>45</v>
      </c>
      <c r="H9273" t="s">
        <v>46</v>
      </c>
      <c r="I9273" t="s">
        <v>39</v>
      </c>
      <c r="N9273" t="s">
        <v>47</v>
      </c>
      <c r="O9273">
        <v>17438</v>
      </c>
      <c r="P9273">
        <v>17438</v>
      </c>
      <c r="Q9273">
        <v>16705.009999999998</v>
      </c>
      <c r="R9273">
        <v>16888.64</v>
      </c>
      <c r="S9273">
        <v>16850</v>
      </c>
      <c r="T9273">
        <v>17455.48</v>
      </c>
      <c r="V9273">
        <v>16893.669999999998</v>
      </c>
      <c r="Y9273">
        <v>997</v>
      </c>
      <c r="Z9273">
        <v>16940617.219999999</v>
      </c>
      <c r="AA9273">
        <v>282</v>
      </c>
      <c r="AB9273" t="s">
        <v>41</v>
      </c>
      <c r="AC9273">
        <v>1</v>
      </c>
    </row>
    <row r="9274" spans="1:29">
      <c r="A9274">
        <v>46044</v>
      </c>
      <c r="B9274">
        <v>46044</v>
      </c>
      <c r="C9274" t="s">
        <v>34</v>
      </c>
      <c r="D9274" t="s">
        <v>35</v>
      </c>
      <c r="E9274" t="s">
        <v>36</v>
      </c>
      <c r="F9274">
        <v>3743</v>
      </c>
      <c r="G9274" t="s">
        <v>48</v>
      </c>
      <c r="H9274" t="s">
        <v>49</v>
      </c>
      <c r="I9274" t="s">
        <v>39</v>
      </c>
      <c r="N9274" t="s">
        <v>50</v>
      </c>
      <c r="O9274">
        <v>17998</v>
      </c>
      <c r="P9274">
        <v>17998</v>
      </c>
      <c r="Q9274">
        <v>16500</v>
      </c>
      <c r="R9274">
        <v>16709.63</v>
      </c>
      <c r="S9274">
        <v>16625</v>
      </c>
      <c r="T9274">
        <v>17738.12</v>
      </c>
      <c r="V9274">
        <v>16748.849999999999</v>
      </c>
      <c r="Y9274">
        <v>567</v>
      </c>
      <c r="Z9274">
        <v>9478477.5700000003</v>
      </c>
      <c r="AA9274">
        <v>157</v>
      </c>
      <c r="AB9274" t="s">
        <v>41</v>
      </c>
      <c r="AC9274">
        <v>1</v>
      </c>
    </row>
    <row r="9275" spans="1:29">
      <c r="A9275">
        <v>46044</v>
      </c>
      <c r="B9275">
        <v>46044</v>
      </c>
      <c r="C9275" t="s">
        <v>34</v>
      </c>
      <c r="D9275" t="s">
        <v>35</v>
      </c>
      <c r="E9275" t="s">
        <v>36</v>
      </c>
      <c r="F9275">
        <v>3800</v>
      </c>
      <c r="G9275" t="s">
        <v>51</v>
      </c>
      <c r="H9275" t="s">
        <v>52</v>
      </c>
      <c r="I9275" t="s">
        <v>39</v>
      </c>
      <c r="N9275" t="s">
        <v>53</v>
      </c>
      <c r="O9275">
        <v>17305</v>
      </c>
      <c r="P9275">
        <v>17305</v>
      </c>
      <c r="Q9275">
        <v>16400</v>
      </c>
      <c r="R9275">
        <v>16602.7</v>
      </c>
      <c r="S9275">
        <v>16400</v>
      </c>
      <c r="T9275">
        <v>17314.36</v>
      </c>
      <c r="V9275">
        <v>16602.7</v>
      </c>
      <c r="Y9275">
        <v>161</v>
      </c>
      <c r="Z9275">
        <v>2692712.73</v>
      </c>
      <c r="AA9275">
        <v>67</v>
      </c>
      <c r="AB9275" t="s">
        <v>41</v>
      </c>
      <c r="AC9275">
        <v>1</v>
      </c>
    </row>
    <row r="9276" spans="1:29">
      <c r="A9276">
        <v>46044</v>
      </c>
      <c r="B9276">
        <v>46044</v>
      </c>
      <c r="C9276" t="s">
        <v>34</v>
      </c>
      <c r="D9276" t="s">
        <v>35</v>
      </c>
      <c r="E9276" t="s">
        <v>36</v>
      </c>
      <c r="F9276">
        <v>5575</v>
      </c>
      <c r="G9276" t="s">
        <v>54</v>
      </c>
      <c r="H9276" t="s">
        <v>55</v>
      </c>
      <c r="I9276" t="s">
        <v>39</v>
      </c>
      <c r="N9276" t="s">
        <v>56</v>
      </c>
      <c r="O9276">
        <v>17900</v>
      </c>
      <c r="P9276">
        <v>17900</v>
      </c>
      <c r="Q9276">
        <v>16750</v>
      </c>
      <c r="R9276">
        <v>16833.34</v>
      </c>
      <c r="S9276">
        <v>16850</v>
      </c>
      <c r="T9276">
        <v>17842.47</v>
      </c>
      <c r="V9276">
        <v>16801.810000000001</v>
      </c>
      <c r="Y9276">
        <v>333</v>
      </c>
      <c r="Z9276">
        <v>5680844.2199999997</v>
      </c>
      <c r="AA9276">
        <v>130</v>
      </c>
      <c r="AB9276" t="s">
        <v>41</v>
      </c>
      <c r="AC9276">
        <v>1</v>
      </c>
    </row>
    <row r="9277" spans="1:29">
      <c r="A9277">
        <v>46044</v>
      </c>
      <c r="B9277">
        <v>46044</v>
      </c>
      <c r="C9277" t="s">
        <v>34</v>
      </c>
      <c r="D9277" t="s">
        <v>35</v>
      </c>
      <c r="E9277" t="s">
        <v>36</v>
      </c>
      <c r="F9277">
        <v>6518</v>
      </c>
      <c r="G9277" t="s">
        <v>57</v>
      </c>
      <c r="H9277" t="s">
        <v>58</v>
      </c>
      <c r="I9277" t="s">
        <v>39</v>
      </c>
      <c r="N9277" t="s">
        <v>59</v>
      </c>
      <c r="O9277">
        <v>17357.98</v>
      </c>
      <c r="P9277">
        <v>17357.98</v>
      </c>
      <c r="Q9277">
        <v>16109.2</v>
      </c>
      <c r="R9277">
        <v>16745.98</v>
      </c>
      <c r="S9277">
        <v>16800</v>
      </c>
      <c r="T9277">
        <v>17446.21</v>
      </c>
      <c r="V9277">
        <v>16745.98</v>
      </c>
      <c r="Y9277">
        <v>603</v>
      </c>
      <c r="Z9277">
        <v>10019443.33</v>
      </c>
      <c r="AA9277">
        <v>179</v>
      </c>
      <c r="AB9277" t="s">
        <v>41</v>
      </c>
      <c r="AC9277">
        <v>1</v>
      </c>
    </row>
    <row r="9278" spans="1:29">
      <c r="A9278">
        <v>46044</v>
      </c>
      <c r="B9278">
        <v>46044</v>
      </c>
      <c r="C9278" t="s">
        <v>34</v>
      </c>
      <c r="D9278" t="s">
        <v>35</v>
      </c>
      <c r="E9278" t="s">
        <v>36</v>
      </c>
      <c r="F9278">
        <v>2891</v>
      </c>
      <c r="G9278" t="s">
        <v>11478</v>
      </c>
      <c r="H9278" t="s">
        <v>11479</v>
      </c>
      <c r="I9278" t="s">
        <v>39</v>
      </c>
      <c r="N9278" t="s">
        <v>11480</v>
      </c>
      <c r="O9278">
        <v>17549</v>
      </c>
      <c r="P9278">
        <v>17550</v>
      </c>
      <c r="Q9278">
        <v>16899.990000000002</v>
      </c>
      <c r="R9278">
        <v>16984.5</v>
      </c>
      <c r="S9278">
        <v>16984.5</v>
      </c>
      <c r="T9278">
        <v>17650.509999999998</v>
      </c>
      <c r="V9278">
        <v>16992.25</v>
      </c>
      <c r="Y9278">
        <v>22</v>
      </c>
      <c r="Z9278">
        <v>373413.45</v>
      </c>
      <c r="AA9278">
        <v>10</v>
      </c>
      <c r="AB9278" t="s">
        <v>41</v>
      </c>
      <c r="AC9278">
        <v>1</v>
      </c>
    </row>
    <row r="9279" spans="1:29">
      <c r="A9279">
        <v>46044</v>
      </c>
      <c r="B9279">
        <v>46044</v>
      </c>
      <c r="C9279" t="s">
        <v>34</v>
      </c>
      <c r="D9279" t="s">
        <v>35</v>
      </c>
      <c r="E9279" t="s">
        <v>36</v>
      </c>
      <c r="F9279">
        <v>6355</v>
      </c>
      <c r="G9279" t="s">
        <v>11481</v>
      </c>
      <c r="H9279" t="s">
        <v>11482</v>
      </c>
      <c r="I9279" t="s">
        <v>39</v>
      </c>
      <c r="N9279" t="s">
        <v>11483</v>
      </c>
      <c r="O9279">
        <v>15800</v>
      </c>
      <c r="P9279">
        <v>15800</v>
      </c>
      <c r="Q9279">
        <v>15800</v>
      </c>
      <c r="R9279">
        <v>15800</v>
      </c>
      <c r="S9279">
        <v>15800</v>
      </c>
      <c r="T9279">
        <v>17358.830000000002</v>
      </c>
      <c r="V9279">
        <v>15800</v>
      </c>
      <c r="Y9279">
        <v>9</v>
      </c>
      <c r="Z9279">
        <v>142200</v>
      </c>
      <c r="AA9279">
        <v>1</v>
      </c>
      <c r="AB9279" t="s">
        <v>41</v>
      </c>
      <c r="AC9279">
        <v>1</v>
      </c>
    </row>
    <row r="9280" spans="1:29">
      <c r="A9280">
        <v>46044</v>
      </c>
      <c r="B9280">
        <v>46044</v>
      </c>
      <c r="C9280" t="s">
        <v>34</v>
      </c>
      <c r="D9280" t="s">
        <v>35</v>
      </c>
      <c r="E9280" t="s">
        <v>36</v>
      </c>
      <c r="F9280">
        <v>7654</v>
      </c>
      <c r="G9280" t="s">
        <v>63</v>
      </c>
      <c r="H9280" t="s">
        <v>64</v>
      </c>
      <c r="I9280" t="s">
        <v>39</v>
      </c>
      <c r="N9280" t="s">
        <v>65</v>
      </c>
      <c r="O9280">
        <v>16989</v>
      </c>
      <c r="P9280">
        <v>16989</v>
      </c>
      <c r="Q9280">
        <v>16880</v>
      </c>
      <c r="R9280">
        <v>16880</v>
      </c>
      <c r="S9280">
        <v>16880</v>
      </c>
      <c r="T9280">
        <v>17584.5</v>
      </c>
      <c r="V9280">
        <v>16880</v>
      </c>
      <c r="Y9280">
        <v>16</v>
      </c>
      <c r="Z9280">
        <v>271015.06</v>
      </c>
      <c r="AA9280">
        <v>11</v>
      </c>
      <c r="AB9280" t="s">
        <v>41</v>
      </c>
      <c r="AC9280">
        <v>1</v>
      </c>
    </row>
    <row r="9281" spans="1:29">
      <c r="A9281">
        <v>46044</v>
      </c>
      <c r="B9281">
        <v>46044</v>
      </c>
      <c r="C9281" t="s">
        <v>34</v>
      </c>
      <c r="D9281" t="s">
        <v>35</v>
      </c>
      <c r="E9281" t="s">
        <v>36</v>
      </c>
      <c r="F9281">
        <v>10261</v>
      </c>
      <c r="G9281" t="s">
        <v>66</v>
      </c>
      <c r="H9281" t="s">
        <v>67</v>
      </c>
      <c r="I9281" t="s">
        <v>39</v>
      </c>
      <c r="N9281" t="s">
        <v>68</v>
      </c>
      <c r="O9281">
        <v>16699</v>
      </c>
      <c r="P9281">
        <v>16700</v>
      </c>
      <c r="Q9281">
        <v>16638.55</v>
      </c>
      <c r="R9281">
        <v>16663.21</v>
      </c>
      <c r="S9281">
        <v>16680</v>
      </c>
      <c r="T9281">
        <v>17298.97</v>
      </c>
      <c r="V9281">
        <v>16663.21</v>
      </c>
      <c r="Y9281">
        <v>43</v>
      </c>
      <c r="Z9281">
        <v>716565.83</v>
      </c>
      <c r="AA9281">
        <v>14</v>
      </c>
      <c r="AB9281" t="s">
        <v>41</v>
      </c>
      <c r="AC9281">
        <v>1</v>
      </c>
    </row>
    <row r="9282" spans="1:29">
      <c r="A9282">
        <v>46044</v>
      </c>
      <c r="B9282">
        <v>46044</v>
      </c>
      <c r="C9282" t="s">
        <v>34</v>
      </c>
      <c r="D9282" t="s">
        <v>35</v>
      </c>
      <c r="E9282" t="s">
        <v>36</v>
      </c>
      <c r="F9282">
        <v>11154</v>
      </c>
      <c r="G9282" t="s">
        <v>69</v>
      </c>
      <c r="H9282" t="s">
        <v>70</v>
      </c>
      <c r="I9282" t="s">
        <v>39</v>
      </c>
      <c r="N9282" t="s">
        <v>71</v>
      </c>
      <c r="O9282">
        <v>16008.01</v>
      </c>
      <c r="P9282">
        <v>17419</v>
      </c>
      <c r="Q9282">
        <v>16008.01</v>
      </c>
      <c r="R9282">
        <v>17419</v>
      </c>
      <c r="S9282">
        <v>17419</v>
      </c>
      <c r="T9282">
        <v>17430</v>
      </c>
      <c r="V9282">
        <v>17419</v>
      </c>
      <c r="Y9282">
        <v>13</v>
      </c>
      <c r="Z9282">
        <v>211130.02</v>
      </c>
      <c r="AA9282">
        <v>6</v>
      </c>
      <c r="AB9282" t="s">
        <v>41</v>
      </c>
      <c r="AC9282">
        <v>1</v>
      </c>
    </row>
    <row r="9283" spans="1:29">
      <c r="A9283">
        <v>46044</v>
      </c>
      <c r="B9283">
        <v>46044</v>
      </c>
      <c r="C9283" t="s">
        <v>34</v>
      </c>
      <c r="D9283" t="s">
        <v>35</v>
      </c>
      <c r="E9283" t="s">
        <v>36</v>
      </c>
      <c r="F9283">
        <v>12904</v>
      </c>
      <c r="G9283" t="s">
        <v>72</v>
      </c>
      <c r="H9283" t="s">
        <v>73</v>
      </c>
      <c r="I9283" t="s">
        <v>39</v>
      </c>
      <c r="N9283" t="s">
        <v>74</v>
      </c>
      <c r="O9283">
        <v>17745.53</v>
      </c>
      <c r="P9283">
        <v>17745.53</v>
      </c>
      <c r="Q9283">
        <v>16031</v>
      </c>
      <c r="R9283">
        <v>16939.53</v>
      </c>
      <c r="S9283">
        <v>17000</v>
      </c>
      <c r="T9283">
        <v>17456.939999999999</v>
      </c>
      <c r="V9283">
        <v>16939.53</v>
      </c>
      <c r="Y9283">
        <v>248</v>
      </c>
      <c r="Z9283">
        <v>4194797.6399999997</v>
      </c>
      <c r="AA9283">
        <v>80</v>
      </c>
      <c r="AB9283" t="s">
        <v>41</v>
      </c>
      <c r="AC9283">
        <v>1</v>
      </c>
    </row>
    <row r="9284" spans="1:29">
      <c r="A9284">
        <v>46044</v>
      </c>
      <c r="B9284">
        <v>46044</v>
      </c>
      <c r="C9284" t="s">
        <v>34</v>
      </c>
      <c r="D9284" t="s">
        <v>35</v>
      </c>
      <c r="E9284" t="s">
        <v>36</v>
      </c>
      <c r="F9284">
        <v>13209</v>
      </c>
      <c r="G9284" t="s">
        <v>75</v>
      </c>
      <c r="H9284" t="s">
        <v>76</v>
      </c>
      <c r="I9284" t="s">
        <v>39</v>
      </c>
      <c r="N9284" t="s">
        <v>77</v>
      </c>
      <c r="O9284">
        <v>17200</v>
      </c>
      <c r="P9284">
        <v>18496.93</v>
      </c>
      <c r="Q9284">
        <v>16201</v>
      </c>
      <c r="R9284">
        <v>16668.98</v>
      </c>
      <c r="S9284">
        <v>16668.98</v>
      </c>
      <c r="T9284">
        <v>17200</v>
      </c>
      <c r="V9284">
        <v>16668.98</v>
      </c>
      <c r="Y9284">
        <v>92</v>
      </c>
      <c r="Z9284">
        <v>1538594.06</v>
      </c>
      <c r="AA9284">
        <v>30</v>
      </c>
      <c r="AB9284" t="s">
        <v>41</v>
      </c>
      <c r="AC9284">
        <v>1</v>
      </c>
    </row>
    <row r="9285" spans="1:29">
      <c r="A9285">
        <v>46044</v>
      </c>
      <c r="B9285">
        <v>46044</v>
      </c>
      <c r="C9285" t="s">
        <v>34</v>
      </c>
      <c r="D9285" t="s">
        <v>35</v>
      </c>
      <c r="E9285" t="s">
        <v>36</v>
      </c>
      <c r="F9285">
        <v>8308</v>
      </c>
      <c r="G9285" t="s">
        <v>11484</v>
      </c>
      <c r="H9285" t="s">
        <v>11485</v>
      </c>
      <c r="I9285" t="s">
        <v>39</v>
      </c>
      <c r="N9285" t="s">
        <v>11486</v>
      </c>
      <c r="O9285">
        <v>16775</v>
      </c>
      <c r="P9285">
        <v>16780</v>
      </c>
      <c r="Q9285">
        <v>15778</v>
      </c>
      <c r="R9285">
        <v>16670</v>
      </c>
      <c r="S9285">
        <v>16670</v>
      </c>
      <c r="T9285">
        <v>17280</v>
      </c>
      <c r="V9285">
        <v>16670</v>
      </c>
      <c r="Y9285">
        <v>144</v>
      </c>
      <c r="Z9285">
        <v>2312053.2200000002</v>
      </c>
      <c r="AA9285">
        <v>33</v>
      </c>
      <c r="AB9285" t="s">
        <v>41</v>
      </c>
      <c r="AC9285">
        <v>1</v>
      </c>
    </row>
    <row r="9286" spans="1:29">
      <c r="A9286">
        <v>46044</v>
      </c>
      <c r="B9286">
        <v>46044</v>
      </c>
      <c r="C9286" t="s">
        <v>34</v>
      </c>
      <c r="D9286" t="s">
        <v>35</v>
      </c>
      <c r="E9286" t="s">
        <v>36</v>
      </c>
      <c r="F9286">
        <v>13981</v>
      </c>
      <c r="G9286" t="s">
        <v>11487</v>
      </c>
      <c r="H9286" t="s">
        <v>11488</v>
      </c>
      <c r="I9286" t="s">
        <v>39</v>
      </c>
      <c r="N9286" t="s">
        <v>11486</v>
      </c>
      <c r="O9286">
        <v>16949</v>
      </c>
      <c r="P9286">
        <v>16949</v>
      </c>
      <c r="Q9286">
        <v>16937.990000000002</v>
      </c>
      <c r="R9286">
        <v>16937.990000000002</v>
      </c>
      <c r="S9286">
        <v>16937.990000000002</v>
      </c>
      <c r="T9286">
        <v>17394.77</v>
      </c>
      <c r="V9286">
        <v>16937.990000000002</v>
      </c>
      <c r="Y9286">
        <v>8</v>
      </c>
      <c r="Z9286">
        <v>135528.97</v>
      </c>
      <c r="AA9286">
        <v>5</v>
      </c>
      <c r="AB9286" t="s">
        <v>41</v>
      </c>
      <c r="AC9286">
        <v>1</v>
      </c>
    </row>
    <row r="9287" spans="1:29">
      <c r="A9287">
        <v>46044</v>
      </c>
      <c r="B9287">
        <v>46044</v>
      </c>
      <c r="C9287" t="s">
        <v>34</v>
      </c>
      <c r="D9287" t="s">
        <v>35</v>
      </c>
      <c r="E9287" t="s">
        <v>36</v>
      </c>
      <c r="F9287">
        <v>8766</v>
      </c>
      <c r="G9287" t="s">
        <v>78</v>
      </c>
      <c r="H9287" t="s">
        <v>79</v>
      </c>
      <c r="I9287" t="s">
        <v>39</v>
      </c>
      <c r="N9287" t="s">
        <v>80</v>
      </c>
      <c r="O9287">
        <v>17497.990000000002</v>
      </c>
      <c r="P9287">
        <v>17497.990000000002</v>
      </c>
      <c r="Q9287">
        <v>16511</v>
      </c>
      <c r="R9287">
        <v>16511</v>
      </c>
      <c r="S9287">
        <v>16511</v>
      </c>
      <c r="T9287">
        <v>17500</v>
      </c>
      <c r="V9287">
        <v>16511</v>
      </c>
      <c r="Y9287">
        <v>7</v>
      </c>
      <c r="Z9287">
        <v>120511.95</v>
      </c>
      <c r="AA9287">
        <v>2</v>
      </c>
      <c r="AB9287" t="s">
        <v>41</v>
      </c>
      <c r="AC9287">
        <v>1</v>
      </c>
    </row>
    <row r="9288" spans="1:29">
      <c r="A9288">
        <v>46044</v>
      </c>
      <c r="B9288">
        <v>46044</v>
      </c>
      <c r="C9288" t="s">
        <v>34</v>
      </c>
      <c r="D9288" t="s">
        <v>35</v>
      </c>
      <c r="E9288" t="s">
        <v>36</v>
      </c>
      <c r="F9288">
        <v>14252</v>
      </c>
      <c r="G9288" t="s">
        <v>81</v>
      </c>
      <c r="H9288" t="s">
        <v>82</v>
      </c>
      <c r="I9288" t="s">
        <v>39</v>
      </c>
      <c r="N9288" t="s">
        <v>80</v>
      </c>
      <c r="O9288">
        <v>16869</v>
      </c>
      <c r="P9288">
        <v>16869</v>
      </c>
      <c r="Q9288">
        <v>16400</v>
      </c>
      <c r="R9288">
        <v>16540.77</v>
      </c>
      <c r="S9288">
        <v>16599</v>
      </c>
      <c r="T9288">
        <v>17181.71</v>
      </c>
      <c r="V9288">
        <v>16540.77</v>
      </c>
      <c r="Y9288">
        <v>83</v>
      </c>
      <c r="Z9288">
        <v>1375926.59</v>
      </c>
      <c r="AA9288">
        <v>41</v>
      </c>
      <c r="AB9288" t="s">
        <v>41</v>
      </c>
      <c r="AC9288">
        <v>1</v>
      </c>
    </row>
    <row r="9289" spans="1:29">
      <c r="A9289">
        <v>46044</v>
      </c>
      <c r="B9289">
        <v>46044</v>
      </c>
      <c r="C9289" t="s">
        <v>34</v>
      </c>
      <c r="D9289" t="s">
        <v>35</v>
      </c>
      <c r="E9289" t="s">
        <v>36</v>
      </c>
      <c r="F9289">
        <v>15432</v>
      </c>
      <c r="G9289" t="s">
        <v>83</v>
      </c>
      <c r="H9289" t="s">
        <v>84</v>
      </c>
      <c r="I9289" t="s">
        <v>39</v>
      </c>
      <c r="N9289" t="s">
        <v>85</v>
      </c>
      <c r="O9289">
        <v>16999</v>
      </c>
      <c r="P9289">
        <v>16999</v>
      </c>
      <c r="Q9289">
        <v>16503</v>
      </c>
      <c r="R9289">
        <v>16992.03</v>
      </c>
      <c r="S9289">
        <v>16999</v>
      </c>
      <c r="T9289">
        <v>17666.66</v>
      </c>
      <c r="V9289">
        <v>16992.03</v>
      </c>
      <c r="Y9289">
        <v>35</v>
      </c>
      <c r="Z9289">
        <v>593160.65</v>
      </c>
      <c r="AA9289">
        <v>15</v>
      </c>
      <c r="AB9289" t="s">
        <v>41</v>
      </c>
      <c r="AC9289">
        <v>1</v>
      </c>
    </row>
    <row r="9290" spans="1:29">
      <c r="A9290">
        <v>46044</v>
      </c>
      <c r="B9290">
        <v>46044</v>
      </c>
      <c r="C9290" t="s">
        <v>34</v>
      </c>
      <c r="D9290" t="s">
        <v>35</v>
      </c>
      <c r="E9290" t="s">
        <v>36</v>
      </c>
      <c r="F9290">
        <v>18862</v>
      </c>
      <c r="G9290" t="s">
        <v>86</v>
      </c>
      <c r="H9290" t="s">
        <v>87</v>
      </c>
      <c r="I9290" t="s">
        <v>39</v>
      </c>
      <c r="N9290" t="s">
        <v>88</v>
      </c>
      <c r="O9290">
        <v>17352.41</v>
      </c>
      <c r="P9290">
        <v>17355</v>
      </c>
      <c r="Q9290">
        <v>16513.099999999999</v>
      </c>
      <c r="R9290">
        <v>16820.099999999999</v>
      </c>
      <c r="S9290">
        <v>16800</v>
      </c>
      <c r="T9290">
        <v>17352.41</v>
      </c>
      <c r="V9290">
        <v>16806.59</v>
      </c>
      <c r="Y9290">
        <v>543</v>
      </c>
      <c r="Z9290">
        <v>9135896.25</v>
      </c>
      <c r="AA9290">
        <v>201</v>
      </c>
      <c r="AB9290" t="s">
        <v>41</v>
      </c>
      <c r="AC9290">
        <v>1</v>
      </c>
    </row>
    <row r="9291" spans="1:29">
      <c r="A9291">
        <v>46044</v>
      </c>
      <c r="B9291">
        <v>46044</v>
      </c>
      <c r="C9291" t="s">
        <v>34</v>
      </c>
      <c r="D9291" t="s">
        <v>35</v>
      </c>
      <c r="E9291" t="s">
        <v>36</v>
      </c>
      <c r="F9291">
        <v>18972</v>
      </c>
      <c r="G9291" t="s">
        <v>89</v>
      </c>
      <c r="H9291" t="s">
        <v>90</v>
      </c>
      <c r="I9291" t="s">
        <v>39</v>
      </c>
      <c r="N9291" t="s">
        <v>91</v>
      </c>
      <c r="O9291">
        <v>17200</v>
      </c>
      <c r="P9291">
        <v>17500</v>
      </c>
      <c r="Q9291">
        <v>16005</v>
      </c>
      <c r="R9291">
        <v>16578.560000000001</v>
      </c>
      <c r="S9291">
        <v>16589.97</v>
      </c>
      <c r="T9291">
        <v>17256.259999999998</v>
      </c>
      <c r="V9291">
        <v>16574.830000000002</v>
      </c>
      <c r="Y9291">
        <v>980</v>
      </c>
      <c r="Z9291">
        <v>16181683.130000001</v>
      </c>
      <c r="AA9291">
        <v>192</v>
      </c>
      <c r="AB9291" t="s">
        <v>41</v>
      </c>
      <c r="AC9291">
        <v>1</v>
      </c>
    </row>
    <row r="9292" spans="1:29">
      <c r="A9292">
        <v>46044</v>
      </c>
      <c r="B9292">
        <v>46044</v>
      </c>
      <c r="C9292" t="s">
        <v>34</v>
      </c>
      <c r="D9292" t="s">
        <v>35</v>
      </c>
      <c r="E9292" t="s">
        <v>36</v>
      </c>
      <c r="F9292">
        <v>22242</v>
      </c>
      <c r="G9292" t="s">
        <v>92</v>
      </c>
      <c r="H9292" t="s">
        <v>93</v>
      </c>
      <c r="I9292" t="s">
        <v>39</v>
      </c>
      <c r="N9292" t="s">
        <v>94</v>
      </c>
      <c r="O9292">
        <v>17247.95</v>
      </c>
      <c r="P9292">
        <v>17247.95</v>
      </c>
      <c r="Q9292">
        <v>16005.01</v>
      </c>
      <c r="R9292">
        <v>16571.32</v>
      </c>
      <c r="S9292">
        <v>16599</v>
      </c>
      <c r="T9292">
        <v>17247.95</v>
      </c>
      <c r="V9292">
        <v>16568.11</v>
      </c>
      <c r="Y9292">
        <v>1030</v>
      </c>
      <c r="Z9292">
        <v>16941818.780000001</v>
      </c>
      <c r="AA9292">
        <v>244</v>
      </c>
      <c r="AB9292" t="s">
        <v>41</v>
      </c>
      <c r="AC9292">
        <v>1</v>
      </c>
    </row>
    <row r="9293" spans="1:29">
      <c r="A9293">
        <v>46044</v>
      </c>
      <c r="B9293">
        <v>46044</v>
      </c>
      <c r="C9293" t="s">
        <v>34</v>
      </c>
      <c r="D9293" t="s">
        <v>35</v>
      </c>
      <c r="E9293" t="s">
        <v>36</v>
      </c>
      <c r="F9293">
        <v>17664</v>
      </c>
      <c r="G9293" t="s">
        <v>95</v>
      </c>
      <c r="H9293" t="s">
        <v>96</v>
      </c>
      <c r="I9293" t="s">
        <v>39</v>
      </c>
      <c r="N9293" t="s">
        <v>97</v>
      </c>
      <c r="O9293">
        <v>16801</v>
      </c>
      <c r="P9293">
        <v>17400</v>
      </c>
      <c r="Q9293">
        <v>16530</v>
      </c>
      <c r="R9293">
        <v>17136.580000000002</v>
      </c>
      <c r="S9293">
        <v>17400</v>
      </c>
      <c r="T9293">
        <v>17389.41</v>
      </c>
      <c r="V9293">
        <v>17136.580000000002</v>
      </c>
      <c r="Y9293">
        <v>119</v>
      </c>
      <c r="Z9293">
        <v>1997799.43</v>
      </c>
      <c r="AA9293">
        <v>47</v>
      </c>
      <c r="AB9293" t="s">
        <v>41</v>
      </c>
      <c r="AC9293">
        <v>1</v>
      </c>
    </row>
    <row r="9294" spans="1:29">
      <c r="A9294">
        <v>46044</v>
      </c>
      <c r="B9294">
        <v>46044</v>
      </c>
      <c r="C9294" t="s">
        <v>34</v>
      </c>
      <c r="D9294" t="s">
        <v>35</v>
      </c>
      <c r="E9294" t="s">
        <v>36</v>
      </c>
      <c r="F9294">
        <v>22385</v>
      </c>
      <c r="G9294" t="s">
        <v>98</v>
      </c>
      <c r="H9294" t="s">
        <v>99</v>
      </c>
      <c r="I9294" t="s">
        <v>39</v>
      </c>
      <c r="N9294" t="s">
        <v>100</v>
      </c>
      <c r="O9294">
        <v>17560</v>
      </c>
      <c r="P9294">
        <v>17560</v>
      </c>
      <c r="Q9294">
        <v>16500</v>
      </c>
      <c r="R9294">
        <v>16866.8</v>
      </c>
      <c r="S9294">
        <v>16800</v>
      </c>
      <c r="T9294">
        <v>17557</v>
      </c>
      <c r="V9294">
        <v>16866.48</v>
      </c>
      <c r="Y9294">
        <v>3207</v>
      </c>
      <c r="Z9294">
        <v>54117301.609999999</v>
      </c>
      <c r="AA9294">
        <v>657</v>
      </c>
      <c r="AB9294" t="s">
        <v>41</v>
      </c>
      <c r="AC9294">
        <v>1</v>
      </c>
    </row>
    <row r="9295" spans="1:29">
      <c r="A9295">
        <v>46044</v>
      </c>
      <c r="B9295">
        <v>46044</v>
      </c>
      <c r="C9295" t="s">
        <v>34</v>
      </c>
      <c r="D9295" t="s">
        <v>35</v>
      </c>
      <c r="E9295" t="s">
        <v>36</v>
      </c>
      <c r="F9295">
        <v>149</v>
      </c>
      <c r="G9295" t="s">
        <v>101</v>
      </c>
      <c r="H9295" t="s">
        <v>102</v>
      </c>
      <c r="I9295" t="s">
        <v>39</v>
      </c>
      <c r="N9295" t="s">
        <v>103</v>
      </c>
      <c r="O9295">
        <v>17016.2</v>
      </c>
      <c r="P9295">
        <v>17096.97</v>
      </c>
      <c r="Q9295">
        <v>16210</v>
      </c>
      <c r="R9295">
        <v>16630.240000000002</v>
      </c>
      <c r="S9295">
        <v>16610</v>
      </c>
      <c r="T9295">
        <v>17438.189999999999</v>
      </c>
      <c r="V9295">
        <v>16628.87</v>
      </c>
      <c r="Y9295">
        <v>1065</v>
      </c>
      <c r="Z9295">
        <v>17625890.23</v>
      </c>
      <c r="AA9295">
        <v>282</v>
      </c>
      <c r="AB9295" t="s">
        <v>41</v>
      </c>
      <c r="AC9295">
        <v>1</v>
      </c>
    </row>
    <row r="9296" spans="1:29">
      <c r="A9296">
        <v>46044</v>
      </c>
      <c r="B9296">
        <v>46044</v>
      </c>
      <c r="C9296" t="s">
        <v>34</v>
      </c>
      <c r="D9296" t="s">
        <v>35</v>
      </c>
      <c r="E9296" t="s">
        <v>36</v>
      </c>
      <c r="F9296">
        <v>834</v>
      </c>
      <c r="G9296" t="s">
        <v>104</v>
      </c>
      <c r="H9296" t="s">
        <v>105</v>
      </c>
      <c r="I9296" t="s">
        <v>39</v>
      </c>
      <c r="N9296" t="s">
        <v>106</v>
      </c>
      <c r="O9296">
        <v>16899</v>
      </c>
      <c r="P9296">
        <v>16899</v>
      </c>
      <c r="Q9296">
        <v>16011</v>
      </c>
      <c r="R9296">
        <v>16508.490000000002</v>
      </c>
      <c r="S9296">
        <v>16501</v>
      </c>
      <c r="T9296">
        <v>17316.32</v>
      </c>
      <c r="V9296">
        <v>16508.490000000002</v>
      </c>
      <c r="Y9296">
        <v>205</v>
      </c>
      <c r="Z9296">
        <v>3398253.28</v>
      </c>
      <c r="AA9296">
        <v>75</v>
      </c>
      <c r="AB9296" t="s">
        <v>41</v>
      </c>
      <c r="AC9296">
        <v>1</v>
      </c>
    </row>
    <row r="9297" spans="1:29">
      <c r="A9297">
        <v>46044</v>
      </c>
      <c r="B9297">
        <v>46044</v>
      </c>
      <c r="C9297" t="s">
        <v>34</v>
      </c>
      <c r="D9297" t="s">
        <v>35</v>
      </c>
      <c r="E9297" t="s">
        <v>36</v>
      </c>
      <c r="F9297">
        <v>17110</v>
      </c>
      <c r="G9297" t="s">
        <v>11489</v>
      </c>
      <c r="H9297" t="s">
        <v>11490</v>
      </c>
      <c r="I9297" t="s">
        <v>39</v>
      </c>
      <c r="N9297" t="s">
        <v>11491</v>
      </c>
      <c r="O9297">
        <v>17000</v>
      </c>
      <c r="P9297">
        <v>17000</v>
      </c>
      <c r="Q9297">
        <v>16006</v>
      </c>
      <c r="R9297">
        <v>16414.060000000001</v>
      </c>
      <c r="S9297">
        <v>16350</v>
      </c>
      <c r="T9297">
        <v>17345</v>
      </c>
      <c r="V9297">
        <v>16414.060000000001</v>
      </c>
      <c r="Y9297">
        <v>51</v>
      </c>
      <c r="Z9297">
        <v>841662.75</v>
      </c>
      <c r="AA9297">
        <v>21</v>
      </c>
      <c r="AB9297" t="s">
        <v>41</v>
      </c>
      <c r="AC9297">
        <v>1</v>
      </c>
    </row>
    <row r="9298" spans="1:29">
      <c r="A9298">
        <v>46044</v>
      </c>
      <c r="B9298">
        <v>46044</v>
      </c>
      <c r="C9298" t="s">
        <v>34</v>
      </c>
      <c r="D9298" t="s">
        <v>35</v>
      </c>
      <c r="E9298" t="s">
        <v>36</v>
      </c>
      <c r="F9298">
        <v>18451</v>
      </c>
      <c r="G9298" t="s">
        <v>11492</v>
      </c>
      <c r="H9298" t="s">
        <v>11493</v>
      </c>
      <c r="I9298" t="s">
        <v>39</v>
      </c>
      <c r="N9298" t="s">
        <v>11494</v>
      </c>
      <c r="O9298">
        <v>16699</v>
      </c>
      <c r="P9298">
        <v>16699</v>
      </c>
      <c r="Q9298">
        <v>16697</v>
      </c>
      <c r="R9298">
        <v>16698</v>
      </c>
      <c r="S9298">
        <v>16698</v>
      </c>
      <c r="T9298">
        <v>17307.34</v>
      </c>
      <c r="V9298">
        <v>16698</v>
      </c>
      <c r="Y9298">
        <v>7</v>
      </c>
      <c r="Z9298">
        <v>116890</v>
      </c>
      <c r="AA9298">
        <v>3</v>
      </c>
      <c r="AB9298" t="s">
        <v>41</v>
      </c>
      <c r="AC9298">
        <v>1</v>
      </c>
    </row>
    <row r="9299" spans="1:29">
      <c r="A9299">
        <v>46044</v>
      </c>
      <c r="B9299">
        <v>46044</v>
      </c>
      <c r="C9299" t="s">
        <v>34</v>
      </c>
      <c r="D9299" t="s">
        <v>35</v>
      </c>
      <c r="E9299" t="s">
        <v>36</v>
      </c>
      <c r="F9299">
        <v>5113</v>
      </c>
      <c r="G9299" t="s">
        <v>107</v>
      </c>
      <c r="H9299" t="s">
        <v>108</v>
      </c>
      <c r="I9299" t="s">
        <v>39</v>
      </c>
      <c r="N9299" t="s">
        <v>109</v>
      </c>
      <c r="O9299">
        <v>17329.46</v>
      </c>
      <c r="P9299">
        <v>17329.46</v>
      </c>
      <c r="Q9299">
        <v>16434</v>
      </c>
      <c r="R9299">
        <v>16623.009999999998</v>
      </c>
      <c r="S9299">
        <v>16638.060000000001</v>
      </c>
      <c r="T9299">
        <v>17330.46</v>
      </c>
      <c r="V9299">
        <v>16627.21</v>
      </c>
      <c r="Y9299">
        <v>193</v>
      </c>
      <c r="Z9299">
        <v>3229404.96</v>
      </c>
      <c r="AA9299">
        <v>79</v>
      </c>
      <c r="AB9299" t="s">
        <v>41</v>
      </c>
      <c r="AC9299">
        <v>1</v>
      </c>
    </row>
    <row r="9300" spans="1:29">
      <c r="A9300">
        <v>46044</v>
      </c>
      <c r="B9300">
        <v>46044</v>
      </c>
      <c r="C9300" t="s">
        <v>34</v>
      </c>
      <c r="D9300" t="s">
        <v>35</v>
      </c>
      <c r="E9300" t="s">
        <v>36</v>
      </c>
      <c r="F9300">
        <v>1920</v>
      </c>
      <c r="G9300" t="s">
        <v>110</v>
      </c>
      <c r="H9300" t="s">
        <v>111</v>
      </c>
      <c r="I9300" t="s">
        <v>39</v>
      </c>
      <c r="N9300" t="s">
        <v>112</v>
      </c>
      <c r="O9300">
        <v>17289</v>
      </c>
      <c r="P9300">
        <v>17289</v>
      </c>
      <c r="Q9300">
        <v>16031</v>
      </c>
      <c r="R9300">
        <v>16917.2</v>
      </c>
      <c r="S9300">
        <v>16938.27</v>
      </c>
      <c r="T9300">
        <v>17353.64</v>
      </c>
      <c r="V9300">
        <v>16908.13</v>
      </c>
      <c r="Y9300">
        <v>112</v>
      </c>
      <c r="Z9300">
        <v>1870146.44</v>
      </c>
      <c r="AA9300">
        <v>44</v>
      </c>
      <c r="AB9300" t="s">
        <v>41</v>
      </c>
      <c r="AC9300">
        <v>1</v>
      </c>
    </row>
    <row r="9301" spans="1:29">
      <c r="A9301">
        <v>46044</v>
      </c>
      <c r="B9301">
        <v>46044</v>
      </c>
      <c r="C9301" t="s">
        <v>34</v>
      </c>
      <c r="D9301" t="s">
        <v>35</v>
      </c>
      <c r="E9301" t="s">
        <v>36</v>
      </c>
      <c r="F9301">
        <v>5455</v>
      </c>
      <c r="G9301" t="s">
        <v>113</v>
      </c>
      <c r="H9301" t="s">
        <v>114</v>
      </c>
      <c r="I9301" t="s">
        <v>39</v>
      </c>
      <c r="N9301" t="s">
        <v>115</v>
      </c>
      <c r="O9301">
        <v>18500</v>
      </c>
      <c r="P9301">
        <v>18500</v>
      </c>
      <c r="Q9301">
        <v>17500</v>
      </c>
      <c r="R9301">
        <v>18000</v>
      </c>
      <c r="S9301">
        <v>18000</v>
      </c>
      <c r="T9301">
        <v>18874.150000000001</v>
      </c>
      <c r="V9301">
        <v>17850.5</v>
      </c>
      <c r="Y9301">
        <v>382</v>
      </c>
      <c r="Z9301">
        <v>6831127.9400000004</v>
      </c>
      <c r="AA9301">
        <v>129</v>
      </c>
      <c r="AB9301" t="s">
        <v>41</v>
      </c>
      <c r="AC9301">
        <v>1</v>
      </c>
    </row>
    <row r="9302" spans="1:29">
      <c r="A9302">
        <v>46044</v>
      </c>
      <c r="B9302">
        <v>46044</v>
      </c>
      <c r="C9302" t="s">
        <v>34</v>
      </c>
      <c r="D9302" t="s">
        <v>35</v>
      </c>
      <c r="E9302" t="s">
        <v>36</v>
      </c>
      <c r="F9302">
        <v>7098</v>
      </c>
      <c r="G9302" t="s">
        <v>116</v>
      </c>
      <c r="H9302" t="s">
        <v>117</v>
      </c>
      <c r="I9302" t="s">
        <v>39</v>
      </c>
      <c r="N9302" t="s">
        <v>118</v>
      </c>
      <c r="O9302">
        <v>17599</v>
      </c>
      <c r="P9302">
        <v>17599</v>
      </c>
      <c r="Q9302">
        <v>16599.990000000002</v>
      </c>
      <c r="R9302">
        <v>16835.48</v>
      </c>
      <c r="S9302">
        <v>16842.28</v>
      </c>
      <c r="T9302">
        <v>17600</v>
      </c>
      <c r="V9302">
        <v>16833.66</v>
      </c>
      <c r="Y9302">
        <v>361</v>
      </c>
      <c r="Z9302">
        <v>6103775.7999999998</v>
      </c>
      <c r="AA9302">
        <v>117</v>
      </c>
      <c r="AB9302" t="s">
        <v>41</v>
      </c>
      <c r="AC9302">
        <v>1</v>
      </c>
    </row>
    <row r="9303" spans="1:29">
      <c r="A9303">
        <v>46044</v>
      </c>
      <c r="B9303">
        <v>46044</v>
      </c>
      <c r="C9303" t="s">
        <v>34</v>
      </c>
      <c r="D9303" t="s">
        <v>35</v>
      </c>
      <c r="E9303" t="s">
        <v>36</v>
      </c>
      <c r="F9303">
        <v>2003</v>
      </c>
      <c r="G9303" t="s">
        <v>119</v>
      </c>
      <c r="H9303" t="s">
        <v>120</v>
      </c>
      <c r="I9303" t="s">
        <v>39</v>
      </c>
      <c r="N9303" t="s">
        <v>121</v>
      </c>
      <c r="O9303">
        <v>17099</v>
      </c>
      <c r="P9303">
        <v>17099</v>
      </c>
      <c r="Q9303">
        <v>16599.95</v>
      </c>
      <c r="R9303">
        <v>16824.080000000002</v>
      </c>
      <c r="S9303">
        <v>16824</v>
      </c>
      <c r="T9303">
        <v>17280.11</v>
      </c>
      <c r="V9303">
        <v>16821.400000000001</v>
      </c>
      <c r="Y9303">
        <v>204</v>
      </c>
      <c r="Z9303">
        <v>3414974.42</v>
      </c>
      <c r="AA9303">
        <v>54</v>
      </c>
      <c r="AB9303" t="s">
        <v>41</v>
      </c>
      <c r="AC9303">
        <v>1</v>
      </c>
    </row>
    <row r="9304" spans="1:29">
      <c r="A9304">
        <v>46044</v>
      </c>
      <c r="B9304">
        <v>46044</v>
      </c>
      <c r="C9304" t="s">
        <v>34</v>
      </c>
      <c r="D9304" t="s">
        <v>35</v>
      </c>
      <c r="E9304" t="s">
        <v>36</v>
      </c>
      <c r="F9304">
        <v>2200</v>
      </c>
      <c r="G9304" t="s">
        <v>122</v>
      </c>
      <c r="H9304" t="s">
        <v>123</v>
      </c>
      <c r="I9304" t="s">
        <v>39</v>
      </c>
      <c r="N9304" t="s">
        <v>124</v>
      </c>
      <c r="O9304">
        <v>17500</v>
      </c>
      <c r="P9304">
        <v>17500</v>
      </c>
      <c r="Q9304">
        <v>16750</v>
      </c>
      <c r="R9304">
        <v>17300.060000000001</v>
      </c>
      <c r="S9304">
        <v>17300</v>
      </c>
      <c r="T9304">
        <v>17749.009999999998</v>
      </c>
      <c r="V9304">
        <v>17300.060000000001</v>
      </c>
      <c r="Y9304">
        <v>259</v>
      </c>
      <c r="Z9304">
        <v>4457266.45</v>
      </c>
      <c r="AA9304">
        <v>51</v>
      </c>
      <c r="AB9304" t="s">
        <v>41</v>
      </c>
      <c r="AC9304">
        <v>1</v>
      </c>
    </row>
    <row r="9305" spans="1:29">
      <c r="A9305">
        <v>46044</v>
      </c>
      <c r="B9305">
        <v>46044</v>
      </c>
      <c r="C9305" t="s">
        <v>34</v>
      </c>
      <c r="D9305" t="s">
        <v>35</v>
      </c>
      <c r="E9305" t="s">
        <v>36</v>
      </c>
      <c r="F9305">
        <v>2810</v>
      </c>
      <c r="G9305" t="s">
        <v>125</v>
      </c>
      <c r="H9305" t="s">
        <v>126</v>
      </c>
      <c r="I9305" t="s">
        <v>39</v>
      </c>
      <c r="N9305" t="s">
        <v>127</v>
      </c>
      <c r="O9305">
        <v>17338.02</v>
      </c>
      <c r="P9305">
        <v>17338.02</v>
      </c>
      <c r="Q9305">
        <v>16417.5</v>
      </c>
      <c r="R9305">
        <v>16665.54</v>
      </c>
      <c r="S9305">
        <v>16675</v>
      </c>
      <c r="T9305">
        <v>17338.02</v>
      </c>
      <c r="V9305">
        <v>16665.54</v>
      </c>
      <c r="Y9305">
        <v>962</v>
      </c>
      <c r="Z9305">
        <v>16014351.35</v>
      </c>
      <c r="AA9305">
        <v>263</v>
      </c>
      <c r="AB9305" t="s">
        <v>41</v>
      </c>
      <c r="AC9305">
        <v>1</v>
      </c>
    </row>
    <row r="9306" spans="1:29">
      <c r="A9306">
        <v>46044</v>
      </c>
      <c r="B9306">
        <v>46044</v>
      </c>
      <c r="C9306" t="s">
        <v>34</v>
      </c>
      <c r="D9306" t="s">
        <v>35</v>
      </c>
      <c r="E9306" t="s">
        <v>36</v>
      </c>
      <c r="F9306">
        <v>10232</v>
      </c>
      <c r="G9306" t="s">
        <v>128</v>
      </c>
      <c r="H9306" t="s">
        <v>129</v>
      </c>
      <c r="I9306" t="s">
        <v>39</v>
      </c>
      <c r="N9306" t="s">
        <v>130</v>
      </c>
      <c r="O9306">
        <v>17850</v>
      </c>
      <c r="P9306">
        <v>17850</v>
      </c>
      <c r="Q9306">
        <v>16201</v>
      </c>
      <c r="R9306">
        <v>17142</v>
      </c>
      <c r="S9306">
        <v>17142</v>
      </c>
      <c r="T9306">
        <v>17960.77</v>
      </c>
      <c r="V9306">
        <v>17184.71</v>
      </c>
      <c r="Y9306">
        <v>297</v>
      </c>
      <c r="Z9306">
        <v>5011703.55</v>
      </c>
      <c r="AA9306">
        <v>105</v>
      </c>
      <c r="AB9306" t="s">
        <v>41</v>
      </c>
      <c r="AC9306">
        <v>1</v>
      </c>
    </row>
    <row r="9307" spans="1:29">
      <c r="A9307">
        <v>46044</v>
      </c>
      <c r="B9307">
        <v>46044</v>
      </c>
      <c r="C9307" t="s">
        <v>34</v>
      </c>
      <c r="D9307" t="s">
        <v>35</v>
      </c>
      <c r="E9307" t="s">
        <v>36</v>
      </c>
      <c r="F9307">
        <v>11192</v>
      </c>
      <c r="G9307" t="s">
        <v>131</v>
      </c>
      <c r="H9307" t="s">
        <v>132</v>
      </c>
      <c r="I9307" t="s">
        <v>39</v>
      </c>
      <c r="N9307" t="s">
        <v>133</v>
      </c>
      <c r="O9307">
        <v>18650</v>
      </c>
      <c r="P9307">
        <v>18650</v>
      </c>
      <c r="Q9307">
        <v>17501</v>
      </c>
      <c r="R9307">
        <v>17951.080000000002</v>
      </c>
      <c r="S9307">
        <v>17905</v>
      </c>
      <c r="T9307">
        <v>18778.41</v>
      </c>
      <c r="V9307">
        <v>17972.95</v>
      </c>
      <c r="Y9307">
        <v>545</v>
      </c>
      <c r="Z9307">
        <v>9783952.5800000001</v>
      </c>
      <c r="AA9307">
        <v>232</v>
      </c>
      <c r="AB9307" t="s">
        <v>41</v>
      </c>
      <c r="AC9307">
        <v>1</v>
      </c>
    </row>
    <row r="9308" spans="1:29">
      <c r="A9308">
        <v>46044</v>
      </c>
      <c r="B9308">
        <v>46044</v>
      </c>
      <c r="C9308" t="s">
        <v>34</v>
      </c>
      <c r="D9308" t="s">
        <v>35</v>
      </c>
      <c r="E9308" t="s">
        <v>36</v>
      </c>
      <c r="F9308">
        <v>13642</v>
      </c>
      <c r="G9308" t="s">
        <v>134</v>
      </c>
      <c r="H9308" t="s">
        <v>135</v>
      </c>
      <c r="I9308" t="s">
        <v>39</v>
      </c>
      <c r="N9308" t="s">
        <v>136</v>
      </c>
      <c r="O9308">
        <v>19099</v>
      </c>
      <c r="P9308">
        <v>19099</v>
      </c>
      <c r="Q9308">
        <v>17003.97</v>
      </c>
      <c r="R9308">
        <v>17480.3</v>
      </c>
      <c r="S9308">
        <v>17550</v>
      </c>
      <c r="T9308">
        <v>18834.310000000001</v>
      </c>
      <c r="V9308">
        <v>17509.2</v>
      </c>
      <c r="Y9308">
        <v>1131</v>
      </c>
      <c r="Z9308">
        <v>19956699.379999999</v>
      </c>
      <c r="AA9308">
        <v>352</v>
      </c>
      <c r="AB9308" t="s">
        <v>41</v>
      </c>
      <c r="AC9308">
        <v>1</v>
      </c>
    </row>
    <row r="9309" spans="1:29">
      <c r="A9309">
        <v>46044</v>
      </c>
      <c r="B9309">
        <v>46044</v>
      </c>
      <c r="C9309" t="s">
        <v>34</v>
      </c>
      <c r="D9309" t="s">
        <v>35</v>
      </c>
      <c r="E9309" t="s">
        <v>36</v>
      </c>
      <c r="F9309">
        <v>7879</v>
      </c>
      <c r="G9309" t="s">
        <v>137</v>
      </c>
      <c r="H9309" t="s">
        <v>138</v>
      </c>
      <c r="I9309" t="s">
        <v>39</v>
      </c>
      <c r="N9309" t="s">
        <v>139</v>
      </c>
      <c r="O9309">
        <v>17692.95</v>
      </c>
      <c r="P9309">
        <v>17692.95</v>
      </c>
      <c r="Q9309">
        <v>16500</v>
      </c>
      <c r="R9309">
        <v>17026.330000000002</v>
      </c>
      <c r="S9309">
        <v>17039.990000000002</v>
      </c>
      <c r="T9309">
        <v>17359.87</v>
      </c>
      <c r="V9309">
        <v>17007.18</v>
      </c>
      <c r="Y9309">
        <v>326</v>
      </c>
      <c r="Z9309">
        <v>5523503.3600000003</v>
      </c>
      <c r="AA9309">
        <v>103</v>
      </c>
      <c r="AB9309" t="s">
        <v>41</v>
      </c>
      <c r="AC9309">
        <v>1</v>
      </c>
    </row>
    <row r="9310" spans="1:29">
      <c r="A9310">
        <v>46044</v>
      </c>
      <c r="B9310">
        <v>46044</v>
      </c>
      <c r="C9310" t="s">
        <v>34</v>
      </c>
      <c r="D9310" t="s">
        <v>35</v>
      </c>
      <c r="E9310" t="s">
        <v>36</v>
      </c>
      <c r="F9310">
        <v>8401</v>
      </c>
      <c r="G9310" t="s">
        <v>140</v>
      </c>
      <c r="H9310" t="s">
        <v>141</v>
      </c>
      <c r="I9310" t="s">
        <v>39</v>
      </c>
      <c r="N9310" t="s">
        <v>142</v>
      </c>
      <c r="O9310">
        <v>17811.939999999999</v>
      </c>
      <c r="P9310">
        <v>17811.939999999999</v>
      </c>
      <c r="Q9310">
        <v>16900</v>
      </c>
      <c r="R9310">
        <v>17121.400000000001</v>
      </c>
      <c r="S9310">
        <v>17250</v>
      </c>
      <c r="T9310">
        <v>17462.68</v>
      </c>
      <c r="V9310">
        <v>17121.400000000001</v>
      </c>
      <c r="Y9310">
        <v>238</v>
      </c>
      <c r="Z9310">
        <v>4083359.67</v>
      </c>
      <c r="AA9310">
        <v>65</v>
      </c>
      <c r="AB9310" t="s">
        <v>41</v>
      </c>
      <c r="AC9310">
        <v>1</v>
      </c>
    </row>
    <row r="9311" spans="1:29">
      <c r="A9311">
        <v>46044</v>
      </c>
      <c r="B9311">
        <v>46044</v>
      </c>
      <c r="C9311" t="s">
        <v>34</v>
      </c>
      <c r="D9311" t="s">
        <v>35</v>
      </c>
      <c r="E9311" t="s">
        <v>36</v>
      </c>
      <c r="F9311">
        <v>17202</v>
      </c>
      <c r="G9311" t="s">
        <v>143</v>
      </c>
      <c r="H9311" t="s">
        <v>144</v>
      </c>
      <c r="I9311" t="s">
        <v>39</v>
      </c>
      <c r="N9311" t="s">
        <v>145</v>
      </c>
      <c r="O9311">
        <v>18400</v>
      </c>
      <c r="P9311">
        <v>18449</v>
      </c>
      <c r="Q9311">
        <v>16800</v>
      </c>
      <c r="R9311">
        <v>17869.57</v>
      </c>
      <c r="S9311">
        <v>17844.990000000002</v>
      </c>
      <c r="T9311">
        <v>18606.63</v>
      </c>
      <c r="V9311">
        <v>17871.93</v>
      </c>
      <c r="Y9311">
        <v>2394</v>
      </c>
      <c r="Z9311">
        <v>41919420.329999998</v>
      </c>
      <c r="AA9311">
        <v>645</v>
      </c>
      <c r="AB9311" t="s">
        <v>41</v>
      </c>
      <c r="AC9311">
        <v>1</v>
      </c>
    </row>
    <row r="9312" spans="1:29">
      <c r="A9312">
        <v>46044</v>
      </c>
      <c r="B9312">
        <v>46044</v>
      </c>
      <c r="C9312" t="s">
        <v>34</v>
      </c>
      <c r="D9312" t="s">
        <v>35</v>
      </c>
      <c r="E9312" t="s">
        <v>36</v>
      </c>
      <c r="F9312">
        <v>19456</v>
      </c>
      <c r="G9312" t="s">
        <v>146</v>
      </c>
      <c r="H9312" t="s">
        <v>147</v>
      </c>
      <c r="I9312" t="s">
        <v>39</v>
      </c>
      <c r="N9312" t="s">
        <v>148</v>
      </c>
      <c r="O9312">
        <v>18669</v>
      </c>
      <c r="P9312">
        <v>18975</v>
      </c>
      <c r="Q9312">
        <v>16807</v>
      </c>
      <c r="R9312">
        <v>17834.93</v>
      </c>
      <c r="S9312">
        <v>17819.009999999998</v>
      </c>
      <c r="T9312">
        <v>18674.349999999999</v>
      </c>
      <c r="V9312">
        <v>17836.47</v>
      </c>
      <c r="Y9312">
        <v>5178</v>
      </c>
      <c r="Z9312">
        <v>90765941.609999999</v>
      </c>
      <c r="AA9312">
        <v>1233</v>
      </c>
      <c r="AB9312" t="s">
        <v>41</v>
      </c>
      <c r="AC9312">
        <v>1</v>
      </c>
    </row>
    <row r="9313" spans="1:29">
      <c r="A9313">
        <v>46044</v>
      </c>
      <c r="B9313">
        <v>46044</v>
      </c>
      <c r="C9313" t="s">
        <v>34</v>
      </c>
      <c r="D9313" t="s">
        <v>35</v>
      </c>
      <c r="E9313" t="s">
        <v>36</v>
      </c>
      <c r="F9313">
        <v>22476</v>
      </c>
      <c r="G9313" t="s">
        <v>149</v>
      </c>
      <c r="H9313" t="s">
        <v>150</v>
      </c>
      <c r="I9313" t="s">
        <v>39</v>
      </c>
      <c r="N9313" t="s">
        <v>151</v>
      </c>
      <c r="O9313">
        <v>18880.87</v>
      </c>
      <c r="P9313">
        <v>18880.87</v>
      </c>
      <c r="Q9313">
        <v>16998.5</v>
      </c>
      <c r="R9313">
        <v>18227.05</v>
      </c>
      <c r="S9313">
        <v>18190</v>
      </c>
      <c r="T9313">
        <v>18886.87</v>
      </c>
      <c r="V9313">
        <v>18226.96</v>
      </c>
      <c r="Y9313">
        <v>5444</v>
      </c>
      <c r="Z9313">
        <v>97221021.099999994</v>
      </c>
      <c r="AA9313">
        <v>1547</v>
      </c>
      <c r="AB9313" t="s">
        <v>41</v>
      </c>
      <c r="AC9313">
        <v>1</v>
      </c>
    </row>
    <row r="9314" spans="1:29">
      <c r="A9314">
        <v>46044</v>
      </c>
      <c r="B9314">
        <v>46044</v>
      </c>
      <c r="C9314" t="s">
        <v>34</v>
      </c>
      <c r="D9314" t="s">
        <v>35</v>
      </c>
      <c r="E9314" t="s">
        <v>36</v>
      </c>
      <c r="F9314">
        <v>14598</v>
      </c>
      <c r="G9314" t="s">
        <v>152</v>
      </c>
      <c r="H9314" t="s">
        <v>153</v>
      </c>
      <c r="I9314" t="s">
        <v>39</v>
      </c>
      <c r="N9314" t="s">
        <v>154</v>
      </c>
      <c r="O9314">
        <v>18400</v>
      </c>
      <c r="P9314">
        <v>18400</v>
      </c>
      <c r="Q9314">
        <v>16811</v>
      </c>
      <c r="R9314">
        <v>17800</v>
      </c>
      <c r="S9314">
        <v>17800</v>
      </c>
      <c r="T9314">
        <v>18630.849999999999</v>
      </c>
      <c r="V9314">
        <v>17713.54</v>
      </c>
      <c r="Y9314">
        <v>449</v>
      </c>
      <c r="Z9314">
        <v>7803828.2800000003</v>
      </c>
      <c r="AA9314">
        <v>179</v>
      </c>
      <c r="AB9314" t="s">
        <v>41</v>
      </c>
      <c r="AC9314">
        <v>1</v>
      </c>
    </row>
    <row r="9315" spans="1:29">
      <c r="A9315">
        <v>46044</v>
      </c>
      <c r="B9315">
        <v>46044</v>
      </c>
      <c r="C9315" t="s">
        <v>34</v>
      </c>
      <c r="D9315" t="s">
        <v>35</v>
      </c>
      <c r="E9315" t="s">
        <v>36</v>
      </c>
      <c r="F9315">
        <v>22886</v>
      </c>
      <c r="G9315" t="s">
        <v>155</v>
      </c>
      <c r="H9315" t="s">
        <v>156</v>
      </c>
      <c r="I9315" t="s">
        <v>39</v>
      </c>
      <c r="N9315" t="s">
        <v>157</v>
      </c>
      <c r="O9315">
        <v>20237</v>
      </c>
      <c r="P9315">
        <v>20677</v>
      </c>
      <c r="Q9315">
        <v>18049.04</v>
      </c>
      <c r="R9315">
        <v>18939.7</v>
      </c>
      <c r="S9315">
        <v>18901</v>
      </c>
      <c r="T9315">
        <v>20054.48</v>
      </c>
      <c r="V9315">
        <v>18939.7</v>
      </c>
      <c r="Y9315">
        <v>8595</v>
      </c>
      <c r="Z9315">
        <v>162841900.94999999</v>
      </c>
      <c r="AA9315">
        <v>2329</v>
      </c>
      <c r="AB9315" t="s">
        <v>41</v>
      </c>
      <c r="AC9315">
        <v>1</v>
      </c>
    </row>
    <row r="9316" spans="1:29">
      <c r="A9316">
        <v>46044</v>
      </c>
      <c r="B9316">
        <v>46044</v>
      </c>
      <c r="C9316" t="s">
        <v>34</v>
      </c>
      <c r="D9316" t="s">
        <v>35</v>
      </c>
      <c r="E9316" t="s">
        <v>36</v>
      </c>
      <c r="F9316">
        <v>16921</v>
      </c>
      <c r="G9316" t="s">
        <v>158</v>
      </c>
      <c r="H9316" t="s">
        <v>159</v>
      </c>
      <c r="I9316" t="s">
        <v>160</v>
      </c>
      <c r="N9316" t="s">
        <v>161</v>
      </c>
      <c r="O9316">
        <v>176.54</v>
      </c>
      <c r="P9316">
        <v>182.5</v>
      </c>
      <c r="Q9316">
        <v>176.13</v>
      </c>
      <c r="R9316">
        <v>180.07</v>
      </c>
      <c r="S9316">
        <v>182.5</v>
      </c>
      <c r="T9316">
        <v>174.62</v>
      </c>
      <c r="V9316">
        <v>180.05</v>
      </c>
      <c r="Y9316">
        <v>105568</v>
      </c>
      <c r="Z9316">
        <v>18897815.239999998</v>
      </c>
      <c r="AA9316">
        <v>2829</v>
      </c>
      <c r="AB9316" t="s">
        <v>41</v>
      </c>
      <c r="AC9316">
        <v>1</v>
      </c>
    </row>
    <row r="9317" spans="1:29">
      <c r="A9317">
        <v>46044</v>
      </c>
      <c r="B9317">
        <v>46044</v>
      </c>
      <c r="C9317" t="s">
        <v>34</v>
      </c>
      <c r="D9317" t="s">
        <v>35</v>
      </c>
      <c r="E9317" t="s">
        <v>36</v>
      </c>
      <c r="F9317">
        <v>4</v>
      </c>
      <c r="G9317" t="s">
        <v>162</v>
      </c>
      <c r="H9317" t="s">
        <v>163</v>
      </c>
      <c r="I9317" t="s">
        <v>160</v>
      </c>
      <c r="N9317" t="s">
        <v>164</v>
      </c>
      <c r="O9317">
        <v>41</v>
      </c>
      <c r="P9317">
        <v>41.2</v>
      </c>
      <c r="Q9317">
        <v>40.380000000000003</v>
      </c>
      <c r="R9317">
        <v>40.380000000000003</v>
      </c>
      <c r="S9317">
        <v>40.380000000000003</v>
      </c>
      <c r="T9317">
        <v>41.2</v>
      </c>
      <c r="V9317">
        <v>40.380000000000003</v>
      </c>
      <c r="Y9317">
        <v>1085</v>
      </c>
      <c r="Z9317">
        <v>43926.879999999997</v>
      </c>
      <c r="AA9317">
        <v>50</v>
      </c>
      <c r="AB9317" t="s">
        <v>41</v>
      </c>
      <c r="AC9317">
        <v>1</v>
      </c>
    </row>
    <row r="9318" spans="1:29">
      <c r="A9318">
        <v>46044</v>
      </c>
      <c r="B9318">
        <v>46044</v>
      </c>
      <c r="C9318" t="s">
        <v>34</v>
      </c>
      <c r="D9318" t="s">
        <v>35</v>
      </c>
      <c r="E9318" t="s">
        <v>36</v>
      </c>
      <c r="F9318">
        <v>13061</v>
      </c>
      <c r="G9318" t="s">
        <v>165</v>
      </c>
      <c r="H9318" t="s">
        <v>166</v>
      </c>
      <c r="I9318" t="s">
        <v>160</v>
      </c>
      <c r="N9318" t="s">
        <v>167</v>
      </c>
      <c r="O9318">
        <v>1103</v>
      </c>
      <c r="P9318">
        <v>1117.0999999999999</v>
      </c>
      <c r="Q9318">
        <v>1097.0999999999999</v>
      </c>
      <c r="R9318">
        <v>1106.3</v>
      </c>
      <c r="S9318">
        <v>1103.5</v>
      </c>
      <c r="T9318">
        <v>1095.3</v>
      </c>
      <c r="V9318">
        <v>1106.3</v>
      </c>
      <c r="Y9318">
        <v>1863695</v>
      </c>
      <c r="Z9318">
        <v>2063248064.3</v>
      </c>
      <c r="AA9318">
        <v>69216</v>
      </c>
      <c r="AB9318" t="s">
        <v>41</v>
      </c>
      <c r="AC9318">
        <v>1</v>
      </c>
    </row>
    <row r="9319" spans="1:29">
      <c r="A9319">
        <v>46044</v>
      </c>
      <c r="B9319">
        <v>46044</v>
      </c>
      <c r="C9319" t="s">
        <v>34</v>
      </c>
      <c r="D9319" t="s">
        <v>35</v>
      </c>
      <c r="E9319" t="s">
        <v>36</v>
      </c>
      <c r="F9319">
        <v>30105</v>
      </c>
      <c r="G9319" t="s">
        <v>168</v>
      </c>
      <c r="H9319" t="s">
        <v>169</v>
      </c>
      <c r="I9319" t="s">
        <v>160</v>
      </c>
      <c r="N9319" t="s">
        <v>170</v>
      </c>
      <c r="O9319">
        <v>152</v>
      </c>
      <c r="P9319">
        <v>152</v>
      </c>
      <c r="Q9319">
        <v>127.75</v>
      </c>
      <c r="R9319">
        <v>145.25</v>
      </c>
      <c r="S9319">
        <v>145.69999999999999</v>
      </c>
      <c r="T9319">
        <v>154.15</v>
      </c>
      <c r="V9319">
        <v>145.28</v>
      </c>
      <c r="Y9319">
        <v>260669</v>
      </c>
      <c r="Z9319">
        <v>37784670.200000003</v>
      </c>
      <c r="AA9319">
        <v>3821</v>
      </c>
      <c r="AB9319" t="s">
        <v>41</v>
      </c>
      <c r="AC9319">
        <v>1</v>
      </c>
    </row>
    <row r="9320" spans="1:29">
      <c r="A9320">
        <v>46044</v>
      </c>
      <c r="B9320">
        <v>46044</v>
      </c>
      <c r="C9320" t="s">
        <v>34</v>
      </c>
      <c r="D9320" t="s">
        <v>35</v>
      </c>
      <c r="E9320" t="s">
        <v>36</v>
      </c>
      <c r="F9320">
        <v>756150</v>
      </c>
      <c r="G9320" t="s">
        <v>174</v>
      </c>
      <c r="H9320" t="s">
        <v>175</v>
      </c>
      <c r="I9320" t="s">
        <v>160</v>
      </c>
      <c r="N9320" t="s">
        <v>176</v>
      </c>
      <c r="O9320">
        <v>328.23</v>
      </c>
      <c r="P9320">
        <v>328.23</v>
      </c>
      <c r="Q9320">
        <v>252.65</v>
      </c>
      <c r="R9320">
        <v>282.86</v>
      </c>
      <c r="S9320">
        <v>282.8</v>
      </c>
      <c r="T9320">
        <v>320.23</v>
      </c>
      <c r="V9320">
        <v>282.81</v>
      </c>
      <c r="Y9320">
        <v>500045</v>
      </c>
      <c r="Z9320">
        <v>143206648.56999999</v>
      </c>
      <c r="AA9320">
        <v>11529</v>
      </c>
      <c r="AB9320" t="s">
        <v>41</v>
      </c>
      <c r="AC9320">
        <v>1</v>
      </c>
    </row>
    <row r="9321" spans="1:29">
      <c r="A9321">
        <v>46044</v>
      </c>
      <c r="B9321">
        <v>46044</v>
      </c>
      <c r="C9321" t="s">
        <v>34</v>
      </c>
      <c r="D9321" t="s">
        <v>35</v>
      </c>
      <c r="E9321" t="s">
        <v>36</v>
      </c>
      <c r="F9321">
        <v>6232</v>
      </c>
      <c r="G9321" t="s">
        <v>180</v>
      </c>
      <c r="H9321" t="s">
        <v>181</v>
      </c>
      <c r="I9321" t="s">
        <v>160</v>
      </c>
      <c r="N9321" t="s">
        <v>183</v>
      </c>
      <c r="O9321">
        <v>14.85</v>
      </c>
      <c r="P9321">
        <v>15.07</v>
      </c>
      <c r="Q9321">
        <v>14.7</v>
      </c>
      <c r="R9321">
        <v>14.91</v>
      </c>
      <c r="S9321">
        <v>14.91</v>
      </c>
      <c r="T9321">
        <v>14.62</v>
      </c>
      <c r="V9321">
        <v>14.91</v>
      </c>
      <c r="Y9321">
        <v>297917</v>
      </c>
      <c r="Z9321">
        <v>4425103.41</v>
      </c>
      <c r="AA9321">
        <v>1253</v>
      </c>
      <c r="AB9321" t="s">
        <v>41</v>
      </c>
      <c r="AC9321">
        <v>1</v>
      </c>
    </row>
    <row r="9322" spans="1:29">
      <c r="A9322">
        <v>46044</v>
      </c>
      <c r="B9322">
        <v>46044</v>
      </c>
      <c r="C9322" t="s">
        <v>34</v>
      </c>
      <c r="D9322" t="s">
        <v>35</v>
      </c>
      <c r="E9322" t="s">
        <v>36</v>
      </c>
      <c r="F9322">
        <v>474</v>
      </c>
      <c r="G9322" t="s">
        <v>184</v>
      </c>
      <c r="H9322" t="s">
        <v>185</v>
      </c>
      <c r="I9322" t="s">
        <v>160</v>
      </c>
      <c r="N9322" t="s">
        <v>186</v>
      </c>
      <c r="O9322">
        <v>34160</v>
      </c>
      <c r="P9322">
        <v>34320</v>
      </c>
      <c r="Q9322">
        <v>33700</v>
      </c>
      <c r="R9322">
        <v>33900</v>
      </c>
      <c r="S9322">
        <v>33995</v>
      </c>
      <c r="T9322">
        <v>33980</v>
      </c>
      <c r="V9322">
        <v>33899.9</v>
      </c>
      <c r="Y9322">
        <v>1820</v>
      </c>
      <c r="Z9322">
        <v>61771990</v>
      </c>
      <c r="AA9322">
        <v>1336</v>
      </c>
      <c r="AB9322" t="s">
        <v>41</v>
      </c>
      <c r="AC9322">
        <v>1</v>
      </c>
    </row>
    <row r="9323" spans="1:29">
      <c r="A9323">
        <v>46044</v>
      </c>
      <c r="B9323">
        <v>46044</v>
      </c>
      <c r="C9323" t="s">
        <v>34</v>
      </c>
      <c r="D9323" t="s">
        <v>35</v>
      </c>
      <c r="E9323" t="s">
        <v>36</v>
      </c>
      <c r="F9323">
        <v>2595</v>
      </c>
      <c r="G9323" t="s">
        <v>187</v>
      </c>
      <c r="H9323" t="s">
        <v>188</v>
      </c>
      <c r="I9323" t="s">
        <v>160</v>
      </c>
      <c r="N9323" t="s">
        <v>189</v>
      </c>
      <c r="O9323">
        <v>33.89</v>
      </c>
      <c r="P9323">
        <v>36.26</v>
      </c>
      <c r="Q9323">
        <v>33.89</v>
      </c>
      <c r="R9323">
        <v>35.130000000000003</v>
      </c>
      <c r="S9323">
        <v>35.299999999999997</v>
      </c>
      <c r="T9323">
        <v>34.76</v>
      </c>
      <c r="V9323">
        <v>35.130000000000003</v>
      </c>
      <c r="Y9323">
        <v>1780</v>
      </c>
      <c r="Z9323">
        <v>61734.57</v>
      </c>
      <c r="AA9323">
        <v>81</v>
      </c>
      <c r="AB9323" t="s">
        <v>41</v>
      </c>
      <c r="AC9323">
        <v>1</v>
      </c>
    </row>
    <row r="9324" spans="1:29">
      <c r="A9324">
        <v>46044</v>
      </c>
      <c r="B9324">
        <v>46044</v>
      </c>
      <c r="C9324" t="s">
        <v>34</v>
      </c>
      <c r="D9324" t="s">
        <v>35</v>
      </c>
      <c r="E9324" t="s">
        <v>36</v>
      </c>
      <c r="F9324">
        <v>445</v>
      </c>
      <c r="G9324" t="s">
        <v>190</v>
      </c>
      <c r="H9324" t="s">
        <v>191</v>
      </c>
      <c r="I9324" t="s">
        <v>160</v>
      </c>
      <c r="N9324" t="s">
        <v>192</v>
      </c>
      <c r="O9324">
        <v>358.5</v>
      </c>
      <c r="P9324">
        <v>363.95</v>
      </c>
      <c r="Q9324">
        <v>351.4</v>
      </c>
      <c r="R9324">
        <v>353.6</v>
      </c>
      <c r="S9324">
        <v>353.8</v>
      </c>
      <c r="T9324">
        <v>357.55</v>
      </c>
      <c r="V9324">
        <v>353.6</v>
      </c>
      <c r="Y9324">
        <v>62409</v>
      </c>
      <c r="Z9324">
        <v>22364711.300000001</v>
      </c>
      <c r="AA9324">
        <v>3248</v>
      </c>
      <c r="AB9324" t="s">
        <v>41</v>
      </c>
      <c r="AC9324">
        <v>1</v>
      </c>
    </row>
    <row r="9325" spans="1:29">
      <c r="A9325">
        <v>46044</v>
      </c>
      <c r="B9325">
        <v>46044</v>
      </c>
      <c r="C9325" t="s">
        <v>34</v>
      </c>
      <c r="D9325" t="s">
        <v>35</v>
      </c>
      <c r="E9325" t="s">
        <v>36</v>
      </c>
      <c r="F9325">
        <v>11868</v>
      </c>
      <c r="G9325" t="s">
        <v>193</v>
      </c>
      <c r="H9325" t="s">
        <v>194</v>
      </c>
      <c r="I9325" t="s">
        <v>160</v>
      </c>
      <c r="N9325" t="s">
        <v>195</v>
      </c>
      <c r="O9325">
        <v>632.79999999999995</v>
      </c>
      <c r="P9325">
        <v>637.4</v>
      </c>
      <c r="Q9325">
        <v>612.5</v>
      </c>
      <c r="R9325">
        <v>617.25</v>
      </c>
      <c r="S9325">
        <v>615</v>
      </c>
      <c r="T9325">
        <v>629.20000000000005</v>
      </c>
      <c r="V9325">
        <v>617.25</v>
      </c>
      <c r="Y9325">
        <v>74959</v>
      </c>
      <c r="Z9325">
        <v>46764562.5</v>
      </c>
      <c r="AA9325">
        <v>3693</v>
      </c>
      <c r="AB9325" t="s">
        <v>41</v>
      </c>
      <c r="AC9325">
        <v>1</v>
      </c>
    </row>
    <row r="9326" spans="1:29">
      <c r="A9326">
        <v>46044</v>
      </c>
      <c r="B9326">
        <v>46044</v>
      </c>
      <c r="C9326" t="s">
        <v>34</v>
      </c>
      <c r="D9326" t="s">
        <v>35</v>
      </c>
      <c r="E9326" t="s">
        <v>36</v>
      </c>
      <c r="F9326">
        <v>29312</v>
      </c>
      <c r="G9326" t="s">
        <v>11495</v>
      </c>
      <c r="H9326" t="s">
        <v>11496</v>
      </c>
      <c r="I9326" t="s">
        <v>218</v>
      </c>
      <c r="N9326" t="s">
        <v>11497</v>
      </c>
      <c r="O9326">
        <v>1108</v>
      </c>
      <c r="P9326">
        <v>1108</v>
      </c>
      <c r="Q9326">
        <v>1108</v>
      </c>
      <c r="R9326">
        <v>1108</v>
      </c>
      <c r="S9326">
        <v>1108</v>
      </c>
      <c r="T9326">
        <v>1108</v>
      </c>
      <c r="V9326">
        <v>1108</v>
      </c>
      <c r="Y9326">
        <v>225</v>
      </c>
      <c r="Z9326">
        <v>249300</v>
      </c>
      <c r="AA9326">
        <v>3</v>
      </c>
      <c r="AB9326" t="s">
        <v>41</v>
      </c>
      <c r="AC9326">
        <v>1</v>
      </c>
    </row>
    <row r="9327" spans="1:29">
      <c r="A9327">
        <v>46044</v>
      </c>
      <c r="B9327">
        <v>46044</v>
      </c>
      <c r="C9327" t="s">
        <v>34</v>
      </c>
      <c r="D9327" t="s">
        <v>35</v>
      </c>
      <c r="E9327" t="s">
        <v>36</v>
      </c>
      <c r="F9327">
        <v>19976</v>
      </c>
      <c r="G9327" t="s">
        <v>11498</v>
      </c>
      <c r="H9327" t="s">
        <v>11499</v>
      </c>
      <c r="I9327" t="s">
        <v>7399</v>
      </c>
      <c r="N9327" t="s">
        <v>11500</v>
      </c>
      <c r="O9327">
        <v>1163.01</v>
      </c>
      <c r="P9327">
        <v>1163.01</v>
      </c>
      <c r="Q9327">
        <v>1163.01</v>
      </c>
      <c r="R9327">
        <v>1163.01</v>
      </c>
      <c r="S9327">
        <v>1163.01</v>
      </c>
      <c r="T9327">
        <v>1182</v>
      </c>
      <c r="V9327">
        <v>1181</v>
      </c>
      <c r="Y9327">
        <v>7</v>
      </c>
      <c r="Z9327">
        <v>8141.07</v>
      </c>
      <c r="AA9327">
        <v>1</v>
      </c>
      <c r="AB9327" t="s">
        <v>41</v>
      </c>
      <c r="AC9327">
        <v>1</v>
      </c>
    </row>
    <row r="9328" spans="1:29">
      <c r="A9328">
        <v>46044</v>
      </c>
      <c r="B9328">
        <v>46044</v>
      </c>
      <c r="C9328" t="s">
        <v>34</v>
      </c>
      <c r="D9328" t="s">
        <v>35</v>
      </c>
      <c r="E9328" t="s">
        <v>36</v>
      </c>
      <c r="F9328">
        <v>20034</v>
      </c>
      <c r="G9328" t="s">
        <v>200</v>
      </c>
      <c r="H9328" t="s">
        <v>201</v>
      </c>
      <c r="I9328" t="s">
        <v>202</v>
      </c>
      <c r="N9328" t="s">
        <v>203</v>
      </c>
      <c r="O9328">
        <v>1150.01</v>
      </c>
      <c r="P9328">
        <v>1150.02</v>
      </c>
      <c r="Q9328">
        <v>1150</v>
      </c>
      <c r="R9328">
        <v>1150.01</v>
      </c>
      <c r="S9328">
        <v>1150.01</v>
      </c>
      <c r="T9328">
        <v>1149.26</v>
      </c>
      <c r="V9328">
        <v>1150.01</v>
      </c>
      <c r="Y9328">
        <v>245</v>
      </c>
      <c r="Z9328">
        <v>281751.56</v>
      </c>
      <c r="AA9328">
        <v>4</v>
      </c>
      <c r="AB9328" t="s">
        <v>41</v>
      </c>
      <c r="AC9328">
        <v>1</v>
      </c>
    </row>
    <row r="9329" spans="1:29">
      <c r="A9329">
        <v>46044</v>
      </c>
      <c r="B9329">
        <v>46044</v>
      </c>
      <c r="C9329" t="s">
        <v>34</v>
      </c>
      <c r="D9329" t="s">
        <v>35</v>
      </c>
      <c r="E9329" t="s">
        <v>36</v>
      </c>
      <c r="F9329">
        <v>19928</v>
      </c>
      <c r="G9329" t="s">
        <v>204</v>
      </c>
      <c r="H9329" t="s">
        <v>205</v>
      </c>
      <c r="I9329" t="s">
        <v>206</v>
      </c>
      <c r="N9329" t="s">
        <v>207</v>
      </c>
      <c r="O9329">
        <v>1105</v>
      </c>
      <c r="P9329">
        <v>1105</v>
      </c>
      <c r="Q9329">
        <v>1097</v>
      </c>
      <c r="R9329">
        <v>1097</v>
      </c>
      <c r="S9329">
        <v>1097</v>
      </c>
      <c r="T9329">
        <v>1100.5899999999999</v>
      </c>
      <c r="V9329">
        <v>1097</v>
      </c>
      <c r="Y9329">
        <v>285</v>
      </c>
      <c r="Z9329">
        <v>312653.01</v>
      </c>
      <c r="AA9329">
        <v>4</v>
      </c>
      <c r="AB9329" t="s">
        <v>41</v>
      </c>
      <c r="AC9329">
        <v>1</v>
      </c>
    </row>
    <row r="9330" spans="1:29">
      <c r="A9330">
        <v>46044</v>
      </c>
      <c r="B9330">
        <v>46044</v>
      </c>
      <c r="C9330" t="s">
        <v>34</v>
      </c>
      <c r="D9330" t="s">
        <v>35</v>
      </c>
      <c r="E9330" t="s">
        <v>36</v>
      </c>
      <c r="F9330">
        <v>19930</v>
      </c>
      <c r="G9330" t="s">
        <v>208</v>
      </c>
      <c r="H9330" t="s">
        <v>209</v>
      </c>
      <c r="I9330" t="s">
        <v>210</v>
      </c>
      <c r="N9330" t="s">
        <v>211</v>
      </c>
      <c r="O9330">
        <v>1104</v>
      </c>
      <c r="P9330">
        <v>1107.9000000000001</v>
      </c>
      <c r="Q9330">
        <v>1104</v>
      </c>
      <c r="R9330">
        <v>1105</v>
      </c>
      <c r="S9330">
        <v>1105</v>
      </c>
      <c r="T9330">
        <v>1109</v>
      </c>
      <c r="V9330">
        <v>1105</v>
      </c>
      <c r="Y9330">
        <v>295</v>
      </c>
      <c r="Z9330">
        <v>326128.81</v>
      </c>
      <c r="AA9330">
        <v>6</v>
      </c>
      <c r="AB9330" t="s">
        <v>41</v>
      </c>
      <c r="AC9330">
        <v>1</v>
      </c>
    </row>
    <row r="9331" spans="1:29">
      <c r="A9331">
        <v>46044</v>
      </c>
      <c r="B9331">
        <v>46044</v>
      </c>
      <c r="C9331" t="s">
        <v>34</v>
      </c>
      <c r="D9331" t="s">
        <v>35</v>
      </c>
      <c r="E9331" t="s">
        <v>36</v>
      </c>
      <c r="F9331">
        <v>20030</v>
      </c>
      <c r="G9331" t="s">
        <v>212</v>
      </c>
      <c r="H9331" t="s">
        <v>213</v>
      </c>
      <c r="I9331" t="s">
        <v>214</v>
      </c>
      <c r="N9331" t="s">
        <v>215</v>
      </c>
      <c r="O9331">
        <v>1086.1099999999999</v>
      </c>
      <c r="P9331">
        <v>1091.9000000000001</v>
      </c>
      <c r="Q9331">
        <v>1086.1099999999999</v>
      </c>
      <c r="R9331">
        <v>1088.02</v>
      </c>
      <c r="S9331">
        <v>1088.02</v>
      </c>
      <c r="T9331">
        <v>1088.01</v>
      </c>
      <c r="V9331">
        <v>1076.8499999999999</v>
      </c>
      <c r="Y9331">
        <v>1183</v>
      </c>
      <c r="Z9331">
        <v>1288455.3</v>
      </c>
      <c r="AA9331">
        <v>18</v>
      </c>
      <c r="AB9331" t="s">
        <v>41</v>
      </c>
      <c r="AC9331">
        <v>1</v>
      </c>
    </row>
    <row r="9332" spans="1:29">
      <c r="A9332">
        <v>46044</v>
      </c>
      <c r="B9332">
        <v>46044</v>
      </c>
      <c r="C9332" t="s">
        <v>34</v>
      </c>
      <c r="D9332" t="s">
        <v>35</v>
      </c>
      <c r="E9332" t="s">
        <v>36</v>
      </c>
      <c r="F9332">
        <v>19924</v>
      </c>
      <c r="G9332" t="s">
        <v>11501</v>
      </c>
      <c r="H9332" t="s">
        <v>11502</v>
      </c>
      <c r="I9332" t="s">
        <v>11503</v>
      </c>
      <c r="N9332" t="s">
        <v>11504</v>
      </c>
      <c r="O9332">
        <v>1073.1199999999999</v>
      </c>
      <c r="P9332">
        <v>1073.1199999999999</v>
      </c>
      <c r="Q9332">
        <v>1073.1199999999999</v>
      </c>
      <c r="R9332">
        <v>1073.1199999999999</v>
      </c>
      <c r="S9332">
        <v>1073.1199999999999</v>
      </c>
      <c r="T9332">
        <v>1081</v>
      </c>
      <c r="V9332">
        <v>1073.1199999999999</v>
      </c>
      <c r="Y9332">
        <v>50</v>
      </c>
      <c r="Z9332">
        <v>53656</v>
      </c>
      <c r="AA9332">
        <v>1</v>
      </c>
      <c r="AB9332" t="s">
        <v>41</v>
      </c>
      <c r="AC9332">
        <v>1</v>
      </c>
    </row>
    <row r="9333" spans="1:29">
      <c r="A9333">
        <v>46044</v>
      </c>
      <c r="B9333">
        <v>46044</v>
      </c>
      <c r="C9333" t="s">
        <v>34</v>
      </c>
      <c r="D9333" t="s">
        <v>35</v>
      </c>
      <c r="E9333" t="s">
        <v>36</v>
      </c>
      <c r="F9333">
        <v>31240</v>
      </c>
      <c r="G9333" t="s">
        <v>11505</v>
      </c>
      <c r="H9333" t="s">
        <v>11506</v>
      </c>
      <c r="I9333" t="s">
        <v>202</v>
      </c>
      <c r="N9333" t="s">
        <v>11507</v>
      </c>
      <c r="O9333">
        <v>1101</v>
      </c>
      <c r="P9333">
        <v>1105</v>
      </c>
      <c r="Q9333">
        <v>1101</v>
      </c>
      <c r="R9333">
        <v>1103.9000000000001</v>
      </c>
      <c r="S9333">
        <v>1103.9000000000001</v>
      </c>
      <c r="T9333">
        <v>1100.28</v>
      </c>
      <c r="V9333">
        <v>1103.9000000000001</v>
      </c>
      <c r="Y9333">
        <v>1100</v>
      </c>
      <c r="Z9333">
        <v>1214438</v>
      </c>
      <c r="AA9333">
        <v>5</v>
      </c>
      <c r="AB9333" t="s">
        <v>41</v>
      </c>
      <c r="AC9333">
        <v>1</v>
      </c>
    </row>
    <row r="9334" spans="1:29">
      <c r="A9334">
        <v>46044</v>
      </c>
      <c r="B9334">
        <v>46044</v>
      </c>
      <c r="C9334" t="s">
        <v>34</v>
      </c>
      <c r="D9334" t="s">
        <v>35</v>
      </c>
      <c r="E9334" t="s">
        <v>36</v>
      </c>
      <c r="F9334">
        <v>20022</v>
      </c>
      <c r="G9334" t="s">
        <v>216</v>
      </c>
      <c r="H9334" t="s">
        <v>217</v>
      </c>
      <c r="I9334" t="s">
        <v>218</v>
      </c>
      <c r="N9334" t="s">
        <v>219</v>
      </c>
      <c r="O9334">
        <v>1049.05</v>
      </c>
      <c r="P9334">
        <v>1054.9000000000001</v>
      </c>
      <c r="Q9334">
        <v>1049.05</v>
      </c>
      <c r="R9334">
        <v>1050.6500000000001</v>
      </c>
      <c r="S9334">
        <v>1054.9000000000001</v>
      </c>
      <c r="T9334">
        <v>1049.1500000000001</v>
      </c>
      <c r="V9334">
        <v>1050.6500000000001</v>
      </c>
      <c r="Y9334">
        <v>532</v>
      </c>
      <c r="Z9334">
        <v>559003.44999999995</v>
      </c>
      <c r="AA9334">
        <v>8</v>
      </c>
      <c r="AB9334" t="s">
        <v>41</v>
      </c>
      <c r="AC9334">
        <v>1</v>
      </c>
    </row>
    <row r="9335" spans="1:29">
      <c r="A9335">
        <v>46044</v>
      </c>
      <c r="B9335">
        <v>46044</v>
      </c>
      <c r="C9335" t="s">
        <v>34</v>
      </c>
      <c r="D9335" t="s">
        <v>35</v>
      </c>
      <c r="E9335" t="s">
        <v>36</v>
      </c>
      <c r="F9335">
        <v>31766</v>
      </c>
      <c r="G9335" t="s">
        <v>11508</v>
      </c>
      <c r="H9335" t="s">
        <v>11509</v>
      </c>
      <c r="I9335" t="s">
        <v>218</v>
      </c>
      <c r="N9335" t="s">
        <v>11510</v>
      </c>
      <c r="O9335">
        <v>1090</v>
      </c>
      <c r="P9335">
        <v>1093.01</v>
      </c>
      <c r="Q9335">
        <v>1090</v>
      </c>
      <c r="R9335">
        <v>1093.01</v>
      </c>
      <c r="S9335">
        <v>1093.01</v>
      </c>
      <c r="T9335">
        <v>1085.51</v>
      </c>
      <c r="V9335">
        <v>1092.51</v>
      </c>
      <c r="Y9335">
        <v>394</v>
      </c>
      <c r="Z9335">
        <v>430400.16</v>
      </c>
      <c r="AA9335">
        <v>12</v>
      </c>
      <c r="AB9335" t="s">
        <v>41</v>
      </c>
      <c r="AC9335">
        <v>1</v>
      </c>
    </row>
    <row r="9336" spans="1:29">
      <c r="A9336">
        <v>46044</v>
      </c>
      <c r="B9336">
        <v>46044</v>
      </c>
      <c r="C9336" t="s">
        <v>34</v>
      </c>
      <c r="D9336" t="s">
        <v>35</v>
      </c>
      <c r="E9336" t="s">
        <v>36</v>
      </c>
      <c r="F9336">
        <v>192</v>
      </c>
      <c r="G9336" t="s">
        <v>223</v>
      </c>
      <c r="H9336" t="s">
        <v>224</v>
      </c>
      <c r="I9336" t="s">
        <v>225</v>
      </c>
      <c r="N9336" t="s">
        <v>226</v>
      </c>
      <c r="O9336">
        <v>1162</v>
      </c>
      <c r="P9336">
        <v>1162</v>
      </c>
      <c r="Q9336">
        <v>1162</v>
      </c>
      <c r="R9336">
        <v>1162</v>
      </c>
      <c r="S9336">
        <v>1162</v>
      </c>
      <c r="T9336">
        <v>1161</v>
      </c>
      <c r="V9336">
        <v>1162</v>
      </c>
      <c r="Y9336">
        <v>8</v>
      </c>
      <c r="Z9336">
        <v>9296</v>
      </c>
      <c r="AA9336">
        <v>2</v>
      </c>
      <c r="AB9336" t="s">
        <v>41</v>
      </c>
      <c r="AC9336">
        <v>1</v>
      </c>
    </row>
    <row r="9337" spans="1:29">
      <c r="A9337">
        <v>46044</v>
      </c>
      <c r="B9337">
        <v>46044</v>
      </c>
      <c r="C9337" t="s">
        <v>34</v>
      </c>
      <c r="D9337" t="s">
        <v>35</v>
      </c>
      <c r="E9337" t="s">
        <v>36</v>
      </c>
      <c r="F9337">
        <v>19968</v>
      </c>
      <c r="G9337" t="s">
        <v>11511</v>
      </c>
      <c r="H9337" t="s">
        <v>11512</v>
      </c>
      <c r="I9337" t="s">
        <v>8693</v>
      </c>
      <c r="N9337" t="s">
        <v>11513</v>
      </c>
      <c r="O9337">
        <v>1106.6500000000001</v>
      </c>
      <c r="P9337">
        <v>1108</v>
      </c>
      <c r="Q9337">
        <v>1106.6500000000001</v>
      </c>
      <c r="R9337">
        <v>1106.6500000000001</v>
      </c>
      <c r="S9337">
        <v>1106.6500000000001</v>
      </c>
      <c r="T9337">
        <v>1104.0999999999999</v>
      </c>
      <c r="V9337">
        <v>1106.17</v>
      </c>
      <c r="Y9337">
        <v>440</v>
      </c>
      <c r="Z9337">
        <v>486954.75</v>
      </c>
      <c r="AA9337">
        <v>7</v>
      </c>
      <c r="AB9337" t="s">
        <v>41</v>
      </c>
      <c r="AC9337">
        <v>1</v>
      </c>
    </row>
    <row r="9338" spans="1:29">
      <c r="A9338">
        <v>46044</v>
      </c>
      <c r="B9338">
        <v>46044</v>
      </c>
      <c r="C9338" t="s">
        <v>34</v>
      </c>
      <c r="D9338" t="s">
        <v>35</v>
      </c>
      <c r="E9338" t="s">
        <v>36</v>
      </c>
      <c r="F9338">
        <v>20058</v>
      </c>
      <c r="G9338" t="s">
        <v>11514</v>
      </c>
      <c r="H9338" t="s">
        <v>11515</v>
      </c>
      <c r="I9338" t="s">
        <v>198</v>
      </c>
      <c r="N9338" t="s">
        <v>11516</v>
      </c>
      <c r="O9338">
        <v>1224</v>
      </c>
      <c r="P9338">
        <v>1228.99</v>
      </c>
      <c r="Q9338">
        <v>1224</v>
      </c>
      <c r="R9338">
        <v>1228.99</v>
      </c>
      <c r="S9338">
        <v>1228.99</v>
      </c>
      <c r="T9338">
        <v>1224.33</v>
      </c>
      <c r="V9338">
        <v>1228.99</v>
      </c>
      <c r="Y9338">
        <v>1000</v>
      </c>
      <c r="Z9338">
        <v>1226495</v>
      </c>
      <c r="AA9338">
        <v>7</v>
      </c>
      <c r="AB9338" t="s">
        <v>41</v>
      </c>
      <c r="AC9338">
        <v>1</v>
      </c>
    </row>
    <row r="9339" spans="1:29">
      <c r="A9339">
        <v>46044</v>
      </c>
      <c r="B9339">
        <v>46044</v>
      </c>
      <c r="C9339" t="s">
        <v>34</v>
      </c>
      <c r="D9339" t="s">
        <v>35</v>
      </c>
      <c r="E9339" t="s">
        <v>36</v>
      </c>
      <c r="F9339">
        <v>31768</v>
      </c>
      <c r="G9339" t="s">
        <v>227</v>
      </c>
      <c r="H9339" t="s">
        <v>228</v>
      </c>
      <c r="I9339" t="s">
        <v>225</v>
      </c>
      <c r="N9339" t="s">
        <v>229</v>
      </c>
      <c r="O9339">
        <v>1229</v>
      </c>
      <c r="P9339">
        <v>1229</v>
      </c>
      <c r="Q9339">
        <v>1226</v>
      </c>
      <c r="R9339">
        <v>1226</v>
      </c>
      <c r="S9339">
        <v>1226</v>
      </c>
      <c r="T9339">
        <v>1230</v>
      </c>
      <c r="V9339">
        <v>1226</v>
      </c>
      <c r="Y9339">
        <v>67</v>
      </c>
      <c r="Z9339">
        <v>82234.7</v>
      </c>
      <c r="AA9339">
        <v>11</v>
      </c>
      <c r="AB9339" t="s">
        <v>41</v>
      </c>
      <c r="AC9339">
        <v>1</v>
      </c>
    </row>
    <row r="9340" spans="1:29">
      <c r="A9340">
        <v>46044</v>
      </c>
      <c r="B9340">
        <v>46044</v>
      </c>
      <c r="C9340" t="s">
        <v>34</v>
      </c>
      <c r="D9340" t="s">
        <v>35</v>
      </c>
      <c r="E9340" t="s">
        <v>36</v>
      </c>
      <c r="F9340">
        <v>31487</v>
      </c>
      <c r="G9340" t="s">
        <v>230</v>
      </c>
      <c r="H9340" t="s">
        <v>231</v>
      </c>
      <c r="I9340" t="s">
        <v>225</v>
      </c>
      <c r="N9340" t="s">
        <v>232</v>
      </c>
      <c r="O9340">
        <v>1300</v>
      </c>
      <c r="P9340">
        <v>1300</v>
      </c>
      <c r="Q9340">
        <v>1296.5</v>
      </c>
      <c r="R9340">
        <v>1296.5</v>
      </c>
      <c r="S9340">
        <v>1296.5</v>
      </c>
      <c r="T9340">
        <v>1300</v>
      </c>
      <c r="V9340">
        <v>1296.5</v>
      </c>
      <c r="Y9340">
        <v>60</v>
      </c>
      <c r="Z9340">
        <v>77915</v>
      </c>
      <c r="AA9340">
        <v>3</v>
      </c>
      <c r="AB9340" t="s">
        <v>41</v>
      </c>
      <c r="AC9340">
        <v>1</v>
      </c>
    </row>
    <row r="9341" spans="1:29">
      <c r="A9341">
        <v>46044</v>
      </c>
      <c r="B9341">
        <v>46044</v>
      </c>
      <c r="C9341" t="s">
        <v>34</v>
      </c>
      <c r="D9341" t="s">
        <v>35</v>
      </c>
      <c r="E9341" t="s">
        <v>36</v>
      </c>
      <c r="F9341">
        <v>20028</v>
      </c>
      <c r="G9341" t="s">
        <v>233</v>
      </c>
      <c r="H9341" t="s">
        <v>234</v>
      </c>
      <c r="I9341" t="s">
        <v>206</v>
      </c>
      <c r="N9341" t="s">
        <v>235</v>
      </c>
      <c r="O9341">
        <v>1236.5999999999999</v>
      </c>
      <c r="P9341">
        <v>1236.5999999999999</v>
      </c>
      <c r="Q9341">
        <v>1236</v>
      </c>
      <c r="R9341">
        <v>1236.26</v>
      </c>
      <c r="S9341">
        <v>1236</v>
      </c>
      <c r="T9341">
        <v>1241.1600000000001</v>
      </c>
      <c r="V9341">
        <v>1236.26</v>
      </c>
      <c r="Y9341">
        <v>709</v>
      </c>
      <c r="Z9341">
        <v>876559.9</v>
      </c>
      <c r="AA9341">
        <v>9</v>
      </c>
      <c r="AB9341" t="s">
        <v>41</v>
      </c>
      <c r="AC9341">
        <v>1</v>
      </c>
    </row>
    <row r="9342" spans="1:29">
      <c r="A9342">
        <v>46044</v>
      </c>
      <c r="B9342">
        <v>46044</v>
      </c>
      <c r="C9342" t="s">
        <v>34</v>
      </c>
      <c r="D9342" t="s">
        <v>35</v>
      </c>
      <c r="E9342" t="s">
        <v>36</v>
      </c>
      <c r="F9342">
        <v>20048</v>
      </c>
      <c r="G9342" t="s">
        <v>11517</v>
      </c>
      <c r="H9342" t="s">
        <v>11518</v>
      </c>
      <c r="I9342" t="s">
        <v>202</v>
      </c>
      <c r="N9342" t="s">
        <v>11519</v>
      </c>
      <c r="O9342">
        <v>1054</v>
      </c>
      <c r="P9342">
        <v>1054</v>
      </c>
      <c r="Q9342">
        <v>1054</v>
      </c>
      <c r="R9342">
        <v>1054</v>
      </c>
      <c r="S9342">
        <v>1054</v>
      </c>
      <c r="T9342">
        <v>1054.3800000000001</v>
      </c>
      <c r="V9342">
        <v>1057.05</v>
      </c>
      <c r="Y9342">
        <v>160</v>
      </c>
      <c r="Z9342">
        <v>168640</v>
      </c>
      <c r="AA9342">
        <v>4</v>
      </c>
      <c r="AB9342" t="s">
        <v>41</v>
      </c>
      <c r="AC9342">
        <v>1</v>
      </c>
    </row>
    <row r="9343" spans="1:29">
      <c r="A9343">
        <v>46044</v>
      </c>
      <c r="B9343">
        <v>46044</v>
      </c>
      <c r="C9343" t="s">
        <v>34</v>
      </c>
      <c r="D9343" t="s">
        <v>35</v>
      </c>
      <c r="E9343" t="s">
        <v>36</v>
      </c>
      <c r="F9343">
        <v>19970</v>
      </c>
      <c r="G9343" t="s">
        <v>236</v>
      </c>
      <c r="H9343" t="s">
        <v>237</v>
      </c>
      <c r="I9343" t="s">
        <v>238</v>
      </c>
      <c r="N9343" t="s">
        <v>239</v>
      </c>
      <c r="O9343">
        <v>1240.5999999999999</v>
      </c>
      <c r="P9343">
        <v>1244</v>
      </c>
      <c r="Q9343">
        <v>1237.02</v>
      </c>
      <c r="R9343">
        <v>1237.75</v>
      </c>
      <c r="S9343">
        <v>1237.03</v>
      </c>
      <c r="T9343">
        <v>1244.33</v>
      </c>
      <c r="V9343">
        <v>1238.04</v>
      </c>
      <c r="Y9343">
        <v>641</v>
      </c>
      <c r="Z9343">
        <v>795426.19</v>
      </c>
      <c r="AA9343">
        <v>26</v>
      </c>
      <c r="AB9343" t="s">
        <v>41</v>
      </c>
      <c r="AC9343">
        <v>1</v>
      </c>
    </row>
    <row r="9344" spans="1:29">
      <c r="A9344">
        <v>46044</v>
      </c>
      <c r="B9344">
        <v>46044</v>
      </c>
      <c r="C9344" t="s">
        <v>34</v>
      </c>
      <c r="D9344" t="s">
        <v>35</v>
      </c>
      <c r="E9344" t="s">
        <v>36</v>
      </c>
      <c r="F9344">
        <v>759130</v>
      </c>
      <c r="G9344" t="s">
        <v>240</v>
      </c>
      <c r="H9344" t="s">
        <v>241</v>
      </c>
      <c r="I9344" t="s">
        <v>160</v>
      </c>
      <c r="N9344" t="s">
        <v>242</v>
      </c>
      <c r="O9344">
        <v>416.9</v>
      </c>
      <c r="P9344">
        <v>416.9</v>
      </c>
      <c r="Q9344">
        <v>404.5</v>
      </c>
      <c r="R9344">
        <v>407.8</v>
      </c>
      <c r="S9344">
        <v>408</v>
      </c>
      <c r="T9344">
        <v>405.6</v>
      </c>
      <c r="V9344">
        <v>407.8</v>
      </c>
      <c r="Y9344">
        <v>7825</v>
      </c>
      <c r="Z9344">
        <v>3191765.95</v>
      </c>
      <c r="AA9344">
        <v>111</v>
      </c>
      <c r="AB9344" t="s">
        <v>41</v>
      </c>
      <c r="AC9344">
        <v>1</v>
      </c>
    </row>
    <row r="9345" spans="1:29">
      <c r="A9345">
        <v>46044</v>
      </c>
      <c r="B9345">
        <v>46044</v>
      </c>
      <c r="C9345" t="s">
        <v>34</v>
      </c>
      <c r="D9345" t="s">
        <v>35</v>
      </c>
      <c r="E9345" t="s">
        <v>36</v>
      </c>
      <c r="F9345">
        <v>27020</v>
      </c>
      <c r="G9345" t="s">
        <v>243</v>
      </c>
      <c r="H9345" t="s">
        <v>244</v>
      </c>
      <c r="I9345" t="s">
        <v>160</v>
      </c>
      <c r="N9345" t="s">
        <v>245</v>
      </c>
      <c r="O9345">
        <v>18.55</v>
      </c>
      <c r="P9345">
        <v>19.07</v>
      </c>
      <c r="Q9345">
        <v>18</v>
      </c>
      <c r="R9345">
        <v>18.64</v>
      </c>
      <c r="S9345">
        <v>18.79</v>
      </c>
      <c r="T9345">
        <v>18.48</v>
      </c>
      <c r="V9345">
        <v>18.64</v>
      </c>
      <c r="Y9345">
        <v>286328</v>
      </c>
      <c r="Z9345">
        <v>5378711.8700000001</v>
      </c>
      <c r="AA9345">
        <v>591</v>
      </c>
      <c r="AB9345" t="s">
        <v>41</v>
      </c>
      <c r="AC9345">
        <v>1</v>
      </c>
    </row>
    <row r="9346" spans="1:29">
      <c r="A9346">
        <v>46044</v>
      </c>
      <c r="B9346">
        <v>46044</v>
      </c>
      <c r="C9346" t="s">
        <v>34</v>
      </c>
      <c r="D9346" t="s">
        <v>35</v>
      </c>
      <c r="E9346" t="s">
        <v>36</v>
      </c>
      <c r="F9346">
        <v>20906</v>
      </c>
      <c r="G9346" t="s">
        <v>255</v>
      </c>
      <c r="H9346" t="s">
        <v>256</v>
      </c>
      <c r="I9346" t="s">
        <v>160</v>
      </c>
      <c r="N9346" t="s">
        <v>257</v>
      </c>
      <c r="O9346">
        <v>13.78</v>
      </c>
      <c r="P9346">
        <v>14.12</v>
      </c>
      <c r="Q9346">
        <v>13.63</v>
      </c>
      <c r="R9346">
        <v>14.12</v>
      </c>
      <c r="S9346">
        <v>14.12</v>
      </c>
      <c r="T9346">
        <v>13.45</v>
      </c>
      <c r="V9346">
        <v>14.16</v>
      </c>
      <c r="Y9346">
        <v>132927</v>
      </c>
      <c r="Z9346">
        <v>1859233.4</v>
      </c>
      <c r="AA9346">
        <v>298</v>
      </c>
      <c r="AB9346" t="s">
        <v>41</v>
      </c>
      <c r="AC9346">
        <v>1</v>
      </c>
    </row>
    <row r="9347" spans="1:29">
      <c r="A9347">
        <v>46044</v>
      </c>
      <c r="B9347">
        <v>46044</v>
      </c>
      <c r="C9347" t="s">
        <v>34</v>
      </c>
      <c r="D9347" t="s">
        <v>35</v>
      </c>
      <c r="E9347" t="s">
        <v>36</v>
      </c>
      <c r="F9347">
        <v>12542</v>
      </c>
      <c r="G9347" t="s">
        <v>258</v>
      </c>
      <c r="H9347" t="s">
        <v>259</v>
      </c>
      <c r="I9347" t="s">
        <v>182</v>
      </c>
      <c r="N9347" t="s">
        <v>260</v>
      </c>
      <c r="O9347">
        <v>105</v>
      </c>
      <c r="P9347">
        <v>111</v>
      </c>
      <c r="Q9347">
        <v>101.81</v>
      </c>
      <c r="R9347">
        <v>103.97</v>
      </c>
      <c r="S9347">
        <v>104.75</v>
      </c>
      <c r="T9347">
        <v>107.12</v>
      </c>
      <c r="V9347">
        <v>103.85</v>
      </c>
      <c r="Y9347">
        <v>20554</v>
      </c>
      <c r="Z9347">
        <v>2141291.61</v>
      </c>
      <c r="AA9347">
        <v>280</v>
      </c>
      <c r="AB9347" t="s">
        <v>41</v>
      </c>
      <c r="AC9347">
        <v>1</v>
      </c>
    </row>
    <row r="9348" spans="1:29">
      <c r="A9348">
        <v>46044</v>
      </c>
      <c r="B9348">
        <v>46044</v>
      </c>
      <c r="C9348" t="s">
        <v>34</v>
      </c>
      <c r="D9348" t="s">
        <v>35</v>
      </c>
      <c r="E9348" t="s">
        <v>36</v>
      </c>
      <c r="F9348">
        <v>23729</v>
      </c>
      <c r="G9348" t="s">
        <v>261</v>
      </c>
      <c r="H9348" t="s">
        <v>262</v>
      </c>
      <c r="I9348" t="s">
        <v>160</v>
      </c>
      <c r="N9348" t="s">
        <v>263</v>
      </c>
      <c r="O9348">
        <v>473.9</v>
      </c>
      <c r="P9348">
        <v>473.9</v>
      </c>
      <c r="Q9348">
        <v>468</v>
      </c>
      <c r="R9348">
        <v>470.05</v>
      </c>
      <c r="S9348">
        <v>470</v>
      </c>
      <c r="T9348">
        <v>470.8</v>
      </c>
      <c r="V9348">
        <v>470.05</v>
      </c>
      <c r="Y9348">
        <v>115544</v>
      </c>
      <c r="Z9348">
        <v>54329120.799999997</v>
      </c>
      <c r="AA9348">
        <v>7171</v>
      </c>
      <c r="AB9348" t="s">
        <v>41</v>
      </c>
      <c r="AC9348">
        <v>1</v>
      </c>
    </row>
    <row r="9349" spans="1:29">
      <c r="A9349">
        <v>46044</v>
      </c>
      <c r="B9349">
        <v>46044</v>
      </c>
      <c r="C9349" t="s">
        <v>34</v>
      </c>
      <c r="D9349" t="s">
        <v>35</v>
      </c>
      <c r="E9349" t="s">
        <v>36</v>
      </c>
      <c r="F9349">
        <v>757579</v>
      </c>
      <c r="G9349" t="s">
        <v>264</v>
      </c>
      <c r="H9349" t="s">
        <v>265</v>
      </c>
      <c r="I9349" t="s">
        <v>266</v>
      </c>
      <c r="N9349" t="s">
        <v>267</v>
      </c>
      <c r="O9349">
        <v>56</v>
      </c>
      <c r="P9349">
        <v>62</v>
      </c>
      <c r="Q9349">
        <v>56</v>
      </c>
      <c r="R9349">
        <v>62</v>
      </c>
      <c r="S9349">
        <v>62</v>
      </c>
      <c r="T9349">
        <v>59.95</v>
      </c>
      <c r="V9349">
        <v>62</v>
      </c>
      <c r="Y9349">
        <v>11200</v>
      </c>
      <c r="Z9349">
        <v>676720</v>
      </c>
      <c r="AA9349">
        <v>5</v>
      </c>
      <c r="AB9349" t="s">
        <v>41</v>
      </c>
      <c r="AC9349">
        <v>1600</v>
      </c>
    </row>
    <row r="9350" spans="1:29">
      <c r="A9350">
        <v>46044</v>
      </c>
      <c r="B9350">
        <v>46044</v>
      </c>
      <c r="C9350" t="s">
        <v>34</v>
      </c>
      <c r="D9350" t="s">
        <v>35</v>
      </c>
      <c r="E9350" t="s">
        <v>36</v>
      </c>
      <c r="F9350">
        <v>235</v>
      </c>
      <c r="G9350" t="s">
        <v>268</v>
      </c>
      <c r="H9350" t="s">
        <v>269</v>
      </c>
      <c r="I9350" t="s">
        <v>160</v>
      </c>
      <c r="N9350" t="s">
        <v>270</v>
      </c>
      <c r="O9350">
        <v>8.3000000000000007</v>
      </c>
      <c r="P9350">
        <v>8.3000000000000007</v>
      </c>
      <c r="Q9350">
        <v>7.83</v>
      </c>
      <c r="R9350">
        <v>7.88</v>
      </c>
      <c r="S9350">
        <v>7.96</v>
      </c>
      <c r="T9350">
        <v>7.83</v>
      </c>
      <c r="V9350">
        <v>7.88</v>
      </c>
      <c r="Y9350">
        <v>45539</v>
      </c>
      <c r="Z9350">
        <v>366221.07</v>
      </c>
      <c r="AA9350">
        <v>363</v>
      </c>
      <c r="AB9350" t="s">
        <v>41</v>
      </c>
      <c r="AC9350">
        <v>1</v>
      </c>
    </row>
    <row r="9351" spans="1:29">
      <c r="A9351">
        <v>46044</v>
      </c>
      <c r="B9351">
        <v>46044</v>
      </c>
      <c r="C9351" t="s">
        <v>34</v>
      </c>
      <c r="D9351" t="s">
        <v>35</v>
      </c>
      <c r="E9351" t="s">
        <v>36</v>
      </c>
      <c r="F9351">
        <v>758120</v>
      </c>
      <c r="G9351" t="s">
        <v>271</v>
      </c>
      <c r="H9351" t="s">
        <v>272</v>
      </c>
      <c r="I9351" t="s">
        <v>266</v>
      </c>
      <c r="N9351" t="s">
        <v>273</v>
      </c>
      <c r="O9351">
        <v>133.5</v>
      </c>
      <c r="P9351">
        <v>133.5</v>
      </c>
      <c r="Q9351">
        <v>120</v>
      </c>
      <c r="R9351">
        <v>120</v>
      </c>
      <c r="S9351">
        <v>120</v>
      </c>
      <c r="T9351">
        <v>118</v>
      </c>
      <c r="V9351">
        <v>120</v>
      </c>
      <c r="Y9351">
        <v>7200</v>
      </c>
      <c r="Z9351">
        <v>900060</v>
      </c>
      <c r="AA9351">
        <v>5</v>
      </c>
      <c r="AB9351" t="s">
        <v>41</v>
      </c>
      <c r="AC9351">
        <v>1200</v>
      </c>
    </row>
    <row r="9352" spans="1:29">
      <c r="A9352">
        <v>46044</v>
      </c>
      <c r="B9352">
        <v>46044</v>
      </c>
      <c r="C9352" t="s">
        <v>34</v>
      </c>
      <c r="D9352" t="s">
        <v>35</v>
      </c>
      <c r="E9352" t="s">
        <v>36</v>
      </c>
      <c r="F9352">
        <v>5245</v>
      </c>
      <c r="G9352" t="s">
        <v>274</v>
      </c>
      <c r="H9352" t="s">
        <v>275</v>
      </c>
      <c r="I9352" t="s">
        <v>160</v>
      </c>
      <c r="N9352" t="s">
        <v>276</v>
      </c>
      <c r="O9352">
        <v>65.97</v>
      </c>
      <c r="P9352">
        <v>66</v>
      </c>
      <c r="Q9352">
        <v>63.5</v>
      </c>
      <c r="R9352">
        <v>65.53</v>
      </c>
      <c r="S9352">
        <v>66</v>
      </c>
      <c r="T9352">
        <v>64.819999999999993</v>
      </c>
      <c r="V9352">
        <v>65.53</v>
      </c>
      <c r="Y9352">
        <v>134661</v>
      </c>
      <c r="Z9352">
        <v>8804082.2300000004</v>
      </c>
      <c r="AA9352">
        <v>448</v>
      </c>
      <c r="AB9352" t="s">
        <v>41</v>
      </c>
      <c r="AC9352">
        <v>1</v>
      </c>
    </row>
    <row r="9353" spans="1:29">
      <c r="A9353">
        <v>46044</v>
      </c>
      <c r="B9353">
        <v>46044</v>
      </c>
      <c r="C9353" t="s">
        <v>34</v>
      </c>
      <c r="D9353" t="s">
        <v>35</v>
      </c>
      <c r="E9353" t="s">
        <v>36</v>
      </c>
      <c r="F9353">
        <v>1030</v>
      </c>
      <c r="G9353" t="s">
        <v>280</v>
      </c>
      <c r="H9353" t="s">
        <v>281</v>
      </c>
      <c r="I9353" t="s">
        <v>160</v>
      </c>
      <c r="N9353" t="s">
        <v>282</v>
      </c>
      <c r="O9353">
        <v>153.30000000000001</v>
      </c>
      <c r="P9353">
        <v>157.44999999999999</v>
      </c>
      <c r="Q9353">
        <v>153.30000000000001</v>
      </c>
      <c r="R9353">
        <v>154.96</v>
      </c>
      <c r="S9353">
        <v>154.5</v>
      </c>
      <c r="T9353">
        <v>153.01</v>
      </c>
      <c r="V9353">
        <v>154.96</v>
      </c>
      <c r="Y9353">
        <v>13251</v>
      </c>
      <c r="Z9353">
        <v>2057778.32</v>
      </c>
      <c r="AA9353">
        <v>314</v>
      </c>
      <c r="AB9353" t="s">
        <v>41</v>
      </c>
      <c r="AC9353">
        <v>1</v>
      </c>
    </row>
    <row r="9354" spans="1:29">
      <c r="A9354">
        <v>46044</v>
      </c>
      <c r="B9354">
        <v>46044</v>
      </c>
      <c r="C9354" t="s">
        <v>34</v>
      </c>
      <c r="D9354" t="s">
        <v>35</v>
      </c>
      <c r="E9354" t="s">
        <v>36</v>
      </c>
      <c r="F9354">
        <v>17145</v>
      </c>
      <c r="G9354" t="s">
        <v>283</v>
      </c>
      <c r="H9354" t="s">
        <v>284</v>
      </c>
      <c r="I9354" t="s">
        <v>160</v>
      </c>
      <c r="N9354" t="s">
        <v>285</v>
      </c>
      <c r="O9354">
        <v>48</v>
      </c>
      <c r="P9354">
        <v>49.73</v>
      </c>
      <c r="Q9354">
        <v>46.9</v>
      </c>
      <c r="R9354">
        <v>47.47</v>
      </c>
      <c r="S9354">
        <v>47.54</v>
      </c>
      <c r="T9354">
        <v>47.27</v>
      </c>
      <c r="V9354">
        <v>47.45</v>
      </c>
      <c r="Y9354">
        <v>46022</v>
      </c>
      <c r="Z9354">
        <v>2195312.2000000002</v>
      </c>
      <c r="AA9354">
        <v>698</v>
      </c>
      <c r="AB9354" t="s">
        <v>41</v>
      </c>
      <c r="AC9354">
        <v>1</v>
      </c>
    </row>
    <row r="9355" spans="1:29">
      <c r="A9355">
        <v>46044</v>
      </c>
      <c r="B9355">
        <v>46044</v>
      </c>
      <c r="C9355" t="s">
        <v>34</v>
      </c>
      <c r="D9355" t="s">
        <v>35</v>
      </c>
      <c r="E9355" t="s">
        <v>36</v>
      </c>
      <c r="F9355">
        <v>4481</v>
      </c>
      <c r="G9355" t="s">
        <v>286</v>
      </c>
      <c r="H9355" t="s">
        <v>287</v>
      </c>
      <c r="I9355" t="s">
        <v>160</v>
      </c>
      <c r="N9355" t="s">
        <v>288</v>
      </c>
      <c r="O9355">
        <v>377.9</v>
      </c>
      <c r="P9355">
        <v>378.7</v>
      </c>
      <c r="Q9355">
        <v>372.7</v>
      </c>
      <c r="R9355">
        <v>375.7</v>
      </c>
      <c r="S9355">
        <v>375</v>
      </c>
      <c r="T9355">
        <v>374.4</v>
      </c>
      <c r="V9355">
        <v>375.7</v>
      </c>
      <c r="Y9355">
        <v>66615</v>
      </c>
      <c r="Z9355">
        <v>25030441.050000001</v>
      </c>
      <c r="AA9355">
        <v>4766</v>
      </c>
      <c r="AB9355" t="s">
        <v>41</v>
      </c>
      <c r="AC9355">
        <v>1</v>
      </c>
    </row>
    <row r="9356" spans="1:29">
      <c r="A9356">
        <v>46044</v>
      </c>
      <c r="B9356">
        <v>46044</v>
      </c>
      <c r="C9356" t="s">
        <v>34</v>
      </c>
      <c r="D9356" t="s">
        <v>35</v>
      </c>
      <c r="E9356" t="s">
        <v>36</v>
      </c>
      <c r="F9356">
        <v>7</v>
      </c>
      <c r="G9356" t="s">
        <v>289</v>
      </c>
      <c r="H9356" t="s">
        <v>290</v>
      </c>
      <c r="I9356" t="s">
        <v>160</v>
      </c>
      <c r="N9356" t="s">
        <v>291</v>
      </c>
      <c r="O9356">
        <v>342</v>
      </c>
      <c r="P9356">
        <v>348.4</v>
      </c>
      <c r="Q9356">
        <v>341.2</v>
      </c>
      <c r="R9356">
        <v>346.45</v>
      </c>
      <c r="S9356">
        <v>348</v>
      </c>
      <c r="T9356">
        <v>340</v>
      </c>
      <c r="V9356">
        <v>346.45</v>
      </c>
      <c r="Y9356">
        <v>461444</v>
      </c>
      <c r="Z9356">
        <v>159048410.90000001</v>
      </c>
      <c r="AA9356">
        <v>15053</v>
      </c>
      <c r="AB9356" t="s">
        <v>41</v>
      </c>
      <c r="AC9356">
        <v>1</v>
      </c>
    </row>
    <row r="9357" spans="1:29">
      <c r="A9357">
        <v>46044</v>
      </c>
      <c r="B9357">
        <v>46044</v>
      </c>
      <c r="C9357" t="s">
        <v>34</v>
      </c>
      <c r="D9357" t="s">
        <v>35</v>
      </c>
      <c r="E9357" t="s">
        <v>36</v>
      </c>
      <c r="F9357">
        <v>13868</v>
      </c>
      <c r="G9357" t="s">
        <v>292</v>
      </c>
      <c r="H9357" t="s">
        <v>293</v>
      </c>
      <c r="I9357" t="s">
        <v>160</v>
      </c>
      <c r="N9357" t="s">
        <v>294</v>
      </c>
      <c r="O9357">
        <v>793.9</v>
      </c>
      <c r="P9357">
        <v>800.5</v>
      </c>
      <c r="Q9357">
        <v>754.25</v>
      </c>
      <c r="R9357">
        <v>760.15</v>
      </c>
      <c r="S9357">
        <v>760</v>
      </c>
      <c r="T9357">
        <v>793.9</v>
      </c>
      <c r="V9357">
        <v>760.15</v>
      </c>
      <c r="Y9357">
        <v>223290</v>
      </c>
      <c r="Z9357">
        <v>171575922.69999999</v>
      </c>
      <c r="AA9357">
        <v>14383</v>
      </c>
      <c r="AB9357" t="s">
        <v>41</v>
      </c>
      <c r="AC9357">
        <v>1</v>
      </c>
    </row>
    <row r="9358" spans="1:29">
      <c r="A9358">
        <v>46044</v>
      </c>
      <c r="B9358">
        <v>46044</v>
      </c>
      <c r="C9358" t="s">
        <v>34</v>
      </c>
      <c r="D9358" t="s">
        <v>35</v>
      </c>
      <c r="E9358" t="s">
        <v>36</v>
      </c>
      <c r="F9358">
        <v>19233</v>
      </c>
      <c r="G9358" t="s">
        <v>295</v>
      </c>
      <c r="H9358" t="s">
        <v>296</v>
      </c>
      <c r="I9358" t="s">
        <v>160</v>
      </c>
      <c r="N9358" t="s">
        <v>297</v>
      </c>
      <c r="O9358">
        <v>432.05</v>
      </c>
      <c r="P9358">
        <v>440.9</v>
      </c>
      <c r="Q9358">
        <v>423.2</v>
      </c>
      <c r="R9358">
        <v>434.6</v>
      </c>
      <c r="S9358">
        <v>423.2</v>
      </c>
      <c r="T9358">
        <v>429.7</v>
      </c>
      <c r="V9358">
        <v>434.05</v>
      </c>
      <c r="Y9358">
        <v>24220</v>
      </c>
      <c r="Z9358">
        <v>10509012.35</v>
      </c>
      <c r="AA9358">
        <v>1109</v>
      </c>
      <c r="AB9358" t="s">
        <v>41</v>
      </c>
      <c r="AC9358">
        <v>1</v>
      </c>
    </row>
    <row r="9359" spans="1:29">
      <c r="A9359">
        <v>46044</v>
      </c>
      <c r="B9359">
        <v>46044</v>
      </c>
      <c r="C9359" t="s">
        <v>34</v>
      </c>
      <c r="D9359" t="s">
        <v>35</v>
      </c>
      <c r="E9359" t="s">
        <v>36</v>
      </c>
      <c r="F9359">
        <v>12121</v>
      </c>
      <c r="G9359" t="s">
        <v>11520</v>
      </c>
      <c r="H9359" t="s">
        <v>296</v>
      </c>
      <c r="I9359" t="s">
        <v>11521</v>
      </c>
      <c r="N9359" t="s">
        <v>297</v>
      </c>
      <c r="O9359">
        <v>190.1</v>
      </c>
      <c r="P9359">
        <v>190.1</v>
      </c>
      <c r="Q9359">
        <v>190.1</v>
      </c>
      <c r="R9359">
        <v>190.1</v>
      </c>
      <c r="S9359">
        <v>190.1</v>
      </c>
      <c r="T9359">
        <v>190.1</v>
      </c>
      <c r="V9359">
        <v>190.1</v>
      </c>
      <c r="Y9359">
        <v>1</v>
      </c>
      <c r="Z9359">
        <v>190.1</v>
      </c>
      <c r="AA9359">
        <v>1</v>
      </c>
      <c r="AB9359" t="s">
        <v>41</v>
      </c>
      <c r="AC9359">
        <v>1</v>
      </c>
    </row>
    <row r="9360" spans="1:29">
      <c r="A9360">
        <v>46044</v>
      </c>
      <c r="B9360">
        <v>46044</v>
      </c>
      <c r="C9360" t="s">
        <v>34</v>
      </c>
      <c r="D9360" t="s">
        <v>35</v>
      </c>
      <c r="E9360" t="s">
        <v>36</v>
      </c>
      <c r="F9360">
        <v>19073</v>
      </c>
      <c r="G9360" t="s">
        <v>298</v>
      </c>
      <c r="H9360" t="s">
        <v>299</v>
      </c>
      <c r="I9360" t="s">
        <v>160</v>
      </c>
      <c r="N9360" t="s">
        <v>300</v>
      </c>
      <c r="O9360">
        <v>120.69</v>
      </c>
      <c r="P9360">
        <v>123.5</v>
      </c>
      <c r="Q9360">
        <v>120.29</v>
      </c>
      <c r="R9360">
        <v>121.55</v>
      </c>
      <c r="S9360">
        <v>120.61</v>
      </c>
      <c r="T9360">
        <v>118.64</v>
      </c>
      <c r="V9360">
        <v>121.55</v>
      </c>
      <c r="Y9360">
        <v>7142</v>
      </c>
      <c r="Z9360">
        <v>870940.53</v>
      </c>
      <c r="AA9360">
        <v>364</v>
      </c>
      <c r="AB9360" t="s">
        <v>41</v>
      </c>
      <c r="AC9360">
        <v>1</v>
      </c>
    </row>
    <row r="9361" spans="1:29">
      <c r="A9361">
        <v>46044</v>
      </c>
      <c r="B9361">
        <v>46044</v>
      </c>
      <c r="C9361" t="s">
        <v>34</v>
      </c>
      <c r="D9361" t="s">
        <v>35</v>
      </c>
      <c r="E9361" t="s">
        <v>36</v>
      </c>
      <c r="F9361">
        <v>16961</v>
      </c>
      <c r="G9361" t="s">
        <v>304</v>
      </c>
      <c r="H9361" t="s">
        <v>305</v>
      </c>
      <c r="I9361" t="s">
        <v>266</v>
      </c>
      <c r="N9361" t="s">
        <v>306</v>
      </c>
      <c r="O9361">
        <v>22.15</v>
      </c>
      <c r="P9361">
        <v>24.35</v>
      </c>
      <c r="Q9361">
        <v>22.15</v>
      </c>
      <c r="R9361">
        <v>24.1</v>
      </c>
      <c r="S9361">
        <v>24.1</v>
      </c>
      <c r="T9361">
        <v>24.1</v>
      </c>
      <c r="V9361">
        <v>24.1</v>
      </c>
      <c r="Y9361">
        <v>6000</v>
      </c>
      <c r="Z9361">
        <v>141200</v>
      </c>
      <c r="AA9361">
        <v>3</v>
      </c>
      <c r="AB9361" t="s">
        <v>41</v>
      </c>
      <c r="AC9361">
        <v>2000</v>
      </c>
    </row>
    <row r="9362" spans="1:29">
      <c r="A9362">
        <v>46044</v>
      </c>
      <c r="B9362">
        <v>46044</v>
      </c>
      <c r="C9362" t="s">
        <v>34</v>
      </c>
      <c r="D9362" t="s">
        <v>35</v>
      </c>
      <c r="E9362" t="s">
        <v>36</v>
      </c>
      <c r="F9362">
        <v>5385</v>
      </c>
      <c r="G9362" t="s">
        <v>307</v>
      </c>
      <c r="H9362" t="s">
        <v>308</v>
      </c>
      <c r="I9362" t="s">
        <v>160</v>
      </c>
      <c r="N9362" t="s">
        <v>309</v>
      </c>
      <c r="O9362">
        <v>1388.1</v>
      </c>
      <c r="P9362">
        <v>1465</v>
      </c>
      <c r="Q9362">
        <v>1388.1</v>
      </c>
      <c r="R9362">
        <v>1462.8</v>
      </c>
      <c r="S9362">
        <v>1463</v>
      </c>
      <c r="T9362">
        <v>1388.1</v>
      </c>
      <c r="V9362">
        <v>1462.8</v>
      </c>
      <c r="Y9362">
        <v>202169</v>
      </c>
      <c r="Z9362">
        <v>290565441.60000002</v>
      </c>
      <c r="AA9362">
        <v>17982</v>
      </c>
      <c r="AB9362" t="s">
        <v>41</v>
      </c>
      <c r="AC9362">
        <v>1</v>
      </c>
    </row>
    <row r="9363" spans="1:29">
      <c r="A9363">
        <v>46044</v>
      </c>
      <c r="B9363">
        <v>46044</v>
      </c>
      <c r="C9363" t="s">
        <v>34</v>
      </c>
      <c r="D9363" t="s">
        <v>35</v>
      </c>
      <c r="E9363" t="s">
        <v>36</v>
      </c>
      <c r="F9363">
        <v>7759</v>
      </c>
      <c r="G9363" t="s">
        <v>310</v>
      </c>
      <c r="H9363" t="s">
        <v>311</v>
      </c>
      <c r="I9363" t="s">
        <v>182</v>
      </c>
      <c r="N9363" t="s">
        <v>312</v>
      </c>
      <c r="O9363">
        <v>22.9</v>
      </c>
      <c r="P9363">
        <v>23.65</v>
      </c>
      <c r="Q9363">
        <v>22.67</v>
      </c>
      <c r="R9363">
        <v>23.27</v>
      </c>
      <c r="S9363">
        <v>23.28</v>
      </c>
      <c r="T9363">
        <v>22.56</v>
      </c>
      <c r="V9363">
        <v>23.28</v>
      </c>
      <c r="Y9363">
        <v>184449</v>
      </c>
      <c r="Z9363">
        <v>4282583.58</v>
      </c>
      <c r="AA9363">
        <v>830</v>
      </c>
      <c r="AB9363" t="s">
        <v>41</v>
      </c>
      <c r="AC9363">
        <v>1</v>
      </c>
    </row>
    <row r="9364" spans="1:29">
      <c r="A9364">
        <v>46044</v>
      </c>
      <c r="B9364">
        <v>46044</v>
      </c>
      <c r="C9364" t="s">
        <v>34</v>
      </c>
      <c r="D9364" t="s">
        <v>35</v>
      </c>
      <c r="E9364" t="s">
        <v>36</v>
      </c>
      <c r="F9364">
        <v>13288</v>
      </c>
      <c r="G9364" t="s">
        <v>316</v>
      </c>
      <c r="H9364" t="s">
        <v>317</v>
      </c>
      <c r="I9364" t="s">
        <v>160</v>
      </c>
      <c r="N9364" t="s">
        <v>318</v>
      </c>
      <c r="O9364">
        <v>201.01</v>
      </c>
      <c r="P9364">
        <v>202.11</v>
      </c>
      <c r="Q9364">
        <v>198.51</v>
      </c>
      <c r="R9364">
        <v>201</v>
      </c>
      <c r="S9364">
        <v>201</v>
      </c>
      <c r="T9364">
        <v>201.1</v>
      </c>
      <c r="V9364">
        <v>201</v>
      </c>
      <c r="Y9364">
        <v>186781</v>
      </c>
      <c r="Z9364">
        <v>37541475.759999998</v>
      </c>
      <c r="AA9364">
        <v>279</v>
      </c>
      <c r="AB9364" t="s">
        <v>41</v>
      </c>
      <c r="AC9364">
        <v>1</v>
      </c>
    </row>
    <row r="9365" spans="1:29">
      <c r="A9365">
        <v>46044</v>
      </c>
      <c r="B9365">
        <v>46044</v>
      </c>
      <c r="C9365" t="s">
        <v>34</v>
      </c>
      <c r="D9365" t="s">
        <v>35</v>
      </c>
      <c r="E9365" t="s">
        <v>36</v>
      </c>
      <c r="F9365">
        <v>13</v>
      </c>
      <c r="G9365" t="s">
        <v>319</v>
      </c>
      <c r="H9365" t="s">
        <v>320</v>
      </c>
      <c r="I9365" t="s">
        <v>160</v>
      </c>
      <c r="N9365" t="s">
        <v>321</v>
      </c>
      <c r="O9365">
        <v>4725</v>
      </c>
      <c r="P9365">
        <v>4807</v>
      </c>
      <c r="Q9365">
        <v>4719</v>
      </c>
      <c r="R9365">
        <v>4755.5</v>
      </c>
      <c r="S9365">
        <v>4771.5</v>
      </c>
      <c r="T9365">
        <v>4707.5</v>
      </c>
      <c r="V9365">
        <v>4755.55</v>
      </c>
      <c r="Y9365">
        <v>145026</v>
      </c>
      <c r="Z9365">
        <v>689766227.5</v>
      </c>
      <c r="AA9365">
        <v>18127</v>
      </c>
      <c r="AB9365" t="s">
        <v>41</v>
      </c>
      <c r="AC9365">
        <v>1</v>
      </c>
    </row>
    <row r="9366" spans="1:29">
      <c r="A9366">
        <v>46044</v>
      </c>
      <c r="B9366">
        <v>46044</v>
      </c>
      <c r="C9366" t="s">
        <v>34</v>
      </c>
      <c r="D9366" t="s">
        <v>35</v>
      </c>
      <c r="E9366" t="s">
        <v>36</v>
      </c>
      <c r="F9366">
        <v>17903</v>
      </c>
      <c r="G9366" t="s">
        <v>322</v>
      </c>
      <c r="H9366" t="s">
        <v>323</v>
      </c>
      <c r="I9366" t="s">
        <v>160</v>
      </c>
      <c r="N9366" t="s">
        <v>324</v>
      </c>
      <c r="O9366">
        <v>27800</v>
      </c>
      <c r="P9366">
        <v>27880</v>
      </c>
      <c r="Q9366">
        <v>27540</v>
      </c>
      <c r="R9366">
        <v>27725</v>
      </c>
      <c r="S9366">
        <v>27785</v>
      </c>
      <c r="T9366">
        <v>27575</v>
      </c>
      <c r="V9366">
        <v>27715.55</v>
      </c>
      <c r="Y9366">
        <v>2237</v>
      </c>
      <c r="Z9366">
        <v>62045570</v>
      </c>
      <c r="AA9366">
        <v>1439</v>
      </c>
      <c r="AB9366" t="s">
        <v>41</v>
      </c>
      <c r="AC9366">
        <v>1</v>
      </c>
    </row>
    <row r="9367" spans="1:29">
      <c r="A9367">
        <v>46044</v>
      </c>
      <c r="B9367">
        <v>46044</v>
      </c>
      <c r="C9367" t="s">
        <v>34</v>
      </c>
      <c r="D9367" t="s">
        <v>35</v>
      </c>
      <c r="E9367" t="s">
        <v>36</v>
      </c>
      <c r="F9367">
        <v>27284</v>
      </c>
      <c r="G9367" t="s">
        <v>329</v>
      </c>
      <c r="H9367" t="s">
        <v>330</v>
      </c>
      <c r="I9367" t="s">
        <v>266</v>
      </c>
      <c r="N9367" t="s">
        <v>331</v>
      </c>
      <c r="O9367">
        <v>31.95</v>
      </c>
      <c r="P9367">
        <v>31.95</v>
      </c>
      <c r="Q9367">
        <v>31.7</v>
      </c>
      <c r="R9367">
        <v>31.7</v>
      </c>
      <c r="S9367">
        <v>31.7</v>
      </c>
      <c r="T9367">
        <v>30.1</v>
      </c>
      <c r="V9367">
        <v>31.7</v>
      </c>
      <c r="Y9367">
        <v>3200</v>
      </c>
      <c r="Z9367">
        <v>101840</v>
      </c>
      <c r="AA9367">
        <v>2</v>
      </c>
      <c r="AB9367" t="s">
        <v>41</v>
      </c>
      <c r="AC9367">
        <v>1600</v>
      </c>
    </row>
    <row r="9368" spans="1:29">
      <c r="A9368">
        <v>46044</v>
      </c>
      <c r="B9368">
        <v>46044</v>
      </c>
      <c r="C9368" t="s">
        <v>34</v>
      </c>
      <c r="D9368" t="s">
        <v>35</v>
      </c>
      <c r="E9368" t="s">
        <v>36</v>
      </c>
      <c r="F9368">
        <v>5549</v>
      </c>
      <c r="G9368" t="s">
        <v>332</v>
      </c>
      <c r="H9368" t="s">
        <v>333</v>
      </c>
      <c r="I9368" t="s">
        <v>160</v>
      </c>
      <c r="N9368" t="s">
        <v>334</v>
      </c>
      <c r="O9368">
        <v>37.75</v>
      </c>
      <c r="P9368">
        <v>38.950000000000003</v>
      </c>
      <c r="Q9368">
        <v>35.1</v>
      </c>
      <c r="R9368">
        <v>35.61</v>
      </c>
      <c r="S9368">
        <v>35.53</v>
      </c>
      <c r="T9368">
        <v>37.75</v>
      </c>
      <c r="V9368">
        <v>35.61</v>
      </c>
      <c r="Y9368">
        <v>548</v>
      </c>
      <c r="Z9368">
        <v>19457.36</v>
      </c>
      <c r="AA9368">
        <v>15</v>
      </c>
      <c r="AB9368" t="s">
        <v>41</v>
      </c>
      <c r="AC9368">
        <v>1</v>
      </c>
    </row>
    <row r="9369" spans="1:29">
      <c r="A9369">
        <v>46044</v>
      </c>
      <c r="B9369">
        <v>46044</v>
      </c>
      <c r="C9369" t="s">
        <v>34</v>
      </c>
      <c r="D9369" t="s">
        <v>35</v>
      </c>
      <c r="E9369" t="s">
        <v>36</v>
      </c>
      <c r="F9369">
        <v>23783</v>
      </c>
      <c r="G9369" t="s">
        <v>335</v>
      </c>
      <c r="H9369" t="s">
        <v>336</v>
      </c>
      <c r="I9369" t="s">
        <v>266</v>
      </c>
      <c r="N9369" t="s">
        <v>337</v>
      </c>
      <c r="O9369">
        <v>187.5</v>
      </c>
      <c r="P9369">
        <v>191.7</v>
      </c>
      <c r="Q9369">
        <v>182</v>
      </c>
      <c r="R9369">
        <v>183.1</v>
      </c>
      <c r="S9369">
        <v>184.15</v>
      </c>
      <c r="T9369">
        <v>179.35</v>
      </c>
      <c r="V9369">
        <v>183.1</v>
      </c>
      <c r="Y9369">
        <v>19000</v>
      </c>
      <c r="Z9369">
        <v>3552325</v>
      </c>
      <c r="AA9369">
        <v>36</v>
      </c>
      <c r="AB9369" t="s">
        <v>41</v>
      </c>
      <c r="AC9369">
        <v>500</v>
      </c>
    </row>
    <row r="9370" spans="1:29">
      <c r="A9370">
        <v>46044</v>
      </c>
      <c r="B9370">
        <v>46044</v>
      </c>
      <c r="C9370" t="s">
        <v>34</v>
      </c>
      <c r="D9370" t="s">
        <v>35</v>
      </c>
      <c r="E9370" t="s">
        <v>36</v>
      </c>
      <c r="F9370">
        <v>22</v>
      </c>
      <c r="G9370" t="s">
        <v>338</v>
      </c>
      <c r="H9370" t="s">
        <v>339</v>
      </c>
      <c r="I9370" t="s">
        <v>160</v>
      </c>
      <c r="N9370" t="s">
        <v>340</v>
      </c>
      <c r="O9370">
        <v>1729.9</v>
      </c>
      <c r="P9370">
        <v>1738</v>
      </c>
      <c r="Q9370">
        <v>1720.2</v>
      </c>
      <c r="R9370">
        <v>1728.2</v>
      </c>
      <c r="S9370">
        <v>1729</v>
      </c>
      <c r="T9370">
        <v>1716.7</v>
      </c>
      <c r="V9370">
        <v>1728.2</v>
      </c>
      <c r="Y9370">
        <v>93146</v>
      </c>
      <c r="Z9370">
        <v>161144489.09999999</v>
      </c>
      <c r="AA9370">
        <v>9644</v>
      </c>
      <c r="AB9370" t="s">
        <v>41</v>
      </c>
      <c r="AC9370">
        <v>1</v>
      </c>
    </row>
    <row r="9371" spans="1:29">
      <c r="A9371">
        <v>46044</v>
      </c>
      <c r="B9371">
        <v>46044</v>
      </c>
      <c r="C9371" t="s">
        <v>34</v>
      </c>
      <c r="D9371" t="s">
        <v>35</v>
      </c>
      <c r="E9371" t="s">
        <v>36</v>
      </c>
      <c r="F9371">
        <v>7053</v>
      </c>
      <c r="G9371" t="s">
        <v>341</v>
      </c>
      <c r="H9371" t="s">
        <v>342</v>
      </c>
      <c r="I9371" t="s">
        <v>160</v>
      </c>
      <c r="N9371" t="s">
        <v>343</v>
      </c>
      <c r="O9371">
        <v>1335.1</v>
      </c>
      <c r="P9371">
        <v>1351</v>
      </c>
      <c r="Q9371">
        <v>1321</v>
      </c>
      <c r="R9371">
        <v>1336.8</v>
      </c>
      <c r="S9371">
        <v>1336.6</v>
      </c>
      <c r="T9371">
        <v>1340.7</v>
      </c>
      <c r="V9371">
        <v>1337.15</v>
      </c>
      <c r="Y9371">
        <v>7170</v>
      </c>
      <c r="Z9371">
        <v>9577942.3000000007</v>
      </c>
      <c r="AA9371">
        <v>1030</v>
      </c>
      <c r="AB9371" t="s">
        <v>41</v>
      </c>
      <c r="AC9371">
        <v>1</v>
      </c>
    </row>
    <row r="9372" spans="1:29">
      <c r="A9372">
        <v>46044</v>
      </c>
      <c r="B9372">
        <v>46044</v>
      </c>
      <c r="C9372" t="s">
        <v>34</v>
      </c>
      <c r="D9372" t="s">
        <v>35</v>
      </c>
      <c r="E9372" t="s">
        <v>36</v>
      </c>
      <c r="F9372">
        <v>20488</v>
      </c>
      <c r="G9372" t="s">
        <v>344</v>
      </c>
      <c r="H9372" t="s">
        <v>345</v>
      </c>
      <c r="I9372" t="s">
        <v>266</v>
      </c>
      <c r="N9372" t="s">
        <v>346</v>
      </c>
      <c r="O9372">
        <v>330.2</v>
      </c>
      <c r="P9372">
        <v>342.05</v>
      </c>
      <c r="Q9372">
        <v>328</v>
      </c>
      <c r="R9372">
        <v>338.85</v>
      </c>
      <c r="S9372">
        <v>341</v>
      </c>
      <c r="T9372">
        <v>328.45</v>
      </c>
      <c r="V9372">
        <v>338.85</v>
      </c>
      <c r="Y9372">
        <v>29500</v>
      </c>
      <c r="Z9372">
        <v>9973650</v>
      </c>
      <c r="AA9372">
        <v>55</v>
      </c>
      <c r="AB9372" t="s">
        <v>41</v>
      </c>
      <c r="AC9372">
        <v>500</v>
      </c>
    </row>
    <row r="9373" spans="1:29">
      <c r="A9373">
        <v>46044</v>
      </c>
      <c r="B9373">
        <v>46044</v>
      </c>
      <c r="C9373" t="s">
        <v>34</v>
      </c>
      <c r="D9373" t="s">
        <v>35</v>
      </c>
      <c r="E9373" t="s">
        <v>36</v>
      </c>
      <c r="F9373">
        <v>757024</v>
      </c>
      <c r="G9373" t="s">
        <v>347</v>
      </c>
      <c r="H9373" t="s">
        <v>348</v>
      </c>
      <c r="I9373" t="s">
        <v>327</v>
      </c>
      <c r="N9373" t="s">
        <v>349</v>
      </c>
      <c r="O9373">
        <v>66.55</v>
      </c>
      <c r="P9373">
        <v>67.3</v>
      </c>
      <c r="Q9373">
        <v>66.55</v>
      </c>
      <c r="R9373">
        <v>67.3</v>
      </c>
      <c r="S9373">
        <v>67.3</v>
      </c>
      <c r="T9373">
        <v>64.099999999999994</v>
      </c>
      <c r="V9373">
        <v>67.3</v>
      </c>
      <c r="Y9373">
        <v>12000</v>
      </c>
      <c r="Z9373">
        <v>803340</v>
      </c>
      <c r="AA9373">
        <v>10</v>
      </c>
      <c r="AB9373" t="s">
        <v>41</v>
      </c>
      <c r="AC9373">
        <v>1200</v>
      </c>
    </row>
    <row r="9374" spans="1:29">
      <c r="A9374">
        <v>46044</v>
      </c>
      <c r="B9374">
        <v>46044</v>
      </c>
      <c r="C9374" t="s">
        <v>34</v>
      </c>
      <c r="D9374" t="s">
        <v>35</v>
      </c>
      <c r="E9374" t="s">
        <v>36</v>
      </c>
      <c r="F9374">
        <v>1465</v>
      </c>
      <c r="G9374" t="s">
        <v>350</v>
      </c>
      <c r="H9374" t="s">
        <v>351</v>
      </c>
      <c r="I9374" t="s">
        <v>160</v>
      </c>
      <c r="N9374" t="s">
        <v>352</v>
      </c>
      <c r="O9374">
        <v>4.8899999999999997</v>
      </c>
      <c r="P9374">
        <v>5.28</v>
      </c>
      <c r="Q9374">
        <v>4.62</v>
      </c>
      <c r="R9374">
        <v>4.8600000000000003</v>
      </c>
      <c r="S9374">
        <v>5.04</v>
      </c>
      <c r="T9374">
        <v>4.8499999999999996</v>
      </c>
      <c r="V9374">
        <v>4.8600000000000003</v>
      </c>
      <c r="Y9374">
        <v>257408</v>
      </c>
      <c r="Z9374">
        <v>1299749.18</v>
      </c>
      <c r="AA9374">
        <v>1023</v>
      </c>
      <c r="AB9374" t="s">
        <v>41</v>
      </c>
      <c r="AC9374">
        <v>1</v>
      </c>
    </row>
    <row r="9375" spans="1:29">
      <c r="A9375">
        <v>46044</v>
      </c>
      <c r="B9375">
        <v>46044</v>
      </c>
      <c r="C9375" t="s">
        <v>34</v>
      </c>
      <c r="D9375" t="s">
        <v>35</v>
      </c>
      <c r="E9375" t="s">
        <v>36</v>
      </c>
      <c r="F9375">
        <v>11779</v>
      </c>
      <c r="G9375" t="s">
        <v>353</v>
      </c>
      <c r="H9375" t="s">
        <v>354</v>
      </c>
      <c r="I9375" t="s">
        <v>160</v>
      </c>
      <c r="N9375" t="s">
        <v>355</v>
      </c>
      <c r="O9375">
        <v>19.899999999999999</v>
      </c>
      <c r="P9375">
        <v>20.89</v>
      </c>
      <c r="Q9375">
        <v>19.02</v>
      </c>
      <c r="R9375">
        <v>19.89</v>
      </c>
      <c r="S9375">
        <v>20.05</v>
      </c>
      <c r="T9375">
        <v>19.670000000000002</v>
      </c>
      <c r="V9375">
        <v>19.89</v>
      </c>
      <c r="Y9375">
        <v>1401</v>
      </c>
      <c r="Z9375">
        <v>27458.9</v>
      </c>
      <c r="AA9375">
        <v>68</v>
      </c>
      <c r="AB9375" t="s">
        <v>41</v>
      </c>
      <c r="AC9375">
        <v>1</v>
      </c>
    </row>
    <row r="9376" spans="1:29">
      <c r="A9376">
        <v>46044</v>
      </c>
      <c r="B9376">
        <v>46044</v>
      </c>
      <c r="C9376" t="s">
        <v>34</v>
      </c>
      <c r="D9376" t="s">
        <v>35</v>
      </c>
      <c r="E9376" t="s">
        <v>36</v>
      </c>
      <c r="F9376">
        <v>27061</v>
      </c>
      <c r="G9376" t="s">
        <v>359</v>
      </c>
      <c r="H9376" t="s">
        <v>360</v>
      </c>
      <c r="I9376" t="s">
        <v>160</v>
      </c>
      <c r="N9376" t="s">
        <v>361</v>
      </c>
      <c r="O9376">
        <v>206.5</v>
      </c>
      <c r="P9376">
        <v>209</v>
      </c>
      <c r="Q9376">
        <v>204.22</v>
      </c>
      <c r="R9376">
        <v>206.75</v>
      </c>
      <c r="S9376">
        <v>207</v>
      </c>
      <c r="T9376">
        <v>204.19</v>
      </c>
      <c r="V9376">
        <v>206.75</v>
      </c>
      <c r="Y9376">
        <v>279942</v>
      </c>
      <c r="Z9376">
        <v>57755976</v>
      </c>
      <c r="AA9376">
        <v>7818</v>
      </c>
      <c r="AB9376" t="s">
        <v>41</v>
      </c>
      <c r="AC9376">
        <v>1</v>
      </c>
    </row>
    <row r="9377" spans="1:29">
      <c r="A9377">
        <v>46044</v>
      </c>
      <c r="B9377">
        <v>46044</v>
      </c>
      <c r="C9377" t="s">
        <v>34</v>
      </c>
      <c r="D9377" t="s">
        <v>35</v>
      </c>
      <c r="E9377" t="s">
        <v>36</v>
      </c>
      <c r="F9377">
        <v>13587</v>
      </c>
      <c r="G9377" t="s">
        <v>362</v>
      </c>
      <c r="H9377" t="s">
        <v>363</v>
      </c>
      <c r="I9377" t="s">
        <v>160</v>
      </c>
      <c r="N9377" t="s">
        <v>364</v>
      </c>
      <c r="O9377">
        <v>806.1</v>
      </c>
      <c r="P9377">
        <v>816.05</v>
      </c>
      <c r="Q9377">
        <v>796.95</v>
      </c>
      <c r="R9377">
        <v>806.95</v>
      </c>
      <c r="S9377">
        <v>810</v>
      </c>
      <c r="T9377">
        <v>794.15</v>
      </c>
      <c r="V9377">
        <v>806.95</v>
      </c>
      <c r="Y9377">
        <v>188200</v>
      </c>
      <c r="Z9377">
        <v>151819598</v>
      </c>
      <c r="AA9377">
        <v>15333</v>
      </c>
      <c r="AB9377" t="s">
        <v>41</v>
      </c>
      <c r="AC9377">
        <v>1</v>
      </c>
    </row>
    <row r="9378" spans="1:29">
      <c r="A9378">
        <v>46044</v>
      </c>
      <c r="B9378">
        <v>46044</v>
      </c>
      <c r="C9378" t="s">
        <v>34</v>
      </c>
      <c r="D9378" t="s">
        <v>35</v>
      </c>
      <c r="E9378" t="s">
        <v>36</v>
      </c>
      <c r="F9378">
        <v>5578</v>
      </c>
      <c r="G9378" t="s">
        <v>365</v>
      </c>
      <c r="H9378" t="s">
        <v>366</v>
      </c>
      <c r="I9378" t="s">
        <v>160</v>
      </c>
      <c r="N9378" t="s">
        <v>367</v>
      </c>
      <c r="O9378">
        <v>1607</v>
      </c>
      <c r="P9378">
        <v>1664.4</v>
      </c>
      <c r="Q9378">
        <v>1607</v>
      </c>
      <c r="R9378">
        <v>1644.4</v>
      </c>
      <c r="S9378">
        <v>1649.1</v>
      </c>
      <c r="T9378">
        <v>1602.5</v>
      </c>
      <c r="V9378">
        <v>1644.3</v>
      </c>
      <c r="Y9378">
        <v>235509</v>
      </c>
      <c r="Z9378">
        <v>387038297.69999999</v>
      </c>
      <c r="AA9378">
        <v>21184</v>
      </c>
      <c r="AB9378" t="s">
        <v>41</v>
      </c>
      <c r="AC9378">
        <v>1</v>
      </c>
    </row>
    <row r="9379" spans="1:29">
      <c r="A9379">
        <v>46044</v>
      </c>
      <c r="B9379">
        <v>46044</v>
      </c>
      <c r="C9379" t="s">
        <v>34</v>
      </c>
      <c r="D9379" t="s">
        <v>35</v>
      </c>
      <c r="E9379" t="s">
        <v>36</v>
      </c>
      <c r="F9379">
        <v>10217</v>
      </c>
      <c r="G9379" t="s">
        <v>368</v>
      </c>
      <c r="H9379" t="s">
        <v>369</v>
      </c>
      <c r="I9379" t="s">
        <v>160</v>
      </c>
      <c r="N9379" t="s">
        <v>370</v>
      </c>
      <c r="O9379">
        <v>904.2</v>
      </c>
      <c r="P9379">
        <v>932.9</v>
      </c>
      <c r="Q9379">
        <v>904.2</v>
      </c>
      <c r="R9379">
        <v>924.8</v>
      </c>
      <c r="S9379">
        <v>926.5</v>
      </c>
      <c r="T9379">
        <v>899.3</v>
      </c>
      <c r="V9379">
        <v>924.8</v>
      </c>
      <c r="Y9379">
        <v>979746</v>
      </c>
      <c r="Z9379">
        <v>903884346</v>
      </c>
      <c r="AA9379">
        <v>25026</v>
      </c>
      <c r="AB9379" t="s">
        <v>41</v>
      </c>
      <c r="AC9379">
        <v>1</v>
      </c>
    </row>
    <row r="9380" spans="1:29">
      <c r="A9380">
        <v>46044</v>
      </c>
      <c r="B9380">
        <v>46044</v>
      </c>
      <c r="C9380" t="s">
        <v>34</v>
      </c>
      <c r="D9380" t="s">
        <v>35</v>
      </c>
      <c r="E9380" t="s">
        <v>36</v>
      </c>
      <c r="F9380">
        <v>25</v>
      </c>
      <c r="G9380" t="s">
        <v>371</v>
      </c>
      <c r="H9380" t="s">
        <v>372</v>
      </c>
      <c r="I9380" t="s">
        <v>160</v>
      </c>
      <c r="N9380" t="s">
        <v>373</v>
      </c>
      <c r="O9380">
        <v>2055.9</v>
      </c>
      <c r="P9380">
        <v>2102.9</v>
      </c>
      <c r="Q9380">
        <v>2051</v>
      </c>
      <c r="R9380">
        <v>2086.4</v>
      </c>
      <c r="S9380">
        <v>2088.1999999999998</v>
      </c>
      <c r="T9380">
        <v>2032.2</v>
      </c>
      <c r="V9380">
        <v>2086.4499999999998</v>
      </c>
      <c r="Y9380">
        <v>942721</v>
      </c>
      <c r="Z9380">
        <v>1961548877.8</v>
      </c>
      <c r="AA9380">
        <v>39536</v>
      </c>
      <c r="AB9380" t="s">
        <v>41</v>
      </c>
      <c r="AC9380">
        <v>1</v>
      </c>
    </row>
    <row r="9381" spans="1:29">
      <c r="A9381">
        <v>46044</v>
      </c>
      <c r="B9381">
        <v>46044</v>
      </c>
      <c r="C9381" t="s">
        <v>34</v>
      </c>
      <c r="D9381" t="s">
        <v>35</v>
      </c>
      <c r="E9381" t="s">
        <v>36</v>
      </c>
      <c r="F9381">
        <v>3563</v>
      </c>
      <c r="G9381" t="s">
        <v>374</v>
      </c>
      <c r="H9381" t="s">
        <v>375</v>
      </c>
      <c r="I9381" t="s">
        <v>160</v>
      </c>
      <c r="N9381" t="s">
        <v>376</v>
      </c>
      <c r="O9381">
        <v>894</v>
      </c>
      <c r="P9381">
        <v>916.4</v>
      </c>
      <c r="Q9381">
        <v>889.1</v>
      </c>
      <c r="R9381">
        <v>904.3</v>
      </c>
      <c r="S9381">
        <v>909</v>
      </c>
      <c r="T9381">
        <v>878.7</v>
      </c>
      <c r="V9381">
        <v>904.3</v>
      </c>
      <c r="Y9381">
        <v>1851769</v>
      </c>
      <c r="Z9381">
        <v>1676350011.5999999</v>
      </c>
      <c r="AA9381">
        <v>37698</v>
      </c>
      <c r="AB9381" t="s">
        <v>41</v>
      </c>
      <c r="AC9381">
        <v>1</v>
      </c>
    </row>
    <row r="9382" spans="1:29">
      <c r="A9382">
        <v>46044</v>
      </c>
      <c r="B9382">
        <v>46044</v>
      </c>
      <c r="C9382" t="s">
        <v>34</v>
      </c>
      <c r="D9382" t="s">
        <v>35</v>
      </c>
      <c r="E9382" t="s">
        <v>36</v>
      </c>
      <c r="F9382">
        <v>15083</v>
      </c>
      <c r="G9382" t="s">
        <v>377</v>
      </c>
      <c r="H9382" t="s">
        <v>378</v>
      </c>
      <c r="I9382" t="s">
        <v>160</v>
      </c>
      <c r="N9382" t="s">
        <v>379</v>
      </c>
      <c r="O9382">
        <v>1400</v>
      </c>
      <c r="P9382">
        <v>1421.7</v>
      </c>
      <c r="Q9382">
        <v>1388.5</v>
      </c>
      <c r="R9382">
        <v>1414.2</v>
      </c>
      <c r="S9382">
        <v>1416.1</v>
      </c>
      <c r="T9382">
        <v>1378.6</v>
      </c>
      <c r="V9382">
        <v>1414.15</v>
      </c>
      <c r="Y9382">
        <v>1689638</v>
      </c>
      <c r="Z9382">
        <v>2382764840</v>
      </c>
      <c r="AA9382">
        <v>70921</v>
      </c>
      <c r="AB9382" t="s">
        <v>41</v>
      </c>
      <c r="AC9382">
        <v>1</v>
      </c>
    </row>
    <row r="9383" spans="1:29">
      <c r="A9383">
        <v>46044</v>
      </c>
      <c r="B9383">
        <v>46044</v>
      </c>
      <c r="C9383" t="s">
        <v>34</v>
      </c>
      <c r="D9383" t="s">
        <v>35</v>
      </c>
      <c r="E9383" t="s">
        <v>36</v>
      </c>
      <c r="F9383">
        <v>17388</v>
      </c>
      <c r="G9383" t="s">
        <v>380</v>
      </c>
      <c r="H9383" t="s">
        <v>381</v>
      </c>
      <c r="I9383" t="s">
        <v>160</v>
      </c>
      <c r="N9383" t="s">
        <v>382</v>
      </c>
      <c r="O9383">
        <v>139.88999999999999</v>
      </c>
      <c r="P9383">
        <v>141.55000000000001</v>
      </c>
      <c r="Q9383">
        <v>139</v>
      </c>
      <c r="R9383">
        <v>140.91999999999999</v>
      </c>
      <c r="S9383">
        <v>141</v>
      </c>
      <c r="T9383">
        <v>137.63</v>
      </c>
      <c r="V9383">
        <v>140.9</v>
      </c>
      <c r="Y9383">
        <v>10758034</v>
      </c>
      <c r="Z9383">
        <v>1509285568.3199999</v>
      </c>
      <c r="AA9383">
        <v>81694</v>
      </c>
      <c r="AB9383" t="s">
        <v>41</v>
      </c>
      <c r="AC9383">
        <v>1</v>
      </c>
    </row>
    <row r="9384" spans="1:29">
      <c r="A9384">
        <v>46044</v>
      </c>
      <c r="B9384">
        <v>46044</v>
      </c>
      <c r="C9384" t="s">
        <v>34</v>
      </c>
      <c r="D9384" t="s">
        <v>35</v>
      </c>
      <c r="E9384" t="s">
        <v>36</v>
      </c>
      <c r="F9384">
        <v>6066</v>
      </c>
      <c r="G9384" t="s">
        <v>383</v>
      </c>
      <c r="H9384" t="s">
        <v>384</v>
      </c>
      <c r="I9384" t="s">
        <v>160</v>
      </c>
      <c r="N9384" t="s">
        <v>385</v>
      </c>
      <c r="O9384">
        <v>532.95000000000005</v>
      </c>
      <c r="P9384">
        <v>555</v>
      </c>
      <c r="Q9384">
        <v>532.95000000000005</v>
      </c>
      <c r="R9384">
        <v>548</v>
      </c>
      <c r="S9384">
        <v>551</v>
      </c>
      <c r="T9384">
        <v>528.15</v>
      </c>
      <c r="V9384">
        <v>548</v>
      </c>
      <c r="Y9384">
        <v>647552</v>
      </c>
      <c r="Z9384">
        <v>351534037.25</v>
      </c>
      <c r="AA9384">
        <v>21369</v>
      </c>
      <c r="AB9384" t="s">
        <v>41</v>
      </c>
      <c r="AC9384">
        <v>1</v>
      </c>
    </row>
    <row r="9385" spans="1:29">
      <c r="A9385">
        <v>46044</v>
      </c>
      <c r="B9385">
        <v>46044</v>
      </c>
      <c r="C9385" t="s">
        <v>34</v>
      </c>
      <c r="D9385" t="s">
        <v>35</v>
      </c>
      <c r="E9385" t="s">
        <v>36</v>
      </c>
      <c r="F9385">
        <v>22468</v>
      </c>
      <c r="G9385" t="s">
        <v>389</v>
      </c>
      <c r="H9385" t="s">
        <v>390</v>
      </c>
      <c r="I9385" t="s">
        <v>266</v>
      </c>
      <c r="N9385" t="s">
        <v>391</v>
      </c>
      <c r="O9385">
        <v>106.5</v>
      </c>
      <c r="P9385">
        <v>112.2</v>
      </c>
      <c r="Q9385">
        <v>106.5</v>
      </c>
      <c r="R9385">
        <v>111.4</v>
      </c>
      <c r="S9385">
        <v>111.4</v>
      </c>
      <c r="T9385">
        <v>109.55</v>
      </c>
      <c r="V9385">
        <v>111.4</v>
      </c>
      <c r="Y9385">
        <v>8500</v>
      </c>
      <c r="Z9385">
        <v>930475</v>
      </c>
      <c r="AA9385">
        <v>8</v>
      </c>
      <c r="AB9385" t="s">
        <v>41</v>
      </c>
      <c r="AC9385">
        <v>500</v>
      </c>
    </row>
    <row r="9386" spans="1:29">
      <c r="A9386">
        <v>46044</v>
      </c>
      <c r="B9386">
        <v>46044</v>
      </c>
      <c r="C9386" t="s">
        <v>34</v>
      </c>
      <c r="D9386" t="s">
        <v>35</v>
      </c>
      <c r="E9386" t="s">
        <v>36</v>
      </c>
      <c r="F9386">
        <v>19761</v>
      </c>
      <c r="G9386" t="s">
        <v>392</v>
      </c>
      <c r="H9386" t="s">
        <v>393</v>
      </c>
      <c r="I9386" t="s">
        <v>160</v>
      </c>
      <c r="N9386" t="s">
        <v>394</v>
      </c>
      <c r="O9386">
        <v>180</v>
      </c>
      <c r="P9386">
        <v>184.52</v>
      </c>
      <c r="Q9386">
        <v>179.95</v>
      </c>
      <c r="R9386">
        <v>183.72</v>
      </c>
      <c r="S9386">
        <v>183</v>
      </c>
      <c r="T9386">
        <v>176.8</v>
      </c>
      <c r="V9386">
        <v>183.7</v>
      </c>
      <c r="Y9386">
        <v>58238</v>
      </c>
      <c r="Z9386">
        <v>10601202.1</v>
      </c>
      <c r="AA9386">
        <v>1828</v>
      </c>
      <c r="AB9386" t="s">
        <v>41</v>
      </c>
      <c r="AC9386">
        <v>1</v>
      </c>
    </row>
    <row r="9387" spans="1:29">
      <c r="A9387">
        <v>46044</v>
      </c>
      <c r="B9387">
        <v>46044</v>
      </c>
      <c r="C9387" t="s">
        <v>34</v>
      </c>
      <c r="D9387" t="s">
        <v>35</v>
      </c>
      <c r="E9387" t="s">
        <v>36</v>
      </c>
      <c r="F9387">
        <v>6018</v>
      </c>
      <c r="G9387" t="s">
        <v>398</v>
      </c>
      <c r="H9387" t="s">
        <v>399</v>
      </c>
      <c r="I9387" t="s">
        <v>160</v>
      </c>
      <c r="N9387" t="s">
        <v>400</v>
      </c>
      <c r="O9387">
        <v>785</v>
      </c>
      <c r="P9387">
        <v>799.9</v>
      </c>
      <c r="Q9387">
        <v>767</v>
      </c>
      <c r="R9387">
        <v>774.25</v>
      </c>
      <c r="S9387">
        <v>775.25</v>
      </c>
      <c r="T9387">
        <v>781.95</v>
      </c>
      <c r="V9387">
        <v>774.25</v>
      </c>
      <c r="Y9387">
        <v>376808</v>
      </c>
      <c r="Z9387">
        <v>294717106.05000001</v>
      </c>
      <c r="AA9387">
        <v>25896</v>
      </c>
      <c r="AB9387" t="s">
        <v>41</v>
      </c>
      <c r="AC9387">
        <v>1</v>
      </c>
    </row>
    <row r="9388" spans="1:29">
      <c r="A9388">
        <v>46044</v>
      </c>
      <c r="B9388">
        <v>46044</v>
      </c>
      <c r="C9388" t="s">
        <v>34</v>
      </c>
      <c r="D9388" t="s">
        <v>35</v>
      </c>
      <c r="E9388" t="s">
        <v>36</v>
      </c>
      <c r="F9388">
        <v>21614</v>
      </c>
      <c r="G9388" t="s">
        <v>401</v>
      </c>
      <c r="H9388" t="s">
        <v>402</v>
      </c>
      <c r="I9388" t="s">
        <v>160</v>
      </c>
      <c r="N9388" t="s">
        <v>403</v>
      </c>
      <c r="O9388">
        <v>351.9</v>
      </c>
      <c r="P9388">
        <v>357.9</v>
      </c>
      <c r="Q9388">
        <v>347.75</v>
      </c>
      <c r="R9388">
        <v>354.5</v>
      </c>
      <c r="S9388">
        <v>353.9</v>
      </c>
      <c r="T9388">
        <v>346.25</v>
      </c>
      <c r="V9388">
        <v>354.5</v>
      </c>
      <c r="Y9388">
        <v>7255233</v>
      </c>
      <c r="Z9388">
        <v>2559091658.0999999</v>
      </c>
      <c r="AA9388">
        <v>59836</v>
      </c>
      <c r="AB9388" t="s">
        <v>41</v>
      </c>
      <c r="AC9388">
        <v>1</v>
      </c>
    </row>
    <row r="9389" spans="1:29">
      <c r="A9389">
        <v>46044</v>
      </c>
      <c r="B9389">
        <v>46044</v>
      </c>
      <c r="C9389" t="s">
        <v>34</v>
      </c>
      <c r="D9389" t="s">
        <v>35</v>
      </c>
      <c r="E9389" t="s">
        <v>36</v>
      </c>
      <c r="F9389">
        <v>30108</v>
      </c>
      <c r="G9389" t="s">
        <v>404</v>
      </c>
      <c r="H9389" t="s">
        <v>405</v>
      </c>
      <c r="I9389" t="s">
        <v>160</v>
      </c>
      <c r="N9389" t="s">
        <v>406</v>
      </c>
      <c r="O9389">
        <v>65.5</v>
      </c>
      <c r="P9389">
        <v>66.599999999999994</v>
      </c>
      <c r="Q9389">
        <v>61.88</v>
      </c>
      <c r="R9389">
        <v>63.69</v>
      </c>
      <c r="S9389">
        <v>63.7</v>
      </c>
      <c r="T9389">
        <v>64.72</v>
      </c>
      <c r="V9389">
        <v>63.69</v>
      </c>
      <c r="Y9389">
        <v>36028657</v>
      </c>
      <c r="Z9389">
        <v>2300323689.5900002</v>
      </c>
      <c r="AA9389">
        <v>100118</v>
      </c>
      <c r="AB9389" t="s">
        <v>41</v>
      </c>
      <c r="AC9389">
        <v>1</v>
      </c>
    </row>
    <row r="9390" spans="1:29">
      <c r="A9390">
        <v>46044</v>
      </c>
      <c r="B9390">
        <v>46044</v>
      </c>
      <c r="C9390" t="s">
        <v>34</v>
      </c>
      <c r="D9390" t="s">
        <v>35</v>
      </c>
      <c r="E9390" t="s">
        <v>36</v>
      </c>
      <c r="F9390">
        <v>756843</v>
      </c>
      <c r="G9390" t="s">
        <v>407</v>
      </c>
      <c r="H9390" t="s">
        <v>408</v>
      </c>
      <c r="I9390" t="s">
        <v>160</v>
      </c>
      <c r="N9390" t="s">
        <v>409</v>
      </c>
      <c r="O9390">
        <v>113.6</v>
      </c>
      <c r="P9390">
        <v>114.06</v>
      </c>
      <c r="Q9390">
        <v>103.62</v>
      </c>
      <c r="R9390">
        <v>106.5</v>
      </c>
      <c r="S9390">
        <v>107.1</v>
      </c>
      <c r="T9390">
        <v>113.87</v>
      </c>
      <c r="V9390">
        <v>106.5</v>
      </c>
      <c r="Y9390">
        <v>11335950</v>
      </c>
      <c r="Z9390">
        <v>1219833654.2</v>
      </c>
      <c r="AA9390">
        <v>91913</v>
      </c>
      <c r="AB9390" t="s">
        <v>41</v>
      </c>
      <c r="AC9390">
        <v>1</v>
      </c>
    </row>
    <row r="9391" spans="1:29">
      <c r="A9391">
        <v>46044</v>
      </c>
      <c r="B9391">
        <v>46044</v>
      </c>
      <c r="C9391" t="s">
        <v>34</v>
      </c>
      <c r="D9391" t="s">
        <v>35</v>
      </c>
      <c r="E9391" t="s">
        <v>36</v>
      </c>
      <c r="F9391">
        <v>15239</v>
      </c>
      <c r="G9391" t="s">
        <v>410</v>
      </c>
      <c r="H9391" t="s">
        <v>411</v>
      </c>
      <c r="I9391" t="s">
        <v>160</v>
      </c>
      <c r="N9391" t="s">
        <v>412</v>
      </c>
      <c r="O9391">
        <v>121.85</v>
      </c>
      <c r="P9391">
        <v>124.88</v>
      </c>
      <c r="Q9391">
        <v>119.21</v>
      </c>
      <c r="R9391">
        <v>122.66</v>
      </c>
      <c r="S9391">
        <v>124.25</v>
      </c>
      <c r="T9391">
        <v>120.92</v>
      </c>
      <c r="V9391">
        <v>122.65</v>
      </c>
      <c r="Y9391">
        <v>75474</v>
      </c>
      <c r="Z9391">
        <v>9229490.8499999996</v>
      </c>
      <c r="AA9391">
        <v>1539</v>
      </c>
      <c r="AB9391" t="s">
        <v>41</v>
      </c>
      <c r="AC9391">
        <v>1</v>
      </c>
    </row>
    <row r="9392" spans="1:29">
      <c r="A9392">
        <v>46044</v>
      </c>
      <c r="B9392">
        <v>46044</v>
      </c>
      <c r="C9392" t="s">
        <v>34</v>
      </c>
      <c r="D9392" t="s">
        <v>35</v>
      </c>
      <c r="E9392" t="s">
        <v>36</v>
      </c>
      <c r="F9392">
        <v>625</v>
      </c>
      <c r="G9392" t="s">
        <v>413</v>
      </c>
      <c r="H9392" t="s">
        <v>414</v>
      </c>
      <c r="I9392" t="s">
        <v>160</v>
      </c>
      <c r="N9392" t="s">
        <v>415</v>
      </c>
      <c r="O9392">
        <v>1347</v>
      </c>
      <c r="P9392">
        <v>1381</v>
      </c>
      <c r="Q9392">
        <v>1333.5</v>
      </c>
      <c r="R9392">
        <v>1346</v>
      </c>
      <c r="S9392">
        <v>1359.8</v>
      </c>
      <c r="T9392">
        <v>1347</v>
      </c>
      <c r="V9392">
        <v>1346</v>
      </c>
      <c r="Y9392">
        <v>164494</v>
      </c>
      <c r="Z9392">
        <v>222300868.30000001</v>
      </c>
      <c r="AA9392">
        <v>15803</v>
      </c>
      <c r="AB9392" t="s">
        <v>41</v>
      </c>
      <c r="AC9392">
        <v>1</v>
      </c>
    </row>
    <row r="9393" spans="1:29">
      <c r="A9393">
        <v>46044</v>
      </c>
      <c r="B9393">
        <v>46044</v>
      </c>
      <c r="C9393" t="s">
        <v>34</v>
      </c>
      <c r="D9393" t="s">
        <v>35</v>
      </c>
      <c r="E9393" t="s">
        <v>36</v>
      </c>
      <c r="F9393">
        <v>758858</v>
      </c>
      <c r="G9393" t="s">
        <v>416</v>
      </c>
      <c r="H9393" t="s">
        <v>417</v>
      </c>
      <c r="I9393" t="s">
        <v>160</v>
      </c>
      <c r="N9393" t="s">
        <v>418</v>
      </c>
      <c r="O9393">
        <v>1386</v>
      </c>
      <c r="P9393">
        <v>1448.6</v>
      </c>
      <c r="Q9393">
        <v>1377.3</v>
      </c>
      <c r="R9393">
        <v>1430.4</v>
      </c>
      <c r="S9393">
        <v>1428.3</v>
      </c>
      <c r="T9393">
        <v>1376.4</v>
      </c>
      <c r="V9393">
        <v>1430.45</v>
      </c>
      <c r="Y9393">
        <v>168281</v>
      </c>
      <c r="Z9393">
        <v>237853896</v>
      </c>
      <c r="AA9393">
        <v>14034</v>
      </c>
      <c r="AB9393" t="s">
        <v>41</v>
      </c>
      <c r="AC9393">
        <v>1</v>
      </c>
    </row>
    <row r="9394" spans="1:29">
      <c r="A9394">
        <v>46044</v>
      </c>
      <c r="B9394">
        <v>46044</v>
      </c>
      <c r="C9394" t="s">
        <v>34</v>
      </c>
      <c r="D9394" t="s">
        <v>35</v>
      </c>
      <c r="E9394" t="s">
        <v>36</v>
      </c>
      <c r="F9394">
        <v>25248</v>
      </c>
      <c r="G9394" t="s">
        <v>11522</v>
      </c>
      <c r="H9394" t="s">
        <v>11523</v>
      </c>
      <c r="I9394" t="s">
        <v>266</v>
      </c>
      <c r="N9394" t="s">
        <v>11524</v>
      </c>
      <c r="O9394">
        <v>21.75</v>
      </c>
      <c r="P9394">
        <v>21.75</v>
      </c>
      <c r="Q9394">
        <v>21.75</v>
      </c>
      <c r="R9394">
        <v>21.75</v>
      </c>
      <c r="S9394">
        <v>21.75</v>
      </c>
      <c r="T9394">
        <v>22.3</v>
      </c>
      <c r="V9394">
        <v>21.75</v>
      </c>
      <c r="Y9394">
        <v>4000</v>
      </c>
      <c r="Z9394">
        <v>87000</v>
      </c>
      <c r="AA9394">
        <v>2</v>
      </c>
      <c r="AB9394" t="s">
        <v>41</v>
      </c>
      <c r="AC9394">
        <v>2000</v>
      </c>
    </row>
    <row r="9395" spans="1:29">
      <c r="A9395">
        <v>46044</v>
      </c>
      <c r="B9395">
        <v>46044</v>
      </c>
      <c r="C9395" t="s">
        <v>34</v>
      </c>
      <c r="D9395" t="s">
        <v>35</v>
      </c>
      <c r="E9395" t="s">
        <v>36</v>
      </c>
      <c r="F9395">
        <v>25984</v>
      </c>
      <c r="G9395" t="s">
        <v>419</v>
      </c>
      <c r="H9395" t="s">
        <v>420</v>
      </c>
      <c r="I9395" t="s">
        <v>160</v>
      </c>
      <c r="N9395" t="s">
        <v>421</v>
      </c>
      <c r="O9395">
        <v>481</v>
      </c>
      <c r="P9395">
        <v>485</v>
      </c>
      <c r="Q9395">
        <v>472</v>
      </c>
      <c r="R9395">
        <v>480.7</v>
      </c>
      <c r="S9395">
        <v>480</v>
      </c>
      <c r="T9395">
        <v>479.9</v>
      </c>
      <c r="V9395">
        <v>480.7</v>
      </c>
      <c r="Y9395">
        <v>60356</v>
      </c>
      <c r="Z9395">
        <v>28894735.899999999</v>
      </c>
      <c r="AA9395">
        <v>4349</v>
      </c>
      <c r="AB9395" t="s">
        <v>41</v>
      </c>
      <c r="AC9395">
        <v>1</v>
      </c>
    </row>
    <row r="9396" spans="1:29">
      <c r="A9396">
        <v>46044</v>
      </c>
      <c r="B9396">
        <v>46044</v>
      </c>
      <c r="C9396" t="s">
        <v>34</v>
      </c>
      <c r="D9396" t="s">
        <v>35</v>
      </c>
      <c r="E9396" t="s">
        <v>36</v>
      </c>
      <c r="F9396">
        <v>23804</v>
      </c>
      <c r="G9396" t="s">
        <v>422</v>
      </c>
      <c r="H9396" t="s">
        <v>423</v>
      </c>
      <c r="I9396" t="s">
        <v>160</v>
      </c>
      <c r="N9396" t="s">
        <v>424</v>
      </c>
      <c r="O9396">
        <v>146.97999999999999</v>
      </c>
      <c r="P9396">
        <v>147</v>
      </c>
      <c r="Q9396">
        <v>125.63</v>
      </c>
      <c r="R9396">
        <v>133.08000000000001</v>
      </c>
      <c r="S9396">
        <v>133</v>
      </c>
      <c r="T9396">
        <v>147.44999999999999</v>
      </c>
      <c r="V9396">
        <v>133.07</v>
      </c>
      <c r="Y9396">
        <v>4423961</v>
      </c>
      <c r="Z9396">
        <v>592654919.98000002</v>
      </c>
      <c r="AA9396">
        <v>22380</v>
      </c>
      <c r="AB9396" t="s">
        <v>41</v>
      </c>
      <c r="AC9396">
        <v>1</v>
      </c>
    </row>
    <row r="9397" spans="1:29">
      <c r="A9397">
        <v>46044</v>
      </c>
      <c r="B9397">
        <v>46044</v>
      </c>
      <c r="C9397" t="s">
        <v>34</v>
      </c>
      <c r="D9397" t="s">
        <v>35</v>
      </c>
      <c r="E9397" t="s">
        <v>36</v>
      </c>
      <c r="F9397">
        <v>24781</v>
      </c>
      <c r="G9397" t="s">
        <v>425</v>
      </c>
      <c r="H9397" t="s">
        <v>426</v>
      </c>
      <c r="I9397" t="s">
        <v>160</v>
      </c>
      <c r="N9397" t="s">
        <v>427</v>
      </c>
      <c r="O9397">
        <v>29.48</v>
      </c>
      <c r="P9397">
        <v>29.66</v>
      </c>
      <c r="Q9397">
        <v>29.3</v>
      </c>
      <c r="R9397">
        <v>29.46</v>
      </c>
      <c r="S9397">
        <v>29.58</v>
      </c>
      <c r="T9397">
        <v>29.3</v>
      </c>
      <c r="V9397">
        <v>29.46</v>
      </c>
      <c r="Y9397">
        <v>394794</v>
      </c>
      <c r="Z9397">
        <v>11630811.33</v>
      </c>
      <c r="AA9397">
        <v>4468</v>
      </c>
      <c r="AB9397" t="s">
        <v>41</v>
      </c>
      <c r="AC9397">
        <v>1</v>
      </c>
    </row>
    <row r="9398" spans="1:29">
      <c r="A9398">
        <v>46044</v>
      </c>
      <c r="B9398">
        <v>46044</v>
      </c>
      <c r="C9398" t="s">
        <v>34</v>
      </c>
      <c r="D9398" t="s">
        <v>35</v>
      </c>
      <c r="E9398" t="s">
        <v>36</v>
      </c>
      <c r="F9398">
        <v>34</v>
      </c>
      <c r="G9398" t="s">
        <v>428</v>
      </c>
      <c r="H9398" t="s">
        <v>429</v>
      </c>
      <c r="I9398" t="s">
        <v>160</v>
      </c>
      <c r="N9398" t="s">
        <v>430</v>
      </c>
      <c r="O9398">
        <v>1001</v>
      </c>
      <c r="P9398">
        <v>1037.7</v>
      </c>
      <c r="Q9398">
        <v>1001</v>
      </c>
      <c r="R9398">
        <v>1031.8</v>
      </c>
      <c r="S9398">
        <v>1025</v>
      </c>
      <c r="T9398">
        <v>1003.1</v>
      </c>
      <c r="V9398">
        <v>1031.75</v>
      </c>
      <c r="Y9398">
        <v>10963</v>
      </c>
      <c r="Z9398">
        <v>11235967.9</v>
      </c>
      <c r="AA9398">
        <v>2074</v>
      </c>
      <c r="AB9398" t="s">
        <v>41</v>
      </c>
      <c r="AC9398">
        <v>1</v>
      </c>
    </row>
    <row r="9399" spans="1:29">
      <c r="A9399">
        <v>46044</v>
      </c>
      <c r="B9399">
        <v>46044</v>
      </c>
      <c r="C9399" t="s">
        <v>34</v>
      </c>
      <c r="D9399" t="s">
        <v>35</v>
      </c>
      <c r="E9399" t="s">
        <v>36</v>
      </c>
      <c r="F9399">
        <v>4953</v>
      </c>
      <c r="G9399" t="s">
        <v>431</v>
      </c>
      <c r="H9399" t="s">
        <v>432</v>
      </c>
      <c r="I9399" t="s">
        <v>160</v>
      </c>
      <c r="N9399" t="s">
        <v>433</v>
      </c>
      <c r="O9399">
        <v>10</v>
      </c>
      <c r="P9399">
        <v>10.49</v>
      </c>
      <c r="Q9399">
        <v>9.5299999999999994</v>
      </c>
      <c r="R9399">
        <v>9.91</v>
      </c>
      <c r="S9399">
        <v>9.83</v>
      </c>
      <c r="T9399">
        <v>9.8699999999999992</v>
      </c>
      <c r="V9399">
        <v>9.93</v>
      </c>
      <c r="Y9399">
        <v>39832</v>
      </c>
      <c r="Z9399">
        <v>395341.3</v>
      </c>
      <c r="AA9399">
        <v>236</v>
      </c>
      <c r="AB9399" t="s">
        <v>41</v>
      </c>
      <c r="AC9399">
        <v>1</v>
      </c>
    </row>
    <row r="9400" spans="1:29">
      <c r="A9400">
        <v>46044</v>
      </c>
      <c r="B9400">
        <v>46044</v>
      </c>
      <c r="C9400" t="s">
        <v>34</v>
      </c>
      <c r="D9400" t="s">
        <v>35</v>
      </c>
      <c r="E9400" t="s">
        <v>36</v>
      </c>
      <c r="F9400">
        <v>760657</v>
      </c>
      <c r="G9400" t="s">
        <v>434</v>
      </c>
      <c r="H9400" t="s">
        <v>435</v>
      </c>
      <c r="I9400" t="s">
        <v>160</v>
      </c>
      <c r="N9400" t="s">
        <v>436</v>
      </c>
      <c r="O9400">
        <v>1421</v>
      </c>
      <c r="P9400">
        <v>1481.8</v>
      </c>
      <c r="Q9400">
        <v>1408.4</v>
      </c>
      <c r="R9400">
        <v>1432.7</v>
      </c>
      <c r="S9400">
        <v>1426</v>
      </c>
      <c r="T9400">
        <v>1397</v>
      </c>
      <c r="V9400">
        <v>1433.3</v>
      </c>
      <c r="Y9400">
        <v>39591</v>
      </c>
      <c r="Z9400">
        <v>57370552.399999999</v>
      </c>
      <c r="AA9400">
        <v>4112</v>
      </c>
      <c r="AB9400" t="s">
        <v>41</v>
      </c>
      <c r="AC9400">
        <v>1</v>
      </c>
    </row>
    <row r="9401" spans="1:29">
      <c r="A9401">
        <v>46044</v>
      </c>
      <c r="B9401">
        <v>46044</v>
      </c>
      <c r="C9401" t="s">
        <v>34</v>
      </c>
      <c r="D9401" t="s">
        <v>35</v>
      </c>
      <c r="E9401" t="s">
        <v>36</v>
      </c>
      <c r="F9401">
        <v>759402</v>
      </c>
      <c r="G9401" t="s">
        <v>437</v>
      </c>
      <c r="H9401" t="s">
        <v>438</v>
      </c>
      <c r="I9401" t="s">
        <v>160</v>
      </c>
      <c r="N9401" t="s">
        <v>439</v>
      </c>
      <c r="O9401">
        <v>128</v>
      </c>
      <c r="P9401">
        <v>135.24</v>
      </c>
      <c r="Q9401">
        <v>128</v>
      </c>
      <c r="R9401">
        <v>133.88999999999999</v>
      </c>
      <c r="S9401">
        <v>134.5</v>
      </c>
      <c r="T9401">
        <v>126.42</v>
      </c>
      <c r="V9401">
        <v>133.94999999999999</v>
      </c>
      <c r="Y9401">
        <v>711929</v>
      </c>
      <c r="Z9401">
        <v>94143388.840000004</v>
      </c>
      <c r="AA9401">
        <v>4830</v>
      </c>
      <c r="AB9401" t="s">
        <v>41</v>
      </c>
      <c r="AC9401">
        <v>1</v>
      </c>
    </row>
    <row r="9402" spans="1:29">
      <c r="A9402">
        <v>46044</v>
      </c>
      <c r="B9402">
        <v>46044</v>
      </c>
      <c r="C9402" t="s">
        <v>34</v>
      </c>
      <c r="D9402" t="s">
        <v>35</v>
      </c>
      <c r="E9402" t="s">
        <v>36</v>
      </c>
      <c r="F9402">
        <v>18039</v>
      </c>
      <c r="G9402" t="s">
        <v>440</v>
      </c>
      <c r="H9402" t="s">
        <v>441</v>
      </c>
      <c r="I9402" t="s">
        <v>160</v>
      </c>
      <c r="N9402" t="s">
        <v>442</v>
      </c>
      <c r="O9402">
        <v>275</v>
      </c>
      <c r="P9402">
        <v>278.35000000000002</v>
      </c>
      <c r="Q9402">
        <v>269.45</v>
      </c>
      <c r="R9402">
        <v>271.95</v>
      </c>
      <c r="S9402">
        <v>271.14999999999998</v>
      </c>
      <c r="T9402">
        <v>272.60000000000002</v>
      </c>
      <c r="V9402">
        <v>271.95</v>
      </c>
      <c r="Y9402">
        <v>80643</v>
      </c>
      <c r="Z9402">
        <v>22039469.449999999</v>
      </c>
      <c r="AA9402">
        <v>6625</v>
      </c>
      <c r="AB9402" t="s">
        <v>41</v>
      </c>
      <c r="AC9402">
        <v>1</v>
      </c>
    </row>
    <row r="9403" spans="1:29">
      <c r="A9403">
        <v>46044</v>
      </c>
      <c r="B9403">
        <v>46044</v>
      </c>
      <c r="C9403" t="s">
        <v>34</v>
      </c>
      <c r="D9403" t="s">
        <v>35</v>
      </c>
      <c r="E9403" t="s">
        <v>36</v>
      </c>
      <c r="F9403">
        <v>14745</v>
      </c>
      <c r="G9403" t="s">
        <v>443</v>
      </c>
      <c r="H9403" t="s">
        <v>444</v>
      </c>
      <c r="I9403" t="s">
        <v>160</v>
      </c>
      <c r="N9403" t="s">
        <v>445</v>
      </c>
      <c r="O9403">
        <v>59.9</v>
      </c>
      <c r="P9403">
        <v>60.87</v>
      </c>
      <c r="Q9403">
        <v>59.63</v>
      </c>
      <c r="R9403">
        <v>60.09</v>
      </c>
      <c r="S9403">
        <v>60.1</v>
      </c>
      <c r="T9403">
        <v>59.53</v>
      </c>
      <c r="V9403">
        <v>60.09</v>
      </c>
      <c r="Y9403">
        <v>82976</v>
      </c>
      <c r="Z9403">
        <v>4986882.3600000003</v>
      </c>
      <c r="AA9403">
        <v>928</v>
      </c>
      <c r="AB9403" t="s">
        <v>41</v>
      </c>
      <c r="AC9403">
        <v>1</v>
      </c>
    </row>
    <row r="9404" spans="1:29">
      <c r="A9404">
        <v>46044</v>
      </c>
      <c r="B9404">
        <v>46044</v>
      </c>
      <c r="C9404" t="s">
        <v>34</v>
      </c>
      <c r="D9404" t="s">
        <v>35</v>
      </c>
      <c r="E9404" t="s">
        <v>36</v>
      </c>
      <c r="F9404">
        <v>759769</v>
      </c>
      <c r="G9404" t="s">
        <v>446</v>
      </c>
      <c r="H9404" t="s">
        <v>447</v>
      </c>
      <c r="I9404" t="s">
        <v>160</v>
      </c>
      <c r="N9404" t="s">
        <v>448</v>
      </c>
      <c r="O9404">
        <v>190.55</v>
      </c>
      <c r="P9404">
        <v>196.19</v>
      </c>
      <c r="Q9404">
        <v>186.77</v>
      </c>
      <c r="R9404">
        <v>191.66</v>
      </c>
      <c r="S9404">
        <v>187</v>
      </c>
      <c r="T9404">
        <v>187.72</v>
      </c>
      <c r="V9404">
        <v>191.75</v>
      </c>
      <c r="Y9404">
        <v>192679</v>
      </c>
      <c r="Z9404">
        <v>36705044.770000003</v>
      </c>
      <c r="AA9404">
        <v>4469</v>
      </c>
      <c r="AB9404" t="s">
        <v>41</v>
      </c>
      <c r="AC9404">
        <v>1</v>
      </c>
    </row>
    <row r="9405" spans="1:29">
      <c r="A9405">
        <v>46044</v>
      </c>
      <c r="B9405">
        <v>46044</v>
      </c>
      <c r="C9405" t="s">
        <v>34</v>
      </c>
      <c r="D9405" t="s">
        <v>35</v>
      </c>
      <c r="E9405" t="s">
        <v>36</v>
      </c>
      <c r="F9405">
        <v>40</v>
      </c>
      <c r="G9405" t="s">
        <v>455</v>
      </c>
      <c r="H9405" t="s">
        <v>456</v>
      </c>
      <c r="I9405" t="s">
        <v>160</v>
      </c>
      <c r="N9405" t="s">
        <v>457</v>
      </c>
      <c r="O9405">
        <v>664.3</v>
      </c>
      <c r="P9405">
        <v>669.75</v>
      </c>
      <c r="Q9405">
        <v>651.15</v>
      </c>
      <c r="R9405">
        <v>658.4</v>
      </c>
      <c r="S9405">
        <v>655</v>
      </c>
      <c r="T9405">
        <v>659.2</v>
      </c>
      <c r="V9405">
        <v>658.4</v>
      </c>
      <c r="Y9405">
        <v>506517</v>
      </c>
      <c r="Z9405">
        <v>332637858.44999999</v>
      </c>
      <c r="AA9405">
        <v>18588</v>
      </c>
      <c r="AB9405" t="s">
        <v>41</v>
      </c>
      <c r="AC9405">
        <v>1</v>
      </c>
    </row>
    <row r="9406" spans="1:29">
      <c r="A9406">
        <v>46044</v>
      </c>
      <c r="B9406">
        <v>46044</v>
      </c>
      <c r="C9406" t="s">
        <v>34</v>
      </c>
      <c r="D9406" t="s">
        <v>35</v>
      </c>
      <c r="E9406" t="s">
        <v>36</v>
      </c>
      <c r="F9406">
        <v>757336</v>
      </c>
      <c r="G9406" t="s">
        <v>458</v>
      </c>
      <c r="H9406" t="s">
        <v>459</v>
      </c>
      <c r="I9406" t="s">
        <v>160</v>
      </c>
      <c r="N9406" t="s">
        <v>460</v>
      </c>
      <c r="O9406">
        <v>200.64</v>
      </c>
      <c r="P9406">
        <v>206.5</v>
      </c>
      <c r="Q9406">
        <v>200.3</v>
      </c>
      <c r="R9406">
        <v>205.41</v>
      </c>
      <c r="S9406">
        <v>205.55</v>
      </c>
      <c r="T9406">
        <v>199.93</v>
      </c>
      <c r="V9406">
        <v>205.4</v>
      </c>
      <c r="Y9406">
        <v>441521</v>
      </c>
      <c r="Z9406">
        <v>89638439.189999998</v>
      </c>
      <c r="AA9406">
        <v>6420</v>
      </c>
      <c r="AB9406" t="s">
        <v>41</v>
      </c>
      <c r="AC9406">
        <v>1</v>
      </c>
    </row>
    <row r="9407" spans="1:29">
      <c r="A9407">
        <v>46044</v>
      </c>
      <c r="B9407">
        <v>46044</v>
      </c>
      <c r="C9407" t="s">
        <v>34</v>
      </c>
      <c r="D9407" t="s">
        <v>35</v>
      </c>
      <c r="E9407" t="s">
        <v>36</v>
      </c>
      <c r="F9407">
        <v>761341</v>
      </c>
      <c r="G9407" t="s">
        <v>11525</v>
      </c>
      <c r="H9407" t="s">
        <v>11526</v>
      </c>
      <c r="I9407" t="s">
        <v>11503</v>
      </c>
      <c r="N9407" t="s">
        <v>11527</v>
      </c>
      <c r="O9407">
        <v>999.1</v>
      </c>
      <c r="P9407">
        <v>1000</v>
      </c>
      <c r="Q9407">
        <v>995.5</v>
      </c>
      <c r="R9407">
        <v>996.01</v>
      </c>
      <c r="S9407">
        <v>996.01</v>
      </c>
      <c r="T9407">
        <v>999.1</v>
      </c>
      <c r="V9407">
        <v>997.56</v>
      </c>
      <c r="Y9407">
        <v>76</v>
      </c>
      <c r="Z9407">
        <v>75834.759999999995</v>
      </c>
      <c r="AA9407">
        <v>6</v>
      </c>
      <c r="AB9407" t="s">
        <v>41</v>
      </c>
      <c r="AC9407">
        <v>1</v>
      </c>
    </row>
    <row r="9408" spans="1:29">
      <c r="A9408">
        <v>46044</v>
      </c>
      <c r="B9408">
        <v>46044</v>
      </c>
      <c r="C9408" t="s">
        <v>34</v>
      </c>
      <c r="D9408" t="s">
        <v>35</v>
      </c>
      <c r="E9408" t="s">
        <v>36</v>
      </c>
      <c r="F9408">
        <v>761344</v>
      </c>
      <c r="G9408" t="s">
        <v>11528</v>
      </c>
      <c r="H9408" t="s">
        <v>11529</v>
      </c>
      <c r="I9408" t="s">
        <v>8637</v>
      </c>
      <c r="N9408" t="s">
        <v>11530</v>
      </c>
      <c r="O9408">
        <v>1080</v>
      </c>
      <c r="P9408">
        <v>1084</v>
      </c>
      <c r="Q9408">
        <v>1054</v>
      </c>
      <c r="R9408">
        <v>1065</v>
      </c>
      <c r="S9408">
        <v>1065</v>
      </c>
      <c r="T9408">
        <v>1001</v>
      </c>
      <c r="V9408">
        <v>1065</v>
      </c>
      <c r="Y9408">
        <v>50</v>
      </c>
      <c r="Z9408">
        <v>53458</v>
      </c>
      <c r="AA9408">
        <v>5</v>
      </c>
      <c r="AB9408" t="s">
        <v>41</v>
      </c>
      <c r="AC9408">
        <v>1</v>
      </c>
    </row>
    <row r="9409" spans="1:29">
      <c r="A9409">
        <v>46044</v>
      </c>
      <c r="B9409">
        <v>46044</v>
      </c>
      <c r="C9409" t="s">
        <v>34</v>
      </c>
      <c r="D9409" t="s">
        <v>35</v>
      </c>
      <c r="E9409" t="s">
        <v>36</v>
      </c>
      <c r="F9409">
        <v>757876</v>
      </c>
      <c r="G9409" t="s">
        <v>461</v>
      </c>
      <c r="H9409" t="s">
        <v>462</v>
      </c>
      <c r="I9409" t="s">
        <v>463</v>
      </c>
      <c r="N9409" t="s">
        <v>464</v>
      </c>
      <c r="O9409">
        <v>1055</v>
      </c>
      <c r="P9409">
        <v>1055</v>
      </c>
      <c r="Q9409">
        <v>1020.31</v>
      </c>
      <c r="R9409">
        <v>1055</v>
      </c>
      <c r="S9409">
        <v>1055</v>
      </c>
      <c r="T9409">
        <v>1055</v>
      </c>
      <c r="V9409">
        <v>1055</v>
      </c>
      <c r="Y9409">
        <v>1376</v>
      </c>
      <c r="Z9409">
        <v>1449426.51</v>
      </c>
      <c r="AA9409">
        <v>8</v>
      </c>
      <c r="AB9409" t="s">
        <v>41</v>
      </c>
      <c r="AC9409">
        <v>1</v>
      </c>
    </row>
    <row r="9410" spans="1:29">
      <c r="A9410">
        <v>46044</v>
      </c>
      <c r="B9410">
        <v>46044</v>
      </c>
      <c r="C9410" t="s">
        <v>34</v>
      </c>
      <c r="D9410" t="s">
        <v>35</v>
      </c>
      <c r="E9410" t="s">
        <v>36</v>
      </c>
      <c r="F9410">
        <v>761347</v>
      </c>
      <c r="G9410" t="s">
        <v>11531</v>
      </c>
      <c r="H9410" t="s">
        <v>11532</v>
      </c>
      <c r="I9410" t="s">
        <v>9823</v>
      </c>
      <c r="N9410" t="s">
        <v>11533</v>
      </c>
      <c r="O9410">
        <v>1005</v>
      </c>
      <c r="P9410">
        <v>1005</v>
      </c>
      <c r="Q9410">
        <v>1005</v>
      </c>
      <c r="R9410">
        <v>1005</v>
      </c>
      <c r="S9410">
        <v>1005</v>
      </c>
      <c r="T9410">
        <v>1005</v>
      </c>
      <c r="V9410">
        <v>1005</v>
      </c>
      <c r="Y9410">
        <v>6</v>
      </c>
      <c r="Z9410">
        <v>6030</v>
      </c>
      <c r="AA9410">
        <v>1</v>
      </c>
      <c r="AB9410" t="s">
        <v>41</v>
      </c>
      <c r="AC9410">
        <v>1</v>
      </c>
    </row>
    <row r="9411" spans="1:29">
      <c r="A9411">
        <v>46044</v>
      </c>
      <c r="B9411">
        <v>46044</v>
      </c>
      <c r="C9411" t="s">
        <v>34</v>
      </c>
      <c r="D9411" t="s">
        <v>35</v>
      </c>
      <c r="E9411" t="s">
        <v>36</v>
      </c>
      <c r="F9411">
        <v>761342</v>
      </c>
      <c r="G9411" t="s">
        <v>11534</v>
      </c>
      <c r="H9411" t="s">
        <v>11535</v>
      </c>
      <c r="I9411" t="s">
        <v>8641</v>
      </c>
      <c r="N9411" t="s">
        <v>11536</v>
      </c>
      <c r="O9411">
        <v>1005</v>
      </c>
      <c r="P9411">
        <v>1005</v>
      </c>
      <c r="Q9411">
        <v>1005</v>
      </c>
      <c r="R9411">
        <v>1005</v>
      </c>
      <c r="S9411">
        <v>1005</v>
      </c>
      <c r="T9411">
        <v>1006.82</v>
      </c>
      <c r="V9411">
        <v>1010</v>
      </c>
      <c r="Y9411">
        <v>129</v>
      </c>
      <c r="Z9411">
        <v>129645</v>
      </c>
      <c r="AA9411">
        <v>3</v>
      </c>
      <c r="AB9411" t="s">
        <v>41</v>
      </c>
      <c r="AC9411">
        <v>1</v>
      </c>
    </row>
    <row r="9412" spans="1:29">
      <c r="A9412">
        <v>46044</v>
      </c>
      <c r="B9412">
        <v>46044</v>
      </c>
      <c r="C9412" t="s">
        <v>34</v>
      </c>
      <c r="D9412" t="s">
        <v>35</v>
      </c>
      <c r="E9412" t="s">
        <v>36</v>
      </c>
      <c r="F9412">
        <v>761340</v>
      </c>
      <c r="G9412" t="s">
        <v>465</v>
      </c>
      <c r="H9412" t="s">
        <v>466</v>
      </c>
      <c r="I9412" t="s">
        <v>467</v>
      </c>
      <c r="N9412" t="s">
        <v>468</v>
      </c>
      <c r="O9412">
        <v>1004.6</v>
      </c>
      <c r="P9412">
        <v>1004.6</v>
      </c>
      <c r="Q9412">
        <v>1000</v>
      </c>
      <c r="R9412">
        <v>1004.01</v>
      </c>
      <c r="S9412">
        <v>1004.01</v>
      </c>
      <c r="T9412">
        <v>1004</v>
      </c>
      <c r="V9412">
        <v>1004.01</v>
      </c>
      <c r="Y9412">
        <v>146</v>
      </c>
      <c r="Z9412">
        <v>146378.26999999999</v>
      </c>
      <c r="AA9412">
        <v>17</v>
      </c>
      <c r="AB9412" t="s">
        <v>41</v>
      </c>
      <c r="AC9412">
        <v>1</v>
      </c>
    </row>
    <row r="9413" spans="1:29">
      <c r="A9413">
        <v>46044</v>
      </c>
      <c r="B9413">
        <v>46044</v>
      </c>
      <c r="C9413" t="s">
        <v>34</v>
      </c>
      <c r="D9413" t="s">
        <v>35</v>
      </c>
      <c r="E9413" t="s">
        <v>36</v>
      </c>
      <c r="F9413">
        <v>761345</v>
      </c>
      <c r="G9413" t="s">
        <v>11537</v>
      </c>
      <c r="H9413" t="s">
        <v>11538</v>
      </c>
      <c r="I9413" t="s">
        <v>8612</v>
      </c>
      <c r="N9413" t="s">
        <v>11539</v>
      </c>
      <c r="O9413">
        <v>1005</v>
      </c>
      <c r="P9413">
        <v>1007</v>
      </c>
      <c r="Q9413">
        <v>1004.79</v>
      </c>
      <c r="R9413">
        <v>1006.03</v>
      </c>
      <c r="S9413">
        <v>1007</v>
      </c>
      <c r="T9413">
        <v>1004.79</v>
      </c>
      <c r="V9413">
        <v>1005.57</v>
      </c>
      <c r="Y9413">
        <v>1007</v>
      </c>
      <c r="Z9413">
        <v>1012086.64</v>
      </c>
      <c r="AA9413">
        <v>34</v>
      </c>
      <c r="AB9413" t="s">
        <v>41</v>
      </c>
      <c r="AC9413">
        <v>1</v>
      </c>
    </row>
    <row r="9414" spans="1:29">
      <c r="A9414">
        <v>46044</v>
      </c>
      <c r="B9414">
        <v>46044</v>
      </c>
      <c r="C9414" t="s">
        <v>34</v>
      </c>
      <c r="D9414" t="s">
        <v>35</v>
      </c>
      <c r="E9414" t="s">
        <v>36</v>
      </c>
      <c r="F9414">
        <v>761343</v>
      </c>
      <c r="G9414" t="s">
        <v>469</v>
      </c>
      <c r="H9414" t="s">
        <v>470</v>
      </c>
      <c r="I9414" t="s">
        <v>471</v>
      </c>
      <c r="N9414" t="s">
        <v>472</v>
      </c>
      <c r="O9414">
        <v>1003</v>
      </c>
      <c r="P9414">
        <v>1005</v>
      </c>
      <c r="Q9414">
        <v>1003</v>
      </c>
      <c r="R9414">
        <v>1005</v>
      </c>
      <c r="S9414">
        <v>1005</v>
      </c>
      <c r="T9414">
        <v>1002.42</v>
      </c>
      <c r="V9414">
        <v>1005</v>
      </c>
      <c r="Y9414">
        <v>1271</v>
      </c>
      <c r="Z9414">
        <v>1275451.5</v>
      </c>
      <c r="AA9414">
        <v>13</v>
      </c>
      <c r="AB9414" t="s">
        <v>41</v>
      </c>
      <c r="AC9414">
        <v>1</v>
      </c>
    </row>
    <row r="9415" spans="1:29">
      <c r="A9415">
        <v>46044</v>
      </c>
      <c r="B9415">
        <v>46044</v>
      </c>
      <c r="C9415" t="s">
        <v>34</v>
      </c>
      <c r="D9415" t="s">
        <v>35</v>
      </c>
      <c r="E9415" t="s">
        <v>36</v>
      </c>
      <c r="F9415">
        <v>761346</v>
      </c>
      <c r="G9415" t="s">
        <v>473</v>
      </c>
      <c r="H9415" t="s">
        <v>474</v>
      </c>
      <c r="I9415" t="s">
        <v>475</v>
      </c>
      <c r="N9415" t="s">
        <v>476</v>
      </c>
      <c r="O9415">
        <v>999</v>
      </c>
      <c r="P9415">
        <v>1001.85</v>
      </c>
      <c r="Q9415">
        <v>999</v>
      </c>
      <c r="R9415">
        <v>1001.78</v>
      </c>
      <c r="S9415">
        <v>1001</v>
      </c>
      <c r="T9415">
        <v>1000.44</v>
      </c>
      <c r="V9415">
        <v>1001.78</v>
      </c>
      <c r="Y9415">
        <v>2570</v>
      </c>
      <c r="Z9415">
        <v>2573109.9700000002</v>
      </c>
      <c r="AA9415">
        <v>88</v>
      </c>
      <c r="AB9415" t="s">
        <v>41</v>
      </c>
      <c r="AC9415">
        <v>1</v>
      </c>
    </row>
    <row r="9416" spans="1:29">
      <c r="A9416">
        <v>46044</v>
      </c>
      <c r="B9416">
        <v>46044</v>
      </c>
      <c r="C9416" t="s">
        <v>34</v>
      </c>
      <c r="D9416" t="s">
        <v>35</v>
      </c>
      <c r="E9416" t="s">
        <v>36</v>
      </c>
      <c r="F9416">
        <v>757872</v>
      </c>
      <c r="G9416" t="s">
        <v>11540</v>
      </c>
      <c r="H9416" t="s">
        <v>11541</v>
      </c>
      <c r="I9416" t="s">
        <v>1759</v>
      </c>
      <c r="N9416" t="s">
        <v>11542</v>
      </c>
      <c r="O9416">
        <v>1049</v>
      </c>
      <c r="P9416">
        <v>1050</v>
      </c>
      <c r="Q9416">
        <v>1046.5</v>
      </c>
      <c r="R9416">
        <v>1050</v>
      </c>
      <c r="S9416">
        <v>1050</v>
      </c>
      <c r="T9416">
        <v>1049</v>
      </c>
      <c r="V9416">
        <v>1050</v>
      </c>
      <c r="Y9416">
        <v>1041</v>
      </c>
      <c r="Z9416">
        <v>1092711</v>
      </c>
      <c r="AA9416">
        <v>15</v>
      </c>
      <c r="AB9416" t="s">
        <v>41</v>
      </c>
      <c r="AC9416">
        <v>1</v>
      </c>
    </row>
    <row r="9417" spans="1:29">
      <c r="A9417">
        <v>46044</v>
      </c>
      <c r="B9417">
        <v>46044</v>
      </c>
      <c r="C9417" t="s">
        <v>34</v>
      </c>
      <c r="D9417" t="s">
        <v>35</v>
      </c>
      <c r="E9417" t="s">
        <v>36</v>
      </c>
      <c r="F9417">
        <v>757875</v>
      </c>
      <c r="G9417" t="s">
        <v>477</v>
      </c>
      <c r="H9417" t="s">
        <v>478</v>
      </c>
      <c r="I9417" t="s">
        <v>479</v>
      </c>
      <c r="N9417" t="s">
        <v>480</v>
      </c>
      <c r="O9417">
        <v>1065</v>
      </c>
      <c r="P9417">
        <v>1065</v>
      </c>
      <c r="Q9417">
        <v>1065</v>
      </c>
      <c r="R9417">
        <v>1065</v>
      </c>
      <c r="S9417">
        <v>1065</v>
      </c>
      <c r="T9417">
        <v>1065</v>
      </c>
      <c r="V9417">
        <v>1065</v>
      </c>
      <c r="Y9417">
        <v>8</v>
      </c>
      <c r="Z9417">
        <v>8520</v>
      </c>
      <c r="AA9417">
        <v>1</v>
      </c>
      <c r="AB9417" t="s">
        <v>41</v>
      </c>
      <c r="AC9417">
        <v>1</v>
      </c>
    </row>
    <row r="9418" spans="1:29">
      <c r="A9418">
        <v>46044</v>
      </c>
      <c r="B9418">
        <v>46044</v>
      </c>
      <c r="C9418" t="s">
        <v>34</v>
      </c>
      <c r="D9418" t="s">
        <v>35</v>
      </c>
      <c r="E9418" t="s">
        <v>36</v>
      </c>
      <c r="F9418">
        <v>760234</v>
      </c>
      <c r="G9418" t="s">
        <v>481</v>
      </c>
      <c r="H9418" t="s">
        <v>482</v>
      </c>
      <c r="I9418" t="s">
        <v>160</v>
      </c>
      <c r="N9418" t="s">
        <v>483</v>
      </c>
      <c r="O9418">
        <v>136</v>
      </c>
      <c r="P9418">
        <v>136</v>
      </c>
      <c r="Q9418">
        <v>132.13999999999999</v>
      </c>
      <c r="R9418">
        <v>134.13999999999999</v>
      </c>
      <c r="S9418">
        <v>134.30000000000001</v>
      </c>
      <c r="T9418">
        <v>135.41</v>
      </c>
      <c r="V9418">
        <v>134.15</v>
      </c>
      <c r="Y9418">
        <v>1086326</v>
      </c>
      <c r="Z9418">
        <v>145574261.33000001</v>
      </c>
      <c r="AA9418">
        <v>21901</v>
      </c>
      <c r="AB9418" t="s">
        <v>41</v>
      </c>
      <c r="AC9418">
        <v>1</v>
      </c>
    </row>
    <row r="9419" spans="1:29">
      <c r="A9419">
        <v>46044</v>
      </c>
      <c r="B9419">
        <v>46044</v>
      </c>
      <c r="C9419" t="s">
        <v>34</v>
      </c>
      <c r="D9419" t="s">
        <v>35</v>
      </c>
      <c r="E9419" t="s">
        <v>36</v>
      </c>
      <c r="F9419">
        <v>12015</v>
      </c>
      <c r="G9419" t="s">
        <v>484</v>
      </c>
      <c r="H9419" t="s">
        <v>485</v>
      </c>
      <c r="I9419" t="s">
        <v>160</v>
      </c>
      <c r="N9419" t="s">
        <v>486</v>
      </c>
      <c r="O9419">
        <v>77.98</v>
      </c>
      <c r="P9419">
        <v>88</v>
      </c>
      <c r="Q9419">
        <v>77.91</v>
      </c>
      <c r="R9419">
        <v>86.13</v>
      </c>
      <c r="S9419">
        <v>85.3</v>
      </c>
      <c r="T9419">
        <v>77.94</v>
      </c>
      <c r="V9419">
        <v>86.13</v>
      </c>
      <c r="Y9419">
        <v>2468391</v>
      </c>
      <c r="Z9419">
        <v>209800803.61000001</v>
      </c>
      <c r="AA9419">
        <v>4413</v>
      </c>
      <c r="AB9419" t="s">
        <v>41</v>
      </c>
      <c r="AC9419">
        <v>1</v>
      </c>
    </row>
    <row r="9420" spans="1:29">
      <c r="A9420">
        <v>46044</v>
      </c>
      <c r="B9420">
        <v>46044</v>
      </c>
      <c r="C9420" t="s">
        <v>34</v>
      </c>
      <c r="D9420" t="s">
        <v>35</v>
      </c>
      <c r="E9420" t="s">
        <v>36</v>
      </c>
      <c r="F9420">
        <v>18268</v>
      </c>
      <c r="G9420" t="s">
        <v>487</v>
      </c>
      <c r="H9420" t="s">
        <v>488</v>
      </c>
      <c r="I9420" t="s">
        <v>160</v>
      </c>
      <c r="N9420" t="s">
        <v>489</v>
      </c>
      <c r="O9420">
        <v>163.72</v>
      </c>
      <c r="P9420">
        <v>168</v>
      </c>
      <c r="Q9420">
        <v>162.75</v>
      </c>
      <c r="R9420">
        <v>165.62</v>
      </c>
      <c r="S9420">
        <v>165.25</v>
      </c>
      <c r="T9420">
        <v>161.81</v>
      </c>
      <c r="V9420">
        <v>165.6</v>
      </c>
      <c r="Y9420">
        <v>492946</v>
      </c>
      <c r="Z9420">
        <v>81591341.670000002</v>
      </c>
      <c r="AA9420">
        <v>6348</v>
      </c>
      <c r="AB9420" t="s">
        <v>41</v>
      </c>
      <c r="AC9420">
        <v>1</v>
      </c>
    </row>
    <row r="9421" spans="1:29">
      <c r="A9421">
        <v>46044</v>
      </c>
      <c r="B9421">
        <v>46044</v>
      </c>
      <c r="C9421" t="s">
        <v>34</v>
      </c>
      <c r="D9421" t="s">
        <v>35</v>
      </c>
      <c r="E9421" t="s">
        <v>36</v>
      </c>
      <c r="F9421">
        <v>13689</v>
      </c>
      <c r="G9421" t="s">
        <v>490</v>
      </c>
      <c r="H9421" t="s">
        <v>491</v>
      </c>
      <c r="I9421" t="s">
        <v>160</v>
      </c>
      <c r="N9421" t="s">
        <v>492</v>
      </c>
      <c r="O9421">
        <v>71.31</v>
      </c>
      <c r="P9421">
        <v>72.38</v>
      </c>
      <c r="Q9421">
        <v>69.260000000000005</v>
      </c>
      <c r="R9421">
        <v>70.489999999999995</v>
      </c>
      <c r="S9421">
        <v>69.41</v>
      </c>
      <c r="T9421">
        <v>69.83</v>
      </c>
      <c r="V9421">
        <v>70.52</v>
      </c>
      <c r="Y9421">
        <v>16708</v>
      </c>
      <c r="Z9421">
        <v>1189418.98</v>
      </c>
      <c r="AA9421">
        <v>168</v>
      </c>
      <c r="AB9421" t="s">
        <v>41</v>
      </c>
      <c r="AC9421">
        <v>1</v>
      </c>
    </row>
    <row r="9422" spans="1:29">
      <c r="A9422">
        <v>46044</v>
      </c>
      <c r="B9422">
        <v>46044</v>
      </c>
      <c r="C9422" t="s">
        <v>34</v>
      </c>
      <c r="D9422" t="s">
        <v>35</v>
      </c>
      <c r="E9422" t="s">
        <v>36</v>
      </c>
      <c r="F9422">
        <v>25065</v>
      </c>
      <c r="G9422" t="s">
        <v>493</v>
      </c>
      <c r="H9422" t="s">
        <v>494</v>
      </c>
      <c r="I9422" t="s">
        <v>266</v>
      </c>
      <c r="N9422" t="s">
        <v>495</v>
      </c>
      <c r="O9422">
        <v>98</v>
      </c>
      <c r="P9422">
        <v>98</v>
      </c>
      <c r="Q9422">
        <v>97.4</v>
      </c>
      <c r="R9422">
        <v>97.4</v>
      </c>
      <c r="S9422">
        <v>97.4</v>
      </c>
      <c r="T9422">
        <v>97.4</v>
      </c>
      <c r="V9422">
        <v>97.4</v>
      </c>
      <c r="Y9422">
        <v>5000</v>
      </c>
      <c r="Z9422">
        <v>488600</v>
      </c>
      <c r="AA9422">
        <v>5</v>
      </c>
      <c r="AB9422" t="s">
        <v>41</v>
      </c>
      <c r="AC9422">
        <v>1000</v>
      </c>
    </row>
    <row r="9423" spans="1:29">
      <c r="A9423">
        <v>46044</v>
      </c>
      <c r="B9423">
        <v>46044</v>
      </c>
      <c r="C9423" t="s">
        <v>34</v>
      </c>
      <c r="D9423" t="s">
        <v>35</v>
      </c>
      <c r="E9423" t="s">
        <v>36</v>
      </c>
      <c r="F9423">
        <v>24830</v>
      </c>
      <c r="G9423" t="s">
        <v>496</v>
      </c>
      <c r="H9423" t="s">
        <v>497</v>
      </c>
      <c r="I9423" t="s">
        <v>266</v>
      </c>
      <c r="N9423" t="s">
        <v>498</v>
      </c>
      <c r="O9423">
        <v>90.1</v>
      </c>
      <c r="P9423">
        <v>94</v>
      </c>
      <c r="Q9423">
        <v>89.25</v>
      </c>
      <c r="R9423">
        <v>90.25</v>
      </c>
      <c r="S9423">
        <v>90</v>
      </c>
      <c r="T9423">
        <v>92.5</v>
      </c>
      <c r="V9423">
        <v>90.25</v>
      </c>
      <c r="Y9423">
        <v>11000</v>
      </c>
      <c r="Z9423">
        <v>996150</v>
      </c>
      <c r="AA9423">
        <v>10</v>
      </c>
      <c r="AB9423" t="s">
        <v>41</v>
      </c>
      <c r="AC9423">
        <v>1000</v>
      </c>
    </row>
    <row r="9424" spans="1:29">
      <c r="A9424">
        <v>46044</v>
      </c>
      <c r="B9424">
        <v>46044</v>
      </c>
      <c r="C9424" t="s">
        <v>34</v>
      </c>
      <c r="D9424" t="s">
        <v>35</v>
      </c>
      <c r="E9424" t="s">
        <v>36</v>
      </c>
      <c r="F9424">
        <v>9810</v>
      </c>
      <c r="G9424" t="s">
        <v>499</v>
      </c>
      <c r="H9424" t="s">
        <v>500</v>
      </c>
      <c r="I9424" t="s">
        <v>160</v>
      </c>
      <c r="N9424" t="s">
        <v>501</v>
      </c>
      <c r="O9424">
        <v>975</v>
      </c>
      <c r="P9424">
        <v>987.75</v>
      </c>
      <c r="Q9424">
        <v>961.95</v>
      </c>
      <c r="R9424">
        <v>979.35</v>
      </c>
      <c r="S9424">
        <v>978.3</v>
      </c>
      <c r="T9424">
        <v>962.85</v>
      </c>
      <c r="V9424">
        <v>979.35</v>
      </c>
      <c r="Y9424">
        <v>74633</v>
      </c>
      <c r="Z9424">
        <v>72991391.25</v>
      </c>
      <c r="AA9424">
        <v>7676</v>
      </c>
      <c r="AB9424" t="s">
        <v>41</v>
      </c>
      <c r="AC9424">
        <v>1</v>
      </c>
    </row>
    <row r="9425" spans="1:29">
      <c r="A9425">
        <v>46044</v>
      </c>
      <c r="B9425">
        <v>46044</v>
      </c>
      <c r="C9425" t="s">
        <v>34</v>
      </c>
      <c r="D9425" t="s">
        <v>35</v>
      </c>
      <c r="E9425" t="s">
        <v>36</v>
      </c>
      <c r="F9425">
        <v>25977</v>
      </c>
      <c r="G9425" t="s">
        <v>502</v>
      </c>
      <c r="H9425" t="s">
        <v>503</v>
      </c>
      <c r="I9425" t="s">
        <v>160</v>
      </c>
      <c r="N9425" t="s">
        <v>504</v>
      </c>
      <c r="O9425">
        <v>345.95</v>
      </c>
      <c r="P9425">
        <v>347.45</v>
      </c>
      <c r="Q9425">
        <v>343.7</v>
      </c>
      <c r="R9425">
        <v>345.65</v>
      </c>
      <c r="S9425">
        <v>345</v>
      </c>
      <c r="T9425">
        <v>342.8</v>
      </c>
      <c r="V9425">
        <v>345.65</v>
      </c>
      <c r="Y9425">
        <v>252426</v>
      </c>
      <c r="Z9425">
        <v>87243445.349999994</v>
      </c>
      <c r="AA9425">
        <v>10642</v>
      </c>
      <c r="AB9425" t="s">
        <v>41</v>
      </c>
      <c r="AC9425">
        <v>1</v>
      </c>
    </row>
    <row r="9426" spans="1:29">
      <c r="A9426">
        <v>46044</v>
      </c>
      <c r="B9426">
        <v>46044</v>
      </c>
      <c r="C9426" t="s">
        <v>34</v>
      </c>
      <c r="D9426" t="s">
        <v>35</v>
      </c>
      <c r="E9426" t="s">
        <v>36</v>
      </c>
      <c r="F9426">
        <v>11343</v>
      </c>
      <c r="G9426" t="s">
        <v>505</v>
      </c>
      <c r="H9426" t="s">
        <v>506</v>
      </c>
      <c r="I9426" t="s">
        <v>160</v>
      </c>
      <c r="N9426" t="s">
        <v>507</v>
      </c>
      <c r="O9426">
        <v>1625.4</v>
      </c>
      <c r="P9426">
        <v>1645</v>
      </c>
      <c r="Q9426">
        <v>1601.3</v>
      </c>
      <c r="R9426">
        <v>1609.4</v>
      </c>
      <c r="S9426">
        <v>1606.5</v>
      </c>
      <c r="T9426">
        <v>1616.6</v>
      </c>
      <c r="V9426">
        <v>1609.4</v>
      </c>
      <c r="Y9426">
        <v>74709</v>
      </c>
      <c r="Z9426">
        <v>120930535.3</v>
      </c>
      <c r="AA9426">
        <v>9551</v>
      </c>
      <c r="AB9426" t="s">
        <v>41</v>
      </c>
      <c r="AC9426">
        <v>1</v>
      </c>
    </row>
    <row r="9427" spans="1:29">
      <c r="A9427">
        <v>46044</v>
      </c>
      <c r="B9427">
        <v>46044</v>
      </c>
      <c r="C9427" t="s">
        <v>34</v>
      </c>
      <c r="D9427" t="s">
        <v>35</v>
      </c>
      <c r="E9427" t="s">
        <v>36</v>
      </c>
      <c r="F9427">
        <v>25855</v>
      </c>
      <c r="G9427" t="s">
        <v>508</v>
      </c>
      <c r="H9427" t="s">
        <v>509</v>
      </c>
      <c r="I9427" t="s">
        <v>160</v>
      </c>
      <c r="N9427" t="s">
        <v>510</v>
      </c>
      <c r="O9427">
        <v>164.46</v>
      </c>
      <c r="P9427">
        <v>169.61</v>
      </c>
      <c r="Q9427">
        <v>164.46</v>
      </c>
      <c r="R9427">
        <v>166.71</v>
      </c>
      <c r="S9427">
        <v>168.6</v>
      </c>
      <c r="T9427">
        <v>164.44</v>
      </c>
      <c r="V9427">
        <v>166.65</v>
      </c>
      <c r="Y9427">
        <v>20776</v>
      </c>
      <c r="Z9427">
        <v>3465613.95</v>
      </c>
      <c r="AA9427">
        <v>614</v>
      </c>
      <c r="AB9427" t="s">
        <v>41</v>
      </c>
      <c r="AC9427">
        <v>1</v>
      </c>
    </row>
    <row r="9428" spans="1:29">
      <c r="A9428">
        <v>46044</v>
      </c>
      <c r="B9428">
        <v>46044</v>
      </c>
      <c r="C9428" t="s">
        <v>34</v>
      </c>
      <c r="D9428" t="s">
        <v>35</v>
      </c>
      <c r="E9428" t="s">
        <v>36</v>
      </c>
      <c r="F9428">
        <v>759098</v>
      </c>
      <c r="G9428" t="s">
        <v>515</v>
      </c>
      <c r="H9428" t="s">
        <v>516</v>
      </c>
      <c r="I9428" t="s">
        <v>513</v>
      </c>
      <c r="N9428" t="s">
        <v>517</v>
      </c>
      <c r="O9428">
        <v>9900</v>
      </c>
      <c r="P9428">
        <v>9900</v>
      </c>
      <c r="Q9428">
        <v>9850</v>
      </c>
      <c r="R9428">
        <v>9851</v>
      </c>
      <c r="S9428">
        <v>9851</v>
      </c>
      <c r="T9428">
        <v>9850</v>
      </c>
      <c r="V9428">
        <v>9851</v>
      </c>
      <c r="Y9428">
        <v>62</v>
      </c>
      <c r="Z9428">
        <v>613341.09</v>
      </c>
      <c r="AA9428">
        <v>4</v>
      </c>
      <c r="AB9428" t="s">
        <v>41</v>
      </c>
      <c r="AC9428">
        <v>1</v>
      </c>
    </row>
    <row r="9429" spans="1:29">
      <c r="A9429">
        <v>46044</v>
      </c>
      <c r="B9429">
        <v>46044</v>
      </c>
      <c r="C9429" t="s">
        <v>34</v>
      </c>
      <c r="D9429" t="s">
        <v>35</v>
      </c>
      <c r="E9429" t="s">
        <v>36</v>
      </c>
      <c r="F9429">
        <v>759446</v>
      </c>
      <c r="G9429" t="s">
        <v>518</v>
      </c>
      <c r="H9429" t="s">
        <v>519</v>
      </c>
      <c r="I9429" t="s">
        <v>513</v>
      </c>
      <c r="N9429" t="s">
        <v>520</v>
      </c>
      <c r="O9429">
        <v>9899</v>
      </c>
      <c r="P9429">
        <v>9899</v>
      </c>
      <c r="Q9429">
        <v>9899</v>
      </c>
      <c r="R9429">
        <v>9899</v>
      </c>
      <c r="S9429">
        <v>9899</v>
      </c>
      <c r="T9429">
        <v>9900</v>
      </c>
      <c r="V9429">
        <v>9899</v>
      </c>
      <c r="Y9429">
        <v>25</v>
      </c>
      <c r="Z9429">
        <v>247475</v>
      </c>
      <c r="AA9429">
        <v>1</v>
      </c>
      <c r="AB9429" t="s">
        <v>41</v>
      </c>
      <c r="AC9429">
        <v>1</v>
      </c>
    </row>
    <row r="9430" spans="1:29">
      <c r="A9430">
        <v>46044</v>
      </c>
      <c r="B9430">
        <v>46044</v>
      </c>
      <c r="C9430" t="s">
        <v>34</v>
      </c>
      <c r="D9430" t="s">
        <v>35</v>
      </c>
      <c r="E9430" t="s">
        <v>36</v>
      </c>
      <c r="F9430">
        <v>759283</v>
      </c>
      <c r="G9430" t="s">
        <v>521</v>
      </c>
      <c r="H9430" t="s">
        <v>522</v>
      </c>
      <c r="I9430" t="s">
        <v>513</v>
      </c>
      <c r="N9430" t="s">
        <v>523</v>
      </c>
      <c r="O9430">
        <v>9650</v>
      </c>
      <c r="P9430">
        <v>9822</v>
      </c>
      <c r="Q9430">
        <v>9650</v>
      </c>
      <c r="R9430">
        <v>9811</v>
      </c>
      <c r="S9430">
        <v>9822</v>
      </c>
      <c r="T9430">
        <v>9700</v>
      </c>
      <c r="V9430">
        <v>9811</v>
      </c>
      <c r="Y9430">
        <v>7</v>
      </c>
      <c r="Z9430">
        <v>68198.2</v>
      </c>
      <c r="AA9430">
        <v>4</v>
      </c>
      <c r="AB9430" t="s">
        <v>41</v>
      </c>
      <c r="AC9430">
        <v>1</v>
      </c>
    </row>
    <row r="9431" spans="1:29">
      <c r="A9431">
        <v>46044</v>
      </c>
      <c r="B9431">
        <v>46044</v>
      </c>
      <c r="C9431" t="s">
        <v>34</v>
      </c>
      <c r="D9431" t="s">
        <v>35</v>
      </c>
      <c r="E9431" t="s">
        <v>36</v>
      </c>
      <c r="F9431">
        <v>14263</v>
      </c>
      <c r="G9431" t="s">
        <v>524</v>
      </c>
      <c r="H9431" t="s">
        <v>525</v>
      </c>
      <c r="I9431" t="s">
        <v>266</v>
      </c>
      <c r="N9431" t="s">
        <v>526</v>
      </c>
      <c r="O9431">
        <v>34.299999999999997</v>
      </c>
      <c r="P9431">
        <v>34.299999999999997</v>
      </c>
      <c r="Q9431">
        <v>32.6</v>
      </c>
      <c r="R9431">
        <v>32.6</v>
      </c>
      <c r="S9431">
        <v>32.6</v>
      </c>
      <c r="T9431">
        <v>34.299999999999997</v>
      </c>
      <c r="V9431">
        <v>32.6</v>
      </c>
      <c r="Y9431">
        <v>6000</v>
      </c>
      <c r="Z9431">
        <v>198150</v>
      </c>
      <c r="AA9431">
        <v>4</v>
      </c>
      <c r="AB9431" t="s">
        <v>41</v>
      </c>
      <c r="AC9431">
        <v>1500</v>
      </c>
    </row>
    <row r="9432" spans="1:29">
      <c r="A9432">
        <v>46044</v>
      </c>
      <c r="B9432">
        <v>46044</v>
      </c>
      <c r="C9432" t="s">
        <v>34</v>
      </c>
      <c r="D9432" t="s">
        <v>35</v>
      </c>
      <c r="E9432" t="s">
        <v>36</v>
      </c>
      <c r="F9432">
        <v>3389</v>
      </c>
      <c r="G9432" t="s">
        <v>527</v>
      </c>
      <c r="H9432" t="s">
        <v>528</v>
      </c>
      <c r="I9432" t="s">
        <v>160</v>
      </c>
      <c r="N9432" t="s">
        <v>529</v>
      </c>
      <c r="O9432">
        <v>680.35</v>
      </c>
      <c r="P9432">
        <v>699.9</v>
      </c>
      <c r="Q9432">
        <v>680.35</v>
      </c>
      <c r="R9432">
        <v>696.45</v>
      </c>
      <c r="S9432">
        <v>690</v>
      </c>
      <c r="T9432">
        <v>688.9</v>
      </c>
      <c r="V9432">
        <v>696.5</v>
      </c>
      <c r="Y9432">
        <v>13203</v>
      </c>
      <c r="Z9432">
        <v>9167435.5500000007</v>
      </c>
      <c r="AA9432">
        <v>907</v>
      </c>
      <c r="AB9432" t="s">
        <v>41</v>
      </c>
      <c r="AC9432">
        <v>1</v>
      </c>
    </row>
    <row r="9433" spans="1:29">
      <c r="A9433">
        <v>46044</v>
      </c>
      <c r="B9433">
        <v>46044</v>
      </c>
      <c r="C9433" t="s">
        <v>34</v>
      </c>
      <c r="D9433" t="s">
        <v>35</v>
      </c>
      <c r="E9433" t="s">
        <v>36</v>
      </c>
      <c r="F9433">
        <v>27309</v>
      </c>
      <c r="G9433" t="s">
        <v>530</v>
      </c>
      <c r="H9433" t="s">
        <v>531</v>
      </c>
      <c r="I9433" t="s">
        <v>266</v>
      </c>
      <c r="N9433" t="s">
        <v>532</v>
      </c>
      <c r="O9433">
        <v>108.2</v>
      </c>
      <c r="P9433">
        <v>110.15</v>
      </c>
      <c r="Q9433">
        <v>101.9</v>
      </c>
      <c r="R9433">
        <v>103.1</v>
      </c>
      <c r="S9433">
        <v>102.1</v>
      </c>
      <c r="T9433">
        <v>110.2</v>
      </c>
      <c r="V9433">
        <v>103.1</v>
      </c>
      <c r="Y9433">
        <v>136800</v>
      </c>
      <c r="Z9433">
        <v>14303880</v>
      </c>
      <c r="AA9433">
        <v>108</v>
      </c>
      <c r="AB9433" t="s">
        <v>41</v>
      </c>
      <c r="AC9433">
        <v>1200</v>
      </c>
    </row>
    <row r="9434" spans="1:29">
      <c r="A9434">
        <v>46044</v>
      </c>
      <c r="B9434">
        <v>46044</v>
      </c>
      <c r="C9434" t="s">
        <v>34</v>
      </c>
      <c r="D9434" t="s">
        <v>35</v>
      </c>
      <c r="E9434" t="s">
        <v>36</v>
      </c>
      <c r="F9434">
        <v>1412</v>
      </c>
      <c r="G9434" t="s">
        <v>533</v>
      </c>
      <c r="H9434" t="s">
        <v>534</v>
      </c>
      <c r="I9434" t="s">
        <v>160</v>
      </c>
      <c r="N9434" t="s">
        <v>535</v>
      </c>
      <c r="O9434">
        <v>633</v>
      </c>
      <c r="P9434">
        <v>663.85</v>
      </c>
      <c r="Q9434">
        <v>633</v>
      </c>
      <c r="R9434">
        <v>661.35</v>
      </c>
      <c r="S9434">
        <v>659.6</v>
      </c>
      <c r="T9434">
        <v>629.9</v>
      </c>
      <c r="V9434">
        <v>661.35</v>
      </c>
      <c r="Y9434">
        <v>54290</v>
      </c>
      <c r="Z9434">
        <v>35459071.049999997</v>
      </c>
      <c r="AA9434">
        <v>3589</v>
      </c>
      <c r="AB9434" t="s">
        <v>41</v>
      </c>
      <c r="AC9434">
        <v>1</v>
      </c>
    </row>
    <row r="9435" spans="1:29">
      <c r="A9435">
        <v>46044</v>
      </c>
      <c r="B9435">
        <v>46044</v>
      </c>
      <c r="C9435" t="s">
        <v>34</v>
      </c>
      <c r="D9435" t="s">
        <v>35</v>
      </c>
      <c r="E9435" t="s">
        <v>36</v>
      </c>
      <c r="F9435">
        <v>24445</v>
      </c>
      <c r="G9435" t="s">
        <v>536</v>
      </c>
      <c r="H9435" t="s">
        <v>537</v>
      </c>
      <c r="I9435" t="s">
        <v>160</v>
      </c>
      <c r="N9435" t="s">
        <v>538</v>
      </c>
      <c r="O9435">
        <v>277</v>
      </c>
      <c r="P9435">
        <v>277.95</v>
      </c>
      <c r="Q9435">
        <v>250</v>
      </c>
      <c r="R9435">
        <v>250.9</v>
      </c>
      <c r="S9435">
        <v>252.3</v>
      </c>
      <c r="T9435">
        <v>274.39999999999998</v>
      </c>
      <c r="V9435">
        <v>250.9</v>
      </c>
      <c r="Y9435">
        <v>1044267</v>
      </c>
      <c r="Z9435">
        <v>272198671.89999998</v>
      </c>
      <c r="AA9435">
        <v>8033</v>
      </c>
      <c r="AB9435" t="s">
        <v>41</v>
      </c>
      <c r="AC9435">
        <v>1</v>
      </c>
    </row>
    <row r="9436" spans="1:29">
      <c r="A9436">
        <v>46044</v>
      </c>
      <c r="B9436">
        <v>46044</v>
      </c>
      <c r="C9436" t="s">
        <v>34</v>
      </c>
      <c r="D9436" t="s">
        <v>35</v>
      </c>
      <c r="E9436" t="s">
        <v>36</v>
      </c>
      <c r="F9436">
        <v>10491</v>
      </c>
      <c r="G9436" t="s">
        <v>539</v>
      </c>
      <c r="H9436" t="s">
        <v>540</v>
      </c>
      <c r="I9436" t="s">
        <v>266</v>
      </c>
      <c r="N9436" t="s">
        <v>541</v>
      </c>
      <c r="O9436">
        <v>21.1</v>
      </c>
      <c r="P9436">
        <v>21.1</v>
      </c>
      <c r="Q9436">
        <v>21.1</v>
      </c>
      <c r="R9436">
        <v>21.1</v>
      </c>
      <c r="S9436">
        <v>21.1</v>
      </c>
      <c r="T9436">
        <v>20.85</v>
      </c>
      <c r="V9436">
        <v>21.1</v>
      </c>
      <c r="Y9436">
        <v>2500</v>
      </c>
      <c r="Z9436">
        <v>52750</v>
      </c>
      <c r="AA9436">
        <v>1</v>
      </c>
      <c r="AB9436" t="s">
        <v>41</v>
      </c>
      <c r="AC9436">
        <v>2500</v>
      </c>
    </row>
    <row r="9437" spans="1:29">
      <c r="A9437">
        <v>46044</v>
      </c>
      <c r="B9437">
        <v>46044</v>
      </c>
      <c r="C9437" t="s">
        <v>34</v>
      </c>
      <c r="D9437" t="s">
        <v>35</v>
      </c>
      <c r="E9437" t="s">
        <v>36</v>
      </c>
      <c r="F9437">
        <v>11076</v>
      </c>
      <c r="G9437" t="s">
        <v>542</v>
      </c>
      <c r="H9437" t="s">
        <v>543</v>
      </c>
      <c r="I9437" t="s">
        <v>182</v>
      </c>
      <c r="N9437" t="s">
        <v>544</v>
      </c>
      <c r="O9437">
        <v>139</v>
      </c>
      <c r="P9437">
        <v>143.35</v>
      </c>
      <c r="Q9437">
        <v>139</v>
      </c>
      <c r="R9437">
        <v>139.32</v>
      </c>
      <c r="S9437">
        <v>141.57</v>
      </c>
      <c r="T9437">
        <v>138.85</v>
      </c>
      <c r="V9437">
        <v>139.30000000000001</v>
      </c>
      <c r="Y9437">
        <v>2178</v>
      </c>
      <c r="Z9437">
        <v>304012.58</v>
      </c>
      <c r="AA9437">
        <v>49</v>
      </c>
      <c r="AB9437" t="s">
        <v>41</v>
      </c>
      <c r="AC9437">
        <v>1</v>
      </c>
    </row>
    <row r="9438" spans="1:29">
      <c r="A9438">
        <v>46044</v>
      </c>
      <c r="B9438">
        <v>46044</v>
      </c>
      <c r="C9438" t="s">
        <v>34</v>
      </c>
      <c r="D9438" t="s">
        <v>35</v>
      </c>
      <c r="E9438" t="s">
        <v>36</v>
      </c>
      <c r="F9438">
        <v>9046</v>
      </c>
      <c r="G9438" t="s">
        <v>545</v>
      </c>
      <c r="H9438" t="s">
        <v>546</v>
      </c>
      <c r="I9438" t="s">
        <v>160</v>
      </c>
      <c r="N9438" t="s">
        <v>547</v>
      </c>
      <c r="O9438">
        <v>36.61</v>
      </c>
      <c r="P9438">
        <v>37.869999999999997</v>
      </c>
      <c r="Q9438">
        <v>36.56</v>
      </c>
      <c r="R9438">
        <v>37.26</v>
      </c>
      <c r="S9438">
        <v>37.659999999999997</v>
      </c>
      <c r="T9438">
        <v>36.17</v>
      </c>
      <c r="V9438">
        <v>37.26</v>
      </c>
      <c r="Y9438">
        <v>16634</v>
      </c>
      <c r="Z9438">
        <v>620494.32999999996</v>
      </c>
      <c r="AA9438">
        <v>440</v>
      </c>
      <c r="AB9438" t="s">
        <v>41</v>
      </c>
      <c r="AC9438">
        <v>1</v>
      </c>
    </row>
    <row r="9439" spans="1:29">
      <c r="A9439">
        <v>46044</v>
      </c>
      <c r="B9439">
        <v>46044</v>
      </c>
      <c r="C9439" t="s">
        <v>34</v>
      </c>
      <c r="D9439" t="s">
        <v>35</v>
      </c>
      <c r="E9439" t="s">
        <v>36</v>
      </c>
      <c r="F9439">
        <v>759202</v>
      </c>
      <c r="G9439" t="s">
        <v>548</v>
      </c>
      <c r="H9439" t="s">
        <v>549</v>
      </c>
      <c r="I9439" t="s">
        <v>550</v>
      </c>
      <c r="N9439" t="s">
        <v>551</v>
      </c>
      <c r="O9439">
        <v>3.75</v>
      </c>
      <c r="P9439">
        <v>3.84</v>
      </c>
      <c r="Q9439">
        <v>3.7</v>
      </c>
      <c r="R9439">
        <v>3.8</v>
      </c>
      <c r="S9439">
        <v>3.78</v>
      </c>
      <c r="T9439">
        <v>3.75</v>
      </c>
      <c r="V9439">
        <v>3.8</v>
      </c>
      <c r="Y9439">
        <v>163221</v>
      </c>
      <c r="Z9439">
        <v>618552.28</v>
      </c>
      <c r="AA9439">
        <v>398</v>
      </c>
      <c r="AB9439" t="s">
        <v>41</v>
      </c>
      <c r="AC9439">
        <v>1</v>
      </c>
    </row>
    <row r="9440" spans="1:29">
      <c r="A9440">
        <v>46044</v>
      </c>
      <c r="B9440">
        <v>46044</v>
      </c>
      <c r="C9440" t="s">
        <v>34</v>
      </c>
      <c r="D9440" t="s">
        <v>35</v>
      </c>
      <c r="E9440" t="s">
        <v>36</v>
      </c>
      <c r="F9440">
        <v>2004</v>
      </c>
      <c r="G9440" t="s">
        <v>552</v>
      </c>
      <c r="H9440" t="s">
        <v>553</v>
      </c>
      <c r="I9440" t="s">
        <v>160</v>
      </c>
      <c r="N9440" t="s">
        <v>554</v>
      </c>
      <c r="O9440">
        <v>51.99</v>
      </c>
      <c r="P9440">
        <v>53.45</v>
      </c>
      <c r="Q9440">
        <v>50.66</v>
      </c>
      <c r="R9440">
        <v>51.04</v>
      </c>
      <c r="S9440">
        <v>51.3</v>
      </c>
      <c r="T9440">
        <v>51.15</v>
      </c>
      <c r="V9440">
        <v>51.04</v>
      </c>
      <c r="Y9440">
        <v>3323</v>
      </c>
      <c r="Z9440">
        <v>171729.87</v>
      </c>
      <c r="AA9440">
        <v>106</v>
      </c>
      <c r="AB9440" t="s">
        <v>41</v>
      </c>
      <c r="AC9440">
        <v>1</v>
      </c>
    </row>
    <row r="9441" spans="1:29">
      <c r="A9441">
        <v>46044</v>
      </c>
      <c r="B9441">
        <v>46044</v>
      </c>
      <c r="C9441" t="s">
        <v>34</v>
      </c>
      <c r="D9441" t="s">
        <v>35</v>
      </c>
      <c r="E9441" t="s">
        <v>36</v>
      </c>
      <c r="F9441">
        <v>17833</v>
      </c>
      <c r="G9441" t="s">
        <v>555</v>
      </c>
      <c r="H9441" t="s">
        <v>556</v>
      </c>
      <c r="I9441" t="s">
        <v>160</v>
      </c>
      <c r="N9441" t="s">
        <v>557</v>
      </c>
      <c r="O9441">
        <v>877</v>
      </c>
      <c r="P9441">
        <v>891.95</v>
      </c>
      <c r="Q9441">
        <v>872</v>
      </c>
      <c r="R9441">
        <v>874.65</v>
      </c>
      <c r="S9441">
        <v>873.75</v>
      </c>
      <c r="T9441">
        <v>877.15</v>
      </c>
      <c r="V9441">
        <v>874.65</v>
      </c>
      <c r="Y9441">
        <v>55501</v>
      </c>
      <c r="Z9441">
        <v>48845882.850000001</v>
      </c>
      <c r="AA9441">
        <v>7867</v>
      </c>
      <c r="AB9441" t="s">
        <v>41</v>
      </c>
      <c r="AC9441">
        <v>1</v>
      </c>
    </row>
    <row r="9442" spans="1:29">
      <c r="A9442">
        <v>46044</v>
      </c>
      <c r="B9442">
        <v>46044</v>
      </c>
      <c r="C9442" t="s">
        <v>34</v>
      </c>
      <c r="D9442" t="s">
        <v>35</v>
      </c>
      <c r="E9442" t="s">
        <v>36</v>
      </c>
      <c r="F9442">
        <v>13086</v>
      </c>
      <c r="G9442" t="s">
        <v>558</v>
      </c>
      <c r="H9442" t="s">
        <v>559</v>
      </c>
      <c r="I9442" t="s">
        <v>160</v>
      </c>
      <c r="N9442" t="s">
        <v>560</v>
      </c>
      <c r="O9442">
        <v>3749</v>
      </c>
      <c r="P9442">
        <v>3830</v>
      </c>
      <c r="Q9442">
        <v>3721.5</v>
      </c>
      <c r="R9442">
        <v>3758.2</v>
      </c>
      <c r="S9442">
        <v>3762.2</v>
      </c>
      <c r="T9442">
        <v>3721.3</v>
      </c>
      <c r="V9442">
        <v>3758.2</v>
      </c>
      <c r="Y9442">
        <v>39513</v>
      </c>
      <c r="Z9442">
        <v>149338881.30000001</v>
      </c>
      <c r="AA9442">
        <v>8510</v>
      </c>
      <c r="AB9442" t="s">
        <v>41</v>
      </c>
      <c r="AC9442">
        <v>1</v>
      </c>
    </row>
    <row r="9443" spans="1:29">
      <c r="A9443">
        <v>46044</v>
      </c>
      <c r="B9443">
        <v>46044</v>
      </c>
      <c r="C9443" t="s">
        <v>34</v>
      </c>
      <c r="D9443" t="s">
        <v>35</v>
      </c>
      <c r="E9443" t="s">
        <v>36</v>
      </c>
      <c r="F9443">
        <v>23987</v>
      </c>
      <c r="G9443" t="s">
        <v>561</v>
      </c>
      <c r="H9443" t="s">
        <v>562</v>
      </c>
      <c r="I9443" t="s">
        <v>327</v>
      </c>
      <c r="N9443" t="s">
        <v>563</v>
      </c>
      <c r="O9443">
        <v>738</v>
      </c>
      <c r="P9443">
        <v>743</v>
      </c>
      <c r="Q9443">
        <v>701</v>
      </c>
      <c r="R9443">
        <v>732.7</v>
      </c>
      <c r="S9443">
        <v>740</v>
      </c>
      <c r="T9443">
        <v>729.75</v>
      </c>
      <c r="V9443">
        <v>732.7</v>
      </c>
      <c r="Y9443">
        <v>47600</v>
      </c>
      <c r="Z9443">
        <v>34802390</v>
      </c>
      <c r="AA9443">
        <v>213</v>
      </c>
      <c r="AB9443" t="s">
        <v>41</v>
      </c>
      <c r="AC9443">
        <v>200</v>
      </c>
    </row>
    <row r="9444" spans="1:29">
      <c r="A9444">
        <v>46044</v>
      </c>
      <c r="B9444">
        <v>46044</v>
      </c>
      <c r="C9444" t="s">
        <v>34</v>
      </c>
      <c r="D9444" t="s">
        <v>35</v>
      </c>
      <c r="E9444" t="s">
        <v>36</v>
      </c>
      <c r="F9444">
        <v>9874</v>
      </c>
      <c r="G9444" t="s">
        <v>564</v>
      </c>
      <c r="H9444" t="s">
        <v>565</v>
      </c>
      <c r="I9444" t="s">
        <v>160</v>
      </c>
      <c r="N9444" t="s">
        <v>566</v>
      </c>
      <c r="O9444">
        <v>45.79</v>
      </c>
      <c r="P9444">
        <v>46</v>
      </c>
      <c r="Q9444">
        <v>44.01</v>
      </c>
      <c r="R9444">
        <v>45.33</v>
      </c>
      <c r="S9444">
        <v>45.36</v>
      </c>
      <c r="T9444">
        <v>43.69</v>
      </c>
      <c r="V9444">
        <v>45.34</v>
      </c>
      <c r="Y9444">
        <v>14029</v>
      </c>
      <c r="Z9444">
        <v>631960.59</v>
      </c>
      <c r="AA9444">
        <v>265</v>
      </c>
      <c r="AB9444" t="s">
        <v>41</v>
      </c>
      <c r="AC9444">
        <v>1</v>
      </c>
    </row>
    <row r="9445" spans="1:29">
      <c r="A9445">
        <v>46044</v>
      </c>
      <c r="B9445">
        <v>46044</v>
      </c>
      <c r="C9445" t="s">
        <v>34</v>
      </c>
      <c r="D9445" t="s">
        <v>35</v>
      </c>
      <c r="E9445" t="s">
        <v>36</v>
      </c>
      <c r="F9445">
        <v>9897</v>
      </c>
      <c r="G9445" t="s">
        <v>567</v>
      </c>
      <c r="H9445" t="s">
        <v>568</v>
      </c>
      <c r="I9445" t="s">
        <v>160</v>
      </c>
      <c r="N9445" t="s">
        <v>569</v>
      </c>
      <c r="O9445">
        <v>14.89</v>
      </c>
      <c r="P9445">
        <v>15.12</v>
      </c>
      <c r="Q9445">
        <v>14.34</v>
      </c>
      <c r="R9445">
        <v>14.6</v>
      </c>
      <c r="S9445">
        <v>14.75</v>
      </c>
      <c r="T9445">
        <v>14.39</v>
      </c>
      <c r="V9445">
        <v>14.6</v>
      </c>
      <c r="Y9445">
        <v>69961</v>
      </c>
      <c r="Z9445">
        <v>1027982.08</v>
      </c>
      <c r="AA9445">
        <v>648</v>
      </c>
      <c r="AB9445" t="s">
        <v>41</v>
      </c>
      <c r="AC9445">
        <v>1</v>
      </c>
    </row>
    <row r="9446" spans="1:29">
      <c r="A9446">
        <v>46044</v>
      </c>
      <c r="B9446">
        <v>46044</v>
      </c>
      <c r="C9446" t="s">
        <v>34</v>
      </c>
      <c r="D9446" t="s">
        <v>35</v>
      </c>
      <c r="E9446" t="s">
        <v>36</v>
      </c>
      <c r="F9446">
        <v>6068</v>
      </c>
      <c r="G9446" t="s">
        <v>570</v>
      </c>
      <c r="H9446" t="s">
        <v>571</v>
      </c>
      <c r="I9446" t="s">
        <v>160</v>
      </c>
      <c r="N9446" t="s">
        <v>572</v>
      </c>
      <c r="O9446">
        <v>90.75</v>
      </c>
      <c r="P9446">
        <v>93</v>
      </c>
      <c r="Q9446">
        <v>88.8</v>
      </c>
      <c r="R9446">
        <v>90.49</v>
      </c>
      <c r="S9446">
        <v>90.5</v>
      </c>
      <c r="T9446">
        <v>90.73</v>
      </c>
      <c r="V9446">
        <v>90.49</v>
      </c>
      <c r="Y9446">
        <v>942</v>
      </c>
      <c r="Z9446">
        <v>85064.3</v>
      </c>
      <c r="AA9446">
        <v>39</v>
      </c>
      <c r="AB9446" t="s">
        <v>41</v>
      </c>
      <c r="AC9446">
        <v>1</v>
      </c>
    </row>
    <row r="9447" spans="1:29">
      <c r="A9447">
        <v>46044</v>
      </c>
      <c r="B9447">
        <v>46044</v>
      </c>
      <c r="C9447" t="s">
        <v>34</v>
      </c>
      <c r="D9447" t="s">
        <v>35</v>
      </c>
      <c r="E9447" t="s">
        <v>36</v>
      </c>
      <c r="F9447">
        <v>6435</v>
      </c>
      <c r="G9447" t="s">
        <v>11543</v>
      </c>
      <c r="H9447" t="s">
        <v>11544</v>
      </c>
      <c r="I9447" t="s">
        <v>1101</v>
      </c>
      <c r="N9447" t="s">
        <v>11545</v>
      </c>
      <c r="O9447">
        <v>1562.5</v>
      </c>
      <c r="P9447">
        <v>1613.8</v>
      </c>
      <c r="Q9447">
        <v>1562.5</v>
      </c>
      <c r="R9447">
        <v>1598.8</v>
      </c>
      <c r="S9447">
        <v>1608</v>
      </c>
      <c r="T9447">
        <v>1587.6</v>
      </c>
      <c r="V9447">
        <v>1598.85</v>
      </c>
      <c r="Y9447">
        <v>371486</v>
      </c>
      <c r="Z9447">
        <v>593404910.64999998</v>
      </c>
      <c r="AA9447">
        <v>4490</v>
      </c>
      <c r="AB9447" t="s">
        <v>41</v>
      </c>
      <c r="AC9447">
        <v>1</v>
      </c>
    </row>
    <row r="9448" spans="1:29">
      <c r="A9448">
        <v>46044</v>
      </c>
      <c r="B9448">
        <v>46044</v>
      </c>
      <c r="C9448" t="s">
        <v>34</v>
      </c>
      <c r="D9448" t="s">
        <v>35</v>
      </c>
      <c r="E9448" t="s">
        <v>36</v>
      </c>
      <c r="F9448">
        <v>8124</v>
      </c>
      <c r="G9448" t="s">
        <v>573</v>
      </c>
      <c r="H9448" t="s">
        <v>574</v>
      </c>
      <c r="I9448" t="s">
        <v>160</v>
      </c>
      <c r="N9448" t="s">
        <v>575</v>
      </c>
      <c r="O9448">
        <v>2719</v>
      </c>
      <c r="P9448">
        <v>2762.3</v>
      </c>
      <c r="Q9448">
        <v>2709.1</v>
      </c>
      <c r="R9448">
        <v>2717.6</v>
      </c>
      <c r="S9448">
        <v>2714</v>
      </c>
      <c r="T9448">
        <v>2713.1</v>
      </c>
      <c r="V9448">
        <v>2717.55</v>
      </c>
      <c r="Y9448">
        <v>47060</v>
      </c>
      <c r="Z9448">
        <v>128457636.8</v>
      </c>
      <c r="AA9448">
        <v>7467</v>
      </c>
      <c r="AB9448" t="s">
        <v>41</v>
      </c>
      <c r="AC9448">
        <v>1</v>
      </c>
    </row>
    <row r="9449" spans="1:29">
      <c r="A9449">
        <v>46044</v>
      </c>
      <c r="B9449">
        <v>46044</v>
      </c>
      <c r="C9449" t="s">
        <v>34</v>
      </c>
      <c r="D9449" t="s">
        <v>35</v>
      </c>
      <c r="E9449" t="s">
        <v>36</v>
      </c>
      <c r="F9449">
        <v>29624</v>
      </c>
      <c r="G9449" t="s">
        <v>576</v>
      </c>
      <c r="H9449" t="s">
        <v>577</v>
      </c>
      <c r="I9449" t="s">
        <v>160</v>
      </c>
      <c r="N9449" t="s">
        <v>578</v>
      </c>
      <c r="O9449">
        <v>523.04999999999995</v>
      </c>
      <c r="P9449">
        <v>528</v>
      </c>
      <c r="Q9449">
        <v>502</v>
      </c>
      <c r="R9449">
        <v>506.55</v>
      </c>
      <c r="S9449">
        <v>503.1</v>
      </c>
      <c r="T9449">
        <v>520.65</v>
      </c>
      <c r="V9449">
        <v>506.55</v>
      </c>
      <c r="Y9449">
        <v>68206</v>
      </c>
      <c r="Z9449">
        <v>34990865.5</v>
      </c>
      <c r="AA9449">
        <v>6029</v>
      </c>
      <c r="AB9449" t="s">
        <v>41</v>
      </c>
      <c r="AC9449">
        <v>1</v>
      </c>
    </row>
    <row r="9450" spans="1:29">
      <c r="A9450">
        <v>46044</v>
      </c>
      <c r="B9450">
        <v>46044</v>
      </c>
      <c r="C9450" t="s">
        <v>34</v>
      </c>
      <c r="D9450" t="s">
        <v>35</v>
      </c>
      <c r="E9450" t="s">
        <v>36</v>
      </c>
      <c r="F9450">
        <v>17307</v>
      </c>
      <c r="G9450" t="s">
        <v>579</v>
      </c>
      <c r="H9450" t="s">
        <v>580</v>
      </c>
      <c r="I9450" t="s">
        <v>160</v>
      </c>
      <c r="N9450" t="s">
        <v>581</v>
      </c>
      <c r="O9450">
        <v>152.69999999999999</v>
      </c>
      <c r="P9450">
        <v>157.30000000000001</v>
      </c>
      <c r="Q9450">
        <v>149</v>
      </c>
      <c r="R9450">
        <v>150.94999999999999</v>
      </c>
      <c r="S9450">
        <v>150.5</v>
      </c>
      <c r="T9450">
        <v>151.80000000000001</v>
      </c>
      <c r="V9450">
        <v>150.94999999999999</v>
      </c>
      <c r="Y9450">
        <v>193459</v>
      </c>
      <c r="Z9450">
        <v>29609120.550000001</v>
      </c>
      <c r="AA9450">
        <v>3884</v>
      </c>
      <c r="AB9450" t="s">
        <v>41</v>
      </c>
      <c r="AC9450">
        <v>1</v>
      </c>
    </row>
    <row r="9451" spans="1:29">
      <c r="A9451">
        <v>46044</v>
      </c>
      <c r="B9451">
        <v>46044</v>
      </c>
      <c r="C9451" t="s">
        <v>34</v>
      </c>
      <c r="D9451" t="s">
        <v>35</v>
      </c>
      <c r="E9451" t="s">
        <v>36</v>
      </c>
      <c r="F9451">
        <v>3403</v>
      </c>
      <c r="G9451" t="s">
        <v>582</v>
      </c>
      <c r="H9451" t="s">
        <v>583</v>
      </c>
      <c r="I9451" t="s">
        <v>160</v>
      </c>
      <c r="N9451" t="s">
        <v>584</v>
      </c>
      <c r="O9451">
        <v>3.72</v>
      </c>
      <c r="P9451">
        <v>3.92</v>
      </c>
      <c r="Q9451">
        <v>3.72</v>
      </c>
      <c r="R9451">
        <v>3.84</v>
      </c>
      <c r="S9451">
        <v>3.87</v>
      </c>
      <c r="T9451">
        <v>3.72</v>
      </c>
      <c r="V9451">
        <v>3.84</v>
      </c>
      <c r="Y9451">
        <v>356558</v>
      </c>
      <c r="Z9451">
        <v>1370773.3</v>
      </c>
      <c r="AA9451">
        <v>531</v>
      </c>
      <c r="AB9451" t="s">
        <v>41</v>
      </c>
      <c r="AC9451">
        <v>1</v>
      </c>
    </row>
    <row r="9452" spans="1:29">
      <c r="A9452">
        <v>46044</v>
      </c>
      <c r="B9452">
        <v>46044</v>
      </c>
      <c r="C9452" t="s">
        <v>34</v>
      </c>
      <c r="D9452" t="s">
        <v>35</v>
      </c>
      <c r="E9452" t="s">
        <v>36</v>
      </c>
      <c r="F9452">
        <v>21121</v>
      </c>
      <c r="G9452" t="s">
        <v>585</v>
      </c>
      <c r="H9452" t="s">
        <v>586</v>
      </c>
      <c r="I9452" t="s">
        <v>266</v>
      </c>
      <c r="N9452" t="s">
        <v>587</v>
      </c>
      <c r="O9452">
        <v>73.5</v>
      </c>
      <c r="P9452">
        <v>80</v>
      </c>
      <c r="Q9452">
        <v>73.5</v>
      </c>
      <c r="R9452">
        <v>80</v>
      </c>
      <c r="S9452">
        <v>80</v>
      </c>
      <c r="T9452">
        <v>73.150000000000006</v>
      </c>
      <c r="V9452">
        <v>80</v>
      </c>
      <c r="Y9452">
        <v>41000</v>
      </c>
      <c r="Z9452">
        <v>3245550</v>
      </c>
      <c r="AA9452">
        <v>22</v>
      </c>
      <c r="AB9452" t="s">
        <v>41</v>
      </c>
      <c r="AC9452">
        <v>1000</v>
      </c>
    </row>
    <row r="9453" spans="1:29">
      <c r="A9453">
        <v>46044</v>
      </c>
      <c r="B9453">
        <v>46044</v>
      </c>
      <c r="C9453" t="s">
        <v>34</v>
      </c>
      <c r="D9453" t="s">
        <v>35</v>
      </c>
      <c r="E9453" t="s">
        <v>36</v>
      </c>
      <c r="F9453">
        <v>13510</v>
      </c>
      <c r="G9453" t="s">
        <v>588</v>
      </c>
      <c r="H9453" t="s">
        <v>589</v>
      </c>
      <c r="I9453" t="s">
        <v>160</v>
      </c>
      <c r="N9453" t="s">
        <v>590</v>
      </c>
      <c r="O9453">
        <v>24.99</v>
      </c>
      <c r="P9453">
        <v>25</v>
      </c>
      <c r="Q9453">
        <v>24.05</v>
      </c>
      <c r="R9453">
        <v>24.12</v>
      </c>
      <c r="S9453">
        <v>24.2</v>
      </c>
      <c r="T9453">
        <v>24.79</v>
      </c>
      <c r="V9453">
        <v>24.12</v>
      </c>
      <c r="Y9453">
        <v>41919</v>
      </c>
      <c r="Z9453">
        <v>1015563.31</v>
      </c>
      <c r="AA9453">
        <v>243</v>
      </c>
      <c r="AB9453" t="s">
        <v>41</v>
      </c>
      <c r="AC9453">
        <v>1</v>
      </c>
    </row>
    <row r="9454" spans="1:29">
      <c r="A9454">
        <v>46044</v>
      </c>
      <c r="B9454">
        <v>46044</v>
      </c>
      <c r="C9454" t="s">
        <v>34</v>
      </c>
      <c r="D9454" t="s">
        <v>35</v>
      </c>
      <c r="E9454" t="s">
        <v>36</v>
      </c>
      <c r="F9454">
        <v>2176</v>
      </c>
      <c r="G9454" t="s">
        <v>591</v>
      </c>
      <c r="H9454" t="s">
        <v>592</v>
      </c>
      <c r="I9454" t="s">
        <v>160</v>
      </c>
      <c r="N9454" t="s">
        <v>593</v>
      </c>
      <c r="O9454">
        <v>13.35</v>
      </c>
      <c r="P9454">
        <v>13.35</v>
      </c>
      <c r="Q9454">
        <v>13.18</v>
      </c>
      <c r="R9454">
        <v>13.19</v>
      </c>
      <c r="S9454">
        <v>13.2</v>
      </c>
      <c r="T9454">
        <v>13.22</v>
      </c>
      <c r="V9454">
        <v>13.19</v>
      </c>
      <c r="Y9454">
        <v>42175</v>
      </c>
      <c r="Z9454">
        <v>556819.72</v>
      </c>
      <c r="AA9454">
        <v>92</v>
      </c>
      <c r="AB9454" t="s">
        <v>41</v>
      </c>
      <c r="AC9454">
        <v>1</v>
      </c>
    </row>
    <row r="9455" spans="1:29">
      <c r="A9455">
        <v>46044</v>
      </c>
      <c r="B9455">
        <v>46044</v>
      </c>
      <c r="C9455" t="s">
        <v>34</v>
      </c>
      <c r="D9455" t="s">
        <v>35</v>
      </c>
      <c r="E9455" t="s">
        <v>36</v>
      </c>
      <c r="F9455">
        <v>14890</v>
      </c>
      <c r="G9455" t="s">
        <v>594</v>
      </c>
      <c r="H9455" t="s">
        <v>595</v>
      </c>
      <c r="I9455" t="s">
        <v>160</v>
      </c>
      <c r="N9455" t="s">
        <v>596</v>
      </c>
      <c r="O9455">
        <v>5.8</v>
      </c>
      <c r="P9455">
        <v>6.45</v>
      </c>
      <c r="Q9455">
        <v>5.8</v>
      </c>
      <c r="R9455">
        <v>6.38</v>
      </c>
      <c r="S9455">
        <v>6.31</v>
      </c>
      <c r="T9455">
        <v>5.87</v>
      </c>
      <c r="V9455">
        <v>6.38</v>
      </c>
      <c r="Y9455">
        <v>44557</v>
      </c>
      <c r="Z9455">
        <v>276575.2</v>
      </c>
      <c r="AA9455">
        <v>174</v>
      </c>
      <c r="AB9455" t="s">
        <v>41</v>
      </c>
      <c r="AC9455">
        <v>1</v>
      </c>
    </row>
    <row r="9456" spans="1:29">
      <c r="A9456">
        <v>46044</v>
      </c>
      <c r="B9456">
        <v>46044</v>
      </c>
      <c r="C9456" t="s">
        <v>34</v>
      </c>
      <c r="D9456" t="s">
        <v>35</v>
      </c>
      <c r="E9456" t="s">
        <v>36</v>
      </c>
      <c r="F9456">
        <v>24307</v>
      </c>
      <c r="G9456" t="s">
        <v>597</v>
      </c>
      <c r="H9456" t="s">
        <v>598</v>
      </c>
      <c r="I9456" t="s">
        <v>327</v>
      </c>
      <c r="N9456" t="s">
        <v>599</v>
      </c>
      <c r="O9456">
        <v>219.15</v>
      </c>
      <c r="P9456">
        <v>227</v>
      </c>
      <c r="Q9456">
        <v>210.5</v>
      </c>
      <c r="R9456">
        <v>213.6</v>
      </c>
      <c r="S9456">
        <v>210.5</v>
      </c>
      <c r="T9456">
        <v>221.35</v>
      </c>
      <c r="V9456">
        <v>213.6</v>
      </c>
      <c r="Y9456">
        <v>16000</v>
      </c>
      <c r="Z9456">
        <v>3509160</v>
      </c>
      <c r="AA9456">
        <v>18</v>
      </c>
      <c r="AB9456" t="s">
        <v>41</v>
      </c>
      <c r="AC9456">
        <v>800</v>
      </c>
    </row>
    <row r="9457" spans="1:29">
      <c r="A9457">
        <v>46044</v>
      </c>
      <c r="B9457">
        <v>46044</v>
      </c>
      <c r="C9457" t="s">
        <v>34</v>
      </c>
      <c r="D9457" t="s">
        <v>35</v>
      </c>
      <c r="E9457" t="s">
        <v>36</v>
      </c>
      <c r="F9457">
        <v>24159</v>
      </c>
      <c r="G9457" t="s">
        <v>600</v>
      </c>
      <c r="H9457" t="s">
        <v>601</v>
      </c>
      <c r="I9457" t="s">
        <v>160</v>
      </c>
      <c r="N9457" t="s">
        <v>602</v>
      </c>
      <c r="O9457">
        <v>5.0199999999999996</v>
      </c>
      <c r="P9457">
        <v>5.3</v>
      </c>
      <c r="Q9457">
        <v>4.95</v>
      </c>
      <c r="R9457">
        <v>5.1100000000000003</v>
      </c>
      <c r="S9457">
        <v>5.2</v>
      </c>
      <c r="T9457">
        <v>5.1100000000000003</v>
      </c>
      <c r="V9457">
        <v>5.1100000000000003</v>
      </c>
      <c r="Y9457">
        <v>1941253</v>
      </c>
      <c r="Z9457">
        <v>9820647.4900000002</v>
      </c>
      <c r="AA9457">
        <v>2211</v>
      </c>
      <c r="AB9457" t="s">
        <v>41</v>
      </c>
      <c r="AC9457">
        <v>1</v>
      </c>
    </row>
    <row r="9458" spans="1:29">
      <c r="A9458">
        <v>46044</v>
      </c>
      <c r="B9458">
        <v>46044</v>
      </c>
      <c r="C9458" t="s">
        <v>34</v>
      </c>
      <c r="D9458" t="s">
        <v>35</v>
      </c>
      <c r="E9458" t="s">
        <v>36</v>
      </c>
      <c r="F9458">
        <v>8591</v>
      </c>
      <c r="G9458" t="s">
        <v>603</v>
      </c>
      <c r="H9458" t="s">
        <v>604</v>
      </c>
      <c r="I9458" t="s">
        <v>160</v>
      </c>
      <c r="N9458" t="s">
        <v>11546</v>
      </c>
      <c r="O9458">
        <v>4.95</v>
      </c>
      <c r="P9458">
        <v>5.8</v>
      </c>
      <c r="Q9458">
        <v>4.91</v>
      </c>
      <c r="R9458">
        <v>5.62</v>
      </c>
      <c r="S9458">
        <v>5.71</v>
      </c>
      <c r="T9458">
        <v>4.8499999999999996</v>
      </c>
      <c r="V9458">
        <v>5.62</v>
      </c>
      <c r="Y9458">
        <v>1040947</v>
      </c>
      <c r="Z9458">
        <v>5767598.7300000004</v>
      </c>
      <c r="AA9458">
        <v>2087</v>
      </c>
      <c r="AB9458" t="s">
        <v>41</v>
      </c>
      <c r="AC9458">
        <v>1</v>
      </c>
    </row>
    <row r="9459" spans="1:29">
      <c r="A9459">
        <v>46044</v>
      </c>
      <c r="B9459">
        <v>46044</v>
      </c>
      <c r="C9459" t="s">
        <v>34</v>
      </c>
      <c r="D9459" t="s">
        <v>35</v>
      </c>
      <c r="E9459" t="s">
        <v>36</v>
      </c>
      <c r="F9459">
        <v>9558</v>
      </c>
      <c r="G9459" t="s">
        <v>606</v>
      </c>
      <c r="H9459" t="s">
        <v>607</v>
      </c>
      <c r="I9459" t="s">
        <v>160</v>
      </c>
      <c r="N9459" t="s">
        <v>608</v>
      </c>
      <c r="O9459">
        <v>0.46</v>
      </c>
      <c r="P9459">
        <v>0.49</v>
      </c>
      <c r="Q9459">
        <v>0.46</v>
      </c>
      <c r="R9459">
        <v>0.48</v>
      </c>
      <c r="S9459">
        <v>0.49</v>
      </c>
      <c r="T9459">
        <v>0.46</v>
      </c>
      <c r="V9459">
        <v>0.48</v>
      </c>
      <c r="Y9459">
        <v>1070704</v>
      </c>
      <c r="Z9459">
        <v>514424.86</v>
      </c>
      <c r="AA9459">
        <v>686</v>
      </c>
      <c r="AB9459" t="s">
        <v>41</v>
      </c>
      <c r="AC9459">
        <v>1</v>
      </c>
    </row>
    <row r="9460" spans="1:29">
      <c r="A9460">
        <v>46044</v>
      </c>
      <c r="B9460">
        <v>46044</v>
      </c>
      <c r="C9460" t="s">
        <v>34</v>
      </c>
      <c r="D9460" t="s">
        <v>35</v>
      </c>
      <c r="E9460" t="s">
        <v>36</v>
      </c>
      <c r="F9460">
        <v>20178</v>
      </c>
      <c r="G9460" t="s">
        <v>609</v>
      </c>
      <c r="H9460" t="s">
        <v>610</v>
      </c>
      <c r="I9460" t="s">
        <v>160</v>
      </c>
      <c r="N9460" t="s">
        <v>611</v>
      </c>
      <c r="O9460">
        <v>208</v>
      </c>
      <c r="P9460">
        <v>241.06</v>
      </c>
      <c r="Q9460">
        <v>208</v>
      </c>
      <c r="R9460">
        <v>227.72</v>
      </c>
      <c r="S9460">
        <v>230</v>
      </c>
      <c r="T9460">
        <v>208.71</v>
      </c>
      <c r="V9460">
        <v>227.7</v>
      </c>
      <c r="Y9460">
        <v>29619</v>
      </c>
      <c r="Z9460">
        <v>6879602.9699999997</v>
      </c>
      <c r="AA9460">
        <v>839</v>
      </c>
      <c r="AB9460" t="s">
        <v>41</v>
      </c>
      <c r="AC9460">
        <v>1</v>
      </c>
    </row>
    <row r="9461" spans="1:29">
      <c r="A9461">
        <v>46044</v>
      </c>
      <c r="B9461">
        <v>46044</v>
      </c>
      <c r="C9461" t="s">
        <v>34</v>
      </c>
      <c r="D9461" t="s">
        <v>35</v>
      </c>
      <c r="E9461" t="s">
        <v>36</v>
      </c>
      <c r="F9461">
        <v>24715</v>
      </c>
      <c r="G9461" t="s">
        <v>612</v>
      </c>
      <c r="H9461" t="s">
        <v>613</v>
      </c>
      <c r="I9461" t="s">
        <v>160</v>
      </c>
      <c r="N9461" t="s">
        <v>614</v>
      </c>
      <c r="O9461">
        <v>421.9</v>
      </c>
      <c r="P9461">
        <v>425.05</v>
      </c>
      <c r="Q9461">
        <v>418.15</v>
      </c>
      <c r="R9461">
        <v>420.5</v>
      </c>
      <c r="S9461">
        <v>421.1</v>
      </c>
      <c r="T9461">
        <v>419.7</v>
      </c>
      <c r="V9461">
        <v>420.5</v>
      </c>
      <c r="Y9461">
        <v>42837</v>
      </c>
      <c r="Z9461">
        <v>18074547.5</v>
      </c>
      <c r="AA9461">
        <v>1703</v>
      </c>
      <c r="AB9461" t="s">
        <v>41</v>
      </c>
      <c r="AC9461">
        <v>1</v>
      </c>
    </row>
    <row r="9462" spans="1:29">
      <c r="A9462">
        <v>46044</v>
      </c>
      <c r="B9462">
        <v>46044</v>
      </c>
      <c r="C9462" t="s">
        <v>34</v>
      </c>
      <c r="D9462" t="s">
        <v>35</v>
      </c>
      <c r="E9462" t="s">
        <v>36</v>
      </c>
      <c r="F9462">
        <v>1467</v>
      </c>
      <c r="G9462" t="s">
        <v>5076</v>
      </c>
      <c r="H9462" t="s">
        <v>11547</v>
      </c>
      <c r="I9462" t="s">
        <v>160</v>
      </c>
      <c r="N9462" t="s">
        <v>11548</v>
      </c>
      <c r="O9462">
        <v>2959.9</v>
      </c>
      <c r="P9462">
        <v>2975.9</v>
      </c>
      <c r="Q9462">
        <v>2916.5</v>
      </c>
      <c r="R9462">
        <v>2934.6</v>
      </c>
      <c r="S9462">
        <v>2920</v>
      </c>
      <c r="T9462">
        <v>2946.5</v>
      </c>
      <c r="V9462">
        <v>2934.85</v>
      </c>
      <c r="Y9462">
        <v>21066</v>
      </c>
      <c r="Z9462">
        <v>62063477.5</v>
      </c>
      <c r="AA9462">
        <v>3322</v>
      </c>
      <c r="AB9462" t="s">
        <v>41</v>
      </c>
      <c r="AC9462">
        <v>1</v>
      </c>
    </row>
    <row r="9463" spans="1:29">
      <c r="A9463">
        <v>46044</v>
      </c>
      <c r="B9463">
        <v>46044</v>
      </c>
      <c r="C9463" t="s">
        <v>34</v>
      </c>
      <c r="D9463" t="s">
        <v>35</v>
      </c>
      <c r="E9463" t="s">
        <v>36</v>
      </c>
      <c r="F9463">
        <v>9921</v>
      </c>
      <c r="G9463" t="s">
        <v>615</v>
      </c>
      <c r="H9463" t="s">
        <v>616</v>
      </c>
      <c r="I9463" t="s">
        <v>160</v>
      </c>
      <c r="N9463" t="s">
        <v>617</v>
      </c>
      <c r="O9463">
        <v>9</v>
      </c>
      <c r="P9463">
        <v>9.89</v>
      </c>
      <c r="Q9463">
        <v>8.91</v>
      </c>
      <c r="R9463">
        <v>9.68</v>
      </c>
      <c r="S9463">
        <v>9.68</v>
      </c>
      <c r="T9463">
        <v>8.85</v>
      </c>
      <c r="V9463">
        <v>9.68</v>
      </c>
      <c r="Y9463">
        <v>562632</v>
      </c>
      <c r="Z9463">
        <v>5228761.6900000004</v>
      </c>
      <c r="AA9463">
        <v>1743</v>
      </c>
      <c r="AB9463" t="s">
        <v>41</v>
      </c>
      <c r="AC9463">
        <v>1</v>
      </c>
    </row>
    <row r="9464" spans="1:29">
      <c r="A9464">
        <v>46044</v>
      </c>
      <c r="B9464">
        <v>46044</v>
      </c>
      <c r="C9464" t="s">
        <v>34</v>
      </c>
      <c r="D9464" t="s">
        <v>35</v>
      </c>
      <c r="E9464" t="s">
        <v>36</v>
      </c>
      <c r="F9464">
        <v>17256</v>
      </c>
      <c r="G9464" t="s">
        <v>618</v>
      </c>
      <c r="H9464" t="s">
        <v>619</v>
      </c>
      <c r="I9464" t="s">
        <v>160</v>
      </c>
      <c r="N9464" t="s">
        <v>620</v>
      </c>
      <c r="O9464">
        <v>693.3</v>
      </c>
      <c r="P9464">
        <v>698.45</v>
      </c>
      <c r="Q9464">
        <v>685</v>
      </c>
      <c r="R9464">
        <v>686.4</v>
      </c>
      <c r="S9464">
        <v>685.1</v>
      </c>
      <c r="T9464">
        <v>686.25</v>
      </c>
      <c r="V9464">
        <v>686.4</v>
      </c>
      <c r="Y9464">
        <v>923</v>
      </c>
      <c r="Z9464">
        <v>635041.94999999995</v>
      </c>
      <c r="AA9464">
        <v>95</v>
      </c>
      <c r="AB9464" t="s">
        <v>41</v>
      </c>
      <c r="AC9464">
        <v>1</v>
      </c>
    </row>
    <row r="9465" spans="1:29">
      <c r="A9465">
        <v>46044</v>
      </c>
      <c r="B9465">
        <v>46044</v>
      </c>
      <c r="C9465" t="s">
        <v>34</v>
      </c>
      <c r="D9465" t="s">
        <v>35</v>
      </c>
      <c r="E9465" t="s">
        <v>36</v>
      </c>
      <c r="F9465">
        <v>18762</v>
      </c>
      <c r="G9465" t="s">
        <v>11549</v>
      </c>
      <c r="H9465" t="s">
        <v>11550</v>
      </c>
      <c r="I9465" t="s">
        <v>266</v>
      </c>
      <c r="N9465" t="s">
        <v>11551</v>
      </c>
      <c r="O9465">
        <v>78.95</v>
      </c>
      <c r="P9465">
        <v>84.55</v>
      </c>
      <c r="Q9465">
        <v>76.3</v>
      </c>
      <c r="R9465">
        <v>84.55</v>
      </c>
      <c r="S9465">
        <v>84.55</v>
      </c>
      <c r="T9465">
        <v>78.95</v>
      </c>
      <c r="V9465">
        <v>84.55</v>
      </c>
      <c r="Y9465">
        <v>5000</v>
      </c>
      <c r="Z9465">
        <v>405531.25</v>
      </c>
      <c r="AA9465">
        <v>6</v>
      </c>
      <c r="AB9465" t="s">
        <v>41</v>
      </c>
      <c r="AC9465">
        <v>625</v>
      </c>
    </row>
    <row r="9466" spans="1:29">
      <c r="A9466">
        <v>46044</v>
      </c>
      <c r="B9466">
        <v>46044</v>
      </c>
      <c r="C9466" t="s">
        <v>34</v>
      </c>
      <c r="D9466" t="s">
        <v>35</v>
      </c>
      <c r="E9466" t="s">
        <v>36</v>
      </c>
      <c r="F9466">
        <v>79</v>
      </c>
      <c r="G9466" t="s">
        <v>621</v>
      </c>
      <c r="H9466" t="s">
        <v>622</v>
      </c>
      <c r="I9466" t="s">
        <v>160</v>
      </c>
      <c r="N9466" t="s">
        <v>623</v>
      </c>
      <c r="O9466">
        <v>92.4</v>
      </c>
      <c r="P9466">
        <v>93.8</v>
      </c>
      <c r="Q9466">
        <v>91.59</v>
      </c>
      <c r="R9466">
        <v>93.54</v>
      </c>
      <c r="S9466">
        <v>93.67</v>
      </c>
      <c r="T9466">
        <v>91.16</v>
      </c>
      <c r="V9466">
        <v>93.55</v>
      </c>
      <c r="Y9466">
        <v>137988</v>
      </c>
      <c r="Z9466">
        <v>12810387.859999999</v>
      </c>
      <c r="AA9466">
        <v>1926</v>
      </c>
      <c r="AB9466" t="s">
        <v>41</v>
      </c>
      <c r="AC9466">
        <v>1</v>
      </c>
    </row>
    <row r="9467" spans="1:29">
      <c r="A9467">
        <v>46044</v>
      </c>
      <c r="B9467">
        <v>46044</v>
      </c>
      <c r="C9467" t="s">
        <v>34</v>
      </c>
      <c r="D9467" t="s">
        <v>35</v>
      </c>
      <c r="E9467" t="s">
        <v>36</v>
      </c>
      <c r="F9467">
        <v>25328</v>
      </c>
      <c r="G9467" t="s">
        <v>624</v>
      </c>
      <c r="H9467" t="s">
        <v>625</v>
      </c>
      <c r="I9467" t="s">
        <v>160</v>
      </c>
      <c r="N9467" t="s">
        <v>626</v>
      </c>
      <c r="O9467">
        <v>761.95</v>
      </c>
      <c r="P9467">
        <v>780.2</v>
      </c>
      <c r="Q9467">
        <v>761.95</v>
      </c>
      <c r="R9467">
        <v>769.4</v>
      </c>
      <c r="S9467">
        <v>766.55</v>
      </c>
      <c r="T9467">
        <v>761.8</v>
      </c>
      <c r="V9467">
        <v>769.4</v>
      </c>
      <c r="Y9467">
        <v>43936</v>
      </c>
      <c r="Z9467">
        <v>33929699.700000003</v>
      </c>
      <c r="AA9467">
        <v>8160</v>
      </c>
      <c r="AB9467" t="s">
        <v>41</v>
      </c>
      <c r="AC9467">
        <v>1</v>
      </c>
    </row>
    <row r="9468" spans="1:29">
      <c r="A9468">
        <v>46044</v>
      </c>
      <c r="B9468">
        <v>46044</v>
      </c>
      <c r="C9468" t="s">
        <v>34</v>
      </c>
      <c r="D9468" t="s">
        <v>35</v>
      </c>
      <c r="E9468" t="s">
        <v>36</v>
      </c>
      <c r="F9468">
        <v>761270</v>
      </c>
      <c r="G9468" t="s">
        <v>627</v>
      </c>
      <c r="H9468" t="s">
        <v>628</v>
      </c>
      <c r="I9468" t="s">
        <v>160</v>
      </c>
      <c r="N9468" t="s">
        <v>629</v>
      </c>
      <c r="O9468">
        <v>63</v>
      </c>
      <c r="P9468">
        <v>64.56</v>
      </c>
      <c r="Q9468">
        <v>61.62</v>
      </c>
      <c r="R9468">
        <v>63.56</v>
      </c>
      <c r="S9468">
        <v>63.1</v>
      </c>
      <c r="T9468">
        <v>62.96</v>
      </c>
      <c r="V9468">
        <v>63.58</v>
      </c>
      <c r="Y9468">
        <v>415152</v>
      </c>
      <c r="Z9468">
        <v>26186802.199999999</v>
      </c>
      <c r="AA9468">
        <v>4551</v>
      </c>
      <c r="AB9468" t="s">
        <v>41</v>
      </c>
      <c r="AC9468">
        <v>1</v>
      </c>
    </row>
    <row r="9469" spans="1:29">
      <c r="A9469">
        <v>46044</v>
      </c>
      <c r="B9469">
        <v>46044</v>
      </c>
      <c r="C9469" t="s">
        <v>34</v>
      </c>
      <c r="D9469" t="s">
        <v>35</v>
      </c>
      <c r="E9469" t="s">
        <v>36</v>
      </c>
      <c r="F9469">
        <v>13656</v>
      </c>
      <c r="G9469" t="s">
        <v>630</v>
      </c>
      <c r="H9469" t="s">
        <v>631</v>
      </c>
      <c r="I9469" t="s">
        <v>160</v>
      </c>
      <c r="N9469" t="s">
        <v>632</v>
      </c>
      <c r="O9469">
        <v>681.1</v>
      </c>
      <c r="P9469">
        <v>700</v>
      </c>
      <c r="Q9469">
        <v>681.1</v>
      </c>
      <c r="R9469">
        <v>693.55</v>
      </c>
      <c r="S9469">
        <v>698.2</v>
      </c>
      <c r="T9469">
        <v>686.35</v>
      </c>
      <c r="V9469">
        <v>693.55</v>
      </c>
      <c r="Y9469">
        <v>7459</v>
      </c>
      <c r="Z9469">
        <v>5148136.05</v>
      </c>
      <c r="AA9469">
        <v>727</v>
      </c>
      <c r="AB9469" t="s">
        <v>41</v>
      </c>
      <c r="AC9469">
        <v>1</v>
      </c>
    </row>
    <row r="9470" spans="1:29">
      <c r="A9470">
        <v>46044</v>
      </c>
      <c r="B9470">
        <v>46044</v>
      </c>
      <c r="C9470" t="s">
        <v>34</v>
      </c>
      <c r="D9470" t="s">
        <v>35</v>
      </c>
      <c r="E9470" t="s">
        <v>36</v>
      </c>
      <c r="F9470">
        <v>5265</v>
      </c>
      <c r="G9470" t="s">
        <v>633</v>
      </c>
      <c r="H9470" t="s">
        <v>634</v>
      </c>
      <c r="I9470" t="s">
        <v>160</v>
      </c>
      <c r="N9470" t="s">
        <v>635</v>
      </c>
      <c r="O9470">
        <v>861</v>
      </c>
      <c r="P9470">
        <v>889.95</v>
      </c>
      <c r="Q9470">
        <v>819</v>
      </c>
      <c r="R9470">
        <v>861.5</v>
      </c>
      <c r="S9470">
        <v>873</v>
      </c>
      <c r="T9470">
        <v>861.3</v>
      </c>
      <c r="V9470">
        <v>861.5</v>
      </c>
      <c r="Y9470">
        <v>245051</v>
      </c>
      <c r="Z9470">
        <v>209030868.34999999</v>
      </c>
      <c r="AA9470">
        <v>20161</v>
      </c>
      <c r="AB9470" t="s">
        <v>41</v>
      </c>
      <c r="AC9470">
        <v>1</v>
      </c>
    </row>
    <row r="9471" spans="1:29">
      <c r="A9471">
        <v>46044</v>
      </c>
      <c r="B9471">
        <v>46044</v>
      </c>
      <c r="C9471" t="s">
        <v>34</v>
      </c>
      <c r="D9471" t="s">
        <v>35</v>
      </c>
      <c r="E9471" t="s">
        <v>36</v>
      </c>
      <c r="F9471">
        <v>16959</v>
      </c>
      <c r="G9471" t="s">
        <v>636</v>
      </c>
      <c r="H9471" t="s">
        <v>637</v>
      </c>
      <c r="I9471" t="s">
        <v>160</v>
      </c>
      <c r="N9471" t="s">
        <v>638</v>
      </c>
      <c r="O9471">
        <v>73.599999999999994</v>
      </c>
      <c r="P9471">
        <v>73.599999999999994</v>
      </c>
      <c r="Q9471">
        <v>71.02</v>
      </c>
      <c r="R9471">
        <v>72.540000000000006</v>
      </c>
      <c r="S9471">
        <v>72.87</v>
      </c>
      <c r="T9471">
        <v>72.48</v>
      </c>
      <c r="V9471">
        <v>72.540000000000006</v>
      </c>
      <c r="Y9471">
        <v>7098</v>
      </c>
      <c r="Z9471">
        <v>515089.15</v>
      </c>
      <c r="AA9471">
        <v>190</v>
      </c>
      <c r="AB9471" t="s">
        <v>41</v>
      </c>
      <c r="AC9471">
        <v>1</v>
      </c>
    </row>
    <row r="9472" spans="1:29">
      <c r="A9472">
        <v>46044</v>
      </c>
      <c r="B9472">
        <v>46044</v>
      </c>
      <c r="C9472" t="s">
        <v>34</v>
      </c>
      <c r="D9472" t="s">
        <v>35</v>
      </c>
      <c r="E9472" t="s">
        <v>36</v>
      </c>
      <c r="F9472">
        <v>11703</v>
      </c>
      <c r="G9472" t="s">
        <v>639</v>
      </c>
      <c r="H9472" t="s">
        <v>640</v>
      </c>
      <c r="I9472" t="s">
        <v>160</v>
      </c>
      <c r="N9472" t="s">
        <v>641</v>
      </c>
      <c r="O9472">
        <v>5680.5</v>
      </c>
      <c r="P9472">
        <v>5784.5</v>
      </c>
      <c r="Q9472">
        <v>5655</v>
      </c>
      <c r="R9472">
        <v>5758.5</v>
      </c>
      <c r="S9472">
        <v>5744.5</v>
      </c>
      <c r="T9472">
        <v>5656.5</v>
      </c>
      <c r="V9472">
        <v>5758.65</v>
      </c>
      <c r="Y9472">
        <v>246944</v>
      </c>
      <c r="Z9472">
        <v>1416799054</v>
      </c>
      <c r="AA9472">
        <v>20763</v>
      </c>
      <c r="AB9472" t="s">
        <v>41</v>
      </c>
      <c r="AC9472">
        <v>1</v>
      </c>
    </row>
    <row r="9473" spans="1:29">
      <c r="A9473">
        <v>46044</v>
      </c>
      <c r="B9473">
        <v>46044</v>
      </c>
      <c r="C9473" t="s">
        <v>34</v>
      </c>
      <c r="D9473" t="s">
        <v>35</v>
      </c>
      <c r="E9473" t="s">
        <v>36</v>
      </c>
      <c r="F9473">
        <v>4487</v>
      </c>
      <c r="G9473" t="s">
        <v>642</v>
      </c>
      <c r="H9473" t="s">
        <v>643</v>
      </c>
      <c r="I9473" t="s">
        <v>160</v>
      </c>
      <c r="N9473" t="s">
        <v>644</v>
      </c>
      <c r="O9473">
        <v>1604</v>
      </c>
      <c r="P9473">
        <v>1615.9</v>
      </c>
      <c r="Q9473">
        <v>1580</v>
      </c>
      <c r="R9473">
        <v>1597.8</v>
      </c>
      <c r="S9473">
        <v>1590.1</v>
      </c>
      <c r="T9473">
        <v>1593.3</v>
      </c>
      <c r="V9473">
        <v>1597.85</v>
      </c>
      <c r="Y9473">
        <v>44511</v>
      </c>
      <c r="Z9473">
        <v>71108712.900000006</v>
      </c>
      <c r="AA9473">
        <v>6475</v>
      </c>
      <c r="AB9473" t="s">
        <v>41</v>
      </c>
      <c r="AC9473">
        <v>1</v>
      </c>
    </row>
    <row r="9474" spans="1:29">
      <c r="A9474">
        <v>46044</v>
      </c>
      <c r="B9474">
        <v>46044</v>
      </c>
      <c r="C9474" t="s">
        <v>34</v>
      </c>
      <c r="D9474" t="s">
        <v>35</v>
      </c>
      <c r="E9474" t="s">
        <v>36</v>
      </c>
      <c r="F9474">
        <v>13203</v>
      </c>
      <c r="G9474" t="s">
        <v>645</v>
      </c>
      <c r="H9474" t="s">
        <v>646</v>
      </c>
      <c r="I9474" t="s">
        <v>266</v>
      </c>
      <c r="N9474" t="s">
        <v>647</v>
      </c>
      <c r="O9474">
        <v>197</v>
      </c>
      <c r="P9474">
        <v>203.95</v>
      </c>
      <c r="Q9474">
        <v>197</v>
      </c>
      <c r="R9474">
        <v>202.85</v>
      </c>
      <c r="S9474">
        <v>202.85</v>
      </c>
      <c r="T9474">
        <v>196.55</v>
      </c>
      <c r="V9474">
        <v>202.85</v>
      </c>
      <c r="Y9474">
        <v>9200</v>
      </c>
      <c r="Z9474">
        <v>1853400</v>
      </c>
      <c r="AA9474">
        <v>21</v>
      </c>
      <c r="AB9474" t="s">
        <v>41</v>
      </c>
      <c r="AC9474">
        <v>400</v>
      </c>
    </row>
    <row r="9475" spans="1:29">
      <c r="A9475">
        <v>46044</v>
      </c>
      <c r="B9475">
        <v>46044</v>
      </c>
      <c r="C9475" t="s">
        <v>34</v>
      </c>
      <c r="D9475" t="s">
        <v>35</v>
      </c>
      <c r="E9475" t="s">
        <v>36</v>
      </c>
      <c r="F9475">
        <v>758448</v>
      </c>
      <c r="G9475" t="s">
        <v>648</v>
      </c>
      <c r="H9475" t="s">
        <v>649</v>
      </c>
      <c r="I9475" t="s">
        <v>160</v>
      </c>
      <c r="N9475" t="s">
        <v>650</v>
      </c>
      <c r="O9475">
        <v>241.25</v>
      </c>
      <c r="P9475">
        <v>256</v>
      </c>
      <c r="Q9475">
        <v>241.25</v>
      </c>
      <c r="R9475">
        <v>254.05</v>
      </c>
      <c r="S9475">
        <v>253</v>
      </c>
      <c r="T9475">
        <v>237.7</v>
      </c>
      <c r="V9475">
        <v>254.05</v>
      </c>
      <c r="Y9475">
        <v>66974</v>
      </c>
      <c r="Z9475">
        <v>16759561.65</v>
      </c>
      <c r="AA9475">
        <v>2552</v>
      </c>
      <c r="AB9475" t="s">
        <v>41</v>
      </c>
      <c r="AC9475">
        <v>1</v>
      </c>
    </row>
    <row r="9476" spans="1:29">
      <c r="A9476">
        <v>46044</v>
      </c>
      <c r="B9476">
        <v>46044</v>
      </c>
      <c r="C9476" t="s">
        <v>34</v>
      </c>
      <c r="D9476" t="s">
        <v>35</v>
      </c>
      <c r="E9476" t="s">
        <v>36</v>
      </c>
      <c r="F9476">
        <v>13501</v>
      </c>
      <c r="G9476" t="s">
        <v>654</v>
      </c>
      <c r="H9476" t="s">
        <v>655</v>
      </c>
      <c r="I9476" t="s">
        <v>160</v>
      </c>
      <c r="N9476" t="s">
        <v>656</v>
      </c>
      <c r="O9476">
        <v>9.3000000000000007</v>
      </c>
      <c r="P9476">
        <v>9.48</v>
      </c>
      <c r="Q9476">
        <v>9.18</v>
      </c>
      <c r="R9476">
        <v>9.31</v>
      </c>
      <c r="S9476">
        <v>9.39</v>
      </c>
      <c r="T9476">
        <v>9.09</v>
      </c>
      <c r="V9476">
        <v>9.31</v>
      </c>
      <c r="Y9476">
        <v>5691914</v>
      </c>
      <c r="Z9476">
        <v>53101950.280000001</v>
      </c>
      <c r="AA9476">
        <v>9079</v>
      </c>
      <c r="AB9476" t="s">
        <v>41</v>
      </c>
      <c r="AC9476">
        <v>1</v>
      </c>
    </row>
    <row r="9477" spans="1:29">
      <c r="A9477">
        <v>46044</v>
      </c>
      <c r="B9477">
        <v>46044</v>
      </c>
      <c r="C9477" t="s">
        <v>34</v>
      </c>
      <c r="D9477" t="s">
        <v>35</v>
      </c>
      <c r="E9477" t="s">
        <v>36</v>
      </c>
      <c r="F9477">
        <v>17778</v>
      </c>
      <c r="G9477" t="s">
        <v>657</v>
      </c>
      <c r="H9477" t="s">
        <v>658</v>
      </c>
      <c r="I9477" t="s">
        <v>160</v>
      </c>
      <c r="N9477" t="s">
        <v>659</v>
      </c>
      <c r="O9477">
        <v>24.9</v>
      </c>
      <c r="P9477">
        <v>25.09</v>
      </c>
      <c r="Q9477">
        <v>23.51</v>
      </c>
      <c r="R9477">
        <v>23.99</v>
      </c>
      <c r="S9477">
        <v>24</v>
      </c>
      <c r="T9477">
        <v>24.14</v>
      </c>
      <c r="V9477">
        <v>23.99</v>
      </c>
      <c r="Y9477">
        <v>430578</v>
      </c>
      <c r="Z9477">
        <v>10398284.75</v>
      </c>
      <c r="AA9477">
        <v>5329</v>
      </c>
      <c r="AB9477" t="s">
        <v>41</v>
      </c>
      <c r="AC9477">
        <v>1</v>
      </c>
    </row>
    <row r="9478" spans="1:29">
      <c r="A9478">
        <v>46044</v>
      </c>
      <c r="B9478">
        <v>46044</v>
      </c>
      <c r="C9478" t="s">
        <v>34</v>
      </c>
      <c r="D9478" t="s">
        <v>35</v>
      </c>
      <c r="E9478" t="s">
        <v>36</v>
      </c>
      <c r="F9478">
        <v>11798</v>
      </c>
      <c r="G9478" t="s">
        <v>660</v>
      </c>
      <c r="H9478" t="s">
        <v>661</v>
      </c>
      <c r="I9478" t="s">
        <v>160</v>
      </c>
      <c r="N9478" t="s">
        <v>662</v>
      </c>
      <c r="O9478">
        <v>775.8</v>
      </c>
      <c r="P9478">
        <v>799</v>
      </c>
      <c r="Q9478">
        <v>775.8</v>
      </c>
      <c r="R9478">
        <v>792.8</v>
      </c>
      <c r="S9478">
        <v>781.5</v>
      </c>
      <c r="T9478">
        <v>772.75</v>
      </c>
      <c r="V9478">
        <v>792.8</v>
      </c>
      <c r="Y9478">
        <v>3236</v>
      </c>
      <c r="Z9478">
        <v>2551100.2999999998</v>
      </c>
      <c r="AA9478">
        <v>498</v>
      </c>
      <c r="AB9478" t="s">
        <v>41</v>
      </c>
      <c r="AC9478">
        <v>1</v>
      </c>
    </row>
    <row r="9479" spans="1:29">
      <c r="A9479">
        <v>46044</v>
      </c>
      <c r="B9479">
        <v>46044</v>
      </c>
      <c r="C9479" t="s">
        <v>34</v>
      </c>
      <c r="D9479" t="s">
        <v>35</v>
      </c>
      <c r="E9479" t="s">
        <v>36</v>
      </c>
      <c r="F9479">
        <v>24308</v>
      </c>
      <c r="G9479" t="s">
        <v>663</v>
      </c>
      <c r="H9479" t="s">
        <v>664</v>
      </c>
      <c r="I9479" t="s">
        <v>160</v>
      </c>
      <c r="N9479" t="s">
        <v>665</v>
      </c>
      <c r="O9479">
        <v>445.05</v>
      </c>
      <c r="P9479">
        <v>449.9</v>
      </c>
      <c r="Q9479">
        <v>437.35</v>
      </c>
      <c r="R9479">
        <v>445.5</v>
      </c>
      <c r="S9479">
        <v>443.3</v>
      </c>
      <c r="T9479">
        <v>436.25</v>
      </c>
      <c r="V9479">
        <v>445.5</v>
      </c>
      <c r="Y9479">
        <v>457748</v>
      </c>
      <c r="Z9479">
        <v>203327227.19999999</v>
      </c>
      <c r="AA9479">
        <v>17559</v>
      </c>
      <c r="AB9479" t="s">
        <v>41</v>
      </c>
      <c r="AC9479">
        <v>1</v>
      </c>
    </row>
    <row r="9480" spans="1:29">
      <c r="A9480">
        <v>46044</v>
      </c>
      <c r="B9480">
        <v>46044</v>
      </c>
      <c r="C9480" t="s">
        <v>34</v>
      </c>
      <c r="D9480" t="s">
        <v>35</v>
      </c>
      <c r="E9480" t="s">
        <v>36</v>
      </c>
      <c r="F9480">
        <v>14813</v>
      </c>
      <c r="G9480" t="s">
        <v>666</v>
      </c>
      <c r="H9480" t="s">
        <v>667</v>
      </c>
      <c r="I9480" t="s">
        <v>160</v>
      </c>
      <c r="N9480" t="s">
        <v>668</v>
      </c>
      <c r="O9480">
        <v>122.8</v>
      </c>
      <c r="P9480">
        <v>124.41</v>
      </c>
      <c r="Q9480">
        <v>121.6</v>
      </c>
      <c r="R9480">
        <v>123.82</v>
      </c>
      <c r="S9480">
        <v>123.52</v>
      </c>
      <c r="T9480">
        <v>121.33</v>
      </c>
      <c r="V9480">
        <v>123.8</v>
      </c>
      <c r="Y9480">
        <v>97956</v>
      </c>
      <c r="Z9480">
        <v>12059555.199999999</v>
      </c>
      <c r="AA9480">
        <v>2153</v>
      </c>
      <c r="AB9480" t="s">
        <v>41</v>
      </c>
      <c r="AC9480">
        <v>1</v>
      </c>
    </row>
    <row r="9481" spans="1:29">
      <c r="A9481">
        <v>46044</v>
      </c>
      <c r="B9481">
        <v>46044</v>
      </c>
      <c r="C9481" t="s">
        <v>34</v>
      </c>
      <c r="D9481" t="s">
        <v>35</v>
      </c>
      <c r="E9481" t="s">
        <v>36</v>
      </c>
      <c r="F9481">
        <v>16719</v>
      </c>
      <c r="G9481" t="s">
        <v>669</v>
      </c>
      <c r="H9481" t="s">
        <v>670</v>
      </c>
      <c r="I9481" t="s">
        <v>160</v>
      </c>
      <c r="N9481" t="s">
        <v>671</v>
      </c>
      <c r="O9481">
        <v>15.5</v>
      </c>
      <c r="P9481">
        <v>17.48</v>
      </c>
      <c r="Q9481">
        <v>14.84</v>
      </c>
      <c r="R9481">
        <v>15.65</v>
      </c>
      <c r="S9481">
        <v>15.69</v>
      </c>
      <c r="T9481">
        <v>15.7</v>
      </c>
      <c r="V9481">
        <v>15.64</v>
      </c>
      <c r="Y9481">
        <v>628006</v>
      </c>
      <c r="Z9481">
        <v>9968165.9700000007</v>
      </c>
      <c r="AA9481">
        <v>2069</v>
      </c>
      <c r="AB9481" t="s">
        <v>41</v>
      </c>
      <c r="AC9481">
        <v>1</v>
      </c>
    </row>
    <row r="9482" spans="1:29">
      <c r="A9482">
        <v>46044</v>
      </c>
      <c r="B9482">
        <v>46044</v>
      </c>
      <c r="C9482" t="s">
        <v>34</v>
      </c>
      <c r="D9482" t="s">
        <v>35</v>
      </c>
      <c r="E9482" t="s">
        <v>36</v>
      </c>
      <c r="F9482">
        <v>17675</v>
      </c>
      <c r="G9482" t="s">
        <v>672</v>
      </c>
      <c r="H9482" t="s">
        <v>673</v>
      </c>
      <c r="I9482" t="s">
        <v>160</v>
      </c>
      <c r="N9482" t="s">
        <v>674</v>
      </c>
      <c r="O9482">
        <v>14.35</v>
      </c>
      <c r="P9482">
        <v>15.5</v>
      </c>
      <c r="Q9482">
        <v>14.32</v>
      </c>
      <c r="R9482">
        <v>14.77</v>
      </c>
      <c r="S9482">
        <v>14.95</v>
      </c>
      <c r="T9482">
        <v>14.1</v>
      </c>
      <c r="V9482">
        <v>14.77</v>
      </c>
      <c r="Y9482">
        <v>15362868</v>
      </c>
      <c r="Z9482">
        <v>228780905.81999999</v>
      </c>
      <c r="AA9482">
        <v>24394</v>
      </c>
      <c r="AB9482" t="s">
        <v>41</v>
      </c>
      <c r="AC9482">
        <v>1</v>
      </c>
    </row>
    <row r="9483" spans="1:29">
      <c r="A9483">
        <v>46044</v>
      </c>
      <c r="B9483">
        <v>46044</v>
      </c>
      <c r="C9483" t="s">
        <v>34</v>
      </c>
      <c r="D9483" t="s">
        <v>35</v>
      </c>
      <c r="E9483" t="s">
        <v>36</v>
      </c>
      <c r="F9483">
        <v>14848</v>
      </c>
      <c r="G9483" t="s">
        <v>675</v>
      </c>
      <c r="H9483" t="s">
        <v>676</v>
      </c>
      <c r="I9483" t="s">
        <v>160</v>
      </c>
      <c r="N9483" t="s">
        <v>677</v>
      </c>
      <c r="O9483">
        <v>62.98</v>
      </c>
      <c r="P9483">
        <v>66</v>
      </c>
      <c r="Q9483">
        <v>62.98</v>
      </c>
      <c r="R9483">
        <v>65.22</v>
      </c>
      <c r="S9483">
        <v>65.64</v>
      </c>
      <c r="T9483">
        <v>62.67</v>
      </c>
      <c r="V9483">
        <v>65.22</v>
      </c>
      <c r="Y9483">
        <v>15042</v>
      </c>
      <c r="Z9483">
        <v>977709.81</v>
      </c>
      <c r="AA9483">
        <v>243</v>
      </c>
      <c r="AB9483" t="s">
        <v>41</v>
      </c>
      <c r="AC9483">
        <v>1</v>
      </c>
    </row>
    <row r="9484" spans="1:29">
      <c r="A9484">
        <v>46044</v>
      </c>
      <c r="B9484">
        <v>46044</v>
      </c>
      <c r="C9484" t="s">
        <v>34</v>
      </c>
      <c r="D9484" t="s">
        <v>35</v>
      </c>
      <c r="E9484" t="s">
        <v>36</v>
      </c>
      <c r="F9484">
        <v>22688</v>
      </c>
      <c r="G9484" t="s">
        <v>678</v>
      </c>
      <c r="H9484" t="s">
        <v>679</v>
      </c>
      <c r="I9484" t="s">
        <v>266</v>
      </c>
      <c r="N9484" t="s">
        <v>680</v>
      </c>
      <c r="O9484">
        <v>800</v>
      </c>
      <c r="P9484">
        <v>829</v>
      </c>
      <c r="Q9484">
        <v>777.05</v>
      </c>
      <c r="R9484">
        <v>792.65</v>
      </c>
      <c r="S9484">
        <v>790</v>
      </c>
      <c r="T9484">
        <v>796.55</v>
      </c>
      <c r="V9484">
        <v>792.65</v>
      </c>
      <c r="Y9484">
        <v>48600</v>
      </c>
      <c r="Z9484">
        <v>39195475</v>
      </c>
      <c r="AA9484">
        <v>338</v>
      </c>
      <c r="AB9484" t="s">
        <v>41</v>
      </c>
      <c r="AC9484">
        <v>100</v>
      </c>
    </row>
    <row r="9485" spans="1:29">
      <c r="A9485">
        <v>46044</v>
      </c>
      <c r="B9485">
        <v>46044</v>
      </c>
      <c r="C9485" t="s">
        <v>34</v>
      </c>
      <c r="D9485" t="s">
        <v>35</v>
      </c>
      <c r="E9485" t="s">
        <v>36</v>
      </c>
      <c r="F9485">
        <v>14597</v>
      </c>
      <c r="G9485" t="s">
        <v>681</v>
      </c>
      <c r="H9485" t="s">
        <v>682</v>
      </c>
      <c r="I9485" t="s">
        <v>160</v>
      </c>
      <c r="N9485" t="s">
        <v>683</v>
      </c>
      <c r="O9485">
        <v>204</v>
      </c>
      <c r="P9485">
        <v>213.95</v>
      </c>
      <c r="Q9485">
        <v>200.59</v>
      </c>
      <c r="R9485">
        <v>204.56</v>
      </c>
      <c r="S9485">
        <v>205.49</v>
      </c>
      <c r="T9485">
        <v>204.87</v>
      </c>
      <c r="V9485">
        <v>204.65</v>
      </c>
      <c r="Y9485">
        <v>8065</v>
      </c>
      <c r="Z9485">
        <v>1663071.65</v>
      </c>
      <c r="AA9485">
        <v>315</v>
      </c>
      <c r="AB9485" t="s">
        <v>41</v>
      </c>
      <c r="AC9485">
        <v>1</v>
      </c>
    </row>
    <row r="9486" spans="1:29">
      <c r="A9486">
        <v>46044</v>
      </c>
      <c r="B9486">
        <v>46044</v>
      </c>
      <c r="C9486" t="s">
        <v>34</v>
      </c>
      <c r="D9486" t="s">
        <v>35</v>
      </c>
      <c r="E9486" t="s">
        <v>36</v>
      </c>
      <c r="F9486">
        <v>23474</v>
      </c>
      <c r="G9486" t="s">
        <v>690</v>
      </c>
      <c r="H9486" t="s">
        <v>691</v>
      </c>
      <c r="I9486" t="s">
        <v>266</v>
      </c>
      <c r="N9486" t="s">
        <v>692</v>
      </c>
      <c r="O9486">
        <v>70</v>
      </c>
      <c r="P9486">
        <v>70.95</v>
      </c>
      <c r="Q9486">
        <v>68</v>
      </c>
      <c r="R9486">
        <v>68</v>
      </c>
      <c r="S9486">
        <v>68</v>
      </c>
      <c r="T9486">
        <v>67.95</v>
      </c>
      <c r="V9486">
        <v>68</v>
      </c>
      <c r="Y9486">
        <v>15000</v>
      </c>
      <c r="Z9486">
        <v>1039875</v>
      </c>
      <c r="AA9486">
        <v>10</v>
      </c>
      <c r="AB9486" t="s">
        <v>41</v>
      </c>
      <c r="AC9486">
        <v>1500</v>
      </c>
    </row>
    <row r="9487" spans="1:29">
      <c r="A9487">
        <v>46044</v>
      </c>
      <c r="B9487">
        <v>46044</v>
      </c>
      <c r="C9487" t="s">
        <v>34</v>
      </c>
      <c r="D9487" t="s">
        <v>35</v>
      </c>
      <c r="E9487" t="s">
        <v>36</v>
      </c>
      <c r="F9487">
        <v>760740</v>
      </c>
      <c r="G9487" t="s">
        <v>693</v>
      </c>
      <c r="H9487" t="s">
        <v>694</v>
      </c>
      <c r="I9487" t="s">
        <v>160</v>
      </c>
      <c r="N9487" t="s">
        <v>695</v>
      </c>
      <c r="O9487">
        <v>346.6</v>
      </c>
      <c r="P9487">
        <v>369.05</v>
      </c>
      <c r="Q9487">
        <v>346.6</v>
      </c>
      <c r="R9487">
        <v>365.6</v>
      </c>
      <c r="S9487">
        <v>369.05</v>
      </c>
      <c r="T9487">
        <v>348.25</v>
      </c>
      <c r="V9487">
        <v>365.6</v>
      </c>
      <c r="Y9487">
        <v>6398227</v>
      </c>
      <c r="Z9487">
        <v>2305203472.5</v>
      </c>
      <c r="AA9487">
        <v>167959</v>
      </c>
      <c r="AB9487" t="s">
        <v>41</v>
      </c>
      <c r="AC9487">
        <v>1</v>
      </c>
    </row>
    <row r="9488" spans="1:29">
      <c r="A9488">
        <v>46044</v>
      </c>
      <c r="B9488">
        <v>46044</v>
      </c>
      <c r="C9488" t="s">
        <v>34</v>
      </c>
      <c r="D9488" t="s">
        <v>35</v>
      </c>
      <c r="E9488" t="s">
        <v>36</v>
      </c>
      <c r="F9488">
        <v>758909</v>
      </c>
      <c r="G9488" t="s">
        <v>699</v>
      </c>
      <c r="H9488" t="s">
        <v>700</v>
      </c>
      <c r="I9488" t="s">
        <v>160</v>
      </c>
      <c r="N9488" t="s">
        <v>701</v>
      </c>
      <c r="O9488">
        <v>104.5</v>
      </c>
      <c r="P9488">
        <v>105.89</v>
      </c>
      <c r="Q9488">
        <v>99.83</v>
      </c>
      <c r="R9488">
        <v>101.21</v>
      </c>
      <c r="S9488">
        <v>103</v>
      </c>
      <c r="T9488">
        <v>104.24</v>
      </c>
      <c r="V9488">
        <v>101.2</v>
      </c>
      <c r="Y9488">
        <v>69813</v>
      </c>
      <c r="Z9488">
        <v>7135194.2800000003</v>
      </c>
      <c r="AA9488">
        <v>1613</v>
      </c>
      <c r="AB9488" t="s">
        <v>41</v>
      </c>
      <c r="AC9488">
        <v>1</v>
      </c>
    </row>
    <row r="9489" spans="1:29">
      <c r="A9489">
        <v>46044</v>
      </c>
      <c r="B9489">
        <v>46044</v>
      </c>
      <c r="C9489" t="s">
        <v>34</v>
      </c>
      <c r="D9489" t="s">
        <v>35</v>
      </c>
      <c r="E9489" t="s">
        <v>36</v>
      </c>
      <c r="F9489">
        <v>100</v>
      </c>
      <c r="G9489" t="s">
        <v>702</v>
      </c>
      <c r="H9489" t="s">
        <v>703</v>
      </c>
      <c r="I9489" t="s">
        <v>160</v>
      </c>
      <c r="N9489" t="s">
        <v>704</v>
      </c>
      <c r="O9489">
        <v>852.95</v>
      </c>
      <c r="P9489">
        <v>859.6</v>
      </c>
      <c r="Q9489">
        <v>848.7</v>
      </c>
      <c r="R9489">
        <v>854.65</v>
      </c>
      <c r="S9489">
        <v>856.55</v>
      </c>
      <c r="T9489">
        <v>851.6</v>
      </c>
      <c r="V9489">
        <v>854.65</v>
      </c>
      <c r="Y9489">
        <v>476086</v>
      </c>
      <c r="Z9489">
        <v>406299469</v>
      </c>
      <c r="AA9489">
        <v>16525</v>
      </c>
      <c r="AB9489" t="s">
        <v>41</v>
      </c>
      <c r="AC9489">
        <v>1</v>
      </c>
    </row>
    <row r="9490" spans="1:29">
      <c r="A9490">
        <v>46044</v>
      </c>
      <c r="B9490">
        <v>46044</v>
      </c>
      <c r="C9490" t="s">
        <v>34</v>
      </c>
      <c r="D9490" t="s">
        <v>35</v>
      </c>
      <c r="E9490" t="s">
        <v>36</v>
      </c>
      <c r="F9490">
        <v>4083</v>
      </c>
      <c r="G9490" t="s">
        <v>714</v>
      </c>
      <c r="H9490" t="s">
        <v>715</v>
      </c>
      <c r="I9490" t="s">
        <v>266</v>
      </c>
      <c r="N9490" t="s">
        <v>716</v>
      </c>
      <c r="O9490">
        <v>95.5</v>
      </c>
      <c r="P9490">
        <v>101.95</v>
      </c>
      <c r="Q9490">
        <v>95.5</v>
      </c>
      <c r="R9490">
        <v>101.95</v>
      </c>
      <c r="S9490">
        <v>101.95</v>
      </c>
      <c r="T9490">
        <v>98.55</v>
      </c>
      <c r="V9490">
        <v>101.95</v>
      </c>
      <c r="Y9490">
        <v>3000</v>
      </c>
      <c r="Z9490">
        <v>296450</v>
      </c>
      <c r="AA9490">
        <v>3</v>
      </c>
      <c r="AB9490" t="s">
        <v>41</v>
      </c>
      <c r="AC9490">
        <v>1000</v>
      </c>
    </row>
    <row r="9491" spans="1:29">
      <c r="A9491">
        <v>46044</v>
      </c>
      <c r="B9491">
        <v>46044</v>
      </c>
      <c r="C9491" t="s">
        <v>34</v>
      </c>
      <c r="D9491" t="s">
        <v>35</v>
      </c>
      <c r="E9491" t="s">
        <v>36</v>
      </c>
      <c r="F9491">
        <v>1185</v>
      </c>
      <c r="G9491" t="s">
        <v>717</v>
      </c>
      <c r="H9491" t="s">
        <v>718</v>
      </c>
      <c r="I9491" t="s">
        <v>160</v>
      </c>
      <c r="N9491" t="s">
        <v>719</v>
      </c>
      <c r="O9491">
        <v>5856</v>
      </c>
      <c r="P9491">
        <v>5860</v>
      </c>
      <c r="Q9491">
        <v>5687.5</v>
      </c>
      <c r="R9491">
        <v>5732</v>
      </c>
      <c r="S9491">
        <v>5740</v>
      </c>
      <c r="T9491">
        <v>5784</v>
      </c>
      <c r="V9491">
        <v>5732</v>
      </c>
      <c r="Y9491">
        <v>354095</v>
      </c>
      <c r="Z9491">
        <v>2034142388</v>
      </c>
      <c r="AA9491">
        <v>37055</v>
      </c>
      <c r="AB9491" t="s">
        <v>41</v>
      </c>
      <c r="AC9491">
        <v>1</v>
      </c>
    </row>
    <row r="9492" spans="1:29">
      <c r="A9492">
        <v>46044</v>
      </c>
      <c r="B9492">
        <v>46044</v>
      </c>
      <c r="C9492" t="s">
        <v>34</v>
      </c>
      <c r="D9492" t="s">
        <v>35</v>
      </c>
      <c r="E9492" t="s">
        <v>36</v>
      </c>
      <c r="F9492">
        <v>24415</v>
      </c>
      <c r="G9492" t="s">
        <v>2491</v>
      </c>
      <c r="H9492" t="s">
        <v>11552</v>
      </c>
      <c r="I9492" t="s">
        <v>266</v>
      </c>
      <c r="N9492" t="s">
        <v>11553</v>
      </c>
      <c r="O9492">
        <v>33.4</v>
      </c>
      <c r="P9492">
        <v>34.950000000000003</v>
      </c>
      <c r="Q9492">
        <v>33.1</v>
      </c>
      <c r="R9492">
        <v>33.6</v>
      </c>
      <c r="S9492">
        <v>33.6</v>
      </c>
      <c r="T9492">
        <v>32.5</v>
      </c>
      <c r="V9492">
        <v>33.6</v>
      </c>
      <c r="Y9492">
        <v>36000</v>
      </c>
      <c r="Z9492">
        <v>1209300</v>
      </c>
      <c r="AA9492">
        <v>13</v>
      </c>
      <c r="AB9492" t="s">
        <v>41</v>
      </c>
      <c r="AC9492">
        <v>2000</v>
      </c>
    </row>
    <row r="9493" spans="1:29">
      <c r="A9493">
        <v>46044</v>
      </c>
      <c r="B9493">
        <v>46044</v>
      </c>
      <c r="C9493" t="s">
        <v>34</v>
      </c>
      <c r="D9493" t="s">
        <v>35</v>
      </c>
      <c r="E9493" t="s">
        <v>36</v>
      </c>
      <c r="F9493">
        <v>11496</v>
      </c>
      <c r="G9493" t="s">
        <v>720</v>
      </c>
      <c r="H9493" t="s">
        <v>721</v>
      </c>
      <c r="I9493" t="s">
        <v>160</v>
      </c>
      <c r="N9493" t="s">
        <v>722</v>
      </c>
      <c r="O9493">
        <v>23.62</v>
      </c>
      <c r="P9493">
        <v>25.43</v>
      </c>
      <c r="Q9493">
        <v>23.62</v>
      </c>
      <c r="R9493">
        <v>24.43</v>
      </c>
      <c r="S9493">
        <v>24.49</v>
      </c>
      <c r="T9493">
        <v>24.56</v>
      </c>
      <c r="V9493">
        <v>24.43</v>
      </c>
      <c r="Y9493">
        <v>2142</v>
      </c>
      <c r="Z9493">
        <v>50931.11</v>
      </c>
      <c r="AA9493">
        <v>42</v>
      </c>
      <c r="AB9493" t="s">
        <v>41</v>
      </c>
      <c r="AC9493">
        <v>1</v>
      </c>
    </row>
    <row r="9494" spans="1:29">
      <c r="A9494">
        <v>46044</v>
      </c>
      <c r="B9494">
        <v>46044</v>
      </c>
      <c r="C9494" t="s">
        <v>34</v>
      </c>
      <c r="D9494" t="s">
        <v>35</v>
      </c>
      <c r="E9494" t="s">
        <v>36</v>
      </c>
      <c r="F9494">
        <v>15234</v>
      </c>
      <c r="G9494" t="s">
        <v>723</v>
      </c>
      <c r="H9494" t="s">
        <v>724</v>
      </c>
      <c r="I9494" t="s">
        <v>160</v>
      </c>
      <c r="N9494" t="s">
        <v>725</v>
      </c>
      <c r="O9494">
        <v>1134.9000000000001</v>
      </c>
      <c r="P9494">
        <v>1350</v>
      </c>
      <c r="Q9494">
        <v>1134.9000000000001</v>
      </c>
      <c r="R9494">
        <v>1238.5999999999999</v>
      </c>
      <c r="S9494">
        <v>1259.5</v>
      </c>
      <c r="T9494">
        <v>1125.3</v>
      </c>
      <c r="V9494">
        <v>1238.1500000000001</v>
      </c>
      <c r="Y9494">
        <v>12932</v>
      </c>
      <c r="Z9494">
        <v>15534255.300000001</v>
      </c>
      <c r="AA9494">
        <v>1102</v>
      </c>
      <c r="AB9494" t="s">
        <v>41</v>
      </c>
      <c r="AC9494">
        <v>1</v>
      </c>
    </row>
    <row r="9495" spans="1:29">
      <c r="A9495">
        <v>46044</v>
      </c>
      <c r="B9495">
        <v>46044</v>
      </c>
      <c r="C9495" t="s">
        <v>34</v>
      </c>
      <c r="D9495" t="s">
        <v>35</v>
      </c>
      <c r="E9495" t="s">
        <v>36</v>
      </c>
      <c r="F9495">
        <v>1270</v>
      </c>
      <c r="G9495" t="s">
        <v>726</v>
      </c>
      <c r="H9495" t="s">
        <v>727</v>
      </c>
      <c r="I9495" t="s">
        <v>160</v>
      </c>
      <c r="N9495" t="s">
        <v>728</v>
      </c>
      <c r="O9495">
        <v>543.79999999999995</v>
      </c>
      <c r="P9495">
        <v>548.5</v>
      </c>
      <c r="Q9495">
        <v>541.15</v>
      </c>
      <c r="R9495">
        <v>546.6</v>
      </c>
      <c r="S9495">
        <v>547</v>
      </c>
      <c r="T9495">
        <v>538.65</v>
      </c>
      <c r="V9495">
        <v>546.6</v>
      </c>
      <c r="Y9495">
        <v>1903090</v>
      </c>
      <c r="Z9495">
        <v>1036979595.1</v>
      </c>
      <c r="AA9495">
        <v>46489</v>
      </c>
      <c r="AB9495" t="s">
        <v>41</v>
      </c>
      <c r="AC9495">
        <v>1</v>
      </c>
    </row>
    <row r="9496" spans="1:29">
      <c r="A9496">
        <v>46044</v>
      </c>
      <c r="B9496">
        <v>46044</v>
      </c>
      <c r="C9496" t="s">
        <v>34</v>
      </c>
      <c r="D9496" t="s">
        <v>35</v>
      </c>
      <c r="E9496" t="s">
        <v>36</v>
      </c>
      <c r="F9496">
        <v>14398</v>
      </c>
      <c r="G9496" t="s">
        <v>729</v>
      </c>
      <c r="H9496" t="s">
        <v>730</v>
      </c>
      <c r="I9496" t="s">
        <v>160</v>
      </c>
      <c r="N9496" t="s">
        <v>731</v>
      </c>
      <c r="O9496">
        <v>46.12</v>
      </c>
      <c r="P9496">
        <v>46.83</v>
      </c>
      <c r="Q9496">
        <v>43.65</v>
      </c>
      <c r="R9496">
        <v>45.19</v>
      </c>
      <c r="S9496">
        <v>44.99</v>
      </c>
      <c r="T9496">
        <v>45.6</v>
      </c>
      <c r="V9496">
        <v>45.21</v>
      </c>
      <c r="Y9496">
        <v>37909</v>
      </c>
      <c r="Z9496">
        <v>1699279.63</v>
      </c>
      <c r="AA9496">
        <v>738</v>
      </c>
      <c r="AB9496" t="s">
        <v>41</v>
      </c>
      <c r="AC9496">
        <v>1</v>
      </c>
    </row>
    <row r="9497" spans="1:29">
      <c r="A9497">
        <v>46044</v>
      </c>
      <c r="B9497">
        <v>46044</v>
      </c>
      <c r="C9497" t="s">
        <v>34</v>
      </c>
      <c r="D9497" t="s">
        <v>35</v>
      </c>
      <c r="E9497" t="s">
        <v>36</v>
      </c>
      <c r="F9497">
        <v>10898</v>
      </c>
      <c r="G9497" t="s">
        <v>11554</v>
      </c>
      <c r="H9497" t="s">
        <v>11555</v>
      </c>
      <c r="I9497" t="s">
        <v>266</v>
      </c>
      <c r="N9497" t="s">
        <v>11556</v>
      </c>
      <c r="O9497">
        <v>93</v>
      </c>
      <c r="P9497">
        <v>93</v>
      </c>
      <c r="Q9497">
        <v>93</v>
      </c>
      <c r="R9497">
        <v>93</v>
      </c>
      <c r="S9497">
        <v>93</v>
      </c>
      <c r="T9497">
        <v>92.5</v>
      </c>
      <c r="V9497">
        <v>93</v>
      </c>
      <c r="Y9497">
        <v>1000</v>
      </c>
      <c r="Z9497">
        <v>93000</v>
      </c>
      <c r="AA9497">
        <v>1</v>
      </c>
      <c r="AB9497" t="s">
        <v>41</v>
      </c>
      <c r="AC9497">
        <v>1000</v>
      </c>
    </row>
    <row r="9498" spans="1:29">
      <c r="A9498">
        <v>46044</v>
      </c>
      <c r="B9498">
        <v>46044</v>
      </c>
      <c r="C9498" t="s">
        <v>34</v>
      </c>
      <c r="D9498" t="s">
        <v>35</v>
      </c>
      <c r="E9498" t="s">
        <v>36</v>
      </c>
      <c r="F9498">
        <v>19867</v>
      </c>
      <c r="G9498" t="s">
        <v>735</v>
      </c>
      <c r="H9498" t="s">
        <v>736</v>
      </c>
      <c r="I9498" t="s">
        <v>160</v>
      </c>
      <c r="N9498" t="s">
        <v>737</v>
      </c>
      <c r="O9498">
        <v>172</v>
      </c>
      <c r="P9498">
        <v>182.47</v>
      </c>
      <c r="Q9498">
        <v>172</v>
      </c>
      <c r="R9498">
        <v>173.6</v>
      </c>
      <c r="S9498">
        <v>173.44</v>
      </c>
      <c r="T9498">
        <v>173.37</v>
      </c>
      <c r="V9498">
        <v>173.95</v>
      </c>
      <c r="Y9498">
        <v>2498</v>
      </c>
      <c r="Z9498">
        <v>437159.41</v>
      </c>
      <c r="AA9498">
        <v>138</v>
      </c>
      <c r="AB9498" t="s">
        <v>41</v>
      </c>
      <c r="AC9498">
        <v>1</v>
      </c>
    </row>
    <row r="9499" spans="1:29">
      <c r="A9499">
        <v>46044</v>
      </c>
      <c r="B9499">
        <v>46044</v>
      </c>
      <c r="C9499" t="s">
        <v>34</v>
      </c>
      <c r="D9499" t="s">
        <v>35</v>
      </c>
      <c r="E9499" t="s">
        <v>36</v>
      </c>
      <c r="F9499">
        <v>2598</v>
      </c>
      <c r="G9499" t="s">
        <v>741</v>
      </c>
      <c r="H9499" t="s">
        <v>742</v>
      </c>
      <c r="I9499" t="s">
        <v>160</v>
      </c>
      <c r="N9499" t="s">
        <v>743</v>
      </c>
      <c r="O9499">
        <v>44.2</v>
      </c>
      <c r="P9499">
        <v>45.97</v>
      </c>
      <c r="Q9499">
        <v>44</v>
      </c>
      <c r="R9499">
        <v>44.72</v>
      </c>
      <c r="S9499">
        <v>44.95</v>
      </c>
      <c r="T9499">
        <v>44.47</v>
      </c>
      <c r="V9499">
        <v>44.69</v>
      </c>
      <c r="Y9499">
        <v>44755</v>
      </c>
      <c r="Z9499">
        <v>2012209.86</v>
      </c>
      <c r="AA9499">
        <v>483</v>
      </c>
      <c r="AB9499" t="s">
        <v>41</v>
      </c>
      <c r="AC9499">
        <v>1</v>
      </c>
    </row>
    <row r="9500" spans="1:29">
      <c r="A9500">
        <v>46044</v>
      </c>
      <c r="B9500">
        <v>46044</v>
      </c>
      <c r="C9500" t="s">
        <v>34</v>
      </c>
      <c r="D9500" t="s">
        <v>35</v>
      </c>
      <c r="E9500" t="s">
        <v>36</v>
      </c>
      <c r="F9500">
        <v>17547</v>
      </c>
      <c r="G9500" t="s">
        <v>744</v>
      </c>
      <c r="H9500" t="s">
        <v>745</v>
      </c>
      <c r="I9500" t="s">
        <v>160</v>
      </c>
      <c r="N9500" t="s">
        <v>746</v>
      </c>
      <c r="O9500">
        <v>615.1</v>
      </c>
      <c r="P9500">
        <v>629</v>
      </c>
      <c r="Q9500">
        <v>611.9</v>
      </c>
      <c r="R9500">
        <v>626.85</v>
      </c>
      <c r="S9500">
        <v>625</v>
      </c>
      <c r="T9500">
        <v>611.9</v>
      </c>
      <c r="V9500">
        <v>626.85</v>
      </c>
      <c r="Y9500">
        <v>7867</v>
      </c>
      <c r="Z9500">
        <v>4865011.25</v>
      </c>
      <c r="AA9500">
        <v>779</v>
      </c>
      <c r="AB9500" t="s">
        <v>41</v>
      </c>
      <c r="AC9500">
        <v>1</v>
      </c>
    </row>
    <row r="9501" spans="1:29">
      <c r="A9501">
        <v>46044</v>
      </c>
      <c r="B9501">
        <v>46044</v>
      </c>
      <c r="C9501" t="s">
        <v>34</v>
      </c>
      <c r="D9501" t="s">
        <v>35</v>
      </c>
      <c r="E9501" t="s">
        <v>36</v>
      </c>
      <c r="F9501">
        <v>759956</v>
      </c>
      <c r="G9501" t="s">
        <v>747</v>
      </c>
      <c r="H9501" t="s">
        <v>748</v>
      </c>
      <c r="I9501" t="s">
        <v>160</v>
      </c>
      <c r="N9501" t="s">
        <v>749</v>
      </c>
      <c r="O9501">
        <v>615</v>
      </c>
      <c r="P9501">
        <v>615</v>
      </c>
      <c r="Q9501">
        <v>601.6</v>
      </c>
      <c r="R9501">
        <v>605.85</v>
      </c>
      <c r="S9501">
        <v>605.15</v>
      </c>
      <c r="T9501">
        <v>598.15</v>
      </c>
      <c r="V9501">
        <v>605.85</v>
      </c>
      <c r="Y9501">
        <v>469678</v>
      </c>
      <c r="Z9501">
        <v>285234821.85000002</v>
      </c>
      <c r="AA9501">
        <v>12849</v>
      </c>
      <c r="AB9501" t="s">
        <v>41</v>
      </c>
      <c r="AC9501">
        <v>1</v>
      </c>
    </row>
    <row r="9502" spans="1:29">
      <c r="A9502">
        <v>46044</v>
      </c>
      <c r="B9502">
        <v>46044</v>
      </c>
      <c r="C9502" t="s">
        <v>34</v>
      </c>
      <c r="D9502" t="s">
        <v>35</v>
      </c>
      <c r="E9502" t="s">
        <v>36</v>
      </c>
      <c r="F9502">
        <v>7145</v>
      </c>
      <c r="G9502" t="s">
        <v>750</v>
      </c>
      <c r="H9502" t="s">
        <v>751</v>
      </c>
      <c r="I9502" t="s">
        <v>160</v>
      </c>
      <c r="N9502" t="s">
        <v>752</v>
      </c>
      <c r="O9502">
        <v>3068.3</v>
      </c>
      <c r="P9502">
        <v>3074.9</v>
      </c>
      <c r="Q9502">
        <v>2985</v>
      </c>
      <c r="R9502">
        <v>3008.3</v>
      </c>
      <c r="S9502">
        <v>3005</v>
      </c>
      <c r="T9502">
        <v>3053.5</v>
      </c>
      <c r="V9502">
        <v>3008.15</v>
      </c>
      <c r="Y9502">
        <v>206453</v>
      </c>
      <c r="Z9502">
        <v>625733623.29999995</v>
      </c>
      <c r="AA9502">
        <v>22041</v>
      </c>
      <c r="AB9502" t="s">
        <v>41</v>
      </c>
      <c r="AC9502">
        <v>1</v>
      </c>
    </row>
    <row r="9503" spans="1:29">
      <c r="A9503">
        <v>46044</v>
      </c>
      <c r="B9503">
        <v>46044</v>
      </c>
      <c r="C9503" t="s">
        <v>34</v>
      </c>
      <c r="D9503" t="s">
        <v>35</v>
      </c>
      <c r="E9503" t="s">
        <v>36</v>
      </c>
      <c r="F9503">
        <v>13620</v>
      </c>
      <c r="G9503" t="s">
        <v>753</v>
      </c>
      <c r="H9503" t="s">
        <v>754</v>
      </c>
      <c r="I9503" t="s">
        <v>160</v>
      </c>
      <c r="N9503" t="s">
        <v>755</v>
      </c>
      <c r="O9503">
        <v>535.79999999999995</v>
      </c>
      <c r="P9503">
        <v>547.29999999999995</v>
      </c>
      <c r="Q9503">
        <v>523.25</v>
      </c>
      <c r="R9503">
        <v>537.70000000000005</v>
      </c>
      <c r="S9503">
        <v>535.5</v>
      </c>
      <c r="T9503">
        <v>521.5</v>
      </c>
      <c r="V9503">
        <v>537.70000000000005</v>
      </c>
      <c r="Y9503">
        <v>3356845</v>
      </c>
      <c r="Z9503">
        <v>1796178342.7</v>
      </c>
      <c r="AA9503">
        <v>67356</v>
      </c>
      <c r="AB9503" t="s">
        <v>41</v>
      </c>
      <c r="AC9503">
        <v>1</v>
      </c>
    </row>
    <row r="9504" spans="1:29">
      <c r="A9504">
        <v>46044</v>
      </c>
      <c r="B9504">
        <v>46044</v>
      </c>
      <c r="C9504" t="s">
        <v>34</v>
      </c>
      <c r="D9504" t="s">
        <v>35</v>
      </c>
      <c r="E9504" t="s">
        <v>36</v>
      </c>
      <c r="F9504">
        <v>759363</v>
      </c>
      <c r="G9504" t="s">
        <v>756</v>
      </c>
      <c r="H9504" t="s">
        <v>757</v>
      </c>
      <c r="I9504" t="s">
        <v>758</v>
      </c>
      <c r="N9504" t="s">
        <v>759</v>
      </c>
      <c r="O9504">
        <v>103.75</v>
      </c>
      <c r="P9504">
        <v>104</v>
      </c>
      <c r="Q9504">
        <v>102.99</v>
      </c>
      <c r="R9504">
        <v>103.7</v>
      </c>
      <c r="S9504">
        <v>103.75</v>
      </c>
      <c r="T9504">
        <v>103.97</v>
      </c>
      <c r="V9504">
        <v>103.7</v>
      </c>
      <c r="Y9504">
        <v>42249</v>
      </c>
      <c r="Z9504">
        <v>4383767.7300000004</v>
      </c>
      <c r="AA9504">
        <v>104</v>
      </c>
      <c r="AB9504" t="s">
        <v>41</v>
      </c>
      <c r="AC9504">
        <v>1</v>
      </c>
    </row>
    <row r="9505" spans="1:29">
      <c r="A9505">
        <v>46044</v>
      </c>
      <c r="B9505">
        <v>46044</v>
      </c>
      <c r="C9505" t="s">
        <v>34</v>
      </c>
      <c r="D9505" t="s">
        <v>35</v>
      </c>
      <c r="E9505" t="s">
        <v>36</v>
      </c>
      <c r="F9505">
        <v>758430</v>
      </c>
      <c r="G9505" t="s">
        <v>763</v>
      </c>
      <c r="H9505" t="s">
        <v>764</v>
      </c>
      <c r="I9505" t="s">
        <v>327</v>
      </c>
      <c r="N9505" t="s">
        <v>765</v>
      </c>
      <c r="O9505">
        <v>344.95</v>
      </c>
      <c r="P9505">
        <v>344.95</v>
      </c>
      <c r="Q9505">
        <v>335.05</v>
      </c>
      <c r="R9505">
        <v>335.05</v>
      </c>
      <c r="S9505">
        <v>335.05</v>
      </c>
      <c r="T9505">
        <v>331.1</v>
      </c>
      <c r="V9505">
        <v>335.05</v>
      </c>
      <c r="Y9505">
        <v>2400</v>
      </c>
      <c r="Z9505">
        <v>819160</v>
      </c>
      <c r="AA9505">
        <v>3</v>
      </c>
      <c r="AB9505" t="s">
        <v>41</v>
      </c>
      <c r="AC9505">
        <v>800</v>
      </c>
    </row>
    <row r="9506" spans="1:29">
      <c r="A9506">
        <v>46044</v>
      </c>
      <c r="B9506">
        <v>46044</v>
      </c>
      <c r="C9506" t="s">
        <v>34</v>
      </c>
      <c r="D9506" t="s">
        <v>35</v>
      </c>
      <c r="E9506" t="s">
        <v>36</v>
      </c>
      <c r="F9506">
        <v>15420</v>
      </c>
      <c r="G9506" t="s">
        <v>766</v>
      </c>
      <c r="H9506" t="s">
        <v>767</v>
      </c>
      <c r="I9506" t="s">
        <v>160</v>
      </c>
      <c r="N9506" t="s">
        <v>768</v>
      </c>
      <c r="O9506">
        <v>59.6</v>
      </c>
      <c r="P9506">
        <v>62.46</v>
      </c>
      <c r="Q9506">
        <v>59.5</v>
      </c>
      <c r="R9506">
        <v>61.56</v>
      </c>
      <c r="S9506">
        <v>61.5</v>
      </c>
      <c r="T9506">
        <v>59.71</v>
      </c>
      <c r="V9506">
        <v>61.57</v>
      </c>
      <c r="Y9506">
        <v>24487</v>
      </c>
      <c r="Z9506">
        <v>1494235.76</v>
      </c>
      <c r="AA9506">
        <v>454</v>
      </c>
      <c r="AB9506" t="s">
        <v>41</v>
      </c>
      <c r="AC9506">
        <v>1</v>
      </c>
    </row>
    <row r="9507" spans="1:29">
      <c r="A9507">
        <v>46044</v>
      </c>
      <c r="B9507">
        <v>46044</v>
      </c>
      <c r="C9507" t="s">
        <v>34</v>
      </c>
      <c r="D9507" t="s">
        <v>35</v>
      </c>
      <c r="E9507" t="s">
        <v>36</v>
      </c>
      <c r="F9507">
        <v>166</v>
      </c>
      <c r="G9507" t="s">
        <v>769</v>
      </c>
      <c r="H9507" t="s">
        <v>770</v>
      </c>
      <c r="I9507" t="s">
        <v>160</v>
      </c>
      <c r="N9507" t="s">
        <v>771</v>
      </c>
      <c r="O9507">
        <v>62.63</v>
      </c>
      <c r="P9507">
        <v>64.95</v>
      </c>
      <c r="Q9507">
        <v>62.63</v>
      </c>
      <c r="R9507">
        <v>64.2</v>
      </c>
      <c r="S9507">
        <v>64.45</v>
      </c>
      <c r="T9507">
        <v>62.63</v>
      </c>
      <c r="V9507">
        <v>64.2</v>
      </c>
      <c r="Y9507">
        <v>56883</v>
      </c>
      <c r="Z9507">
        <v>3631571.85</v>
      </c>
      <c r="AA9507">
        <v>1094</v>
      </c>
      <c r="AB9507" t="s">
        <v>41</v>
      </c>
      <c r="AC9507">
        <v>1</v>
      </c>
    </row>
    <row r="9508" spans="1:29">
      <c r="A9508">
        <v>46044</v>
      </c>
      <c r="B9508">
        <v>46044</v>
      </c>
      <c r="C9508" t="s">
        <v>34</v>
      </c>
      <c r="D9508" t="s">
        <v>35</v>
      </c>
      <c r="E9508" t="s">
        <v>36</v>
      </c>
      <c r="F9508">
        <v>136</v>
      </c>
      <c r="G9508" t="s">
        <v>772</v>
      </c>
      <c r="H9508" t="s">
        <v>773</v>
      </c>
      <c r="I9508" t="s">
        <v>160</v>
      </c>
      <c r="N9508" t="s">
        <v>774</v>
      </c>
      <c r="O9508">
        <v>67.349999999999994</v>
      </c>
      <c r="P9508">
        <v>69.400000000000006</v>
      </c>
      <c r="Q9508">
        <v>67.349999999999994</v>
      </c>
      <c r="R9508">
        <v>69.19</v>
      </c>
      <c r="S9508">
        <v>69.3</v>
      </c>
      <c r="T9508">
        <v>67.05</v>
      </c>
      <c r="V9508">
        <v>69.2</v>
      </c>
      <c r="Y9508">
        <v>128912</v>
      </c>
      <c r="Z9508">
        <v>8846402.7300000004</v>
      </c>
      <c r="AA9508">
        <v>1533</v>
      </c>
      <c r="AB9508" t="s">
        <v>41</v>
      </c>
      <c r="AC9508">
        <v>1</v>
      </c>
    </row>
    <row r="9509" spans="1:29">
      <c r="A9509">
        <v>46044</v>
      </c>
      <c r="B9509">
        <v>46044</v>
      </c>
      <c r="C9509" t="s">
        <v>34</v>
      </c>
      <c r="D9509" t="s">
        <v>35</v>
      </c>
      <c r="E9509" t="s">
        <v>36</v>
      </c>
      <c r="F9509">
        <v>324</v>
      </c>
      <c r="G9509" t="s">
        <v>11557</v>
      </c>
      <c r="H9509" t="s">
        <v>779</v>
      </c>
      <c r="I9509" t="s">
        <v>160</v>
      </c>
      <c r="N9509" t="s">
        <v>780</v>
      </c>
      <c r="O9509">
        <v>2557.1999999999998</v>
      </c>
      <c r="P9509">
        <v>2606.9</v>
      </c>
      <c r="Q9509">
        <v>2541</v>
      </c>
      <c r="R9509">
        <v>2566.6</v>
      </c>
      <c r="S9509">
        <v>2569</v>
      </c>
      <c r="T9509">
        <v>2531.9</v>
      </c>
      <c r="V9509">
        <v>2566.5500000000002</v>
      </c>
      <c r="Y9509">
        <v>588128</v>
      </c>
      <c r="Z9509">
        <v>1513193325.8</v>
      </c>
      <c r="AA9509">
        <v>32714</v>
      </c>
      <c r="AB9509" t="s">
        <v>41</v>
      </c>
      <c r="AC9509">
        <v>1</v>
      </c>
    </row>
    <row r="9510" spans="1:29">
      <c r="A9510">
        <v>46044</v>
      </c>
      <c r="B9510">
        <v>46044</v>
      </c>
      <c r="C9510" t="s">
        <v>34</v>
      </c>
      <c r="D9510" t="s">
        <v>35</v>
      </c>
      <c r="E9510" t="s">
        <v>36</v>
      </c>
      <c r="F9510">
        <v>16657</v>
      </c>
      <c r="G9510" t="s">
        <v>784</v>
      </c>
      <c r="H9510" t="s">
        <v>785</v>
      </c>
      <c r="I9510" t="s">
        <v>160</v>
      </c>
      <c r="N9510" t="s">
        <v>786</v>
      </c>
      <c r="O9510">
        <v>51</v>
      </c>
      <c r="P9510">
        <v>51.4</v>
      </c>
      <c r="Q9510">
        <v>48.7</v>
      </c>
      <c r="R9510">
        <v>49.69</v>
      </c>
      <c r="S9510">
        <v>51.4</v>
      </c>
      <c r="T9510">
        <v>48.88</v>
      </c>
      <c r="V9510">
        <v>49.7</v>
      </c>
      <c r="Y9510">
        <v>54408</v>
      </c>
      <c r="Z9510">
        <v>2719537.57</v>
      </c>
      <c r="AA9510">
        <v>907</v>
      </c>
      <c r="AB9510" t="s">
        <v>41</v>
      </c>
      <c r="AC9510">
        <v>1</v>
      </c>
    </row>
    <row r="9511" spans="1:29">
      <c r="A9511">
        <v>46044</v>
      </c>
      <c r="B9511">
        <v>46044</v>
      </c>
      <c r="C9511" t="s">
        <v>34</v>
      </c>
      <c r="D9511" t="s">
        <v>35</v>
      </c>
      <c r="E9511" t="s">
        <v>36</v>
      </c>
      <c r="F9511">
        <v>20453</v>
      </c>
      <c r="G9511" t="s">
        <v>787</v>
      </c>
      <c r="H9511" t="s">
        <v>788</v>
      </c>
      <c r="I9511" t="s">
        <v>160</v>
      </c>
      <c r="N9511" t="s">
        <v>789</v>
      </c>
      <c r="O9511">
        <v>144</v>
      </c>
      <c r="P9511">
        <v>145</v>
      </c>
      <c r="Q9511">
        <v>139.49</v>
      </c>
      <c r="R9511">
        <v>142.80000000000001</v>
      </c>
      <c r="S9511">
        <v>143</v>
      </c>
      <c r="T9511">
        <v>137.65</v>
      </c>
      <c r="V9511">
        <v>142.80000000000001</v>
      </c>
      <c r="Y9511">
        <v>22488</v>
      </c>
      <c r="Z9511">
        <v>3209128.15</v>
      </c>
      <c r="AA9511">
        <v>393</v>
      </c>
      <c r="AB9511" t="s">
        <v>41</v>
      </c>
      <c r="AC9511">
        <v>1</v>
      </c>
    </row>
    <row r="9512" spans="1:29">
      <c r="A9512">
        <v>46044</v>
      </c>
      <c r="B9512">
        <v>46044</v>
      </c>
      <c r="C9512" t="s">
        <v>34</v>
      </c>
      <c r="D9512" t="s">
        <v>35</v>
      </c>
      <c r="E9512" t="s">
        <v>36</v>
      </c>
      <c r="F9512">
        <v>25878</v>
      </c>
      <c r="G9512" t="s">
        <v>790</v>
      </c>
      <c r="H9512" t="s">
        <v>791</v>
      </c>
      <c r="I9512" t="s">
        <v>550</v>
      </c>
      <c r="N9512" t="s">
        <v>792</v>
      </c>
      <c r="O9512">
        <v>1.72</v>
      </c>
      <c r="P9512">
        <v>1.8</v>
      </c>
      <c r="Q9512">
        <v>1.7</v>
      </c>
      <c r="R9512">
        <v>1.76</v>
      </c>
      <c r="S9512">
        <v>1.76</v>
      </c>
      <c r="T9512">
        <v>1.74</v>
      </c>
      <c r="V9512">
        <v>1.76</v>
      </c>
      <c r="Y9512">
        <v>11636</v>
      </c>
      <c r="Z9512">
        <v>20318.84</v>
      </c>
      <c r="AA9512">
        <v>55</v>
      </c>
      <c r="AB9512" t="s">
        <v>41</v>
      </c>
      <c r="AC9512">
        <v>1</v>
      </c>
    </row>
    <row r="9513" spans="1:29">
      <c r="A9513">
        <v>46044</v>
      </c>
      <c r="B9513">
        <v>46044</v>
      </c>
      <c r="C9513" t="s">
        <v>34</v>
      </c>
      <c r="D9513" t="s">
        <v>35</v>
      </c>
      <c r="E9513" t="s">
        <v>36</v>
      </c>
      <c r="F9513">
        <v>758968</v>
      </c>
      <c r="G9513" t="s">
        <v>11558</v>
      </c>
      <c r="H9513" t="s">
        <v>794</v>
      </c>
      <c r="I9513" t="s">
        <v>160</v>
      </c>
      <c r="N9513" t="s">
        <v>795</v>
      </c>
      <c r="O9513">
        <v>127.98</v>
      </c>
      <c r="P9513">
        <v>131.4</v>
      </c>
      <c r="Q9513">
        <v>126.42</v>
      </c>
      <c r="R9513">
        <v>128.97</v>
      </c>
      <c r="S9513">
        <v>129.30000000000001</v>
      </c>
      <c r="T9513">
        <v>127.02</v>
      </c>
      <c r="V9513">
        <v>128.94999999999999</v>
      </c>
      <c r="Y9513">
        <v>97171</v>
      </c>
      <c r="Z9513">
        <v>12515007.91</v>
      </c>
      <c r="AA9513">
        <v>1464</v>
      </c>
      <c r="AB9513" t="s">
        <v>41</v>
      </c>
      <c r="AC9513">
        <v>1</v>
      </c>
    </row>
    <row r="9514" spans="1:29">
      <c r="A9514">
        <v>46044</v>
      </c>
      <c r="B9514">
        <v>46044</v>
      </c>
      <c r="C9514" t="s">
        <v>34</v>
      </c>
      <c r="D9514" t="s">
        <v>35</v>
      </c>
      <c r="E9514" t="s">
        <v>36</v>
      </c>
      <c r="F9514">
        <v>13657</v>
      </c>
      <c r="G9514" t="s">
        <v>796</v>
      </c>
      <c r="H9514" t="s">
        <v>797</v>
      </c>
      <c r="I9514" t="s">
        <v>266</v>
      </c>
      <c r="N9514" t="s">
        <v>798</v>
      </c>
      <c r="O9514">
        <v>405</v>
      </c>
      <c r="P9514">
        <v>405</v>
      </c>
      <c r="Q9514">
        <v>377</v>
      </c>
      <c r="R9514">
        <v>377.7</v>
      </c>
      <c r="S9514">
        <v>377</v>
      </c>
      <c r="T9514">
        <v>390.05</v>
      </c>
      <c r="V9514">
        <v>377.7</v>
      </c>
      <c r="Y9514">
        <v>2800</v>
      </c>
      <c r="Z9514">
        <v>1079220</v>
      </c>
      <c r="AA9514">
        <v>7</v>
      </c>
      <c r="AB9514" t="s">
        <v>41</v>
      </c>
      <c r="AC9514">
        <v>400</v>
      </c>
    </row>
    <row r="9515" spans="1:29">
      <c r="A9515">
        <v>46044</v>
      </c>
      <c r="B9515">
        <v>46044</v>
      </c>
      <c r="C9515" t="s">
        <v>34</v>
      </c>
      <c r="D9515" t="s">
        <v>35</v>
      </c>
      <c r="E9515" t="s">
        <v>36</v>
      </c>
      <c r="F9515">
        <v>3727</v>
      </c>
      <c r="G9515" t="s">
        <v>799</v>
      </c>
      <c r="H9515" t="s">
        <v>800</v>
      </c>
      <c r="I9515" t="s">
        <v>160</v>
      </c>
      <c r="N9515" t="s">
        <v>801</v>
      </c>
      <c r="O9515">
        <v>12.45</v>
      </c>
      <c r="P9515">
        <v>12.75</v>
      </c>
      <c r="Q9515">
        <v>12.45</v>
      </c>
      <c r="R9515">
        <v>12.63</v>
      </c>
      <c r="S9515">
        <v>12.64</v>
      </c>
      <c r="T9515">
        <v>12.44</v>
      </c>
      <c r="V9515">
        <v>12.61</v>
      </c>
      <c r="Y9515">
        <v>20596</v>
      </c>
      <c r="Z9515">
        <v>259026.94</v>
      </c>
      <c r="AA9515">
        <v>108</v>
      </c>
      <c r="AB9515" t="s">
        <v>41</v>
      </c>
      <c r="AC9515">
        <v>1</v>
      </c>
    </row>
    <row r="9516" spans="1:29">
      <c r="A9516">
        <v>46044</v>
      </c>
      <c r="B9516">
        <v>46044</v>
      </c>
      <c r="C9516" t="s">
        <v>34</v>
      </c>
      <c r="D9516" t="s">
        <v>35</v>
      </c>
      <c r="E9516" t="s">
        <v>36</v>
      </c>
      <c r="F9516">
        <v>11198</v>
      </c>
      <c r="G9516" t="s">
        <v>802</v>
      </c>
      <c r="H9516" t="s">
        <v>803</v>
      </c>
      <c r="I9516" t="s">
        <v>266</v>
      </c>
      <c r="N9516" t="s">
        <v>804</v>
      </c>
      <c r="O9516">
        <v>194</v>
      </c>
      <c r="P9516">
        <v>204</v>
      </c>
      <c r="Q9516">
        <v>194</v>
      </c>
      <c r="R9516">
        <v>197.55</v>
      </c>
      <c r="S9516">
        <v>199</v>
      </c>
      <c r="T9516">
        <v>193.7</v>
      </c>
      <c r="V9516">
        <v>197.55</v>
      </c>
      <c r="Y9516">
        <v>194250</v>
      </c>
      <c r="Z9516">
        <v>38586987.5</v>
      </c>
      <c r="AA9516">
        <v>303</v>
      </c>
      <c r="AB9516" t="s">
        <v>41</v>
      </c>
      <c r="AC9516">
        <v>250</v>
      </c>
    </row>
    <row r="9517" spans="1:29">
      <c r="A9517">
        <v>46044</v>
      </c>
      <c r="B9517">
        <v>46044</v>
      </c>
      <c r="C9517" t="s">
        <v>34</v>
      </c>
      <c r="D9517" t="s">
        <v>35</v>
      </c>
      <c r="E9517" t="s">
        <v>36</v>
      </c>
      <c r="F9517">
        <v>19677</v>
      </c>
      <c r="G9517" t="s">
        <v>814</v>
      </c>
      <c r="H9517" t="s">
        <v>815</v>
      </c>
      <c r="I9517" t="s">
        <v>550</v>
      </c>
      <c r="N9517" t="s">
        <v>816</v>
      </c>
      <c r="O9517">
        <v>3.13</v>
      </c>
      <c r="P9517">
        <v>3.14</v>
      </c>
      <c r="Q9517">
        <v>3.02</v>
      </c>
      <c r="R9517">
        <v>3.14</v>
      </c>
      <c r="S9517">
        <v>3.14</v>
      </c>
      <c r="T9517">
        <v>3.08</v>
      </c>
      <c r="V9517">
        <v>3.2</v>
      </c>
      <c r="Y9517">
        <v>10480</v>
      </c>
      <c r="Z9517">
        <v>32761.19</v>
      </c>
      <c r="AA9517">
        <v>34</v>
      </c>
      <c r="AB9517" t="s">
        <v>41</v>
      </c>
      <c r="AC9517">
        <v>1</v>
      </c>
    </row>
    <row r="9518" spans="1:29">
      <c r="A9518">
        <v>46044</v>
      </c>
      <c r="B9518">
        <v>46044</v>
      </c>
      <c r="C9518" t="s">
        <v>34</v>
      </c>
      <c r="D9518" t="s">
        <v>35</v>
      </c>
      <c r="E9518" t="s">
        <v>36</v>
      </c>
      <c r="F9518">
        <v>5194</v>
      </c>
      <c r="G9518" t="s">
        <v>817</v>
      </c>
      <c r="H9518" t="s">
        <v>818</v>
      </c>
      <c r="I9518" t="s">
        <v>160</v>
      </c>
      <c r="N9518" t="s">
        <v>819</v>
      </c>
      <c r="O9518">
        <v>0.91</v>
      </c>
      <c r="P9518">
        <v>0.98</v>
      </c>
      <c r="Q9518">
        <v>0.91</v>
      </c>
      <c r="R9518">
        <v>0.94</v>
      </c>
      <c r="S9518">
        <v>0.94</v>
      </c>
      <c r="T9518">
        <v>0.93</v>
      </c>
      <c r="V9518">
        <v>0.94</v>
      </c>
      <c r="Y9518">
        <v>143584</v>
      </c>
      <c r="Z9518">
        <v>135383.94</v>
      </c>
      <c r="AA9518">
        <v>264</v>
      </c>
      <c r="AB9518" t="s">
        <v>41</v>
      </c>
      <c r="AC9518">
        <v>1</v>
      </c>
    </row>
    <row r="9519" spans="1:29">
      <c r="A9519">
        <v>46044</v>
      </c>
      <c r="B9519">
        <v>46044</v>
      </c>
      <c r="C9519" t="s">
        <v>34</v>
      </c>
      <c r="D9519" t="s">
        <v>35</v>
      </c>
      <c r="E9519" t="s">
        <v>36</v>
      </c>
      <c r="F9519">
        <v>13598</v>
      </c>
      <c r="G9519" t="s">
        <v>820</v>
      </c>
      <c r="H9519" t="s">
        <v>821</v>
      </c>
      <c r="I9519" t="s">
        <v>160</v>
      </c>
      <c r="N9519" t="s">
        <v>822</v>
      </c>
      <c r="O9519">
        <v>436.4</v>
      </c>
      <c r="P9519">
        <v>449.8</v>
      </c>
      <c r="Q9519">
        <v>415</v>
      </c>
      <c r="R9519">
        <v>440.2</v>
      </c>
      <c r="S9519">
        <v>438</v>
      </c>
      <c r="T9519">
        <v>435.5</v>
      </c>
      <c r="V9519">
        <v>440.2</v>
      </c>
      <c r="Y9519">
        <v>236053</v>
      </c>
      <c r="Z9519">
        <v>102372615.34999999</v>
      </c>
      <c r="AA9519">
        <v>7599</v>
      </c>
      <c r="AB9519" t="s">
        <v>41</v>
      </c>
      <c r="AC9519">
        <v>1</v>
      </c>
    </row>
    <row r="9520" spans="1:29">
      <c r="A9520">
        <v>46044</v>
      </c>
      <c r="B9520">
        <v>46044</v>
      </c>
      <c r="C9520" t="s">
        <v>34</v>
      </c>
      <c r="D9520" t="s">
        <v>35</v>
      </c>
      <c r="E9520" t="s">
        <v>36</v>
      </c>
      <c r="F9520">
        <v>757885</v>
      </c>
      <c r="G9520" t="s">
        <v>823</v>
      </c>
      <c r="H9520" t="s">
        <v>824</v>
      </c>
      <c r="I9520" t="s">
        <v>160</v>
      </c>
      <c r="N9520" t="s">
        <v>825</v>
      </c>
      <c r="O9520">
        <v>598.95000000000005</v>
      </c>
      <c r="P9520">
        <v>619.9</v>
      </c>
      <c r="Q9520">
        <v>598.95000000000005</v>
      </c>
      <c r="R9520">
        <v>606.4</v>
      </c>
      <c r="S9520">
        <v>605</v>
      </c>
      <c r="T9520">
        <v>593.5</v>
      </c>
      <c r="V9520">
        <v>606.45000000000005</v>
      </c>
      <c r="Y9520">
        <v>200225</v>
      </c>
      <c r="Z9520">
        <v>121902969.55</v>
      </c>
      <c r="AA9520">
        <v>16283</v>
      </c>
      <c r="AB9520" t="s">
        <v>41</v>
      </c>
      <c r="AC9520">
        <v>1</v>
      </c>
    </row>
    <row r="9521" spans="1:29">
      <c r="A9521">
        <v>46044</v>
      </c>
      <c r="B9521">
        <v>46044</v>
      </c>
      <c r="C9521" t="s">
        <v>34</v>
      </c>
      <c r="D9521" t="s">
        <v>35</v>
      </c>
      <c r="E9521" t="s">
        <v>36</v>
      </c>
      <c r="F9521">
        <v>1797</v>
      </c>
      <c r="G9521" t="s">
        <v>826</v>
      </c>
      <c r="H9521" t="s">
        <v>827</v>
      </c>
      <c r="I9521" t="s">
        <v>160</v>
      </c>
      <c r="N9521" t="s">
        <v>828</v>
      </c>
      <c r="O9521">
        <v>505</v>
      </c>
      <c r="P9521">
        <v>510.75</v>
      </c>
      <c r="Q9521">
        <v>496.25</v>
      </c>
      <c r="R9521">
        <v>501.6</v>
      </c>
      <c r="S9521">
        <v>504.25</v>
      </c>
      <c r="T9521">
        <v>499.8</v>
      </c>
      <c r="V9521">
        <v>501.6</v>
      </c>
      <c r="Y9521">
        <v>140506</v>
      </c>
      <c r="Z9521">
        <v>70563883.349999994</v>
      </c>
      <c r="AA9521">
        <v>4966</v>
      </c>
      <c r="AB9521" t="s">
        <v>41</v>
      </c>
      <c r="AC9521">
        <v>1</v>
      </c>
    </row>
    <row r="9522" spans="1:29">
      <c r="A9522">
        <v>46044</v>
      </c>
      <c r="B9522">
        <v>46044</v>
      </c>
      <c r="C9522" t="s">
        <v>34</v>
      </c>
      <c r="D9522" t="s">
        <v>35</v>
      </c>
      <c r="E9522" t="s">
        <v>36</v>
      </c>
      <c r="F9522">
        <v>28314</v>
      </c>
      <c r="G9522" t="s">
        <v>829</v>
      </c>
      <c r="H9522" t="s">
        <v>830</v>
      </c>
      <c r="I9522" t="s">
        <v>160</v>
      </c>
      <c r="N9522" t="s">
        <v>831</v>
      </c>
      <c r="O9522">
        <v>72.989999999999995</v>
      </c>
      <c r="P9522">
        <v>74.33</v>
      </c>
      <c r="Q9522">
        <v>71.09</v>
      </c>
      <c r="R9522">
        <v>73.569999999999993</v>
      </c>
      <c r="S9522">
        <v>73.989999999999995</v>
      </c>
      <c r="T9522">
        <v>71.22</v>
      </c>
      <c r="V9522">
        <v>73.52</v>
      </c>
      <c r="Y9522">
        <v>49591</v>
      </c>
      <c r="Z9522">
        <v>3627244.72</v>
      </c>
      <c r="AA9522">
        <v>1043</v>
      </c>
      <c r="AB9522" t="s">
        <v>41</v>
      </c>
      <c r="AC9522">
        <v>1</v>
      </c>
    </row>
    <row r="9523" spans="1:29">
      <c r="A9523">
        <v>46044</v>
      </c>
      <c r="B9523">
        <v>46044</v>
      </c>
      <c r="C9523" t="s">
        <v>34</v>
      </c>
      <c r="D9523" t="s">
        <v>35</v>
      </c>
      <c r="E9523" t="s">
        <v>36</v>
      </c>
      <c r="F9523">
        <v>2829</v>
      </c>
      <c r="G9523" t="s">
        <v>832</v>
      </c>
      <c r="H9523" t="s">
        <v>833</v>
      </c>
      <c r="I9523" t="s">
        <v>160</v>
      </c>
      <c r="N9523" t="s">
        <v>834</v>
      </c>
      <c r="O9523">
        <v>1227</v>
      </c>
      <c r="P9523">
        <v>1253.0999999999999</v>
      </c>
      <c r="Q9523">
        <v>1210</v>
      </c>
      <c r="R9523">
        <v>1239.5</v>
      </c>
      <c r="S9523">
        <v>1231.0999999999999</v>
      </c>
      <c r="T9523">
        <v>1221</v>
      </c>
      <c r="V9523">
        <v>1239.5</v>
      </c>
      <c r="Y9523">
        <v>125550</v>
      </c>
      <c r="Z9523">
        <v>154091030.40000001</v>
      </c>
      <c r="AA9523">
        <v>6339</v>
      </c>
      <c r="AB9523" t="s">
        <v>41</v>
      </c>
      <c r="AC9523">
        <v>1</v>
      </c>
    </row>
    <row r="9524" spans="1:29">
      <c r="A9524">
        <v>46044</v>
      </c>
      <c r="B9524">
        <v>46044</v>
      </c>
      <c r="C9524" t="s">
        <v>34</v>
      </c>
      <c r="D9524" t="s">
        <v>35</v>
      </c>
      <c r="E9524" t="s">
        <v>36</v>
      </c>
      <c r="F9524">
        <v>28983</v>
      </c>
      <c r="G9524" t="s">
        <v>835</v>
      </c>
      <c r="H9524" t="s">
        <v>836</v>
      </c>
      <c r="I9524" t="s">
        <v>266</v>
      </c>
      <c r="N9524" t="s">
        <v>837</v>
      </c>
      <c r="O9524">
        <v>20.5</v>
      </c>
      <c r="P9524">
        <v>21.15</v>
      </c>
      <c r="Q9524">
        <v>20.5</v>
      </c>
      <c r="R9524">
        <v>21.15</v>
      </c>
      <c r="S9524">
        <v>21.15</v>
      </c>
      <c r="T9524">
        <v>20.8</v>
      </c>
      <c r="V9524">
        <v>21.15</v>
      </c>
      <c r="Y9524">
        <v>20000</v>
      </c>
      <c r="Z9524">
        <v>419750</v>
      </c>
      <c r="AA9524">
        <v>4</v>
      </c>
      <c r="AB9524" t="s">
        <v>41</v>
      </c>
      <c r="AC9524">
        <v>5000</v>
      </c>
    </row>
    <row r="9525" spans="1:29">
      <c r="A9525">
        <v>46044</v>
      </c>
      <c r="B9525">
        <v>46044</v>
      </c>
      <c r="C9525" t="s">
        <v>34</v>
      </c>
      <c r="D9525" t="s">
        <v>35</v>
      </c>
      <c r="E9525" t="s">
        <v>36</v>
      </c>
      <c r="F9525">
        <v>11945</v>
      </c>
      <c r="G9525" t="s">
        <v>11559</v>
      </c>
      <c r="H9525" t="s">
        <v>11560</v>
      </c>
      <c r="I9525" t="s">
        <v>758</v>
      </c>
      <c r="N9525" t="s">
        <v>11561</v>
      </c>
      <c r="O9525">
        <v>118</v>
      </c>
      <c r="P9525">
        <v>118</v>
      </c>
      <c r="Q9525">
        <v>118</v>
      </c>
      <c r="R9525">
        <v>118</v>
      </c>
      <c r="S9525">
        <v>118</v>
      </c>
      <c r="T9525">
        <v>120</v>
      </c>
      <c r="V9525">
        <v>117.5</v>
      </c>
      <c r="Y9525">
        <v>25000</v>
      </c>
      <c r="Z9525">
        <v>2950000</v>
      </c>
      <c r="AA9525">
        <v>1</v>
      </c>
      <c r="AB9525" t="s">
        <v>41</v>
      </c>
      <c r="AC9525">
        <v>25000</v>
      </c>
    </row>
    <row r="9526" spans="1:29">
      <c r="A9526">
        <v>46044</v>
      </c>
      <c r="B9526">
        <v>46044</v>
      </c>
      <c r="C9526" t="s">
        <v>34</v>
      </c>
      <c r="D9526" t="s">
        <v>35</v>
      </c>
      <c r="E9526" t="s">
        <v>36</v>
      </c>
      <c r="F9526">
        <v>758904</v>
      </c>
      <c r="G9526" t="s">
        <v>838</v>
      </c>
      <c r="H9526" t="s">
        <v>839</v>
      </c>
      <c r="I9526" t="s">
        <v>160</v>
      </c>
      <c r="N9526" t="s">
        <v>840</v>
      </c>
      <c r="O9526">
        <v>15.04</v>
      </c>
      <c r="P9526">
        <v>15.47</v>
      </c>
      <c r="Q9526">
        <v>13.25</v>
      </c>
      <c r="R9526">
        <v>14.06</v>
      </c>
      <c r="S9526">
        <v>14</v>
      </c>
      <c r="T9526">
        <v>15.04</v>
      </c>
      <c r="V9526">
        <v>14.06</v>
      </c>
      <c r="Y9526">
        <v>4684095</v>
      </c>
      <c r="Z9526">
        <v>66283982.450000003</v>
      </c>
      <c r="AA9526">
        <v>10080</v>
      </c>
      <c r="AB9526" t="s">
        <v>41</v>
      </c>
      <c r="AC9526">
        <v>1</v>
      </c>
    </row>
    <row r="9527" spans="1:29">
      <c r="A9527">
        <v>46044</v>
      </c>
      <c r="B9527">
        <v>46044</v>
      </c>
      <c r="C9527" t="s">
        <v>34</v>
      </c>
      <c r="D9527" t="s">
        <v>35</v>
      </c>
      <c r="E9527" t="s">
        <v>36</v>
      </c>
      <c r="F9527">
        <v>30472</v>
      </c>
      <c r="G9527" t="s">
        <v>841</v>
      </c>
      <c r="H9527" t="s">
        <v>842</v>
      </c>
      <c r="I9527" t="s">
        <v>160</v>
      </c>
      <c r="N9527" t="s">
        <v>843</v>
      </c>
      <c r="O9527">
        <v>1043.99</v>
      </c>
      <c r="P9527">
        <v>1044.01</v>
      </c>
      <c r="Q9527">
        <v>1043.99</v>
      </c>
      <c r="R9527">
        <v>1044</v>
      </c>
      <c r="S9527">
        <v>1043.99</v>
      </c>
      <c r="T9527">
        <v>1043.8499999999999</v>
      </c>
      <c r="V9527">
        <v>1044</v>
      </c>
      <c r="Y9527">
        <v>4214</v>
      </c>
      <c r="Z9527">
        <v>4399402.28</v>
      </c>
      <c r="AA9527">
        <v>86</v>
      </c>
      <c r="AB9527" t="s">
        <v>41</v>
      </c>
      <c r="AC9527">
        <v>1</v>
      </c>
    </row>
    <row r="9528" spans="1:29">
      <c r="A9528">
        <v>46044</v>
      </c>
      <c r="B9528">
        <v>46044</v>
      </c>
      <c r="C9528" t="s">
        <v>34</v>
      </c>
      <c r="D9528" t="s">
        <v>35</v>
      </c>
      <c r="E9528" t="s">
        <v>36</v>
      </c>
      <c r="F9528">
        <v>757096</v>
      </c>
      <c r="G9528" t="s">
        <v>844</v>
      </c>
      <c r="H9528" t="s">
        <v>845</v>
      </c>
      <c r="I9528" t="s">
        <v>160</v>
      </c>
      <c r="N9528" t="s">
        <v>846</v>
      </c>
      <c r="O9528">
        <v>10.55</v>
      </c>
      <c r="P9528">
        <v>10.55</v>
      </c>
      <c r="Q9528">
        <v>10.31</v>
      </c>
      <c r="R9528">
        <v>10.37</v>
      </c>
      <c r="S9528">
        <v>10.4</v>
      </c>
      <c r="T9528">
        <v>10.31</v>
      </c>
      <c r="V9528">
        <v>10.37</v>
      </c>
      <c r="Y9528">
        <v>639054</v>
      </c>
      <c r="Z9528">
        <v>6631574.1299999999</v>
      </c>
      <c r="AA9528">
        <v>2816</v>
      </c>
      <c r="AB9528" t="s">
        <v>41</v>
      </c>
      <c r="AC9528">
        <v>1</v>
      </c>
    </row>
    <row r="9529" spans="1:29">
      <c r="A9529">
        <v>46044</v>
      </c>
      <c r="B9529">
        <v>46044</v>
      </c>
      <c r="C9529" t="s">
        <v>34</v>
      </c>
      <c r="D9529" t="s">
        <v>35</v>
      </c>
      <c r="E9529" t="s">
        <v>36</v>
      </c>
      <c r="F9529">
        <v>759992</v>
      </c>
      <c r="G9529" t="s">
        <v>850</v>
      </c>
      <c r="H9529" t="s">
        <v>851</v>
      </c>
      <c r="I9529" t="s">
        <v>160</v>
      </c>
      <c r="N9529" t="s">
        <v>852</v>
      </c>
      <c r="O9529">
        <v>9.4</v>
      </c>
      <c r="P9529">
        <v>9.5</v>
      </c>
      <c r="Q9529">
        <v>9.27</v>
      </c>
      <c r="R9529">
        <v>9.39</v>
      </c>
      <c r="S9529">
        <v>9.5</v>
      </c>
      <c r="T9529">
        <v>9.31</v>
      </c>
      <c r="V9529">
        <v>9.39</v>
      </c>
      <c r="Y9529">
        <v>272916</v>
      </c>
      <c r="Z9529">
        <v>2571942.0699999998</v>
      </c>
      <c r="AA9529">
        <v>195</v>
      </c>
      <c r="AB9529" t="s">
        <v>41</v>
      </c>
      <c r="AC9529">
        <v>1</v>
      </c>
    </row>
    <row r="9530" spans="1:29">
      <c r="A9530">
        <v>46044</v>
      </c>
      <c r="B9530">
        <v>46044</v>
      </c>
      <c r="C9530" t="s">
        <v>34</v>
      </c>
      <c r="D9530" t="s">
        <v>35</v>
      </c>
      <c r="E9530" t="s">
        <v>36</v>
      </c>
      <c r="F9530">
        <v>29975</v>
      </c>
      <c r="G9530" t="s">
        <v>853</v>
      </c>
      <c r="H9530" t="s">
        <v>854</v>
      </c>
      <c r="I9530" t="s">
        <v>160</v>
      </c>
      <c r="N9530" t="s">
        <v>855</v>
      </c>
      <c r="O9530">
        <v>11.83</v>
      </c>
      <c r="P9530">
        <v>11.83</v>
      </c>
      <c r="Q9530">
        <v>11.51</v>
      </c>
      <c r="R9530">
        <v>11.61</v>
      </c>
      <c r="S9530">
        <v>11.63</v>
      </c>
      <c r="T9530">
        <v>11.49</v>
      </c>
      <c r="V9530">
        <v>11.61</v>
      </c>
      <c r="Y9530">
        <v>520523</v>
      </c>
      <c r="Z9530">
        <v>6039009.7599999998</v>
      </c>
      <c r="AA9530">
        <v>2112</v>
      </c>
      <c r="AB9530" t="s">
        <v>41</v>
      </c>
      <c r="AC9530">
        <v>1</v>
      </c>
    </row>
    <row r="9531" spans="1:29">
      <c r="A9531">
        <v>46044</v>
      </c>
      <c r="B9531">
        <v>46044</v>
      </c>
      <c r="C9531" t="s">
        <v>34</v>
      </c>
      <c r="D9531" t="s">
        <v>35</v>
      </c>
      <c r="E9531" t="s">
        <v>36</v>
      </c>
      <c r="F9531">
        <v>11491</v>
      </c>
      <c r="G9531" t="s">
        <v>856</v>
      </c>
      <c r="H9531" t="s">
        <v>857</v>
      </c>
      <c r="I9531" t="s">
        <v>160</v>
      </c>
      <c r="N9531" t="s">
        <v>858</v>
      </c>
      <c r="O9531">
        <v>6980</v>
      </c>
      <c r="P9531">
        <v>7274</v>
      </c>
      <c r="Q9531">
        <v>6970</v>
      </c>
      <c r="R9531">
        <v>7214.5</v>
      </c>
      <c r="S9531">
        <v>7220</v>
      </c>
      <c r="T9531">
        <v>6966</v>
      </c>
      <c r="V9531">
        <v>7213.95</v>
      </c>
      <c r="Y9531">
        <v>89844</v>
      </c>
      <c r="Z9531">
        <v>647233817</v>
      </c>
      <c r="AA9531">
        <v>17634</v>
      </c>
      <c r="AB9531" t="s">
        <v>41</v>
      </c>
      <c r="AC9531">
        <v>1</v>
      </c>
    </row>
    <row r="9532" spans="1:29">
      <c r="A9532">
        <v>46044</v>
      </c>
      <c r="B9532">
        <v>46044</v>
      </c>
      <c r="C9532" t="s">
        <v>34</v>
      </c>
      <c r="D9532" t="s">
        <v>35</v>
      </c>
      <c r="E9532" t="s">
        <v>36</v>
      </c>
      <c r="F9532">
        <v>154</v>
      </c>
      <c r="G9532" t="s">
        <v>859</v>
      </c>
      <c r="H9532" t="s">
        <v>860</v>
      </c>
      <c r="I9532" t="s">
        <v>160</v>
      </c>
      <c r="N9532" t="s">
        <v>861</v>
      </c>
      <c r="O9532">
        <v>350</v>
      </c>
      <c r="P9532">
        <v>357.65</v>
      </c>
      <c r="Q9532">
        <v>345.8</v>
      </c>
      <c r="R9532">
        <v>355.3</v>
      </c>
      <c r="S9532">
        <v>355</v>
      </c>
      <c r="T9532">
        <v>344.25</v>
      </c>
      <c r="V9532">
        <v>355.3</v>
      </c>
      <c r="Y9532">
        <v>37557</v>
      </c>
      <c r="Z9532">
        <v>13198258.15</v>
      </c>
      <c r="AA9532">
        <v>798</v>
      </c>
      <c r="AB9532" t="s">
        <v>41</v>
      </c>
      <c r="AC9532">
        <v>1</v>
      </c>
    </row>
    <row r="9533" spans="1:29">
      <c r="A9533">
        <v>46044</v>
      </c>
      <c r="B9533">
        <v>46044</v>
      </c>
      <c r="C9533" t="s">
        <v>34</v>
      </c>
      <c r="D9533" t="s">
        <v>35</v>
      </c>
      <c r="E9533" t="s">
        <v>36</v>
      </c>
      <c r="F9533">
        <v>27288</v>
      </c>
      <c r="G9533" t="s">
        <v>862</v>
      </c>
      <c r="H9533" t="s">
        <v>863</v>
      </c>
      <c r="I9533" t="s">
        <v>266</v>
      </c>
      <c r="N9533" t="s">
        <v>864</v>
      </c>
      <c r="O9533">
        <v>120.1</v>
      </c>
      <c r="P9533">
        <v>122</v>
      </c>
      <c r="Q9533">
        <v>119</v>
      </c>
      <c r="R9533">
        <v>120.35</v>
      </c>
      <c r="S9533">
        <v>120.1</v>
      </c>
      <c r="T9533">
        <v>126</v>
      </c>
      <c r="V9533">
        <v>120.35</v>
      </c>
      <c r="Y9533">
        <v>5600</v>
      </c>
      <c r="Z9533">
        <v>675080</v>
      </c>
      <c r="AA9533">
        <v>7</v>
      </c>
      <c r="AB9533" t="s">
        <v>41</v>
      </c>
      <c r="AC9533">
        <v>800</v>
      </c>
    </row>
    <row r="9534" spans="1:29">
      <c r="A9534">
        <v>46044</v>
      </c>
      <c r="B9534">
        <v>46044</v>
      </c>
      <c r="C9534" t="s">
        <v>34</v>
      </c>
      <c r="D9534" t="s">
        <v>35</v>
      </c>
      <c r="E9534" t="s">
        <v>36</v>
      </c>
      <c r="F9534">
        <v>21623</v>
      </c>
      <c r="G9534" t="s">
        <v>865</v>
      </c>
      <c r="H9534" t="s">
        <v>866</v>
      </c>
      <c r="I9534" t="s">
        <v>160</v>
      </c>
      <c r="N9534" t="s">
        <v>867</v>
      </c>
      <c r="O9534">
        <v>271.14999999999998</v>
      </c>
      <c r="P9534">
        <v>277.7</v>
      </c>
      <c r="Q9534">
        <v>269.14999999999998</v>
      </c>
      <c r="R9534">
        <v>272.89999999999998</v>
      </c>
      <c r="S9534">
        <v>272.55</v>
      </c>
      <c r="T9534">
        <v>263.8</v>
      </c>
      <c r="V9534">
        <v>272.89999999999998</v>
      </c>
      <c r="Y9534">
        <v>331072</v>
      </c>
      <c r="Z9534">
        <v>90436303.349999994</v>
      </c>
      <c r="AA9534">
        <v>7876</v>
      </c>
      <c r="AB9534" t="s">
        <v>41</v>
      </c>
      <c r="AC9534">
        <v>1</v>
      </c>
    </row>
    <row r="9535" spans="1:29">
      <c r="A9535">
        <v>46044</v>
      </c>
      <c r="B9535">
        <v>46044</v>
      </c>
      <c r="C9535" t="s">
        <v>34</v>
      </c>
      <c r="D9535" t="s">
        <v>35</v>
      </c>
      <c r="E9535" t="s">
        <v>36</v>
      </c>
      <c r="F9535">
        <v>25780</v>
      </c>
      <c r="G9535" t="s">
        <v>868</v>
      </c>
      <c r="H9535" t="s">
        <v>869</v>
      </c>
      <c r="I9535" t="s">
        <v>160</v>
      </c>
      <c r="N9535" t="s">
        <v>870</v>
      </c>
      <c r="O9535">
        <v>1899</v>
      </c>
      <c r="P9535">
        <v>1984</v>
      </c>
      <c r="Q9535">
        <v>1886.6</v>
      </c>
      <c r="R9535">
        <v>1976</v>
      </c>
      <c r="S9535">
        <v>1980.2</v>
      </c>
      <c r="T9535">
        <v>1878.6</v>
      </c>
      <c r="V9535">
        <v>1975.95</v>
      </c>
      <c r="Y9535">
        <v>1290138</v>
      </c>
      <c r="Z9535">
        <v>2520767789.9000001</v>
      </c>
      <c r="AA9535">
        <v>62071</v>
      </c>
      <c r="AB9535" t="s">
        <v>41</v>
      </c>
      <c r="AC9535">
        <v>1</v>
      </c>
    </row>
    <row r="9536" spans="1:29">
      <c r="A9536">
        <v>46044</v>
      </c>
      <c r="B9536">
        <v>46044</v>
      </c>
      <c r="C9536" t="s">
        <v>34</v>
      </c>
      <c r="D9536" t="s">
        <v>35</v>
      </c>
      <c r="E9536" t="s">
        <v>36</v>
      </c>
      <c r="F9536">
        <v>757178</v>
      </c>
      <c r="G9536" t="s">
        <v>11562</v>
      </c>
      <c r="H9536" t="s">
        <v>11563</v>
      </c>
      <c r="I9536" t="s">
        <v>513</v>
      </c>
      <c r="N9536" t="s">
        <v>11564</v>
      </c>
      <c r="O9536">
        <v>101000</v>
      </c>
      <c r="P9536">
        <v>101000</v>
      </c>
      <c r="Q9536">
        <v>101000</v>
      </c>
      <c r="R9536">
        <v>101000</v>
      </c>
      <c r="S9536">
        <v>101000</v>
      </c>
      <c r="T9536">
        <v>101808.86</v>
      </c>
      <c r="V9536">
        <v>101000</v>
      </c>
      <c r="Y9536">
        <v>3</v>
      </c>
      <c r="Z9536">
        <v>303000</v>
      </c>
      <c r="AA9536">
        <v>1</v>
      </c>
      <c r="AB9536" t="s">
        <v>41</v>
      </c>
      <c r="AC9536">
        <v>1</v>
      </c>
    </row>
    <row r="9537" spans="1:29">
      <c r="A9537">
        <v>46044</v>
      </c>
      <c r="B9537">
        <v>46044</v>
      </c>
      <c r="C9537" t="s">
        <v>34</v>
      </c>
      <c r="D9537" t="s">
        <v>35</v>
      </c>
      <c r="E9537" t="s">
        <v>36</v>
      </c>
      <c r="F9537">
        <v>757182</v>
      </c>
      <c r="G9537" t="s">
        <v>11565</v>
      </c>
      <c r="H9537" t="s">
        <v>11566</v>
      </c>
      <c r="I9537" t="s">
        <v>513</v>
      </c>
      <c r="N9537" t="s">
        <v>11567</v>
      </c>
      <c r="O9537">
        <v>102599</v>
      </c>
      <c r="P9537">
        <v>103825.29</v>
      </c>
      <c r="Q9537">
        <v>102599</v>
      </c>
      <c r="R9537">
        <v>103100</v>
      </c>
      <c r="S9537">
        <v>103100</v>
      </c>
      <c r="T9537">
        <v>101600.76</v>
      </c>
      <c r="V9537">
        <v>103100</v>
      </c>
      <c r="Y9537">
        <v>8</v>
      </c>
      <c r="Z9537">
        <v>827925.45</v>
      </c>
      <c r="AA9537">
        <v>6</v>
      </c>
      <c r="AB9537" t="s">
        <v>41</v>
      </c>
      <c r="AC9537">
        <v>1</v>
      </c>
    </row>
    <row r="9538" spans="1:29">
      <c r="A9538">
        <v>46044</v>
      </c>
      <c r="B9538">
        <v>46044</v>
      </c>
      <c r="C9538" t="s">
        <v>34</v>
      </c>
      <c r="D9538" t="s">
        <v>35</v>
      </c>
      <c r="E9538" t="s">
        <v>36</v>
      </c>
      <c r="F9538">
        <v>757184</v>
      </c>
      <c r="G9538" t="s">
        <v>11568</v>
      </c>
      <c r="H9538" t="s">
        <v>11569</v>
      </c>
      <c r="I9538" t="s">
        <v>513</v>
      </c>
      <c r="N9538" t="s">
        <v>11570</v>
      </c>
      <c r="O9538">
        <v>104999</v>
      </c>
      <c r="P9538">
        <v>104999</v>
      </c>
      <c r="Q9538">
        <v>104999</v>
      </c>
      <c r="R9538">
        <v>104999</v>
      </c>
      <c r="S9538">
        <v>104999</v>
      </c>
      <c r="T9538">
        <v>104141</v>
      </c>
      <c r="V9538">
        <v>104999</v>
      </c>
      <c r="Y9538">
        <v>2</v>
      </c>
      <c r="Z9538">
        <v>209998</v>
      </c>
      <c r="AA9538">
        <v>1</v>
      </c>
      <c r="AB9538" t="s">
        <v>41</v>
      </c>
      <c r="AC9538">
        <v>1</v>
      </c>
    </row>
    <row r="9539" spans="1:29">
      <c r="A9539">
        <v>46044</v>
      </c>
      <c r="B9539">
        <v>46044</v>
      </c>
      <c r="C9539" t="s">
        <v>34</v>
      </c>
      <c r="D9539" t="s">
        <v>35</v>
      </c>
      <c r="E9539" t="s">
        <v>36</v>
      </c>
      <c r="F9539">
        <v>757170</v>
      </c>
      <c r="G9539" t="s">
        <v>11571</v>
      </c>
      <c r="H9539" t="s">
        <v>11572</v>
      </c>
      <c r="I9539" t="s">
        <v>513</v>
      </c>
      <c r="N9539" t="s">
        <v>11573</v>
      </c>
      <c r="O9539">
        <v>105000</v>
      </c>
      <c r="P9539">
        <v>105000</v>
      </c>
      <c r="Q9539">
        <v>105000</v>
      </c>
      <c r="R9539">
        <v>105000</v>
      </c>
      <c r="S9539">
        <v>105000</v>
      </c>
      <c r="T9539">
        <v>105999</v>
      </c>
      <c r="V9539">
        <v>105000</v>
      </c>
      <c r="Y9539">
        <v>3</v>
      </c>
      <c r="Z9539">
        <v>315000</v>
      </c>
      <c r="AA9539">
        <v>2</v>
      </c>
      <c r="AB9539" t="s">
        <v>41</v>
      </c>
      <c r="AC9539">
        <v>1</v>
      </c>
    </row>
    <row r="9540" spans="1:29">
      <c r="A9540">
        <v>46044</v>
      </c>
      <c r="B9540">
        <v>46044</v>
      </c>
      <c r="C9540" t="s">
        <v>34</v>
      </c>
      <c r="D9540" t="s">
        <v>35</v>
      </c>
      <c r="E9540" t="s">
        <v>36</v>
      </c>
      <c r="F9540">
        <v>157</v>
      </c>
      <c r="G9540" t="s">
        <v>874</v>
      </c>
      <c r="H9540" t="s">
        <v>875</v>
      </c>
      <c r="I9540" t="s">
        <v>160</v>
      </c>
      <c r="N9540" t="s">
        <v>876</v>
      </c>
      <c r="O9540">
        <v>6878.5</v>
      </c>
      <c r="P9540">
        <v>6914.5</v>
      </c>
      <c r="Q9540">
        <v>6780.5</v>
      </c>
      <c r="R9540">
        <v>6797</v>
      </c>
      <c r="S9540">
        <v>6804</v>
      </c>
      <c r="T9540">
        <v>6826.5</v>
      </c>
      <c r="V9540">
        <v>6797</v>
      </c>
      <c r="Y9540">
        <v>714732</v>
      </c>
      <c r="Z9540">
        <v>4881282706</v>
      </c>
      <c r="AA9540">
        <v>66225</v>
      </c>
      <c r="AB9540" t="s">
        <v>41</v>
      </c>
      <c r="AC9540">
        <v>1</v>
      </c>
    </row>
    <row r="9541" spans="1:29">
      <c r="A9541">
        <v>46044</v>
      </c>
      <c r="B9541">
        <v>46044</v>
      </c>
      <c r="C9541" t="s">
        <v>34</v>
      </c>
      <c r="D9541" t="s">
        <v>35</v>
      </c>
      <c r="E9541" t="s">
        <v>36</v>
      </c>
      <c r="F9541">
        <v>1134</v>
      </c>
      <c r="G9541" t="s">
        <v>877</v>
      </c>
      <c r="H9541" t="s">
        <v>878</v>
      </c>
      <c r="I9541" t="s">
        <v>160</v>
      </c>
      <c r="N9541" t="s">
        <v>879</v>
      </c>
      <c r="O9541">
        <v>227.4</v>
      </c>
      <c r="P9541">
        <v>233.55</v>
      </c>
      <c r="Q9541">
        <v>224.2</v>
      </c>
      <c r="R9541">
        <v>232.3</v>
      </c>
      <c r="S9541">
        <v>233.55</v>
      </c>
      <c r="T9541">
        <v>222.45</v>
      </c>
      <c r="V9541">
        <v>232.3</v>
      </c>
      <c r="Y9541">
        <v>3029439</v>
      </c>
      <c r="Z9541">
        <v>696719032.70000005</v>
      </c>
      <c r="AA9541">
        <v>29125</v>
      </c>
      <c r="AB9541" t="s">
        <v>41</v>
      </c>
      <c r="AC9541">
        <v>1</v>
      </c>
    </row>
    <row r="9542" spans="1:29">
      <c r="A9542">
        <v>46044</v>
      </c>
      <c r="B9542">
        <v>46044</v>
      </c>
      <c r="C9542" t="s">
        <v>34</v>
      </c>
      <c r="D9542" t="s">
        <v>35</v>
      </c>
      <c r="E9542" t="s">
        <v>36</v>
      </c>
      <c r="F9542">
        <v>14361</v>
      </c>
      <c r="G9542" t="s">
        <v>880</v>
      </c>
      <c r="H9542" t="s">
        <v>881</v>
      </c>
      <c r="I9542" t="s">
        <v>160</v>
      </c>
      <c r="N9542" t="s">
        <v>882</v>
      </c>
      <c r="O9542">
        <v>256.89999999999998</v>
      </c>
      <c r="P9542">
        <v>264.45</v>
      </c>
      <c r="Q9542">
        <v>255.6</v>
      </c>
      <c r="R9542">
        <v>258.95</v>
      </c>
      <c r="S9542">
        <v>260</v>
      </c>
      <c r="T9542">
        <v>254.45</v>
      </c>
      <c r="V9542">
        <v>258.95</v>
      </c>
      <c r="Y9542">
        <v>74276</v>
      </c>
      <c r="Z9542">
        <v>19266235.850000001</v>
      </c>
      <c r="AA9542">
        <v>3144</v>
      </c>
      <c r="AB9542" t="s">
        <v>41</v>
      </c>
      <c r="AC9542">
        <v>1</v>
      </c>
    </row>
    <row r="9543" spans="1:29">
      <c r="A9543">
        <v>46044</v>
      </c>
      <c r="B9543">
        <v>46044</v>
      </c>
      <c r="C9543" t="s">
        <v>34</v>
      </c>
      <c r="D9543" t="s">
        <v>35</v>
      </c>
      <c r="E9543" t="s">
        <v>36</v>
      </c>
      <c r="F9543">
        <v>6302</v>
      </c>
      <c r="G9543" t="s">
        <v>883</v>
      </c>
      <c r="H9543" t="s">
        <v>884</v>
      </c>
      <c r="I9543" t="s">
        <v>160</v>
      </c>
      <c r="N9543" t="s">
        <v>885</v>
      </c>
      <c r="O9543">
        <v>1277.5999999999999</v>
      </c>
      <c r="P9543">
        <v>1289.8</v>
      </c>
      <c r="Q9543">
        <v>1263.0999999999999</v>
      </c>
      <c r="R9543">
        <v>1273.5</v>
      </c>
      <c r="S9543">
        <v>1270.2</v>
      </c>
      <c r="T9543">
        <v>1286.3</v>
      </c>
      <c r="V9543">
        <v>1273.5</v>
      </c>
      <c r="Y9543">
        <v>447</v>
      </c>
      <c r="Z9543">
        <v>569831.6</v>
      </c>
      <c r="AA9543">
        <v>99</v>
      </c>
      <c r="AB9543" t="s">
        <v>41</v>
      </c>
      <c r="AC9543">
        <v>1</v>
      </c>
    </row>
    <row r="9544" spans="1:29">
      <c r="A9544">
        <v>46044</v>
      </c>
      <c r="B9544">
        <v>46044</v>
      </c>
      <c r="C9544" t="s">
        <v>34</v>
      </c>
      <c r="D9544" t="s">
        <v>35</v>
      </c>
      <c r="E9544" t="s">
        <v>36</v>
      </c>
      <c r="F9544">
        <v>163</v>
      </c>
      <c r="G9544" t="s">
        <v>886</v>
      </c>
      <c r="H9544" t="s">
        <v>887</v>
      </c>
      <c r="I9544" t="s">
        <v>160</v>
      </c>
      <c r="N9544" t="s">
        <v>888</v>
      </c>
      <c r="O9544">
        <v>502</v>
      </c>
      <c r="P9544">
        <v>517.35</v>
      </c>
      <c r="Q9544">
        <v>499.6</v>
      </c>
      <c r="R9544">
        <v>503.85</v>
      </c>
      <c r="S9544">
        <v>503</v>
      </c>
      <c r="T9544">
        <v>502</v>
      </c>
      <c r="V9544">
        <v>503.8</v>
      </c>
      <c r="Y9544">
        <v>725683</v>
      </c>
      <c r="Z9544">
        <v>368230532.39999998</v>
      </c>
      <c r="AA9544">
        <v>24568</v>
      </c>
      <c r="AB9544" t="s">
        <v>41</v>
      </c>
      <c r="AC9544">
        <v>1</v>
      </c>
    </row>
    <row r="9545" spans="1:29">
      <c r="A9545">
        <v>46044</v>
      </c>
      <c r="B9545">
        <v>46044</v>
      </c>
      <c r="C9545" t="s">
        <v>34</v>
      </c>
      <c r="D9545" t="s">
        <v>35</v>
      </c>
      <c r="E9545" t="s">
        <v>36</v>
      </c>
      <c r="F9545">
        <v>24638</v>
      </c>
      <c r="G9545" t="s">
        <v>892</v>
      </c>
      <c r="H9545" t="s">
        <v>893</v>
      </c>
      <c r="I9545" t="s">
        <v>266</v>
      </c>
      <c r="N9545" t="s">
        <v>894</v>
      </c>
      <c r="O9545">
        <v>263</v>
      </c>
      <c r="P9545">
        <v>278.95</v>
      </c>
      <c r="Q9545">
        <v>258</v>
      </c>
      <c r="R9545">
        <v>272.64999999999998</v>
      </c>
      <c r="S9545">
        <v>276</v>
      </c>
      <c r="T9545">
        <v>250.95</v>
      </c>
      <c r="V9545">
        <v>272.64999999999998</v>
      </c>
      <c r="Y9545">
        <v>40500</v>
      </c>
      <c r="Z9545">
        <v>11020075</v>
      </c>
      <c r="AA9545">
        <v>57</v>
      </c>
      <c r="AB9545" t="s">
        <v>41</v>
      </c>
      <c r="AC9545">
        <v>500</v>
      </c>
    </row>
    <row r="9546" spans="1:29">
      <c r="A9546">
        <v>46044</v>
      </c>
      <c r="B9546">
        <v>46044</v>
      </c>
      <c r="C9546" t="s">
        <v>34</v>
      </c>
      <c r="D9546" t="s">
        <v>35</v>
      </c>
      <c r="E9546" t="s">
        <v>36</v>
      </c>
      <c r="F9546">
        <v>760366</v>
      </c>
      <c r="G9546" t="s">
        <v>11574</v>
      </c>
      <c r="H9546" t="s">
        <v>11575</v>
      </c>
      <c r="I9546" t="s">
        <v>513</v>
      </c>
      <c r="N9546" t="s">
        <v>11576</v>
      </c>
      <c r="O9546">
        <v>101736.76</v>
      </c>
      <c r="P9546">
        <v>101736.76</v>
      </c>
      <c r="Q9546">
        <v>101736.76</v>
      </c>
      <c r="R9546">
        <v>101736.76</v>
      </c>
      <c r="S9546">
        <v>101736.76</v>
      </c>
      <c r="T9546">
        <v>101711.76</v>
      </c>
      <c r="V9546">
        <v>101736.76</v>
      </c>
      <c r="Y9546">
        <v>3</v>
      </c>
      <c r="Z9546">
        <v>305210.28000000003</v>
      </c>
      <c r="AA9546">
        <v>2</v>
      </c>
      <c r="AB9546" t="s">
        <v>41</v>
      </c>
      <c r="AC9546">
        <v>1</v>
      </c>
    </row>
    <row r="9547" spans="1:29">
      <c r="A9547">
        <v>46044</v>
      </c>
      <c r="B9547">
        <v>46044</v>
      </c>
      <c r="C9547" t="s">
        <v>34</v>
      </c>
      <c r="D9547" t="s">
        <v>35</v>
      </c>
      <c r="E9547" t="s">
        <v>36</v>
      </c>
      <c r="F9547">
        <v>760372</v>
      </c>
      <c r="G9547" t="s">
        <v>11577</v>
      </c>
      <c r="H9547" t="s">
        <v>11578</v>
      </c>
      <c r="I9547" t="s">
        <v>513</v>
      </c>
      <c r="N9547" t="s">
        <v>11579</v>
      </c>
      <c r="O9547">
        <v>102209.8</v>
      </c>
      <c r="P9547">
        <v>102209.8</v>
      </c>
      <c r="Q9547">
        <v>102209.8</v>
      </c>
      <c r="R9547">
        <v>102209.8</v>
      </c>
      <c r="S9547">
        <v>102209.8</v>
      </c>
      <c r="T9547">
        <v>102772.53</v>
      </c>
      <c r="V9547">
        <v>102209.8</v>
      </c>
      <c r="Y9547">
        <v>5</v>
      </c>
      <c r="Z9547">
        <v>511049</v>
      </c>
      <c r="AA9547">
        <v>1</v>
      </c>
      <c r="AB9547" t="s">
        <v>41</v>
      </c>
      <c r="AC9547">
        <v>1</v>
      </c>
    </row>
    <row r="9548" spans="1:29">
      <c r="A9548">
        <v>46044</v>
      </c>
      <c r="B9548">
        <v>46044</v>
      </c>
      <c r="C9548" t="s">
        <v>34</v>
      </c>
      <c r="D9548" t="s">
        <v>35</v>
      </c>
      <c r="E9548" t="s">
        <v>36</v>
      </c>
      <c r="F9548">
        <v>760374</v>
      </c>
      <c r="G9548" t="s">
        <v>11580</v>
      </c>
      <c r="H9548" t="s">
        <v>11581</v>
      </c>
      <c r="I9548" t="s">
        <v>513</v>
      </c>
      <c r="N9548" t="s">
        <v>11582</v>
      </c>
      <c r="O9548">
        <v>102276.75</v>
      </c>
      <c r="P9548">
        <v>102276.75</v>
      </c>
      <c r="Q9548">
        <v>102276.75</v>
      </c>
      <c r="R9548">
        <v>102276.75</v>
      </c>
      <c r="S9548">
        <v>102276.75</v>
      </c>
      <c r="T9548">
        <v>102300</v>
      </c>
      <c r="V9548">
        <v>102276.75</v>
      </c>
      <c r="Y9548">
        <v>5</v>
      </c>
      <c r="Z9548">
        <v>511383.75</v>
      </c>
      <c r="AA9548">
        <v>2</v>
      </c>
      <c r="AB9548" t="s">
        <v>41</v>
      </c>
      <c r="AC9548">
        <v>1</v>
      </c>
    </row>
    <row r="9549" spans="1:29">
      <c r="A9549">
        <v>46044</v>
      </c>
      <c r="B9549">
        <v>46044</v>
      </c>
      <c r="C9549" t="s">
        <v>34</v>
      </c>
      <c r="D9549" t="s">
        <v>35</v>
      </c>
      <c r="E9549" t="s">
        <v>36</v>
      </c>
      <c r="F9549">
        <v>10755</v>
      </c>
      <c r="G9549" t="s">
        <v>898</v>
      </c>
      <c r="H9549" t="s">
        <v>899</v>
      </c>
      <c r="I9549" t="s">
        <v>160</v>
      </c>
      <c r="N9549" t="s">
        <v>900</v>
      </c>
      <c r="O9549">
        <v>83.55</v>
      </c>
      <c r="P9549">
        <v>84.49</v>
      </c>
      <c r="Q9549">
        <v>82.62</v>
      </c>
      <c r="R9549">
        <v>83.74</v>
      </c>
      <c r="S9549">
        <v>83.61</v>
      </c>
      <c r="T9549">
        <v>82.44</v>
      </c>
      <c r="V9549">
        <v>83.74</v>
      </c>
      <c r="Y9549">
        <v>86365</v>
      </c>
      <c r="Z9549">
        <v>7211102.4000000004</v>
      </c>
      <c r="AA9549">
        <v>1690</v>
      </c>
      <c r="AB9549" t="s">
        <v>41</v>
      </c>
      <c r="AC9549">
        <v>1</v>
      </c>
    </row>
    <row r="9550" spans="1:29">
      <c r="A9550">
        <v>46044</v>
      </c>
      <c r="B9550">
        <v>46044</v>
      </c>
      <c r="C9550" t="s">
        <v>34</v>
      </c>
      <c r="D9550" t="s">
        <v>35</v>
      </c>
      <c r="E9550" t="s">
        <v>36</v>
      </c>
      <c r="F9550">
        <v>5435</v>
      </c>
      <c r="G9550" t="s">
        <v>901</v>
      </c>
      <c r="H9550" t="s">
        <v>902</v>
      </c>
      <c r="I9550" t="s">
        <v>160</v>
      </c>
      <c r="N9550" t="s">
        <v>903</v>
      </c>
      <c r="O9550">
        <v>261.14999999999998</v>
      </c>
      <c r="P9550">
        <v>266.05</v>
      </c>
      <c r="Q9550">
        <v>260.05</v>
      </c>
      <c r="R9550">
        <v>265.14999999999998</v>
      </c>
      <c r="S9550">
        <v>265</v>
      </c>
      <c r="T9550">
        <v>260.05</v>
      </c>
      <c r="V9550">
        <v>265.14999999999998</v>
      </c>
      <c r="Y9550">
        <v>1072880</v>
      </c>
      <c r="Z9550">
        <v>282606792.60000002</v>
      </c>
      <c r="AA9550">
        <v>19394</v>
      </c>
      <c r="AB9550" t="s">
        <v>41</v>
      </c>
      <c r="AC9550">
        <v>1</v>
      </c>
    </row>
    <row r="9551" spans="1:29">
      <c r="A9551">
        <v>46044</v>
      </c>
      <c r="B9551">
        <v>46044</v>
      </c>
      <c r="C9551" t="s">
        <v>34</v>
      </c>
      <c r="D9551" t="s">
        <v>35</v>
      </c>
      <c r="E9551" t="s">
        <v>36</v>
      </c>
      <c r="F9551">
        <v>19253</v>
      </c>
      <c r="G9551" t="s">
        <v>11583</v>
      </c>
      <c r="H9551" t="s">
        <v>11584</v>
      </c>
      <c r="I9551" t="s">
        <v>266</v>
      </c>
      <c r="N9551" t="s">
        <v>11585</v>
      </c>
      <c r="O9551">
        <v>73.8</v>
      </c>
      <c r="P9551">
        <v>73.8</v>
      </c>
      <c r="Q9551">
        <v>68.5</v>
      </c>
      <c r="R9551">
        <v>68.599999999999994</v>
      </c>
      <c r="S9551">
        <v>68.599999999999994</v>
      </c>
      <c r="T9551">
        <v>71.5</v>
      </c>
      <c r="V9551">
        <v>68.599999999999994</v>
      </c>
      <c r="Y9551">
        <v>8000</v>
      </c>
      <c r="Z9551">
        <v>561600</v>
      </c>
      <c r="AA9551">
        <v>4</v>
      </c>
      <c r="AB9551" t="s">
        <v>41</v>
      </c>
      <c r="AC9551">
        <v>2000</v>
      </c>
    </row>
    <row r="9552" spans="1:29">
      <c r="A9552">
        <v>46044</v>
      </c>
      <c r="B9552">
        <v>46044</v>
      </c>
      <c r="C9552" t="s">
        <v>34</v>
      </c>
      <c r="D9552" t="s">
        <v>35</v>
      </c>
      <c r="E9552" t="s">
        <v>36</v>
      </c>
      <c r="F9552">
        <v>12024</v>
      </c>
      <c r="G9552" t="s">
        <v>910</v>
      </c>
      <c r="H9552" t="s">
        <v>911</v>
      </c>
      <c r="I9552" t="s">
        <v>160</v>
      </c>
      <c r="N9552" t="s">
        <v>912</v>
      </c>
      <c r="O9552">
        <v>534.25</v>
      </c>
      <c r="P9552">
        <v>552</v>
      </c>
      <c r="Q9552">
        <v>534.25</v>
      </c>
      <c r="R9552">
        <v>548.35</v>
      </c>
      <c r="S9552">
        <v>548</v>
      </c>
      <c r="T9552">
        <v>534.25</v>
      </c>
      <c r="V9552">
        <v>548.20000000000005</v>
      </c>
      <c r="Y9552">
        <v>68741</v>
      </c>
      <c r="Z9552">
        <v>37393390.850000001</v>
      </c>
      <c r="AA9552">
        <v>4890</v>
      </c>
      <c r="AB9552" t="s">
        <v>41</v>
      </c>
      <c r="AC9552">
        <v>1</v>
      </c>
    </row>
    <row r="9553" spans="1:29">
      <c r="A9553">
        <v>46044</v>
      </c>
      <c r="B9553">
        <v>46044</v>
      </c>
      <c r="C9553" t="s">
        <v>34</v>
      </c>
      <c r="D9553" t="s">
        <v>35</v>
      </c>
      <c r="E9553" t="s">
        <v>36</v>
      </c>
      <c r="F9553">
        <v>245</v>
      </c>
      <c r="G9553" t="s">
        <v>913</v>
      </c>
      <c r="H9553" t="s">
        <v>914</v>
      </c>
      <c r="I9553" t="s">
        <v>160</v>
      </c>
      <c r="N9553" t="s">
        <v>915</v>
      </c>
      <c r="O9553">
        <v>69.989999999999995</v>
      </c>
      <c r="P9553">
        <v>70.5</v>
      </c>
      <c r="Q9553">
        <v>69.650000000000006</v>
      </c>
      <c r="R9553">
        <v>70.16</v>
      </c>
      <c r="S9553">
        <v>69.94</v>
      </c>
      <c r="T9553">
        <v>69.94</v>
      </c>
      <c r="V9553">
        <v>70.16</v>
      </c>
      <c r="Y9553">
        <v>544</v>
      </c>
      <c r="Z9553">
        <v>38096.89</v>
      </c>
      <c r="AA9553">
        <v>17</v>
      </c>
      <c r="AB9553" t="s">
        <v>41</v>
      </c>
      <c r="AC9553">
        <v>1</v>
      </c>
    </row>
    <row r="9554" spans="1:29">
      <c r="A9554">
        <v>46044</v>
      </c>
      <c r="B9554">
        <v>46044</v>
      </c>
      <c r="C9554" t="s">
        <v>34</v>
      </c>
      <c r="D9554" t="s">
        <v>35</v>
      </c>
      <c r="E9554" t="s">
        <v>36</v>
      </c>
      <c r="F9554">
        <v>16795</v>
      </c>
      <c r="G9554" t="s">
        <v>916</v>
      </c>
      <c r="H9554" t="s">
        <v>917</v>
      </c>
      <c r="I9554" t="s">
        <v>160</v>
      </c>
      <c r="N9554" t="s">
        <v>918</v>
      </c>
      <c r="O9554">
        <v>88</v>
      </c>
      <c r="P9554">
        <v>88</v>
      </c>
      <c r="Q9554">
        <v>82.42</v>
      </c>
      <c r="R9554">
        <v>83.09</v>
      </c>
      <c r="S9554">
        <v>83.11</v>
      </c>
      <c r="T9554">
        <v>84.67</v>
      </c>
      <c r="V9554">
        <v>83.09</v>
      </c>
      <c r="Y9554">
        <v>2878</v>
      </c>
      <c r="Z9554">
        <v>240705.88</v>
      </c>
      <c r="AA9554">
        <v>81</v>
      </c>
      <c r="AB9554" t="s">
        <v>41</v>
      </c>
      <c r="AC9554">
        <v>1</v>
      </c>
    </row>
    <row r="9555" spans="1:29">
      <c r="A9555">
        <v>46044</v>
      </c>
      <c r="B9555">
        <v>46044</v>
      </c>
      <c r="C9555" t="s">
        <v>34</v>
      </c>
      <c r="D9555" t="s">
        <v>35</v>
      </c>
      <c r="E9555" t="s">
        <v>36</v>
      </c>
      <c r="F9555">
        <v>5688</v>
      </c>
      <c r="G9555" t="s">
        <v>919</v>
      </c>
      <c r="H9555" t="s">
        <v>920</v>
      </c>
      <c r="I9555" t="s">
        <v>160</v>
      </c>
      <c r="N9555" t="s">
        <v>921</v>
      </c>
      <c r="O9555">
        <v>16.77</v>
      </c>
      <c r="P9555">
        <v>17</v>
      </c>
      <c r="Q9555">
        <v>16.3</v>
      </c>
      <c r="R9555">
        <v>16.53</v>
      </c>
      <c r="S9555">
        <v>16.87</v>
      </c>
      <c r="T9555">
        <v>16.2</v>
      </c>
      <c r="V9555">
        <v>16.46</v>
      </c>
      <c r="Y9555">
        <v>6659</v>
      </c>
      <c r="Z9555">
        <v>112106.68</v>
      </c>
      <c r="AA9555">
        <v>94</v>
      </c>
      <c r="AB9555" t="s">
        <v>41</v>
      </c>
      <c r="AC9555">
        <v>1</v>
      </c>
    </row>
    <row r="9556" spans="1:29">
      <c r="A9556">
        <v>46044</v>
      </c>
      <c r="B9556">
        <v>46044</v>
      </c>
      <c r="C9556" t="s">
        <v>34</v>
      </c>
      <c r="D9556" t="s">
        <v>35</v>
      </c>
      <c r="E9556" t="s">
        <v>36</v>
      </c>
      <c r="F9556">
        <v>758700</v>
      </c>
      <c r="G9556" t="s">
        <v>928</v>
      </c>
      <c r="H9556" t="s">
        <v>929</v>
      </c>
      <c r="I9556" t="s">
        <v>160</v>
      </c>
      <c r="N9556" t="s">
        <v>930</v>
      </c>
      <c r="O9556">
        <v>74.099999999999994</v>
      </c>
      <c r="P9556">
        <v>78.33</v>
      </c>
      <c r="Q9556">
        <v>74</v>
      </c>
      <c r="R9556">
        <v>78.209999999999994</v>
      </c>
      <c r="S9556">
        <v>78.02</v>
      </c>
      <c r="T9556">
        <v>74.599999999999994</v>
      </c>
      <c r="V9556">
        <v>78.209999999999994</v>
      </c>
      <c r="Y9556">
        <v>2145879</v>
      </c>
      <c r="Z9556">
        <v>166567838.87</v>
      </c>
      <c r="AA9556">
        <v>4145</v>
      </c>
      <c r="AB9556" t="s">
        <v>41</v>
      </c>
      <c r="AC9556">
        <v>1</v>
      </c>
    </row>
    <row r="9557" spans="1:29">
      <c r="A9557">
        <v>46044</v>
      </c>
      <c r="B9557">
        <v>46044</v>
      </c>
      <c r="C9557" t="s">
        <v>34</v>
      </c>
      <c r="D9557" t="s">
        <v>35</v>
      </c>
      <c r="E9557" t="s">
        <v>36</v>
      </c>
      <c r="F9557">
        <v>13098</v>
      </c>
      <c r="G9557" t="s">
        <v>931</v>
      </c>
      <c r="H9557" t="s">
        <v>932</v>
      </c>
      <c r="I9557" t="s">
        <v>327</v>
      </c>
      <c r="N9557" t="s">
        <v>933</v>
      </c>
      <c r="O9557">
        <v>145</v>
      </c>
      <c r="P9557">
        <v>146.5</v>
      </c>
      <c r="Q9557">
        <v>138.05000000000001</v>
      </c>
      <c r="R9557">
        <v>144.85</v>
      </c>
      <c r="S9557">
        <v>144</v>
      </c>
      <c r="T9557">
        <v>141.44999999999999</v>
      </c>
      <c r="V9557">
        <v>144.85</v>
      </c>
      <c r="Y9557">
        <v>23000</v>
      </c>
      <c r="Z9557">
        <v>3328800</v>
      </c>
      <c r="AA9557">
        <v>10</v>
      </c>
      <c r="AB9557" t="s">
        <v>41</v>
      </c>
      <c r="AC9557">
        <v>1000</v>
      </c>
    </row>
    <row r="9558" spans="1:29">
      <c r="A9558">
        <v>46044</v>
      </c>
      <c r="B9558">
        <v>46044</v>
      </c>
      <c r="C9558" t="s">
        <v>34</v>
      </c>
      <c r="D9558" t="s">
        <v>35</v>
      </c>
      <c r="E9558" t="s">
        <v>36</v>
      </c>
      <c r="F9558">
        <v>15204</v>
      </c>
      <c r="G9558" t="s">
        <v>934</v>
      </c>
      <c r="H9558" t="s">
        <v>935</v>
      </c>
      <c r="I9558" t="s">
        <v>160</v>
      </c>
      <c r="N9558" t="s">
        <v>936</v>
      </c>
      <c r="O9558">
        <v>300</v>
      </c>
      <c r="P9558">
        <v>308</v>
      </c>
      <c r="Q9558">
        <v>295.55</v>
      </c>
      <c r="R9558">
        <v>306.2</v>
      </c>
      <c r="S9558">
        <v>304.60000000000002</v>
      </c>
      <c r="T9558">
        <v>294.60000000000002</v>
      </c>
      <c r="V9558">
        <v>306.2</v>
      </c>
      <c r="Y9558">
        <v>23078</v>
      </c>
      <c r="Z9558">
        <v>6944535.5</v>
      </c>
      <c r="AA9558">
        <v>856</v>
      </c>
      <c r="AB9558" t="s">
        <v>41</v>
      </c>
      <c r="AC9558">
        <v>1</v>
      </c>
    </row>
    <row r="9559" spans="1:29">
      <c r="A9559">
        <v>46044</v>
      </c>
      <c r="B9559">
        <v>46044</v>
      </c>
      <c r="C9559" t="s">
        <v>34</v>
      </c>
      <c r="D9559" t="s">
        <v>35</v>
      </c>
      <c r="E9559" t="s">
        <v>36</v>
      </c>
      <c r="F9559">
        <v>3813</v>
      </c>
      <c r="G9559" t="s">
        <v>937</v>
      </c>
      <c r="H9559" t="s">
        <v>938</v>
      </c>
      <c r="I9559" t="s">
        <v>160</v>
      </c>
      <c r="N9559" t="s">
        <v>939</v>
      </c>
      <c r="O9559">
        <v>78.81</v>
      </c>
      <c r="P9559">
        <v>80.849999999999994</v>
      </c>
      <c r="Q9559">
        <v>77.16</v>
      </c>
      <c r="R9559">
        <v>78.56</v>
      </c>
      <c r="S9559">
        <v>79</v>
      </c>
      <c r="T9559">
        <v>78.53</v>
      </c>
      <c r="V9559">
        <v>78.569999999999993</v>
      </c>
      <c r="Y9559">
        <v>367034</v>
      </c>
      <c r="Z9559">
        <v>28974451.43</v>
      </c>
      <c r="AA9559">
        <v>4631</v>
      </c>
      <c r="AB9559" t="s">
        <v>41</v>
      </c>
      <c r="AC9559">
        <v>1</v>
      </c>
    </row>
    <row r="9560" spans="1:29">
      <c r="A9560">
        <v>46044</v>
      </c>
      <c r="B9560">
        <v>46044</v>
      </c>
      <c r="C9560" t="s">
        <v>34</v>
      </c>
      <c r="D9560" t="s">
        <v>35</v>
      </c>
      <c r="E9560" t="s">
        <v>36</v>
      </c>
      <c r="F9560">
        <v>20159</v>
      </c>
      <c r="G9560" t="s">
        <v>943</v>
      </c>
      <c r="H9560" t="s">
        <v>944</v>
      </c>
      <c r="I9560" t="s">
        <v>160</v>
      </c>
      <c r="N9560" t="s">
        <v>945</v>
      </c>
      <c r="O9560">
        <v>293.35000000000002</v>
      </c>
      <c r="P9560">
        <v>295.85000000000002</v>
      </c>
      <c r="Q9560">
        <v>289.45</v>
      </c>
      <c r="R9560">
        <v>293.2</v>
      </c>
      <c r="S9560">
        <v>294.95</v>
      </c>
      <c r="T9560">
        <v>293.35000000000002</v>
      </c>
      <c r="V9560">
        <v>293.2</v>
      </c>
      <c r="Y9560">
        <v>11025</v>
      </c>
      <c r="Z9560">
        <v>3223497.7</v>
      </c>
      <c r="AA9560">
        <v>597</v>
      </c>
      <c r="AB9560" t="s">
        <v>41</v>
      </c>
      <c r="AC9560">
        <v>1</v>
      </c>
    </row>
    <row r="9561" spans="1:29">
      <c r="A9561">
        <v>46044</v>
      </c>
      <c r="B9561">
        <v>46044</v>
      </c>
      <c r="C9561" t="s">
        <v>34</v>
      </c>
      <c r="D9561" t="s">
        <v>35</v>
      </c>
      <c r="E9561" t="s">
        <v>36</v>
      </c>
      <c r="F9561">
        <v>757614</v>
      </c>
      <c r="G9561" t="s">
        <v>946</v>
      </c>
      <c r="H9561" t="s">
        <v>11586</v>
      </c>
      <c r="I9561" t="s">
        <v>160</v>
      </c>
      <c r="N9561" t="s">
        <v>948</v>
      </c>
      <c r="O9561">
        <v>109.9</v>
      </c>
      <c r="P9561">
        <v>113.4</v>
      </c>
      <c r="Q9561">
        <v>107</v>
      </c>
      <c r="R9561">
        <v>107.85</v>
      </c>
      <c r="S9561">
        <v>108.58</v>
      </c>
      <c r="T9561">
        <v>108.66</v>
      </c>
      <c r="V9561">
        <v>107.9</v>
      </c>
      <c r="Y9561">
        <v>1979159</v>
      </c>
      <c r="Z9561">
        <v>215811252.43000001</v>
      </c>
      <c r="AA9561">
        <v>4797</v>
      </c>
      <c r="AB9561" t="s">
        <v>41</v>
      </c>
      <c r="AC9561">
        <v>1</v>
      </c>
    </row>
    <row r="9562" spans="1:29">
      <c r="A9562">
        <v>46044</v>
      </c>
      <c r="B9562">
        <v>46044</v>
      </c>
      <c r="C9562" t="s">
        <v>34</v>
      </c>
      <c r="D9562" t="s">
        <v>35</v>
      </c>
      <c r="E9562" t="s">
        <v>36</v>
      </c>
      <c r="F9562">
        <v>25398</v>
      </c>
      <c r="G9562" t="s">
        <v>952</v>
      </c>
      <c r="H9562" t="s">
        <v>953</v>
      </c>
      <c r="I9562" t="s">
        <v>160</v>
      </c>
      <c r="N9562" t="s">
        <v>954</v>
      </c>
      <c r="O9562">
        <v>115.75</v>
      </c>
      <c r="P9562">
        <v>117.89</v>
      </c>
      <c r="Q9562">
        <v>113.9</v>
      </c>
      <c r="R9562">
        <v>114.32</v>
      </c>
      <c r="S9562">
        <v>114.64</v>
      </c>
      <c r="T9562">
        <v>113.91</v>
      </c>
      <c r="V9562">
        <v>114.3</v>
      </c>
      <c r="Y9562">
        <v>306181</v>
      </c>
      <c r="Z9562">
        <v>35369241.219999999</v>
      </c>
      <c r="AA9562">
        <v>5308</v>
      </c>
      <c r="AB9562" t="s">
        <v>41</v>
      </c>
      <c r="AC9562">
        <v>1</v>
      </c>
    </row>
    <row r="9563" spans="1:29">
      <c r="A9563">
        <v>46044</v>
      </c>
      <c r="B9563">
        <v>46044</v>
      </c>
      <c r="C9563" t="s">
        <v>34</v>
      </c>
      <c r="D9563" t="s">
        <v>35</v>
      </c>
      <c r="E9563" t="s">
        <v>36</v>
      </c>
      <c r="F9563">
        <v>17263</v>
      </c>
      <c r="G9563" t="s">
        <v>955</v>
      </c>
      <c r="H9563" t="s">
        <v>956</v>
      </c>
      <c r="I9563" t="s">
        <v>160</v>
      </c>
      <c r="N9563" t="s">
        <v>957</v>
      </c>
      <c r="O9563">
        <v>1578</v>
      </c>
      <c r="P9563">
        <v>1645</v>
      </c>
      <c r="Q9563">
        <v>1566.4</v>
      </c>
      <c r="R9563">
        <v>1630.6</v>
      </c>
      <c r="S9563">
        <v>1645</v>
      </c>
      <c r="T9563">
        <v>1576.1</v>
      </c>
      <c r="V9563">
        <v>1630.55</v>
      </c>
      <c r="Y9563">
        <v>83548</v>
      </c>
      <c r="Z9563">
        <v>134988249.80000001</v>
      </c>
      <c r="AA9563">
        <v>7676</v>
      </c>
      <c r="AB9563" t="s">
        <v>41</v>
      </c>
      <c r="AC9563">
        <v>1</v>
      </c>
    </row>
    <row r="9564" spans="1:29">
      <c r="A9564">
        <v>46044</v>
      </c>
      <c r="B9564">
        <v>46044</v>
      </c>
      <c r="C9564" t="s">
        <v>34</v>
      </c>
      <c r="D9564" t="s">
        <v>35</v>
      </c>
      <c r="E9564" t="s">
        <v>36</v>
      </c>
      <c r="F9564">
        <v>760752</v>
      </c>
      <c r="G9564" t="s">
        <v>11587</v>
      </c>
      <c r="H9564" t="s">
        <v>11588</v>
      </c>
      <c r="I9564" t="s">
        <v>327</v>
      </c>
      <c r="N9564" t="s">
        <v>11589</v>
      </c>
      <c r="O9564">
        <v>45.6</v>
      </c>
      <c r="P9564">
        <v>45.6</v>
      </c>
      <c r="Q9564">
        <v>43.35</v>
      </c>
      <c r="R9564">
        <v>43.35</v>
      </c>
      <c r="S9564">
        <v>43.35</v>
      </c>
      <c r="T9564">
        <v>57</v>
      </c>
      <c r="V9564">
        <v>43.35</v>
      </c>
      <c r="Y9564">
        <v>22000</v>
      </c>
      <c r="Z9564">
        <v>967200</v>
      </c>
      <c r="AA9564">
        <v>9</v>
      </c>
      <c r="AB9564" t="s">
        <v>41</v>
      </c>
      <c r="AC9564">
        <v>2000</v>
      </c>
    </row>
    <row r="9565" spans="1:29">
      <c r="A9565">
        <v>46044</v>
      </c>
      <c r="B9565">
        <v>46044</v>
      </c>
      <c r="C9565" t="s">
        <v>34</v>
      </c>
      <c r="D9565" t="s">
        <v>35</v>
      </c>
      <c r="E9565" t="s">
        <v>36</v>
      </c>
      <c r="F9565">
        <v>14557</v>
      </c>
      <c r="G9565" t="s">
        <v>958</v>
      </c>
      <c r="H9565" t="s">
        <v>959</v>
      </c>
      <c r="I9565" t="s">
        <v>160</v>
      </c>
      <c r="N9565" t="s">
        <v>960</v>
      </c>
      <c r="O9565">
        <v>28.26</v>
      </c>
      <c r="P9565">
        <v>28.98</v>
      </c>
      <c r="Q9565">
        <v>28.2</v>
      </c>
      <c r="R9565">
        <v>28.21</v>
      </c>
      <c r="S9565">
        <v>28.2</v>
      </c>
      <c r="T9565">
        <v>28.09</v>
      </c>
      <c r="V9565">
        <v>28.21</v>
      </c>
      <c r="Y9565">
        <v>2073</v>
      </c>
      <c r="Z9565">
        <v>58505.35</v>
      </c>
      <c r="AA9565">
        <v>34</v>
      </c>
      <c r="AB9565" t="s">
        <v>41</v>
      </c>
      <c r="AC9565">
        <v>1</v>
      </c>
    </row>
    <row r="9566" spans="1:29">
      <c r="A9566">
        <v>46044</v>
      </c>
      <c r="B9566">
        <v>46044</v>
      </c>
      <c r="C9566" t="s">
        <v>34</v>
      </c>
      <c r="D9566" t="s">
        <v>35</v>
      </c>
      <c r="E9566" t="s">
        <v>36</v>
      </c>
      <c r="F9566">
        <v>9260</v>
      </c>
      <c r="G9566" t="s">
        <v>961</v>
      </c>
      <c r="H9566" t="s">
        <v>962</v>
      </c>
      <c r="I9566" t="s">
        <v>160</v>
      </c>
      <c r="N9566" t="s">
        <v>963</v>
      </c>
      <c r="O9566">
        <v>450</v>
      </c>
      <c r="P9566">
        <v>453.05</v>
      </c>
      <c r="Q9566">
        <v>438.1</v>
      </c>
      <c r="R9566">
        <v>444.05</v>
      </c>
      <c r="S9566">
        <v>445.95</v>
      </c>
      <c r="T9566">
        <v>443.2</v>
      </c>
      <c r="V9566">
        <v>444</v>
      </c>
      <c r="Y9566">
        <v>9625</v>
      </c>
      <c r="Z9566">
        <v>4282545.3</v>
      </c>
      <c r="AA9566">
        <v>900</v>
      </c>
      <c r="AB9566" t="s">
        <v>41</v>
      </c>
      <c r="AC9566">
        <v>1</v>
      </c>
    </row>
    <row r="9567" spans="1:29">
      <c r="A9567">
        <v>46044</v>
      </c>
      <c r="B9567">
        <v>46044</v>
      </c>
      <c r="C9567" t="s">
        <v>34</v>
      </c>
      <c r="D9567" t="s">
        <v>35</v>
      </c>
      <c r="E9567" t="s">
        <v>36</v>
      </c>
      <c r="F9567">
        <v>29015</v>
      </c>
      <c r="G9567" t="s">
        <v>964</v>
      </c>
      <c r="H9567" t="s">
        <v>965</v>
      </c>
      <c r="I9567" t="s">
        <v>550</v>
      </c>
      <c r="N9567" t="s">
        <v>966</v>
      </c>
      <c r="O9567">
        <v>1.25</v>
      </c>
      <c r="P9567">
        <v>1.25</v>
      </c>
      <c r="Q9567">
        <v>1.22</v>
      </c>
      <c r="R9567">
        <v>1.24</v>
      </c>
      <c r="S9567">
        <v>1.25</v>
      </c>
      <c r="T9567">
        <v>1.22</v>
      </c>
      <c r="V9567">
        <v>1.24</v>
      </c>
      <c r="Y9567">
        <v>82687</v>
      </c>
      <c r="Z9567">
        <v>102227.7</v>
      </c>
      <c r="AA9567">
        <v>72</v>
      </c>
      <c r="AB9567" t="s">
        <v>41</v>
      </c>
      <c r="AC9567">
        <v>1</v>
      </c>
    </row>
    <row r="9568" spans="1:29">
      <c r="A9568">
        <v>46044</v>
      </c>
      <c r="B9568">
        <v>46044</v>
      </c>
      <c r="C9568" t="s">
        <v>34</v>
      </c>
      <c r="D9568" t="s">
        <v>35</v>
      </c>
      <c r="E9568" t="s">
        <v>36</v>
      </c>
      <c r="F9568">
        <v>6156</v>
      </c>
      <c r="G9568" t="s">
        <v>967</v>
      </c>
      <c r="H9568" t="s">
        <v>968</v>
      </c>
      <c r="I9568" t="s">
        <v>160</v>
      </c>
      <c r="N9568" t="s">
        <v>969</v>
      </c>
      <c r="O9568">
        <v>42.7</v>
      </c>
      <c r="P9568">
        <v>43</v>
      </c>
      <c r="Q9568">
        <v>42</v>
      </c>
      <c r="R9568">
        <v>42.58</v>
      </c>
      <c r="S9568">
        <v>42</v>
      </c>
      <c r="T9568">
        <v>42.66</v>
      </c>
      <c r="V9568">
        <v>42.58</v>
      </c>
      <c r="Y9568">
        <v>110</v>
      </c>
      <c r="Z9568">
        <v>4690.3</v>
      </c>
      <c r="AA9568">
        <v>9</v>
      </c>
      <c r="AB9568" t="s">
        <v>41</v>
      </c>
      <c r="AC9568">
        <v>1</v>
      </c>
    </row>
    <row r="9569" spans="1:29">
      <c r="A9569">
        <v>46044</v>
      </c>
      <c r="B9569">
        <v>46044</v>
      </c>
      <c r="C9569" t="s">
        <v>34</v>
      </c>
      <c r="D9569" t="s">
        <v>35</v>
      </c>
      <c r="E9569" t="s">
        <v>36</v>
      </c>
      <c r="F9569">
        <v>16913</v>
      </c>
      <c r="G9569" t="s">
        <v>973</v>
      </c>
      <c r="H9569" t="s">
        <v>974</v>
      </c>
      <c r="I9569" t="s">
        <v>160</v>
      </c>
      <c r="N9569" t="s">
        <v>975</v>
      </c>
      <c r="O9569">
        <v>235.4</v>
      </c>
      <c r="P9569">
        <v>240.85</v>
      </c>
      <c r="Q9569">
        <v>229.1</v>
      </c>
      <c r="R9569">
        <v>230.3</v>
      </c>
      <c r="S9569">
        <v>229.1</v>
      </c>
      <c r="T9569">
        <v>234.2</v>
      </c>
      <c r="V9569">
        <v>230.3</v>
      </c>
      <c r="Y9569">
        <v>184931</v>
      </c>
      <c r="Z9569">
        <v>43229536.75</v>
      </c>
      <c r="AA9569">
        <v>5552</v>
      </c>
      <c r="AB9569" t="s">
        <v>41</v>
      </c>
      <c r="AC9569">
        <v>1</v>
      </c>
    </row>
    <row r="9570" spans="1:29">
      <c r="A9570">
        <v>46044</v>
      </c>
      <c r="B9570">
        <v>46044</v>
      </c>
      <c r="C9570" t="s">
        <v>34</v>
      </c>
      <c r="D9570" t="s">
        <v>35</v>
      </c>
      <c r="E9570" t="s">
        <v>36</v>
      </c>
      <c r="F9570">
        <v>756896</v>
      </c>
      <c r="G9570" t="s">
        <v>976</v>
      </c>
      <c r="H9570" t="s">
        <v>977</v>
      </c>
      <c r="I9570" t="s">
        <v>266</v>
      </c>
      <c r="N9570" t="s">
        <v>978</v>
      </c>
      <c r="O9570">
        <v>18.5</v>
      </c>
      <c r="P9570">
        <v>18.5</v>
      </c>
      <c r="Q9570">
        <v>17.55</v>
      </c>
      <c r="R9570">
        <v>17.850000000000001</v>
      </c>
      <c r="S9570">
        <v>17.850000000000001</v>
      </c>
      <c r="T9570">
        <v>17.649999999999999</v>
      </c>
      <c r="V9570">
        <v>17.850000000000001</v>
      </c>
      <c r="Y9570">
        <v>16000</v>
      </c>
      <c r="Z9570">
        <v>286000</v>
      </c>
      <c r="AA9570">
        <v>8</v>
      </c>
      <c r="AB9570" t="s">
        <v>41</v>
      </c>
      <c r="AC9570">
        <v>2000</v>
      </c>
    </row>
    <row r="9571" spans="1:29">
      <c r="A9571">
        <v>46044</v>
      </c>
      <c r="B9571">
        <v>46044</v>
      </c>
      <c r="C9571" t="s">
        <v>34</v>
      </c>
      <c r="D9571" t="s">
        <v>35</v>
      </c>
      <c r="E9571" t="s">
        <v>36</v>
      </c>
      <c r="F9571">
        <v>2820</v>
      </c>
      <c r="G9571" t="s">
        <v>979</v>
      </c>
      <c r="H9571" t="s">
        <v>980</v>
      </c>
      <c r="I9571" t="s">
        <v>182</v>
      </c>
      <c r="N9571" t="s">
        <v>981</v>
      </c>
      <c r="O9571">
        <v>152.58000000000001</v>
      </c>
      <c r="P9571">
        <v>160</v>
      </c>
      <c r="Q9571">
        <v>152.58000000000001</v>
      </c>
      <c r="R9571">
        <v>154.57</v>
      </c>
      <c r="S9571">
        <v>154.99</v>
      </c>
      <c r="T9571">
        <v>152.63999999999999</v>
      </c>
      <c r="V9571">
        <v>154.57</v>
      </c>
      <c r="Y9571">
        <v>2857</v>
      </c>
      <c r="Z9571">
        <v>445762.99</v>
      </c>
      <c r="AA9571">
        <v>55</v>
      </c>
      <c r="AB9571" t="s">
        <v>41</v>
      </c>
      <c r="AC9571">
        <v>1</v>
      </c>
    </row>
    <row r="9572" spans="1:29">
      <c r="A9572">
        <v>46044</v>
      </c>
      <c r="B9572">
        <v>46044</v>
      </c>
      <c r="C9572" t="s">
        <v>34</v>
      </c>
      <c r="D9572" t="s">
        <v>35</v>
      </c>
      <c r="E9572" t="s">
        <v>36</v>
      </c>
      <c r="F9572">
        <v>9111</v>
      </c>
      <c r="G9572" t="s">
        <v>982</v>
      </c>
      <c r="H9572" t="s">
        <v>983</v>
      </c>
      <c r="I9572" t="s">
        <v>160</v>
      </c>
      <c r="N9572" t="s">
        <v>984</v>
      </c>
      <c r="O9572">
        <v>433</v>
      </c>
      <c r="P9572">
        <v>454.25</v>
      </c>
      <c r="Q9572">
        <v>433</v>
      </c>
      <c r="R9572">
        <v>449.45</v>
      </c>
      <c r="S9572">
        <v>450</v>
      </c>
      <c r="T9572">
        <v>435.15</v>
      </c>
      <c r="V9572">
        <v>449.45</v>
      </c>
      <c r="Y9572">
        <v>302018</v>
      </c>
      <c r="Z9572">
        <v>135057610.05000001</v>
      </c>
      <c r="AA9572">
        <v>15043</v>
      </c>
      <c r="AB9572" t="s">
        <v>41</v>
      </c>
      <c r="AC9572">
        <v>1</v>
      </c>
    </row>
    <row r="9573" spans="1:29">
      <c r="A9573">
        <v>46044</v>
      </c>
      <c r="B9573">
        <v>46044</v>
      </c>
      <c r="C9573" t="s">
        <v>34</v>
      </c>
      <c r="D9573" t="s">
        <v>35</v>
      </c>
      <c r="E9573" t="s">
        <v>36</v>
      </c>
      <c r="F9573">
        <v>193</v>
      </c>
      <c r="G9573" t="s">
        <v>985</v>
      </c>
      <c r="H9573" t="s">
        <v>986</v>
      </c>
      <c r="I9573" t="s">
        <v>160</v>
      </c>
      <c r="N9573" t="s">
        <v>987</v>
      </c>
      <c r="O9573">
        <v>310</v>
      </c>
      <c r="P9573">
        <v>312.8</v>
      </c>
      <c r="Q9573">
        <v>300.60000000000002</v>
      </c>
      <c r="R9573">
        <v>302.39999999999998</v>
      </c>
      <c r="S9573">
        <v>303</v>
      </c>
      <c r="T9573">
        <v>306.60000000000002</v>
      </c>
      <c r="V9573">
        <v>302.39999999999998</v>
      </c>
      <c r="Y9573">
        <v>362075</v>
      </c>
      <c r="Z9573">
        <v>110807456.2</v>
      </c>
      <c r="AA9573">
        <v>12544</v>
      </c>
      <c r="AB9573" t="s">
        <v>41</v>
      </c>
      <c r="AC9573">
        <v>1</v>
      </c>
    </row>
    <row r="9574" spans="1:29">
      <c r="A9574">
        <v>46044</v>
      </c>
      <c r="B9574">
        <v>46044</v>
      </c>
      <c r="C9574" t="s">
        <v>34</v>
      </c>
      <c r="D9574" t="s">
        <v>35</v>
      </c>
      <c r="E9574" t="s">
        <v>36</v>
      </c>
      <c r="F9574">
        <v>19579</v>
      </c>
      <c r="G9574" t="s">
        <v>988</v>
      </c>
      <c r="H9574" t="s">
        <v>989</v>
      </c>
      <c r="I9574" t="s">
        <v>266</v>
      </c>
      <c r="N9574" t="s">
        <v>990</v>
      </c>
      <c r="O9574">
        <v>32.5</v>
      </c>
      <c r="P9574">
        <v>33.35</v>
      </c>
      <c r="Q9574">
        <v>32.4</v>
      </c>
      <c r="R9574">
        <v>33.35</v>
      </c>
      <c r="S9574">
        <v>33.35</v>
      </c>
      <c r="T9574">
        <v>34.1</v>
      </c>
      <c r="V9574">
        <v>33.35</v>
      </c>
      <c r="Y9574">
        <v>36000</v>
      </c>
      <c r="Z9574">
        <v>1175850</v>
      </c>
      <c r="AA9574">
        <v>23</v>
      </c>
      <c r="AB9574" t="s">
        <v>41</v>
      </c>
      <c r="AC9574">
        <v>1500</v>
      </c>
    </row>
    <row r="9575" spans="1:29">
      <c r="A9575">
        <v>46044</v>
      </c>
      <c r="B9575">
        <v>46044</v>
      </c>
      <c r="C9575" t="s">
        <v>34</v>
      </c>
      <c r="D9575" t="s">
        <v>35</v>
      </c>
      <c r="E9575" t="s">
        <v>36</v>
      </c>
      <c r="F9575">
        <v>10457</v>
      </c>
      <c r="G9575" t="s">
        <v>991</v>
      </c>
      <c r="H9575" t="s">
        <v>992</v>
      </c>
      <c r="I9575" t="s">
        <v>160</v>
      </c>
      <c r="N9575" t="s">
        <v>993</v>
      </c>
      <c r="O9575">
        <v>517.85</v>
      </c>
      <c r="P9575">
        <v>523</v>
      </c>
      <c r="Q9575">
        <v>504</v>
      </c>
      <c r="R9575">
        <v>509.25</v>
      </c>
      <c r="S9575">
        <v>508</v>
      </c>
      <c r="T9575">
        <v>517.85</v>
      </c>
      <c r="V9575">
        <v>509.25</v>
      </c>
      <c r="Y9575">
        <v>27977</v>
      </c>
      <c r="Z9575">
        <v>14295268.699999999</v>
      </c>
      <c r="AA9575">
        <v>2576</v>
      </c>
      <c r="AB9575" t="s">
        <v>41</v>
      </c>
      <c r="AC9575">
        <v>1</v>
      </c>
    </row>
    <row r="9576" spans="1:29">
      <c r="A9576">
        <v>46044</v>
      </c>
      <c r="B9576">
        <v>46044</v>
      </c>
      <c r="C9576" t="s">
        <v>34</v>
      </c>
      <c r="D9576" t="s">
        <v>35</v>
      </c>
      <c r="E9576" t="s">
        <v>36</v>
      </c>
      <c r="F9576">
        <v>5378</v>
      </c>
      <c r="G9576" t="s">
        <v>997</v>
      </c>
      <c r="H9576" t="s">
        <v>998</v>
      </c>
      <c r="I9576" t="s">
        <v>160</v>
      </c>
      <c r="N9576" t="s">
        <v>999</v>
      </c>
      <c r="O9576">
        <v>939.9</v>
      </c>
      <c r="P9576">
        <v>966.5</v>
      </c>
      <c r="Q9576">
        <v>931.3</v>
      </c>
      <c r="R9576">
        <v>961.3</v>
      </c>
      <c r="S9576">
        <v>955</v>
      </c>
      <c r="T9576">
        <v>939.5</v>
      </c>
      <c r="V9576">
        <v>961.25</v>
      </c>
      <c r="Y9576">
        <v>55865</v>
      </c>
      <c r="Z9576">
        <v>53143091.5</v>
      </c>
      <c r="AA9576">
        <v>6899</v>
      </c>
      <c r="AB9576" t="s">
        <v>41</v>
      </c>
      <c r="AC9576">
        <v>1</v>
      </c>
    </row>
    <row r="9577" spans="1:29">
      <c r="A9577">
        <v>46044</v>
      </c>
      <c r="B9577">
        <v>46044</v>
      </c>
      <c r="C9577" t="s">
        <v>34</v>
      </c>
      <c r="D9577" t="s">
        <v>35</v>
      </c>
      <c r="E9577" t="s">
        <v>36</v>
      </c>
      <c r="F9577">
        <v>25088</v>
      </c>
      <c r="G9577" t="s">
        <v>1000</v>
      </c>
      <c r="H9577" t="s">
        <v>1001</v>
      </c>
      <c r="I9577" t="s">
        <v>160</v>
      </c>
      <c r="N9577" t="s">
        <v>1002</v>
      </c>
      <c r="O9577">
        <v>228</v>
      </c>
      <c r="P9577">
        <v>235.5</v>
      </c>
      <c r="Q9577">
        <v>225.65</v>
      </c>
      <c r="R9577">
        <v>231.6</v>
      </c>
      <c r="S9577">
        <v>231</v>
      </c>
      <c r="T9577">
        <v>222.85</v>
      </c>
      <c r="V9577">
        <v>231.6</v>
      </c>
      <c r="Y9577">
        <v>3229</v>
      </c>
      <c r="Z9577">
        <v>740752.2</v>
      </c>
      <c r="AA9577">
        <v>236</v>
      </c>
      <c r="AB9577" t="s">
        <v>41</v>
      </c>
      <c r="AC9577">
        <v>1</v>
      </c>
    </row>
    <row r="9578" spans="1:29">
      <c r="A9578">
        <v>46044</v>
      </c>
      <c r="B9578">
        <v>46044</v>
      </c>
      <c r="C9578" t="s">
        <v>34</v>
      </c>
      <c r="D9578" t="s">
        <v>35</v>
      </c>
      <c r="E9578" t="s">
        <v>36</v>
      </c>
      <c r="F9578">
        <v>15030</v>
      </c>
      <c r="G9578" t="s">
        <v>11590</v>
      </c>
      <c r="H9578" t="s">
        <v>11591</v>
      </c>
      <c r="I9578" t="s">
        <v>327</v>
      </c>
      <c r="N9578" t="s">
        <v>11592</v>
      </c>
      <c r="O9578">
        <v>151</v>
      </c>
      <c r="P9578">
        <v>151</v>
      </c>
      <c r="Q9578">
        <v>151</v>
      </c>
      <c r="R9578">
        <v>151</v>
      </c>
      <c r="S9578">
        <v>151</v>
      </c>
      <c r="T9578">
        <v>150.5</v>
      </c>
      <c r="V9578">
        <v>151</v>
      </c>
      <c r="Y9578">
        <v>1000</v>
      </c>
      <c r="Z9578">
        <v>151000</v>
      </c>
      <c r="AA9578">
        <v>1</v>
      </c>
      <c r="AB9578" t="s">
        <v>41</v>
      </c>
      <c r="AC9578">
        <v>500</v>
      </c>
    </row>
    <row r="9579" spans="1:29">
      <c r="A9579">
        <v>46044</v>
      </c>
      <c r="B9579">
        <v>46044</v>
      </c>
      <c r="C9579" t="s">
        <v>34</v>
      </c>
      <c r="D9579" t="s">
        <v>35</v>
      </c>
      <c r="E9579" t="s">
        <v>36</v>
      </c>
      <c r="F9579">
        <v>24711</v>
      </c>
      <c r="G9579" t="s">
        <v>1003</v>
      </c>
      <c r="H9579" t="s">
        <v>1004</v>
      </c>
      <c r="I9579" t="s">
        <v>266</v>
      </c>
      <c r="N9579" t="s">
        <v>1005</v>
      </c>
      <c r="O9579">
        <v>65.5</v>
      </c>
      <c r="P9579">
        <v>69.599999999999994</v>
      </c>
      <c r="Q9579">
        <v>65.5</v>
      </c>
      <c r="R9579">
        <v>66</v>
      </c>
      <c r="S9579">
        <v>66</v>
      </c>
      <c r="T9579">
        <v>65.5</v>
      </c>
      <c r="V9579">
        <v>66</v>
      </c>
      <c r="Y9579">
        <v>7000</v>
      </c>
      <c r="Z9579">
        <v>476450</v>
      </c>
      <c r="AA9579">
        <v>7</v>
      </c>
      <c r="AB9579" t="s">
        <v>41</v>
      </c>
      <c r="AC9579">
        <v>1000</v>
      </c>
    </row>
    <row r="9580" spans="1:29">
      <c r="A9580">
        <v>46044</v>
      </c>
      <c r="B9580">
        <v>46044</v>
      </c>
      <c r="C9580" t="s">
        <v>34</v>
      </c>
      <c r="D9580" t="s">
        <v>35</v>
      </c>
      <c r="E9580" t="s">
        <v>36</v>
      </c>
      <c r="F9580">
        <v>203</v>
      </c>
      <c r="G9580" t="s">
        <v>1006</v>
      </c>
      <c r="H9580" t="s">
        <v>1007</v>
      </c>
      <c r="I9580" t="s">
        <v>160</v>
      </c>
      <c r="N9580" t="s">
        <v>1008</v>
      </c>
      <c r="O9580">
        <v>775</v>
      </c>
      <c r="P9580">
        <v>783.05</v>
      </c>
      <c r="Q9580">
        <v>740.4</v>
      </c>
      <c r="R9580">
        <v>750.75</v>
      </c>
      <c r="S9580">
        <v>754</v>
      </c>
      <c r="T9580">
        <v>759.85</v>
      </c>
      <c r="V9580">
        <v>750.75</v>
      </c>
      <c r="Y9580">
        <v>476491</v>
      </c>
      <c r="Z9580">
        <v>361172892.44999999</v>
      </c>
      <c r="AA9580">
        <v>19931</v>
      </c>
      <c r="AB9580" t="s">
        <v>41</v>
      </c>
      <c r="AC9580">
        <v>1</v>
      </c>
    </row>
    <row r="9581" spans="1:29">
      <c r="A9581">
        <v>46044</v>
      </c>
      <c r="B9581">
        <v>46044</v>
      </c>
      <c r="C9581" t="s">
        <v>34</v>
      </c>
      <c r="D9581" t="s">
        <v>35</v>
      </c>
      <c r="E9581" t="s">
        <v>36</v>
      </c>
      <c r="F9581">
        <v>24403</v>
      </c>
      <c r="G9581" t="s">
        <v>1009</v>
      </c>
      <c r="H9581" t="s">
        <v>1010</v>
      </c>
      <c r="I9581" t="s">
        <v>160</v>
      </c>
      <c r="N9581" t="s">
        <v>1011</v>
      </c>
      <c r="O9581">
        <v>299</v>
      </c>
      <c r="P9581">
        <v>300.55</v>
      </c>
      <c r="Q9581">
        <v>290.35000000000002</v>
      </c>
      <c r="R9581">
        <v>291.95</v>
      </c>
      <c r="S9581">
        <v>292.8</v>
      </c>
      <c r="T9581">
        <v>299.89999999999998</v>
      </c>
      <c r="V9581">
        <v>291.85000000000002</v>
      </c>
      <c r="Y9581">
        <v>41813</v>
      </c>
      <c r="Z9581">
        <v>12281407.75</v>
      </c>
      <c r="AA9581">
        <v>1418</v>
      </c>
      <c r="AB9581" t="s">
        <v>41</v>
      </c>
      <c r="AC9581">
        <v>1</v>
      </c>
    </row>
    <row r="9582" spans="1:29">
      <c r="A9582">
        <v>46044</v>
      </c>
      <c r="B9582">
        <v>46044</v>
      </c>
      <c r="C9582" t="s">
        <v>34</v>
      </c>
      <c r="D9582" t="s">
        <v>35</v>
      </c>
      <c r="E9582" t="s">
        <v>36</v>
      </c>
      <c r="F9582">
        <v>206</v>
      </c>
      <c r="G9582" t="s">
        <v>1015</v>
      </c>
      <c r="H9582" t="s">
        <v>1016</v>
      </c>
      <c r="I9582" t="s">
        <v>160</v>
      </c>
      <c r="N9582" t="s">
        <v>1017</v>
      </c>
      <c r="O9582">
        <v>16.7</v>
      </c>
      <c r="P9582">
        <v>17.39</v>
      </c>
      <c r="Q9582">
        <v>15.76</v>
      </c>
      <c r="R9582">
        <v>16.329999999999998</v>
      </c>
      <c r="S9582">
        <v>16.850000000000001</v>
      </c>
      <c r="T9582">
        <v>16.68</v>
      </c>
      <c r="V9582">
        <v>16.309999999999999</v>
      </c>
      <c r="Y9582">
        <v>90904</v>
      </c>
      <c r="Z9582">
        <v>1498055.28</v>
      </c>
      <c r="AA9582">
        <v>591</v>
      </c>
      <c r="AB9582" t="s">
        <v>41</v>
      </c>
      <c r="AC9582">
        <v>1</v>
      </c>
    </row>
    <row r="9583" spans="1:29">
      <c r="A9583">
        <v>46044</v>
      </c>
      <c r="B9583">
        <v>46044</v>
      </c>
      <c r="C9583" t="s">
        <v>34</v>
      </c>
      <c r="D9583" t="s">
        <v>35</v>
      </c>
      <c r="E9583" t="s">
        <v>36</v>
      </c>
      <c r="F9583">
        <v>212</v>
      </c>
      <c r="G9583" t="s">
        <v>1018</v>
      </c>
      <c r="H9583" t="s">
        <v>1019</v>
      </c>
      <c r="I9583" t="s">
        <v>160</v>
      </c>
      <c r="N9583" t="s">
        <v>1020</v>
      </c>
      <c r="O9583">
        <v>185.3</v>
      </c>
      <c r="P9583">
        <v>191.44</v>
      </c>
      <c r="Q9583">
        <v>184.53</v>
      </c>
      <c r="R9583">
        <v>190.28</v>
      </c>
      <c r="S9583">
        <v>191.34</v>
      </c>
      <c r="T9583">
        <v>181.24</v>
      </c>
      <c r="V9583">
        <v>190.3</v>
      </c>
      <c r="Y9583">
        <v>20314511</v>
      </c>
      <c r="Z9583">
        <v>3822200764.9099998</v>
      </c>
      <c r="AA9583">
        <v>91553</v>
      </c>
      <c r="AB9583" t="s">
        <v>41</v>
      </c>
      <c r="AC9583">
        <v>1</v>
      </c>
    </row>
    <row r="9584" spans="1:29">
      <c r="A9584">
        <v>46044</v>
      </c>
      <c r="B9584">
        <v>46044</v>
      </c>
      <c r="C9584" t="s">
        <v>34</v>
      </c>
      <c r="D9584" t="s">
        <v>35</v>
      </c>
      <c r="E9584" t="s">
        <v>36</v>
      </c>
      <c r="F9584">
        <v>20182</v>
      </c>
      <c r="G9584" t="s">
        <v>1021</v>
      </c>
      <c r="H9584" t="s">
        <v>1022</v>
      </c>
      <c r="I9584" t="s">
        <v>160</v>
      </c>
      <c r="N9584" t="s">
        <v>1023</v>
      </c>
      <c r="O9584">
        <v>142.13</v>
      </c>
      <c r="P9584">
        <v>146.74</v>
      </c>
      <c r="Q9584">
        <v>142</v>
      </c>
      <c r="R9584">
        <v>144.54</v>
      </c>
      <c r="S9584">
        <v>144.5</v>
      </c>
      <c r="T9584">
        <v>141.24</v>
      </c>
      <c r="V9584">
        <v>144.55000000000001</v>
      </c>
      <c r="Y9584">
        <v>765698</v>
      </c>
      <c r="Z9584">
        <v>110548757.20999999</v>
      </c>
      <c r="AA9584">
        <v>12029</v>
      </c>
      <c r="AB9584" t="s">
        <v>41</v>
      </c>
      <c r="AC9584">
        <v>1</v>
      </c>
    </row>
    <row r="9585" spans="1:29">
      <c r="A9585">
        <v>46044</v>
      </c>
      <c r="B9585">
        <v>46044</v>
      </c>
      <c r="C9585" t="s">
        <v>34</v>
      </c>
      <c r="D9585" t="s">
        <v>35</v>
      </c>
      <c r="E9585" t="s">
        <v>36</v>
      </c>
      <c r="F9585">
        <v>16943</v>
      </c>
      <c r="G9585" t="s">
        <v>1024</v>
      </c>
      <c r="H9585" t="s">
        <v>1025</v>
      </c>
      <c r="I9585" t="s">
        <v>160</v>
      </c>
      <c r="N9585" t="s">
        <v>1026</v>
      </c>
      <c r="O9585">
        <v>13.48</v>
      </c>
      <c r="P9585">
        <v>14.43</v>
      </c>
      <c r="Q9585">
        <v>13.25</v>
      </c>
      <c r="R9585">
        <v>13.82</v>
      </c>
      <c r="S9585">
        <v>13.94</v>
      </c>
      <c r="T9585">
        <v>13.01</v>
      </c>
      <c r="V9585">
        <v>13.82</v>
      </c>
      <c r="Y9585">
        <v>16025</v>
      </c>
      <c r="Z9585">
        <v>219818.8</v>
      </c>
      <c r="AA9585">
        <v>207</v>
      </c>
      <c r="AB9585" t="s">
        <v>41</v>
      </c>
      <c r="AC9585">
        <v>1</v>
      </c>
    </row>
    <row r="9586" spans="1:29">
      <c r="A9586">
        <v>46044</v>
      </c>
      <c r="B9586">
        <v>46044</v>
      </c>
      <c r="C9586" t="s">
        <v>34</v>
      </c>
      <c r="D9586" t="s">
        <v>35</v>
      </c>
      <c r="E9586" t="s">
        <v>36</v>
      </c>
      <c r="F9586">
        <v>760418</v>
      </c>
      <c r="G9586" t="s">
        <v>1030</v>
      </c>
      <c r="H9586" t="s">
        <v>1031</v>
      </c>
      <c r="I9586" t="s">
        <v>266</v>
      </c>
      <c r="N9586" t="s">
        <v>1032</v>
      </c>
      <c r="O9586">
        <v>144</v>
      </c>
      <c r="P9586">
        <v>154</v>
      </c>
      <c r="Q9586">
        <v>144</v>
      </c>
      <c r="R9586">
        <v>144.1</v>
      </c>
      <c r="S9586">
        <v>144</v>
      </c>
      <c r="T9586">
        <v>144.05000000000001</v>
      </c>
      <c r="V9586">
        <v>144.1</v>
      </c>
      <c r="Y9586">
        <v>96000</v>
      </c>
      <c r="Z9586">
        <v>13959050</v>
      </c>
      <c r="AA9586">
        <v>42</v>
      </c>
      <c r="AB9586" t="s">
        <v>41</v>
      </c>
      <c r="AC9586">
        <v>1000</v>
      </c>
    </row>
    <row r="9587" spans="1:29">
      <c r="A9587">
        <v>46044</v>
      </c>
      <c r="B9587">
        <v>46044</v>
      </c>
      <c r="C9587" t="s">
        <v>34</v>
      </c>
      <c r="D9587" t="s">
        <v>35</v>
      </c>
      <c r="E9587" t="s">
        <v>36</v>
      </c>
      <c r="F9587">
        <v>7030</v>
      </c>
      <c r="G9587" t="s">
        <v>1033</v>
      </c>
      <c r="H9587" t="s">
        <v>1034</v>
      </c>
      <c r="I9587" t="s">
        <v>160</v>
      </c>
      <c r="N9587" t="s">
        <v>1035</v>
      </c>
      <c r="O9587">
        <v>241.8</v>
      </c>
      <c r="P9587">
        <v>254.55</v>
      </c>
      <c r="Q9587">
        <v>230</v>
      </c>
      <c r="R9587">
        <v>252.5</v>
      </c>
      <c r="S9587">
        <v>253.8</v>
      </c>
      <c r="T9587">
        <v>238.25</v>
      </c>
      <c r="V9587">
        <v>252.5</v>
      </c>
      <c r="Y9587">
        <v>144754</v>
      </c>
      <c r="Z9587">
        <v>35458810.100000001</v>
      </c>
      <c r="AA9587">
        <v>4085</v>
      </c>
      <c r="AB9587" t="s">
        <v>41</v>
      </c>
      <c r="AC9587">
        <v>1</v>
      </c>
    </row>
    <row r="9588" spans="1:29">
      <c r="A9588">
        <v>46044</v>
      </c>
      <c r="B9588">
        <v>46044</v>
      </c>
      <c r="C9588" t="s">
        <v>34</v>
      </c>
      <c r="D9588" t="s">
        <v>35</v>
      </c>
      <c r="E9588" t="s">
        <v>36</v>
      </c>
      <c r="F9588">
        <v>14889</v>
      </c>
      <c r="G9588" t="s">
        <v>1036</v>
      </c>
      <c r="H9588" t="s">
        <v>1037</v>
      </c>
      <c r="I9588" t="s">
        <v>160</v>
      </c>
      <c r="N9588" t="s">
        <v>1038</v>
      </c>
      <c r="O9588">
        <v>71.06</v>
      </c>
      <c r="P9588">
        <v>74</v>
      </c>
      <c r="Q9588">
        <v>70.64</v>
      </c>
      <c r="R9588">
        <v>73.069999999999993</v>
      </c>
      <c r="S9588">
        <v>72.400000000000006</v>
      </c>
      <c r="T9588">
        <v>71.06</v>
      </c>
      <c r="V9588">
        <v>73.069999999999993</v>
      </c>
      <c r="Y9588">
        <v>1408421</v>
      </c>
      <c r="Z9588">
        <v>102533724.58</v>
      </c>
      <c r="AA9588">
        <v>5701</v>
      </c>
      <c r="AB9588" t="s">
        <v>41</v>
      </c>
      <c r="AC9588">
        <v>1</v>
      </c>
    </row>
    <row r="9589" spans="1:29">
      <c r="A9589">
        <v>46044</v>
      </c>
      <c r="B9589">
        <v>46044</v>
      </c>
      <c r="C9589" t="s">
        <v>34</v>
      </c>
      <c r="D9589" t="s">
        <v>35</v>
      </c>
      <c r="E9589" t="s">
        <v>36</v>
      </c>
      <c r="F9589">
        <v>19438</v>
      </c>
      <c r="G9589" t="s">
        <v>1039</v>
      </c>
      <c r="H9589" t="s">
        <v>1040</v>
      </c>
      <c r="I9589" t="s">
        <v>160</v>
      </c>
      <c r="N9589" t="s">
        <v>1041</v>
      </c>
      <c r="O9589">
        <v>131.06</v>
      </c>
      <c r="P9589">
        <v>137.79</v>
      </c>
      <c r="Q9589">
        <v>131.05000000000001</v>
      </c>
      <c r="R9589">
        <v>132.28</v>
      </c>
      <c r="S9589">
        <v>132.19999999999999</v>
      </c>
      <c r="T9589">
        <v>131.04</v>
      </c>
      <c r="V9589">
        <v>132.30000000000001</v>
      </c>
      <c r="Y9589">
        <v>152</v>
      </c>
      <c r="Z9589">
        <v>20260.46</v>
      </c>
      <c r="AA9589">
        <v>12</v>
      </c>
      <c r="AB9589" t="s">
        <v>41</v>
      </c>
      <c r="AC9589">
        <v>1</v>
      </c>
    </row>
    <row r="9590" spans="1:29">
      <c r="A9590">
        <v>46044</v>
      </c>
      <c r="B9590">
        <v>46044</v>
      </c>
      <c r="C9590" t="s">
        <v>34</v>
      </c>
      <c r="D9590" t="s">
        <v>35</v>
      </c>
      <c r="E9590" t="s">
        <v>36</v>
      </c>
      <c r="F9590">
        <v>18422</v>
      </c>
      <c r="G9590" t="s">
        <v>1042</v>
      </c>
      <c r="H9590" t="s">
        <v>1043</v>
      </c>
      <c r="I9590" t="s">
        <v>160</v>
      </c>
      <c r="N9590" t="s">
        <v>1044</v>
      </c>
      <c r="O9590">
        <v>314.3</v>
      </c>
      <c r="P9590">
        <v>315</v>
      </c>
      <c r="Q9590">
        <v>309</v>
      </c>
      <c r="R9590">
        <v>313.05</v>
      </c>
      <c r="S9590">
        <v>315</v>
      </c>
      <c r="T9590">
        <v>309.05</v>
      </c>
      <c r="V9590">
        <v>312.7</v>
      </c>
      <c r="Y9590">
        <v>11492</v>
      </c>
      <c r="Z9590">
        <v>3592578.4</v>
      </c>
      <c r="AA9590">
        <v>966</v>
      </c>
      <c r="AB9590" t="s">
        <v>41</v>
      </c>
      <c r="AC9590">
        <v>1</v>
      </c>
    </row>
    <row r="9591" spans="1:29">
      <c r="A9591">
        <v>46044</v>
      </c>
      <c r="B9591">
        <v>46044</v>
      </c>
      <c r="C9591" t="s">
        <v>34</v>
      </c>
      <c r="D9591" t="s">
        <v>35</v>
      </c>
      <c r="E9591" t="s">
        <v>36</v>
      </c>
      <c r="F9591">
        <v>236</v>
      </c>
      <c r="G9591" t="s">
        <v>1048</v>
      </c>
      <c r="H9591" t="s">
        <v>1049</v>
      </c>
      <c r="I9591" t="s">
        <v>160</v>
      </c>
      <c r="N9591" t="s">
        <v>1050</v>
      </c>
      <c r="O9591">
        <v>2665.3</v>
      </c>
      <c r="P9591">
        <v>2729.9</v>
      </c>
      <c r="Q9591">
        <v>2665.3</v>
      </c>
      <c r="R9591">
        <v>2703.8</v>
      </c>
      <c r="S9591">
        <v>2704.2</v>
      </c>
      <c r="T9591">
        <v>2661.1</v>
      </c>
      <c r="V9591">
        <v>2703.8</v>
      </c>
      <c r="Y9591">
        <v>1290346</v>
      </c>
      <c r="Z9591">
        <v>3488631249.9000001</v>
      </c>
      <c r="AA9591">
        <v>68789</v>
      </c>
      <c r="AB9591" t="s">
        <v>41</v>
      </c>
      <c r="AC9591">
        <v>1</v>
      </c>
    </row>
    <row r="9592" spans="1:29">
      <c r="A9592">
        <v>46044</v>
      </c>
      <c r="B9592">
        <v>46044</v>
      </c>
      <c r="C9592" t="s">
        <v>34</v>
      </c>
      <c r="D9592" t="s">
        <v>35</v>
      </c>
      <c r="E9592" t="s">
        <v>36</v>
      </c>
      <c r="F9592">
        <v>20152</v>
      </c>
      <c r="G9592" t="s">
        <v>1057</v>
      </c>
      <c r="H9592" t="s">
        <v>1058</v>
      </c>
      <c r="I9592" t="s">
        <v>160</v>
      </c>
      <c r="N9592" t="s">
        <v>1059</v>
      </c>
      <c r="O9592">
        <v>435</v>
      </c>
      <c r="P9592">
        <v>441.5</v>
      </c>
      <c r="Q9592">
        <v>430.25</v>
      </c>
      <c r="R9592">
        <v>435.55</v>
      </c>
      <c r="S9592">
        <v>434.35</v>
      </c>
      <c r="T9592">
        <v>431</v>
      </c>
      <c r="V9592">
        <v>435.55</v>
      </c>
      <c r="Y9592">
        <v>64922</v>
      </c>
      <c r="Z9592">
        <v>28288325.649999999</v>
      </c>
      <c r="AA9592">
        <v>3798</v>
      </c>
      <c r="AB9592" t="s">
        <v>41</v>
      </c>
      <c r="AC9592">
        <v>1</v>
      </c>
    </row>
    <row r="9593" spans="1:29">
      <c r="A9593">
        <v>46044</v>
      </c>
      <c r="B9593">
        <v>46044</v>
      </c>
      <c r="C9593" t="s">
        <v>34</v>
      </c>
      <c r="D9593" t="s">
        <v>35</v>
      </c>
      <c r="E9593" t="s">
        <v>36</v>
      </c>
      <c r="F9593">
        <v>17270</v>
      </c>
      <c r="G9593" t="s">
        <v>1060</v>
      </c>
      <c r="H9593" t="s">
        <v>1061</v>
      </c>
      <c r="I9593" t="s">
        <v>160</v>
      </c>
      <c r="N9593" t="s">
        <v>1062</v>
      </c>
      <c r="O9593">
        <v>219.5</v>
      </c>
      <c r="P9593">
        <v>228</v>
      </c>
      <c r="Q9593">
        <v>219.5</v>
      </c>
      <c r="R9593">
        <v>225.85</v>
      </c>
      <c r="S9593">
        <v>225.6</v>
      </c>
      <c r="T9593">
        <v>219.55</v>
      </c>
      <c r="V9593">
        <v>225.85</v>
      </c>
      <c r="Y9593">
        <v>3942</v>
      </c>
      <c r="Z9593">
        <v>889503.55</v>
      </c>
      <c r="AA9593">
        <v>142</v>
      </c>
      <c r="AB9593" t="s">
        <v>41</v>
      </c>
      <c r="AC9593">
        <v>1</v>
      </c>
    </row>
    <row r="9594" spans="1:29">
      <c r="A9594">
        <v>46044</v>
      </c>
      <c r="B9594">
        <v>46044</v>
      </c>
      <c r="C9594" t="s">
        <v>34</v>
      </c>
      <c r="D9594" t="s">
        <v>35</v>
      </c>
      <c r="E9594" t="s">
        <v>36</v>
      </c>
      <c r="F9594">
        <v>23396</v>
      </c>
      <c r="G9594" t="s">
        <v>1063</v>
      </c>
      <c r="H9594" t="s">
        <v>1064</v>
      </c>
      <c r="I9594" t="s">
        <v>266</v>
      </c>
      <c r="N9594" t="s">
        <v>1065</v>
      </c>
      <c r="O9594">
        <v>16.55</v>
      </c>
      <c r="P9594">
        <v>16.55</v>
      </c>
      <c r="Q9594">
        <v>16.45</v>
      </c>
      <c r="R9594">
        <v>16.45</v>
      </c>
      <c r="S9594">
        <v>16.45</v>
      </c>
      <c r="T9594">
        <v>15.85</v>
      </c>
      <c r="V9594">
        <v>16.45</v>
      </c>
      <c r="Y9594">
        <v>4000</v>
      </c>
      <c r="Z9594">
        <v>66000</v>
      </c>
      <c r="AA9594">
        <v>2</v>
      </c>
      <c r="AB9594" t="s">
        <v>41</v>
      </c>
      <c r="AC9594">
        <v>2000</v>
      </c>
    </row>
    <row r="9595" spans="1:29">
      <c r="A9595">
        <v>46044</v>
      </c>
      <c r="B9595">
        <v>46044</v>
      </c>
      <c r="C9595" t="s">
        <v>34</v>
      </c>
      <c r="D9595" t="s">
        <v>35</v>
      </c>
      <c r="E9595" t="s">
        <v>36</v>
      </c>
      <c r="F9595">
        <v>17598</v>
      </c>
      <c r="G9595" t="s">
        <v>1066</v>
      </c>
      <c r="H9595" t="s">
        <v>1067</v>
      </c>
      <c r="I9595" t="s">
        <v>160</v>
      </c>
      <c r="N9595" t="s">
        <v>1068</v>
      </c>
      <c r="O9595">
        <v>794</v>
      </c>
      <c r="P9595">
        <v>815.35</v>
      </c>
      <c r="Q9595">
        <v>794</v>
      </c>
      <c r="R9595">
        <v>811.8</v>
      </c>
      <c r="S9595">
        <v>814</v>
      </c>
      <c r="T9595">
        <v>793.35</v>
      </c>
      <c r="V9595">
        <v>811.8</v>
      </c>
      <c r="Y9595">
        <v>26190</v>
      </c>
      <c r="Z9595">
        <v>21185183.949999999</v>
      </c>
      <c r="AA9595">
        <v>2137</v>
      </c>
      <c r="AB9595" t="s">
        <v>41</v>
      </c>
      <c r="AC9595">
        <v>1</v>
      </c>
    </row>
    <row r="9596" spans="1:29">
      <c r="A9596">
        <v>46044</v>
      </c>
      <c r="B9596">
        <v>46044</v>
      </c>
      <c r="C9596" t="s">
        <v>34</v>
      </c>
      <c r="D9596" t="s">
        <v>35</v>
      </c>
      <c r="E9596" t="s">
        <v>36</v>
      </c>
      <c r="F9596">
        <v>17728</v>
      </c>
      <c r="G9596" t="s">
        <v>1069</v>
      </c>
      <c r="H9596" t="s">
        <v>1070</v>
      </c>
      <c r="I9596" t="s">
        <v>160</v>
      </c>
      <c r="N9596" t="s">
        <v>1071</v>
      </c>
      <c r="O9596">
        <v>589.95000000000005</v>
      </c>
      <c r="P9596">
        <v>620</v>
      </c>
      <c r="Q9596">
        <v>586.35</v>
      </c>
      <c r="R9596">
        <v>593.79999999999995</v>
      </c>
      <c r="S9596">
        <v>591</v>
      </c>
      <c r="T9596">
        <v>587.85</v>
      </c>
      <c r="V9596">
        <v>593.85</v>
      </c>
      <c r="Y9596">
        <v>73804</v>
      </c>
      <c r="Z9596">
        <v>43994303.899999999</v>
      </c>
      <c r="AA9596">
        <v>4461</v>
      </c>
      <c r="AB9596" t="s">
        <v>41</v>
      </c>
      <c r="AC9596">
        <v>1</v>
      </c>
    </row>
    <row r="9597" spans="1:29">
      <c r="A9597">
        <v>46044</v>
      </c>
      <c r="B9597">
        <v>46044</v>
      </c>
      <c r="C9597" t="s">
        <v>34</v>
      </c>
      <c r="D9597" t="s">
        <v>35</v>
      </c>
      <c r="E9597" t="s">
        <v>36</v>
      </c>
      <c r="F9597">
        <v>1508</v>
      </c>
      <c r="G9597" t="s">
        <v>1072</v>
      </c>
      <c r="H9597" t="s">
        <v>1073</v>
      </c>
      <c r="I9597" t="s">
        <v>160</v>
      </c>
      <c r="N9597" t="s">
        <v>11593</v>
      </c>
      <c r="O9597">
        <v>572</v>
      </c>
      <c r="P9597">
        <v>583.5</v>
      </c>
      <c r="Q9597">
        <v>564.29999999999995</v>
      </c>
      <c r="R9597">
        <v>576.29999999999995</v>
      </c>
      <c r="S9597">
        <v>575.25</v>
      </c>
      <c r="T9597">
        <v>568.54999999999995</v>
      </c>
      <c r="V9597">
        <v>576.29999999999995</v>
      </c>
      <c r="Y9597">
        <v>744287</v>
      </c>
      <c r="Z9597">
        <v>425788382.85000002</v>
      </c>
      <c r="AA9597">
        <v>32355</v>
      </c>
      <c r="AB9597" t="s">
        <v>41</v>
      </c>
      <c r="AC9597">
        <v>1</v>
      </c>
    </row>
    <row r="9598" spans="1:29">
      <c r="A9598">
        <v>46044</v>
      </c>
      <c r="B9598">
        <v>46044</v>
      </c>
      <c r="C9598" t="s">
        <v>34</v>
      </c>
      <c r="D9598" t="s">
        <v>35</v>
      </c>
      <c r="E9598" t="s">
        <v>36</v>
      </c>
      <c r="F9598">
        <v>11618</v>
      </c>
      <c r="G9598" t="s">
        <v>1075</v>
      </c>
      <c r="H9598" t="s">
        <v>1076</v>
      </c>
      <c r="I9598" t="s">
        <v>160</v>
      </c>
      <c r="N9598" t="s">
        <v>1077</v>
      </c>
      <c r="O9598">
        <v>894.55</v>
      </c>
      <c r="P9598">
        <v>919.9</v>
      </c>
      <c r="Q9598">
        <v>893.8</v>
      </c>
      <c r="R9598">
        <v>917.5</v>
      </c>
      <c r="S9598">
        <v>919.9</v>
      </c>
      <c r="T9598">
        <v>885.4</v>
      </c>
      <c r="V9598">
        <v>917.5</v>
      </c>
      <c r="Y9598">
        <v>131118</v>
      </c>
      <c r="Z9598">
        <v>119222340.2</v>
      </c>
      <c r="AA9598">
        <v>9215</v>
      </c>
      <c r="AB9598" t="s">
        <v>41</v>
      </c>
      <c r="AC9598">
        <v>1</v>
      </c>
    </row>
    <row r="9599" spans="1:29">
      <c r="A9599">
        <v>46044</v>
      </c>
      <c r="B9599">
        <v>46044</v>
      </c>
      <c r="C9599" t="s">
        <v>34</v>
      </c>
      <c r="D9599" t="s">
        <v>35</v>
      </c>
      <c r="E9599" t="s">
        <v>36</v>
      </c>
      <c r="F9599">
        <v>14418</v>
      </c>
      <c r="G9599" t="s">
        <v>1078</v>
      </c>
      <c r="H9599" t="s">
        <v>1079</v>
      </c>
      <c r="I9599" t="s">
        <v>160</v>
      </c>
      <c r="N9599" t="s">
        <v>1080</v>
      </c>
      <c r="O9599">
        <v>1350</v>
      </c>
      <c r="P9599">
        <v>1424</v>
      </c>
      <c r="Q9599">
        <v>1350</v>
      </c>
      <c r="R9599">
        <v>1413.2</v>
      </c>
      <c r="S9599">
        <v>1415.9</v>
      </c>
      <c r="T9599">
        <v>1347.8</v>
      </c>
      <c r="V9599">
        <v>1413.2</v>
      </c>
      <c r="Y9599">
        <v>637788</v>
      </c>
      <c r="Z9599">
        <v>891869165.70000005</v>
      </c>
      <c r="AA9599">
        <v>27650</v>
      </c>
      <c r="AB9599" t="s">
        <v>41</v>
      </c>
      <c r="AC9599">
        <v>1</v>
      </c>
    </row>
    <row r="9600" spans="1:29">
      <c r="A9600">
        <v>46044</v>
      </c>
      <c r="B9600">
        <v>46044</v>
      </c>
      <c r="C9600" t="s">
        <v>34</v>
      </c>
      <c r="D9600" t="s">
        <v>35</v>
      </c>
      <c r="E9600" t="s">
        <v>36</v>
      </c>
      <c r="F9600">
        <v>5610</v>
      </c>
      <c r="G9600" t="s">
        <v>1081</v>
      </c>
      <c r="H9600" t="s">
        <v>1082</v>
      </c>
      <c r="I9600" t="s">
        <v>160</v>
      </c>
      <c r="N9600" t="s">
        <v>1083</v>
      </c>
      <c r="O9600">
        <v>8295</v>
      </c>
      <c r="P9600">
        <v>8369</v>
      </c>
      <c r="Q9600">
        <v>8235</v>
      </c>
      <c r="R9600">
        <v>8347</v>
      </c>
      <c r="S9600">
        <v>8369</v>
      </c>
      <c r="T9600">
        <v>8257.5</v>
      </c>
      <c r="V9600">
        <v>8347</v>
      </c>
      <c r="Y9600">
        <v>5962</v>
      </c>
      <c r="Z9600">
        <v>49592482.5</v>
      </c>
      <c r="AA9600">
        <v>2582</v>
      </c>
      <c r="AB9600" t="s">
        <v>41</v>
      </c>
      <c r="AC9600">
        <v>1</v>
      </c>
    </row>
    <row r="9601" spans="1:29">
      <c r="A9601">
        <v>46044</v>
      </c>
      <c r="B9601">
        <v>46044</v>
      </c>
      <c r="C9601" t="s">
        <v>34</v>
      </c>
      <c r="D9601" t="s">
        <v>35</v>
      </c>
      <c r="E9601" t="s">
        <v>36</v>
      </c>
      <c r="F9601">
        <v>874</v>
      </c>
      <c r="G9601" t="s">
        <v>1084</v>
      </c>
      <c r="H9601" t="s">
        <v>1085</v>
      </c>
      <c r="I9601" t="s">
        <v>160</v>
      </c>
      <c r="N9601" t="s">
        <v>1086</v>
      </c>
      <c r="O9601">
        <v>4.9000000000000004</v>
      </c>
      <c r="P9601">
        <v>5.15</v>
      </c>
      <c r="Q9601">
        <v>4.9000000000000004</v>
      </c>
      <c r="R9601">
        <v>5.0199999999999996</v>
      </c>
      <c r="S9601">
        <v>5.04</v>
      </c>
      <c r="T9601">
        <v>4.91</v>
      </c>
      <c r="V9601">
        <v>5.0199999999999996</v>
      </c>
      <c r="Y9601">
        <v>74583</v>
      </c>
      <c r="Z9601">
        <v>376059.07</v>
      </c>
      <c r="AA9601">
        <v>278</v>
      </c>
      <c r="AB9601" t="s">
        <v>41</v>
      </c>
      <c r="AC9601">
        <v>1</v>
      </c>
    </row>
    <row r="9602" spans="1:29">
      <c r="A9602">
        <v>46044</v>
      </c>
      <c r="B9602">
        <v>46044</v>
      </c>
      <c r="C9602" t="s">
        <v>34</v>
      </c>
      <c r="D9602" t="s">
        <v>35</v>
      </c>
      <c r="E9602" t="s">
        <v>36</v>
      </c>
      <c r="F9602">
        <v>15649</v>
      </c>
      <c r="G9602" t="s">
        <v>1087</v>
      </c>
      <c r="H9602" t="s">
        <v>1088</v>
      </c>
      <c r="I9602" t="s">
        <v>160</v>
      </c>
      <c r="N9602" t="s">
        <v>1089</v>
      </c>
      <c r="O9602">
        <v>26.68</v>
      </c>
      <c r="P9602">
        <v>29.2</v>
      </c>
      <c r="Q9602">
        <v>26</v>
      </c>
      <c r="R9602">
        <v>27.52</v>
      </c>
      <c r="S9602">
        <v>26.91</v>
      </c>
      <c r="T9602">
        <v>26.65</v>
      </c>
      <c r="V9602">
        <v>27.56</v>
      </c>
      <c r="Y9602">
        <v>3235131</v>
      </c>
      <c r="Z9602">
        <v>87647092.689999998</v>
      </c>
      <c r="AA9602">
        <v>3748</v>
      </c>
      <c r="AB9602" t="s">
        <v>41</v>
      </c>
      <c r="AC9602">
        <v>1</v>
      </c>
    </row>
    <row r="9603" spans="1:29">
      <c r="A9603">
        <v>46044</v>
      </c>
      <c r="B9603">
        <v>46044</v>
      </c>
      <c r="C9603" t="s">
        <v>34</v>
      </c>
      <c r="D9603" t="s">
        <v>35</v>
      </c>
      <c r="E9603" t="s">
        <v>36</v>
      </c>
      <c r="F9603">
        <v>15404</v>
      </c>
      <c r="G9603" t="s">
        <v>1090</v>
      </c>
      <c r="H9603" t="s">
        <v>1091</v>
      </c>
      <c r="I9603" t="s">
        <v>160</v>
      </c>
      <c r="N9603" t="s">
        <v>1092</v>
      </c>
      <c r="O9603">
        <v>77.8</v>
      </c>
      <c r="P9603">
        <v>77.8</v>
      </c>
      <c r="Q9603">
        <v>75</v>
      </c>
      <c r="R9603">
        <v>77.150000000000006</v>
      </c>
      <c r="S9603">
        <v>77.13</v>
      </c>
      <c r="T9603">
        <v>73.59</v>
      </c>
      <c r="V9603">
        <v>77.28</v>
      </c>
      <c r="Y9603">
        <v>6339</v>
      </c>
      <c r="Z9603">
        <v>480944.36</v>
      </c>
      <c r="AA9603">
        <v>194</v>
      </c>
      <c r="AB9603" t="s">
        <v>41</v>
      </c>
      <c r="AC9603">
        <v>1</v>
      </c>
    </row>
    <row r="9604" spans="1:29">
      <c r="A9604">
        <v>46044</v>
      </c>
      <c r="B9604">
        <v>46044</v>
      </c>
      <c r="C9604" t="s">
        <v>34</v>
      </c>
      <c r="D9604" t="s">
        <v>35</v>
      </c>
      <c r="E9604" t="s">
        <v>36</v>
      </c>
      <c r="F9604">
        <v>756402</v>
      </c>
      <c r="G9604" t="s">
        <v>1093</v>
      </c>
      <c r="H9604" t="s">
        <v>1094</v>
      </c>
      <c r="I9604" t="s">
        <v>266</v>
      </c>
      <c r="N9604" t="s">
        <v>1095</v>
      </c>
      <c r="O9604">
        <v>31.65</v>
      </c>
      <c r="P9604">
        <v>32.85</v>
      </c>
      <c r="Q9604">
        <v>31.5</v>
      </c>
      <c r="R9604">
        <v>31.5</v>
      </c>
      <c r="S9604">
        <v>31.5</v>
      </c>
      <c r="T9604">
        <v>31.8</v>
      </c>
      <c r="V9604">
        <v>31.5</v>
      </c>
      <c r="Y9604">
        <v>20400</v>
      </c>
      <c r="Z9604">
        <v>649920</v>
      </c>
      <c r="AA9604">
        <v>12</v>
      </c>
      <c r="AB9604" t="s">
        <v>41</v>
      </c>
      <c r="AC9604">
        <v>1200</v>
      </c>
    </row>
    <row r="9605" spans="1:29">
      <c r="A9605">
        <v>46044</v>
      </c>
      <c r="B9605">
        <v>46044</v>
      </c>
      <c r="C9605" t="s">
        <v>34</v>
      </c>
      <c r="D9605" t="s">
        <v>35</v>
      </c>
      <c r="E9605" t="s">
        <v>36</v>
      </c>
      <c r="F9605">
        <v>757645</v>
      </c>
      <c r="G9605" t="s">
        <v>1096</v>
      </c>
      <c r="H9605" t="s">
        <v>1097</v>
      </c>
      <c r="I9605" t="s">
        <v>160</v>
      </c>
      <c r="N9605" t="s">
        <v>1098</v>
      </c>
      <c r="O9605">
        <v>616.9</v>
      </c>
      <c r="P9605">
        <v>639.65</v>
      </c>
      <c r="Q9605">
        <v>607</v>
      </c>
      <c r="R9605">
        <v>631.65</v>
      </c>
      <c r="S9605">
        <v>632.25</v>
      </c>
      <c r="T9605">
        <v>613.25</v>
      </c>
      <c r="V9605">
        <v>631.6</v>
      </c>
      <c r="Y9605">
        <v>1163769</v>
      </c>
      <c r="Z9605">
        <v>725003621.60000002</v>
      </c>
      <c r="AA9605">
        <v>30001</v>
      </c>
      <c r="AB9605" t="s">
        <v>41</v>
      </c>
      <c r="AC9605">
        <v>1</v>
      </c>
    </row>
    <row r="9606" spans="1:29">
      <c r="A9606">
        <v>46044</v>
      </c>
      <c r="B9606">
        <v>46044</v>
      </c>
      <c r="C9606" t="s">
        <v>34</v>
      </c>
      <c r="D9606" t="s">
        <v>35</v>
      </c>
      <c r="E9606" t="s">
        <v>36</v>
      </c>
      <c r="F9606">
        <v>760953</v>
      </c>
      <c r="G9606" t="s">
        <v>1099</v>
      </c>
      <c r="H9606" t="s">
        <v>1100</v>
      </c>
      <c r="I9606" t="s">
        <v>1101</v>
      </c>
      <c r="N9606" t="s">
        <v>1102</v>
      </c>
      <c r="O9606">
        <v>10.81</v>
      </c>
      <c r="P9606">
        <v>10.81</v>
      </c>
      <c r="Q9606">
        <v>9.6199999999999992</v>
      </c>
      <c r="R9606">
        <v>10.71</v>
      </c>
      <c r="S9606">
        <v>10.71</v>
      </c>
      <c r="T9606">
        <v>10.81</v>
      </c>
      <c r="V9606">
        <v>10.61</v>
      </c>
      <c r="Y9606">
        <v>2442</v>
      </c>
      <c r="Z9606">
        <v>25360.5</v>
      </c>
      <c r="AA9606">
        <v>24</v>
      </c>
      <c r="AB9606" t="s">
        <v>41</v>
      </c>
      <c r="AC9606">
        <v>1</v>
      </c>
    </row>
    <row r="9607" spans="1:29">
      <c r="A9607">
        <v>46044</v>
      </c>
      <c r="B9607">
        <v>46044</v>
      </c>
      <c r="C9607" t="s">
        <v>34</v>
      </c>
      <c r="D9607" t="s">
        <v>35</v>
      </c>
      <c r="E9607" t="s">
        <v>36</v>
      </c>
      <c r="F9607">
        <v>759007</v>
      </c>
      <c r="G9607" t="s">
        <v>1103</v>
      </c>
      <c r="H9607" t="s">
        <v>1104</v>
      </c>
      <c r="I9607" t="s">
        <v>160</v>
      </c>
      <c r="N9607" t="s">
        <v>1105</v>
      </c>
      <c r="O9607">
        <v>773</v>
      </c>
      <c r="P9607">
        <v>774</v>
      </c>
      <c r="Q9607">
        <v>740</v>
      </c>
      <c r="R9607">
        <v>744.25</v>
      </c>
      <c r="S9607">
        <v>747</v>
      </c>
      <c r="T9607">
        <v>751.6</v>
      </c>
      <c r="V9607">
        <v>744.25</v>
      </c>
      <c r="Y9607">
        <v>82580</v>
      </c>
      <c r="Z9607">
        <v>62429893.049999997</v>
      </c>
      <c r="AA9607">
        <v>4885</v>
      </c>
      <c r="AB9607" t="s">
        <v>41</v>
      </c>
      <c r="AC9607">
        <v>1</v>
      </c>
    </row>
    <row r="9608" spans="1:29">
      <c r="A9608">
        <v>46044</v>
      </c>
      <c r="B9608">
        <v>46044</v>
      </c>
      <c r="C9608" t="s">
        <v>34</v>
      </c>
      <c r="D9608" t="s">
        <v>35</v>
      </c>
      <c r="E9608" t="s">
        <v>36</v>
      </c>
      <c r="F9608">
        <v>13585</v>
      </c>
      <c r="G9608" t="s">
        <v>1106</v>
      </c>
      <c r="H9608" t="s">
        <v>1107</v>
      </c>
      <c r="I9608" t="s">
        <v>160</v>
      </c>
      <c r="N9608" t="s">
        <v>1108</v>
      </c>
      <c r="O9608">
        <v>45</v>
      </c>
      <c r="P9608">
        <v>46</v>
      </c>
      <c r="Q9608">
        <v>44.3</v>
      </c>
      <c r="R9608">
        <v>45.1</v>
      </c>
      <c r="S9608">
        <v>45.02</v>
      </c>
      <c r="T9608">
        <v>44.23</v>
      </c>
      <c r="V9608">
        <v>45.1</v>
      </c>
      <c r="Y9608">
        <v>70833</v>
      </c>
      <c r="Z9608">
        <v>3214748.77</v>
      </c>
      <c r="AA9608">
        <v>1020</v>
      </c>
      <c r="AB9608" t="s">
        <v>41</v>
      </c>
      <c r="AC9608">
        <v>1</v>
      </c>
    </row>
    <row r="9609" spans="1:29">
      <c r="A9609">
        <v>46044</v>
      </c>
      <c r="B9609">
        <v>46044</v>
      </c>
      <c r="C9609" t="s">
        <v>34</v>
      </c>
      <c r="D9609" t="s">
        <v>35</v>
      </c>
      <c r="E9609" t="s">
        <v>36</v>
      </c>
      <c r="F9609">
        <v>4568</v>
      </c>
      <c r="G9609" t="s">
        <v>1109</v>
      </c>
      <c r="H9609" t="s">
        <v>1110</v>
      </c>
      <c r="I9609" t="s">
        <v>160</v>
      </c>
      <c r="N9609" t="s">
        <v>1111</v>
      </c>
      <c r="O9609">
        <v>97.84</v>
      </c>
      <c r="P9609">
        <v>98</v>
      </c>
      <c r="Q9609">
        <v>95.1</v>
      </c>
      <c r="R9609">
        <v>96.33</v>
      </c>
      <c r="S9609">
        <v>97.44</v>
      </c>
      <c r="T9609">
        <v>94.52</v>
      </c>
      <c r="V9609">
        <v>96.35</v>
      </c>
      <c r="Y9609">
        <v>1829</v>
      </c>
      <c r="Z9609">
        <v>177107.68</v>
      </c>
      <c r="AA9609">
        <v>59</v>
      </c>
      <c r="AB9609" t="s">
        <v>41</v>
      </c>
      <c r="AC9609">
        <v>1</v>
      </c>
    </row>
    <row r="9610" spans="1:29">
      <c r="A9610">
        <v>46044</v>
      </c>
      <c r="B9610">
        <v>46044</v>
      </c>
      <c r="C9610" t="s">
        <v>34</v>
      </c>
      <c r="D9610" t="s">
        <v>35</v>
      </c>
      <c r="E9610" t="s">
        <v>36</v>
      </c>
      <c r="F9610">
        <v>22785</v>
      </c>
      <c r="G9610" t="s">
        <v>1112</v>
      </c>
      <c r="H9610" t="s">
        <v>1113</v>
      </c>
      <c r="I9610" t="s">
        <v>266</v>
      </c>
      <c r="N9610" t="s">
        <v>1114</v>
      </c>
      <c r="O9610">
        <v>119.95</v>
      </c>
      <c r="P9610">
        <v>138.4</v>
      </c>
      <c r="Q9610">
        <v>119.95</v>
      </c>
      <c r="R9610">
        <v>138.4</v>
      </c>
      <c r="S9610">
        <v>138.4</v>
      </c>
      <c r="T9610">
        <v>115.35</v>
      </c>
      <c r="V9610">
        <v>138.4</v>
      </c>
      <c r="Y9610">
        <v>57200</v>
      </c>
      <c r="Z9610">
        <v>7576100</v>
      </c>
      <c r="AA9610">
        <v>119</v>
      </c>
      <c r="AB9610" t="s">
        <v>41</v>
      </c>
      <c r="AC9610">
        <v>400</v>
      </c>
    </row>
    <row r="9611" spans="1:29">
      <c r="A9611">
        <v>46044</v>
      </c>
      <c r="B9611">
        <v>46044</v>
      </c>
      <c r="C9611" t="s">
        <v>34</v>
      </c>
      <c r="D9611" t="s">
        <v>35</v>
      </c>
      <c r="E9611" t="s">
        <v>36</v>
      </c>
      <c r="F9611">
        <v>30023</v>
      </c>
      <c r="G9611" t="s">
        <v>1115</v>
      </c>
      <c r="H9611" t="s">
        <v>1116</v>
      </c>
      <c r="I9611" t="s">
        <v>160</v>
      </c>
      <c r="N9611" t="s">
        <v>1117</v>
      </c>
      <c r="O9611">
        <v>397.95</v>
      </c>
      <c r="P9611">
        <v>404.9</v>
      </c>
      <c r="Q9611">
        <v>394</v>
      </c>
      <c r="R9611">
        <v>398.4</v>
      </c>
      <c r="S9611">
        <v>398.4</v>
      </c>
      <c r="T9611">
        <v>393.05</v>
      </c>
      <c r="V9611">
        <v>398.65</v>
      </c>
      <c r="Y9611">
        <v>115558</v>
      </c>
      <c r="Z9611">
        <v>46045291.700000003</v>
      </c>
      <c r="AA9611">
        <v>5038</v>
      </c>
      <c r="AB9611" t="s">
        <v>41</v>
      </c>
      <c r="AC9611">
        <v>1</v>
      </c>
    </row>
    <row r="9612" spans="1:29">
      <c r="A9612">
        <v>46044</v>
      </c>
      <c r="B9612">
        <v>46044</v>
      </c>
      <c r="C9612" t="s">
        <v>34</v>
      </c>
      <c r="D9612" t="s">
        <v>35</v>
      </c>
      <c r="E9612" t="s">
        <v>36</v>
      </c>
      <c r="F9612">
        <v>263</v>
      </c>
      <c r="G9612" t="s">
        <v>1118</v>
      </c>
      <c r="H9612" t="s">
        <v>1119</v>
      </c>
      <c r="I9612" t="s">
        <v>160</v>
      </c>
      <c r="N9612" t="s">
        <v>1120</v>
      </c>
      <c r="O9612">
        <v>5811</v>
      </c>
      <c r="P9612">
        <v>5899</v>
      </c>
      <c r="Q9612">
        <v>5750</v>
      </c>
      <c r="R9612">
        <v>5772.5</v>
      </c>
      <c r="S9612">
        <v>5781</v>
      </c>
      <c r="T9612">
        <v>5810</v>
      </c>
      <c r="V9612">
        <v>5772.5</v>
      </c>
      <c r="Y9612">
        <v>14565</v>
      </c>
      <c r="Z9612">
        <v>84722726.5</v>
      </c>
      <c r="AA9612">
        <v>5937</v>
      </c>
      <c r="AB9612" t="s">
        <v>41</v>
      </c>
      <c r="AC9612">
        <v>1</v>
      </c>
    </row>
    <row r="9613" spans="1:29">
      <c r="A9613">
        <v>46044</v>
      </c>
      <c r="B9613">
        <v>46044</v>
      </c>
      <c r="C9613" t="s">
        <v>34</v>
      </c>
      <c r="D9613" t="s">
        <v>35</v>
      </c>
      <c r="E9613" t="s">
        <v>36</v>
      </c>
      <c r="F9613">
        <v>21238</v>
      </c>
      <c r="G9613" t="s">
        <v>1121</v>
      </c>
      <c r="H9613" t="s">
        <v>1122</v>
      </c>
      <c r="I9613" t="s">
        <v>160</v>
      </c>
      <c r="N9613" t="s">
        <v>1123</v>
      </c>
      <c r="O9613">
        <v>1003.25</v>
      </c>
      <c r="P9613">
        <v>1016.75</v>
      </c>
      <c r="Q9613">
        <v>982.15</v>
      </c>
      <c r="R9613">
        <v>1000.55</v>
      </c>
      <c r="S9613">
        <v>998.25</v>
      </c>
      <c r="T9613">
        <v>994.9</v>
      </c>
      <c r="V9613">
        <v>1000.55</v>
      </c>
      <c r="Y9613">
        <v>1668127</v>
      </c>
      <c r="Z9613">
        <v>1664854410.6500001</v>
      </c>
      <c r="AA9613">
        <v>59036</v>
      </c>
      <c r="AB9613" t="s">
        <v>41</v>
      </c>
      <c r="AC9613">
        <v>1</v>
      </c>
    </row>
    <row r="9614" spans="1:29">
      <c r="A9614">
        <v>46044</v>
      </c>
      <c r="B9614">
        <v>46044</v>
      </c>
      <c r="C9614" t="s">
        <v>34</v>
      </c>
      <c r="D9614" t="s">
        <v>35</v>
      </c>
      <c r="E9614" t="s">
        <v>36</v>
      </c>
      <c r="F9614">
        <v>1610</v>
      </c>
      <c r="G9614" t="s">
        <v>11594</v>
      </c>
      <c r="H9614" t="s">
        <v>11595</v>
      </c>
      <c r="I9614" t="s">
        <v>182</v>
      </c>
      <c r="N9614" t="s">
        <v>11596</v>
      </c>
      <c r="O9614">
        <v>0.53</v>
      </c>
      <c r="P9614">
        <v>0.53</v>
      </c>
      <c r="Q9614">
        <v>0.53</v>
      </c>
      <c r="R9614">
        <v>0.53</v>
      </c>
      <c r="S9614">
        <v>0.53</v>
      </c>
      <c r="T9614">
        <v>0.55000000000000004</v>
      </c>
      <c r="V9614">
        <v>0.53</v>
      </c>
      <c r="Y9614">
        <v>5457835</v>
      </c>
      <c r="Z9614">
        <v>2892652.55</v>
      </c>
      <c r="AA9614">
        <v>2161</v>
      </c>
      <c r="AB9614" t="s">
        <v>41</v>
      </c>
      <c r="AC9614">
        <v>1</v>
      </c>
    </row>
    <row r="9615" spans="1:29">
      <c r="A9615">
        <v>46044</v>
      </c>
      <c r="B9615">
        <v>46044</v>
      </c>
      <c r="C9615" t="s">
        <v>34</v>
      </c>
      <c r="D9615" t="s">
        <v>35</v>
      </c>
      <c r="E9615" t="s">
        <v>36</v>
      </c>
      <c r="F9615">
        <v>12022</v>
      </c>
      <c r="G9615" t="s">
        <v>1127</v>
      </c>
      <c r="H9615" t="s">
        <v>1128</v>
      </c>
      <c r="I9615" t="s">
        <v>160</v>
      </c>
      <c r="N9615" t="s">
        <v>1129</v>
      </c>
      <c r="O9615">
        <v>948.9</v>
      </c>
      <c r="P9615">
        <v>959</v>
      </c>
      <c r="Q9615">
        <v>921.2</v>
      </c>
      <c r="R9615">
        <v>949.6</v>
      </c>
      <c r="S9615">
        <v>955</v>
      </c>
      <c r="T9615">
        <v>914</v>
      </c>
      <c r="V9615">
        <v>949.65</v>
      </c>
      <c r="Y9615">
        <v>143988</v>
      </c>
      <c r="Z9615">
        <v>135062329.40000001</v>
      </c>
      <c r="AA9615">
        <v>9624</v>
      </c>
      <c r="AB9615" t="s">
        <v>41</v>
      </c>
      <c r="AC9615">
        <v>1</v>
      </c>
    </row>
    <row r="9616" spans="1:29">
      <c r="A9616">
        <v>46044</v>
      </c>
      <c r="B9616">
        <v>46044</v>
      </c>
      <c r="C9616" t="s">
        <v>34</v>
      </c>
      <c r="D9616" t="s">
        <v>35</v>
      </c>
      <c r="E9616" t="s">
        <v>36</v>
      </c>
      <c r="F9616">
        <v>15869</v>
      </c>
      <c r="G9616" t="s">
        <v>1130</v>
      </c>
      <c r="H9616" t="s">
        <v>1131</v>
      </c>
      <c r="I9616" t="s">
        <v>266</v>
      </c>
      <c r="N9616" t="s">
        <v>1132</v>
      </c>
      <c r="O9616">
        <v>33.5</v>
      </c>
      <c r="P9616">
        <v>33.5</v>
      </c>
      <c r="Q9616">
        <v>32</v>
      </c>
      <c r="R9616">
        <v>32</v>
      </c>
      <c r="S9616">
        <v>32</v>
      </c>
      <c r="T9616">
        <v>33.5</v>
      </c>
      <c r="V9616">
        <v>32</v>
      </c>
      <c r="Y9616">
        <v>3200</v>
      </c>
      <c r="Z9616">
        <v>104800</v>
      </c>
      <c r="AA9616">
        <v>2</v>
      </c>
      <c r="AB9616" t="s">
        <v>41</v>
      </c>
      <c r="AC9616">
        <v>1600</v>
      </c>
    </row>
    <row r="9617" spans="1:29">
      <c r="A9617">
        <v>46044</v>
      </c>
      <c r="B9617">
        <v>46044</v>
      </c>
      <c r="C9617" t="s">
        <v>34</v>
      </c>
      <c r="D9617" t="s">
        <v>35</v>
      </c>
      <c r="E9617" t="s">
        <v>36</v>
      </c>
      <c r="F9617">
        <v>275</v>
      </c>
      <c r="G9617" t="s">
        <v>1133</v>
      </c>
      <c r="H9617" t="s">
        <v>1134</v>
      </c>
      <c r="I9617" t="s">
        <v>160</v>
      </c>
      <c r="N9617" t="s">
        <v>1135</v>
      </c>
      <c r="O9617">
        <v>1130.0999999999999</v>
      </c>
      <c r="P9617">
        <v>1149</v>
      </c>
      <c r="Q9617">
        <v>1130.0999999999999</v>
      </c>
      <c r="R9617">
        <v>1145.3</v>
      </c>
      <c r="S9617">
        <v>1145.3</v>
      </c>
      <c r="T9617">
        <v>1121.7</v>
      </c>
      <c r="V9617">
        <v>1145.3</v>
      </c>
      <c r="Y9617">
        <v>622804</v>
      </c>
      <c r="Z9617">
        <v>711135344.70000005</v>
      </c>
      <c r="AA9617">
        <v>24082</v>
      </c>
      <c r="AB9617" t="s">
        <v>41</v>
      </c>
      <c r="AC9617">
        <v>1</v>
      </c>
    </row>
    <row r="9618" spans="1:29">
      <c r="A9618">
        <v>46044</v>
      </c>
      <c r="B9618">
        <v>46044</v>
      </c>
      <c r="C9618" t="s">
        <v>34</v>
      </c>
      <c r="D9618" t="s">
        <v>35</v>
      </c>
      <c r="E9618" t="s">
        <v>36</v>
      </c>
      <c r="F9618">
        <v>10310</v>
      </c>
      <c r="G9618" t="s">
        <v>1136</v>
      </c>
      <c r="H9618" t="s">
        <v>1137</v>
      </c>
      <c r="I9618" t="s">
        <v>160</v>
      </c>
      <c r="N9618" t="s">
        <v>1138</v>
      </c>
      <c r="O9618">
        <v>182.56</v>
      </c>
      <c r="P9618">
        <v>192.9</v>
      </c>
      <c r="Q9618">
        <v>182.56</v>
      </c>
      <c r="R9618">
        <v>189.39</v>
      </c>
      <c r="S9618">
        <v>189.49</v>
      </c>
      <c r="T9618">
        <v>181.29</v>
      </c>
      <c r="V9618">
        <v>189.4</v>
      </c>
      <c r="Y9618">
        <v>133671</v>
      </c>
      <c r="Z9618">
        <v>25203450.41</v>
      </c>
      <c r="AA9618">
        <v>3320</v>
      </c>
      <c r="AB9618" t="s">
        <v>41</v>
      </c>
      <c r="AC9618">
        <v>1</v>
      </c>
    </row>
    <row r="9619" spans="1:29">
      <c r="A9619">
        <v>46044</v>
      </c>
      <c r="B9619">
        <v>46044</v>
      </c>
      <c r="C9619" t="s">
        <v>34</v>
      </c>
      <c r="D9619" t="s">
        <v>35</v>
      </c>
      <c r="E9619" t="s">
        <v>36</v>
      </c>
      <c r="F9619">
        <v>9035</v>
      </c>
      <c r="G9619" t="s">
        <v>1142</v>
      </c>
      <c r="H9619" t="s">
        <v>1143</v>
      </c>
      <c r="I9619" t="s">
        <v>182</v>
      </c>
      <c r="N9619" t="s">
        <v>1144</v>
      </c>
      <c r="O9619">
        <v>140</v>
      </c>
      <c r="P9619">
        <v>142.5</v>
      </c>
      <c r="Q9619">
        <v>139.83000000000001</v>
      </c>
      <c r="R9619">
        <v>139.83000000000001</v>
      </c>
      <c r="S9619">
        <v>139.83000000000001</v>
      </c>
      <c r="T9619">
        <v>147.18</v>
      </c>
      <c r="V9619">
        <v>138.25</v>
      </c>
      <c r="Y9619">
        <v>4692</v>
      </c>
      <c r="Z9619">
        <v>661914.16</v>
      </c>
      <c r="AA9619">
        <v>81</v>
      </c>
      <c r="AB9619" t="s">
        <v>41</v>
      </c>
      <c r="AC9619">
        <v>1</v>
      </c>
    </row>
    <row r="9620" spans="1:29">
      <c r="A9620">
        <v>46044</v>
      </c>
      <c r="B9620">
        <v>46044</v>
      </c>
      <c r="C9620" t="s">
        <v>34</v>
      </c>
      <c r="D9620" t="s">
        <v>35</v>
      </c>
      <c r="E9620" t="s">
        <v>36</v>
      </c>
      <c r="F9620">
        <v>21451</v>
      </c>
      <c r="G9620" t="s">
        <v>1148</v>
      </c>
      <c r="H9620" t="s">
        <v>1149</v>
      </c>
      <c r="I9620" t="s">
        <v>266</v>
      </c>
      <c r="N9620" t="s">
        <v>1150</v>
      </c>
      <c r="O9620">
        <v>304.55</v>
      </c>
      <c r="P9620">
        <v>316.95</v>
      </c>
      <c r="Q9620">
        <v>301.5</v>
      </c>
      <c r="R9620">
        <v>305</v>
      </c>
      <c r="S9620">
        <v>305</v>
      </c>
      <c r="T9620">
        <v>300.95</v>
      </c>
      <c r="V9620">
        <v>305</v>
      </c>
      <c r="Y9620">
        <v>15000</v>
      </c>
      <c r="Z9620">
        <v>4611337.5</v>
      </c>
      <c r="AA9620">
        <v>54</v>
      </c>
      <c r="AB9620" t="s">
        <v>41</v>
      </c>
      <c r="AC9620">
        <v>250</v>
      </c>
    </row>
    <row r="9621" spans="1:29">
      <c r="A9621">
        <v>46044</v>
      </c>
      <c r="B9621">
        <v>46044</v>
      </c>
      <c r="C9621" t="s">
        <v>34</v>
      </c>
      <c r="D9621" t="s">
        <v>35</v>
      </c>
      <c r="E9621" t="s">
        <v>36</v>
      </c>
      <c r="F9621">
        <v>23553</v>
      </c>
      <c r="G9621" t="s">
        <v>1151</v>
      </c>
      <c r="H9621" t="s">
        <v>1152</v>
      </c>
      <c r="I9621" t="s">
        <v>160</v>
      </c>
      <c r="N9621" t="s">
        <v>1153</v>
      </c>
      <c r="O9621">
        <v>570</v>
      </c>
      <c r="P9621">
        <v>584.9</v>
      </c>
      <c r="Q9621">
        <v>537</v>
      </c>
      <c r="R9621">
        <v>555</v>
      </c>
      <c r="S9621">
        <v>556</v>
      </c>
      <c r="T9621">
        <v>569.6</v>
      </c>
      <c r="V9621">
        <v>555</v>
      </c>
      <c r="Y9621">
        <v>814040</v>
      </c>
      <c r="Z9621">
        <v>448368006.19999999</v>
      </c>
      <c r="AA9621">
        <v>34845</v>
      </c>
      <c r="AB9621" t="s">
        <v>41</v>
      </c>
      <c r="AC9621">
        <v>1</v>
      </c>
    </row>
    <row r="9622" spans="1:29">
      <c r="A9622">
        <v>46044</v>
      </c>
      <c r="B9622">
        <v>46044</v>
      </c>
      <c r="C9622" t="s">
        <v>34</v>
      </c>
      <c r="D9622" t="s">
        <v>35</v>
      </c>
      <c r="E9622" t="s">
        <v>36</v>
      </c>
      <c r="F9622">
        <v>14106</v>
      </c>
      <c r="G9622" t="s">
        <v>1154</v>
      </c>
      <c r="H9622" t="s">
        <v>1155</v>
      </c>
      <c r="I9622" t="s">
        <v>160</v>
      </c>
      <c r="N9622" t="s">
        <v>1156</v>
      </c>
      <c r="O9622">
        <v>73.709999999999994</v>
      </c>
      <c r="P9622">
        <v>75.400000000000006</v>
      </c>
      <c r="Q9622">
        <v>73.02</v>
      </c>
      <c r="R9622">
        <v>74.72</v>
      </c>
      <c r="S9622">
        <v>73.25</v>
      </c>
      <c r="T9622">
        <v>73.67</v>
      </c>
      <c r="V9622">
        <v>74.72</v>
      </c>
      <c r="Y9622">
        <v>68563</v>
      </c>
      <c r="Z9622">
        <v>5089073.13</v>
      </c>
      <c r="AA9622">
        <v>934</v>
      </c>
      <c r="AB9622" t="s">
        <v>41</v>
      </c>
      <c r="AC9622">
        <v>1</v>
      </c>
    </row>
    <row r="9623" spans="1:29">
      <c r="A9623">
        <v>46044</v>
      </c>
      <c r="B9623">
        <v>46044</v>
      </c>
      <c r="C9623" t="s">
        <v>34</v>
      </c>
      <c r="D9623" t="s">
        <v>35</v>
      </c>
      <c r="E9623" t="s">
        <v>36</v>
      </c>
      <c r="F9623">
        <v>278</v>
      </c>
      <c r="G9623" t="s">
        <v>1160</v>
      </c>
      <c r="H9623" t="s">
        <v>1161</v>
      </c>
      <c r="I9623" t="s">
        <v>160</v>
      </c>
      <c r="N9623" t="s">
        <v>1162</v>
      </c>
      <c r="O9623">
        <v>1879</v>
      </c>
      <c r="P9623">
        <v>1947.9</v>
      </c>
      <c r="Q9623">
        <v>1879</v>
      </c>
      <c r="R9623">
        <v>1944.5</v>
      </c>
      <c r="S9623">
        <v>1947</v>
      </c>
      <c r="T9623">
        <v>1879</v>
      </c>
      <c r="V9623">
        <v>1944.5</v>
      </c>
      <c r="Y9623">
        <v>10315</v>
      </c>
      <c r="Z9623">
        <v>19966657.300000001</v>
      </c>
      <c r="AA9623">
        <v>2172</v>
      </c>
      <c r="AB9623" t="s">
        <v>41</v>
      </c>
      <c r="AC9623">
        <v>1</v>
      </c>
    </row>
    <row r="9624" spans="1:29">
      <c r="A9624">
        <v>46044</v>
      </c>
      <c r="B9624">
        <v>46044</v>
      </c>
      <c r="C9624" t="s">
        <v>34</v>
      </c>
      <c r="D9624" t="s">
        <v>35</v>
      </c>
      <c r="E9624" t="s">
        <v>36</v>
      </c>
      <c r="F9624">
        <v>10634</v>
      </c>
      <c r="G9624" t="s">
        <v>1163</v>
      </c>
      <c r="H9624" t="s">
        <v>1164</v>
      </c>
      <c r="I9624" t="s">
        <v>160</v>
      </c>
      <c r="N9624" t="s">
        <v>1165</v>
      </c>
      <c r="O9624">
        <v>419.5</v>
      </c>
      <c r="P9624">
        <v>423.95</v>
      </c>
      <c r="Q9624">
        <v>409.5</v>
      </c>
      <c r="R9624">
        <v>414</v>
      </c>
      <c r="S9624">
        <v>413.1</v>
      </c>
      <c r="T9624">
        <v>412.7</v>
      </c>
      <c r="V9624">
        <v>413.8</v>
      </c>
      <c r="Y9624">
        <v>11719</v>
      </c>
      <c r="Z9624">
        <v>4890037.3499999996</v>
      </c>
      <c r="AA9624">
        <v>990</v>
      </c>
      <c r="AB9624" t="s">
        <v>41</v>
      </c>
      <c r="AC9624">
        <v>1</v>
      </c>
    </row>
    <row r="9625" spans="1:29">
      <c r="A9625">
        <v>46044</v>
      </c>
      <c r="B9625">
        <v>46044</v>
      </c>
      <c r="C9625" t="s">
        <v>34</v>
      </c>
      <c r="D9625" t="s">
        <v>35</v>
      </c>
      <c r="E9625" t="s">
        <v>36</v>
      </c>
      <c r="F9625">
        <v>21406</v>
      </c>
      <c r="G9625" t="s">
        <v>1166</v>
      </c>
      <c r="H9625" t="s">
        <v>1167</v>
      </c>
      <c r="I9625" t="s">
        <v>160</v>
      </c>
      <c r="N9625" t="s">
        <v>1168</v>
      </c>
      <c r="O9625">
        <v>315</v>
      </c>
      <c r="P9625">
        <v>329</v>
      </c>
      <c r="Q9625">
        <v>315</v>
      </c>
      <c r="R9625">
        <v>326.25</v>
      </c>
      <c r="S9625">
        <v>325.39999999999998</v>
      </c>
      <c r="T9625">
        <v>312.35000000000002</v>
      </c>
      <c r="V9625">
        <v>326.25</v>
      </c>
      <c r="Y9625">
        <v>65795</v>
      </c>
      <c r="Z9625">
        <v>21402104.600000001</v>
      </c>
      <c r="AA9625">
        <v>3154</v>
      </c>
      <c r="AB9625" t="s">
        <v>41</v>
      </c>
      <c r="AC9625">
        <v>1</v>
      </c>
    </row>
    <row r="9626" spans="1:29">
      <c r="A9626">
        <v>46044</v>
      </c>
      <c r="B9626">
        <v>46044</v>
      </c>
      <c r="C9626" t="s">
        <v>34</v>
      </c>
      <c r="D9626" t="s">
        <v>35</v>
      </c>
      <c r="E9626" t="s">
        <v>36</v>
      </c>
      <c r="F9626">
        <v>15058</v>
      </c>
      <c r="G9626" t="s">
        <v>1169</v>
      </c>
      <c r="H9626" t="s">
        <v>1170</v>
      </c>
      <c r="I9626" t="s">
        <v>160</v>
      </c>
      <c r="N9626" t="s">
        <v>1171</v>
      </c>
      <c r="O9626">
        <v>859.1</v>
      </c>
      <c r="P9626">
        <v>864.25</v>
      </c>
      <c r="Q9626">
        <v>831.75</v>
      </c>
      <c r="R9626">
        <v>843.9</v>
      </c>
      <c r="S9626">
        <v>843</v>
      </c>
      <c r="T9626">
        <v>846.4</v>
      </c>
      <c r="V9626">
        <v>843.9</v>
      </c>
      <c r="Y9626">
        <v>130966</v>
      </c>
      <c r="Z9626">
        <v>110465783.55</v>
      </c>
      <c r="AA9626">
        <v>9455</v>
      </c>
      <c r="AB9626" t="s">
        <v>41</v>
      </c>
      <c r="AC9626">
        <v>1</v>
      </c>
    </row>
    <row r="9627" spans="1:29">
      <c r="A9627">
        <v>46044</v>
      </c>
      <c r="B9627">
        <v>46044</v>
      </c>
      <c r="C9627" t="s">
        <v>34</v>
      </c>
      <c r="D9627" t="s">
        <v>35</v>
      </c>
      <c r="E9627" t="s">
        <v>36</v>
      </c>
      <c r="F9627">
        <v>760736</v>
      </c>
      <c r="G9627" t="s">
        <v>1172</v>
      </c>
      <c r="H9627" t="s">
        <v>1173</v>
      </c>
      <c r="I9627" t="s">
        <v>327</v>
      </c>
      <c r="N9627" t="s">
        <v>1174</v>
      </c>
      <c r="O9627">
        <v>78.5</v>
      </c>
      <c r="P9627">
        <v>79.7</v>
      </c>
      <c r="Q9627">
        <v>72.5</v>
      </c>
      <c r="R9627">
        <v>75.849999999999994</v>
      </c>
      <c r="S9627">
        <v>76.349999999999994</v>
      </c>
      <c r="T9627">
        <v>76.3</v>
      </c>
      <c r="V9627">
        <v>75.849999999999994</v>
      </c>
      <c r="Y9627">
        <v>282000</v>
      </c>
      <c r="Z9627">
        <v>20981600</v>
      </c>
      <c r="AA9627">
        <v>119</v>
      </c>
      <c r="AB9627" t="s">
        <v>41</v>
      </c>
      <c r="AC9627">
        <v>2000</v>
      </c>
    </row>
    <row r="9628" spans="1:29">
      <c r="A9628">
        <v>46044</v>
      </c>
      <c r="B9628">
        <v>46044</v>
      </c>
      <c r="C9628" t="s">
        <v>34</v>
      </c>
      <c r="D9628" t="s">
        <v>35</v>
      </c>
      <c r="E9628" t="s">
        <v>36</v>
      </c>
      <c r="F9628">
        <v>24610</v>
      </c>
      <c r="G9628" t="s">
        <v>1178</v>
      </c>
      <c r="H9628" t="s">
        <v>1179</v>
      </c>
      <c r="I9628" t="s">
        <v>160</v>
      </c>
      <c r="N9628" t="s">
        <v>1180</v>
      </c>
      <c r="O9628">
        <v>136</v>
      </c>
      <c r="P9628">
        <v>144.30000000000001</v>
      </c>
      <c r="Q9628">
        <v>135.35</v>
      </c>
      <c r="R9628">
        <v>141.83000000000001</v>
      </c>
      <c r="S9628">
        <v>140.61000000000001</v>
      </c>
      <c r="T9628">
        <v>134.38</v>
      </c>
      <c r="V9628">
        <v>141.85</v>
      </c>
      <c r="Y9628">
        <v>2063668</v>
      </c>
      <c r="Z9628">
        <v>290857169.41000003</v>
      </c>
      <c r="AA9628">
        <v>22764</v>
      </c>
      <c r="AB9628" t="s">
        <v>41</v>
      </c>
      <c r="AC9628">
        <v>1</v>
      </c>
    </row>
    <row r="9629" spans="1:29">
      <c r="A9629">
        <v>46044</v>
      </c>
      <c r="B9629">
        <v>46044</v>
      </c>
      <c r="C9629" t="s">
        <v>34</v>
      </c>
      <c r="D9629" t="s">
        <v>35</v>
      </c>
      <c r="E9629" t="s">
        <v>36</v>
      </c>
      <c r="F9629">
        <v>7936</v>
      </c>
      <c r="G9629" t="s">
        <v>1181</v>
      </c>
      <c r="H9629" t="s">
        <v>1182</v>
      </c>
      <c r="I9629" t="s">
        <v>160</v>
      </c>
      <c r="N9629" t="s">
        <v>1183</v>
      </c>
      <c r="O9629">
        <v>775</v>
      </c>
      <c r="P9629">
        <v>805.65</v>
      </c>
      <c r="Q9629">
        <v>770.9</v>
      </c>
      <c r="R9629">
        <v>778.1</v>
      </c>
      <c r="S9629">
        <v>779.35</v>
      </c>
      <c r="T9629">
        <v>746.65</v>
      </c>
      <c r="V9629">
        <v>778.1</v>
      </c>
      <c r="Y9629">
        <v>1107322</v>
      </c>
      <c r="Z9629">
        <v>872715318.75</v>
      </c>
      <c r="AA9629">
        <v>44514</v>
      </c>
      <c r="AB9629" t="s">
        <v>41</v>
      </c>
      <c r="AC9629">
        <v>1</v>
      </c>
    </row>
    <row r="9630" spans="1:29">
      <c r="A9630">
        <v>46044</v>
      </c>
      <c r="B9630">
        <v>46044</v>
      </c>
      <c r="C9630" t="s">
        <v>34</v>
      </c>
      <c r="D9630" t="s">
        <v>35</v>
      </c>
      <c r="E9630" t="s">
        <v>36</v>
      </c>
      <c r="F9630">
        <v>19913</v>
      </c>
      <c r="G9630" t="s">
        <v>1184</v>
      </c>
      <c r="H9630" t="s">
        <v>1185</v>
      </c>
      <c r="I9630" t="s">
        <v>160</v>
      </c>
      <c r="N9630" t="s">
        <v>1186</v>
      </c>
      <c r="O9630">
        <v>3690</v>
      </c>
      <c r="P9630">
        <v>3735</v>
      </c>
      <c r="Q9630">
        <v>3658</v>
      </c>
      <c r="R9630">
        <v>3724.1</v>
      </c>
      <c r="S9630">
        <v>3730</v>
      </c>
      <c r="T9630">
        <v>3656.7</v>
      </c>
      <c r="V9630">
        <v>3724.05</v>
      </c>
      <c r="Y9630">
        <v>409471</v>
      </c>
      <c r="Z9630">
        <v>1510338155.8</v>
      </c>
      <c r="AA9630">
        <v>32839</v>
      </c>
      <c r="AB9630" t="s">
        <v>41</v>
      </c>
      <c r="AC9630">
        <v>1</v>
      </c>
    </row>
    <row r="9631" spans="1:29">
      <c r="A9631">
        <v>46044</v>
      </c>
      <c r="B9631">
        <v>46044</v>
      </c>
      <c r="C9631" t="s">
        <v>34</v>
      </c>
      <c r="D9631" t="s">
        <v>35</v>
      </c>
      <c r="E9631" t="s">
        <v>36</v>
      </c>
      <c r="F9631">
        <v>15589</v>
      </c>
      <c r="G9631" t="s">
        <v>1190</v>
      </c>
      <c r="H9631" t="s">
        <v>1191</v>
      </c>
      <c r="I9631" t="s">
        <v>160</v>
      </c>
      <c r="N9631" t="s">
        <v>1192</v>
      </c>
      <c r="O9631">
        <v>154.1</v>
      </c>
      <c r="P9631">
        <v>162.38999999999999</v>
      </c>
      <c r="Q9631">
        <v>149.1</v>
      </c>
      <c r="R9631">
        <v>151.83000000000001</v>
      </c>
      <c r="S9631">
        <v>151.85</v>
      </c>
      <c r="T9631">
        <v>153.07</v>
      </c>
      <c r="V9631">
        <v>151.85</v>
      </c>
      <c r="Y9631">
        <v>33528</v>
      </c>
      <c r="Z9631">
        <v>5177230.72</v>
      </c>
      <c r="AA9631">
        <v>1570</v>
      </c>
      <c r="AB9631" t="s">
        <v>41</v>
      </c>
      <c r="AC9631">
        <v>1</v>
      </c>
    </row>
    <row r="9632" spans="1:29">
      <c r="A9632">
        <v>46044</v>
      </c>
      <c r="B9632">
        <v>46044</v>
      </c>
      <c r="C9632" t="s">
        <v>34</v>
      </c>
      <c r="D9632" t="s">
        <v>35</v>
      </c>
      <c r="E9632" t="s">
        <v>36</v>
      </c>
      <c r="F9632">
        <v>25520</v>
      </c>
      <c r="G9632" t="s">
        <v>1193</v>
      </c>
      <c r="H9632" t="s">
        <v>1194</v>
      </c>
      <c r="I9632" t="s">
        <v>266</v>
      </c>
      <c r="N9632" t="s">
        <v>1195</v>
      </c>
      <c r="O9632">
        <v>116</v>
      </c>
      <c r="P9632">
        <v>117</v>
      </c>
      <c r="Q9632">
        <v>116</v>
      </c>
      <c r="R9632">
        <v>117</v>
      </c>
      <c r="S9632">
        <v>117</v>
      </c>
      <c r="T9632">
        <v>115.5</v>
      </c>
      <c r="V9632">
        <v>117</v>
      </c>
      <c r="Y9632">
        <v>6000</v>
      </c>
      <c r="Z9632">
        <v>699000</v>
      </c>
      <c r="AA9632">
        <v>4</v>
      </c>
      <c r="AB9632" t="s">
        <v>41</v>
      </c>
      <c r="AC9632">
        <v>1000</v>
      </c>
    </row>
    <row r="9633" spans="1:29">
      <c r="A9633">
        <v>46044</v>
      </c>
      <c r="B9633">
        <v>46044</v>
      </c>
      <c r="C9633" t="s">
        <v>34</v>
      </c>
      <c r="D9633" t="s">
        <v>35</v>
      </c>
      <c r="E9633" t="s">
        <v>36</v>
      </c>
      <c r="F9633">
        <v>13557</v>
      </c>
      <c r="G9633" t="s">
        <v>1202</v>
      </c>
      <c r="H9633" t="s">
        <v>1203</v>
      </c>
      <c r="I9633" t="s">
        <v>160</v>
      </c>
      <c r="N9633" t="s">
        <v>1204</v>
      </c>
      <c r="O9633">
        <v>16.41</v>
      </c>
      <c r="P9633">
        <v>16.98</v>
      </c>
      <c r="Q9633">
        <v>15.83</v>
      </c>
      <c r="R9633">
        <v>16.11</v>
      </c>
      <c r="S9633">
        <v>16.22</v>
      </c>
      <c r="T9633">
        <v>16.170000000000002</v>
      </c>
      <c r="V9633">
        <v>16.11</v>
      </c>
      <c r="Y9633">
        <v>295846</v>
      </c>
      <c r="Z9633">
        <v>4823691.17</v>
      </c>
      <c r="AA9633">
        <v>1912</v>
      </c>
      <c r="AB9633" t="s">
        <v>41</v>
      </c>
      <c r="AC9633">
        <v>1</v>
      </c>
    </row>
    <row r="9634" spans="1:29">
      <c r="A9634">
        <v>46044</v>
      </c>
      <c r="B9634">
        <v>46044</v>
      </c>
      <c r="C9634" t="s">
        <v>34</v>
      </c>
      <c r="D9634" t="s">
        <v>35</v>
      </c>
      <c r="E9634" t="s">
        <v>36</v>
      </c>
      <c r="F9634">
        <v>23159</v>
      </c>
      <c r="G9634" t="s">
        <v>1205</v>
      </c>
      <c r="H9634" t="s">
        <v>1206</v>
      </c>
      <c r="I9634" t="s">
        <v>266</v>
      </c>
      <c r="N9634" t="s">
        <v>1207</v>
      </c>
      <c r="O9634">
        <v>98</v>
      </c>
      <c r="P9634">
        <v>100.25</v>
      </c>
      <c r="Q9634">
        <v>97.8</v>
      </c>
      <c r="R9634">
        <v>98.15</v>
      </c>
      <c r="S9634">
        <v>98</v>
      </c>
      <c r="T9634">
        <v>94.05</v>
      </c>
      <c r="V9634">
        <v>98.15</v>
      </c>
      <c r="Y9634">
        <v>25600</v>
      </c>
      <c r="Z9634">
        <v>2533720</v>
      </c>
      <c r="AA9634">
        <v>30</v>
      </c>
      <c r="AB9634" t="s">
        <v>41</v>
      </c>
      <c r="AC9634">
        <v>800</v>
      </c>
    </row>
    <row r="9635" spans="1:29">
      <c r="A9635">
        <v>46044</v>
      </c>
      <c r="B9635">
        <v>46044</v>
      </c>
      <c r="C9635" t="s">
        <v>34</v>
      </c>
      <c r="D9635" t="s">
        <v>35</v>
      </c>
      <c r="E9635" t="s">
        <v>36</v>
      </c>
      <c r="F9635">
        <v>8835</v>
      </c>
      <c r="G9635" t="s">
        <v>11597</v>
      </c>
      <c r="H9635" t="s">
        <v>1209</v>
      </c>
      <c r="I9635" t="s">
        <v>182</v>
      </c>
      <c r="N9635" t="s">
        <v>1210</v>
      </c>
      <c r="O9635">
        <v>131</v>
      </c>
      <c r="P9635">
        <v>134</v>
      </c>
      <c r="Q9635">
        <v>124</v>
      </c>
      <c r="R9635">
        <v>132.82</v>
      </c>
      <c r="S9635">
        <v>134</v>
      </c>
      <c r="T9635">
        <v>128.31</v>
      </c>
      <c r="V9635">
        <v>132.80000000000001</v>
      </c>
      <c r="Y9635">
        <v>25805</v>
      </c>
      <c r="Z9635">
        <v>3389857.88</v>
      </c>
      <c r="AA9635">
        <v>184</v>
      </c>
      <c r="AB9635" t="s">
        <v>41</v>
      </c>
      <c r="AC9635">
        <v>1</v>
      </c>
    </row>
    <row r="9636" spans="1:29">
      <c r="A9636">
        <v>46044</v>
      </c>
      <c r="B9636">
        <v>46044</v>
      </c>
      <c r="C9636" t="s">
        <v>34</v>
      </c>
      <c r="D9636" t="s">
        <v>35</v>
      </c>
      <c r="E9636" t="s">
        <v>36</v>
      </c>
      <c r="F9636">
        <v>14008</v>
      </c>
      <c r="G9636" t="s">
        <v>1211</v>
      </c>
      <c r="H9636" t="s">
        <v>1212</v>
      </c>
      <c r="I9636" t="s">
        <v>160</v>
      </c>
      <c r="N9636" t="s">
        <v>1213</v>
      </c>
      <c r="O9636">
        <v>62.8</v>
      </c>
      <c r="P9636">
        <v>65.849999999999994</v>
      </c>
      <c r="Q9636">
        <v>62.78</v>
      </c>
      <c r="R9636">
        <v>64.73</v>
      </c>
      <c r="S9636">
        <v>65</v>
      </c>
      <c r="T9636">
        <v>63.3</v>
      </c>
      <c r="V9636">
        <v>64.709999999999994</v>
      </c>
      <c r="Y9636">
        <v>63918</v>
      </c>
      <c r="Z9636">
        <v>4119962.92</v>
      </c>
      <c r="AA9636">
        <v>1031</v>
      </c>
      <c r="AB9636" t="s">
        <v>41</v>
      </c>
      <c r="AC9636">
        <v>1</v>
      </c>
    </row>
    <row r="9637" spans="1:29">
      <c r="A9637">
        <v>46044</v>
      </c>
      <c r="B9637">
        <v>46044</v>
      </c>
      <c r="C9637" t="s">
        <v>34</v>
      </c>
      <c r="D9637" t="s">
        <v>35</v>
      </c>
      <c r="E9637" t="s">
        <v>36</v>
      </c>
      <c r="F9637">
        <v>23864</v>
      </c>
      <c r="G9637" t="s">
        <v>1214</v>
      </c>
      <c r="H9637" t="s">
        <v>1215</v>
      </c>
      <c r="I9637" t="s">
        <v>160</v>
      </c>
      <c r="N9637" t="s">
        <v>1216</v>
      </c>
      <c r="O9637">
        <v>403.8</v>
      </c>
      <c r="P9637">
        <v>420</v>
      </c>
      <c r="Q9637">
        <v>400.4</v>
      </c>
      <c r="R9637">
        <v>412.8</v>
      </c>
      <c r="S9637">
        <v>416.5</v>
      </c>
      <c r="T9637">
        <v>401.05</v>
      </c>
      <c r="V9637">
        <v>412.8</v>
      </c>
      <c r="Y9637">
        <v>203143</v>
      </c>
      <c r="Z9637">
        <v>83817227.200000003</v>
      </c>
      <c r="AA9637">
        <v>9118</v>
      </c>
      <c r="AB9637" t="s">
        <v>41</v>
      </c>
      <c r="AC9637">
        <v>1</v>
      </c>
    </row>
    <row r="9638" spans="1:29">
      <c r="A9638">
        <v>46044</v>
      </c>
      <c r="B9638">
        <v>46044</v>
      </c>
      <c r="C9638" t="s">
        <v>34</v>
      </c>
      <c r="D9638" t="s">
        <v>35</v>
      </c>
      <c r="E9638" t="s">
        <v>36</v>
      </c>
      <c r="F9638">
        <v>8110</v>
      </c>
      <c r="G9638" t="s">
        <v>1217</v>
      </c>
      <c r="H9638" t="s">
        <v>1218</v>
      </c>
      <c r="I9638" t="s">
        <v>160</v>
      </c>
      <c r="N9638" t="s">
        <v>1219</v>
      </c>
      <c r="O9638">
        <v>210.19</v>
      </c>
      <c r="P9638">
        <v>212.88</v>
      </c>
      <c r="Q9638">
        <v>208.51</v>
      </c>
      <c r="R9638">
        <v>210.03</v>
      </c>
      <c r="S9638">
        <v>210.05</v>
      </c>
      <c r="T9638">
        <v>208.91</v>
      </c>
      <c r="V9638">
        <v>210.05</v>
      </c>
      <c r="Y9638">
        <v>764013</v>
      </c>
      <c r="Z9638">
        <v>160735751.88999999</v>
      </c>
      <c r="AA9638">
        <v>13151</v>
      </c>
      <c r="AB9638" t="s">
        <v>41</v>
      </c>
      <c r="AC9638">
        <v>1</v>
      </c>
    </row>
    <row r="9639" spans="1:29">
      <c r="A9639">
        <v>46044</v>
      </c>
      <c r="B9639">
        <v>46044</v>
      </c>
      <c r="C9639" t="s">
        <v>34</v>
      </c>
      <c r="D9639" t="s">
        <v>35</v>
      </c>
      <c r="E9639" t="s">
        <v>36</v>
      </c>
      <c r="F9639">
        <v>5900</v>
      </c>
      <c r="G9639" t="s">
        <v>1220</v>
      </c>
      <c r="H9639" t="s">
        <v>1221</v>
      </c>
      <c r="I9639" t="s">
        <v>160</v>
      </c>
      <c r="N9639" t="s">
        <v>1222</v>
      </c>
      <c r="O9639">
        <v>1290</v>
      </c>
      <c r="P9639">
        <v>1298.9000000000001</v>
      </c>
      <c r="Q9639">
        <v>1281.4000000000001</v>
      </c>
      <c r="R9639">
        <v>1294.8</v>
      </c>
      <c r="S9639">
        <v>1291.4000000000001</v>
      </c>
      <c r="T9639">
        <v>1284.9000000000001</v>
      </c>
      <c r="V9639">
        <v>1294.8499999999999</v>
      </c>
      <c r="Y9639">
        <v>5949677</v>
      </c>
      <c r="Z9639">
        <v>7680847594.3000002</v>
      </c>
      <c r="AA9639">
        <v>130682</v>
      </c>
      <c r="AB9639" t="s">
        <v>41</v>
      </c>
      <c r="AC9639">
        <v>1</v>
      </c>
    </row>
    <row r="9640" spans="1:29">
      <c r="A9640">
        <v>46044</v>
      </c>
      <c r="B9640">
        <v>46044</v>
      </c>
      <c r="C9640" t="s">
        <v>34</v>
      </c>
      <c r="D9640" t="s">
        <v>35</v>
      </c>
      <c r="E9640" t="s">
        <v>36</v>
      </c>
      <c r="F9640">
        <v>20532</v>
      </c>
      <c r="G9640" t="s">
        <v>1232</v>
      </c>
      <c r="H9640" t="s">
        <v>11598</v>
      </c>
      <c r="I9640" t="s">
        <v>160</v>
      </c>
      <c r="N9640" t="s">
        <v>11599</v>
      </c>
      <c r="O9640">
        <v>141.13</v>
      </c>
      <c r="P9640">
        <v>141.13</v>
      </c>
      <c r="Q9640">
        <v>119.31</v>
      </c>
      <c r="R9640">
        <v>125.27</v>
      </c>
      <c r="S9640">
        <v>125.67</v>
      </c>
      <c r="T9640">
        <v>137.69</v>
      </c>
      <c r="V9640">
        <v>125.27</v>
      </c>
      <c r="Y9640">
        <v>7778826</v>
      </c>
      <c r="Z9640">
        <v>978717531.95000005</v>
      </c>
      <c r="AA9640">
        <v>38599</v>
      </c>
      <c r="AB9640" t="s">
        <v>41</v>
      </c>
      <c r="AC9640">
        <v>1</v>
      </c>
    </row>
    <row r="9641" spans="1:29">
      <c r="A9641">
        <v>46044</v>
      </c>
      <c r="B9641">
        <v>46044</v>
      </c>
      <c r="C9641" t="s">
        <v>34</v>
      </c>
      <c r="D9641" t="s">
        <v>35</v>
      </c>
      <c r="E9641" t="s">
        <v>36</v>
      </c>
      <c r="F9641">
        <v>1044</v>
      </c>
      <c r="G9641" t="s">
        <v>1226</v>
      </c>
      <c r="H9641" t="s">
        <v>11600</v>
      </c>
      <c r="I9641" t="s">
        <v>160</v>
      </c>
      <c r="N9641" t="s">
        <v>11601</v>
      </c>
      <c r="O9641">
        <v>612</v>
      </c>
      <c r="P9641">
        <v>612.24</v>
      </c>
      <c r="Q9641">
        <v>604.14</v>
      </c>
      <c r="R9641">
        <v>608.35</v>
      </c>
      <c r="S9641">
        <v>608.35</v>
      </c>
      <c r="T9641">
        <v>604.72</v>
      </c>
      <c r="V9641">
        <v>608.35</v>
      </c>
      <c r="Y9641">
        <v>1271</v>
      </c>
      <c r="Z9641">
        <v>775342.22</v>
      </c>
      <c r="AA9641">
        <v>32</v>
      </c>
      <c r="AB9641" t="s">
        <v>41</v>
      </c>
      <c r="AC9641">
        <v>1</v>
      </c>
    </row>
    <row r="9642" spans="1:29">
      <c r="A9642">
        <v>46044</v>
      </c>
      <c r="B9642">
        <v>46044</v>
      </c>
      <c r="C9642" t="s">
        <v>34</v>
      </c>
      <c r="D9642" t="s">
        <v>35</v>
      </c>
      <c r="E9642" t="s">
        <v>36</v>
      </c>
      <c r="F9642">
        <v>3530</v>
      </c>
      <c r="G9642" t="s">
        <v>11602</v>
      </c>
      <c r="H9642" t="s">
        <v>11603</v>
      </c>
      <c r="I9642" t="s">
        <v>160</v>
      </c>
      <c r="N9642" t="s">
        <v>11604</v>
      </c>
      <c r="O9642">
        <v>13.5</v>
      </c>
      <c r="P9642">
        <v>13.5</v>
      </c>
      <c r="Q9642">
        <v>13.06</v>
      </c>
      <c r="R9642">
        <v>13.11</v>
      </c>
      <c r="S9642">
        <v>13.12</v>
      </c>
      <c r="T9642">
        <v>13.11</v>
      </c>
      <c r="V9642">
        <v>13.11</v>
      </c>
      <c r="Y9642">
        <v>82037</v>
      </c>
      <c r="Z9642">
        <v>1076533.33</v>
      </c>
      <c r="AA9642">
        <v>279</v>
      </c>
      <c r="AB9642" t="s">
        <v>41</v>
      </c>
      <c r="AC9642">
        <v>1</v>
      </c>
    </row>
    <row r="9643" spans="1:29">
      <c r="A9643">
        <v>46044</v>
      </c>
      <c r="B9643">
        <v>46044</v>
      </c>
      <c r="C9643" t="s">
        <v>34</v>
      </c>
      <c r="D9643" t="s">
        <v>35</v>
      </c>
      <c r="E9643" t="s">
        <v>36</v>
      </c>
      <c r="F9643">
        <v>5732</v>
      </c>
      <c r="G9643" t="s">
        <v>1229</v>
      </c>
      <c r="H9643" t="s">
        <v>11605</v>
      </c>
      <c r="I9643" t="s">
        <v>160</v>
      </c>
      <c r="N9643" t="s">
        <v>11606</v>
      </c>
      <c r="O9643">
        <v>116.24</v>
      </c>
      <c r="P9643">
        <v>123.36</v>
      </c>
      <c r="Q9643">
        <v>116.24</v>
      </c>
      <c r="R9643">
        <v>120.42</v>
      </c>
      <c r="S9643">
        <v>120.47</v>
      </c>
      <c r="T9643">
        <v>119.65</v>
      </c>
      <c r="V9643">
        <v>120.42</v>
      </c>
      <c r="Y9643">
        <v>5572</v>
      </c>
      <c r="Z9643">
        <v>670719.69999999995</v>
      </c>
      <c r="AA9643">
        <v>44</v>
      </c>
      <c r="AB9643" t="s">
        <v>41</v>
      </c>
      <c r="AC9643">
        <v>1</v>
      </c>
    </row>
    <row r="9644" spans="1:29">
      <c r="A9644">
        <v>46044</v>
      </c>
      <c r="B9644">
        <v>46044</v>
      </c>
      <c r="C9644" t="s">
        <v>34</v>
      </c>
      <c r="D9644" t="s">
        <v>35</v>
      </c>
      <c r="E9644" t="s">
        <v>36</v>
      </c>
      <c r="F9644">
        <v>3608</v>
      </c>
      <c r="G9644" t="s">
        <v>1235</v>
      </c>
      <c r="H9644" t="s">
        <v>11607</v>
      </c>
      <c r="I9644" t="s">
        <v>160</v>
      </c>
      <c r="N9644" t="s">
        <v>11608</v>
      </c>
      <c r="O9644">
        <v>138.63999999999999</v>
      </c>
      <c r="P9644">
        <v>145.55000000000001</v>
      </c>
      <c r="Q9644">
        <v>138.63999999999999</v>
      </c>
      <c r="R9644">
        <v>143.24</v>
      </c>
      <c r="S9644">
        <v>145.55000000000001</v>
      </c>
      <c r="T9644">
        <v>141.44999999999999</v>
      </c>
      <c r="V9644">
        <v>143.31</v>
      </c>
      <c r="Y9644">
        <v>3455</v>
      </c>
      <c r="Z9644">
        <v>490305</v>
      </c>
      <c r="AA9644">
        <v>102</v>
      </c>
      <c r="AB9644" t="s">
        <v>41</v>
      </c>
      <c r="AC9644">
        <v>1</v>
      </c>
    </row>
    <row r="9645" spans="1:29">
      <c r="A9645">
        <v>46044</v>
      </c>
      <c r="B9645">
        <v>46044</v>
      </c>
      <c r="C9645" t="s">
        <v>34</v>
      </c>
      <c r="D9645" t="s">
        <v>35</v>
      </c>
      <c r="E9645" t="s">
        <v>36</v>
      </c>
      <c r="F9645">
        <v>11193</v>
      </c>
      <c r="G9645" t="s">
        <v>1247</v>
      </c>
      <c r="H9645" t="s">
        <v>11609</v>
      </c>
      <c r="I9645" t="s">
        <v>160</v>
      </c>
      <c r="N9645" t="s">
        <v>11610</v>
      </c>
      <c r="O9645">
        <v>312.88</v>
      </c>
      <c r="P9645">
        <v>321.5</v>
      </c>
      <c r="Q9645">
        <v>252.62</v>
      </c>
      <c r="R9645">
        <v>288.7</v>
      </c>
      <c r="S9645">
        <v>288</v>
      </c>
      <c r="T9645">
        <v>320.91000000000003</v>
      </c>
      <c r="V9645">
        <v>288.7</v>
      </c>
      <c r="Y9645">
        <v>4738914</v>
      </c>
      <c r="Z9645">
        <v>1370403906.02</v>
      </c>
      <c r="AA9645">
        <v>52414</v>
      </c>
      <c r="AB9645" t="s">
        <v>41</v>
      </c>
      <c r="AC9645">
        <v>1</v>
      </c>
    </row>
    <row r="9646" spans="1:29">
      <c r="A9646">
        <v>46044</v>
      </c>
      <c r="B9646">
        <v>46044</v>
      </c>
      <c r="C9646" t="s">
        <v>34</v>
      </c>
      <c r="D9646" t="s">
        <v>35</v>
      </c>
      <c r="E9646" t="s">
        <v>36</v>
      </c>
      <c r="F9646">
        <v>21252</v>
      </c>
      <c r="G9646" t="s">
        <v>1241</v>
      </c>
      <c r="H9646" t="s">
        <v>11611</v>
      </c>
      <c r="I9646" t="s">
        <v>160</v>
      </c>
      <c r="N9646" t="s">
        <v>11612</v>
      </c>
      <c r="O9646">
        <v>283.60000000000002</v>
      </c>
      <c r="P9646">
        <v>283.60000000000002</v>
      </c>
      <c r="Q9646">
        <v>276.29000000000002</v>
      </c>
      <c r="R9646">
        <v>278.06</v>
      </c>
      <c r="S9646">
        <v>277.8</v>
      </c>
      <c r="T9646">
        <v>276.69</v>
      </c>
      <c r="V9646">
        <v>278.06</v>
      </c>
      <c r="Y9646">
        <v>10653</v>
      </c>
      <c r="Z9646">
        <v>2963647.31</v>
      </c>
      <c r="AA9646">
        <v>278</v>
      </c>
      <c r="AB9646" t="s">
        <v>41</v>
      </c>
      <c r="AC9646">
        <v>1</v>
      </c>
    </row>
    <row r="9647" spans="1:29">
      <c r="A9647">
        <v>46044</v>
      </c>
      <c r="B9647">
        <v>46044</v>
      </c>
      <c r="C9647" t="s">
        <v>34</v>
      </c>
      <c r="D9647" t="s">
        <v>35</v>
      </c>
      <c r="E9647" t="s">
        <v>36</v>
      </c>
      <c r="F9647">
        <v>3010</v>
      </c>
      <c r="G9647" t="s">
        <v>1238</v>
      </c>
      <c r="H9647" t="s">
        <v>11613</v>
      </c>
      <c r="I9647" t="s">
        <v>160</v>
      </c>
      <c r="N9647" t="s">
        <v>11614</v>
      </c>
      <c r="O9647">
        <v>428.48</v>
      </c>
      <c r="P9647">
        <v>428.49</v>
      </c>
      <c r="Q9647">
        <v>416.51</v>
      </c>
      <c r="R9647">
        <v>418.52</v>
      </c>
      <c r="S9647">
        <v>418.99</v>
      </c>
      <c r="T9647">
        <v>416</v>
      </c>
      <c r="V9647">
        <v>418.52</v>
      </c>
      <c r="Y9647">
        <v>2113</v>
      </c>
      <c r="Z9647">
        <v>885892.33</v>
      </c>
      <c r="AA9647">
        <v>77</v>
      </c>
      <c r="AB9647" t="s">
        <v>41</v>
      </c>
      <c r="AC9647">
        <v>1</v>
      </c>
    </row>
    <row r="9648" spans="1:29">
      <c r="A9648">
        <v>46044</v>
      </c>
      <c r="B9648">
        <v>46044</v>
      </c>
      <c r="C9648" t="s">
        <v>34</v>
      </c>
      <c r="D9648" t="s">
        <v>35</v>
      </c>
      <c r="E9648" t="s">
        <v>36</v>
      </c>
      <c r="F9648">
        <v>30155</v>
      </c>
      <c r="G9648" t="s">
        <v>1250</v>
      </c>
      <c r="H9648" t="s">
        <v>11615</v>
      </c>
      <c r="I9648" t="s">
        <v>160</v>
      </c>
      <c r="N9648" t="s">
        <v>11616</v>
      </c>
      <c r="O9648">
        <v>31.94</v>
      </c>
      <c r="P9648">
        <v>31.97</v>
      </c>
      <c r="Q9648">
        <v>31.49</v>
      </c>
      <c r="R9648">
        <v>31.74</v>
      </c>
      <c r="S9648">
        <v>31.81</v>
      </c>
      <c r="T9648">
        <v>31.34</v>
      </c>
      <c r="V9648">
        <v>31.73</v>
      </c>
      <c r="Y9648">
        <v>43675</v>
      </c>
      <c r="Z9648">
        <v>1384671.3</v>
      </c>
      <c r="AA9648">
        <v>196</v>
      </c>
      <c r="AB9648" t="s">
        <v>41</v>
      </c>
      <c r="AC9648">
        <v>1</v>
      </c>
    </row>
    <row r="9649" spans="1:29">
      <c r="A9649">
        <v>46044</v>
      </c>
      <c r="B9649">
        <v>46044</v>
      </c>
      <c r="C9649" t="s">
        <v>34</v>
      </c>
      <c r="D9649" t="s">
        <v>35</v>
      </c>
      <c r="E9649" t="s">
        <v>36</v>
      </c>
      <c r="F9649">
        <v>14742</v>
      </c>
      <c r="G9649" t="s">
        <v>1244</v>
      </c>
      <c r="H9649" t="s">
        <v>11617</v>
      </c>
      <c r="I9649" t="s">
        <v>160</v>
      </c>
      <c r="N9649" t="s">
        <v>11618</v>
      </c>
      <c r="O9649">
        <v>87.36</v>
      </c>
      <c r="P9649">
        <v>87.36</v>
      </c>
      <c r="Q9649">
        <v>84.33</v>
      </c>
      <c r="R9649">
        <v>84.79</v>
      </c>
      <c r="S9649">
        <v>84.91</v>
      </c>
      <c r="T9649">
        <v>85.56</v>
      </c>
      <c r="V9649">
        <v>84.79</v>
      </c>
      <c r="Y9649">
        <v>11023</v>
      </c>
      <c r="Z9649">
        <v>936910.83</v>
      </c>
      <c r="AA9649">
        <v>124</v>
      </c>
      <c r="AB9649" t="s">
        <v>41</v>
      </c>
      <c r="AC9649">
        <v>1</v>
      </c>
    </row>
    <row r="9650" spans="1:29">
      <c r="A9650">
        <v>46044</v>
      </c>
      <c r="B9650">
        <v>46044</v>
      </c>
      <c r="C9650" t="s">
        <v>34</v>
      </c>
      <c r="D9650" t="s">
        <v>35</v>
      </c>
      <c r="E9650" t="s">
        <v>36</v>
      </c>
      <c r="F9650">
        <v>9436</v>
      </c>
      <c r="G9650" t="s">
        <v>1253</v>
      </c>
      <c r="H9650" t="s">
        <v>1254</v>
      </c>
      <c r="I9650" t="s">
        <v>160</v>
      </c>
      <c r="N9650" t="s">
        <v>1255</v>
      </c>
      <c r="O9650">
        <v>1132.2</v>
      </c>
      <c r="P9650">
        <v>1150</v>
      </c>
      <c r="Q9650">
        <v>1063.3</v>
      </c>
      <c r="R9650">
        <v>1101.2</v>
      </c>
      <c r="S9650">
        <v>1100</v>
      </c>
      <c r="T9650">
        <v>1119.2</v>
      </c>
      <c r="V9650">
        <v>1101.1500000000001</v>
      </c>
      <c r="Y9650">
        <v>264172</v>
      </c>
      <c r="Z9650">
        <v>290693423.60000002</v>
      </c>
      <c r="AA9650">
        <v>11911</v>
      </c>
      <c r="AB9650" t="s">
        <v>41</v>
      </c>
      <c r="AC9650">
        <v>1</v>
      </c>
    </row>
    <row r="9651" spans="1:29">
      <c r="A9651">
        <v>46044</v>
      </c>
      <c r="B9651">
        <v>46044</v>
      </c>
      <c r="C9651" t="s">
        <v>34</v>
      </c>
      <c r="D9651" t="s">
        <v>35</v>
      </c>
      <c r="E9651" t="s">
        <v>36</v>
      </c>
      <c r="F9651">
        <v>9909</v>
      </c>
      <c r="G9651" t="s">
        <v>1256</v>
      </c>
      <c r="H9651" t="s">
        <v>1257</v>
      </c>
      <c r="I9651" t="s">
        <v>182</v>
      </c>
      <c r="N9651" t="s">
        <v>1258</v>
      </c>
      <c r="O9651">
        <v>9.15</v>
      </c>
      <c r="P9651">
        <v>9.35</v>
      </c>
      <c r="Q9651">
        <v>9.15</v>
      </c>
      <c r="R9651">
        <v>9.1999999999999993</v>
      </c>
      <c r="S9651">
        <v>9.2100000000000009</v>
      </c>
      <c r="T9651">
        <v>8.93</v>
      </c>
      <c r="V9651">
        <v>9.1999999999999993</v>
      </c>
      <c r="Y9651">
        <v>289272</v>
      </c>
      <c r="Z9651">
        <v>2656976.13</v>
      </c>
      <c r="AA9651">
        <v>1218</v>
      </c>
      <c r="AB9651" t="s">
        <v>41</v>
      </c>
      <c r="AC9651">
        <v>1</v>
      </c>
    </row>
    <row r="9652" spans="1:29">
      <c r="A9652">
        <v>46044</v>
      </c>
      <c r="B9652">
        <v>46044</v>
      </c>
      <c r="C9652" t="s">
        <v>34</v>
      </c>
      <c r="D9652" t="s">
        <v>35</v>
      </c>
      <c r="E9652" t="s">
        <v>36</v>
      </c>
      <c r="F9652">
        <v>10285</v>
      </c>
      <c r="G9652" t="s">
        <v>1265</v>
      </c>
      <c r="H9652" t="s">
        <v>1266</v>
      </c>
      <c r="I9652" t="s">
        <v>160</v>
      </c>
      <c r="N9652" t="s">
        <v>1267</v>
      </c>
      <c r="O9652">
        <v>155</v>
      </c>
      <c r="P9652">
        <v>155</v>
      </c>
      <c r="Q9652">
        <v>146.5</v>
      </c>
      <c r="R9652">
        <v>148.08000000000001</v>
      </c>
      <c r="S9652">
        <v>148.99</v>
      </c>
      <c r="T9652">
        <v>151.13999999999999</v>
      </c>
      <c r="V9652">
        <v>148.1</v>
      </c>
      <c r="Y9652">
        <v>6638</v>
      </c>
      <c r="Z9652">
        <v>988693.38</v>
      </c>
      <c r="AA9652">
        <v>168</v>
      </c>
      <c r="AB9652" t="s">
        <v>41</v>
      </c>
      <c r="AC9652">
        <v>1</v>
      </c>
    </row>
    <row r="9653" spans="1:29">
      <c r="A9653">
        <v>46044</v>
      </c>
      <c r="B9653">
        <v>46044</v>
      </c>
      <c r="C9653" t="s">
        <v>34</v>
      </c>
      <c r="D9653" t="s">
        <v>35</v>
      </c>
      <c r="E9653" t="s">
        <v>36</v>
      </c>
      <c r="F9653">
        <v>20905</v>
      </c>
      <c r="G9653" t="s">
        <v>1268</v>
      </c>
      <c r="H9653" t="s">
        <v>1269</v>
      </c>
      <c r="I9653" t="s">
        <v>160</v>
      </c>
      <c r="N9653" t="s">
        <v>1270</v>
      </c>
      <c r="O9653">
        <v>1420.2</v>
      </c>
      <c r="P9653">
        <v>1443</v>
      </c>
      <c r="Q9653">
        <v>1394.2</v>
      </c>
      <c r="R9653">
        <v>1406</v>
      </c>
      <c r="S9653">
        <v>1420</v>
      </c>
      <c r="T9653">
        <v>1404.2</v>
      </c>
      <c r="V9653">
        <v>1406</v>
      </c>
      <c r="Y9653">
        <v>116029</v>
      </c>
      <c r="Z9653">
        <v>164212870.30000001</v>
      </c>
      <c r="AA9653">
        <v>13672</v>
      </c>
      <c r="AB9653" t="s">
        <v>41</v>
      </c>
      <c r="AC9653">
        <v>1</v>
      </c>
    </row>
    <row r="9654" spans="1:29">
      <c r="A9654">
        <v>46044</v>
      </c>
      <c r="B9654">
        <v>46044</v>
      </c>
      <c r="C9654" t="s">
        <v>34</v>
      </c>
      <c r="D9654" t="s">
        <v>35</v>
      </c>
      <c r="E9654" t="s">
        <v>36</v>
      </c>
      <c r="F9654">
        <v>12153</v>
      </c>
      <c r="G9654" t="s">
        <v>1277</v>
      </c>
      <c r="H9654" t="s">
        <v>1278</v>
      </c>
      <c r="I9654" t="s">
        <v>160</v>
      </c>
      <c r="N9654" t="s">
        <v>1279</v>
      </c>
      <c r="O9654">
        <v>191</v>
      </c>
      <c r="P9654">
        <v>197</v>
      </c>
      <c r="Q9654">
        <v>191</v>
      </c>
      <c r="R9654">
        <v>195.94</v>
      </c>
      <c r="S9654">
        <v>196</v>
      </c>
      <c r="T9654">
        <v>190.96</v>
      </c>
      <c r="V9654">
        <v>195.95</v>
      </c>
      <c r="Y9654">
        <v>5766</v>
      </c>
      <c r="Z9654">
        <v>1115993.19</v>
      </c>
      <c r="AA9654">
        <v>110</v>
      </c>
      <c r="AB9654" t="s">
        <v>41</v>
      </c>
      <c r="AC9654">
        <v>1</v>
      </c>
    </row>
    <row r="9655" spans="1:29">
      <c r="A9655">
        <v>46044</v>
      </c>
      <c r="B9655">
        <v>46044</v>
      </c>
      <c r="C9655" t="s">
        <v>34</v>
      </c>
      <c r="D9655" t="s">
        <v>35</v>
      </c>
      <c r="E9655" t="s">
        <v>36</v>
      </c>
      <c r="F9655">
        <v>11226</v>
      </c>
      <c r="G9655" t="s">
        <v>1280</v>
      </c>
      <c r="H9655" t="s">
        <v>1281</v>
      </c>
      <c r="I9655" t="s">
        <v>160</v>
      </c>
      <c r="N9655" t="s">
        <v>1282</v>
      </c>
      <c r="O9655">
        <v>5.7</v>
      </c>
      <c r="P9655">
        <v>5.99</v>
      </c>
      <c r="Q9655">
        <v>5.69</v>
      </c>
      <c r="R9655">
        <v>5.75</v>
      </c>
      <c r="S9655">
        <v>5.73</v>
      </c>
      <c r="T9655">
        <v>5.7</v>
      </c>
      <c r="V9655">
        <v>5.74</v>
      </c>
      <c r="Y9655">
        <v>111343</v>
      </c>
      <c r="Z9655">
        <v>643395.07999999996</v>
      </c>
      <c r="AA9655">
        <v>236</v>
      </c>
      <c r="AB9655" t="s">
        <v>41</v>
      </c>
      <c r="AC9655">
        <v>1</v>
      </c>
    </row>
    <row r="9656" spans="1:29">
      <c r="A9656">
        <v>46044</v>
      </c>
      <c r="B9656">
        <v>46044</v>
      </c>
      <c r="C9656" t="s">
        <v>34</v>
      </c>
      <c r="D9656" t="s">
        <v>35</v>
      </c>
      <c r="E9656" t="s">
        <v>36</v>
      </c>
      <c r="F9656">
        <v>759420</v>
      </c>
      <c r="G9656" t="s">
        <v>1283</v>
      </c>
      <c r="H9656" t="s">
        <v>1284</v>
      </c>
      <c r="I9656" t="s">
        <v>266</v>
      </c>
      <c r="N9656" t="s">
        <v>1285</v>
      </c>
      <c r="O9656">
        <v>116.5</v>
      </c>
      <c r="P9656">
        <v>124.25</v>
      </c>
      <c r="Q9656">
        <v>113.5</v>
      </c>
      <c r="R9656">
        <v>119.05</v>
      </c>
      <c r="S9656">
        <v>119</v>
      </c>
      <c r="T9656">
        <v>112.5</v>
      </c>
      <c r="V9656">
        <v>119.05</v>
      </c>
      <c r="Y9656">
        <v>532800</v>
      </c>
      <c r="Z9656">
        <v>61147120</v>
      </c>
      <c r="AA9656">
        <v>107</v>
      </c>
      <c r="AB9656" t="s">
        <v>41</v>
      </c>
      <c r="AC9656">
        <v>1600</v>
      </c>
    </row>
    <row r="9657" spans="1:29">
      <c r="A9657">
        <v>46044</v>
      </c>
      <c r="B9657">
        <v>46044</v>
      </c>
      <c r="C9657" t="s">
        <v>34</v>
      </c>
      <c r="D9657" t="s">
        <v>35</v>
      </c>
      <c r="E9657" t="s">
        <v>36</v>
      </c>
      <c r="F9657">
        <v>13290</v>
      </c>
      <c r="G9657" t="s">
        <v>1286</v>
      </c>
      <c r="H9657" t="s">
        <v>1287</v>
      </c>
      <c r="I9657" t="s">
        <v>160</v>
      </c>
      <c r="N9657" t="s">
        <v>1288</v>
      </c>
      <c r="O9657">
        <v>46.88</v>
      </c>
      <c r="P9657">
        <v>48.65</v>
      </c>
      <c r="Q9657">
        <v>46.86</v>
      </c>
      <c r="R9657">
        <v>47.88</v>
      </c>
      <c r="S9657">
        <v>48.6</v>
      </c>
      <c r="T9657">
        <v>46.65</v>
      </c>
      <c r="V9657">
        <v>47.88</v>
      </c>
      <c r="Y9657">
        <v>87108</v>
      </c>
      <c r="Z9657">
        <v>4127129.06</v>
      </c>
      <c r="AA9657">
        <v>685</v>
      </c>
      <c r="AB9657" t="s">
        <v>41</v>
      </c>
      <c r="AC9657">
        <v>1</v>
      </c>
    </row>
    <row r="9658" spans="1:29">
      <c r="A9658">
        <v>46044</v>
      </c>
      <c r="B9658">
        <v>46044</v>
      </c>
      <c r="C9658" t="s">
        <v>34</v>
      </c>
      <c r="D9658" t="s">
        <v>35</v>
      </c>
      <c r="E9658" t="s">
        <v>36</v>
      </c>
      <c r="F9658">
        <v>25114</v>
      </c>
      <c r="G9658" t="s">
        <v>1289</v>
      </c>
      <c r="H9658" t="s">
        <v>1290</v>
      </c>
      <c r="I9658" t="s">
        <v>160</v>
      </c>
      <c r="N9658" t="s">
        <v>1291</v>
      </c>
      <c r="O9658">
        <v>313.05</v>
      </c>
      <c r="P9658">
        <v>342.45</v>
      </c>
      <c r="Q9658">
        <v>313</v>
      </c>
      <c r="R9658">
        <v>327.85</v>
      </c>
      <c r="S9658">
        <v>327.10000000000002</v>
      </c>
      <c r="T9658">
        <v>311.35000000000002</v>
      </c>
      <c r="V9658">
        <v>327.85</v>
      </c>
      <c r="Y9658">
        <v>2871081</v>
      </c>
      <c r="Z9658">
        <v>944814127.25</v>
      </c>
      <c r="AA9658">
        <v>30213</v>
      </c>
      <c r="AB9658" t="s">
        <v>41</v>
      </c>
      <c r="AC9658">
        <v>1</v>
      </c>
    </row>
    <row r="9659" spans="1:29">
      <c r="A9659">
        <v>46044</v>
      </c>
      <c r="B9659">
        <v>46044</v>
      </c>
      <c r="C9659" t="s">
        <v>34</v>
      </c>
      <c r="D9659" t="s">
        <v>35</v>
      </c>
      <c r="E9659" t="s">
        <v>36</v>
      </c>
      <c r="F9659">
        <v>20141</v>
      </c>
      <c r="G9659" t="s">
        <v>1292</v>
      </c>
      <c r="H9659" t="s">
        <v>1293</v>
      </c>
      <c r="I9659" t="s">
        <v>266</v>
      </c>
      <c r="N9659" t="s">
        <v>1294</v>
      </c>
      <c r="O9659">
        <v>28.9</v>
      </c>
      <c r="P9659">
        <v>28.95</v>
      </c>
      <c r="Q9659">
        <v>28.15</v>
      </c>
      <c r="R9659">
        <v>28.15</v>
      </c>
      <c r="S9659">
        <v>28.15</v>
      </c>
      <c r="T9659">
        <v>28.6</v>
      </c>
      <c r="V9659">
        <v>28.15</v>
      </c>
      <c r="Y9659">
        <v>4800</v>
      </c>
      <c r="Z9659">
        <v>137600</v>
      </c>
      <c r="AA9659">
        <v>3</v>
      </c>
      <c r="AB9659" t="s">
        <v>41</v>
      </c>
      <c r="AC9659">
        <v>1600</v>
      </c>
    </row>
    <row r="9660" spans="1:29">
      <c r="A9660">
        <v>46044</v>
      </c>
      <c r="B9660">
        <v>46044</v>
      </c>
      <c r="C9660" t="s">
        <v>34</v>
      </c>
      <c r="D9660" t="s">
        <v>35</v>
      </c>
      <c r="E9660" t="s">
        <v>36</v>
      </c>
      <c r="F9660">
        <v>17735</v>
      </c>
      <c r="G9660" t="s">
        <v>1295</v>
      </c>
      <c r="H9660" t="s">
        <v>1296</v>
      </c>
      <c r="I9660" t="s">
        <v>182</v>
      </c>
      <c r="N9660" t="s">
        <v>1297</v>
      </c>
      <c r="O9660">
        <v>109.4</v>
      </c>
      <c r="P9660">
        <v>117.67</v>
      </c>
      <c r="Q9660">
        <v>109.4</v>
      </c>
      <c r="R9660">
        <v>117.32</v>
      </c>
      <c r="S9660">
        <v>117.67</v>
      </c>
      <c r="T9660">
        <v>112.07</v>
      </c>
      <c r="V9660">
        <v>117.3</v>
      </c>
      <c r="Y9660">
        <v>1960</v>
      </c>
      <c r="Z9660">
        <v>225493.08</v>
      </c>
      <c r="AA9660">
        <v>53</v>
      </c>
      <c r="AB9660" t="s">
        <v>41</v>
      </c>
      <c r="AC9660">
        <v>1</v>
      </c>
    </row>
    <row r="9661" spans="1:29">
      <c r="A9661">
        <v>46044</v>
      </c>
      <c r="B9661">
        <v>46044</v>
      </c>
      <c r="C9661" t="s">
        <v>34</v>
      </c>
      <c r="D9661" t="s">
        <v>35</v>
      </c>
      <c r="E9661" t="s">
        <v>36</v>
      </c>
      <c r="F9661">
        <v>12989</v>
      </c>
      <c r="G9661" t="s">
        <v>1302</v>
      </c>
      <c r="H9661" t="s">
        <v>1303</v>
      </c>
      <c r="I9661" t="s">
        <v>266</v>
      </c>
      <c r="N9661" t="s">
        <v>1304</v>
      </c>
      <c r="O9661">
        <v>575</v>
      </c>
      <c r="P9661">
        <v>591</v>
      </c>
      <c r="Q9661">
        <v>575</v>
      </c>
      <c r="R9661">
        <v>583.4</v>
      </c>
      <c r="S9661">
        <v>584.95000000000005</v>
      </c>
      <c r="T9661">
        <v>570.20000000000005</v>
      </c>
      <c r="V9661">
        <v>583.4</v>
      </c>
      <c r="Y9661">
        <v>18375</v>
      </c>
      <c r="Z9661">
        <v>10717912.5</v>
      </c>
      <c r="AA9661">
        <v>43</v>
      </c>
      <c r="AB9661" t="s">
        <v>41</v>
      </c>
      <c r="AC9661">
        <v>375</v>
      </c>
    </row>
    <row r="9662" spans="1:29">
      <c r="A9662">
        <v>46044</v>
      </c>
      <c r="B9662">
        <v>46044</v>
      </c>
      <c r="C9662" t="s">
        <v>34</v>
      </c>
      <c r="D9662" t="s">
        <v>35</v>
      </c>
      <c r="E9662" t="s">
        <v>36</v>
      </c>
      <c r="F9662">
        <v>13794</v>
      </c>
      <c r="G9662" t="s">
        <v>1305</v>
      </c>
      <c r="H9662" t="s">
        <v>1306</v>
      </c>
      <c r="I9662" t="s">
        <v>160</v>
      </c>
      <c r="N9662" t="s">
        <v>1307</v>
      </c>
      <c r="O9662">
        <v>10</v>
      </c>
      <c r="P9662">
        <v>10.34</v>
      </c>
      <c r="Q9662">
        <v>9.9499999999999993</v>
      </c>
      <c r="R9662">
        <v>10.050000000000001</v>
      </c>
      <c r="S9662">
        <v>10.130000000000001</v>
      </c>
      <c r="T9662">
        <v>9.98</v>
      </c>
      <c r="V9662">
        <v>10.02</v>
      </c>
      <c r="Y9662">
        <v>70856</v>
      </c>
      <c r="Z9662">
        <v>714596.96</v>
      </c>
      <c r="AA9662">
        <v>281</v>
      </c>
      <c r="AB9662" t="s">
        <v>41</v>
      </c>
      <c r="AC9662">
        <v>1</v>
      </c>
    </row>
    <row r="9663" spans="1:29">
      <c r="A9663">
        <v>46044</v>
      </c>
      <c r="B9663">
        <v>46044</v>
      </c>
      <c r="C9663" t="s">
        <v>34</v>
      </c>
      <c r="D9663" t="s">
        <v>35</v>
      </c>
      <c r="E9663" t="s">
        <v>36</v>
      </c>
      <c r="F9663">
        <v>16669</v>
      </c>
      <c r="G9663" t="s">
        <v>1308</v>
      </c>
      <c r="H9663" t="s">
        <v>1309</v>
      </c>
      <c r="I9663" t="s">
        <v>160</v>
      </c>
      <c r="N9663" t="s">
        <v>1310</v>
      </c>
      <c r="O9663">
        <v>9225</v>
      </c>
      <c r="P9663">
        <v>9391.5</v>
      </c>
      <c r="Q9663">
        <v>9185.5</v>
      </c>
      <c r="R9663">
        <v>9370</v>
      </c>
      <c r="S9663">
        <v>9387</v>
      </c>
      <c r="T9663">
        <v>9179</v>
      </c>
      <c r="V9663">
        <v>9369.9500000000007</v>
      </c>
      <c r="Y9663">
        <v>193757</v>
      </c>
      <c r="Z9663">
        <v>1799491266</v>
      </c>
      <c r="AA9663">
        <v>23047</v>
      </c>
      <c r="AB9663" t="s">
        <v>41</v>
      </c>
      <c r="AC9663">
        <v>1</v>
      </c>
    </row>
    <row r="9664" spans="1:29">
      <c r="A9664">
        <v>46044</v>
      </c>
      <c r="B9664">
        <v>46044</v>
      </c>
      <c r="C9664" t="s">
        <v>34</v>
      </c>
      <c r="D9664" t="s">
        <v>35</v>
      </c>
      <c r="E9664" t="s">
        <v>36</v>
      </c>
      <c r="F9664">
        <v>19531</v>
      </c>
      <c r="G9664" t="s">
        <v>1311</v>
      </c>
      <c r="H9664" t="s">
        <v>1312</v>
      </c>
      <c r="I9664" t="s">
        <v>160</v>
      </c>
      <c r="N9664" t="s">
        <v>1313</v>
      </c>
      <c r="O9664">
        <v>270</v>
      </c>
      <c r="P9664">
        <v>296.89999999999998</v>
      </c>
      <c r="Q9664">
        <v>263.25</v>
      </c>
      <c r="R9664">
        <v>296.89999999999998</v>
      </c>
      <c r="S9664">
        <v>296.89999999999998</v>
      </c>
      <c r="T9664">
        <v>247.45</v>
      </c>
      <c r="V9664">
        <v>296.89999999999998</v>
      </c>
      <c r="Y9664">
        <v>19317857</v>
      </c>
      <c r="Z9664">
        <v>5457551855.1499996</v>
      </c>
      <c r="AA9664">
        <v>139153</v>
      </c>
      <c r="AB9664" t="s">
        <v>41</v>
      </c>
      <c r="AC9664">
        <v>1</v>
      </c>
    </row>
    <row r="9665" spans="1:29">
      <c r="A9665">
        <v>46044</v>
      </c>
      <c r="B9665">
        <v>46044</v>
      </c>
      <c r="C9665" t="s">
        <v>34</v>
      </c>
      <c r="D9665" t="s">
        <v>35</v>
      </c>
      <c r="E9665" t="s">
        <v>36</v>
      </c>
      <c r="F9665">
        <v>15034</v>
      </c>
      <c r="G9665" t="s">
        <v>1314</v>
      </c>
      <c r="H9665" t="s">
        <v>1315</v>
      </c>
      <c r="I9665" t="s">
        <v>160</v>
      </c>
      <c r="N9665" t="s">
        <v>1316</v>
      </c>
      <c r="O9665">
        <v>397.8</v>
      </c>
      <c r="P9665">
        <v>404</v>
      </c>
      <c r="Q9665">
        <v>389.25</v>
      </c>
      <c r="R9665">
        <v>393.2</v>
      </c>
      <c r="S9665">
        <v>392</v>
      </c>
      <c r="T9665">
        <v>393.55</v>
      </c>
      <c r="V9665">
        <v>393.25</v>
      </c>
      <c r="Y9665">
        <v>301274</v>
      </c>
      <c r="Z9665">
        <v>118911718.84999999</v>
      </c>
      <c r="AA9665">
        <v>9580</v>
      </c>
      <c r="AB9665" t="s">
        <v>41</v>
      </c>
      <c r="AC9665">
        <v>1</v>
      </c>
    </row>
    <row r="9666" spans="1:29">
      <c r="A9666">
        <v>46044</v>
      </c>
      <c r="B9666">
        <v>46044</v>
      </c>
      <c r="C9666" t="s">
        <v>34</v>
      </c>
      <c r="D9666" t="s">
        <v>35</v>
      </c>
      <c r="E9666" t="s">
        <v>36</v>
      </c>
      <c r="F9666">
        <v>317</v>
      </c>
      <c r="G9666" t="s">
        <v>1317</v>
      </c>
      <c r="H9666" t="s">
        <v>1318</v>
      </c>
      <c r="I9666" t="s">
        <v>160</v>
      </c>
      <c r="N9666" t="s">
        <v>1319</v>
      </c>
      <c r="O9666">
        <v>947</v>
      </c>
      <c r="P9666">
        <v>947</v>
      </c>
      <c r="Q9666">
        <v>934.25</v>
      </c>
      <c r="R9666">
        <v>942.85</v>
      </c>
      <c r="S9666">
        <v>945</v>
      </c>
      <c r="T9666">
        <v>936.25</v>
      </c>
      <c r="V9666">
        <v>942.85</v>
      </c>
      <c r="Y9666">
        <v>5518756</v>
      </c>
      <c r="Z9666">
        <v>5191719560.0500002</v>
      </c>
      <c r="AA9666">
        <v>128845</v>
      </c>
      <c r="AB9666" t="s">
        <v>41</v>
      </c>
      <c r="AC9666">
        <v>1</v>
      </c>
    </row>
    <row r="9667" spans="1:29">
      <c r="A9667">
        <v>46044</v>
      </c>
      <c r="B9667">
        <v>46044</v>
      </c>
      <c r="C9667" t="s">
        <v>34</v>
      </c>
      <c r="D9667" t="s">
        <v>35</v>
      </c>
      <c r="E9667" t="s">
        <v>36</v>
      </c>
      <c r="F9667">
        <v>16675</v>
      </c>
      <c r="G9667" t="s">
        <v>1320</v>
      </c>
      <c r="H9667" t="s">
        <v>1321</v>
      </c>
      <c r="I9667" t="s">
        <v>160</v>
      </c>
      <c r="N9667" t="s">
        <v>1322</v>
      </c>
      <c r="O9667">
        <v>1969.8</v>
      </c>
      <c r="P9667">
        <v>1996.9</v>
      </c>
      <c r="Q9667">
        <v>1965</v>
      </c>
      <c r="R9667">
        <v>1993.1</v>
      </c>
      <c r="S9667">
        <v>1995</v>
      </c>
      <c r="T9667">
        <v>1959.9</v>
      </c>
      <c r="V9667">
        <v>1993.1</v>
      </c>
      <c r="Y9667">
        <v>1067186</v>
      </c>
      <c r="Z9667">
        <v>2116194080.9000001</v>
      </c>
      <c r="AA9667">
        <v>67345</v>
      </c>
      <c r="AB9667" t="s">
        <v>41</v>
      </c>
      <c r="AC9667">
        <v>1</v>
      </c>
    </row>
    <row r="9668" spans="1:29">
      <c r="A9668">
        <v>46044</v>
      </c>
      <c r="B9668">
        <v>46044</v>
      </c>
      <c r="C9668" t="s">
        <v>34</v>
      </c>
      <c r="D9668" t="s">
        <v>35</v>
      </c>
      <c r="E9668" t="s">
        <v>36</v>
      </c>
      <c r="F9668">
        <v>6863</v>
      </c>
      <c r="G9668" t="s">
        <v>1323</v>
      </c>
      <c r="H9668" t="s">
        <v>1324</v>
      </c>
      <c r="I9668" t="s">
        <v>160</v>
      </c>
      <c r="N9668" t="s">
        <v>1325</v>
      </c>
      <c r="O9668">
        <v>368</v>
      </c>
      <c r="P9668">
        <v>379.8</v>
      </c>
      <c r="Q9668">
        <v>358.05</v>
      </c>
      <c r="R9668">
        <v>359.8</v>
      </c>
      <c r="S9668">
        <v>359</v>
      </c>
      <c r="T9668">
        <v>363.15</v>
      </c>
      <c r="V9668">
        <v>359.8</v>
      </c>
      <c r="Y9668">
        <v>153650</v>
      </c>
      <c r="Z9668">
        <v>55899052.200000003</v>
      </c>
      <c r="AA9668">
        <v>4028</v>
      </c>
      <c r="AB9668" t="s">
        <v>41</v>
      </c>
      <c r="AC9668">
        <v>1</v>
      </c>
    </row>
    <row r="9669" spans="1:29">
      <c r="A9669">
        <v>46044</v>
      </c>
      <c r="B9669">
        <v>46044</v>
      </c>
      <c r="C9669" t="s">
        <v>34</v>
      </c>
      <c r="D9669" t="s">
        <v>35</v>
      </c>
      <c r="E9669" t="s">
        <v>36</v>
      </c>
      <c r="F9669">
        <v>308</v>
      </c>
      <c r="G9669" t="s">
        <v>1326</v>
      </c>
      <c r="H9669" t="s">
        <v>1327</v>
      </c>
      <c r="I9669" t="s">
        <v>160</v>
      </c>
      <c r="N9669" t="s">
        <v>1328</v>
      </c>
      <c r="O9669">
        <v>15.85</v>
      </c>
      <c r="P9669">
        <v>16.399999999999999</v>
      </c>
      <c r="Q9669">
        <v>15.85</v>
      </c>
      <c r="R9669">
        <v>16.260000000000002</v>
      </c>
      <c r="S9669">
        <v>16.3</v>
      </c>
      <c r="T9669">
        <v>15.77</v>
      </c>
      <c r="V9669">
        <v>16.260000000000002</v>
      </c>
      <c r="Y9669">
        <v>4095811</v>
      </c>
      <c r="Z9669">
        <v>66347124.210000001</v>
      </c>
      <c r="AA9669">
        <v>8487</v>
      </c>
      <c r="AB9669" t="s">
        <v>41</v>
      </c>
      <c r="AC9669">
        <v>1</v>
      </c>
    </row>
    <row r="9670" spans="1:29">
      <c r="A9670">
        <v>46044</v>
      </c>
      <c r="B9670">
        <v>46044</v>
      </c>
      <c r="C9670" t="s">
        <v>34</v>
      </c>
      <c r="D9670" t="s">
        <v>35</v>
      </c>
      <c r="E9670" t="s">
        <v>36</v>
      </c>
      <c r="F9670">
        <v>305</v>
      </c>
      <c r="G9670" t="s">
        <v>1329</v>
      </c>
      <c r="H9670" t="s">
        <v>1330</v>
      </c>
      <c r="I9670" t="s">
        <v>160</v>
      </c>
      <c r="N9670" t="s">
        <v>1331</v>
      </c>
      <c r="O9670">
        <v>10649</v>
      </c>
      <c r="P9670">
        <v>10787</v>
      </c>
      <c r="Q9670">
        <v>10639</v>
      </c>
      <c r="R9670">
        <v>10735</v>
      </c>
      <c r="S9670">
        <v>10765</v>
      </c>
      <c r="T9670">
        <v>10613</v>
      </c>
      <c r="V9670">
        <v>10735</v>
      </c>
      <c r="Y9670">
        <v>33459</v>
      </c>
      <c r="Z9670">
        <v>358082833</v>
      </c>
      <c r="AA9670">
        <v>10690</v>
      </c>
      <c r="AB9670" t="s">
        <v>41</v>
      </c>
      <c r="AC9670">
        <v>1</v>
      </c>
    </row>
    <row r="9671" spans="1:29">
      <c r="A9671">
        <v>46044</v>
      </c>
      <c r="B9671">
        <v>46044</v>
      </c>
      <c r="C9671" t="s">
        <v>34</v>
      </c>
      <c r="D9671" t="s">
        <v>35</v>
      </c>
      <c r="E9671" t="s">
        <v>36</v>
      </c>
      <c r="F9671">
        <v>25270</v>
      </c>
      <c r="G9671" t="s">
        <v>1332</v>
      </c>
      <c r="H9671" t="s">
        <v>1333</v>
      </c>
      <c r="I9671" t="s">
        <v>160</v>
      </c>
      <c r="N9671" t="s">
        <v>1334</v>
      </c>
      <c r="O9671">
        <v>89.58</v>
      </c>
      <c r="P9671">
        <v>90.84</v>
      </c>
      <c r="Q9671">
        <v>89.58</v>
      </c>
      <c r="R9671">
        <v>90.55</v>
      </c>
      <c r="S9671">
        <v>90.55</v>
      </c>
      <c r="T9671">
        <v>89.14</v>
      </c>
      <c r="V9671">
        <v>90.55</v>
      </c>
      <c r="Y9671">
        <v>3749879</v>
      </c>
      <c r="Z9671">
        <v>338577283.61000001</v>
      </c>
      <c r="AA9671">
        <v>27817</v>
      </c>
      <c r="AB9671" t="s">
        <v>41</v>
      </c>
      <c r="AC9671">
        <v>1</v>
      </c>
    </row>
    <row r="9672" spans="1:29">
      <c r="A9672">
        <v>46044</v>
      </c>
      <c r="B9672">
        <v>46044</v>
      </c>
      <c r="C9672" t="s">
        <v>34</v>
      </c>
      <c r="D9672" t="s">
        <v>35</v>
      </c>
      <c r="E9672" t="s">
        <v>36</v>
      </c>
      <c r="F9672">
        <v>20531</v>
      </c>
      <c r="G9672" t="s">
        <v>1338</v>
      </c>
      <c r="H9672" t="s">
        <v>1339</v>
      </c>
      <c r="I9672" t="s">
        <v>160</v>
      </c>
      <c r="N9672" t="s">
        <v>1340</v>
      </c>
      <c r="O9672">
        <v>150</v>
      </c>
      <c r="P9672">
        <v>150.88</v>
      </c>
      <c r="Q9672">
        <v>147.96</v>
      </c>
      <c r="R9672">
        <v>150</v>
      </c>
      <c r="S9672">
        <v>150.75</v>
      </c>
      <c r="T9672">
        <v>146.27000000000001</v>
      </c>
      <c r="V9672">
        <v>150</v>
      </c>
      <c r="Y9672">
        <v>77683</v>
      </c>
      <c r="Z9672">
        <v>11588563.869999999</v>
      </c>
      <c r="AA9672">
        <v>1500</v>
      </c>
      <c r="AB9672" t="s">
        <v>41</v>
      </c>
      <c r="AC9672">
        <v>1</v>
      </c>
    </row>
    <row r="9673" spans="1:29">
      <c r="A9673">
        <v>46044</v>
      </c>
      <c r="B9673">
        <v>46044</v>
      </c>
      <c r="C9673" t="s">
        <v>34</v>
      </c>
      <c r="D9673" t="s">
        <v>35</v>
      </c>
      <c r="E9673" t="s">
        <v>36</v>
      </c>
      <c r="F9673">
        <v>13441</v>
      </c>
      <c r="G9673" t="s">
        <v>1341</v>
      </c>
      <c r="H9673" t="s">
        <v>1342</v>
      </c>
      <c r="I9673" t="s">
        <v>160</v>
      </c>
      <c r="N9673" t="s">
        <v>1343</v>
      </c>
      <c r="O9673">
        <v>68.010000000000005</v>
      </c>
      <c r="P9673">
        <v>70.790000000000006</v>
      </c>
      <c r="Q9673">
        <v>68.010000000000005</v>
      </c>
      <c r="R9673">
        <v>68.45</v>
      </c>
      <c r="S9673">
        <v>69</v>
      </c>
      <c r="T9673">
        <v>68.650000000000006</v>
      </c>
      <c r="V9673">
        <v>68.45</v>
      </c>
      <c r="Y9673">
        <v>2542</v>
      </c>
      <c r="Z9673">
        <v>175021.06</v>
      </c>
      <c r="AA9673">
        <v>103</v>
      </c>
      <c r="AB9673" t="s">
        <v>41</v>
      </c>
      <c r="AC9673">
        <v>1</v>
      </c>
    </row>
    <row r="9674" spans="1:29">
      <c r="A9674">
        <v>46044</v>
      </c>
      <c r="B9674">
        <v>46044</v>
      </c>
      <c r="C9674" t="s">
        <v>34</v>
      </c>
      <c r="D9674" t="s">
        <v>35</v>
      </c>
      <c r="E9674" t="s">
        <v>36</v>
      </c>
      <c r="F9674">
        <v>14501</v>
      </c>
      <c r="G9674" t="s">
        <v>1344</v>
      </c>
      <c r="H9674" t="s">
        <v>1345</v>
      </c>
      <c r="I9674" t="s">
        <v>160</v>
      </c>
      <c r="N9674" t="s">
        <v>1346</v>
      </c>
      <c r="O9674">
        <v>1239.3</v>
      </c>
      <c r="P9674">
        <v>1247.7</v>
      </c>
      <c r="Q9674">
        <v>1203.5999999999999</v>
      </c>
      <c r="R9674">
        <v>1210.4000000000001</v>
      </c>
      <c r="S9674">
        <v>1206</v>
      </c>
      <c r="T9674">
        <v>1211.7</v>
      </c>
      <c r="V9674">
        <v>1210.4000000000001</v>
      </c>
      <c r="Y9674">
        <v>219852</v>
      </c>
      <c r="Z9674">
        <v>268534834.10000002</v>
      </c>
      <c r="AA9674">
        <v>11887</v>
      </c>
      <c r="AB9674" t="s">
        <v>41</v>
      </c>
      <c r="AC9674">
        <v>1</v>
      </c>
    </row>
    <row r="9675" spans="1:29">
      <c r="A9675">
        <v>46044</v>
      </c>
      <c r="B9675">
        <v>46044</v>
      </c>
      <c r="C9675" t="s">
        <v>34</v>
      </c>
      <c r="D9675" t="s">
        <v>35</v>
      </c>
      <c r="E9675" t="s">
        <v>36</v>
      </c>
      <c r="F9675">
        <v>30030</v>
      </c>
      <c r="G9675" t="s">
        <v>1347</v>
      </c>
      <c r="H9675" t="s">
        <v>1348</v>
      </c>
      <c r="I9675" t="s">
        <v>266</v>
      </c>
      <c r="N9675" t="s">
        <v>1349</v>
      </c>
      <c r="O9675">
        <v>128</v>
      </c>
      <c r="P9675">
        <v>140.44999999999999</v>
      </c>
      <c r="Q9675">
        <v>127.5</v>
      </c>
      <c r="R9675">
        <v>134.35</v>
      </c>
      <c r="S9675">
        <v>140.44999999999999</v>
      </c>
      <c r="T9675">
        <v>127.7</v>
      </c>
      <c r="V9675">
        <v>134.35</v>
      </c>
      <c r="Y9675">
        <v>8000</v>
      </c>
      <c r="Z9675">
        <v>1048700</v>
      </c>
      <c r="AA9675">
        <v>8</v>
      </c>
      <c r="AB9675" t="s">
        <v>41</v>
      </c>
      <c r="AC9675">
        <v>1000</v>
      </c>
    </row>
    <row r="9676" spans="1:29">
      <c r="A9676">
        <v>46044</v>
      </c>
      <c r="B9676">
        <v>46044</v>
      </c>
      <c r="C9676" t="s">
        <v>34</v>
      </c>
      <c r="D9676" t="s">
        <v>35</v>
      </c>
      <c r="E9676" t="s">
        <v>36</v>
      </c>
      <c r="F9676">
        <v>9158</v>
      </c>
      <c r="G9676" t="s">
        <v>1350</v>
      </c>
      <c r="H9676" t="s">
        <v>1351</v>
      </c>
      <c r="I9676" t="s">
        <v>160</v>
      </c>
      <c r="N9676" t="s">
        <v>1352</v>
      </c>
      <c r="O9676">
        <v>91.21</v>
      </c>
      <c r="P9676">
        <v>95.88</v>
      </c>
      <c r="Q9676">
        <v>91.21</v>
      </c>
      <c r="R9676">
        <v>94.51</v>
      </c>
      <c r="S9676">
        <v>93.9</v>
      </c>
      <c r="T9676">
        <v>90.59</v>
      </c>
      <c r="V9676">
        <v>94.5</v>
      </c>
      <c r="Y9676">
        <v>171977</v>
      </c>
      <c r="Z9676">
        <v>16245051.1</v>
      </c>
      <c r="AA9676">
        <v>2424</v>
      </c>
      <c r="AB9676" t="s">
        <v>41</v>
      </c>
      <c r="AC9676">
        <v>1</v>
      </c>
    </row>
    <row r="9677" spans="1:29">
      <c r="A9677">
        <v>46044</v>
      </c>
      <c r="B9677">
        <v>46044</v>
      </c>
      <c r="C9677" t="s">
        <v>34</v>
      </c>
      <c r="D9677" t="s">
        <v>35</v>
      </c>
      <c r="E9677" t="s">
        <v>36</v>
      </c>
      <c r="F9677">
        <v>11309</v>
      </c>
      <c r="G9677" t="s">
        <v>1353</v>
      </c>
      <c r="H9677" t="s">
        <v>1354</v>
      </c>
      <c r="I9677" t="s">
        <v>160</v>
      </c>
      <c r="N9677" t="s">
        <v>1355</v>
      </c>
      <c r="O9677">
        <v>24.44</v>
      </c>
      <c r="P9677">
        <v>25.78</v>
      </c>
      <c r="Q9677">
        <v>23.6</v>
      </c>
      <c r="R9677">
        <v>25.11</v>
      </c>
      <c r="S9677">
        <v>25.78</v>
      </c>
      <c r="T9677">
        <v>23.39</v>
      </c>
      <c r="V9677">
        <v>25.11</v>
      </c>
      <c r="Y9677">
        <v>75087</v>
      </c>
      <c r="Z9677">
        <v>1862023.68</v>
      </c>
      <c r="AA9677">
        <v>590</v>
      </c>
      <c r="AB9677" t="s">
        <v>41</v>
      </c>
      <c r="AC9677">
        <v>1</v>
      </c>
    </row>
    <row r="9678" spans="1:29">
      <c r="A9678">
        <v>46044</v>
      </c>
      <c r="B9678">
        <v>46044</v>
      </c>
      <c r="C9678" t="s">
        <v>34</v>
      </c>
      <c r="D9678" t="s">
        <v>35</v>
      </c>
      <c r="E9678" t="s">
        <v>36</v>
      </c>
      <c r="F9678">
        <v>335</v>
      </c>
      <c r="G9678" t="s">
        <v>1356</v>
      </c>
      <c r="H9678" t="s">
        <v>1357</v>
      </c>
      <c r="I9678" t="s">
        <v>160</v>
      </c>
      <c r="N9678" t="s">
        <v>1358</v>
      </c>
      <c r="O9678">
        <v>2436</v>
      </c>
      <c r="P9678">
        <v>2439.6999999999998</v>
      </c>
      <c r="Q9678">
        <v>2415</v>
      </c>
      <c r="R9678">
        <v>2426.5</v>
      </c>
      <c r="S9678">
        <v>2424.3000000000002</v>
      </c>
      <c r="T9678">
        <v>2417.1999999999998</v>
      </c>
      <c r="V9678">
        <v>2426.4499999999998</v>
      </c>
      <c r="Y9678">
        <v>42174</v>
      </c>
      <c r="Z9678">
        <v>102284530.8</v>
      </c>
      <c r="AA9678">
        <v>7151</v>
      </c>
      <c r="AB9678" t="s">
        <v>41</v>
      </c>
      <c r="AC9678">
        <v>1</v>
      </c>
    </row>
    <row r="9679" spans="1:29">
      <c r="A9679">
        <v>46044</v>
      </c>
      <c r="B9679">
        <v>46044</v>
      </c>
      <c r="C9679" t="s">
        <v>34</v>
      </c>
      <c r="D9679" t="s">
        <v>35</v>
      </c>
      <c r="E9679" t="s">
        <v>36</v>
      </c>
      <c r="F9679">
        <v>10181</v>
      </c>
      <c r="G9679" t="s">
        <v>1359</v>
      </c>
      <c r="H9679" t="s">
        <v>1360</v>
      </c>
      <c r="I9679" t="s">
        <v>160</v>
      </c>
      <c r="N9679" t="s">
        <v>1361</v>
      </c>
      <c r="O9679">
        <v>17.97</v>
      </c>
      <c r="P9679">
        <v>17.97</v>
      </c>
      <c r="Q9679">
        <v>16.5</v>
      </c>
      <c r="R9679">
        <v>16.98</v>
      </c>
      <c r="S9679">
        <v>17</v>
      </c>
      <c r="T9679">
        <v>17.59</v>
      </c>
      <c r="V9679">
        <v>16.98</v>
      </c>
      <c r="Y9679">
        <v>22568</v>
      </c>
      <c r="Z9679">
        <v>385505.67</v>
      </c>
      <c r="AA9679">
        <v>157</v>
      </c>
      <c r="AB9679" t="s">
        <v>41</v>
      </c>
      <c r="AC9679">
        <v>1</v>
      </c>
    </row>
    <row r="9680" spans="1:29">
      <c r="A9680">
        <v>46044</v>
      </c>
      <c r="B9680">
        <v>46044</v>
      </c>
      <c r="C9680" t="s">
        <v>34</v>
      </c>
      <c r="D9680" t="s">
        <v>35</v>
      </c>
      <c r="E9680" t="s">
        <v>36</v>
      </c>
      <c r="F9680">
        <v>338</v>
      </c>
      <c r="G9680" t="s">
        <v>1362</v>
      </c>
      <c r="H9680" t="s">
        <v>1363</v>
      </c>
      <c r="I9680" t="s">
        <v>160</v>
      </c>
      <c r="N9680" t="s">
        <v>1364</v>
      </c>
      <c r="O9680">
        <v>167.08</v>
      </c>
      <c r="P9680">
        <v>173.89</v>
      </c>
      <c r="Q9680">
        <v>167.08</v>
      </c>
      <c r="R9680">
        <v>172.27</v>
      </c>
      <c r="S9680">
        <v>173.4</v>
      </c>
      <c r="T9680">
        <v>166.72</v>
      </c>
      <c r="V9680">
        <v>172.3</v>
      </c>
      <c r="Y9680">
        <v>100876</v>
      </c>
      <c r="Z9680">
        <v>17208726.18</v>
      </c>
      <c r="AA9680">
        <v>2624</v>
      </c>
      <c r="AB9680" t="s">
        <v>41</v>
      </c>
      <c r="AC9680">
        <v>1</v>
      </c>
    </row>
    <row r="9681" spans="1:29">
      <c r="A9681">
        <v>46044</v>
      </c>
      <c r="B9681">
        <v>46044</v>
      </c>
      <c r="C9681" t="s">
        <v>34</v>
      </c>
      <c r="D9681" t="s">
        <v>35</v>
      </c>
      <c r="E9681" t="s">
        <v>36</v>
      </c>
      <c r="F9681">
        <v>341</v>
      </c>
      <c r="G9681" t="s">
        <v>1368</v>
      </c>
      <c r="H9681" t="s">
        <v>1369</v>
      </c>
      <c r="I9681" t="s">
        <v>160</v>
      </c>
      <c r="N9681" t="s">
        <v>1370</v>
      </c>
      <c r="O9681">
        <v>398.85</v>
      </c>
      <c r="P9681">
        <v>409.6</v>
      </c>
      <c r="Q9681">
        <v>398.85</v>
      </c>
      <c r="R9681">
        <v>403.75</v>
      </c>
      <c r="S9681">
        <v>404.25</v>
      </c>
      <c r="T9681">
        <v>397.8</v>
      </c>
      <c r="V9681">
        <v>403.75</v>
      </c>
      <c r="Y9681">
        <v>163531</v>
      </c>
      <c r="Z9681">
        <v>66115372.100000001</v>
      </c>
      <c r="AA9681">
        <v>8230</v>
      </c>
      <c r="AB9681" t="s">
        <v>41</v>
      </c>
      <c r="AC9681">
        <v>1</v>
      </c>
    </row>
    <row r="9682" spans="1:29">
      <c r="A9682">
        <v>46044</v>
      </c>
      <c r="B9682">
        <v>46044</v>
      </c>
      <c r="C9682" t="s">
        <v>34</v>
      </c>
      <c r="D9682" t="s">
        <v>35</v>
      </c>
      <c r="E9682" t="s">
        <v>36</v>
      </c>
      <c r="F9682">
        <v>23607</v>
      </c>
      <c r="G9682" t="s">
        <v>1371</v>
      </c>
      <c r="H9682" t="s">
        <v>1372</v>
      </c>
      <c r="I9682" t="s">
        <v>160</v>
      </c>
      <c r="N9682" t="s">
        <v>1373</v>
      </c>
      <c r="O9682">
        <v>410.55</v>
      </c>
      <c r="P9682">
        <v>414.5</v>
      </c>
      <c r="Q9682">
        <v>396.5</v>
      </c>
      <c r="R9682">
        <v>398.65</v>
      </c>
      <c r="S9682">
        <v>400.35</v>
      </c>
      <c r="T9682">
        <v>401.55</v>
      </c>
      <c r="V9682">
        <v>398.6</v>
      </c>
      <c r="Y9682">
        <v>586340</v>
      </c>
      <c r="Z9682">
        <v>236616293.44999999</v>
      </c>
      <c r="AA9682">
        <v>14731</v>
      </c>
      <c r="AB9682" t="s">
        <v>41</v>
      </c>
      <c r="AC9682">
        <v>1</v>
      </c>
    </row>
    <row r="9683" spans="1:29">
      <c r="A9683">
        <v>46044</v>
      </c>
      <c r="B9683">
        <v>46044</v>
      </c>
      <c r="C9683" t="s">
        <v>34</v>
      </c>
      <c r="D9683" t="s">
        <v>35</v>
      </c>
      <c r="E9683" t="s">
        <v>36</v>
      </c>
      <c r="F9683">
        <v>347</v>
      </c>
      <c r="G9683" t="s">
        <v>1374</v>
      </c>
      <c r="H9683" t="s">
        <v>1375</v>
      </c>
      <c r="I9683" t="s">
        <v>160</v>
      </c>
      <c r="N9683" t="s">
        <v>1376</v>
      </c>
      <c r="O9683">
        <v>103</v>
      </c>
      <c r="P9683">
        <v>106</v>
      </c>
      <c r="Q9683">
        <v>103</v>
      </c>
      <c r="R9683">
        <v>103.56</v>
      </c>
      <c r="S9683">
        <v>103.8</v>
      </c>
      <c r="T9683">
        <v>102.92</v>
      </c>
      <c r="V9683">
        <v>103.55</v>
      </c>
      <c r="Y9683">
        <v>2137</v>
      </c>
      <c r="Z9683">
        <v>220915.54</v>
      </c>
      <c r="AA9683">
        <v>105</v>
      </c>
      <c r="AB9683" t="s">
        <v>41</v>
      </c>
      <c r="AC9683">
        <v>1</v>
      </c>
    </row>
    <row r="9684" spans="1:29">
      <c r="A9684">
        <v>46044</v>
      </c>
      <c r="B9684">
        <v>46044</v>
      </c>
      <c r="C9684" t="s">
        <v>34</v>
      </c>
      <c r="D9684" t="s">
        <v>35</v>
      </c>
      <c r="E9684" t="s">
        <v>36</v>
      </c>
      <c r="F9684">
        <v>13880</v>
      </c>
      <c r="G9684" t="s">
        <v>1377</v>
      </c>
      <c r="H9684" t="s">
        <v>1378</v>
      </c>
      <c r="I9684" t="s">
        <v>160</v>
      </c>
      <c r="N9684" t="s">
        <v>1379</v>
      </c>
      <c r="O9684">
        <v>580</v>
      </c>
      <c r="P9684">
        <v>587.4</v>
      </c>
      <c r="Q9684">
        <v>568.20000000000005</v>
      </c>
      <c r="R9684">
        <v>576.54999999999995</v>
      </c>
      <c r="S9684">
        <v>576.6</v>
      </c>
      <c r="T9684">
        <v>571.85</v>
      </c>
      <c r="V9684">
        <v>576.54999999999995</v>
      </c>
      <c r="Y9684">
        <v>174679</v>
      </c>
      <c r="Z9684">
        <v>101027642.2</v>
      </c>
      <c r="AA9684">
        <v>10738</v>
      </c>
      <c r="AB9684" t="s">
        <v>41</v>
      </c>
      <c r="AC9684">
        <v>1</v>
      </c>
    </row>
    <row r="9685" spans="1:29">
      <c r="A9685">
        <v>46044</v>
      </c>
      <c r="B9685">
        <v>46044</v>
      </c>
      <c r="C9685" t="s">
        <v>34</v>
      </c>
      <c r="D9685" t="s">
        <v>35</v>
      </c>
      <c r="E9685" t="s">
        <v>36</v>
      </c>
      <c r="F9685">
        <v>2263</v>
      </c>
      <c r="G9685" t="s">
        <v>1380</v>
      </c>
      <c r="H9685" t="s">
        <v>1381</v>
      </c>
      <c r="I9685" t="s">
        <v>160</v>
      </c>
      <c r="N9685" t="s">
        <v>1382</v>
      </c>
      <c r="O9685">
        <v>139</v>
      </c>
      <c r="P9685">
        <v>144</v>
      </c>
      <c r="Q9685">
        <v>138.03</v>
      </c>
      <c r="R9685">
        <v>142.46</v>
      </c>
      <c r="S9685">
        <v>143</v>
      </c>
      <c r="T9685">
        <v>137.97999999999999</v>
      </c>
      <c r="V9685">
        <v>142.44999999999999</v>
      </c>
      <c r="Y9685">
        <v>12348702</v>
      </c>
      <c r="Z9685">
        <v>1728245913.0699999</v>
      </c>
      <c r="AA9685">
        <v>48809</v>
      </c>
      <c r="AB9685" t="s">
        <v>41</v>
      </c>
      <c r="AC9685">
        <v>1</v>
      </c>
    </row>
    <row r="9686" spans="1:29">
      <c r="A9686">
        <v>46044</v>
      </c>
      <c r="B9686">
        <v>46044</v>
      </c>
      <c r="C9686" t="s">
        <v>34</v>
      </c>
      <c r="D9686" t="s">
        <v>35</v>
      </c>
      <c r="E9686" t="s">
        <v>36</v>
      </c>
      <c r="F9686">
        <v>760325</v>
      </c>
      <c r="G9686" t="s">
        <v>1383</v>
      </c>
      <c r="H9686" t="s">
        <v>1384</v>
      </c>
      <c r="I9686" t="s">
        <v>160</v>
      </c>
      <c r="N9686" t="s">
        <v>1385</v>
      </c>
      <c r="O9686">
        <v>159.99</v>
      </c>
      <c r="P9686">
        <v>159.99</v>
      </c>
      <c r="Q9686">
        <v>143</v>
      </c>
      <c r="R9686">
        <v>150.36000000000001</v>
      </c>
      <c r="S9686">
        <v>148.66999999999999</v>
      </c>
      <c r="T9686">
        <v>159.69</v>
      </c>
      <c r="V9686">
        <v>150.19</v>
      </c>
      <c r="Y9686">
        <v>97416</v>
      </c>
      <c r="Z9686">
        <v>14572798.810000001</v>
      </c>
      <c r="AA9686">
        <v>1264</v>
      </c>
      <c r="AB9686" t="s">
        <v>41</v>
      </c>
      <c r="AC9686">
        <v>1</v>
      </c>
    </row>
    <row r="9687" spans="1:29">
      <c r="A9687">
        <v>46044</v>
      </c>
      <c r="B9687">
        <v>46044</v>
      </c>
      <c r="C9687" t="s">
        <v>34</v>
      </c>
      <c r="D9687" t="s">
        <v>35</v>
      </c>
      <c r="E9687" t="s">
        <v>36</v>
      </c>
      <c r="F9687">
        <v>18783</v>
      </c>
      <c r="G9687" t="s">
        <v>1386</v>
      </c>
      <c r="H9687" t="s">
        <v>1387</v>
      </c>
      <c r="I9687" t="s">
        <v>160</v>
      </c>
      <c r="N9687" t="s">
        <v>1388</v>
      </c>
      <c r="O9687">
        <v>276.43</v>
      </c>
      <c r="P9687">
        <v>280.58999999999997</v>
      </c>
      <c r="Q9687">
        <v>275.05</v>
      </c>
      <c r="R9687">
        <v>277.2</v>
      </c>
      <c r="S9687">
        <v>277.19</v>
      </c>
      <c r="T9687">
        <v>276.43</v>
      </c>
      <c r="V9687">
        <v>277.2</v>
      </c>
      <c r="Y9687">
        <v>3563</v>
      </c>
      <c r="Z9687">
        <v>987905.49</v>
      </c>
      <c r="AA9687">
        <v>80</v>
      </c>
      <c r="AB9687" t="s">
        <v>41</v>
      </c>
      <c r="AC9687">
        <v>1</v>
      </c>
    </row>
    <row r="9688" spans="1:29">
      <c r="A9688">
        <v>46044</v>
      </c>
      <c r="B9688">
        <v>46044</v>
      </c>
      <c r="C9688" t="s">
        <v>34</v>
      </c>
      <c r="D9688" t="s">
        <v>35</v>
      </c>
      <c r="E9688" t="s">
        <v>36</v>
      </c>
      <c r="F9688">
        <v>760328</v>
      </c>
      <c r="G9688" t="s">
        <v>1389</v>
      </c>
      <c r="H9688" t="s">
        <v>1390</v>
      </c>
      <c r="I9688" t="s">
        <v>160</v>
      </c>
      <c r="N9688" t="s">
        <v>1391</v>
      </c>
      <c r="O9688">
        <v>321.99</v>
      </c>
      <c r="P9688">
        <v>321.99</v>
      </c>
      <c r="Q9688">
        <v>251.16</v>
      </c>
      <c r="R9688">
        <v>291.64</v>
      </c>
      <c r="S9688">
        <v>290.55</v>
      </c>
      <c r="T9688">
        <v>320.85000000000002</v>
      </c>
      <c r="V9688">
        <v>291.83</v>
      </c>
      <c r="Y9688">
        <v>342364</v>
      </c>
      <c r="Z9688">
        <v>98789760.489999995</v>
      </c>
      <c r="AA9688">
        <v>7975</v>
      </c>
      <c r="AB9688" t="s">
        <v>41</v>
      </c>
      <c r="AC9688">
        <v>1</v>
      </c>
    </row>
    <row r="9689" spans="1:29">
      <c r="A9689">
        <v>46044</v>
      </c>
      <c r="B9689">
        <v>46044</v>
      </c>
      <c r="C9689" t="s">
        <v>34</v>
      </c>
      <c r="D9689" t="s">
        <v>35</v>
      </c>
      <c r="E9689" t="s">
        <v>36</v>
      </c>
      <c r="F9689">
        <v>15303</v>
      </c>
      <c r="G9689" t="s">
        <v>1392</v>
      </c>
      <c r="H9689" t="s">
        <v>1393</v>
      </c>
      <c r="I9689" t="s">
        <v>160</v>
      </c>
      <c r="N9689" t="s">
        <v>1394</v>
      </c>
      <c r="O9689">
        <v>44.98</v>
      </c>
      <c r="P9689">
        <v>44.98</v>
      </c>
      <c r="Q9689">
        <v>43.6</v>
      </c>
      <c r="R9689">
        <v>43.91</v>
      </c>
      <c r="S9689">
        <v>43.8</v>
      </c>
      <c r="T9689">
        <v>43.37</v>
      </c>
      <c r="V9689">
        <v>45.64</v>
      </c>
      <c r="Y9689">
        <v>8885</v>
      </c>
      <c r="Z9689">
        <v>393254.1</v>
      </c>
      <c r="AA9689">
        <v>115</v>
      </c>
      <c r="AB9689" t="s">
        <v>41</v>
      </c>
      <c r="AC9689">
        <v>1</v>
      </c>
    </row>
    <row r="9690" spans="1:29">
      <c r="A9690">
        <v>46044</v>
      </c>
      <c r="B9690">
        <v>46044</v>
      </c>
      <c r="C9690" t="s">
        <v>34</v>
      </c>
      <c r="D9690" t="s">
        <v>35</v>
      </c>
      <c r="E9690" t="s">
        <v>36</v>
      </c>
      <c r="F9690">
        <v>4668</v>
      </c>
      <c r="G9690" t="s">
        <v>1395</v>
      </c>
      <c r="H9690" t="s">
        <v>1396</v>
      </c>
      <c r="I9690" t="s">
        <v>160</v>
      </c>
      <c r="N9690" t="s">
        <v>1397</v>
      </c>
      <c r="O9690">
        <v>301.95</v>
      </c>
      <c r="P9690">
        <v>308</v>
      </c>
      <c r="Q9690">
        <v>301.14999999999998</v>
      </c>
      <c r="R9690">
        <v>305.3</v>
      </c>
      <c r="S9690">
        <v>305</v>
      </c>
      <c r="T9690">
        <v>299.05</v>
      </c>
      <c r="V9690">
        <v>305.3</v>
      </c>
      <c r="Y9690">
        <v>7472657</v>
      </c>
      <c r="Z9690">
        <v>2281024694.9499998</v>
      </c>
      <c r="AA9690">
        <v>67632</v>
      </c>
      <c r="AB9690" t="s">
        <v>41</v>
      </c>
      <c r="AC9690">
        <v>1</v>
      </c>
    </row>
    <row r="9691" spans="1:29">
      <c r="A9691">
        <v>46044</v>
      </c>
      <c r="B9691">
        <v>46044</v>
      </c>
      <c r="C9691" t="s">
        <v>34</v>
      </c>
      <c r="D9691" t="s">
        <v>35</v>
      </c>
      <c r="E9691" t="s">
        <v>36</v>
      </c>
      <c r="F9691">
        <v>4745</v>
      </c>
      <c r="G9691" t="s">
        <v>1398</v>
      </c>
      <c r="H9691" t="s">
        <v>1399</v>
      </c>
      <c r="I9691" t="s">
        <v>160</v>
      </c>
      <c r="N9691" t="s">
        <v>1400</v>
      </c>
      <c r="O9691">
        <v>161</v>
      </c>
      <c r="P9691">
        <v>168.4</v>
      </c>
      <c r="Q9691">
        <v>161</v>
      </c>
      <c r="R9691">
        <v>166.42</v>
      </c>
      <c r="S9691">
        <v>166.3</v>
      </c>
      <c r="T9691">
        <v>157.47999999999999</v>
      </c>
      <c r="V9691">
        <v>166.4</v>
      </c>
      <c r="Y9691">
        <v>42718644</v>
      </c>
      <c r="Z9691">
        <v>7072262329.9399996</v>
      </c>
      <c r="AA9691">
        <v>151781</v>
      </c>
      <c r="AB9691" t="s">
        <v>41</v>
      </c>
      <c r="AC9691">
        <v>1</v>
      </c>
    </row>
    <row r="9692" spans="1:29">
      <c r="A9692">
        <v>46044</v>
      </c>
      <c r="B9692">
        <v>46044</v>
      </c>
      <c r="C9692" t="s">
        <v>34</v>
      </c>
      <c r="D9692" t="s">
        <v>35</v>
      </c>
      <c r="E9692" t="s">
        <v>36</v>
      </c>
      <c r="F9692">
        <v>11377</v>
      </c>
      <c r="G9692" t="s">
        <v>1401</v>
      </c>
      <c r="H9692" t="s">
        <v>1402</v>
      </c>
      <c r="I9692" t="s">
        <v>160</v>
      </c>
      <c r="N9692" t="s">
        <v>1403</v>
      </c>
      <c r="O9692">
        <v>64.5</v>
      </c>
      <c r="P9692">
        <v>66.2</v>
      </c>
      <c r="Q9692">
        <v>64.28</v>
      </c>
      <c r="R9692">
        <v>65.790000000000006</v>
      </c>
      <c r="S9692">
        <v>65.63</v>
      </c>
      <c r="T9692">
        <v>63.89</v>
      </c>
      <c r="V9692">
        <v>65.790000000000006</v>
      </c>
      <c r="Y9692">
        <v>18274548</v>
      </c>
      <c r="Z9692">
        <v>1194874526.0899999</v>
      </c>
      <c r="AA9692">
        <v>54025</v>
      </c>
      <c r="AB9692" t="s">
        <v>41</v>
      </c>
      <c r="AC9692">
        <v>1</v>
      </c>
    </row>
    <row r="9693" spans="1:29">
      <c r="A9693">
        <v>46044</v>
      </c>
      <c r="B9693">
        <v>46044</v>
      </c>
      <c r="C9693" t="s">
        <v>34</v>
      </c>
      <c r="D9693" t="s">
        <v>35</v>
      </c>
      <c r="E9693" t="s">
        <v>36</v>
      </c>
      <c r="F9693">
        <v>822</v>
      </c>
      <c r="G9693" t="s">
        <v>1404</v>
      </c>
      <c r="H9693" t="s">
        <v>1405</v>
      </c>
      <c r="I9693" t="s">
        <v>160</v>
      </c>
      <c r="N9693" t="s">
        <v>1406</v>
      </c>
      <c r="O9693">
        <v>62.75</v>
      </c>
      <c r="P9693">
        <v>63.29</v>
      </c>
      <c r="Q9693">
        <v>60.4</v>
      </c>
      <c r="R9693">
        <v>63.23</v>
      </c>
      <c r="S9693">
        <v>63.2</v>
      </c>
      <c r="T9693">
        <v>60.28</v>
      </c>
      <c r="V9693">
        <v>63.23</v>
      </c>
      <c r="Y9693">
        <v>1233</v>
      </c>
      <c r="Z9693">
        <v>76672.929999999993</v>
      </c>
      <c r="AA9693">
        <v>51</v>
      </c>
      <c r="AB9693" t="s">
        <v>41</v>
      </c>
      <c r="AC9693">
        <v>1</v>
      </c>
    </row>
    <row r="9694" spans="1:29">
      <c r="A9694">
        <v>46044</v>
      </c>
      <c r="B9694">
        <v>46044</v>
      </c>
      <c r="C9694" t="s">
        <v>34</v>
      </c>
      <c r="D9694" t="s">
        <v>35</v>
      </c>
      <c r="E9694" t="s">
        <v>36</v>
      </c>
      <c r="F9694">
        <v>12034</v>
      </c>
      <c r="G9694" t="s">
        <v>1407</v>
      </c>
      <c r="H9694" t="s">
        <v>1408</v>
      </c>
      <c r="I9694" t="s">
        <v>160</v>
      </c>
      <c r="N9694" t="s">
        <v>1409</v>
      </c>
      <c r="O9694">
        <v>21.9</v>
      </c>
      <c r="P9694">
        <v>22.77</v>
      </c>
      <c r="Q9694">
        <v>21.89</v>
      </c>
      <c r="R9694">
        <v>22.45</v>
      </c>
      <c r="S9694">
        <v>22.49</v>
      </c>
      <c r="T9694">
        <v>21.34</v>
      </c>
      <c r="V9694">
        <v>22.48</v>
      </c>
      <c r="Y9694">
        <v>213678</v>
      </c>
      <c r="Z9694">
        <v>4772010.58</v>
      </c>
      <c r="AA9694">
        <v>842</v>
      </c>
      <c r="AB9694" t="s">
        <v>41</v>
      </c>
      <c r="AC9694">
        <v>1</v>
      </c>
    </row>
    <row r="9695" spans="1:29">
      <c r="A9695">
        <v>46044</v>
      </c>
      <c r="B9695">
        <v>46044</v>
      </c>
      <c r="C9695" t="s">
        <v>34</v>
      </c>
      <c r="D9695" t="s">
        <v>35</v>
      </c>
      <c r="E9695" t="s">
        <v>36</v>
      </c>
      <c r="F9695">
        <v>350</v>
      </c>
      <c r="G9695" t="s">
        <v>1410</v>
      </c>
      <c r="H9695" t="s">
        <v>1411</v>
      </c>
      <c r="I9695" t="s">
        <v>160</v>
      </c>
      <c r="N9695" t="s">
        <v>1412</v>
      </c>
      <c r="O9695">
        <v>3614.5</v>
      </c>
      <c r="P9695">
        <v>3617.6</v>
      </c>
      <c r="Q9695">
        <v>3562.5</v>
      </c>
      <c r="R9695">
        <v>3596</v>
      </c>
      <c r="S9695">
        <v>3600</v>
      </c>
      <c r="T9695">
        <v>3591.4</v>
      </c>
      <c r="V9695">
        <v>3596</v>
      </c>
      <c r="Y9695">
        <v>786</v>
      </c>
      <c r="Z9695">
        <v>2825678.9</v>
      </c>
      <c r="AA9695">
        <v>171</v>
      </c>
      <c r="AB9695" t="s">
        <v>41</v>
      </c>
      <c r="AC9695">
        <v>1</v>
      </c>
    </row>
    <row r="9696" spans="1:29">
      <c r="A9696">
        <v>46044</v>
      </c>
      <c r="B9696">
        <v>46044</v>
      </c>
      <c r="C9696" t="s">
        <v>34</v>
      </c>
      <c r="D9696" t="s">
        <v>35</v>
      </c>
      <c r="E9696" t="s">
        <v>36</v>
      </c>
      <c r="F9696">
        <v>24386</v>
      </c>
      <c r="G9696" t="s">
        <v>1413</v>
      </c>
      <c r="H9696" t="s">
        <v>1414</v>
      </c>
      <c r="I9696" t="s">
        <v>160</v>
      </c>
      <c r="N9696" t="s">
        <v>1415</v>
      </c>
      <c r="O9696">
        <v>277.85000000000002</v>
      </c>
      <c r="P9696">
        <v>285</v>
      </c>
      <c r="Q9696">
        <v>271.8</v>
      </c>
      <c r="R9696">
        <v>274.7</v>
      </c>
      <c r="S9696">
        <v>277.5</v>
      </c>
      <c r="T9696">
        <v>274.89999999999998</v>
      </c>
      <c r="V9696">
        <v>274.7</v>
      </c>
      <c r="Y9696">
        <v>76382</v>
      </c>
      <c r="Z9696">
        <v>21158314.100000001</v>
      </c>
      <c r="AA9696">
        <v>2556</v>
      </c>
      <c r="AB9696" t="s">
        <v>41</v>
      </c>
      <c r="AC9696">
        <v>1</v>
      </c>
    </row>
    <row r="9697" spans="1:29">
      <c r="A9697">
        <v>46044</v>
      </c>
      <c r="B9697">
        <v>46044</v>
      </c>
      <c r="C9697" t="s">
        <v>34</v>
      </c>
      <c r="D9697" t="s">
        <v>35</v>
      </c>
      <c r="E9697" t="s">
        <v>36</v>
      </c>
      <c r="F9697">
        <v>14511</v>
      </c>
      <c r="G9697" t="s">
        <v>1416</v>
      </c>
      <c r="H9697" t="s">
        <v>1417</v>
      </c>
      <c r="I9697" t="s">
        <v>160</v>
      </c>
      <c r="N9697" t="s">
        <v>1418</v>
      </c>
      <c r="O9697">
        <v>102</v>
      </c>
      <c r="P9697">
        <v>105.8</v>
      </c>
      <c r="Q9697">
        <v>102</v>
      </c>
      <c r="R9697">
        <v>105.36</v>
      </c>
      <c r="S9697">
        <v>105.5</v>
      </c>
      <c r="T9697">
        <v>102.3</v>
      </c>
      <c r="V9697">
        <v>105.35</v>
      </c>
      <c r="Y9697">
        <v>9082</v>
      </c>
      <c r="Z9697">
        <v>951138.31</v>
      </c>
      <c r="AA9697">
        <v>169</v>
      </c>
      <c r="AB9697" t="s">
        <v>41</v>
      </c>
      <c r="AC9697">
        <v>1</v>
      </c>
    </row>
    <row r="9698" spans="1:29">
      <c r="A9698">
        <v>46044</v>
      </c>
      <c r="B9698">
        <v>46044</v>
      </c>
      <c r="C9698" t="s">
        <v>34</v>
      </c>
      <c r="D9698" t="s">
        <v>35</v>
      </c>
      <c r="E9698" t="s">
        <v>36</v>
      </c>
      <c r="F9698">
        <v>15073</v>
      </c>
      <c r="G9698" t="s">
        <v>1419</v>
      </c>
      <c r="H9698" t="s">
        <v>1420</v>
      </c>
      <c r="I9698" t="s">
        <v>160</v>
      </c>
      <c r="N9698" t="s">
        <v>1421</v>
      </c>
      <c r="O9698">
        <v>40.81</v>
      </c>
      <c r="P9698">
        <v>44.45</v>
      </c>
      <c r="Q9698">
        <v>40.15</v>
      </c>
      <c r="R9698">
        <v>43.52</v>
      </c>
      <c r="S9698">
        <v>44.4</v>
      </c>
      <c r="T9698">
        <v>40.409999999999997</v>
      </c>
      <c r="V9698">
        <v>43.44</v>
      </c>
      <c r="Y9698">
        <v>34467</v>
      </c>
      <c r="Z9698">
        <v>1467440.07</v>
      </c>
      <c r="AA9698">
        <v>590</v>
      </c>
      <c r="AB9698" t="s">
        <v>41</v>
      </c>
      <c r="AC9698">
        <v>1</v>
      </c>
    </row>
    <row r="9699" spans="1:29">
      <c r="A9699">
        <v>46044</v>
      </c>
      <c r="B9699">
        <v>46044</v>
      </c>
      <c r="C9699" t="s">
        <v>34</v>
      </c>
      <c r="D9699" t="s">
        <v>35</v>
      </c>
      <c r="E9699" t="s">
        <v>36</v>
      </c>
      <c r="F9699">
        <v>29176</v>
      </c>
      <c r="G9699" t="s">
        <v>1422</v>
      </c>
      <c r="H9699" t="s">
        <v>1423</v>
      </c>
      <c r="I9699" t="s">
        <v>266</v>
      </c>
      <c r="N9699" t="s">
        <v>1424</v>
      </c>
      <c r="O9699">
        <v>61.95</v>
      </c>
      <c r="P9699">
        <v>61.95</v>
      </c>
      <c r="Q9699">
        <v>60</v>
      </c>
      <c r="R9699">
        <v>60.05</v>
      </c>
      <c r="S9699">
        <v>60.05</v>
      </c>
      <c r="T9699">
        <v>60.15</v>
      </c>
      <c r="V9699">
        <v>60.05</v>
      </c>
      <c r="Y9699">
        <v>16000</v>
      </c>
      <c r="Z9699">
        <v>964200</v>
      </c>
      <c r="AA9699">
        <v>8</v>
      </c>
      <c r="AB9699" t="s">
        <v>41</v>
      </c>
      <c r="AC9699">
        <v>2000</v>
      </c>
    </row>
    <row r="9700" spans="1:29">
      <c r="A9700">
        <v>46044</v>
      </c>
      <c r="B9700">
        <v>46044</v>
      </c>
      <c r="C9700" t="s">
        <v>34</v>
      </c>
      <c r="D9700" t="s">
        <v>35</v>
      </c>
      <c r="E9700" t="s">
        <v>36</v>
      </c>
      <c r="F9700">
        <v>24117</v>
      </c>
      <c r="G9700" t="s">
        <v>1425</v>
      </c>
      <c r="H9700" t="s">
        <v>1426</v>
      </c>
      <c r="I9700" t="s">
        <v>160</v>
      </c>
      <c r="N9700" t="s">
        <v>1427</v>
      </c>
      <c r="O9700">
        <v>59.94</v>
      </c>
      <c r="P9700">
        <v>60</v>
      </c>
      <c r="Q9700">
        <v>59</v>
      </c>
      <c r="R9700">
        <v>59.3</v>
      </c>
      <c r="S9700">
        <v>59.3</v>
      </c>
      <c r="T9700">
        <v>58.97</v>
      </c>
      <c r="V9700">
        <v>59.24</v>
      </c>
      <c r="Y9700">
        <v>1479</v>
      </c>
      <c r="Z9700">
        <v>87941.37</v>
      </c>
      <c r="AA9700">
        <v>28</v>
      </c>
      <c r="AB9700" t="s">
        <v>41</v>
      </c>
      <c r="AC9700">
        <v>1</v>
      </c>
    </row>
    <row r="9701" spans="1:29">
      <c r="A9701">
        <v>46044</v>
      </c>
      <c r="B9701">
        <v>46044</v>
      </c>
      <c r="C9701" t="s">
        <v>34</v>
      </c>
      <c r="D9701" t="s">
        <v>35</v>
      </c>
      <c r="E9701" t="s">
        <v>36</v>
      </c>
      <c r="F9701">
        <v>20547</v>
      </c>
      <c r="G9701" t="s">
        <v>1428</v>
      </c>
      <c r="H9701" t="s">
        <v>1429</v>
      </c>
      <c r="I9701" t="s">
        <v>160</v>
      </c>
      <c r="N9701" t="s">
        <v>1430</v>
      </c>
      <c r="O9701">
        <v>157</v>
      </c>
      <c r="P9701">
        <v>157</v>
      </c>
      <c r="Q9701">
        <v>131.35</v>
      </c>
      <c r="R9701">
        <v>145.30000000000001</v>
      </c>
      <c r="S9701">
        <v>145.30000000000001</v>
      </c>
      <c r="T9701">
        <v>154.75</v>
      </c>
      <c r="V9701">
        <v>145.30000000000001</v>
      </c>
      <c r="Y9701">
        <v>366823</v>
      </c>
      <c r="Z9701">
        <v>53334053.600000001</v>
      </c>
      <c r="AA9701">
        <v>1382</v>
      </c>
      <c r="AB9701" t="s">
        <v>41</v>
      </c>
      <c r="AC9701">
        <v>1</v>
      </c>
    </row>
    <row r="9702" spans="1:29">
      <c r="A9702">
        <v>46044</v>
      </c>
      <c r="B9702">
        <v>46044</v>
      </c>
      <c r="C9702" t="s">
        <v>34</v>
      </c>
      <c r="D9702" t="s">
        <v>35</v>
      </c>
      <c r="E9702" t="s">
        <v>36</v>
      </c>
      <c r="F9702">
        <v>14064</v>
      </c>
      <c r="G9702" t="s">
        <v>1199</v>
      </c>
      <c r="H9702" t="s">
        <v>1200</v>
      </c>
      <c r="I9702" t="s">
        <v>160</v>
      </c>
      <c r="N9702" t="s">
        <v>11619</v>
      </c>
      <c r="O9702">
        <v>11</v>
      </c>
      <c r="P9702">
        <v>11.68</v>
      </c>
      <c r="Q9702">
        <v>10.9</v>
      </c>
      <c r="R9702">
        <v>11.5</v>
      </c>
      <c r="S9702">
        <v>11.47</v>
      </c>
      <c r="T9702">
        <v>10.99</v>
      </c>
      <c r="V9702">
        <v>11.52</v>
      </c>
      <c r="Y9702">
        <v>481388</v>
      </c>
      <c r="Z9702">
        <v>5484324.8099999996</v>
      </c>
      <c r="AA9702">
        <v>1078</v>
      </c>
      <c r="AB9702" t="s">
        <v>41</v>
      </c>
      <c r="AC9702">
        <v>1</v>
      </c>
    </row>
    <row r="9703" spans="1:29">
      <c r="A9703">
        <v>46044</v>
      </c>
      <c r="B9703">
        <v>46044</v>
      </c>
      <c r="C9703" t="s">
        <v>34</v>
      </c>
      <c r="D9703" t="s">
        <v>35</v>
      </c>
      <c r="E9703" t="s">
        <v>36</v>
      </c>
      <c r="F9703">
        <v>368</v>
      </c>
      <c r="G9703" t="s">
        <v>1431</v>
      </c>
      <c r="H9703" t="s">
        <v>1432</v>
      </c>
      <c r="I9703" t="s">
        <v>160</v>
      </c>
      <c r="N9703" t="s">
        <v>1433</v>
      </c>
      <c r="O9703">
        <v>3564.9</v>
      </c>
      <c r="P9703">
        <v>3663</v>
      </c>
      <c r="Q9703">
        <v>3564.9</v>
      </c>
      <c r="R9703">
        <v>3648.2</v>
      </c>
      <c r="S9703">
        <v>3655</v>
      </c>
      <c r="T9703">
        <v>3559.9</v>
      </c>
      <c r="V9703">
        <v>3648.2</v>
      </c>
      <c r="Y9703">
        <v>10999</v>
      </c>
      <c r="Z9703">
        <v>40000341</v>
      </c>
      <c r="AA9703">
        <v>3534</v>
      </c>
      <c r="AB9703" t="s">
        <v>41</v>
      </c>
      <c r="AC9703">
        <v>1</v>
      </c>
    </row>
    <row r="9704" spans="1:29">
      <c r="A9704">
        <v>46044</v>
      </c>
      <c r="B9704">
        <v>46044</v>
      </c>
      <c r="C9704" t="s">
        <v>34</v>
      </c>
      <c r="D9704" t="s">
        <v>35</v>
      </c>
      <c r="E9704" t="s">
        <v>36</v>
      </c>
      <c r="F9704">
        <v>18442</v>
      </c>
      <c r="G9704" t="s">
        <v>1434</v>
      </c>
      <c r="H9704" t="s">
        <v>1435</v>
      </c>
      <c r="I9704" t="s">
        <v>266</v>
      </c>
      <c r="N9704" t="s">
        <v>1436</v>
      </c>
      <c r="O9704">
        <v>265</v>
      </c>
      <c r="P9704">
        <v>269.85000000000002</v>
      </c>
      <c r="Q9704">
        <v>257.7</v>
      </c>
      <c r="R9704">
        <v>260.85000000000002</v>
      </c>
      <c r="S9704">
        <v>260.7</v>
      </c>
      <c r="T9704">
        <v>261.60000000000002</v>
      </c>
      <c r="V9704">
        <v>260.85000000000002</v>
      </c>
      <c r="Y9704">
        <v>14100</v>
      </c>
      <c r="Z9704">
        <v>3703050</v>
      </c>
      <c r="AA9704">
        <v>39</v>
      </c>
      <c r="AB9704" t="s">
        <v>41</v>
      </c>
      <c r="AC9704">
        <v>300</v>
      </c>
    </row>
    <row r="9705" spans="1:29">
      <c r="A9705">
        <v>46044</v>
      </c>
      <c r="B9705">
        <v>46044</v>
      </c>
      <c r="C9705" t="s">
        <v>34</v>
      </c>
      <c r="D9705" t="s">
        <v>35</v>
      </c>
      <c r="E9705" t="s">
        <v>36</v>
      </c>
      <c r="F9705">
        <v>371</v>
      </c>
      <c r="G9705" t="s">
        <v>1437</v>
      </c>
      <c r="H9705" t="s">
        <v>1438</v>
      </c>
      <c r="I9705" t="s">
        <v>160</v>
      </c>
      <c r="N9705" t="s">
        <v>1439</v>
      </c>
      <c r="O9705">
        <v>884.7</v>
      </c>
      <c r="P9705">
        <v>890</v>
      </c>
      <c r="Q9705">
        <v>863.75</v>
      </c>
      <c r="R9705">
        <v>875.5</v>
      </c>
      <c r="S9705">
        <v>875</v>
      </c>
      <c r="T9705">
        <v>882.3</v>
      </c>
      <c r="V9705">
        <v>875.65</v>
      </c>
      <c r="Y9705">
        <v>75633</v>
      </c>
      <c r="Z9705">
        <v>66645878.350000001</v>
      </c>
      <c r="AA9705">
        <v>7281</v>
      </c>
      <c r="AB9705" t="s">
        <v>41</v>
      </c>
      <c r="AC9705">
        <v>1</v>
      </c>
    </row>
    <row r="9706" spans="1:29">
      <c r="A9706">
        <v>46044</v>
      </c>
      <c r="B9706">
        <v>46044</v>
      </c>
      <c r="C9706" t="s">
        <v>34</v>
      </c>
      <c r="D9706" t="s">
        <v>35</v>
      </c>
      <c r="E9706" t="s">
        <v>36</v>
      </c>
      <c r="F9706">
        <v>22571</v>
      </c>
      <c r="G9706" t="s">
        <v>1443</v>
      </c>
      <c r="H9706" t="s">
        <v>1444</v>
      </c>
      <c r="I9706" t="s">
        <v>266</v>
      </c>
      <c r="N9706" t="s">
        <v>1445</v>
      </c>
      <c r="O9706">
        <v>30</v>
      </c>
      <c r="P9706">
        <v>31.6</v>
      </c>
      <c r="Q9706">
        <v>29.3</v>
      </c>
      <c r="R9706">
        <v>29.8</v>
      </c>
      <c r="S9706">
        <v>29.75</v>
      </c>
      <c r="T9706">
        <v>29.95</v>
      </c>
      <c r="V9706">
        <v>29.8</v>
      </c>
      <c r="Y9706">
        <v>9600</v>
      </c>
      <c r="Z9706">
        <v>289240</v>
      </c>
      <c r="AA9706">
        <v>12</v>
      </c>
      <c r="AB9706" t="s">
        <v>41</v>
      </c>
      <c r="AC9706">
        <v>800</v>
      </c>
    </row>
    <row r="9707" spans="1:29">
      <c r="A9707">
        <v>46044</v>
      </c>
      <c r="B9707">
        <v>46044</v>
      </c>
      <c r="C9707" t="s">
        <v>34</v>
      </c>
      <c r="D9707" t="s">
        <v>35</v>
      </c>
      <c r="E9707" t="s">
        <v>36</v>
      </c>
      <c r="F9707">
        <v>17927</v>
      </c>
      <c r="G9707" t="s">
        <v>1446</v>
      </c>
      <c r="H9707" t="s">
        <v>1447</v>
      </c>
      <c r="I9707" t="s">
        <v>160</v>
      </c>
      <c r="N9707" t="s">
        <v>1448</v>
      </c>
      <c r="O9707">
        <v>4410</v>
      </c>
      <c r="P9707">
        <v>4466.8999999999996</v>
      </c>
      <c r="Q9707">
        <v>4351.2</v>
      </c>
      <c r="R9707">
        <v>4365.7</v>
      </c>
      <c r="S9707">
        <v>4370</v>
      </c>
      <c r="T9707">
        <v>4399.8</v>
      </c>
      <c r="V9707">
        <v>4365.6000000000004</v>
      </c>
      <c r="Y9707">
        <v>21182</v>
      </c>
      <c r="Z9707">
        <v>93193435.599999994</v>
      </c>
      <c r="AA9707">
        <v>5550</v>
      </c>
      <c r="AB9707" t="s">
        <v>41</v>
      </c>
      <c r="AC9707">
        <v>1</v>
      </c>
    </row>
    <row r="9708" spans="1:29">
      <c r="A9708">
        <v>46044</v>
      </c>
      <c r="B9708">
        <v>46044</v>
      </c>
      <c r="C9708" t="s">
        <v>34</v>
      </c>
      <c r="D9708" t="s">
        <v>35</v>
      </c>
      <c r="E9708" t="s">
        <v>36</v>
      </c>
      <c r="F9708">
        <v>2513</v>
      </c>
      <c r="G9708" t="s">
        <v>1449</v>
      </c>
      <c r="H9708" t="s">
        <v>1450</v>
      </c>
      <c r="I9708" t="s">
        <v>160</v>
      </c>
      <c r="N9708" t="s">
        <v>1451</v>
      </c>
      <c r="O9708">
        <v>28.2</v>
      </c>
      <c r="P9708">
        <v>28.47</v>
      </c>
      <c r="Q9708">
        <v>27.75</v>
      </c>
      <c r="R9708">
        <v>28.3</v>
      </c>
      <c r="S9708">
        <v>28.46</v>
      </c>
      <c r="T9708">
        <v>27.6</v>
      </c>
      <c r="V9708">
        <v>28.29</v>
      </c>
      <c r="Y9708">
        <v>319425</v>
      </c>
      <c r="Z9708">
        <v>8971896.9100000001</v>
      </c>
      <c r="AA9708">
        <v>2138</v>
      </c>
      <c r="AB9708" t="s">
        <v>41</v>
      </c>
      <c r="AC9708">
        <v>1</v>
      </c>
    </row>
    <row r="9709" spans="1:29">
      <c r="A9709">
        <v>46044</v>
      </c>
      <c r="B9709">
        <v>46044</v>
      </c>
      <c r="C9709" t="s">
        <v>34</v>
      </c>
      <c r="D9709" t="s">
        <v>35</v>
      </c>
      <c r="E9709" t="s">
        <v>36</v>
      </c>
      <c r="F9709">
        <v>23925</v>
      </c>
      <c r="G9709" t="s">
        <v>1455</v>
      </c>
      <c r="H9709" t="s">
        <v>1456</v>
      </c>
      <c r="I9709" t="s">
        <v>327</v>
      </c>
      <c r="N9709" t="s">
        <v>1457</v>
      </c>
      <c r="O9709">
        <v>88</v>
      </c>
      <c r="P9709">
        <v>88.65</v>
      </c>
      <c r="Q9709">
        <v>85.1</v>
      </c>
      <c r="R9709">
        <v>85.1</v>
      </c>
      <c r="S9709">
        <v>85.1</v>
      </c>
      <c r="T9709">
        <v>87.8</v>
      </c>
      <c r="V9709">
        <v>85.1</v>
      </c>
      <c r="Y9709">
        <v>18000</v>
      </c>
      <c r="Z9709">
        <v>1552600</v>
      </c>
      <c r="AA9709">
        <v>15</v>
      </c>
      <c r="AB9709" t="s">
        <v>41</v>
      </c>
      <c r="AC9709">
        <v>1000</v>
      </c>
    </row>
    <row r="9710" spans="1:29">
      <c r="A9710">
        <v>46044</v>
      </c>
      <c r="B9710">
        <v>46044</v>
      </c>
      <c r="C9710" t="s">
        <v>34</v>
      </c>
      <c r="D9710" t="s">
        <v>35</v>
      </c>
      <c r="E9710" t="s">
        <v>36</v>
      </c>
      <c r="F9710">
        <v>17933</v>
      </c>
      <c r="G9710" t="s">
        <v>1458</v>
      </c>
      <c r="H9710" t="s">
        <v>1459</v>
      </c>
      <c r="I9710" t="s">
        <v>160</v>
      </c>
      <c r="N9710" t="s">
        <v>1460</v>
      </c>
      <c r="O9710">
        <v>27.15</v>
      </c>
      <c r="P9710">
        <v>30</v>
      </c>
      <c r="Q9710">
        <v>27.1</v>
      </c>
      <c r="R9710">
        <v>27.67</v>
      </c>
      <c r="S9710">
        <v>27.65</v>
      </c>
      <c r="T9710">
        <v>27.15</v>
      </c>
      <c r="V9710">
        <v>27.67</v>
      </c>
      <c r="Y9710">
        <v>28668</v>
      </c>
      <c r="Z9710">
        <v>796245.34</v>
      </c>
      <c r="AA9710">
        <v>198</v>
      </c>
      <c r="AB9710" t="s">
        <v>41</v>
      </c>
      <c r="AC9710">
        <v>1</v>
      </c>
    </row>
    <row r="9711" spans="1:29">
      <c r="A9711">
        <v>46044</v>
      </c>
      <c r="B9711">
        <v>46044</v>
      </c>
      <c r="C9711" t="s">
        <v>34</v>
      </c>
      <c r="D9711" t="s">
        <v>35</v>
      </c>
      <c r="E9711" t="s">
        <v>36</v>
      </c>
      <c r="F9711">
        <v>20196</v>
      </c>
      <c r="G9711" t="s">
        <v>1461</v>
      </c>
      <c r="H9711" t="s">
        <v>1462</v>
      </c>
      <c r="I9711" t="s">
        <v>160</v>
      </c>
      <c r="N9711" t="s">
        <v>1463</v>
      </c>
      <c r="O9711">
        <v>109.8</v>
      </c>
      <c r="P9711">
        <v>109.99</v>
      </c>
      <c r="Q9711">
        <v>106.81</v>
      </c>
      <c r="R9711">
        <v>107.49</v>
      </c>
      <c r="S9711">
        <v>107.21</v>
      </c>
      <c r="T9711">
        <v>108.3</v>
      </c>
      <c r="V9711">
        <v>107.5</v>
      </c>
      <c r="Y9711">
        <v>4015</v>
      </c>
      <c r="Z9711">
        <v>433275.22</v>
      </c>
      <c r="AA9711">
        <v>156</v>
      </c>
      <c r="AB9711" t="s">
        <v>41</v>
      </c>
      <c r="AC9711">
        <v>1</v>
      </c>
    </row>
    <row r="9712" spans="1:29">
      <c r="A9712">
        <v>46044</v>
      </c>
      <c r="B9712">
        <v>46044</v>
      </c>
      <c r="C9712" t="s">
        <v>34</v>
      </c>
      <c r="D9712" t="s">
        <v>35</v>
      </c>
      <c r="E9712" t="s">
        <v>36</v>
      </c>
      <c r="F9712">
        <v>757938</v>
      </c>
      <c r="G9712" t="s">
        <v>1470</v>
      </c>
      <c r="H9712" t="s">
        <v>1471</v>
      </c>
      <c r="I9712" t="s">
        <v>160</v>
      </c>
      <c r="N9712" t="s">
        <v>1472</v>
      </c>
      <c r="O9712">
        <v>304</v>
      </c>
      <c r="P9712">
        <v>345</v>
      </c>
      <c r="Q9712">
        <v>304</v>
      </c>
      <c r="R9712">
        <v>329.8</v>
      </c>
      <c r="S9712">
        <v>339</v>
      </c>
      <c r="T9712">
        <v>306</v>
      </c>
      <c r="V9712">
        <v>329.4</v>
      </c>
      <c r="Y9712">
        <v>16505</v>
      </c>
      <c r="Z9712">
        <v>5298352.6500000004</v>
      </c>
      <c r="AA9712">
        <v>465</v>
      </c>
      <c r="AB9712" t="s">
        <v>41</v>
      </c>
      <c r="AC9712">
        <v>1</v>
      </c>
    </row>
    <row r="9713" spans="1:29">
      <c r="A9713">
        <v>46044</v>
      </c>
      <c r="B9713">
        <v>46044</v>
      </c>
      <c r="C9713" t="s">
        <v>34</v>
      </c>
      <c r="D9713" t="s">
        <v>35</v>
      </c>
      <c r="E9713" t="s">
        <v>36</v>
      </c>
      <c r="F9713">
        <v>757102</v>
      </c>
      <c r="G9713" t="s">
        <v>1473</v>
      </c>
      <c r="H9713" t="s">
        <v>1474</v>
      </c>
      <c r="I9713" t="s">
        <v>160</v>
      </c>
      <c r="N9713" t="s">
        <v>1475</v>
      </c>
      <c r="O9713">
        <v>167.9</v>
      </c>
      <c r="P9713">
        <v>168.73</v>
      </c>
      <c r="Q9713">
        <v>162.15</v>
      </c>
      <c r="R9713">
        <v>165.02</v>
      </c>
      <c r="S9713">
        <v>165.39</v>
      </c>
      <c r="T9713">
        <v>165.31</v>
      </c>
      <c r="V9713">
        <v>165</v>
      </c>
      <c r="Y9713">
        <v>2573808</v>
      </c>
      <c r="Z9713">
        <v>424988086.70999998</v>
      </c>
      <c r="AA9713">
        <v>25363</v>
      </c>
      <c r="AB9713" t="s">
        <v>41</v>
      </c>
      <c r="AC9713">
        <v>1</v>
      </c>
    </row>
    <row r="9714" spans="1:29">
      <c r="A9714">
        <v>46044</v>
      </c>
      <c r="B9714">
        <v>46044</v>
      </c>
      <c r="C9714" t="s">
        <v>34</v>
      </c>
      <c r="D9714" t="s">
        <v>35</v>
      </c>
      <c r="E9714" t="s">
        <v>36</v>
      </c>
      <c r="F9714">
        <v>15067</v>
      </c>
      <c r="G9714" t="s">
        <v>1476</v>
      </c>
      <c r="H9714" t="s">
        <v>1477</v>
      </c>
      <c r="I9714" t="s">
        <v>160</v>
      </c>
      <c r="N9714" t="s">
        <v>1478</v>
      </c>
      <c r="O9714">
        <v>193.56</v>
      </c>
      <c r="P9714">
        <v>203</v>
      </c>
      <c r="Q9714">
        <v>193.56</v>
      </c>
      <c r="R9714">
        <v>201.77</v>
      </c>
      <c r="S9714">
        <v>203</v>
      </c>
      <c r="T9714">
        <v>192.73</v>
      </c>
      <c r="V9714">
        <v>201.75</v>
      </c>
      <c r="Y9714">
        <v>33809</v>
      </c>
      <c r="Z9714">
        <v>6779161.96</v>
      </c>
      <c r="AA9714">
        <v>1039</v>
      </c>
      <c r="AB9714" t="s">
        <v>41</v>
      </c>
      <c r="AC9714">
        <v>1</v>
      </c>
    </row>
    <row r="9715" spans="1:29">
      <c r="A9715">
        <v>46044</v>
      </c>
      <c r="B9715">
        <v>46044</v>
      </c>
      <c r="C9715" t="s">
        <v>34</v>
      </c>
      <c r="D9715" t="s">
        <v>35</v>
      </c>
      <c r="E9715" t="s">
        <v>36</v>
      </c>
      <c r="F9715">
        <v>395</v>
      </c>
      <c r="G9715" t="s">
        <v>1479</v>
      </c>
      <c r="H9715" t="s">
        <v>1480</v>
      </c>
      <c r="I9715" t="s">
        <v>160</v>
      </c>
      <c r="N9715" t="s">
        <v>1481</v>
      </c>
      <c r="O9715">
        <v>1689.9</v>
      </c>
      <c r="P9715">
        <v>1727.7</v>
      </c>
      <c r="Q9715">
        <v>1679.7</v>
      </c>
      <c r="R9715">
        <v>1682.6</v>
      </c>
      <c r="S9715">
        <v>1681.5</v>
      </c>
      <c r="T9715">
        <v>1677.3</v>
      </c>
      <c r="V9715">
        <v>1682.6</v>
      </c>
      <c r="Y9715">
        <v>168268</v>
      </c>
      <c r="Z9715">
        <v>285779510.89999998</v>
      </c>
      <c r="AA9715">
        <v>16471</v>
      </c>
      <c r="AB9715" t="s">
        <v>41</v>
      </c>
      <c r="AC9715">
        <v>1</v>
      </c>
    </row>
    <row r="9716" spans="1:29">
      <c r="A9716">
        <v>46044</v>
      </c>
      <c r="B9716">
        <v>46044</v>
      </c>
      <c r="C9716" t="s">
        <v>34</v>
      </c>
      <c r="D9716" t="s">
        <v>35</v>
      </c>
      <c r="E9716" t="s">
        <v>36</v>
      </c>
      <c r="F9716">
        <v>404</v>
      </c>
      <c r="G9716" t="s">
        <v>1488</v>
      </c>
      <c r="H9716" t="s">
        <v>1489</v>
      </c>
      <c r="I9716" t="s">
        <v>160</v>
      </c>
      <c r="N9716" t="s">
        <v>1490</v>
      </c>
      <c r="O9716">
        <v>512.1</v>
      </c>
      <c r="P9716">
        <v>520.1</v>
      </c>
      <c r="Q9716">
        <v>506.75</v>
      </c>
      <c r="R9716">
        <v>507.8</v>
      </c>
      <c r="S9716">
        <v>508.8</v>
      </c>
      <c r="T9716">
        <v>515.79999999999995</v>
      </c>
      <c r="V9716">
        <v>507.8</v>
      </c>
      <c r="Y9716">
        <v>236034</v>
      </c>
      <c r="Z9716">
        <v>121199942.95</v>
      </c>
      <c r="AA9716">
        <v>12992</v>
      </c>
      <c r="AB9716" t="s">
        <v>41</v>
      </c>
      <c r="AC9716">
        <v>1</v>
      </c>
    </row>
    <row r="9717" spans="1:29">
      <c r="A9717">
        <v>46044</v>
      </c>
      <c r="B9717">
        <v>46044</v>
      </c>
      <c r="C9717" t="s">
        <v>34</v>
      </c>
      <c r="D9717" t="s">
        <v>35</v>
      </c>
      <c r="E9717" t="s">
        <v>36</v>
      </c>
      <c r="F9717">
        <v>2311</v>
      </c>
      <c r="G9717" t="s">
        <v>1491</v>
      </c>
      <c r="H9717" t="s">
        <v>1492</v>
      </c>
      <c r="I9717" t="s">
        <v>182</v>
      </c>
      <c r="N9717" t="s">
        <v>1493</v>
      </c>
      <c r="O9717">
        <v>22.25</v>
      </c>
      <c r="P9717">
        <v>22.45</v>
      </c>
      <c r="Q9717">
        <v>21.15</v>
      </c>
      <c r="R9717">
        <v>21.15</v>
      </c>
      <c r="S9717">
        <v>21.15</v>
      </c>
      <c r="T9717">
        <v>22.25</v>
      </c>
      <c r="V9717">
        <v>21.2</v>
      </c>
      <c r="Y9717">
        <v>544183</v>
      </c>
      <c r="Z9717">
        <v>11612640.6</v>
      </c>
      <c r="AA9717">
        <v>2712</v>
      </c>
      <c r="AB9717" t="s">
        <v>41</v>
      </c>
      <c r="AC9717">
        <v>1</v>
      </c>
    </row>
    <row r="9718" spans="1:29">
      <c r="A9718">
        <v>46044</v>
      </c>
      <c r="B9718">
        <v>46044</v>
      </c>
      <c r="C9718" t="s">
        <v>34</v>
      </c>
      <c r="D9718" t="s">
        <v>35</v>
      </c>
      <c r="E9718" t="s">
        <v>36</v>
      </c>
      <c r="F9718">
        <v>759842</v>
      </c>
      <c r="G9718" t="s">
        <v>1494</v>
      </c>
      <c r="H9718" t="s">
        <v>1495</v>
      </c>
      <c r="I9718" t="s">
        <v>160</v>
      </c>
      <c r="N9718" t="s">
        <v>1496</v>
      </c>
      <c r="O9718">
        <v>1500.1</v>
      </c>
      <c r="P9718">
        <v>1580.1</v>
      </c>
      <c r="Q9718">
        <v>1496.5</v>
      </c>
      <c r="R9718">
        <v>1553.8</v>
      </c>
      <c r="S9718">
        <v>1528.1</v>
      </c>
      <c r="T9718">
        <v>1492.4</v>
      </c>
      <c r="V9718">
        <v>1553.8</v>
      </c>
      <c r="Y9718">
        <v>4024</v>
      </c>
      <c r="Z9718">
        <v>6146322.7999999998</v>
      </c>
      <c r="AA9718">
        <v>740</v>
      </c>
      <c r="AB9718" t="s">
        <v>41</v>
      </c>
      <c r="AC9718">
        <v>1</v>
      </c>
    </row>
    <row r="9719" spans="1:29">
      <c r="A9719">
        <v>46044</v>
      </c>
      <c r="B9719">
        <v>46044</v>
      </c>
      <c r="C9719" t="s">
        <v>34</v>
      </c>
      <c r="D9719" t="s">
        <v>35</v>
      </c>
      <c r="E9719" t="s">
        <v>36</v>
      </c>
      <c r="F9719">
        <v>5662</v>
      </c>
      <c r="G9719" t="s">
        <v>1497</v>
      </c>
      <c r="H9719" t="s">
        <v>1498</v>
      </c>
      <c r="I9719" t="s">
        <v>266</v>
      </c>
      <c r="N9719" t="s">
        <v>1499</v>
      </c>
      <c r="O9719">
        <v>103</v>
      </c>
      <c r="P9719">
        <v>103</v>
      </c>
      <c r="Q9719">
        <v>103</v>
      </c>
      <c r="R9719">
        <v>103</v>
      </c>
      <c r="S9719">
        <v>103</v>
      </c>
      <c r="T9719">
        <v>103</v>
      </c>
      <c r="V9719">
        <v>103</v>
      </c>
      <c r="Y9719">
        <v>500</v>
      </c>
      <c r="Z9719">
        <v>51500</v>
      </c>
      <c r="AA9719">
        <v>1</v>
      </c>
      <c r="AB9719" t="s">
        <v>41</v>
      </c>
      <c r="AC9719">
        <v>500</v>
      </c>
    </row>
    <row r="9720" spans="1:29">
      <c r="A9720">
        <v>46044</v>
      </c>
      <c r="B9720">
        <v>46044</v>
      </c>
      <c r="C9720" t="s">
        <v>34</v>
      </c>
      <c r="D9720" t="s">
        <v>35</v>
      </c>
      <c r="E9720" t="s">
        <v>36</v>
      </c>
      <c r="F9720">
        <v>21113</v>
      </c>
      <c r="G9720" t="s">
        <v>1500</v>
      </c>
      <c r="H9720" t="s">
        <v>1501</v>
      </c>
      <c r="I9720" t="s">
        <v>160</v>
      </c>
      <c r="N9720" t="s">
        <v>1502</v>
      </c>
      <c r="O9720">
        <v>379</v>
      </c>
      <c r="P9720">
        <v>383.15</v>
      </c>
      <c r="Q9720">
        <v>374.05</v>
      </c>
      <c r="R9720">
        <v>381.95</v>
      </c>
      <c r="S9720">
        <v>382.95</v>
      </c>
      <c r="T9720">
        <v>369.6</v>
      </c>
      <c r="V9720">
        <v>381.95</v>
      </c>
      <c r="Y9720">
        <v>15113</v>
      </c>
      <c r="Z9720">
        <v>5745463.3499999996</v>
      </c>
      <c r="AA9720">
        <v>1054</v>
      </c>
      <c r="AB9720" t="s">
        <v>41</v>
      </c>
      <c r="AC9720">
        <v>1</v>
      </c>
    </row>
    <row r="9721" spans="1:29">
      <c r="A9721">
        <v>46044</v>
      </c>
      <c r="B9721">
        <v>46044</v>
      </c>
      <c r="C9721" t="s">
        <v>34</v>
      </c>
      <c r="D9721" t="s">
        <v>35</v>
      </c>
      <c r="E9721" t="s">
        <v>36</v>
      </c>
      <c r="F9721">
        <v>25879</v>
      </c>
      <c r="G9721" t="s">
        <v>1503</v>
      </c>
      <c r="H9721" t="s">
        <v>1504</v>
      </c>
      <c r="I9721" t="s">
        <v>550</v>
      </c>
      <c r="N9721" t="s">
        <v>1505</v>
      </c>
      <c r="O9721">
        <v>525</v>
      </c>
      <c r="P9721">
        <v>542.20000000000005</v>
      </c>
      <c r="Q9721">
        <v>520</v>
      </c>
      <c r="R9721">
        <v>540.85</v>
      </c>
      <c r="S9721">
        <v>542.20000000000005</v>
      </c>
      <c r="T9721">
        <v>516.4</v>
      </c>
      <c r="V9721">
        <v>541.04999999999995</v>
      </c>
      <c r="Y9721">
        <v>12892</v>
      </c>
      <c r="Z9721">
        <v>6902398.7000000002</v>
      </c>
      <c r="AA9721">
        <v>474</v>
      </c>
      <c r="AB9721" t="s">
        <v>41</v>
      </c>
      <c r="AC9721">
        <v>1</v>
      </c>
    </row>
    <row r="9722" spans="1:29">
      <c r="A9722">
        <v>46044</v>
      </c>
      <c r="B9722">
        <v>46044</v>
      </c>
      <c r="C9722" t="s">
        <v>34</v>
      </c>
      <c r="D9722" t="s">
        <v>35</v>
      </c>
      <c r="E9722" t="s">
        <v>36</v>
      </c>
      <c r="F9722">
        <v>21986</v>
      </c>
      <c r="G9722" t="s">
        <v>1509</v>
      </c>
      <c r="H9722" t="s">
        <v>1510</v>
      </c>
      <c r="I9722" t="s">
        <v>160</v>
      </c>
      <c r="N9722" t="s">
        <v>1511</v>
      </c>
      <c r="O9722">
        <v>59.99</v>
      </c>
      <c r="P9722">
        <v>60.41</v>
      </c>
      <c r="Q9722">
        <v>59.58</v>
      </c>
      <c r="R9722">
        <v>59.93</v>
      </c>
      <c r="S9722">
        <v>59.94</v>
      </c>
      <c r="T9722">
        <v>59.55</v>
      </c>
      <c r="V9722">
        <v>59.94</v>
      </c>
      <c r="Y9722">
        <v>56801</v>
      </c>
      <c r="Z9722">
        <v>3410585.3</v>
      </c>
      <c r="AA9722">
        <v>194</v>
      </c>
      <c r="AB9722" t="s">
        <v>41</v>
      </c>
      <c r="AC9722">
        <v>1</v>
      </c>
    </row>
    <row r="9723" spans="1:29">
      <c r="A9723">
        <v>46044</v>
      </c>
      <c r="B9723">
        <v>46044</v>
      </c>
      <c r="C9723" t="s">
        <v>34</v>
      </c>
      <c r="D9723" t="s">
        <v>35</v>
      </c>
      <c r="E9723" t="s">
        <v>36</v>
      </c>
      <c r="F9723">
        <v>23915</v>
      </c>
      <c r="G9723" t="s">
        <v>1512</v>
      </c>
      <c r="H9723" t="s">
        <v>1513</v>
      </c>
      <c r="I9723" t="s">
        <v>160</v>
      </c>
      <c r="N9723" t="s">
        <v>1514</v>
      </c>
      <c r="O9723">
        <v>1066.1500000000001</v>
      </c>
      <c r="P9723">
        <v>1066.17</v>
      </c>
      <c r="Q9723">
        <v>1066.1500000000001</v>
      </c>
      <c r="R9723">
        <v>1066.1600000000001</v>
      </c>
      <c r="S9723">
        <v>1066.1500000000001</v>
      </c>
      <c r="T9723">
        <v>1066.02</v>
      </c>
      <c r="V9723">
        <v>1066.1600000000001</v>
      </c>
      <c r="Y9723">
        <v>184707</v>
      </c>
      <c r="Z9723">
        <v>196926613.66</v>
      </c>
      <c r="AA9723">
        <v>114</v>
      </c>
      <c r="AB9723" t="s">
        <v>41</v>
      </c>
      <c r="AC9723">
        <v>1</v>
      </c>
    </row>
    <row r="9724" spans="1:29">
      <c r="A9724">
        <v>46044</v>
      </c>
      <c r="B9724">
        <v>46044</v>
      </c>
      <c r="C9724" t="s">
        <v>34</v>
      </c>
      <c r="D9724" t="s">
        <v>35</v>
      </c>
      <c r="E9724" t="s">
        <v>36</v>
      </c>
      <c r="F9724">
        <v>21959</v>
      </c>
      <c r="G9724" t="s">
        <v>1515</v>
      </c>
      <c r="H9724" t="s">
        <v>1516</v>
      </c>
      <c r="I9724" t="s">
        <v>160</v>
      </c>
      <c r="N9724" t="s">
        <v>1517</v>
      </c>
      <c r="O9724">
        <v>259.74</v>
      </c>
      <c r="P9724">
        <v>260.27</v>
      </c>
      <c r="Q9724">
        <v>257.77999999999997</v>
      </c>
      <c r="R9724">
        <v>258.44</v>
      </c>
      <c r="S9724">
        <v>258.86</v>
      </c>
      <c r="T9724">
        <v>257.33999999999997</v>
      </c>
      <c r="V9724">
        <v>258.44</v>
      </c>
      <c r="Y9724">
        <v>11571</v>
      </c>
      <c r="Z9724">
        <v>2990902.28</v>
      </c>
      <c r="AA9724">
        <v>127</v>
      </c>
      <c r="AB9724" t="s">
        <v>41</v>
      </c>
      <c r="AC9724">
        <v>1</v>
      </c>
    </row>
    <row r="9725" spans="1:29">
      <c r="A9725">
        <v>46044</v>
      </c>
      <c r="B9725">
        <v>46044</v>
      </c>
      <c r="C9725" t="s">
        <v>34</v>
      </c>
      <c r="D9725" t="s">
        <v>35</v>
      </c>
      <c r="E9725" t="s">
        <v>36</v>
      </c>
      <c r="F9725">
        <v>15189</v>
      </c>
      <c r="G9725" t="s">
        <v>1518</v>
      </c>
      <c r="H9725" t="s">
        <v>1519</v>
      </c>
      <c r="I9725" t="s">
        <v>160</v>
      </c>
      <c r="N9725" t="s">
        <v>1520</v>
      </c>
      <c r="O9725">
        <v>350</v>
      </c>
      <c r="P9725">
        <v>359.95</v>
      </c>
      <c r="Q9725">
        <v>336.65</v>
      </c>
      <c r="R9725">
        <v>342.2</v>
      </c>
      <c r="S9725">
        <v>340.3</v>
      </c>
      <c r="T9725">
        <v>352.45</v>
      </c>
      <c r="V9725">
        <v>342.25</v>
      </c>
      <c r="Y9725">
        <v>156615</v>
      </c>
      <c r="Z9725">
        <v>53836041.549999997</v>
      </c>
      <c r="AA9725">
        <v>3382</v>
      </c>
      <c r="AB9725" t="s">
        <v>41</v>
      </c>
      <c r="AC9725">
        <v>1</v>
      </c>
    </row>
    <row r="9726" spans="1:29">
      <c r="A9726">
        <v>46044</v>
      </c>
      <c r="B9726">
        <v>46044</v>
      </c>
      <c r="C9726" t="s">
        <v>34</v>
      </c>
      <c r="D9726" t="s">
        <v>35</v>
      </c>
      <c r="E9726" t="s">
        <v>36</v>
      </c>
      <c r="F9726">
        <v>758225</v>
      </c>
      <c r="G9726" t="s">
        <v>1521</v>
      </c>
      <c r="H9726" t="s">
        <v>1522</v>
      </c>
      <c r="I9726" t="s">
        <v>266</v>
      </c>
      <c r="N9726" t="s">
        <v>1523</v>
      </c>
      <c r="O9726">
        <v>64</v>
      </c>
      <c r="P9726">
        <v>66</v>
      </c>
      <c r="Q9726">
        <v>64</v>
      </c>
      <c r="R9726">
        <v>64</v>
      </c>
      <c r="S9726">
        <v>64</v>
      </c>
      <c r="T9726">
        <v>63.1</v>
      </c>
      <c r="V9726">
        <v>64</v>
      </c>
      <c r="Y9726">
        <v>6000</v>
      </c>
      <c r="Z9726">
        <v>389940</v>
      </c>
      <c r="AA9726">
        <v>5</v>
      </c>
      <c r="AB9726" t="s">
        <v>41</v>
      </c>
      <c r="AC9726">
        <v>1200</v>
      </c>
    </row>
    <row r="9727" spans="1:29">
      <c r="A9727">
        <v>46044</v>
      </c>
      <c r="B9727">
        <v>46044</v>
      </c>
      <c r="C9727" t="s">
        <v>34</v>
      </c>
      <c r="D9727" t="s">
        <v>35</v>
      </c>
      <c r="E9727" t="s">
        <v>36</v>
      </c>
      <c r="F9727">
        <v>13400</v>
      </c>
      <c r="G9727" t="s">
        <v>1524</v>
      </c>
      <c r="H9727" t="s">
        <v>1525</v>
      </c>
      <c r="I9727" t="s">
        <v>160</v>
      </c>
      <c r="N9727" t="s">
        <v>1526</v>
      </c>
      <c r="O9727">
        <v>156.15</v>
      </c>
      <c r="P9727">
        <v>163</v>
      </c>
      <c r="Q9727">
        <v>156.15</v>
      </c>
      <c r="R9727">
        <v>159.30000000000001</v>
      </c>
      <c r="S9727">
        <v>159.9</v>
      </c>
      <c r="T9727">
        <v>157.08000000000001</v>
      </c>
      <c r="V9727">
        <v>159.30000000000001</v>
      </c>
      <c r="Y9727">
        <v>34997</v>
      </c>
      <c r="Z9727">
        <v>5607300.1600000001</v>
      </c>
      <c r="AA9727">
        <v>1168</v>
      </c>
      <c r="AB9727" t="s">
        <v>41</v>
      </c>
      <c r="AC9727">
        <v>1</v>
      </c>
    </row>
    <row r="9728" spans="1:29">
      <c r="A9728">
        <v>46044</v>
      </c>
      <c r="B9728">
        <v>46044</v>
      </c>
      <c r="C9728" t="s">
        <v>34</v>
      </c>
      <c r="D9728" t="s">
        <v>35</v>
      </c>
      <c r="E9728" t="s">
        <v>36</v>
      </c>
      <c r="F9728">
        <v>6164</v>
      </c>
      <c r="G9728" t="s">
        <v>1527</v>
      </c>
      <c r="H9728" t="s">
        <v>1528</v>
      </c>
      <c r="I9728" t="s">
        <v>160</v>
      </c>
      <c r="N9728" t="s">
        <v>1529</v>
      </c>
      <c r="O9728">
        <v>208.28</v>
      </c>
      <c r="P9728">
        <v>210.91</v>
      </c>
      <c r="Q9728">
        <v>206</v>
      </c>
      <c r="R9728">
        <v>207.33</v>
      </c>
      <c r="S9728">
        <v>206.2</v>
      </c>
      <c r="T9728">
        <v>206.92</v>
      </c>
      <c r="V9728">
        <v>207.35</v>
      </c>
      <c r="Y9728">
        <v>105671</v>
      </c>
      <c r="Z9728">
        <v>22059724.800000001</v>
      </c>
      <c r="AA9728">
        <v>5409</v>
      </c>
      <c r="AB9728" t="s">
        <v>41</v>
      </c>
      <c r="AC9728">
        <v>1</v>
      </c>
    </row>
    <row r="9729" spans="1:29">
      <c r="A9729">
        <v>46044</v>
      </c>
      <c r="B9729">
        <v>46044</v>
      </c>
      <c r="C9729" t="s">
        <v>34</v>
      </c>
      <c r="D9729" t="s">
        <v>35</v>
      </c>
      <c r="E9729" t="s">
        <v>36</v>
      </c>
      <c r="F9729">
        <v>20799</v>
      </c>
      <c r="G9729" t="s">
        <v>1530</v>
      </c>
      <c r="H9729" t="s">
        <v>1531</v>
      </c>
      <c r="I9729" t="s">
        <v>182</v>
      </c>
      <c r="N9729" t="s">
        <v>1532</v>
      </c>
      <c r="O9729">
        <v>166.49</v>
      </c>
      <c r="P9729">
        <v>167</v>
      </c>
      <c r="Q9729">
        <v>158</v>
      </c>
      <c r="R9729">
        <v>164.19</v>
      </c>
      <c r="S9729">
        <v>163.05000000000001</v>
      </c>
      <c r="T9729">
        <v>163.83000000000001</v>
      </c>
      <c r="V9729">
        <v>164.15</v>
      </c>
      <c r="Y9729">
        <v>168856</v>
      </c>
      <c r="Z9729">
        <v>27519840.25</v>
      </c>
      <c r="AA9729">
        <v>1537</v>
      </c>
      <c r="AB9729" t="s">
        <v>41</v>
      </c>
      <c r="AC9729">
        <v>1</v>
      </c>
    </row>
    <row r="9730" spans="1:29">
      <c r="A9730">
        <v>46044</v>
      </c>
      <c r="B9730">
        <v>46044</v>
      </c>
      <c r="C9730" t="s">
        <v>34</v>
      </c>
      <c r="D9730" t="s">
        <v>35</v>
      </c>
      <c r="E9730" t="s">
        <v>36</v>
      </c>
      <c r="F9730">
        <v>19556</v>
      </c>
      <c r="G9730" t="s">
        <v>1533</v>
      </c>
      <c r="H9730" t="s">
        <v>1534</v>
      </c>
      <c r="I9730" t="s">
        <v>160</v>
      </c>
      <c r="N9730" t="s">
        <v>1535</v>
      </c>
      <c r="O9730">
        <v>3.96</v>
      </c>
      <c r="P9730">
        <v>4</v>
      </c>
      <c r="Q9730">
        <v>3.78</v>
      </c>
      <c r="R9730">
        <v>3.93</v>
      </c>
      <c r="S9730">
        <v>3.98</v>
      </c>
      <c r="T9730">
        <v>3.89</v>
      </c>
      <c r="V9730">
        <v>3.93</v>
      </c>
      <c r="Y9730">
        <v>190623</v>
      </c>
      <c r="Z9730">
        <v>743196.93</v>
      </c>
      <c r="AA9730">
        <v>539</v>
      </c>
      <c r="AB9730" t="s">
        <v>41</v>
      </c>
      <c r="AC9730">
        <v>1</v>
      </c>
    </row>
    <row r="9731" spans="1:29">
      <c r="A9731">
        <v>46044</v>
      </c>
      <c r="B9731">
        <v>46044</v>
      </c>
      <c r="C9731" t="s">
        <v>34</v>
      </c>
      <c r="D9731" t="s">
        <v>35</v>
      </c>
      <c r="E9731" t="s">
        <v>36</v>
      </c>
      <c r="F9731">
        <v>419</v>
      </c>
      <c r="G9731" t="s">
        <v>1536</v>
      </c>
      <c r="H9731" t="s">
        <v>1537</v>
      </c>
      <c r="I9731" t="s">
        <v>160</v>
      </c>
      <c r="N9731" t="s">
        <v>1538</v>
      </c>
      <c r="O9731">
        <v>82.88</v>
      </c>
      <c r="P9731">
        <v>83.49</v>
      </c>
      <c r="Q9731">
        <v>82</v>
      </c>
      <c r="R9731">
        <v>82.51</v>
      </c>
      <c r="S9731">
        <v>82.25</v>
      </c>
      <c r="T9731">
        <v>82.43</v>
      </c>
      <c r="V9731">
        <v>82.51</v>
      </c>
      <c r="Y9731">
        <v>177069</v>
      </c>
      <c r="Z9731">
        <v>14643832.449999999</v>
      </c>
      <c r="AA9731">
        <v>2212</v>
      </c>
      <c r="AB9731" t="s">
        <v>41</v>
      </c>
      <c r="AC9731">
        <v>1</v>
      </c>
    </row>
    <row r="9732" spans="1:29">
      <c r="A9732">
        <v>46044</v>
      </c>
      <c r="B9732">
        <v>46044</v>
      </c>
      <c r="C9732" t="s">
        <v>34</v>
      </c>
      <c r="D9732" t="s">
        <v>35</v>
      </c>
      <c r="E9732" t="s">
        <v>36</v>
      </c>
      <c r="F9732">
        <v>13761</v>
      </c>
      <c r="G9732" t="s">
        <v>1539</v>
      </c>
      <c r="H9732" t="s">
        <v>1540</v>
      </c>
      <c r="I9732" t="s">
        <v>160</v>
      </c>
      <c r="N9732" t="s">
        <v>1541</v>
      </c>
      <c r="O9732">
        <v>2501.1999999999998</v>
      </c>
      <c r="P9732">
        <v>2539.9</v>
      </c>
      <c r="Q9732">
        <v>2478.8000000000002</v>
      </c>
      <c r="R9732">
        <v>2504.6999999999998</v>
      </c>
      <c r="S9732">
        <v>2530</v>
      </c>
      <c r="T9732">
        <v>2478.5</v>
      </c>
      <c r="V9732">
        <v>2504.75</v>
      </c>
      <c r="Y9732">
        <v>17774</v>
      </c>
      <c r="Z9732">
        <v>44555026.299999997</v>
      </c>
      <c r="AA9732">
        <v>3216</v>
      </c>
      <c r="AB9732" t="s">
        <v>41</v>
      </c>
      <c r="AC9732">
        <v>1</v>
      </c>
    </row>
    <row r="9733" spans="1:29">
      <c r="A9733">
        <v>46044</v>
      </c>
      <c r="B9733">
        <v>46044</v>
      </c>
      <c r="C9733" t="s">
        <v>34</v>
      </c>
      <c r="D9733" t="s">
        <v>35</v>
      </c>
      <c r="E9733" t="s">
        <v>36</v>
      </c>
      <c r="F9733">
        <v>760726</v>
      </c>
      <c r="G9733" t="s">
        <v>1542</v>
      </c>
      <c r="H9733" t="s">
        <v>1543</v>
      </c>
      <c r="I9733" t="s">
        <v>160</v>
      </c>
      <c r="N9733" t="s">
        <v>1544</v>
      </c>
      <c r="O9733">
        <v>40.200000000000003</v>
      </c>
      <c r="P9733">
        <v>40.950000000000003</v>
      </c>
      <c r="Q9733">
        <v>38.67</v>
      </c>
      <c r="R9733">
        <v>38.94</v>
      </c>
      <c r="S9733">
        <v>38.840000000000003</v>
      </c>
      <c r="T9733">
        <v>39.1</v>
      </c>
      <c r="V9733">
        <v>38.94</v>
      </c>
      <c r="Y9733">
        <v>81826431</v>
      </c>
      <c r="Z9733">
        <v>3238429901.4899998</v>
      </c>
      <c r="AA9733">
        <v>141058</v>
      </c>
      <c r="AB9733" t="s">
        <v>41</v>
      </c>
      <c r="AC9733">
        <v>1</v>
      </c>
    </row>
    <row r="9734" spans="1:29">
      <c r="A9734">
        <v>46044</v>
      </c>
      <c r="B9734">
        <v>46044</v>
      </c>
      <c r="C9734" t="s">
        <v>34</v>
      </c>
      <c r="D9734" t="s">
        <v>35</v>
      </c>
      <c r="E9734" t="s">
        <v>36</v>
      </c>
      <c r="F9734">
        <v>2144</v>
      </c>
      <c r="G9734" t="s">
        <v>1545</v>
      </c>
      <c r="H9734" t="s">
        <v>1546</v>
      </c>
      <c r="I9734" t="s">
        <v>160</v>
      </c>
      <c r="N9734" t="s">
        <v>1547</v>
      </c>
      <c r="O9734">
        <v>1426.2</v>
      </c>
      <c r="P9734">
        <v>1458</v>
      </c>
      <c r="Q9734">
        <v>1426.2</v>
      </c>
      <c r="R9734">
        <v>1451.2</v>
      </c>
      <c r="S9734">
        <v>1454</v>
      </c>
      <c r="T9734">
        <v>1419.2</v>
      </c>
      <c r="V9734">
        <v>1451.2</v>
      </c>
      <c r="Y9734">
        <v>820568</v>
      </c>
      <c r="Z9734">
        <v>1187740652.3</v>
      </c>
      <c r="AA9734">
        <v>23627</v>
      </c>
      <c r="AB9734" t="s">
        <v>41</v>
      </c>
      <c r="AC9734">
        <v>1</v>
      </c>
    </row>
    <row r="9735" spans="1:29">
      <c r="A9735">
        <v>46044</v>
      </c>
      <c r="B9735">
        <v>46044</v>
      </c>
      <c r="C9735" t="s">
        <v>34</v>
      </c>
      <c r="D9735" t="s">
        <v>35</v>
      </c>
      <c r="E9735" t="s">
        <v>36</v>
      </c>
      <c r="F9735">
        <v>383</v>
      </c>
      <c r="G9735" t="s">
        <v>1548</v>
      </c>
      <c r="H9735" t="s">
        <v>1549</v>
      </c>
      <c r="I9735" t="s">
        <v>160</v>
      </c>
      <c r="N9735" t="s">
        <v>1550</v>
      </c>
      <c r="O9735">
        <v>406</v>
      </c>
      <c r="P9735">
        <v>418.3</v>
      </c>
      <c r="Q9735">
        <v>406</v>
      </c>
      <c r="R9735">
        <v>417.3</v>
      </c>
      <c r="S9735">
        <v>417.8</v>
      </c>
      <c r="T9735">
        <v>402.65</v>
      </c>
      <c r="V9735">
        <v>417.3</v>
      </c>
      <c r="Y9735">
        <v>19763144</v>
      </c>
      <c r="Z9735">
        <v>8181678365.6000004</v>
      </c>
      <c r="AA9735">
        <v>176779</v>
      </c>
      <c r="AB9735" t="s">
        <v>41</v>
      </c>
      <c r="AC9735">
        <v>1</v>
      </c>
    </row>
    <row r="9736" spans="1:29">
      <c r="A9736">
        <v>46044</v>
      </c>
      <c r="B9736">
        <v>46044</v>
      </c>
      <c r="C9736" t="s">
        <v>34</v>
      </c>
      <c r="D9736" t="s">
        <v>35</v>
      </c>
      <c r="E9736" t="s">
        <v>36</v>
      </c>
      <c r="F9736">
        <v>422</v>
      </c>
      <c r="G9736" t="s">
        <v>1551</v>
      </c>
      <c r="H9736" t="s">
        <v>1552</v>
      </c>
      <c r="I9736" t="s">
        <v>160</v>
      </c>
      <c r="N9736" t="s">
        <v>1553</v>
      </c>
      <c r="O9736">
        <v>1395</v>
      </c>
      <c r="P9736">
        <v>1442.4</v>
      </c>
      <c r="Q9736">
        <v>1381</v>
      </c>
      <c r="R9736">
        <v>1431.5</v>
      </c>
      <c r="S9736">
        <v>1425.3</v>
      </c>
      <c r="T9736">
        <v>1380</v>
      </c>
      <c r="V9736">
        <v>1431.5</v>
      </c>
      <c r="Y9736">
        <v>682858</v>
      </c>
      <c r="Z9736">
        <v>973011630.89999998</v>
      </c>
      <c r="AA9736">
        <v>33258</v>
      </c>
      <c r="AB9736" t="s">
        <v>41</v>
      </c>
      <c r="AC9736">
        <v>1</v>
      </c>
    </row>
    <row r="9737" spans="1:29">
      <c r="A9737">
        <v>46044</v>
      </c>
      <c r="B9737">
        <v>46044</v>
      </c>
      <c r="C9737" t="s">
        <v>34</v>
      </c>
      <c r="D9737" t="s">
        <v>35</v>
      </c>
      <c r="E9737" t="s">
        <v>36</v>
      </c>
      <c r="F9737">
        <v>426</v>
      </c>
      <c r="G9737" t="s">
        <v>1554</v>
      </c>
      <c r="H9737" t="s">
        <v>1555</v>
      </c>
      <c r="I9737" t="s">
        <v>160</v>
      </c>
      <c r="N9737" t="s">
        <v>11620</v>
      </c>
      <c r="O9737">
        <v>109.44</v>
      </c>
      <c r="P9737">
        <v>114</v>
      </c>
      <c r="Q9737">
        <v>108.52</v>
      </c>
      <c r="R9737">
        <v>112.35</v>
      </c>
      <c r="S9737">
        <v>112.7</v>
      </c>
      <c r="T9737">
        <v>108.54</v>
      </c>
      <c r="V9737">
        <v>112.35</v>
      </c>
      <c r="Y9737">
        <v>43199</v>
      </c>
      <c r="Z9737">
        <v>4823991.0599999996</v>
      </c>
      <c r="AA9737">
        <v>734</v>
      </c>
      <c r="AB9737" t="s">
        <v>41</v>
      </c>
      <c r="AC9737">
        <v>1</v>
      </c>
    </row>
    <row r="9738" spans="1:29">
      <c r="A9738">
        <v>46044</v>
      </c>
      <c r="B9738">
        <v>46044</v>
      </c>
      <c r="C9738" t="s">
        <v>34</v>
      </c>
      <c r="D9738" t="s">
        <v>35</v>
      </c>
      <c r="E9738" t="s">
        <v>36</v>
      </c>
      <c r="F9738">
        <v>526</v>
      </c>
      <c r="G9738" t="s">
        <v>1560</v>
      </c>
      <c r="H9738" t="s">
        <v>1561</v>
      </c>
      <c r="I9738" t="s">
        <v>160</v>
      </c>
      <c r="N9738" t="s">
        <v>1562</v>
      </c>
      <c r="O9738">
        <v>355</v>
      </c>
      <c r="P9738">
        <v>361.2</v>
      </c>
      <c r="Q9738">
        <v>353.8</v>
      </c>
      <c r="R9738">
        <v>354.15</v>
      </c>
      <c r="S9738">
        <v>354</v>
      </c>
      <c r="T9738">
        <v>351.95</v>
      </c>
      <c r="V9738">
        <v>354.15</v>
      </c>
      <c r="Y9738">
        <v>4615713</v>
      </c>
      <c r="Z9738">
        <v>1642232811.25</v>
      </c>
      <c r="AA9738">
        <v>61375</v>
      </c>
      <c r="AB9738" t="s">
        <v>41</v>
      </c>
      <c r="AC9738">
        <v>1</v>
      </c>
    </row>
    <row r="9739" spans="1:29">
      <c r="A9739">
        <v>46044</v>
      </c>
      <c r="B9739">
        <v>46044</v>
      </c>
      <c r="C9739" t="s">
        <v>34</v>
      </c>
      <c r="D9739" t="s">
        <v>35</v>
      </c>
      <c r="E9739" t="s">
        <v>36</v>
      </c>
      <c r="F9739">
        <v>3834</v>
      </c>
      <c r="G9739" t="s">
        <v>1563</v>
      </c>
      <c r="H9739" t="s">
        <v>1564</v>
      </c>
      <c r="I9739" t="s">
        <v>160</v>
      </c>
      <c r="N9739" t="s">
        <v>1565</v>
      </c>
      <c r="O9739">
        <v>1663</v>
      </c>
      <c r="P9739">
        <v>1777</v>
      </c>
      <c r="Q9739">
        <v>1615</v>
      </c>
      <c r="R9739">
        <v>1633.5</v>
      </c>
      <c r="S9739">
        <v>1622</v>
      </c>
      <c r="T9739">
        <v>1660</v>
      </c>
      <c r="V9739">
        <v>1633.55</v>
      </c>
      <c r="Y9739">
        <v>51041</v>
      </c>
      <c r="Z9739">
        <v>84329355.400000006</v>
      </c>
      <c r="AA9739">
        <v>6806</v>
      </c>
      <c r="AB9739" t="s">
        <v>41</v>
      </c>
      <c r="AC9739">
        <v>1</v>
      </c>
    </row>
    <row r="9740" spans="1:29">
      <c r="A9740">
        <v>46044</v>
      </c>
      <c r="B9740">
        <v>46044</v>
      </c>
      <c r="C9740" t="s">
        <v>34</v>
      </c>
      <c r="D9740" t="s">
        <v>35</v>
      </c>
      <c r="E9740" t="s">
        <v>36</v>
      </c>
      <c r="F9740">
        <v>21683</v>
      </c>
      <c r="G9740" t="s">
        <v>1566</v>
      </c>
      <c r="H9740" t="s">
        <v>1567</v>
      </c>
      <c r="I9740" t="s">
        <v>160</v>
      </c>
      <c r="N9740" t="s">
        <v>1568</v>
      </c>
      <c r="O9740">
        <v>20.149999999999999</v>
      </c>
      <c r="P9740">
        <v>20.29</v>
      </c>
      <c r="Q9740">
        <v>19.809999999999999</v>
      </c>
      <c r="R9740">
        <v>19.93</v>
      </c>
      <c r="S9740">
        <v>19.850000000000001</v>
      </c>
      <c r="T9740">
        <v>19.86</v>
      </c>
      <c r="V9740">
        <v>19.88</v>
      </c>
      <c r="Y9740">
        <v>23276</v>
      </c>
      <c r="Z9740">
        <v>466317.54</v>
      </c>
      <c r="AA9740">
        <v>299</v>
      </c>
      <c r="AB9740" t="s">
        <v>41</v>
      </c>
      <c r="AC9740">
        <v>1</v>
      </c>
    </row>
    <row r="9741" spans="1:29">
      <c r="A9741">
        <v>46044</v>
      </c>
      <c r="B9741">
        <v>46044</v>
      </c>
      <c r="C9741" t="s">
        <v>34</v>
      </c>
      <c r="D9741" t="s">
        <v>35</v>
      </c>
      <c r="E9741" t="s">
        <v>36</v>
      </c>
      <c r="F9741">
        <v>30244</v>
      </c>
      <c r="G9741" t="s">
        <v>1569</v>
      </c>
      <c r="H9741" t="s">
        <v>1570</v>
      </c>
      <c r="I9741" t="s">
        <v>160</v>
      </c>
      <c r="N9741" t="s">
        <v>1571</v>
      </c>
      <c r="O9741">
        <v>144.84</v>
      </c>
      <c r="P9741">
        <v>151</v>
      </c>
      <c r="Q9741">
        <v>142.5</v>
      </c>
      <c r="R9741">
        <v>145.75</v>
      </c>
      <c r="S9741">
        <v>144.30000000000001</v>
      </c>
      <c r="T9741">
        <v>143.47999999999999</v>
      </c>
      <c r="V9741">
        <v>145.80000000000001</v>
      </c>
      <c r="Y9741">
        <v>62433</v>
      </c>
      <c r="Z9741">
        <v>9209510.1500000004</v>
      </c>
      <c r="AA9741">
        <v>1851</v>
      </c>
      <c r="AB9741" t="s">
        <v>41</v>
      </c>
      <c r="AC9741">
        <v>1</v>
      </c>
    </row>
    <row r="9742" spans="1:29">
      <c r="A9742">
        <v>46044</v>
      </c>
      <c r="B9742">
        <v>46044</v>
      </c>
      <c r="C9742" t="s">
        <v>34</v>
      </c>
      <c r="D9742" t="s">
        <v>35</v>
      </c>
      <c r="E9742" t="s">
        <v>36</v>
      </c>
      <c r="F9742">
        <v>16123</v>
      </c>
      <c r="G9742" t="s">
        <v>1572</v>
      </c>
      <c r="H9742" t="s">
        <v>1573</v>
      </c>
      <c r="I9742" t="s">
        <v>160</v>
      </c>
      <c r="N9742" t="s">
        <v>1574</v>
      </c>
      <c r="O9742">
        <v>166.82</v>
      </c>
      <c r="P9742">
        <v>171.52</v>
      </c>
      <c r="Q9742">
        <v>165.1</v>
      </c>
      <c r="R9742">
        <v>169.94</v>
      </c>
      <c r="S9742">
        <v>169.5</v>
      </c>
      <c r="T9742">
        <v>166.82</v>
      </c>
      <c r="V9742">
        <v>169.95</v>
      </c>
      <c r="Y9742">
        <v>133731</v>
      </c>
      <c r="Z9742">
        <v>22454554.82</v>
      </c>
      <c r="AA9742">
        <v>1702</v>
      </c>
      <c r="AB9742" t="s">
        <v>41</v>
      </c>
      <c r="AC9742">
        <v>1</v>
      </c>
    </row>
    <row r="9743" spans="1:29">
      <c r="A9743">
        <v>46044</v>
      </c>
      <c r="B9743">
        <v>46044</v>
      </c>
      <c r="C9743" t="s">
        <v>34</v>
      </c>
      <c r="D9743" t="s">
        <v>35</v>
      </c>
      <c r="E9743" t="s">
        <v>36</v>
      </c>
      <c r="F9743">
        <v>10604</v>
      </c>
      <c r="G9743" t="s">
        <v>1575</v>
      </c>
      <c r="H9743" t="s">
        <v>1576</v>
      </c>
      <c r="I9743" t="s">
        <v>160</v>
      </c>
      <c r="N9743" t="s">
        <v>1577</v>
      </c>
      <c r="O9743">
        <v>2008.8</v>
      </c>
      <c r="P9743">
        <v>2018.9</v>
      </c>
      <c r="Q9743">
        <v>1990</v>
      </c>
      <c r="R9743">
        <v>2002.2</v>
      </c>
      <c r="S9743">
        <v>2007.9</v>
      </c>
      <c r="T9743">
        <v>1996.1</v>
      </c>
      <c r="V9743">
        <v>2002.2</v>
      </c>
      <c r="Y9743">
        <v>6722567</v>
      </c>
      <c r="Z9743">
        <v>13460436283.700001</v>
      </c>
      <c r="AA9743">
        <v>274860</v>
      </c>
      <c r="AB9743" t="s">
        <v>41</v>
      </c>
      <c r="AC9743">
        <v>1</v>
      </c>
    </row>
    <row r="9744" spans="1:29">
      <c r="A9744">
        <v>46044</v>
      </c>
      <c r="B9744">
        <v>46044</v>
      </c>
      <c r="C9744" t="s">
        <v>34</v>
      </c>
      <c r="D9744" t="s">
        <v>35</v>
      </c>
      <c r="E9744" t="s">
        <v>36</v>
      </c>
      <c r="F9744">
        <v>23489</v>
      </c>
      <c r="G9744" t="s">
        <v>1578</v>
      </c>
      <c r="H9744" t="s">
        <v>1579</v>
      </c>
      <c r="I9744" t="s">
        <v>160</v>
      </c>
      <c r="N9744" t="s">
        <v>1580</v>
      </c>
      <c r="O9744">
        <v>1631.5</v>
      </c>
      <c r="P9744">
        <v>1639</v>
      </c>
      <c r="Q9744">
        <v>1594.4</v>
      </c>
      <c r="R9744">
        <v>1624.6</v>
      </c>
      <c r="S9744">
        <v>1627</v>
      </c>
      <c r="T9744">
        <v>1645.6</v>
      </c>
      <c r="V9744">
        <v>1624.6</v>
      </c>
      <c r="Y9744">
        <v>146240</v>
      </c>
      <c r="Z9744">
        <v>236474889.09999999</v>
      </c>
      <c r="AA9744">
        <v>12566</v>
      </c>
      <c r="AB9744" t="s">
        <v>41</v>
      </c>
      <c r="AC9744">
        <v>1</v>
      </c>
    </row>
    <row r="9745" spans="1:29">
      <c r="A9745">
        <v>46044</v>
      </c>
      <c r="B9745">
        <v>46044</v>
      </c>
      <c r="C9745" t="s">
        <v>34</v>
      </c>
      <c r="D9745" t="s">
        <v>35</v>
      </c>
      <c r="E9745" t="s">
        <v>36</v>
      </c>
      <c r="F9745">
        <v>7848</v>
      </c>
      <c r="G9745" t="s">
        <v>1581</v>
      </c>
      <c r="H9745" t="s">
        <v>1582</v>
      </c>
      <c r="I9745" t="s">
        <v>160</v>
      </c>
      <c r="N9745" t="s">
        <v>1583</v>
      </c>
      <c r="O9745">
        <v>610.04999999999995</v>
      </c>
      <c r="P9745">
        <v>706</v>
      </c>
      <c r="Q9745">
        <v>610.04999999999995</v>
      </c>
      <c r="R9745">
        <v>674.55</v>
      </c>
      <c r="S9745">
        <v>703</v>
      </c>
      <c r="T9745">
        <v>613.15</v>
      </c>
      <c r="V9745">
        <v>688.1</v>
      </c>
      <c r="Y9745">
        <v>1226</v>
      </c>
      <c r="Z9745">
        <v>808625.55</v>
      </c>
      <c r="AA9745">
        <v>231</v>
      </c>
      <c r="AB9745" t="s">
        <v>41</v>
      </c>
      <c r="AC9745">
        <v>1</v>
      </c>
    </row>
    <row r="9746" spans="1:29">
      <c r="A9746">
        <v>46044</v>
      </c>
      <c r="B9746">
        <v>46044</v>
      </c>
      <c r="C9746" t="s">
        <v>34</v>
      </c>
      <c r="D9746" t="s">
        <v>35</v>
      </c>
      <c r="E9746" t="s">
        <v>36</v>
      </c>
      <c r="F9746">
        <v>438</v>
      </c>
      <c r="G9746" t="s">
        <v>1584</v>
      </c>
      <c r="H9746" t="s">
        <v>1585</v>
      </c>
      <c r="I9746" t="s">
        <v>160</v>
      </c>
      <c r="N9746" t="s">
        <v>1585</v>
      </c>
      <c r="O9746">
        <v>254.8</v>
      </c>
      <c r="P9746">
        <v>256.95</v>
      </c>
      <c r="Q9746">
        <v>250.3</v>
      </c>
      <c r="R9746">
        <v>251.55</v>
      </c>
      <c r="S9746">
        <v>252.4</v>
      </c>
      <c r="T9746">
        <v>252.35</v>
      </c>
      <c r="V9746">
        <v>251.55</v>
      </c>
      <c r="Y9746">
        <v>6157502</v>
      </c>
      <c r="Z9746">
        <v>1557468679.2</v>
      </c>
      <c r="AA9746">
        <v>48996</v>
      </c>
      <c r="AB9746" t="s">
        <v>41</v>
      </c>
      <c r="AC9746">
        <v>1</v>
      </c>
    </row>
    <row r="9747" spans="1:29">
      <c r="A9747">
        <v>46044</v>
      </c>
      <c r="B9747">
        <v>46044</v>
      </c>
      <c r="C9747" t="s">
        <v>34</v>
      </c>
      <c r="D9747" t="s">
        <v>35</v>
      </c>
      <c r="E9747" t="s">
        <v>36</v>
      </c>
      <c r="F9747">
        <v>18431</v>
      </c>
      <c r="G9747" t="s">
        <v>1589</v>
      </c>
      <c r="H9747" t="s">
        <v>1590</v>
      </c>
      <c r="I9747" t="s">
        <v>160</v>
      </c>
      <c r="N9747" t="s">
        <v>1591</v>
      </c>
      <c r="O9747">
        <v>60.05</v>
      </c>
      <c r="P9747">
        <v>62.89</v>
      </c>
      <c r="Q9747">
        <v>59.36</v>
      </c>
      <c r="R9747">
        <v>62.08</v>
      </c>
      <c r="S9747">
        <v>62</v>
      </c>
      <c r="T9747">
        <v>59.96</v>
      </c>
      <c r="V9747">
        <v>62.08</v>
      </c>
      <c r="Y9747">
        <v>228723</v>
      </c>
      <c r="Z9747">
        <v>13927366.380000001</v>
      </c>
      <c r="AA9747">
        <v>2951</v>
      </c>
      <c r="AB9747" t="s">
        <v>41</v>
      </c>
      <c r="AC9747">
        <v>1</v>
      </c>
    </row>
    <row r="9748" spans="1:29">
      <c r="A9748">
        <v>46044</v>
      </c>
      <c r="B9748">
        <v>46044</v>
      </c>
      <c r="C9748" t="s">
        <v>34</v>
      </c>
      <c r="D9748" t="s">
        <v>35</v>
      </c>
      <c r="E9748" t="s">
        <v>36</v>
      </c>
      <c r="F9748">
        <v>11966</v>
      </c>
      <c r="G9748" t="s">
        <v>1592</v>
      </c>
      <c r="H9748" t="s">
        <v>1593</v>
      </c>
      <c r="I9748" t="s">
        <v>160</v>
      </c>
      <c r="N9748" t="s">
        <v>1594</v>
      </c>
      <c r="O9748">
        <v>664.45</v>
      </c>
      <c r="P9748">
        <v>675</v>
      </c>
      <c r="Q9748">
        <v>662.85</v>
      </c>
      <c r="R9748">
        <v>672.7</v>
      </c>
      <c r="S9748">
        <v>675</v>
      </c>
      <c r="T9748">
        <v>661.5</v>
      </c>
      <c r="V9748">
        <v>672.7</v>
      </c>
      <c r="Y9748">
        <v>55932</v>
      </c>
      <c r="Z9748">
        <v>37453618.350000001</v>
      </c>
      <c r="AA9748">
        <v>6517</v>
      </c>
      <c r="AB9748" t="s">
        <v>41</v>
      </c>
      <c r="AC9748">
        <v>1</v>
      </c>
    </row>
    <row r="9749" spans="1:29">
      <c r="A9749">
        <v>46044</v>
      </c>
      <c r="B9749">
        <v>46044</v>
      </c>
      <c r="C9749" t="s">
        <v>34</v>
      </c>
      <c r="D9749" t="s">
        <v>35</v>
      </c>
      <c r="E9749" t="s">
        <v>36</v>
      </c>
      <c r="F9749">
        <v>25527</v>
      </c>
      <c r="G9749" t="s">
        <v>1595</v>
      </c>
      <c r="H9749" t="s">
        <v>1596</v>
      </c>
      <c r="I9749" t="s">
        <v>327</v>
      </c>
      <c r="N9749" t="s">
        <v>1597</v>
      </c>
      <c r="O9749">
        <v>21.4</v>
      </c>
      <c r="P9749">
        <v>21.4</v>
      </c>
      <c r="Q9749">
        <v>21.4</v>
      </c>
      <c r="R9749">
        <v>21.4</v>
      </c>
      <c r="S9749">
        <v>21.4</v>
      </c>
      <c r="T9749">
        <v>20.399999999999999</v>
      </c>
      <c r="V9749">
        <v>21.4</v>
      </c>
      <c r="Y9749">
        <v>6000</v>
      </c>
      <c r="Z9749">
        <v>128400</v>
      </c>
      <c r="AA9749">
        <v>3</v>
      </c>
      <c r="AB9749" t="s">
        <v>41</v>
      </c>
      <c r="AC9749">
        <v>2000</v>
      </c>
    </row>
    <row r="9750" spans="1:29">
      <c r="A9750">
        <v>46044</v>
      </c>
      <c r="B9750">
        <v>46044</v>
      </c>
      <c r="C9750" t="s">
        <v>34</v>
      </c>
      <c r="D9750" t="s">
        <v>35</v>
      </c>
      <c r="E9750" t="s">
        <v>36</v>
      </c>
      <c r="F9750">
        <v>13622</v>
      </c>
      <c r="G9750" t="s">
        <v>1598</v>
      </c>
      <c r="H9750" t="s">
        <v>1599</v>
      </c>
      <c r="I9750" t="s">
        <v>182</v>
      </c>
      <c r="N9750" t="s">
        <v>1600</v>
      </c>
      <c r="O9750">
        <v>7.1</v>
      </c>
      <c r="P9750">
        <v>7.1</v>
      </c>
      <c r="Q9750">
        <v>6.85</v>
      </c>
      <c r="R9750">
        <v>6.87</v>
      </c>
      <c r="S9750">
        <v>6.87</v>
      </c>
      <c r="T9750">
        <v>6.92</v>
      </c>
      <c r="V9750">
        <v>7.08</v>
      </c>
      <c r="Y9750">
        <v>2481</v>
      </c>
      <c r="Z9750">
        <v>17123.11</v>
      </c>
      <c r="AA9750">
        <v>26</v>
      </c>
      <c r="AB9750" t="s">
        <v>41</v>
      </c>
      <c r="AC9750">
        <v>1</v>
      </c>
    </row>
    <row r="9751" spans="1:29">
      <c r="A9751">
        <v>46044</v>
      </c>
      <c r="B9751">
        <v>46044</v>
      </c>
      <c r="C9751" t="s">
        <v>34</v>
      </c>
      <c r="D9751" t="s">
        <v>35</v>
      </c>
      <c r="E9751" t="s">
        <v>36</v>
      </c>
      <c r="F9751">
        <v>759806</v>
      </c>
      <c r="G9751" t="s">
        <v>1604</v>
      </c>
      <c r="H9751" t="s">
        <v>1605</v>
      </c>
      <c r="I9751" t="s">
        <v>160</v>
      </c>
      <c r="N9751" t="s">
        <v>1606</v>
      </c>
      <c r="O9751">
        <v>164.5</v>
      </c>
      <c r="P9751">
        <v>166.87</v>
      </c>
      <c r="Q9751">
        <v>163.52000000000001</v>
      </c>
      <c r="R9751">
        <v>166.23</v>
      </c>
      <c r="S9751">
        <v>166.25</v>
      </c>
      <c r="T9751">
        <v>161.27000000000001</v>
      </c>
      <c r="V9751">
        <v>166.25</v>
      </c>
      <c r="Y9751">
        <v>27810489</v>
      </c>
      <c r="Z9751">
        <v>4601187910.6099997</v>
      </c>
      <c r="AA9751">
        <v>117748</v>
      </c>
      <c r="AB9751" t="s">
        <v>41</v>
      </c>
      <c r="AC9751">
        <v>1</v>
      </c>
    </row>
    <row r="9752" spans="1:29">
      <c r="A9752">
        <v>46044</v>
      </c>
      <c r="B9752">
        <v>46044</v>
      </c>
      <c r="C9752" t="s">
        <v>34</v>
      </c>
      <c r="D9752" t="s">
        <v>35</v>
      </c>
      <c r="E9752" t="s">
        <v>36</v>
      </c>
      <c r="F9752">
        <v>11373</v>
      </c>
      <c r="G9752" t="s">
        <v>1613</v>
      </c>
      <c r="H9752" t="s">
        <v>1614</v>
      </c>
      <c r="I9752" t="s">
        <v>160</v>
      </c>
      <c r="N9752" t="s">
        <v>1615</v>
      </c>
      <c r="O9752">
        <v>365</v>
      </c>
      <c r="P9752">
        <v>374.3</v>
      </c>
      <c r="Q9752">
        <v>365</v>
      </c>
      <c r="R9752">
        <v>373</v>
      </c>
      <c r="S9752">
        <v>372.55</v>
      </c>
      <c r="T9752">
        <v>364.85</v>
      </c>
      <c r="V9752">
        <v>373</v>
      </c>
      <c r="Y9752">
        <v>1700808</v>
      </c>
      <c r="Z9752">
        <v>632555500</v>
      </c>
      <c r="AA9752">
        <v>37941</v>
      </c>
      <c r="AB9752" t="s">
        <v>41</v>
      </c>
      <c r="AC9752">
        <v>1</v>
      </c>
    </row>
    <row r="9753" spans="1:29">
      <c r="A9753">
        <v>46044</v>
      </c>
      <c r="B9753">
        <v>46044</v>
      </c>
      <c r="C9753" t="s">
        <v>34</v>
      </c>
      <c r="D9753" t="s">
        <v>35</v>
      </c>
      <c r="E9753" t="s">
        <v>36</v>
      </c>
      <c r="F9753">
        <v>4136</v>
      </c>
      <c r="G9753" t="s">
        <v>1616</v>
      </c>
      <c r="H9753" t="s">
        <v>1617</v>
      </c>
      <c r="I9753" t="s">
        <v>160</v>
      </c>
      <c r="N9753" t="s">
        <v>1618</v>
      </c>
      <c r="O9753">
        <v>30.1</v>
      </c>
      <c r="P9753">
        <v>30.99</v>
      </c>
      <c r="Q9753">
        <v>29.1</v>
      </c>
      <c r="R9753">
        <v>29.88</v>
      </c>
      <c r="S9753">
        <v>29.61</v>
      </c>
      <c r="T9753">
        <v>29.97</v>
      </c>
      <c r="V9753">
        <v>29.86</v>
      </c>
      <c r="Y9753">
        <v>7507</v>
      </c>
      <c r="Z9753">
        <v>226110.02</v>
      </c>
      <c r="AA9753">
        <v>196</v>
      </c>
      <c r="AB9753" t="s">
        <v>41</v>
      </c>
      <c r="AC9753">
        <v>1</v>
      </c>
    </row>
    <row r="9754" spans="1:29">
      <c r="A9754">
        <v>46044</v>
      </c>
      <c r="B9754">
        <v>46044</v>
      </c>
      <c r="C9754" t="s">
        <v>34</v>
      </c>
      <c r="D9754" t="s">
        <v>35</v>
      </c>
      <c r="E9754" t="s">
        <v>36</v>
      </c>
      <c r="F9754">
        <v>477</v>
      </c>
      <c r="G9754" t="s">
        <v>1622</v>
      </c>
      <c r="H9754" t="s">
        <v>1623</v>
      </c>
      <c r="I9754" t="s">
        <v>160</v>
      </c>
      <c r="N9754" t="s">
        <v>1624</v>
      </c>
      <c r="O9754">
        <v>128.80000000000001</v>
      </c>
      <c r="P9754">
        <v>128.80000000000001</v>
      </c>
      <c r="Q9754">
        <v>124.1</v>
      </c>
      <c r="R9754">
        <v>125.81</v>
      </c>
      <c r="S9754">
        <v>125.01</v>
      </c>
      <c r="T9754">
        <v>124.71</v>
      </c>
      <c r="V9754">
        <v>125.75</v>
      </c>
      <c r="Y9754">
        <v>17734</v>
      </c>
      <c r="Z9754">
        <v>2254237.0499999998</v>
      </c>
      <c r="AA9754">
        <v>415</v>
      </c>
      <c r="AB9754" t="s">
        <v>41</v>
      </c>
      <c r="AC9754">
        <v>1</v>
      </c>
    </row>
    <row r="9755" spans="1:29">
      <c r="A9755">
        <v>46044</v>
      </c>
      <c r="B9755">
        <v>46044</v>
      </c>
      <c r="C9755" t="s">
        <v>34</v>
      </c>
      <c r="D9755" t="s">
        <v>35</v>
      </c>
      <c r="E9755" t="s">
        <v>36</v>
      </c>
      <c r="F9755">
        <v>480</v>
      </c>
      <c r="G9755" t="s">
        <v>1625</v>
      </c>
      <c r="H9755" t="s">
        <v>1626</v>
      </c>
      <c r="I9755" t="s">
        <v>160</v>
      </c>
      <c r="N9755" t="s">
        <v>1627</v>
      </c>
      <c r="O9755">
        <v>1060.3</v>
      </c>
      <c r="P9755">
        <v>1070</v>
      </c>
      <c r="Q9755">
        <v>1038</v>
      </c>
      <c r="R9755">
        <v>1050.4000000000001</v>
      </c>
      <c r="S9755">
        <v>1050.5</v>
      </c>
      <c r="T9755">
        <v>1050.5999999999999</v>
      </c>
      <c r="V9755">
        <v>1050.4000000000001</v>
      </c>
      <c r="Y9755">
        <v>40916</v>
      </c>
      <c r="Z9755">
        <v>42991112.299999997</v>
      </c>
      <c r="AA9755">
        <v>8917</v>
      </c>
      <c r="AB9755" t="s">
        <v>41</v>
      </c>
      <c r="AC9755">
        <v>1</v>
      </c>
    </row>
    <row r="9756" spans="1:29">
      <c r="A9756">
        <v>46044</v>
      </c>
      <c r="B9756">
        <v>46044</v>
      </c>
      <c r="C9756" t="s">
        <v>34</v>
      </c>
      <c r="D9756" t="s">
        <v>35</v>
      </c>
      <c r="E9756" t="s">
        <v>36</v>
      </c>
      <c r="F9756">
        <v>1455</v>
      </c>
      <c r="G9756" t="s">
        <v>1631</v>
      </c>
      <c r="H9756" t="s">
        <v>1632</v>
      </c>
      <c r="I9756" t="s">
        <v>160</v>
      </c>
      <c r="N9756" t="s">
        <v>1633</v>
      </c>
      <c r="O9756">
        <v>1666.1</v>
      </c>
      <c r="P9756">
        <v>1681.4</v>
      </c>
      <c r="Q9756">
        <v>1620.1</v>
      </c>
      <c r="R9756">
        <v>1636.4</v>
      </c>
      <c r="S9756">
        <v>1630</v>
      </c>
      <c r="T9756">
        <v>1658</v>
      </c>
      <c r="V9756">
        <v>1636.75</v>
      </c>
      <c r="Y9756">
        <v>6701</v>
      </c>
      <c r="Z9756">
        <v>11013025.699999999</v>
      </c>
      <c r="AA9756">
        <v>1049</v>
      </c>
      <c r="AB9756" t="s">
        <v>41</v>
      </c>
      <c r="AC9756">
        <v>1</v>
      </c>
    </row>
    <row r="9757" spans="1:29">
      <c r="A9757">
        <v>46044</v>
      </c>
      <c r="B9757">
        <v>46044</v>
      </c>
      <c r="C9757" t="s">
        <v>34</v>
      </c>
      <c r="D9757" t="s">
        <v>35</v>
      </c>
      <c r="E9757" t="s">
        <v>36</v>
      </c>
      <c r="F9757">
        <v>24404</v>
      </c>
      <c r="G9757" t="s">
        <v>1634</v>
      </c>
      <c r="H9757" t="s">
        <v>1635</v>
      </c>
      <c r="I9757" t="s">
        <v>160</v>
      </c>
      <c r="N9757" t="s">
        <v>1636</v>
      </c>
      <c r="O9757">
        <v>111.26</v>
      </c>
      <c r="P9757">
        <v>111.26</v>
      </c>
      <c r="Q9757">
        <v>110.9</v>
      </c>
      <c r="R9757">
        <v>111.26</v>
      </c>
      <c r="S9757">
        <v>111.26</v>
      </c>
      <c r="T9757">
        <v>111.26</v>
      </c>
      <c r="V9757">
        <v>111.26</v>
      </c>
      <c r="Y9757">
        <v>72</v>
      </c>
      <c r="Z9757">
        <v>7999.92</v>
      </c>
      <c r="AA9757">
        <v>7</v>
      </c>
      <c r="AB9757" t="s">
        <v>41</v>
      </c>
      <c r="AC9757">
        <v>1</v>
      </c>
    </row>
    <row r="9758" spans="1:29">
      <c r="A9758">
        <v>46044</v>
      </c>
      <c r="B9758">
        <v>46044</v>
      </c>
      <c r="C9758" t="s">
        <v>34</v>
      </c>
      <c r="D9758" t="s">
        <v>35</v>
      </c>
      <c r="E9758" t="s">
        <v>36</v>
      </c>
      <c r="F9758">
        <v>13987</v>
      </c>
      <c r="G9758" t="s">
        <v>1640</v>
      </c>
      <c r="H9758" t="s">
        <v>1641</v>
      </c>
      <c r="I9758" t="s">
        <v>160</v>
      </c>
      <c r="N9758" t="s">
        <v>1642</v>
      </c>
      <c r="O9758">
        <v>60.84</v>
      </c>
      <c r="P9758">
        <v>60.85</v>
      </c>
      <c r="Q9758">
        <v>60.09</v>
      </c>
      <c r="R9758">
        <v>60.47</v>
      </c>
      <c r="S9758">
        <v>60.46</v>
      </c>
      <c r="T9758">
        <v>60.06</v>
      </c>
      <c r="V9758">
        <v>60.47</v>
      </c>
      <c r="Y9758">
        <v>79501</v>
      </c>
      <c r="Z9758">
        <v>4793551.83</v>
      </c>
      <c r="AA9758">
        <v>309</v>
      </c>
      <c r="AB9758" t="s">
        <v>41</v>
      </c>
      <c r="AC9758">
        <v>1</v>
      </c>
    </row>
    <row r="9759" spans="1:29">
      <c r="A9759">
        <v>46044</v>
      </c>
      <c r="B9759">
        <v>46044</v>
      </c>
      <c r="C9759" t="s">
        <v>34</v>
      </c>
      <c r="D9759" t="s">
        <v>35</v>
      </c>
      <c r="E9759" t="s">
        <v>36</v>
      </c>
      <c r="F9759">
        <v>14518</v>
      </c>
      <c r="G9759" t="s">
        <v>1643</v>
      </c>
      <c r="H9759" t="s">
        <v>1644</v>
      </c>
      <c r="I9759" t="s">
        <v>160</v>
      </c>
      <c r="N9759" t="s">
        <v>1645</v>
      </c>
      <c r="O9759">
        <v>999.99</v>
      </c>
      <c r="P9759">
        <v>1000.01</v>
      </c>
      <c r="Q9759">
        <v>999.99</v>
      </c>
      <c r="R9759">
        <v>999.99</v>
      </c>
      <c r="S9759">
        <v>999.99</v>
      </c>
      <c r="T9759">
        <v>999.99</v>
      </c>
      <c r="V9759">
        <v>999.99</v>
      </c>
      <c r="Y9759">
        <v>1095</v>
      </c>
      <c r="Z9759">
        <v>1094990.73</v>
      </c>
      <c r="AA9759">
        <v>15</v>
      </c>
      <c r="AB9759" t="s">
        <v>41</v>
      </c>
      <c r="AC9759">
        <v>1</v>
      </c>
    </row>
    <row r="9760" spans="1:29">
      <c r="A9760">
        <v>46044</v>
      </c>
      <c r="B9760">
        <v>46044</v>
      </c>
      <c r="C9760" t="s">
        <v>34</v>
      </c>
      <c r="D9760" t="s">
        <v>35</v>
      </c>
      <c r="E9760" t="s">
        <v>36</v>
      </c>
      <c r="F9760">
        <v>7339</v>
      </c>
      <c r="G9760" t="s">
        <v>1649</v>
      </c>
      <c r="H9760" t="s">
        <v>1650</v>
      </c>
      <c r="I9760" t="s">
        <v>160</v>
      </c>
      <c r="N9760" t="s">
        <v>1651</v>
      </c>
      <c r="O9760">
        <v>70.31</v>
      </c>
      <c r="P9760">
        <v>71.239999999999995</v>
      </c>
      <c r="Q9760">
        <v>70.3</v>
      </c>
      <c r="R9760">
        <v>70.62</v>
      </c>
      <c r="S9760">
        <v>70.900000000000006</v>
      </c>
      <c r="T9760">
        <v>69.959999999999994</v>
      </c>
      <c r="V9760">
        <v>70.62</v>
      </c>
      <c r="Y9760">
        <v>64701</v>
      </c>
      <c r="Z9760">
        <v>4584217.28</v>
      </c>
      <c r="AA9760">
        <v>194</v>
      </c>
      <c r="AB9760" t="s">
        <v>41</v>
      </c>
      <c r="AC9760">
        <v>1</v>
      </c>
    </row>
    <row r="9761" spans="1:29">
      <c r="A9761">
        <v>46044</v>
      </c>
      <c r="B9761">
        <v>46044</v>
      </c>
      <c r="C9761" t="s">
        <v>34</v>
      </c>
      <c r="D9761" t="s">
        <v>35</v>
      </c>
      <c r="E9761" t="s">
        <v>36</v>
      </c>
      <c r="F9761">
        <v>5957</v>
      </c>
      <c r="G9761" t="s">
        <v>1652</v>
      </c>
      <c r="H9761" t="s">
        <v>1653</v>
      </c>
      <c r="I9761" t="s">
        <v>160</v>
      </c>
      <c r="N9761" t="s">
        <v>1654</v>
      </c>
      <c r="O9761">
        <v>83.13</v>
      </c>
      <c r="P9761">
        <v>83.55</v>
      </c>
      <c r="Q9761">
        <v>82</v>
      </c>
      <c r="R9761">
        <v>82.65</v>
      </c>
      <c r="S9761">
        <v>82.68</v>
      </c>
      <c r="T9761">
        <v>82.11</v>
      </c>
      <c r="V9761">
        <v>82.65</v>
      </c>
      <c r="Y9761">
        <v>1182</v>
      </c>
      <c r="Z9761">
        <v>97496.54</v>
      </c>
      <c r="AA9761">
        <v>105</v>
      </c>
      <c r="AB9761" t="s">
        <v>41</v>
      </c>
      <c r="AC9761">
        <v>1</v>
      </c>
    </row>
    <row r="9762" spans="1:29">
      <c r="A9762">
        <v>46044</v>
      </c>
      <c r="B9762">
        <v>46044</v>
      </c>
      <c r="C9762" t="s">
        <v>34</v>
      </c>
      <c r="D9762" t="s">
        <v>35</v>
      </c>
      <c r="E9762" t="s">
        <v>36</v>
      </c>
      <c r="F9762">
        <v>24847</v>
      </c>
      <c r="G9762" t="s">
        <v>1655</v>
      </c>
      <c r="H9762" t="s">
        <v>1656</v>
      </c>
      <c r="I9762" t="s">
        <v>160</v>
      </c>
      <c r="N9762" t="s">
        <v>1657</v>
      </c>
      <c r="O9762">
        <v>110</v>
      </c>
      <c r="P9762">
        <v>110</v>
      </c>
      <c r="Q9762">
        <v>110</v>
      </c>
      <c r="R9762">
        <v>110</v>
      </c>
      <c r="S9762">
        <v>110</v>
      </c>
      <c r="T9762">
        <v>110</v>
      </c>
      <c r="V9762">
        <v>110</v>
      </c>
      <c r="Y9762">
        <v>5</v>
      </c>
      <c r="Z9762">
        <v>550</v>
      </c>
      <c r="AA9762">
        <v>3</v>
      </c>
      <c r="AB9762" t="s">
        <v>41</v>
      </c>
      <c r="AC9762">
        <v>1</v>
      </c>
    </row>
    <row r="9763" spans="1:29">
      <c r="A9763">
        <v>46044</v>
      </c>
      <c r="B9763">
        <v>46044</v>
      </c>
      <c r="C9763" t="s">
        <v>34</v>
      </c>
      <c r="D9763" t="s">
        <v>35</v>
      </c>
      <c r="E9763" t="s">
        <v>36</v>
      </c>
      <c r="F9763">
        <v>6297</v>
      </c>
      <c r="G9763" t="s">
        <v>1658</v>
      </c>
      <c r="H9763" t="s">
        <v>1659</v>
      </c>
      <c r="I9763" t="s">
        <v>160</v>
      </c>
      <c r="N9763" t="s">
        <v>1660</v>
      </c>
      <c r="O9763">
        <v>14.36</v>
      </c>
      <c r="P9763">
        <v>14.6</v>
      </c>
      <c r="Q9763">
        <v>14.32</v>
      </c>
      <c r="R9763">
        <v>14.45</v>
      </c>
      <c r="S9763">
        <v>14.54</v>
      </c>
      <c r="T9763">
        <v>14.36</v>
      </c>
      <c r="V9763">
        <v>14.45</v>
      </c>
      <c r="Y9763">
        <v>181735</v>
      </c>
      <c r="Z9763">
        <v>2623792.1</v>
      </c>
      <c r="AA9763">
        <v>1050</v>
      </c>
      <c r="AB9763" t="s">
        <v>41</v>
      </c>
      <c r="AC9763">
        <v>1</v>
      </c>
    </row>
    <row r="9764" spans="1:29">
      <c r="A9764">
        <v>46044</v>
      </c>
      <c r="B9764">
        <v>46044</v>
      </c>
      <c r="C9764" t="s">
        <v>34</v>
      </c>
      <c r="D9764" t="s">
        <v>35</v>
      </c>
      <c r="E9764" t="s">
        <v>36</v>
      </c>
      <c r="F9764">
        <v>10693</v>
      </c>
      <c r="G9764" t="s">
        <v>1661</v>
      </c>
      <c r="H9764" t="s">
        <v>1662</v>
      </c>
      <c r="I9764" t="s">
        <v>160</v>
      </c>
      <c r="N9764" t="s">
        <v>1663</v>
      </c>
      <c r="O9764">
        <v>30.67</v>
      </c>
      <c r="P9764">
        <v>31.2</v>
      </c>
      <c r="Q9764">
        <v>30.51</v>
      </c>
      <c r="R9764">
        <v>30.92</v>
      </c>
      <c r="S9764">
        <v>30.91</v>
      </c>
      <c r="T9764">
        <v>30.66</v>
      </c>
      <c r="V9764">
        <v>30.92</v>
      </c>
      <c r="Y9764">
        <v>35129</v>
      </c>
      <c r="Z9764">
        <v>1085350.3400000001</v>
      </c>
      <c r="AA9764">
        <v>256</v>
      </c>
      <c r="AB9764" t="s">
        <v>41</v>
      </c>
      <c r="AC9764">
        <v>1</v>
      </c>
    </row>
    <row r="9765" spans="1:29">
      <c r="A9765">
        <v>46044</v>
      </c>
      <c r="B9765">
        <v>46044</v>
      </c>
      <c r="C9765" t="s">
        <v>34</v>
      </c>
      <c r="D9765" t="s">
        <v>35</v>
      </c>
      <c r="E9765" t="s">
        <v>36</v>
      </c>
      <c r="F9765">
        <v>10690</v>
      </c>
      <c r="G9765" t="s">
        <v>1664</v>
      </c>
      <c r="H9765" t="s">
        <v>1665</v>
      </c>
      <c r="I9765" t="s">
        <v>160</v>
      </c>
      <c r="N9765" t="s">
        <v>1666</v>
      </c>
      <c r="O9765">
        <v>21.5</v>
      </c>
      <c r="P9765">
        <v>22</v>
      </c>
      <c r="Q9765">
        <v>21.5</v>
      </c>
      <c r="R9765">
        <v>21.92</v>
      </c>
      <c r="S9765">
        <v>22</v>
      </c>
      <c r="T9765">
        <v>21.62</v>
      </c>
      <c r="V9765">
        <v>21.92</v>
      </c>
      <c r="Y9765">
        <v>37695</v>
      </c>
      <c r="Z9765">
        <v>824172.74</v>
      </c>
      <c r="AA9765">
        <v>218</v>
      </c>
      <c r="AB9765" t="s">
        <v>41</v>
      </c>
      <c r="AC9765">
        <v>1</v>
      </c>
    </row>
    <row r="9766" spans="1:29">
      <c r="A9766">
        <v>46044</v>
      </c>
      <c r="B9766">
        <v>46044</v>
      </c>
      <c r="C9766" t="s">
        <v>34</v>
      </c>
      <c r="D9766" t="s">
        <v>35</v>
      </c>
      <c r="E9766" t="s">
        <v>36</v>
      </c>
      <c r="F9766">
        <v>8003</v>
      </c>
      <c r="G9766" t="s">
        <v>1667</v>
      </c>
      <c r="H9766" t="s">
        <v>1668</v>
      </c>
      <c r="I9766" t="s">
        <v>160</v>
      </c>
      <c r="N9766" t="s">
        <v>1669</v>
      </c>
      <c r="O9766">
        <v>331.1</v>
      </c>
      <c r="P9766">
        <v>331.1</v>
      </c>
      <c r="Q9766">
        <v>260</v>
      </c>
      <c r="R9766">
        <v>287.26</v>
      </c>
      <c r="S9766">
        <v>285.08</v>
      </c>
      <c r="T9766">
        <v>333.01</v>
      </c>
      <c r="V9766">
        <v>287.26</v>
      </c>
      <c r="Y9766">
        <v>29365139</v>
      </c>
      <c r="Z9766">
        <v>8626325279.6299992</v>
      </c>
      <c r="AA9766">
        <v>234574</v>
      </c>
      <c r="AB9766" t="s">
        <v>41</v>
      </c>
      <c r="AC9766">
        <v>1</v>
      </c>
    </row>
    <row r="9767" spans="1:29">
      <c r="A9767">
        <v>46044</v>
      </c>
      <c r="B9767">
        <v>46044</v>
      </c>
      <c r="C9767" t="s">
        <v>34</v>
      </c>
      <c r="D9767" t="s">
        <v>35</v>
      </c>
      <c r="E9767" t="s">
        <v>36</v>
      </c>
      <c r="F9767">
        <v>6462</v>
      </c>
      <c r="G9767" t="s">
        <v>1670</v>
      </c>
      <c r="H9767" t="s">
        <v>1671</v>
      </c>
      <c r="I9767" t="s">
        <v>160</v>
      </c>
      <c r="N9767" t="s">
        <v>1672</v>
      </c>
      <c r="O9767">
        <v>39.97</v>
      </c>
      <c r="P9767">
        <v>49.41</v>
      </c>
      <c r="Q9767">
        <v>39.97</v>
      </c>
      <c r="R9767">
        <v>41.4</v>
      </c>
      <c r="S9767">
        <v>41.45</v>
      </c>
      <c r="T9767">
        <v>41</v>
      </c>
      <c r="V9767">
        <v>41.4</v>
      </c>
      <c r="Y9767">
        <v>69423</v>
      </c>
      <c r="Z9767">
        <v>2874041.32</v>
      </c>
      <c r="AA9767">
        <v>186</v>
      </c>
      <c r="AB9767" t="s">
        <v>41</v>
      </c>
      <c r="AC9767">
        <v>1</v>
      </c>
    </row>
    <row r="9768" spans="1:29">
      <c r="A9768">
        <v>46044</v>
      </c>
      <c r="B9768">
        <v>46044</v>
      </c>
      <c r="C9768" t="s">
        <v>34</v>
      </c>
      <c r="D9768" t="s">
        <v>35</v>
      </c>
      <c r="E9768" t="s">
        <v>36</v>
      </c>
      <c r="F9768">
        <v>23806</v>
      </c>
      <c r="G9768" t="s">
        <v>1673</v>
      </c>
      <c r="H9768" t="s">
        <v>1674</v>
      </c>
      <c r="I9768" t="s">
        <v>160</v>
      </c>
      <c r="N9768" t="s">
        <v>1675</v>
      </c>
      <c r="O9768">
        <v>10.16</v>
      </c>
      <c r="P9768">
        <v>10.16</v>
      </c>
      <c r="Q9768">
        <v>9.98</v>
      </c>
      <c r="R9768">
        <v>10.029999999999999</v>
      </c>
      <c r="S9768">
        <v>10.050000000000001</v>
      </c>
      <c r="T9768">
        <v>9.92</v>
      </c>
      <c r="V9768">
        <v>10.029999999999999</v>
      </c>
      <c r="Y9768">
        <v>212935</v>
      </c>
      <c r="Z9768">
        <v>2132677.7599999998</v>
      </c>
      <c r="AA9768">
        <v>551</v>
      </c>
      <c r="AB9768" t="s">
        <v>41</v>
      </c>
      <c r="AC9768">
        <v>1</v>
      </c>
    </row>
    <row r="9769" spans="1:29">
      <c r="A9769">
        <v>46044</v>
      </c>
      <c r="B9769">
        <v>46044</v>
      </c>
      <c r="C9769" t="s">
        <v>34</v>
      </c>
      <c r="D9769" t="s">
        <v>35</v>
      </c>
      <c r="E9769" t="s">
        <v>36</v>
      </c>
      <c r="F9769">
        <v>6994</v>
      </c>
      <c r="G9769" t="s">
        <v>1676</v>
      </c>
      <c r="H9769" t="s">
        <v>1677</v>
      </c>
      <c r="I9769" t="s">
        <v>160</v>
      </c>
      <c r="N9769" t="s">
        <v>1678</v>
      </c>
      <c r="O9769">
        <v>411</v>
      </c>
      <c r="P9769">
        <v>418</v>
      </c>
      <c r="Q9769">
        <v>410.95</v>
      </c>
      <c r="R9769">
        <v>415.4</v>
      </c>
      <c r="S9769">
        <v>414.4</v>
      </c>
      <c r="T9769">
        <v>407.25</v>
      </c>
      <c r="V9769">
        <v>415.4</v>
      </c>
      <c r="Y9769">
        <v>488647</v>
      </c>
      <c r="Z9769">
        <v>202750730.90000001</v>
      </c>
      <c r="AA9769">
        <v>17436</v>
      </c>
      <c r="AB9769" t="s">
        <v>41</v>
      </c>
      <c r="AC9769">
        <v>1</v>
      </c>
    </row>
    <row r="9770" spans="1:29">
      <c r="A9770">
        <v>46044</v>
      </c>
      <c r="B9770">
        <v>46044</v>
      </c>
      <c r="C9770" t="s">
        <v>34</v>
      </c>
      <c r="D9770" t="s">
        <v>35</v>
      </c>
      <c r="E9770" t="s">
        <v>36</v>
      </c>
      <c r="F9770">
        <v>3435</v>
      </c>
      <c r="G9770" t="s">
        <v>1679</v>
      </c>
      <c r="H9770" t="s">
        <v>1680</v>
      </c>
      <c r="I9770" t="s">
        <v>160</v>
      </c>
      <c r="N9770" t="s">
        <v>1681</v>
      </c>
      <c r="O9770">
        <v>500</v>
      </c>
      <c r="P9770">
        <v>506.65</v>
      </c>
      <c r="Q9770">
        <v>494.6</v>
      </c>
      <c r="R9770">
        <v>503.9</v>
      </c>
      <c r="S9770">
        <v>504.85</v>
      </c>
      <c r="T9770">
        <v>490.55</v>
      </c>
      <c r="V9770">
        <v>503.9</v>
      </c>
      <c r="Y9770">
        <v>190314</v>
      </c>
      <c r="Z9770">
        <v>95235389.099999994</v>
      </c>
      <c r="AA9770">
        <v>9495</v>
      </c>
      <c r="AB9770" t="s">
        <v>41</v>
      </c>
      <c r="AC9770">
        <v>1</v>
      </c>
    </row>
    <row r="9771" spans="1:29">
      <c r="A9771">
        <v>46044</v>
      </c>
      <c r="B9771">
        <v>46044</v>
      </c>
      <c r="C9771" t="s">
        <v>34</v>
      </c>
      <c r="D9771" t="s">
        <v>35</v>
      </c>
      <c r="E9771" t="s">
        <v>36</v>
      </c>
      <c r="F9771">
        <v>27144</v>
      </c>
      <c r="G9771" t="s">
        <v>1685</v>
      </c>
      <c r="H9771" t="s">
        <v>1686</v>
      </c>
      <c r="I9771" t="s">
        <v>160</v>
      </c>
      <c r="N9771" t="s">
        <v>1687</v>
      </c>
      <c r="O9771">
        <v>571</v>
      </c>
      <c r="P9771">
        <v>578.1</v>
      </c>
      <c r="Q9771">
        <v>550.79999999999995</v>
      </c>
      <c r="R9771">
        <v>556</v>
      </c>
      <c r="S9771">
        <v>555</v>
      </c>
      <c r="T9771">
        <v>560.45000000000005</v>
      </c>
      <c r="V9771">
        <v>556</v>
      </c>
      <c r="Y9771">
        <v>665873</v>
      </c>
      <c r="Z9771">
        <v>373248560.25</v>
      </c>
      <c r="AA9771">
        <v>34396</v>
      </c>
      <c r="AB9771" t="s">
        <v>41</v>
      </c>
      <c r="AC9771">
        <v>1</v>
      </c>
    </row>
    <row r="9772" spans="1:29">
      <c r="A9772">
        <v>46044</v>
      </c>
      <c r="B9772">
        <v>46044</v>
      </c>
      <c r="C9772" t="s">
        <v>34</v>
      </c>
      <c r="D9772" t="s">
        <v>35</v>
      </c>
      <c r="E9772" t="s">
        <v>36</v>
      </c>
      <c r="F9772">
        <v>8132</v>
      </c>
      <c r="G9772" t="s">
        <v>1688</v>
      </c>
      <c r="H9772" t="s">
        <v>1689</v>
      </c>
      <c r="I9772" t="s">
        <v>160</v>
      </c>
      <c r="N9772" t="s">
        <v>1690</v>
      </c>
      <c r="O9772">
        <v>14.2</v>
      </c>
      <c r="P9772">
        <v>14.48</v>
      </c>
      <c r="Q9772">
        <v>13.57</v>
      </c>
      <c r="R9772">
        <v>13.74</v>
      </c>
      <c r="S9772">
        <v>13.74</v>
      </c>
      <c r="T9772">
        <v>13.48</v>
      </c>
      <c r="V9772">
        <v>13.74</v>
      </c>
      <c r="Y9772">
        <v>94462</v>
      </c>
      <c r="Z9772">
        <v>1309665.48</v>
      </c>
      <c r="AA9772">
        <v>500</v>
      </c>
      <c r="AB9772" t="s">
        <v>41</v>
      </c>
      <c r="AC9772">
        <v>1</v>
      </c>
    </row>
    <row r="9773" spans="1:29">
      <c r="A9773">
        <v>46044</v>
      </c>
      <c r="B9773">
        <v>46044</v>
      </c>
      <c r="C9773" t="s">
        <v>34</v>
      </c>
      <c r="D9773" t="s">
        <v>35</v>
      </c>
      <c r="E9773" t="s">
        <v>36</v>
      </c>
      <c r="F9773">
        <v>19265</v>
      </c>
      <c r="G9773" t="s">
        <v>1691</v>
      </c>
      <c r="H9773" t="s">
        <v>1692</v>
      </c>
      <c r="I9773" t="s">
        <v>160</v>
      </c>
      <c r="N9773" t="s">
        <v>1693</v>
      </c>
      <c r="O9773">
        <v>157</v>
      </c>
      <c r="P9773">
        <v>158</v>
      </c>
      <c r="Q9773">
        <v>153.12</v>
      </c>
      <c r="R9773">
        <v>154.69</v>
      </c>
      <c r="S9773">
        <v>157.5</v>
      </c>
      <c r="T9773">
        <v>154.15</v>
      </c>
      <c r="V9773">
        <v>154.69999999999999</v>
      </c>
      <c r="Y9773">
        <v>1223612</v>
      </c>
      <c r="Z9773">
        <v>190665654.55000001</v>
      </c>
      <c r="AA9773">
        <v>9999</v>
      </c>
      <c r="AB9773" t="s">
        <v>41</v>
      </c>
      <c r="AC9773">
        <v>1</v>
      </c>
    </row>
    <row r="9774" spans="1:29">
      <c r="A9774">
        <v>46044</v>
      </c>
      <c r="B9774">
        <v>46044</v>
      </c>
      <c r="C9774" t="s">
        <v>34</v>
      </c>
      <c r="D9774" t="s">
        <v>35</v>
      </c>
      <c r="E9774" t="s">
        <v>36</v>
      </c>
      <c r="F9774">
        <v>22566</v>
      </c>
      <c r="G9774" t="s">
        <v>1694</v>
      </c>
      <c r="H9774" t="s">
        <v>1695</v>
      </c>
      <c r="I9774" t="s">
        <v>160</v>
      </c>
      <c r="N9774" t="s">
        <v>1696</v>
      </c>
      <c r="O9774">
        <v>167.55</v>
      </c>
      <c r="P9774">
        <v>174.99</v>
      </c>
      <c r="Q9774">
        <v>166.7</v>
      </c>
      <c r="R9774">
        <v>172.96</v>
      </c>
      <c r="S9774">
        <v>171</v>
      </c>
      <c r="T9774">
        <v>165.08</v>
      </c>
      <c r="V9774">
        <v>172.95</v>
      </c>
      <c r="Y9774">
        <v>152441</v>
      </c>
      <c r="Z9774">
        <v>25903284.719999999</v>
      </c>
      <c r="AA9774">
        <v>4326</v>
      </c>
      <c r="AB9774" t="s">
        <v>41</v>
      </c>
      <c r="AC9774">
        <v>1</v>
      </c>
    </row>
    <row r="9775" spans="1:29">
      <c r="A9775">
        <v>46044</v>
      </c>
      <c r="B9775">
        <v>46044</v>
      </c>
      <c r="C9775" t="s">
        <v>34</v>
      </c>
      <c r="D9775" t="s">
        <v>35</v>
      </c>
      <c r="E9775" t="s">
        <v>36</v>
      </c>
      <c r="F9775">
        <v>17279</v>
      </c>
      <c r="G9775" t="s">
        <v>1697</v>
      </c>
      <c r="H9775" t="s">
        <v>1698</v>
      </c>
      <c r="I9775" t="s">
        <v>160</v>
      </c>
      <c r="N9775" t="s">
        <v>1699</v>
      </c>
      <c r="O9775">
        <v>288.55</v>
      </c>
      <c r="P9775">
        <v>295.7</v>
      </c>
      <c r="Q9775">
        <v>282.8</v>
      </c>
      <c r="R9775">
        <v>284.14999999999998</v>
      </c>
      <c r="S9775">
        <v>283.95</v>
      </c>
      <c r="T9775">
        <v>285.3</v>
      </c>
      <c r="V9775">
        <v>284.14999999999998</v>
      </c>
      <c r="Y9775">
        <v>974559</v>
      </c>
      <c r="Z9775">
        <v>280243968.19999999</v>
      </c>
      <c r="AA9775">
        <v>20352</v>
      </c>
      <c r="AB9775" t="s">
        <v>41</v>
      </c>
      <c r="AC9775">
        <v>1</v>
      </c>
    </row>
    <row r="9776" spans="1:29">
      <c r="A9776">
        <v>46044</v>
      </c>
      <c r="B9776">
        <v>46044</v>
      </c>
      <c r="C9776" t="s">
        <v>34</v>
      </c>
      <c r="D9776" t="s">
        <v>35</v>
      </c>
      <c r="E9776" t="s">
        <v>36</v>
      </c>
      <c r="F9776">
        <v>8650</v>
      </c>
      <c r="G9776" t="s">
        <v>11621</v>
      </c>
      <c r="H9776" t="s">
        <v>11622</v>
      </c>
      <c r="I9776" t="s">
        <v>182</v>
      </c>
      <c r="N9776" t="s">
        <v>11623</v>
      </c>
      <c r="O9776">
        <v>2.62</v>
      </c>
      <c r="P9776">
        <v>2.62</v>
      </c>
      <c r="Q9776">
        <v>2.62</v>
      </c>
      <c r="R9776">
        <v>2.62</v>
      </c>
      <c r="S9776">
        <v>2.62</v>
      </c>
      <c r="T9776">
        <v>2.67</v>
      </c>
      <c r="V9776">
        <v>2.62</v>
      </c>
      <c r="Y9776">
        <v>3731</v>
      </c>
      <c r="Z9776">
        <v>9775.2199999999993</v>
      </c>
      <c r="AA9776">
        <v>40</v>
      </c>
      <c r="AB9776" t="s">
        <v>41</v>
      </c>
      <c r="AC9776">
        <v>1</v>
      </c>
    </row>
    <row r="9777" spans="1:29">
      <c r="A9777">
        <v>46044</v>
      </c>
      <c r="B9777">
        <v>46044</v>
      </c>
      <c r="C9777" t="s">
        <v>34</v>
      </c>
      <c r="D9777" t="s">
        <v>35</v>
      </c>
      <c r="E9777" t="s">
        <v>36</v>
      </c>
      <c r="F9777">
        <v>7480</v>
      </c>
      <c r="G9777" t="s">
        <v>1703</v>
      </c>
      <c r="H9777" t="s">
        <v>1704</v>
      </c>
      <c r="I9777" t="s">
        <v>160</v>
      </c>
      <c r="N9777" t="s">
        <v>1705</v>
      </c>
      <c r="O9777">
        <v>26.1</v>
      </c>
      <c r="P9777">
        <v>28.7</v>
      </c>
      <c r="Q9777">
        <v>26.1</v>
      </c>
      <c r="R9777">
        <v>27.51</v>
      </c>
      <c r="S9777">
        <v>27.5</v>
      </c>
      <c r="T9777">
        <v>27.45</v>
      </c>
      <c r="V9777">
        <v>27.51</v>
      </c>
      <c r="Y9777">
        <v>2504</v>
      </c>
      <c r="Z9777">
        <v>67686.64</v>
      </c>
      <c r="AA9777">
        <v>48</v>
      </c>
      <c r="AB9777" t="s">
        <v>41</v>
      </c>
      <c r="AC9777">
        <v>1</v>
      </c>
    </row>
    <row r="9778" spans="1:29">
      <c r="A9778">
        <v>46044</v>
      </c>
      <c r="B9778">
        <v>46044</v>
      </c>
      <c r="C9778" t="s">
        <v>34</v>
      </c>
      <c r="D9778" t="s">
        <v>35</v>
      </c>
      <c r="E9778" t="s">
        <v>36</v>
      </c>
      <c r="F9778">
        <v>495</v>
      </c>
      <c r="G9778" t="s">
        <v>1706</v>
      </c>
      <c r="H9778" t="s">
        <v>1707</v>
      </c>
      <c r="I9778" t="s">
        <v>160</v>
      </c>
      <c r="N9778" t="s">
        <v>1708</v>
      </c>
      <c r="O9778">
        <v>5300</v>
      </c>
      <c r="P9778">
        <v>5362.5</v>
      </c>
      <c r="Q9778">
        <v>5300</v>
      </c>
      <c r="R9778">
        <v>5327</v>
      </c>
      <c r="S9778">
        <v>5325</v>
      </c>
      <c r="T9778">
        <v>5274.5</v>
      </c>
      <c r="V9778">
        <v>5327</v>
      </c>
      <c r="Y9778">
        <v>13355</v>
      </c>
      <c r="Z9778">
        <v>71128721</v>
      </c>
      <c r="AA9778">
        <v>3537</v>
      </c>
      <c r="AB9778" t="s">
        <v>41</v>
      </c>
      <c r="AC9778">
        <v>1</v>
      </c>
    </row>
    <row r="9779" spans="1:29">
      <c r="A9779">
        <v>46044</v>
      </c>
      <c r="B9779">
        <v>46044</v>
      </c>
      <c r="C9779" t="s">
        <v>34</v>
      </c>
      <c r="D9779" t="s">
        <v>35</v>
      </c>
      <c r="E9779" t="s">
        <v>36</v>
      </c>
      <c r="F9779">
        <v>19686</v>
      </c>
      <c r="G9779" t="s">
        <v>1709</v>
      </c>
      <c r="H9779" t="s">
        <v>1710</v>
      </c>
      <c r="I9779" t="s">
        <v>160</v>
      </c>
      <c r="N9779" t="s">
        <v>1711</v>
      </c>
      <c r="O9779">
        <v>448.95</v>
      </c>
      <c r="P9779">
        <v>458.2</v>
      </c>
      <c r="Q9779">
        <v>447.35</v>
      </c>
      <c r="R9779">
        <v>453.55</v>
      </c>
      <c r="S9779">
        <v>452.05</v>
      </c>
      <c r="T9779">
        <v>443.15</v>
      </c>
      <c r="V9779">
        <v>453.55</v>
      </c>
      <c r="Y9779">
        <v>140870</v>
      </c>
      <c r="Z9779">
        <v>63869346.299999997</v>
      </c>
      <c r="AA9779">
        <v>9904</v>
      </c>
      <c r="AB9779" t="s">
        <v>41</v>
      </c>
      <c r="AC9779">
        <v>1</v>
      </c>
    </row>
    <row r="9780" spans="1:29">
      <c r="A9780">
        <v>46044</v>
      </c>
      <c r="B9780">
        <v>46044</v>
      </c>
      <c r="C9780" t="s">
        <v>34</v>
      </c>
      <c r="D9780" t="s">
        <v>35</v>
      </c>
      <c r="E9780" t="s">
        <v>36</v>
      </c>
      <c r="F9780">
        <v>23410</v>
      </c>
      <c r="G9780" t="s">
        <v>1712</v>
      </c>
      <c r="H9780" t="s">
        <v>1713</v>
      </c>
      <c r="I9780" t="s">
        <v>266</v>
      </c>
      <c r="N9780" t="s">
        <v>1714</v>
      </c>
      <c r="O9780">
        <v>152.75</v>
      </c>
      <c r="P9780">
        <v>166.8</v>
      </c>
      <c r="Q9780">
        <v>146</v>
      </c>
      <c r="R9780">
        <v>161.5</v>
      </c>
      <c r="S9780">
        <v>160.30000000000001</v>
      </c>
      <c r="T9780">
        <v>146.94999999999999</v>
      </c>
      <c r="V9780">
        <v>161.5</v>
      </c>
      <c r="Y9780">
        <v>71200</v>
      </c>
      <c r="Z9780">
        <v>11022020</v>
      </c>
      <c r="AA9780">
        <v>106</v>
      </c>
      <c r="AB9780" t="s">
        <v>41</v>
      </c>
      <c r="AC9780">
        <v>400</v>
      </c>
    </row>
    <row r="9781" spans="1:29">
      <c r="A9781">
        <v>46044</v>
      </c>
      <c r="B9781">
        <v>46044</v>
      </c>
      <c r="C9781" t="s">
        <v>34</v>
      </c>
      <c r="D9781" t="s">
        <v>35</v>
      </c>
      <c r="E9781" t="s">
        <v>36</v>
      </c>
      <c r="F9781">
        <v>8311</v>
      </c>
      <c r="G9781" t="s">
        <v>1715</v>
      </c>
      <c r="H9781" t="s">
        <v>1716</v>
      </c>
      <c r="I9781" t="s">
        <v>160</v>
      </c>
      <c r="N9781" t="s">
        <v>1717</v>
      </c>
      <c r="O9781">
        <v>1720</v>
      </c>
      <c r="P9781">
        <v>1743.7</v>
      </c>
      <c r="Q9781">
        <v>1702.1</v>
      </c>
      <c r="R9781">
        <v>1709.3</v>
      </c>
      <c r="S9781">
        <v>1710</v>
      </c>
      <c r="T9781">
        <v>1713.7</v>
      </c>
      <c r="V9781">
        <v>1709.35</v>
      </c>
      <c r="Y9781">
        <v>245339</v>
      </c>
      <c r="Z9781">
        <v>423053271.69999999</v>
      </c>
      <c r="AA9781">
        <v>16154</v>
      </c>
      <c r="AB9781" t="s">
        <v>41</v>
      </c>
      <c r="AC9781">
        <v>1</v>
      </c>
    </row>
    <row r="9782" spans="1:29">
      <c r="A9782">
        <v>46044</v>
      </c>
      <c r="B9782">
        <v>46044</v>
      </c>
      <c r="C9782" t="s">
        <v>34</v>
      </c>
      <c r="D9782" t="s">
        <v>35</v>
      </c>
      <c r="E9782" t="s">
        <v>36</v>
      </c>
      <c r="F9782">
        <v>758182</v>
      </c>
      <c r="G9782" t="s">
        <v>1718</v>
      </c>
      <c r="H9782" t="s">
        <v>1719</v>
      </c>
      <c r="I9782" t="s">
        <v>266</v>
      </c>
      <c r="N9782" t="s">
        <v>1720</v>
      </c>
      <c r="O9782">
        <v>143</v>
      </c>
      <c r="P9782">
        <v>145</v>
      </c>
      <c r="Q9782">
        <v>143</v>
      </c>
      <c r="R9782">
        <v>145</v>
      </c>
      <c r="S9782">
        <v>145</v>
      </c>
      <c r="T9782">
        <v>142</v>
      </c>
      <c r="V9782">
        <v>145</v>
      </c>
      <c r="Y9782">
        <v>3000</v>
      </c>
      <c r="Z9782">
        <v>432000</v>
      </c>
      <c r="AA9782">
        <v>3</v>
      </c>
      <c r="AB9782" t="s">
        <v>41</v>
      </c>
      <c r="AC9782">
        <v>1000</v>
      </c>
    </row>
    <row r="9783" spans="1:29">
      <c r="A9783">
        <v>46044</v>
      </c>
      <c r="B9783">
        <v>46044</v>
      </c>
      <c r="C9783" t="s">
        <v>34</v>
      </c>
      <c r="D9783" t="s">
        <v>35</v>
      </c>
      <c r="E9783" t="s">
        <v>36</v>
      </c>
      <c r="F9783">
        <v>759291</v>
      </c>
      <c r="G9783" t="s">
        <v>1721</v>
      </c>
      <c r="H9783" t="s">
        <v>1722</v>
      </c>
      <c r="I9783" t="s">
        <v>160</v>
      </c>
      <c r="N9783" t="s">
        <v>1723</v>
      </c>
      <c r="O9783">
        <v>435.45</v>
      </c>
      <c r="P9783">
        <v>489</v>
      </c>
      <c r="Q9783">
        <v>426.8</v>
      </c>
      <c r="R9783">
        <v>475</v>
      </c>
      <c r="S9783">
        <v>473.8</v>
      </c>
      <c r="T9783">
        <v>424.7</v>
      </c>
      <c r="V9783">
        <v>475</v>
      </c>
      <c r="Y9783">
        <v>4860638</v>
      </c>
      <c r="Z9783">
        <v>2309828656.9000001</v>
      </c>
      <c r="AA9783">
        <v>98936</v>
      </c>
      <c r="AB9783" t="s">
        <v>41</v>
      </c>
      <c r="AC9783">
        <v>1</v>
      </c>
    </row>
    <row r="9784" spans="1:29">
      <c r="A9784">
        <v>46044</v>
      </c>
      <c r="B9784">
        <v>46044</v>
      </c>
      <c r="C9784" t="s">
        <v>34</v>
      </c>
      <c r="D9784" t="s">
        <v>35</v>
      </c>
      <c r="E9784" t="s">
        <v>36</v>
      </c>
      <c r="F9784">
        <v>757520</v>
      </c>
      <c r="G9784" t="s">
        <v>1724</v>
      </c>
      <c r="H9784" t="s">
        <v>1725</v>
      </c>
      <c r="I9784" t="s">
        <v>160</v>
      </c>
      <c r="N9784" t="s">
        <v>1726</v>
      </c>
      <c r="O9784">
        <v>64.3</v>
      </c>
      <c r="P9784">
        <v>65</v>
      </c>
      <c r="Q9784">
        <v>62</v>
      </c>
      <c r="R9784">
        <v>62.49</v>
      </c>
      <c r="S9784">
        <v>63.1</v>
      </c>
      <c r="T9784">
        <v>64.28</v>
      </c>
      <c r="V9784">
        <v>62.49</v>
      </c>
      <c r="Y9784">
        <v>73331</v>
      </c>
      <c r="Z9784">
        <v>4654554.24</v>
      </c>
      <c r="AA9784">
        <v>925</v>
      </c>
      <c r="AB9784" t="s">
        <v>41</v>
      </c>
      <c r="AC9784">
        <v>1</v>
      </c>
    </row>
    <row r="9785" spans="1:29">
      <c r="A9785">
        <v>46044</v>
      </c>
      <c r="B9785">
        <v>46044</v>
      </c>
      <c r="C9785" t="s">
        <v>34</v>
      </c>
      <c r="D9785" t="s">
        <v>35</v>
      </c>
      <c r="E9785" t="s">
        <v>36</v>
      </c>
      <c r="F9785">
        <v>759256</v>
      </c>
      <c r="G9785" t="s">
        <v>1727</v>
      </c>
      <c r="H9785" t="s">
        <v>1728</v>
      </c>
      <c r="I9785" t="s">
        <v>160</v>
      </c>
      <c r="N9785" t="s">
        <v>1729</v>
      </c>
      <c r="O9785">
        <v>55.5</v>
      </c>
      <c r="P9785">
        <v>57.99</v>
      </c>
      <c r="Q9785">
        <v>55.4</v>
      </c>
      <c r="R9785">
        <v>57.53</v>
      </c>
      <c r="S9785">
        <v>57.7</v>
      </c>
      <c r="T9785">
        <v>55.5</v>
      </c>
      <c r="V9785">
        <v>57.53</v>
      </c>
      <c r="Y9785">
        <v>258843</v>
      </c>
      <c r="Z9785">
        <v>14735140.220000001</v>
      </c>
      <c r="AA9785">
        <v>1736</v>
      </c>
      <c r="AB9785" t="s">
        <v>41</v>
      </c>
      <c r="AC9785">
        <v>1</v>
      </c>
    </row>
    <row r="9786" spans="1:29">
      <c r="A9786">
        <v>46044</v>
      </c>
      <c r="B9786">
        <v>46044</v>
      </c>
      <c r="C9786" t="s">
        <v>34</v>
      </c>
      <c r="D9786" t="s">
        <v>35</v>
      </c>
      <c r="E9786" t="s">
        <v>36</v>
      </c>
      <c r="F9786">
        <v>25017</v>
      </c>
      <c r="G9786" t="s">
        <v>1733</v>
      </c>
      <c r="H9786" t="s">
        <v>1734</v>
      </c>
      <c r="I9786" t="s">
        <v>160</v>
      </c>
      <c r="N9786" t="s">
        <v>1735</v>
      </c>
      <c r="O9786">
        <v>46.74</v>
      </c>
      <c r="P9786">
        <v>48.07</v>
      </c>
      <c r="Q9786">
        <v>46.74</v>
      </c>
      <c r="R9786">
        <v>47.57</v>
      </c>
      <c r="S9786">
        <v>47.85</v>
      </c>
      <c r="T9786">
        <v>46.59</v>
      </c>
      <c r="V9786">
        <v>47.57</v>
      </c>
      <c r="Y9786">
        <v>88855</v>
      </c>
      <c r="Z9786">
        <v>4213758.92</v>
      </c>
      <c r="AA9786">
        <v>566</v>
      </c>
      <c r="AB9786" t="s">
        <v>41</v>
      </c>
      <c r="AC9786">
        <v>1</v>
      </c>
    </row>
    <row r="9787" spans="1:29">
      <c r="A9787">
        <v>46044</v>
      </c>
      <c r="B9787">
        <v>46044</v>
      </c>
      <c r="C9787" t="s">
        <v>34</v>
      </c>
      <c r="D9787" t="s">
        <v>35</v>
      </c>
      <c r="E9787" t="s">
        <v>36</v>
      </c>
      <c r="F9787">
        <v>14150</v>
      </c>
      <c r="G9787" t="s">
        <v>1736</v>
      </c>
      <c r="H9787" t="s">
        <v>1737</v>
      </c>
      <c r="I9787" t="s">
        <v>160</v>
      </c>
      <c r="N9787" t="s">
        <v>1738</v>
      </c>
      <c r="O9787">
        <v>7.98</v>
      </c>
      <c r="P9787">
        <v>7.98</v>
      </c>
      <c r="Q9787">
        <v>7.65</v>
      </c>
      <c r="R9787">
        <v>7.77</v>
      </c>
      <c r="S9787">
        <v>7.89</v>
      </c>
      <c r="T9787">
        <v>7.67</v>
      </c>
      <c r="V9787">
        <v>7.8</v>
      </c>
      <c r="Y9787">
        <v>65761</v>
      </c>
      <c r="Z9787">
        <v>508956.95</v>
      </c>
      <c r="AA9787">
        <v>292</v>
      </c>
      <c r="AB9787" t="s">
        <v>41</v>
      </c>
      <c r="AC9787">
        <v>1</v>
      </c>
    </row>
    <row r="9788" spans="1:29">
      <c r="A9788">
        <v>46044</v>
      </c>
      <c r="B9788">
        <v>46044</v>
      </c>
      <c r="C9788" t="s">
        <v>34</v>
      </c>
      <c r="D9788" t="s">
        <v>35</v>
      </c>
      <c r="E9788" t="s">
        <v>36</v>
      </c>
      <c r="F9788">
        <v>11640</v>
      </c>
      <c r="G9788" t="s">
        <v>1739</v>
      </c>
      <c r="H9788" t="s">
        <v>1740</v>
      </c>
      <c r="I9788" t="s">
        <v>160</v>
      </c>
      <c r="N9788" t="s">
        <v>1741</v>
      </c>
      <c r="O9788">
        <v>15.89</v>
      </c>
      <c r="P9788">
        <v>16.489999999999998</v>
      </c>
      <c r="Q9788">
        <v>15.28</v>
      </c>
      <c r="R9788">
        <v>15.8</v>
      </c>
      <c r="S9788">
        <v>15.8</v>
      </c>
      <c r="T9788">
        <v>15.81</v>
      </c>
      <c r="V9788">
        <v>15.8</v>
      </c>
      <c r="Y9788">
        <v>18461</v>
      </c>
      <c r="Z9788">
        <v>290430.59999999998</v>
      </c>
      <c r="AA9788">
        <v>49</v>
      </c>
      <c r="AB9788" t="s">
        <v>41</v>
      </c>
      <c r="AC9788">
        <v>1</v>
      </c>
    </row>
    <row r="9789" spans="1:29">
      <c r="A9789">
        <v>46044</v>
      </c>
      <c r="B9789">
        <v>46044</v>
      </c>
      <c r="C9789" t="s">
        <v>34</v>
      </c>
      <c r="D9789" t="s">
        <v>35</v>
      </c>
      <c r="E9789" t="s">
        <v>36</v>
      </c>
      <c r="F9789">
        <v>380</v>
      </c>
      <c r="G9789" t="s">
        <v>1742</v>
      </c>
      <c r="H9789" t="s">
        <v>1743</v>
      </c>
      <c r="I9789" t="s">
        <v>160</v>
      </c>
      <c r="N9789" t="s">
        <v>1744</v>
      </c>
      <c r="O9789">
        <v>1736.1</v>
      </c>
      <c r="P9789">
        <v>1790</v>
      </c>
      <c r="Q9789">
        <v>1736.1</v>
      </c>
      <c r="R9789">
        <v>1780.6</v>
      </c>
      <c r="S9789">
        <v>1790</v>
      </c>
      <c r="T9789">
        <v>1732.9</v>
      </c>
      <c r="V9789">
        <v>1779.05</v>
      </c>
      <c r="Y9789">
        <v>36035</v>
      </c>
      <c r="Z9789">
        <v>63772119.600000001</v>
      </c>
      <c r="AA9789">
        <v>5314</v>
      </c>
      <c r="AB9789" t="s">
        <v>41</v>
      </c>
      <c r="AC9789">
        <v>1</v>
      </c>
    </row>
    <row r="9790" spans="1:29">
      <c r="A9790">
        <v>46044</v>
      </c>
      <c r="B9790">
        <v>46044</v>
      </c>
      <c r="C9790" t="s">
        <v>34</v>
      </c>
      <c r="D9790" t="s">
        <v>35</v>
      </c>
      <c r="E9790" t="s">
        <v>36</v>
      </c>
      <c r="F9790">
        <v>513</v>
      </c>
      <c r="G9790" t="s">
        <v>1745</v>
      </c>
      <c r="H9790" t="s">
        <v>1746</v>
      </c>
      <c r="I9790" t="s">
        <v>160</v>
      </c>
      <c r="N9790" t="s">
        <v>1747</v>
      </c>
      <c r="O9790">
        <v>118.9</v>
      </c>
      <c r="P9790">
        <v>120.64</v>
      </c>
      <c r="Q9790">
        <v>113.41</v>
      </c>
      <c r="R9790">
        <v>114.76</v>
      </c>
      <c r="S9790">
        <v>114.48</v>
      </c>
      <c r="T9790">
        <v>115.9</v>
      </c>
      <c r="V9790">
        <v>114.75</v>
      </c>
      <c r="Y9790">
        <v>1434577</v>
      </c>
      <c r="Z9790">
        <v>166049326.41</v>
      </c>
      <c r="AA9790">
        <v>12210</v>
      </c>
      <c r="AB9790" t="s">
        <v>41</v>
      </c>
      <c r="AC9790">
        <v>1</v>
      </c>
    </row>
    <row r="9791" spans="1:29">
      <c r="A9791">
        <v>46044</v>
      </c>
      <c r="B9791">
        <v>46044</v>
      </c>
      <c r="C9791" t="s">
        <v>34</v>
      </c>
      <c r="D9791" t="s">
        <v>35</v>
      </c>
      <c r="E9791" t="s">
        <v>36</v>
      </c>
      <c r="F9791">
        <v>6052</v>
      </c>
      <c r="G9791" t="s">
        <v>1748</v>
      </c>
      <c r="H9791" t="s">
        <v>1749</v>
      </c>
      <c r="I9791" t="s">
        <v>266</v>
      </c>
      <c r="N9791" t="s">
        <v>1750</v>
      </c>
      <c r="O9791">
        <v>40.049999999999997</v>
      </c>
      <c r="P9791">
        <v>40.25</v>
      </c>
      <c r="Q9791">
        <v>37.85</v>
      </c>
      <c r="R9791">
        <v>37.85</v>
      </c>
      <c r="S9791">
        <v>37.85</v>
      </c>
      <c r="T9791">
        <v>40</v>
      </c>
      <c r="V9791">
        <v>37.85</v>
      </c>
      <c r="Y9791">
        <v>23200</v>
      </c>
      <c r="Z9791">
        <v>927480</v>
      </c>
      <c r="AA9791">
        <v>5</v>
      </c>
      <c r="AB9791" t="s">
        <v>41</v>
      </c>
      <c r="AC9791">
        <v>800</v>
      </c>
    </row>
    <row r="9792" spans="1:29">
      <c r="A9792">
        <v>46044</v>
      </c>
      <c r="B9792">
        <v>46044</v>
      </c>
      <c r="C9792" t="s">
        <v>34</v>
      </c>
      <c r="D9792" t="s">
        <v>35</v>
      </c>
      <c r="E9792" t="s">
        <v>36</v>
      </c>
      <c r="F9792">
        <v>809</v>
      </c>
      <c r="G9792" t="s">
        <v>1751</v>
      </c>
      <c r="H9792" t="s">
        <v>1752</v>
      </c>
      <c r="I9792" t="s">
        <v>160</v>
      </c>
      <c r="N9792" t="s">
        <v>1753</v>
      </c>
      <c r="O9792">
        <v>89.1</v>
      </c>
      <c r="P9792">
        <v>99.98</v>
      </c>
      <c r="Q9792">
        <v>89.1</v>
      </c>
      <c r="R9792">
        <v>95.07</v>
      </c>
      <c r="S9792">
        <v>95.8</v>
      </c>
      <c r="T9792">
        <v>92.66</v>
      </c>
      <c r="V9792">
        <v>95.07</v>
      </c>
      <c r="Y9792">
        <v>16308</v>
      </c>
      <c r="Z9792">
        <v>1555848.49</v>
      </c>
      <c r="AA9792">
        <v>535</v>
      </c>
      <c r="AB9792" t="s">
        <v>41</v>
      </c>
      <c r="AC9792">
        <v>1</v>
      </c>
    </row>
    <row r="9793" spans="1:29">
      <c r="A9793">
        <v>46044</v>
      </c>
      <c r="B9793">
        <v>46044</v>
      </c>
      <c r="C9793" t="s">
        <v>34</v>
      </c>
      <c r="D9793" t="s">
        <v>35</v>
      </c>
      <c r="E9793" t="s">
        <v>36</v>
      </c>
      <c r="F9793">
        <v>31128</v>
      </c>
      <c r="G9793" t="s">
        <v>11624</v>
      </c>
      <c r="H9793" t="s">
        <v>11625</v>
      </c>
      <c r="I9793" t="s">
        <v>202</v>
      </c>
      <c r="N9793" t="s">
        <v>11626</v>
      </c>
      <c r="O9793">
        <v>1049.01</v>
      </c>
      <c r="P9793">
        <v>1052.8</v>
      </c>
      <c r="Q9793">
        <v>1048</v>
      </c>
      <c r="R9793">
        <v>1048</v>
      </c>
      <c r="S9793">
        <v>1048</v>
      </c>
      <c r="T9793">
        <v>1051</v>
      </c>
      <c r="V9793">
        <v>1048</v>
      </c>
      <c r="Y9793">
        <v>1036</v>
      </c>
      <c r="Z9793">
        <v>1088954.8400000001</v>
      </c>
      <c r="AA9793">
        <v>12</v>
      </c>
      <c r="AB9793" t="s">
        <v>41</v>
      </c>
      <c r="AC9793">
        <v>1</v>
      </c>
    </row>
    <row r="9794" spans="1:29">
      <c r="A9794">
        <v>46044</v>
      </c>
      <c r="B9794">
        <v>46044</v>
      </c>
      <c r="C9794" t="s">
        <v>34</v>
      </c>
      <c r="D9794" t="s">
        <v>35</v>
      </c>
      <c r="E9794" t="s">
        <v>36</v>
      </c>
      <c r="F9794">
        <v>31040</v>
      </c>
      <c r="G9794" t="s">
        <v>1754</v>
      </c>
      <c r="H9794" t="s">
        <v>1755</v>
      </c>
      <c r="I9794" t="s">
        <v>202</v>
      </c>
      <c r="N9794" t="s">
        <v>1756</v>
      </c>
      <c r="O9794">
        <v>1052.3</v>
      </c>
      <c r="P9794">
        <v>1053.7</v>
      </c>
      <c r="Q9794">
        <v>1052.21</v>
      </c>
      <c r="R9794">
        <v>1052.32</v>
      </c>
      <c r="S9794">
        <v>1052.32</v>
      </c>
      <c r="T9794">
        <v>1052.21</v>
      </c>
      <c r="V9794">
        <v>1052.32</v>
      </c>
      <c r="Y9794">
        <v>2302</v>
      </c>
      <c r="Z9794">
        <v>2422531.0299999998</v>
      </c>
      <c r="AA9794">
        <v>15</v>
      </c>
      <c r="AB9794" t="s">
        <v>41</v>
      </c>
      <c r="AC9794">
        <v>1</v>
      </c>
    </row>
    <row r="9795" spans="1:29">
      <c r="A9795">
        <v>46044</v>
      </c>
      <c r="B9795">
        <v>46044</v>
      </c>
      <c r="C9795" t="s">
        <v>34</v>
      </c>
      <c r="D9795" t="s">
        <v>35</v>
      </c>
      <c r="E9795" t="s">
        <v>36</v>
      </c>
      <c r="F9795">
        <v>30984</v>
      </c>
      <c r="G9795" t="s">
        <v>11627</v>
      </c>
      <c r="H9795" t="s">
        <v>11628</v>
      </c>
      <c r="I9795" t="s">
        <v>225</v>
      </c>
      <c r="N9795" t="s">
        <v>11629</v>
      </c>
      <c r="O9795">
        <v>1085.0999999999999</v>
      </c>
      <c r="P9795">
        <v>1085.0999999999999</v>
      </c>
      <c r="Q9795">
        <v>1085.0999999999999</v>
      </c>
      <c r="R9795">
        <v>1085.0999999999999</v>
      </c>
      <c r="S9795">
        <v>1085.0999999999999</v>
      </c>
      <c r="T9795">
        <v>1083.32</v>
      </c>
      <c r="V9795">
        <v>1087.82</v>
      </c>
      <c r="Y9795">
        <v>200</v>
      </c>
      <c r="Z9795">
        <v>217020</v>
      </c>
      <c r="AA9795">
        <v>1</v>
      </c>
      <c r="AB9795" t="s">
        <v>41</v>
      </c>
      <c r="AC9795">
        <v>1</v>
      </c>
    </row>
    <row r="9796" spans="1:29">
      <c r="A9796">
        <v>46044</v>
      </c>
      <c r="B9796">
        <v>46044</v>
      </c>
      <c r="C9796" t="s">
        <v>34</v>
      </c>
      <c r="D9796" t="s">
        <v>35</v>
      </c>
      <c r="E9796" t="s">
        <v>36</v>
      </c>
      <c r="F9796">
        <v>603</v>
      </c>
      <c r="G9796" t="s">
        <v>1761</v>
      </c>
      <c r="H9796" t="s">
        <v>1762</v>
      </c>
      <c r="I9796" t="s">
        <v>1763</v>
      </c>
      <c r="N9796" t="s">
        <v>1764</v>
      </c>
      <c r="O9796">
        <v>1156</v>
      </c>
      <c r="P9796">
        <v>1157</v>
      </c>
      <c r="Q9796">
        <v>1156</v>
      </c>
      <c r="R9796">
        <v>1156.5</v>
      </c>
      <c r="S9796">
        <v>1157</v>
      </c>
      <c r="T9796">
        <v>1143.45</v>
      </c>
      <c r="V9796">
        <v>1156.5</v>
      </c>
      <c r="Y9796">
        <v>2</v>
      </c>
      <c r="Z9796">
        <v>2313</v>
      </c>
      <c r="AA9796">
        <v>2</v>
      </c>
      <c r="AB9796" t="s">
        <v>41</v>
      </c>
      <c r="AC9796">
        <v>1</v>
      </c>
    </row>
    <row r="9797" spans="1:29">
      <c r="A9797">
        <v>46044</v>
      </c>
      <c r="B9797">
        <v>46044</v>
      </c>
      <c r="C9797" t="s">
        <v>34</v>
      </c>
      <c r="D9797" t="s">
        <v>35</v>
      </c>
      <c r="E9797" t="s">
        <v>36</v>
      </c>
      <c r="F9797">
        <v>30990</v>
      </c>
      <c r="G9797" t="s">
        <v>1765</v>
      </c>
      <c r="H9797" t="s">
        <v>1766</v>
      </c>
      <c r="I9797" t="s">
        <v>210</v>
      </c>
      <c r="N9797" t="s">
        <v>1767</v>
      </c>
      <c r="O9797">
        <v>1087</v>
      </c>
      <c r="P9797">
        <v>1090.9000000000001</v>
      </c>
      <c r="Q9797">
        <v>1087</v>
      </c>
      <c r="R9797">
        <v>1088.05</v>
      </c>
      <c r="S9797">
        <v>1088</v>
      </c>
      <c r="T9797">
        <v>1087</v>
      </c>
      <c r="V9797">
        <v>1088.04</v>
      </c>
      <c r="Y9797">
        <v>1462</v>
      </c>
      <c r="Z9797">
        <v>1591676.46</v>
      </c>
      <c r="AA9797">
        <v>27</v>
      </c>
      <c r="AB9797" t="s">
        <v>41</v>
      </c>
      <c r="AC9797">
        <v>1</v>
      </c>
    </row>
    <row r="9798" spans="1:29">
      <c r="A9798">
        <v>46044</v>
      </c>
      <c r="B9798">
        <v>46044</v>
      </c>
      <c r="C9798" t="s">
        <v>34</v>
      </c>
      <c r="D9798" t="s">
        <v>35</v>
      </c>
      <c r="E9798" t="s">
        <v>36</v>
      </c>
      <c r="F9798">
        <v>1999</v>
      </c>
      <c r="G9798" t="s">
        <v>1768</v>
      </c>
      <c r="H9798" t="s">
        <v>1769</v>
      </c>
      <c r="I9798" t="s">
        <v>238</v>
      </c>
      <c r="N9798" t="s">
        <v>1770</v>
      </c>
      <c r="O9798">
        <v>1166</v>
      </c>
      <c r="P9798">
        <v>1170</v>
      </c>
      <c r="Q9798">
        <v>1166</v>
      </c>
      <c r="R9798">
        <v>1170</v>
      </c>
      <c r="S9798">
        <v>1170</v>
      </c>
      <c r="T9798">
        <v>1166</v>
      </c>
      <c r="V9798">
        <v>1170</v>
      </c>
      <c r="Y9798">
        <v>60</v>
      </c>
      <c r="Z9798">
        <v>70160</v>
      </c>
      <c r="AA9798">
        <v>2</v>
      </c>
      <c r="AB9798" t="s">
        <v>41</v>
      </c>
      <c r="AC9798">
        <v>1</v>
      </c>
    </row>
    <row r="9799" spans="1:29">
      <c r="A9799">
        <v>46044</v>
      </c>
      <c r="B9799">
        <v>46044</v>
      </c>
      <c r="C9799" t="s">
        <v>34</v>
      </c>
      <c r="D9799" t="s">
        <v>35</v>
      </c>
      <c r="E9799" t="s">
        <v>36</v>
      </c>
      <c r="F9799">
        <v>31970</v>
      </c>
      <c r="G9799" t="s">
        <v>1771</v>
      </c>
      <c r="H9799" t="s">
        <v>1772</v>
      </c>
      <c r="I9799" t="s">
        <v>225</v>
      </c>
      <c r="N9799" t="s">
        <v>1773</v>
      </c>
      <c r="O9799">
        <v>6203</v>
      </c>
      <c r="P9799">
        <v>6203</v>
      </c>
      <c r="Q9799">
        <v>6196.2</v>
      </c>
      <c r="R9799">
        <v>6199.9</v>
      </c>
      <c r="S9799">
        <v>6200</v>
      </c>
      <c r="T9799">
        <v>6245</v>
      </c>
      <c r="V9799">
        <v>6199.9</v>
      </c>
      <c r="Y9799">
        <v>192</v>
      </c>
      <c r="Z9799">
        <v>1190036.2</v>
      </c>
      <c r="AA9799">
        <v>10</v>
      </c>
      <c r="AB9799" t="s">
        <v>41</v>
      </c>
      <c r="AC9799">
        <v>1</v>
      </c>
    </row>
    <row r="9800" spans="1:29">
      <c r="A9800">
        <v>46044</v>
      </c>
      <c r="B9800">
        <v>46044</v>
      </c>
      <c r="C9800" t="s">
        <v>34</v>
      </c>
      <c r="D9800" t="s">
        <v>35</v>
      </c>
      <c r="E9800" t="s">
        <v>36</v>
      </c>
      <c r="F9800">
        <v>2953</v>
      </c>
      <c r="G9800" t="s">
        <v>11630</v>
      </c>
      <c r="H9800" t="s">
        <v>11631</v>
      </c>
      <c r="I9800" t="s">
        <v>463</v>
      </c>
      <c r="N9800" t="s">
        <v>11632</v>
      </c>
      <c r="O9800">
        <v>1240</v>
      </c>
      <c r="P9800">
        <v>1240</v>
      </c>
      <c r="Q9800">
        <v>1240</v>
      </c>
      <c r="R9800">
        <v>1240</v>
      </c>
      <c r="S9800">
        <v>1240</v>
      </c>
      <c r="T9800">
        <v>1240</v>
      </c>
      <c r="V9800">
        <v>1240</v>
      </c>
      <c r="Y9800">
        <v>10</v>
      </c>
      <c r="Z9800">
        <v>12400</v>
      </c>
      <c r="AA9800">
        <v>1</v>
      </c>
      <c r="AB9800" t="s">
        <v>41</v>
      </c>
      <c r="AC9800">
        <v>1</v>
      </c>
    </row>
    <row r="9801" spans="1:29">
      <c r="A9801">
        <v>46044</v>
      </c>
      <c r="B9801">
        <v>46044</v>
      </c>
      <c r="C9801" t="s">
        <v>34</v>
      </c>
      <c r="D9801" t="s">
        <v>35</v>
      </c>
      <c r="E9801" t="s">
        <v>36</v>
      </c>
      <c r="F9801">
        <v>2947</v>
      </c>
      <c r="G9801" t="s">
        <v>11633</v>
      </c>
      <c r="H9801" t="s">
        <v>11634</v>
      </c>
      <c r="I9801" t="s">
        <v>479</v>
      </c>
      <c r="N9801" t="s">
        <v>11635</v>
      </c>
      <c r="O9801">
        <v>1101.1600000000001</v>
      </c>
      <c r="P9801">
        <v>1130</v>
      </c>
      <c r="Q9801">
        <v>1101.1600000000001</v>
      </c>
      <c r="R9801">
        <v>1129.99</v>
      </c>
      <c r="S9801">
        <v>1130</v>
      </c>
      <c r="T9801">
        <v>1139.99</v>
      </c>
      <c r="V9801">
        <v>1129.99</v>
      </c>
      <c r="Y9801">
        <v>275</v>
      </c>
      <c r="Z9801">
        <v>307865</v>
      </c>
      <c r="AA9801">
        <v>3</v>
      </c>
      <c r="AB9801" t="s">
        <v>41</v>
      </c>
      <c r="AC9801">
        <v>1</v>
      </c>
    </row>
    <row r="9802" spans="1:29">
      <c r="A9802">
        <v>46044</v>
      </c>
      <c r="B9802">
        <v>46044</v>
      </c>
      <c r="C9802" t="s">
        <v>34</v>
      </c>
      <c r="D9802" t="s">
        <v>35</v>
      </c>
      <c r="E9802" t="s">
        <v>36</v>
      </c>
      <c r="F9802">
        <v>757920</v>
      </c>
      <c r="G9802" t="s">
        <v>1777</v>
      </c>
      <c r="H9802" t="s">
        <v>1778</v>
      </c>
      <c r="I9802" t="s">
        <v>182</v>
      </c>
      <c r="N9802" t="s">
        <v>1779</v>
      </c>
      <c r="O9802">
        <v>310</v>
      </c>
      <c r="P9802">
        <v>325.55</v>
      </c>
      <c r="Q9802">
        <v>305.05</v>
      </c>
      <c r="R9802">
        <v>325.2</v>
      </c>
      <c r="S9802">
        <v>325.55</v>
      </c>
      <c r="T9802">
        <v>310.05</v>
      </c>
      <c r="V9802">
        <v>325.2</v>
      </c>
      <c r="Y9802">
        <v>47723</v>
      </c>
      <c r="Z9802">
        <v>15295651.9</v>
      </c>
      <c r="AA9802">
        <v>837</v>
      </c>
      <c r="AB9802" t="s">
        <v>41</v>
      </c>
      <c r="AC9802">
        <v>1</v>
      </c>
    </row>
    <row r="9803" spans="1:29">
      <c r="A9803">
        <v>46044</v>
      </c>
      <c r="B9803">
        <v>46044</v>
      </c>
      <c r="C9803" t="s">
        <v>34</v>
      </c>
      <c r="D9803" t="s">
        <v>35</v>
      </c>
      <c r="E9803" t="s">
        <v>36</v>
      </c>
      <c r="F9803">
        <v>19401</v>
      </c>
      <c r="G9803" t="s">
        <v>1780</v>
      </c>
      <c r="H9803" t="s">
        <v>1781</v>
      </c>
      <c r="I9803" t="s">
        <v>160</v>
      </c>
      <c r="N9803" t="s">
        <v>1782</v>
      </c>
      <c r="O9803">
        <v>252.2</v>
      </c>
      <c r="P9803">
        <v>259</v>
      </c>
      <c r="Q9803">
        <v>251.1</v>
      </c>
      <c r="R9803">
        <v>253.5</v>
      </c>
      <c r="S9803">
        <v>254</v>
      </c>
      <c r="T9803">
        <v>252.1</v>
      </c>
      <c r="V9803">
        <v>253.5</v>
      </c>
      <c r="Y9803">
        <v>36197</v>
      </c>
      <c r="Z9803">
        <v>9227082.8499999996</v>
      </c>
      <c r="AA9803">
        <v>2005</v>
      </c>
      <c r="AB9803" t="s">
        <v>41</v>
      </c>
      <c r="AC9803">
        <v>1</v>
      </c>
    </row>
    <row r="9804" spans="1:29">
      <c r="A9804">
        <v>46044</v>
      </c>
      <c r="B9804">
        <v>46044</v>
      </c>
      <c r="C9804" t="s">
        <v>34</v>
      </c>
      <c r="D9804" t="s">
        <v>35</v>
      </c>
      <c r="E9804" t="s">
        <v>36</v>
      </c>
      <c r="F9804">
        <v>3149</v>
      </c>
      <c r="G9804" t="s">
        <v>1783</v>
      </c>
      <c r="H9804" t="s">
        <v>1784</v>
      </c>
      <c r="I9804" t="s">
        <v>160</v>
      </c>
      <c r="N9804" t="s">
        <v>1785</v>
      </c>
      <c r="O9804">
        <v>518.5</v>
      </c>
      <c r="P9804">
        <v>533.04999999999995</v>
      </c>
      <c r="Q9804">
        <v>511</v>
      </c>
      <c r="R9804">
        <v>523.65</v>
      </c>
      <c r="S9804">
        <v>522.15</v>
      </c>
      <c r="T9804">
        <v>506.8</v>
      </c>
      <c r="V9804">
        <v>523.65</v>
      </c>
      <c r="Y9804">
        <v>312500</v>
      </c>
      <c r="Z9804">
        <v>163810335.09999999</v>
      </c>
      <c r="AA9804">
        <v>14170</v>
      </c>
      <c r="AB9804" t="s">
        <v>41</v>
      </c>
      <c r="AC9804">
        <v>1</v>
      </c>
    </row>
    <row r="9805" spans="1:29">
      <c r="A9805">
        <v>46044</v>
      </c>
      <c r="B9805">
        <v>46044</v>
      </c>
      <c r="C9805" t="s">
        <v>34</v>
      </c>
      <c r="D9805" t="s">
        <v>35</v>
      </c>
      <c r="E9805" t="s">
        <v>36</v>
      </c>
      <c r="F9805">
        <v>24014</v>
      </c>
      <c r="G9805" t="s">
        <v>1786</v>
      </c>
      <c r="H9805" t="s">
        <v>1787</v>
      </c>
      <c r="I9805" t="s">
        <v>160</v>
      </c>
      <c r="N9805" t="s">
        <v>1788</v>
      </c>
      <c r="O9805">
        <v>104.34</v>
      </c>
      <c r="P9805">
        <v>110.99</v>
      </c>
      <c r="Q9805">
        <v>103</v>
      </c>
      <c r="R9805">
        <v>105.21</v>
      </c>
      <c r="S9805">
        <v>106.09</v>
      </c>
      <c r="T9805">
        <v>102.29</v>
      </c>
      <c r="V9805">
        <v>105.15</v>
      </c>
      <c r="Y9805">
        <v>121245</v>
      </c>
      <c r="Z9805">
        <v>12866213.5</v>
      </c>
      <c r="AA9805">
        <v>1342</v>
      </c>
      <c r="AB9805" t="s">
        <v>41</v>
      </c>
      <c r="AC9805">
        <v>1</v>
      </c>
    </row>
    <row r="9806" spans="1:29">
      <c r="A9806">
        <v>46044</v>
      </c>
      <c r="B9806">
        <v>46044</v>
      </c>
      <c r="C9806" t="s">
        <v>34</v>
      </c>
      <c r="D9806" t="s">
        <v>35</v>
      </c>
      <c r="E9806" t="s">
        <v>36</v>
      </c>
      <c r="F9806">
        <v>4491</v>
      </c>
      <c r="G9806" t="s">
        <v>1789</v>
      </c>
      <c r="H9806" t="s">
        <v>1790</v>
      </c>
      <c r="I9806" t="s">
        <v>160</v>
      </c>
      <c r="N9806" t="s">
        <v>1791</v>
      </c>
      <c r="O9806">
        <v>1373.1</v>
      </c>
      <c r="P9806">
        <v>1395</v>
      </c>
      <c r="Q9806">
        <v>1360.1</v>
      </c>
      <c r="R9806">
        <v>1391</v>
      </c>
      <c r="S9806">
        <v>1395</v>
      </c>
      <c r="T9806">
        <v>1373</v>
      </c>
      <c r="V9806">
        <v>1390.75</v>
      </c>
      <c r="Y9806">
        <v>3715</v>
      </c>
      <c r="Z9806">
        <v>5109521</v>
      </c>
      <c r="AA9806">
        <v>619</v>
      </c>
      <c r="AB9806" t="s">
        <v>41</v>
      </c>
      <c r="AC9806">
        <v>1</v>
      </c>
    </row>
    <row r="9807" spans="1:29">
      <c r="A9807">
        <v>46044</v>
      </c>
      <c r="B9807">
        <v>46044</v>
      </c>
      <c r="C9807" t="s">
        <v>34</v>
      </c>
      <c r="D9807" t="s">
        <v>35</v>
      </c>
      <c r="E9807" t="s">
        <v>36</v>
      </c>
      <c r="F9807">
        <v>2181</v>
      </c>
      <c r="G9807" t="s">
        <v>1792</v>
      </c>
      <c r="H9807" t="s">
        <v>1793</v>
      </c>
      <c r="I9807" t="s">
        <v>160</v>
      </c>
      <c r="N9807" t="s">
        <v>1794</v>
      </c>
      <c r="O9807">
        <v>35305</v>
      </c>
      <c r="P9807">
        <v>36010</v>
      </c>
      <c r="Q9807">
        <v>35305</v>
      </c>
      <c r="R9807">
        <v>35710</v>
      </c>
      <c r="S9807">
        <v>35870</v>
      </c>
      <c r="T9807">
        <v>35130</v>
      </c>
      <c r="V9807">
        <v>35710.199999999997</v>
      </c>
      <c r="Y9807">
        <v>21264</v>
      </c>
      <c r="Z9807">
        <v>757268790</v>
      </c>
      <c r="AA9807">
        <v>8560</v>
      </c>
      <c r="AB9807" t="s">
        <v>41</v>
      </c>
      <c r="AC9807">
        <v>1</v>
      </c>
    </row>
    <row r="9808" spans="1:29">
      <c r="A9808">
        <v>46044</v>
      </c>
      <c r="B9808">
        <v>46044</v>
      </c>
      <c r="C9808" t="s">
        <v>34</v>
      </c>
      <c r="D9808" t="s">
        <v>35</v>
      </c>
      <c r="E9808" t="s">
        <v>36</v>
      </c>
      <c r="F9808">
        <v>25119</v>
      </c>
      <c r="G9808" t="s">
        <v>1795</v>
      </c>
      <c r="H9808" t="s">
        <v>1796</v>
      </c>
      <c r="I9808" t="s">
        <v>266</v>
      </c>
      <c r="N9808" t="s">
        <v>1797</v>
      </c>
      <c r="O9808">
        <v>40.5</v>
      </c>
      <c r="P9808">
        <v>40.9</v>
      </c>
      <c r="Q9808">
        <v>40.5</v>
      </c>
      <c r="R9808">
        <v>40.9</v>
      </c>
      <c r="S9808">
        <v>40.9</v>
      </c>
      <c r="T9808">
        <v>40.15</v>
      </c>
      <c r="V9808">
        <v>40.9</v>
      </c>
      <c r="Y9808">
        <v>4000</v>
      </c>
      <c r="Z9808">
        <v>162800</v>
      </c>
      <c r="AA9808">
        <v>2</v>
      </c>
      <c r="AB9808" t="s">
        <v>41</v>
      </c>
      <c r="AC9808">
        <v>2000</v>
      </c>
    </row>
    <row r="9809" spans="1:29">
      <c r="A9809">
        <v>46044</v>
      </c>
      <c r="B9809">
        <v>46044</v>
      </c>
      <c r="C9809" t="s">
        <v>34</v>
      </c>
      <c r="D9809" t="s">
        <v>35</v>
      </c>
      <c r="E9809" t="s">
        <v>36</v>
      </c>
      <c r="F9809">
        <v>530</v>
      </c>
      <c r="G9809" t="s">
        <v>1798</v>
      </c>
      <c r="H9809" t="s">
        <v>1799</v>
      </c>
      <c r="I9809" t="s">
        <v>160</v>
      </c>
      <c r="N9809" t="s">
        <v>1800</v>
      </c>
      <c r="O9809">
        <v>59.7</v>
      </c>
      <c r="P9809">
        <v>61.26</v>
      </c>
      <c r="Q9809">
        <v>58.55</v>
      </c>
      <c r="R9809">
        <v>59.16</v>
      </c>
      <c r="S9809">
        <v>59</v>
      </c>
      <c r="T9809">
        <v>58.81</v>
      </c>
      <c r="V9809">
        <v>59.16</v>
      </c>
      <c r="Y9809">
        <v>68617</v>
      </c>
      <c r="Z9809">
        <v>4105310.83</v>
      </c>
      <c r="AA9809">
        <v>842</v>
      </c>
      <c r="AB9809" t="s">
        <v>41</v>
      </c>
      <c r="AC9809">
        <v>1</v>
      </c>
    </row>
    <row r="9810" spans="1:29">
      <c r="A9810">
        <v>46044</v>
      </c>
      <c r="B9810">
        <v>46044</v>
      </c>
      <c r="C9810" t="s">
        <v>34</v>
      </c>
      <c r="D9810" t="s">
        <v>35</v>
      </c>
      <c r="E9810" t="s">
        <v>36</v>
      </c>
      <c r="F9810">
        <v>24814</v>
      </c>
      <c r="G9810" t="s">
        <v>1807</v>
      </c>
      <c r="H9810" t="s">
        <v>1808</v>
      </c>
      <c r="I9810" t="s">
        <v>160</v>
      </c>
      <c r="N9810" t="s">
        <v>1809</v>
      </c>
      <c r="O9810">
        <v>278.7</v>
      </c>
      <c r="P9810">
        <v>278.7</v>
      </c>
      <c r="Q9810">
        <v>270.14999999999998</v>
      </c>
      <c r="R9810">
        <v>273.89999999999998</v>
      </c>
      <c r="S9810">
        <v>274.10000000000002</v>
      </c>
      <c r="T9810">
        <v>273.85000000000002</v>
      </c>
      <c r="V9810">
        <v>273.89999999999998</v>
      </c>
      <c r="Y9810">
        <v>587988</v>
      </c>
      <c r="Z9810">
        <v>160564913.59999999</v>
      </c>
      <c r="AA9810">
        <v>19875</v>
      </c>
      <c r="AB9810" t="s">
        <v>41</v>
      </c>
      <c r="AC9810">
        <v>1</v>
      </c>
    </row>
    <row r="9811" spans="1:29">
      <c r="A9811">
        <v>46044</v>
      </c>
      <c r="B9811">
        <v>46044</v>
      </c>
      <c r="C9811" t="s">
        <v>34</v>
      </c>
      <c r="D9811" t="s">
        <v>35</v>
      </c>
      <c r="E9811" t="s">
        <v>36</v>
      </c>
      <c r="F9811">
        <v>7780</v>
      </c>
      <c r="G9811" t="s">
        <v>1810</v>
      </c>
      <c r="H9811" t="s">
        <v>1811</v>
      </c>
      <c r="I9811" t="s">
        <v>160</v>
      </c>
      <c r="N9811" t="s">
        <v>1812</v>
      </c>
      <c r="O9811">
        <v>283</v>
      </c>
      <c r="P9811">
        <v>294.95</v>
      </c>
      <c r="Q9811">
        <v>258.89999999999998</v>
      </c>
      <c r="R9811">
        <v>274.39999999999998</v>
      </c>
      <c r="S9811">
        <v>266.45</v>
      </c>
      <c r="T9811">
        <v>282.45</v>
      </c>
      <c r="V9811">
        <v>274.45</v>
      </c>
      <c r="Y9811">
        <v>20978</v>
      </c>
      <c r="Z9811">
        <v>5740764.5</v>
      </c>
      <c r="AA9811">
        <v>1359</v>
      </c>
      <c r="AB9811" t="s">
        <v>41</v>
      </c>
      <c r="AC9811">
        <v>1</v>
      </c>
    </row>
    <row r="9812" spans="1:29">
      <c r="A9812">
        <v>46044</v>
      </c>
      <c r="B9812">
        <v>46044</v>
      </c>
      <c r="C9812" t="s">
        <v>34</v>
      </c>
      <c r="D9812" t="s">
        <v>35</v>
      </c>
      <c r="E9812" t="s">
        <v>36</v>
      </c>
      <c r="F9812">
        <v>15184</v>
      </c>
      <c r="G9812" t="s">
        <v>1816</v>
      </c>
      <c r="H9812" t="s">
        <v>1817</v>
      </c>
      <c r="I9812" t="s">
        <v>160</v>
      </c>
      <c r="N9812" t="s">
        <v>1818</v>
      </c>
      <c r="O9812">
        <v>773.3</v>
      </c>
      <c r="P9812">
        <v>783</v>
      </c>
      <c r="Q9812">
        <v>769.5</v>
      </c>
      <c r="R9812">
        <v>779.8</v>
      </c>
      <c r="S9812">
        <v>783</v>
      </c>
      <c r="T9812">
        <v>770.6</v>
      </c>
      <c r="V9812">
        <v>779.8</v>
      </c>
      <c r="Y9812">
        <v>707401</v>
      </c>
      <c r="Z9812">
        <v>548550928.70000005</v>
      </c>
      <c r="AA9812">
        <v>48649</v>
      </c>
      <c r="AB9812" t="s">
        <v>41</v>
      </c>
      <c r="AC9812">
        <v>1</v>
      </c>
    </row>
    <row r="9813" spans="1:29">
      <c r="A9813">
        <v>46044</v>
      </c>
      <c r="B9813">
        <v>46044</v>
      </c>
      <c r="C9813" t="s">
        <v>34</v>
      </c>
      <c r="D9813" t="s">
        <v>35</v>
      </c>
      <c r="E9813" t="s">
        <v>36</v>
      </c>
      <c r="F9813">
        <v>757794</v>
      </c>
      <c r="G9813" t="s">
        <v>1819</v>
      </c>
      <c r="H9813" t="s">
        <v>1820</v>
      </c>
      <c r="I9813" t="s">
        <v>160</v>
      </c>
      <c r="N9813" t="s">
        <v>1821</v>
      </c>
      <c r="O9813">
        <v>60.6</v>
      </c>
      <c r="P9813">
        <v>62</v>
      </c>
      <c r="Q9813">
        <v>59.8</v>
      </c>
      <c r="R9813">
        <v>60.96</v>
      </c>
      <c r="S9813">
        <v>60.95</v>
      </c>
      <c r="T9813">
        <v>59.96</v>
      </c>
      <c r="V9813">
        <v>60.96</v>
      </c>
      <c r="Y9813">
        <v>108329</v>
      </c>
      <c r="Z9813">
        <v>6568722.5800000001</v>
      </c>
      <c r="AA9813">
        <v>1556</v>
      </c>
      <c r="AB9813" t="s">
        <v>41</v>
      </c>
      <c r="AC9813">
        <v>1</v>
      </c>
    </row>
    <row r="9814" spans="1:29">
      <c r="A9814">
        <v>46044</v>
      </c>
      <c r="B9814">
        <v>46044</v>
      </c>
      <c r="C9814" t="s">
        <v>34</v>
      </c>
      <c r="D9814" t="s">
        <v>35</v>
      </c>
      <c r="E9814" t="s">
        <v>36</v>
      </c>
      <c r="F9814">
        <v>8833</v>
      </c>
      <c r="G9814" t="s">
        <v>1825</v>
      </c>
      <c r="H9814" t="s">
        <v>1826</v>
      </c>
      <c r="I9814" t="s">
        <v>160</v>
      </c>
      <c r="N9814" t="s">
        <v>1827</v>
      </c>
      <c r="O9814">
        <v>9.08</v>
      </c>
      <c r="P9814">
        <v>9.24</v>
      </c>
      <c r="Q9814">
        <v>8.9499999999999993</v>
      </c>
      <c r="R9814">
        <v>9.14</v>
      </c>
      <c r="S9814">
        <v>9.2100000000000009</v>
      </c>
      <c r="T9814">
        <v>8.98</v>
      </c>
      <c r="V9814">
        <v>9.14</v>
      </c>
      <c r="Y9814">
        <v>4197848</v>
      </c>
      <c r="Z9814">
        <v>38098801.549999997</v>
      </c>
      <c r="AA9814">
        <v>5326</v>
      </c>
      <c r="AB9814" t="s">
        <v>41</v>
      </c>
      <c r="AC9814">
        <v>1</v>
      </c>
    </row>
    <row r="9815" spans="1:29">
      <c r="A9815">
        <v>46044</v>
      </c>
      <c r="B9815">
        <v>46044</v>
      </c>
      <c r="C9815" t="s">
        <v>34</v>
      </c>
      <c r="D9815" t="s">
        <v>35</v>
      </c>
      <c r="E9815" t="s">
        <v>36</v>
      </c>
      <c r="F9815">
        <v>547</v>
      </c>
      <c r="G9815" t="s">
        <v>1828</v>
      </c>
      <c r="H9815" t="s">
        <v>1829</v>
      </c>
      <c r="I9815" t="s">
        <v>160</v>
      </c>
      <c r="N9815" t="s">
        <v>1830</v>
      </c>
      <c r="O9815">
        <v>5850</v>
      </c>
      <c r="P9815">
        <v>5975</v>
      </c>
      <c r="Q9815">
        <v>5819</v>
      </c>
      <c r="R9815">
        <v>5932</v>
      </c>
      <c r="S9815">
        <v>5934.5</v>
      </c>
      <c r="T9815">
        <v>5802.5</v>
      </c>
      <c r="V9815">
        <v>5932</v>
      </c>
      <c r="Y9815">
        <v>435081</v>
      </c>
      <c r="Z9815">
        <v>2579025433</v>
      </c>
      <c r="AA9815">
        <v>40904</v>
      </c>
      <c r="AB9815" t="s">
        <v>41</v>
      </c>
      <c r="AC9815">
        <v>1</v>
      </c>
    </row>
    <row r="9816" spans="1:29">
      <c r="A9816">
        <v>46044</v>
      </c>
      <c r="B9816">
        <v>46044</v>
      </c>
      <c r="C9816" t="s">
        <v>34</v>
      </c>
      <c r="D9816" t="s">
        <v>35</v>
      </c>
      <c r="E9816" t="s">
        <v>36</v>
      </c>
      <c r="F9816">
        <v>2203</v>
      </c>
      <c r="G9816" t="s">
        <v>1831</v>
      </c>
      <c r="H9816" t="s">
        <v>1832</v>
      </c>
      <c r="I9816" t="s">
        <v>1300</v>
      </c>
      <c r="N9816" t="s">
        <v>1833</v>
      </c>
      <c r="O9816">
        <v>344</v>
      </c>
      <c r="P9816">
        <v>347.49</v>
      </c>
      <c r="Q9816">
        <v>340</v>
      </c>
      <c r="R9816">
        <v>343.03</v>
      </c>
      <c r="S9816">
        <v>342.97</v>
      </c>
      <c r="T9816">
        <v>343.72</v>
      </c>
      <c r="V9816">
        <v>343.06</v>
      </c>
      <c r="Y9816">
        <v>119653</v>
      </c>
      <c r="Z9816">
        <v>41237760.850000001</v>
      </c>
      <c r="AA9816">
        <v>3313</v>
      </c>
      <c r="AB9816" t="s">
        <v>41</v>
      </c>
      <c r="AC9816">
        <v>1</v>
      </c>
    </row>
    <row r="9817" spans="1:29">
      <c r="A9817">
        <v>46044</v>
      </c>
      <c r="B9817">
        <v>46044</v>
      </c>
      <c r="C9817" t="s">
        <v>34</v>
      </c>
      <c r="D9817" t="s">
        <v>35</v>
      </c>
      <c r="E9817" t="s">
        <v>36</v>
      </c>
      <c r="F9817">
        <v>25136</v>
      </c>
      <c r="G9817" t="s">
        <v>1834</v>
      </c>
      <c r="H9817" t="s">
        <v>1835</v>
      </c>
      <c r="I9817" t="s">
        <v>160</v>
      </c>
      <c r="N9817" t="s">
        <v>1836</v>
      </c>
      <c r="O9817">
        <v>66.010000000000005</v>
      </c>
      <c r="P9817">
        <v>68.650000000000006</v>
      </c>
      <c r="Q9817">
        <v>65.55</v>
      </c>
      <c r="R9817">
        <v>67.06</v>
      </c>
      <c r="S9817">
        <v>66.95</v>
      </c>
      <c r="T9817">
        <v>65.13</v>
      </c>
      <c r="V9817">
        <v>67.099999999999994</v>
      </c>
      <c r="Y9817">
        <v>21656</v>
      </c>
      <c r="Z9817">
        <v>1457744.26</v>
      </c>
      <c r="AA9817">
        <v>753</v>
      </c>
      <c r="AB9817" t="s">
        <v>41</v>
      </c>
      <c r="AC9817">
        <v>1</v>
      </c>
    </row>
    <row r="9818" spans="1:29">
      <c r="A9818">
        <v>46044</v>
      </c>
      <c r="B9818">
        <v>46044</v>
      </c>
      <c r="C9818" t="s">
        <v>34</v>
      </c>
      <c r="D9818" t="s">
        <v>35</v>
      </c>
      <c r="E9818" t="s">
        <v>36</v>
      </c>
      <c r="F9818">
        <v>19585</v>
      </c>
      <c r="G9818" t="s">
        <v>1837</v>
      </c>
      <c r="H9818" t="s">
        <v>1838</v>
      </c>
      <c r="I9818" t="s">
        <v>160</v>
      </c>
      <c r="N9818" t="s">
        <v>1839</v>
      </c>
      <c r="O9818">
        <v>2678.7</v>
      </c>
      <c r="P9818">
        <v>2726.1</v>
      </c>
      <c r="Q9818">
        <v>2661.1</v>
      </c>
      <c r="R9818">
        <v>2708.6</v>
      </c>
      <c r="S9818">
        <v>2709.5</v>
      </c>
      <c r="T9818">
        <v>2628.8</v>
      </c>
      <c r="V9818">
        <v>2708.6</v>
      </c>
      <c r="Y9818">
        <v>3689628</v>
      </c>
      <c r="Z9818">
        <v>9968478187.3999996</v>
      </c>
      <c r="AA9818">
        <v>134784</v>
      </c>
      <c r="AB9818" t="s">
        <v>41</v>
      </c>
      <c r="AC9818">
        <v>1</v>
      </c>
    </row>
    <row r="9819" spans="1:29">
      <c r="A9819">
        <v>46044</v>
      </c>
      <c r="B9819">
        <v>46044</v>
      </c>
      <c r="C9819" t="s">
        <v>34</v>
      </c>
      <c r="D9819" t="s">
        <v>35</v>
      </c>
      <c r="E9819" t="s">
        <v>36</v>
      </c>
      <c r="F9819">
        <v>559</v>
      </c>
      <c r="G9819" t="s">
        <v>1840</v>
      </c>
      <c r="H9819" t="s">
        <v>1841</v>
      </c>
      <c r="I9819" t="s">
        <v>160</v>
      </c>
      <c r="N9819" t="s">
        <v>1842</v>
      </c>
      <c r="O9819">
        <v>131.1</v>
      </c>
      <c r="P9819">
        <v>135</v>
      </c>
      <c r="Q9819">
        <v>131</v>
      </c>
      <c r="R9819">
        <v>133.16</v>
      </c>
      <c r="S9819">
        <v>135</v>
      </c>
      <c r="T9819">
        <v>130.63999999999999</v>
      </c>
      <c r="V9819">
        <v>133.15</v>
      </c>
      <c r="Y9819">
        <v>5785</v>
      </c>
      <c r="Z9819">
        <v>765794.69</v>
      </c>
      <c r="AA9819">
        <v>253</v>
      </c>
      <c r="AB9819" t="s">
        <v>41</v>
      </c>
      <c r="AC9819">
        <v>1</v>
      </c>
    </row>
    <row r="9820" spans="1:29">
      <c r="A9820">
        <v>46044</v>
      </c>
      <c r="B9820">
        <v>46044</v>
      </c>
      <c r="C9820" t="s">
        <v>34</v>
      </c>
      <c r="D9820" t="s">
        <v>35</v>
      </c>
      <c r="E9820" t="s">
        <v>36</v>
      </c>
      <c r="F9820">
        <v>2716</v>
      </c>
      <c r="G9820" t="s">
        <v>1843</v>
      </c>
      <c r="H9820" t="s">
        <v>1844</v>
      </c>
      <c r="I9820" t="s">
        <v>160</v>
      </c>
      <c r="N9820" t="s">
        <v>1845</v>
      </c>
      <c r="O9820">
        <v>596.15</v>
      </c>
      <c r="P9820">
        <v>615</v>
      </c>
      <c r="Q9820">
        <v>595.45000000000005</v>
      </c>
      <c r="R9820">
        <v>606.6</v>
      </c>
      <c r="S9820">
        <v>613</v>
      </c>
      <c r="T9820">
        <v>596.1</v>
      </c>
      <c r="V9820">
        <v>606.4</v>
      </c>
      <c r="Y9820">
        <v>4280</v>
      </c>
      <c r="Z9820">
        <v>2606491.2000000002</v>
      </c>
      <c r="AA9820">
        <v>313</v>
      </c>
      <c r="AB9820" t="s">
        <v>41</v>
      </c>
      <c r="AC9820">
        <v>1</v>
      </c>
    </row>
    <row r="9821" spans="1:29">
      <c r="A9821">
        <v>46044</v>
      </c>
      <c r="B9821">
        <v>46044</v>
      </c>
      <c r="C9821" t="s">
        <v>34</v>
      </c>
      <c r="D9821" t="s">
        <v>35</v>
      </c>
      <c r="E9821" t="s">
        <v>36</v>
      </c>
      <c r="F9821">
        <v>7227</v>
      </c>
      <c r="G9821" t="s">
        <v>1861</v>
      </c>
      <c r="H9821" t="s">
        <v>1862</v>
      </c>
      <c r="I9821" t="s">
        <v>160</v>
      </c>
      <c r="N9821" t="s">
        <v>1863</v>
      </c>
      <c r="O9821">
        <v>1320.1</v>
      </c>
      <c r="P9821">
        <v>1361.8</v>
      </c>
      <c r="Q9821">
        <v>1315.1</v>
      </c>
      <c r="R9821">
        <v>1346</v>
      </c>
      <c r="S9821">
        <v>1350</v>
      </c>
      <c r="T9821">
        <v>1326.3</v>
      </c>
      <c r="V9821">
        <v>1345.95</v>
      </c>
      <c r="Y9821">
        <v>47888</v>
      </c>
      <c r="Z9821">
        <v>64278066.5</v>
      </c>
      <c r="AA9821">
        <v>7819</v>
      </c>
      <c r="AB9821" t="s">
        <v>41</v>
      </c>
      <c r="AC9821">
        <v>1</v>
      </c>
    </row>
    <row r="9822" spans="1:29">
      <c r="A9822">
        <v>46044</v>
      </c>
      <c r="B9822">
        <v>46044</v>
      </c>
      <c r="C9822" t="s">
        <v>34</v>
      </c>
      <c r="D9822" t="s">
        <v>35</v>
      </c>
      <c r="E9822" t="s">
        <v>36</v>
      </c>
      <c r="F9822">
        <v>27274</v>
      </c>
      <c r="G9822" t="s">
        <v>1864</v>
      </c>
      <c r="H9822" t="s">
        <v>1865</v>
      </c>
      <c r="I9822" t="s">
        <v>266</v>
      </c>
      <c r="N9822" t="s">
        <v>1866</v>
      </c>
      <c r="O9822">
        <v>419.9</v>
      </c>
      <c r="P9822">
        <v>427.9</v>
      </c>
      <c r="Q9822">
        <v>409.9</v>
      </c>
      <c r="R9822">
        <v>412.5</v>
      </c>
      <c r="S9822">
        <v>411</v>
      </c>
      <c r="T9822">
        <v>401.5</v>
      </c>
      <c r="V9822">
        <v>412.5</v>
      </c>
      <c r="Y9822">
        <v>51600</v>
      </c>
      <c r="Z9822">
        <v>21460935</v>
      </c>
      <c r="AA9822">
        <v>228</v>
      </c>
      <c r="AB9822" t="s">
        <v>41</v>
      </c>
      <c r="AC9822">
        <v>150</v>
      </c>
    </row>
    <row r="9823" spans="1:29">
      <c r="A9823">
        <v>46044</v>
      </c>
      <c r="B9823">
        <v>46044</v>
      </c>
      <c r="C9823" t="s">
        <v>34</v>
      </c>
      <c r="D9823" t="s">
        <v>35</v>
      </c>
      <c r="E9823" t="s">
        <v>36</v>
      </c>
      <c r="F9823">
        <v>21823</v>
      </c>
      <c r="G9823" t="s">
        <v>11636</v>
      </c>
      <c r="H9823" t="s">
        <v>11637</v>
      </c>
      <c r="I9823" t="s">
        <v>266</v>
      </c>
      <c r="N9823" t="s">
        <v>11638</v>
      </c>
      <c r="O9823">
        <v>41.8</v>
      </c>
      <c r="P9823">
        <v>46.2</v>
      </c>
      <c r="Q9823">
        <v>41.8</v>
      </c>
      <c r="R9823">
        <v>46.2</v>
      </c>
      <c r="S9823">
        <v>46.2</v>
      </c>
      <c r="T9823">
        <v>44</v>
      </c>
      <c r="V9823">
        <v>46.2</v>
      </c>
      <c r="Y9823">
        <v>4000</v>
      </c>
      <c r="Z9823">
        <v>172700</v>
      </c>
      <c r="AA9823">
        <v>7</v>
      </c>
      <c r="AB9823" t="s">
        <v>41</v>
      </c>
      <c r="AC9823">
        <v>500</v>
      </c>
    </row>
    <row r="9824" spans="1:29">
      <c r="A9824">
        <v>46044</v>
      </c>
      <c r="B9824">
        <v>46044</v>
      </c>
      <c r="C9824" t="s">
        <v>34</v>
      </c>
      <c r="D9824" t="s">
        <v>35</v>
      </c>
      <c r="E9824" t="s">
        <v>36</v>
      </c>
      <c r="F9824">
        <v>8341</v>
      </c>
      <c r="G9824" t="s">
        <v>1870</v>
      </c>
      <c r="H9824" t="s">
        <v>1871</v>
      </c>
      <c r="I9824" t="s">
        <v>160</v>
      </c>
      <c r="N9824" t="s">
        <v>1872</v>
      </c>
      <c r="O9824">
        <v>14.55</v>
      </c>
      <c r="P9824">
        <v>15.18</v>
      </c>
      <c r="Q9824">
        <v>14.16</v>
      </c>
      <c r="R9824">
        <v>14.22</v>
      </c>
      <c r="S9824">
        <v>14.23</v>
      </c>
      <c r="T9824">
        <v>14.41</v>
      </c>
      <c r="V9824">
        <v>14.22</v>
      </c>
      <c r="Y9824">
        <v>47094</v>
      </c>
      <c r="Z9824">
        <v>681066.72</v>
      </c>
      <c r="AA9824">
        <v>156</v>
      </c>
      <c r="AB9824" t="s">
        <v>41</v>
      </c>
      <c r="AC9824">
        <v>1</v>
      </c>
    </row>
    <row r="9825" spans="1:29">
      <c r="A9825">
        <v>46044</v>
      </c>
      <c r="B9825">
        <v>46044</v>
      </c>
      <c r="C9825" t="s">
        <v>34</v>
      </c>
      <c r="D9825" t="s">
        <v>35</v>
      </c>
      <c r="E9825" t="s">
        <v>36</v>
      </c>
      <c r="F9825">
        <v>29957</v>
      </c>
      <c r="G9825" t="s">
        <v>11639</v>
      </c>
      <c r="H9825" t="s">
        <v>11640</v>
      </c>
      <c r="I9825" t="s">
        <v>1101</v>
      </c>
      <c r="N9825" t="s">
        <v>11641</v>
      </c>
      <c r="O9825">
        <v>4.71</v>
      </c>
      <c r="P9825">
        <v>4.97</v>
      </c>
      <c r="Q9825">
        <v>4.13</v>
      </c>
      <c r="R9825">
        <v>4.57</v>
      </c>
      <c r="S9825">
        <v>4.58</v>
      </c>
      <c r="T9825">
        <v>4.6900000000000004</v>
      </c>
      <c r="V9825">
        <v>4.58</v>
      </c>
      <c r="Y9825">
        <v>32332</v>
      </c>
      <c r="Z9825">
        <v>146595.03</v>
      </c>
      <c r="AA9825">
        <v>90</v>
      </c>
      <c r="AB9825" t="s">
        <v>41</v>
      </c>
      <c r="AC9825">
        <v>1</v>
      </c>
    </row>
    <row r="9826" spans="1:29">
      <c r="A9826">
        <v>46044</v>
      </c>
      <c r="B9826">
        <v>46044</v>
      </c>
      <c r="C9826" t="s">
        <v>34</v>
      </c>
      <c r="D9826" t="s">
        <v>35</v>
      </c>
      <c r="E9826" t="s">
        <v>36</v>
      </c>
      <c r="F9826">
        <v>14218</v>
      </c>
      <c r="G9826" t="s">
        <v>1873</v>
      </c>
      <c r="H9826" t="s">
        <v>1874</v>
      </c>
      <c r="I9826" t="s">
        <v>160</v>
      </c>
      <c r="N9826" t="s">
        <v>1875</v>
      </c>
      <c r="O9826">
        <v>37.1</v>
      </c>
      <c r="P9826">
        <v>39.950000000000003</v>
      </c>
      <c r="Q9826">
        <v>36.5</v>
      </c>
      <c r="R9826">
        <v>36.71</v>
      </c>
      <c r="S9826">
        <v>37.39</v>
      </c>
      <c r="T9826">
        <v>38.42</v>
      </c>
      <c r="V9826">
        <v>36.71</v>
      </c>
      <c r="Y9826">
        <v>14047</v>
      </c>
      <c r="Z9826">
        <v>523674.56</v>
      </c>
      <c r="AA9826">
        <v>220</v>
      </c>
      <c r="AB9826" t="s">
        <v>41</v>
      </c>
      <c r="AC9826">
        <v>1</v>
      </c>
    </row>
    <row r="9827" spans="1:29">
      <c r="A9827">
        <v>46044</v>
      </c>
      <c r="B9827">
        <v>46044</v>
      </c>
      <c r="C9827" t="s">
        <v>34</v>
      </c>
      <c r="D9827" t="s">
        <v>35</v>
      </c>
      <c r="E9827" t="s">
        <v>36</v>
      </c>
      <c r="F9827">
        <v>6216</v>
      </c>
      <c r="G9827" t="s">
        <v>1876</v>
      </c>
      <c r="H9827" t="s">
        <v>1877</v>
      </c>
      <c r="I9827" t="s">
        <v>160</v>
      </c>
      <c r="N9827" t="s">
        <v>1878</v>
      </c>
      <c r="O9827">
        <v>137.47999999999999</v>
      </c>
      <c r="P9827">
        <v>148.19999999999999</v>
      </c>
      <c r="Q9827">
        <v>136.77000000000001</v>
      </c>
      <c r="R9827">
        <v>145.38999999999999</v>
      </c>
      <c r="S9827">
        <v>146.25</v>
      </c>
      <c r="T9827">
        <v>135.58000000000001</v>
      </c>
      <c r="V9827">
        <v>145.4</v>
      </c>
      <c r="Y9827">
        <v>748959</v>
      </c>
      <c r="Z9827">
        <v>106690925.83</v>
      </c>
      <c r="AA9827">
        <v>11353</v>
      </c>
      <c r="AB9827" t="s">
        <v>41</v>
      </c>
      <c r="AC9827">
        <v>1</v>
      </c>
    </row>
    <row r="9828" spans="1:29">
      <c r="A9828">
        <v>46044</v>
      </c>
      <c r="B9828">
        <v>46044</v>
      </c>
      <c r="C9828" t="s">
        <v>34</v>
      </c>
      <c r="D9828" t="s">
        <v>35</v>
      </c>
      <c r="E9828" t="s">
        <v>36</v>
      </c>
      <c r="F9828">
        <v>9362</v>
      </c>
      <c r="G9828" t="s">
        <v>1879</v>
      </c>
      <c r="H9828" t="s">
        <v>1880</v>
      </c>
      <c r="I9828" t="s">
        <v>160</v>
      </c>
      <c r="N9828" t="s">
        <v>1881</v>
      </c>
      <c r="O9828">
        <v>251.6</v>
      </c>
      <c r="P9828">
        <v>255.5</v>
      </c>
      <c r="Q9828">
        <v>250.3</v>
      </c>
      <c r="R9828">
        <v>254.8</v>
      </c>
      <c r="S9828">
        <v>254.95</v>
      </c>
      <c r="T9828">
        <v>250.3</v>
      </c>
      <c r="V9828">
        <v>254.8</v>
      </c>
      <c r="Y9828">
        <v>115620</v>
      </c>
      <c r="Z9828">
        <v>29344167.100000001</v>
      </c>
      <c r="AA9828">
        <v>5094</v>
      </c>
      <c r="AB9828" t="s">
        <v>41</v>
      </c>
      <c r="AC9828">
        <v>1</v>
      </c>
    </row>
    <row r="9829" spans="1:29">
      <c r="A9829">
        <v>46044</v>
      </c>
      <c r="B9829">
        <v>46044</v>
      </c>
      <c r="C9829" t="s">
        <v>34</v>
      </c>
      <c r="D9829" t="s">
        <v>35</v>
      </c>
      <c r="E9829" t="s">
        <v>36</v>
      </c>
      <c r="F9829">
        <v>583</v>
      </c>
      <c r="G9829" t="s">
        <v>1882</v>
      </c>
      <c r="H9829" t="s">
        <v>1883</v>
      </c>
      <c r="I9829" t="s">
        <v>160</v>
      </c>
      <c r="N9829" t="s">
        <v>1884</v>
      </c>
      <c r="O9829">
        <v>902.95</v>
      </c>
      <c r="P9829">
        <v>919</v>
      </c>
      <c r="Q9829">
        <v>902.35</v>
      </c>
      <c r="R9829">
        <v>912.5</v>
      </c>
      <c r="S9829">
        <v>911.1</v>
      </c>
      <c r="T9829">
        <v>898.35</v>
      </c>
      <c r="V9829">
        <v>912.45</v>
      </c>
      <c r="Y9829">
        <v>127843</v>
      </c>
      <c r="Z9829">
        <v>116435159.84999999</v>
      </c>
      <c r="AA9829">
        <v>13149</v>
      </c>
      <c r="AB9829" t="s">
        <v>41</v>
      </c>
      <c r="AC9829">
        <v>1</v>
      </c>
    </row>
    <row r="9830" spans="1:29">
      <c r="A9830">
        <v>46044</v>
      </c>
      <c r="B9830">
        <v>46044</v>
      </c>
      <c r="C9830" t="s">
        <v>34</v>
      </c>
      <c r="D9830" t="s">
        <v>35</v>
      </c>
      <c r="E9830" t="s">
        <v>36</v>
      </c>
      <c r="F9830">
        <v>10794</v>
      </c>
      <c r="G9830" t="s">
        <v>1885</v>
      </c>
      <c r="H9830" t="s">
        <v>1886</v>
      </c>
      <c r="I9830" t="s">
        <v>160</v>
      </c>
      <c r="N9830" t="s">
        <v>1887</v>
      </c>
      <c r="O9830">
        <v>152</v>
      </c>
      <c r="P9830">
        <v>155.59</v>
      </c>
      <c r="Q9830">
        <v>152</v>
      </c>
      <c r="R9830">
        <v>154.68</v>
      </c>
      <c r="S9830">
        <v>155</v>
      </c>
      <c r="T9830">
        <v>150.76</v>
      </c>
      <c r="V9830">
        <v>154.69999999999999</v>
      </c>
      <c r="Y9830">
        <v>18824351</v>
      </c>
      <c r="Z9830">
        <v>2907621012.73</v>
      </c>
      <c r="AA9830">
        <v>74040</v>
      </c>
      <c r="AB9830" t="s">
        <v>41</v>
      </c>
      <c r="AC9830">
        <v>1</v>
      </c>
    </row>
    <row r="9831" spans="1:29">
      <c r="A9831">
        <v>46044</v>
      </c>
      <c r="B9831">
        <v>46044</v>
      </c>
      <c r="C9831" t="s">
        <v>34</v>
      </c>
      <c r="D9831" t="s">
        <v>35</v>
      </c>
      <c r="E9831" t="s">
        <v>36</v>
      </c>
      <c r="F9831">
        <v>759477</v>
      </c>
      <c r="G9831" t="s">
        <v>1888</v>
      </c>
      <c r="H9831" t="s">
        <v>1889</v>
      </c>
      <c r="I9831" t="s">
        <v>160</v>
      </c>
      <c r="N9831" t="s">
        <v>1890</v>
      </c>
      <c r="O9831">
        <v>136.5</v>
      </c>
      <c r="P9831">
        <v>153.9</v>
      </c>
      <c r="Q9831">
        <v>136.5</v>
      </c>
      <c r="R9831">
        <v>149.69</v>
      </c>
      <c r="S9831">
        <v>150.33000000000001</v>
      </c>
      <c r="T9831">
        <v>136.52000000000001</v>
      </c>
      <c r="V9831">
        <v>149.69999999999999</v>
      </c>
      <c r="Y9831">
        <v>17936386</v>
      </c>
      <c r="Z9831">
        <v>2631366198.8000002</v>
      </c>
      <c r="AA9831">
        <v>160917</v>
      </c>
      <c r="AB9831" t="s">
        <v>41</v>
      </c>
      <c r="AC9831">
        <v>1</v>
      </c>
    </row>
    <row r="9832" spans="1:29">
      <c r="A9832">
        <v>46044</v>
      </c>
      <c r="B9832">
        <v>46044</v>
      </c>
      <c r="C9832" t="s">
        <v>34</v>
      </c>
      <c r="D9832" t="s">
        <v>35</v>
      </c>
      <c r="E9832" t="s">
        <v>36</v>
      </c>
      <c r="F9832">
        <v>759311</v>
      </c>
      <c r="G9832" t="s">
        <v>1891</v>
      </c>
      <c r="H9832" t="s">
        <v>1892</v>
      </c>
      <c r="I9832" t="s">
        <v>160</v>
      </c>
      <c r="N9832" t="s">
        <v>1893</v>
      </c>
      <c r="O9832">
        <v>262.7</v>
      </c>
      <c r="P9832">
        <v>264.8</v>
      </c>
      <c r="Q9832">
        <v>258.7</v>
      </c>
      <c r="R9832">
        <v>263.85000000000002</v>
      </c>
      <c r="S9832">
        <v>263.8</v>
      </c>
      <c r="T9832">
        <v>256.95</v>
      </c>
      <c r="V9832">
        <v>263.85000000000002</v>
      </c>
      <c r="Y9832">
        <v>1042868</v>
      </c>
      <c r="Z9832">
        <v>272753233.14999998</v>
      </c>
      <c r="AA9832">
        <v>26218</v>
      </c>
      <c r="AB9832" t="s">
        <v>41</v>
      </c>
      <c r="AC9832">
        <v>1</v>
      </c>
    </row>
    <row r="9833" spans="1:29">
      <c r="A9833">
        <v>46044</v>
      </c>
      <c r="B9833">
        <v>46044</v>
      </c>
      <c r="C9833" t="s">
        <v>34</v>
      </c>
      <c r="D9833" t="s">
        <v>35</v>
      </c>
      <c r="E9833" t="s">
        <v>36</v>
      </c>
      <c r="F9833">
        <v>19368</v>
      </c>
      <c r="G9833" t="s">
        <v>1894</v>
      </c>
      <c r="H9833" t="s">
        <v>1895</v>
      </c>
      <c r="I9833" t="s">
        <v>266</v>
      </c>
      <c r="N9833" t="s">
        <v>1896</v>
      </c>
      <c r="O9833">
        <v>26.9</v>
      </c>
      <c r="P9833">
        <v>27.5</v>
      </c>
      <c r="Q9833">
        <v>26.9</v>
      </c>
      <c r="R9833">
        <v>27.4</v>
      </c>
      <c r="S9833">
        <v>27.5</v>
      </c>
      <c r="T9833">
        <v>26.9</v>
      </c>
      <c r="V9833">
        <v>27.4</v>
      </c>
      <c r="Y9833">
        <v>32000</v>
      </c>
      <c r="Z9833">
        <v>873600</v>
      </c>
      <c r="AA9833">
        <v>7</v>
      </c>
      <c r="AB9833" t="s">
        <v>41</v>
      </c>
      <c r="AC9833">
        <v>4000</v>
      </c>
    </row>
    <row r="9834" spans="1:29">
      <c r="A9834">
        <v>46044</v>
      </c>
      <c r="B9834">
        <v>46044</v>
      </c>
      <c r="C9834" t="s">
        <v>34</v>
      </c>
      <c r="D9834" t="s">
        <v>35</v>
      </c>
      <c r="E9834" t="s">
        <v>36</v>
      </c>
      <c r="F9834">
        <v>20160</v>
      </c>
      <c r="G9834" t="s">
        <v>1897</v>
      </c>
      <c r="H9834" t="s">
        <v>1898</v>
      </c>
      <c r="I9834" t="s">
        <v>160</v>
      </c>
      <c r="N9834" t="s">
        <v>1899</v>
      </c>
      <c r="O9834">
        <v>275.95</v>
      </c>
      <c r="P9834">
        <v>286.75</v>
      </c>
      <c r="Q9834">
        <v>275.35000000000002</v>
      </c>
      <c r="R9834">
        <v>284.5</v>
      </c>
      <c r="S9834">
        <v>285</v>
      </c>
      <c r="T9834">
        <v>275</v>
      </c>
      <c r="V9834">
        <v>284.39999999999998</v>
      </c>
      <c r="Y9834">
        <v>93809</v>
      </c>
      <c r="Z9834">
        <v>26340618.75</v>
      </c>
      <c r="AA9834">
        <v>2085</v>
      </c>
      <c r="AB9834" t="s">
        <v>41</v>
      </c>
      <c r="AC9834">
        <v>1</v>
      </c>
    </row>
    <row r="9835" spans="1:29">
      <c r="A9835">
        <v>46044</v>
      </c>
      <c r="B9835">
        <v>46044</v>
      </c>
      <c r="C9835" t="s">
        <v>34</v>
      </c>
      <c r="D9835" t="s">
        <v>35</v>
      </c>
      <c r="E9835" t="s">
        <v>36</v>
      </c>
      <c r="F9835">
        <v>21749</v>
      </c>
      <c r="G9835" t="s">
        <v>1900</v>
      </c>
      <c r="H9835" t="s">
        <v>1901</v>
      </c>
      <c r="I9835" t="s">
        <v>160</v>
      </c>
      <c r="N9835" t="s">
        <v>1902</v>
      </c>
      <c r="O9835">
        <v>215</v>
      </c>
      <c r="P9835">
        <v>224.1</v>
      </c>
      <c r="Q9835">
        <v>215</v>
      </c>
      <c r="R9835">
        <v>223.2</v>
      </c>
      <c r="S9835">
        <v>223.55</v>
      </c>
      <c r="T9835">
        <v>213</v>
      </c>
      <c r="V9835">
        <v>223.25</v>
      </c>
      <c r="Y9835">
        <v>262659</v>
      </c>
      <c r="Z9835">
        <v>58074948.399999999</v>
      </c>
      <c r="AA9835">
        <v>4757</v>
      </c>
      <c r="AB9835" t="s">
        <v>41</v>
      </c>
      <c r="AC9835">
        <v>1</v>
      </c>
    </row>
    <row r="9836" spans="1:29">
      <c r="A9836">
        <v>46044</v>
      </c>
      <c r="B9836">
        <v>46044</v>
      </c>
      <c r="C9836" t="s">
        <v>34</v>
      </c>
      <c r="D9836" t="s">
        <v>35</v>
      </c>
      <c r="E9836" t="s">
        <v>36</v>
      </c>
      <c r="F9836">
        <v>759867</v>
      </c>
      <c r="G9836" t="s">
        <v>1903</v>
      </c>
      <c r="H9836" t="s">
        <v>1904</v>
      </c>
      <c r="I9836" t="s">
        <v>160</v>
      </c>
      <c r="N9836" t="s">
        <v>1905</v>
      </c>
      <c r="O9836">
        <v>624</v>
      </c>
      <c r="P9836">
        <v>626.35</v>
      </c>
      <c r="Q9836">
        <v>612.1</v>
      </c>
      <c r="R9836">
        <v>622.35</v>
      </c>
      <c r="S9836">
        <v>623.95000000000005</v>
      </c>
      <c r="T9836">
        <v>615.95000000000005</v>
      </c>
      <c r="V9836">
        <v>622.35</v>
      </c>
      <c r="Y9836">
        <v>101534</v>
      </c>
      <c r="Z9836">
        <v>62998144.850000001</v>
      </c>
      <c r="AA9836">
        <v>3878</v>
      </c>
      <c r="AB9836" t="s">
        <v>41</v>
      </c>
      <c r="AC9836">
        <v>1</v>
      </c>
    </row>
    <row r="9837" spans="1:29">
      <c r="A9837">
        <v>46044</v>
      </c>
      <c r="B9837">
        <v>46044</v>
      </c>
      <c r="C9837" t="s">
        <v>34</v>
      </c>
      <c r="D9837" t="s">
        <v>35</v>
      </c>
      <c r="E9837" t="s">
        <v>36</v>
      </c>
      <c r="F9837">
        <v>756015</v>
      </c>
      <c r="G9837" t="s">
        <v>1906</v>
      </c>
      <c r="H9837" t="s">
        <v>1907</v>
      </c>
      <c r="I9837" t="s">
        <v>160</v>
      </c>
      <c r="N9837" t="s">
        <v>1908</v>
      </c>
      <c r="O9837">
        <v>32.1</v>
      </c>
      <c r="P9837">
        <v>32.979999999999997</v>
      </c>
      <c r="Q9837">
        <v>31.58</v>
      </c>
      <c r="R9837">
        <v>32.49</v>
      </c>
      <c r="S9837">
        <v>32.39</v>
      </c>
      <c r="T9837">
        <v>31.62</v>
      </c>
      <c r="V9837">
        <v>32.49</v>
      </c>
      <c r="Y9837">
        <v>227157</v>
      </c>
      <c r="Z9837">
        <v>7286710.3099999996</v>
      </c>
      <c r="AA9837">
        <v>1526</v>
      </c>
      <c r="AB9837" t="s">
        <v>41</v>
      </c>
      <c r="AC9837">
        <v>1</v>
      </c>
    </row>
    <row r="9838" spans="1:29">
      <c r="A9838">
        <v>46044</v>
      </c>
      <c r="B9838">
        <v>46044</v>
      </c>
      <c r="C9838" t="s">
        <v>34</v>
      </c>
      <c r="D9838" t="s">
        <v>35</v>
      </c>
      <c r="E9838" t="s">
        <v>36</v>
      </c>
      <c r="F9838">
        <v>29157</v>
      </c>
      <c r="G9838" t="s">
        <v>1909</v>
      </c>
      <c r="H9838" t="s">
        <v>1910</v>
      </c>
      <c r="I9838" t="s">
        <v>758</v>
      </c>
      <c r="N9838" t="s">
        <v>1911</v>
      </c>
      <c r="O9838">
        <v>73.44</v>
      </c>
      <c r="P9838">
        <v>73.7</v>
      </c>
      <c r="Q9838">
        <v>72.8</v>
      </c>
      <c r="R9838">
        <v>73.3</v>
      </c>
      <c r="S9838">
        <v>73.25</v>
      </c>
      <c r="T9838">
        <v>72.680000000000007</v>
      </c>
      <c r="V9838">
        <v>73.3</v>
      </c>
      <c r="Y9838">
        <v>98495</v>
      </c>
      <c r="Z9838">
        <v>7211628</v>
      </c>
      <c r="AA9838">
        <v>1094</v>
      </c>
      <c r="AB9838" t="s">
        <v>41</v>
      </c>
      <c r="AC9838">
        <v>1</v>
      </c>
    </row>
    <row r="9839" spans="1:29">
      <c r="A9839">
        <v>46044</v>
      </c>
      <c r="B9839">
        <v>46044</v>
      </c>
      <c r="C9839" t="s">
        <v>34</v>
      </c>
      <c r="D9839" t="s">
        <v>35</v>
      </c>
      <c r="E9839" t="s">
        <v>36</v>
      </c>
      <c r="F9839">
        <v>22675</v>
      </c>
      <c r="G9839" t="s">
        <v>1912</v>
      </c>
      <c r="H9839" t="s">
        <v>1913</v>
      </c>
      <c r="I9839" t="s">
        <v>160</v>
      </c>
      <c r="N9839" t="s">
        <v>1914</v>
      </c>
      <c r="O9839">
        <v>255</v>
      </c>
      <c r="P9839">
        <v>259</v>
      </c>
      <c r="Q9839">
        <v>250</v>
      </c>
      <c r="R9839">
        <v>253.9</v>
      </c>
      <c r="S9839">
        <v>254.95</v>
      </c>
      <c r="T9839">
        <v>253.8</v>
      </c>
      <c r="V9839">
        <v>253.9</v>
      </c>
      <c r="Y9839">
        <v>30255</v>
      </c>
      <c r="Z9839">
        <v>7666575.1500000004</v>
      </c>
      <c r="AA9839">
        <v>943</v>
      </c>
      <c r="AB9839" t="s">
        <v>41</v>
      </c>
      <c r="AC9839">
        <v>1</v>
      </c>
    </row>
    <row r="9840" spans="1:29">
      <c r="A9840">
        <v>46044</v>
      </c>
      <c r="B9840">
        <v>46044</v>
      </c>
      <c r="C9840" t="s">
        <v>34</v>
      </c>
      <c r="D9840" t="s">
        <v>35</v>
      </c>
      <c r="E9840" t="s">
        <v>36</v>
      </c>
      <c r="F9840">
        <v>19447</v>
      </c>
      <c r="G9840" t="s">
        <v>1915</v>
      </c>
      <c r="H9840" t="s">
        <v>1916</v>
      </c>
      <c r="I9840" t="s">
        <v>160</v>
      </c>
      <c r="N9840" t="s">
        <v>1917</v>
      </c>
      <c r="O9840">
        <v>16.510000000000002</v>
      </c>
      <c r="P9840">
        <v>16.510000000000002</v>
      </c>
      <c r="Q9840">
        <v>15.73</v>
      </c>
      <c r="R9840">
        <v>16.510000000000002</v>
      </c>
      <c r="S9840">
        <v>16.510000000000002</v>
      </c>
      <c r="T9840">
        <v>15.73</v>
      </c>
      <c r="V9840">
        <v>16.510000000000002</v>
      </c>
      <c r="Y9840">
        <v>151510</v>
      </c>
      <c r="Z9840">
        <v>2495550.9300000002</v>
      </c>
      <c r="AA9840">
        <v>181</v>
      </c>
      <c r="AB9840" t="s">
        <v>41</v>
      </c>
      <c r="AC9840">
        <v>1</v>
      </c>
    </row>
    <row r="9841" spans="1:29">
      <c r="A9841">
        <v>46044</v>
      </c>
      <c r="B9841">
        <v>46044</v>
      </c>
      <c r="C9841" t="s">
        <v>34</v>
      </c>
      <c r="D9841" t="s">
        <v>35</v>
      </c>
      <c r="E9841" t="s">
        <v>36</v>
      </c>
      <c r="F9841">
        <v>3906</v>
      </c>
      <c r="G9841" t="s">
        <v>1918</v>
      </c>
      <c r="H9841" t="s">
        <v>1919</v>
      </c>
      <c r="I9841" t="s">
        <v>160</v>
      </c>
      <c r="N9841" t="s">
        <v>1920</v>
      </c>
      <c r="O9841">
        <v>1731</v>
      </c>
      <c r="P9841">
        <v>1766.9</v>
      </c>
      <c r="Q9841">
        <v>1722</v>
      </c>
      <c r="R9841">
        <v>1736</v>
      </c>
      <c r="S9841">
        <v>1734</v>
      </c>
      <c r="T9841">
        <v>1739.2</v>
      </c>
      <c r="V9841">
        <v>1735.9</v>
      </c>
      <c r="Y9841">
        <v>31621</v>
      </c>
      <c r="Z9841">
        <v>55037218.5</v>
      </c>
      <c r="AA9841">
        <v>5459</v>
      </c>
      <c r="AB9841" t="s">
        <v>41</v>
      </c>
      <c r="AC9841">
        <v>1</v>
      </c>
    </row>
    <row r="9842" spans="1:29">
      <c r="A9842">
        <v>46044</v>
      </c>
      <c r="B9842">
        <v>46044</v>
      </c>
      <c r="C9842" t="s">
        <v>34</v>
      </c>
      <c r="D9842" t="s">
        <v>35</v>
      </c>
      <c r="E9842" t="s">
        <v>36</v>
      </c>
      <c r="F9842">
        <v>20329</v>
      </c>
      <c r="G9842" t="s">
        <v>1921</v>
      </c>
      <c r="H9842" t="s">
        <v>1922</v>
      </c>
      <c r="I9842" t="s">
        <v>160</v>
      </c>
      <c r="N9842" t="s">
        <v>1923</v>
      </c>
      <c r="O9842">
        <v>168.59</v>
      </c>
      <c r="P9842">
        <v>170.32</v>
      </c>
      <c r="Q9842">
        <v>166.44</v>
      </c>
      <c r="R9842">
        <v>168.64</v>
      </c>
      <c r="S9842">
        <v>168.75</v>
      </c>
      <c r="T9842">
        <v>167.95</v>
      </c>
      <c r="V9842">
        <v>168.75</v>
      </c>
      <c r="Y9842">
        <v>1485019</v>
      </c>
      <c r="Z9842">
        <v>250055696.83000001</v>
      </c>
      <c r="AA9842">
        <v>23705</v>
      </c>
      <c r="AB9842" t="s">
        <v>41</v>
      </c>
      <c r="AC9842">
        <v>1</v>
      </c>
    </row>
    <row r="9843" spans="1:29">
      <c r="A9843">
        <v>46044</v>
      </c>
      <c r="B9843">
        <v>46044</v>
      </c>
      <c r="C9843" t="s">
        <v>34</v>
      </c>
      <c r="D9843" t="s">
        <v>35</v>
      </c>
      <c r="E9843" t="s">
        <v>36</v>
      </c>
      <c r="F9843">
        <v>595</v>
      </c>
      <c r="G9843" t="s">
        <v>1927</v>
      </c>
      <c r="H9843" t="s">
        <v>1928</v>
      </c>
      <c r="I9843" t="s">
        <v>160</v>
      </c>
      <c r="N9843" t="s">
        <v>1929</v>
      </c>
      <c r="O9843">
        <v>788</v>
      </c>
      <c r="P9843">
        <v>826.8</v>
      </c>
      <c r="Q9843">
        <v>787.95</v>
      </c>
      <c r="R9843">
        <v>814.9</v>
      </c>
      <c r="S9843">
        <v>815</v>
      </c>
      <c r="T9843">
        <v>802.45</v>
      </c>
      <c r="V9843">
        <v>814.9</v>
      </c>
      <c r="Y9843">
        <v>162267</v>
      </c>
      <c r="Z9843">
        <v>132295318.09999999</v>
      </c>
      <c r="AA9843">
        <v>10346</v>
      </c>
      <c r="AB9843" t="s">
        <v>41</v>
      </c>
      <c r="AC9843">
        <v>1</v>
      </c>
    </row>
    <row r="9844" spans="1:29">
      <c r="A9844">
        <v>46044</v>
      </c>
      <c r="B9844">
        <v>46044</v>
      </c>
      <c r="C9844" t="s">
        <v>34</v>
      </c>
      <c r="D9844" t="s">
        <v>35</v>
      </c>
      <c r="E9844" t="s">
        <v>36</v>
      </c>
      <c r="F9844">
        <v>29113</v>
      </c>
      <c r="G9844" t="s">
        <v>1930</v>
      </c>
      <c r="H9844" t="s">
        <v>1931</v>
      </c>
      <c r="I9844" t="s">
        <v>160</v>
      </c>
      <c r="N9844" t="s">
        <v>1932</v>
      </c>
      <c r="O9844">
        <v>1577.4</v>
      </c>
      <c r="P9844">
        <v>1605.8</v>
      </c>
      <c r="Q9844">
        <v>1550</v>
      </c>
      <c r="R9844">
        <v>1581.5</v>
      </c>
      <c r="S9844">
        <v>1587</v>
      </c>
      <c r="T9844">
        <v>1577.4</v>
      </c>
      <c r="V9844">
        <v>1581.4</v>
      </c>
      <c r="Y9844">
        <v>34447</v>
      </c>
      <c r="Z9844">
        <v>54672209.600000001</v>
      </c>
      <c r="AA9844">
        <v>4850</v>
      </c>
      <c r="AB9844" t="s">
        <v>41</v>
      </c>
      <c r="AC9844">
        <v>1</v>
      </c>
    </row>
    <row r="9845" spans="1:29">
      <c r="A9845">
        <v>46044</v>
      </c>
      <c r="B9845">
        <v>46044</v>
      </c>
      <c r="C9845" t="s">
        <v>34</v>
      </c>
      <c r="D9845" t="s">
        <v>35</v>
      </c>
      <c r="E9845" t="s">
        <v>36</v>
      </c>
      <c r="F9845">
        <v>758941</v>
      </c>
      <c r="G9845" t="s">
        <v>1933</v>
      </c>
      <c r="H9845" t="s">
        <v>1934</v>
      </c>
      <c r="I9845" t="s">
        <v>160</v>
      </c>
      <c r="N9845" t="s">
        <v>1935</v>
      </c>
      <c r="O9845">
        <v>228.9</v>
      </c>
      <c r="P9845">
        <v>232.3</v>
      </c>
      <c r="Q9845">
        <v>192</v>
      </c>
      <c r="R9845">
        <v>212.3</v>
      </c>
      <c r="S9845">
        <v>212.8</v>
      </c>
      <c r="T9845">
        <v>217.1</v>
      </c>
      <c r="V9845">
        <v>212.3</v>
      </c>
      <c r="Y9845">
        <v>15097</v>
      </c>
      <c r="Z9845">
        <v>3180257.35</v>
      </c>
      <c r="AA9845">
        <v>1099</v>
      </c>
      <c r="AB9845" t="s">
        <v>41</v>
      </c>
      <c r="AC9845">
        <v>1</v>
      </c>
    </row>
    <row r="9846" spans="1:29">
      <c r="A9846">
        <v>46044</v>
      </c>
      <c r="B9846">
        <v>46044</v>
      </c>
      <c r="C9846" t="s">
        <v>34</v>
      </c>
      <c r="D9846" t="s">
        <v>35</v>
      </c>
      <c r="E9846" t="s">
        <v>36</v>
      </c>
      <c r="F9846">
        <v>28879</v>
      </c>
      <c r="G9846" t="s">
        <v>1936</v>
      </c>
      <c r="H9846" t="s">
        <v>1937</v>
      </c>
      <c r="I9846" t="s">
        <v>160</v>
      </c>
      <c r="N9846" t="s">
        <v>1938</v>
      </c>
      <c r="O9846">
        <v>485</v>
      </c>
      <c r="P9846">
        <v>509.9</v>
      </c>
      <c r="Q9846">
        <v>477.15</v>
      </c>
      <c r="R9846">
        <v>496.5</v>
      </c>
      <c r="S9846">
        <v>495.5</v>
      </c>
      <c r="T9846">
        <v>472.95</v>
      </c>
      <c r="V9846">
        <v>496.5</v>
      </c>
      <c r="Y9846">
        <v>61086</v>
      </c>
      <c r="Z9846">
        <v>29833262.550000001</v>
      </c>
      <c r="AA9846">
        <v>4561</v>
      </c>
      <c r="AB9846" t="s">
        <v>41</v>
      </c>
      <c r="AC9846">
        <v>1</v>
      </c>
    </row>
    <row r="9847" spans="1:29">
      <c r="A9847">
        <v>46044</v>
      </c>
      <c r="B9847">
        <v>46044</v>
      </c>
      <c r="C9847" t="s">
        <v>34</v>
      </c>
      <c r="D9847" t="s">
        <v>35</v>
      </c>
      <c r="E9847" t="s">
        <v>36</v>
      </c>
      <c r="F9847">
        <v>5407</v>
      </c>
      <c r="G9847" t="s">
        <v>1939</v>
      </c>
      <c r="H9847" t="s">
        <v>1940</v>
      </c>
      <c r="I9847" t="s">
        <v>160</v>
      </c>
      <c r="N9847" t="s">
        <v>1941</v>
      </c>
      <c r="O9847">
        <v>2590</v>
      </c>
      <c r="P9847">
        <v>2590</v>
      </c>
      <c r="Q9847">
        <v>2510</v>
      </c>
      <c r="R9847">
        <v>2535.1</v>
      </c>
      <c r="S9847">
        <v>2535.1</v>
      </c>
      <c r="T9847">
        <v>2540.1</v>
      </c>
      <c r="V9847">
        <v>2535.15</v>
      </c>
      <c r="Y9847">
        <v>169963</v>
      </c>
      <c r="Z9847">
        <v>432027297.80000001</v>
      </c>
      <c r="AA9847">
        <v>27042</v>
      </c>
      <c r="AB9847" t="s">
        <v>41</v>
      </c>
      <c r="AC9847">
        <v>1</v>
      </c>
    </row>
    <row r="9848" spans="1:29">
      <c r="A9848">
        <v>46044</v>
      </c>
      <c r="B9848">
        <v>46044</v>
      </c>
      <c r="C9848" t="s">
        <v>34</v>
      </c>
      <c r="D9848" t="s">
        <v>35</v>
      </c>
      <c r="E9848" t="s">
        <v>36</v>
      </c>
      <c r="F9848">
        <v>1879</v>
      </c>
      <c r="G9848" t="s">
        <v>1942</v>
      </c>
      <c r="H9848" t="s">
        <v>1943</v>
      </c>
      <c r="I9848" t="s">
        <v>160</v>
      </c>
      <c r="N9848" t="s">
        <v>1944</v>
      </c>
      <c r="O9848">
        <v>747.9</v>
      </c>
      <c r="P9848">
        <v>777</v>
      </c>
      <c r="Q9848">
        <v>746.9</v>
      </c>
      <c r="R9848">
        <v>764.25</v>
      </c>
      <c r="S9848">
        <v>768.5</v>
      </c>
      <c r="T9848">
        <v>737.05</v>
      </c>
      <c r="V9848">
        <v>764.05</v>
      </c>
      <c r="Y9848">
        <v>80105</v>
      </c>
      <c r="Z9848">
        <v>61353142.299999997</v>
      </c>
      <c r="AA9848">
        <v>5673</v>
      </c>
      <c r="AB9848" t="s">
        <v>41</v>
      </c>
      <c r="AC9848">
        <v>1</v>
      </c>
    </row>
    <row r="9849" spans="1:29">
      <c r="A9849">
        <v>46044</v>
      </c>
      <c r="B9849">
        <v>46044</v>
      </c>
      <c r="C9849" t="s">
        <v>34</v>
      </c>
      <c r="D9849" t="s">
        <v>35</v>
      </c>
      <c r="E9849" t="s">
        <v>36</v>
      </c>
      <c r="F9849">
        <v>758129</v>
      </c>
      <c r="G9849" t="s">
        <v>1945</v>
      </c>
      <c r="H9849" t="s">
        <v>1946</v>
      </c>
      <c r="I9849" t="s">
        <v>266</v>
      </c>
      <c r="N9849" t="s">
        <v>1947</v>
      </c>
      <c r="O9849">
        <v>124</v>
      </c>
      <c r="P9849">
        <v>124</v>
      </c>
      <c r="Q9849">
        <v>121</v>
      </c>
      <c r="R9849">
        <v>121</v>
      </c>
      <c r="S9849">
        <v>121</v>
      </c>
      <c r="T9849">
        <v>119.5</v>
      </c>
      <c r="V9849">
        <v>121</v>
      </c>
      <c r="Y9849">
        <v>3000</v>
      </c>
      <c r="Z9849">
        <v>366900</v>
      </c>
      <c r="AA9849">
        <v>3</v>
      </c>
      <c r="AB9849" t="s">
        <v>41</v>
      </c>
      <c r="AC9849">
        <v>1000</v>
      </c>
    </row>
    <row r="9850" spans="1:29">
      <c r="A9850">
        <v>46044</v>
      </c>
      <c r="B9850">
        <v>46044</v>
      </c>
      <c r="C9850" t="s">
        <v>34</v>
      </c>
      <c r="D9850" t="s">
        <v>35</v>
      </c>
      <c r="E9850" t="s">
        <v>36</v>
      </c>
      <c r="F9850">
        <v>1250</v>
      </c>
      <c r="G9850" t="s">
        <v>1948</v>
      </c>
      <c r="H9850" t="s">
        <v>1949</v>
      </c>
      <c r="I9850" t="s">
        <v>160</v>
      </c>
      <c r="N9850" t="s">
        <v>1950</v>
      </c>
      <c r="O9850">
        <v>186.49</v>
      </c>
      <c r="P9850">
        <v>187.1</v>
      </c>
      <c r="Q9850">
        <v>184.99</v>
      </c>
      <c r="R9850">
        <v>186.04</v>
      </c>
      <c r="S9850">
        <v>186.06</v>
      </c>
      <c r="T9850">
        <v>185.8</v>
      </c>
      <c r="V9850">
        <v>186.05</v>
      </c>
      <c r="Y9850">
        <v>1938104</v>
      </c>
      <c r="Z9850">
        <v>360388326.91000003</v>
      </c>
      <c r="AA9850">
        <v>17041</v>
      </c>
      <c r="AB9850" t="s">
        <v>41</v>
      </c>
      <c r="AC9850">
        <v>1</v>
      </c>
    </row>
    <row r="9851" spans="1:29">
      <c r="A9851">
        <v>46044</v>
      </c>
      <c r="B9851">
        <v>46044</v>
      </c>
      <c r="C9851" t="s">
        <v>34</v>
      </c>
      <c r="D9851" t="s">
        <v>35</v>
      </c>
      <c r="E9851" t="s">
        <v>36</v>
      </c>
      <c r="F9851">
        <v>11452</v>
      </c>
      <c r="G9851" t="s">
        <v>1951</v>
      </c>
      <c r="H9851" t="s">
        <v>1952</v>
      </c>
      <c r="I9851" t="s">
        <v>160</v>
      </c>
      <c r="N9851" t="s">
        <v>1953</v>
      </c>
      <c r="O9851">
        <v>942.9</v>
      </c>
      <c r="P9851">
        <v>950.95</v>
      </c>
      <c r="Q9851">
        <v>929.4</v>
      </c>
      <c r="R9851">
        <v>932.35</v>
      </c>
      <c r="S9851">
        <v>930</v>
      </c>
      <c r="T9851">
        <v>940.35</v>
      </c>
      <c r="V9851">
        <v>932.35</v>
      </c>
      <c r="Y9851">
        <v>65176</v>
      </c>
      <c r="Z9851">
        <v>61135116.600000001</v>
      </c>
      <c r="AA9851">
        <v>6971</v>
      </c>
      <c r="AB9851" t="s">
        <v>41</v>
      </c>
      <c r="AC9851">
        <v>1</v>
      </c>
    </row>
    <row r="9852" spans="1:29">
      <c r="A9852">
        <v>46044</v>
      </c>
      <c r="B9852">
        <v>46044</v>
      </c>
      <c r="C9852" t="s">
        <v>34</v>
      </c>
      <c r="D9852" t="s">
        <v>35</v>
      </c>
      <c r="E9852" t="s">
        <v>36</v>
      </c>
      <c r="F9852">
        <v>15254</v>
      </c>
      <c r="G9852" t="s">
        <v>1957</v>
      </c>
      <c r="H9852" t="s">
        <v>1958</v>
      </c>
      <c r="I9852" t="s">
        <v>160</v>
      </c>
      <c r="N9852" t="s">
        <v>1959</v>
      </c>
      <c r="O9852">
        <v>3614.9</v>
      </c>
      <c r="P9852">
        <v>3773</v>
      </c>
      <c r="Q9852">
        <v>3585.3</v>
      </c>
      <c r="R9852">
        <v>3738.8</v>
      </c>
      <c r="S9852">
        <v>3730</v>
      </c>
      <c r="T9852">
        <v>3545.1</v>
      </c>
      <c r="V9852">
        <v>3739.1</v>
      </c>
      <c r="Y9852">
        <v>310671</v>
      </c>
      <c r="Z9852">
        <v>1152787077.9000001</v>
      </c>
      <c r="AA9852">
        <v>31874</v>
      </c>
      <c r="AB9852" t="s">
        <v>41</v>
      </c>
      <c r="AC9852">
        <v>1</v>
      </c>
    </row>
    <row r="9853" spans="1:29">
      <c r="A9853">
        <v>46044</v>
      </c>
      <c r="B9853">
        <v>46044</v>
      </c>
      <c r="C9853" t="s">
        <v>34</v>
      </c>
      <c r="D9853" t="s">
        <v>35</v>
      </c>
      <c r="E9853" t="s">
        <v>36</v>
      </c>
      <c r="F9853">
        <v>757687</v>
      </c>
      <c r="G9853" t="s">
        <v>11642</v>
      </c>
      <c r="H9853" t="s">
        <v>11643</v>
      </c>
      <c r="I9853" t="s">
        <v>266</v>
      </c>
      <c r="N9853" t="s">
        <v>11644</v>
      </c>
      <c r="O9853">
        <v>47.3</v>
      </c>
      <c r="P9853">
        <v>47.8</v>
      </c>
      <c r="Q9853">
        <v>47.2</v>
      </c>
      <c r="R9853">
        <v>47.3</v>
      </c>
      <c r="S9853">
        <v>47.3</v>
      </c>
      <c r="T9853">
        <v>47.2</v>
      </c>
      <c r="V9853">
        <v>47.3</v>
      </c>
      <c r="Y9853">
        <v>4000</v>
      </c>
      <c r="Z9853">
        <v>189600</v>
      </c>
      <c r="AA9853">
        <v>4</v>
      </c>
      <c r="AB9853" t="s">
        <v>41</v>
      </c>
      <c r="AC9853">
        <v>1000</v>
      </c>
    </row>
    <row r="9854" spans="1:29">
      <c r="A9854">
        <v>46044</v>
      </c>
      <c r="B9854">
        <v>46044</v>
      </c>
      <c r="C9854" t="s">
        <v>34</v>
      </c>
      <c r="D9854" t="s">
        <v>35</v>
      </c>
      <c r="E9854" t="s">
        <v>36</v>
      </c>
      <c r="F9854">
        <v>24742</v>
      </c>
      <c r="G9854" t="s">
        <v>1960</v>
      </c>
      <c r="H9854" t="s">
        <v>1961</v>
      </c>
      <c r="I9854" t="s">
        <v>160</v>
      </c>
      <c r="N9854" t="s">
        <v>1962</v>
      </c>
      <c r="O9854">
        <v>278</v>
      </c>
      <c r="P9854">
        <v>280.45</v>
      </c>
      <c r="Q9854">
        <v>271.75</v>
      </c>
      <c r="R9854">
        <v>277</v>
      </c>
      <c r="S9854">
        <v>280.39999999999998</v>
      </c>
      <c r="T9854">
        <v>269.64999999999998</v>
      </c>
      <c r="V9854">
        <v>277</v>
      </c>
      <c r="Y9854">
        <v>213389</v>
      </c>
      <c r="Z9854">
        <v>58707123.75</v>
      </c>
      <c r="AA9854">
        <v>4288</v>
      </c>
      <c r="AB9854" t="s">
        <v>41</v>
      </c>
      <c r="AC9854">
        <v>1</v>
      </c>
    </row>
    <row r="9855" spans="1:29">
      <c r="A9855">
        <v>46044</v>
      </c>
      <c r="B9855">
        <v>46044</v>
      </c>
      <c r="C9855" t="s">
        <v>34</v>
      </c>
      <c r="D9855" t="s">
        <v>35</v>
      </c>
      <c r="E9855" t="s">
        <v>36</v>
      </c>
      <c r="F9855">
        <v>13162</v>
      </c>
      <c r="G9855" t="s">
        <v>1966</v>
      </c>
      <c r="H9855" t="s">
        <v>1967</v>
      </c>
      <c r="I9855" t="s">
        <v>160</v>
      </c>
      <c r="N9855" t="s">
        <v>1968</v>
      </c>
      <c r="O9855">
        <v>7.91</v>
      </c>
      <c r="P9855">
        <v>7.91</v>
      </c>
      <c r="Q9855">
        <v>7.5</v>
      </c>
      <c r="R9855">
        <v>7.66</v>
      </c>
      <c r="S9855">
        <v>7.84</v>
      </c>
      <c r="T9855">
        <v>7.66</v>
      </c>
      <c r="V9855">
        <v>7.67</v>
      </c>
      <c r="Y9855">
        <v>55863</v>
      </c>
      <c r="Z9855">
        <v>431844.09</v>
      </c>
      <c r="AA9855">
        <v>153</v>
      </c>
      <c r="AB9855" t="s">
        <v>41</v>
      </c>
      <c r="AC9855">
        <v>1</v>
      </c>
    </row>
    <row r="9856" spans="1:29">
      <c r="A9856">
        <v>46044</v>
      </c>
      <c r="B9856">
        <v>46044</v>
      </c>
      <c r="C9856" t="s">
        <v>34</v>
      </c>
      <c r="D9856" t="s">
        <v>35</v>
      </c>
      <c r="E9856" t="s">
        <v>36</v>
      </c>
      <c r="F9856">
        <v>16950</v>
      </c>
      <c r="G9856" t="s">
        <v>1969</v>
      </c>
      <c r="H9856" t="s">
        <v>1970</v>
      </c>
      <c r="I9856" t="s">
        <v>266</v>
      </c>
      <c r="N9856" t="s">
        <v>1971</v>
      </c>
      <c r="O9856">
        <v>17</v>
      </c>
      <c r="P9856">
        <v>17</v>
      </c>
      <c r="Q9856">
        <v>15.65</v>
      </c>
      <c r="R9856">
        <v>15.65</v>
      </c>
      <c r="S9856">
        <v>15.65</v>
      </c>
      <c r="T9856">
        <v>16.350000000000001</v>
      </c>
      <c r="V9856">
        <v>15.65</v>
      </c>
      <c r="Y9856">
        <v>14400</v>
      </c>
      <c r="Z9856">
        <v>231720</v>
      </c>
      <c r="AA9856">
        <v>12</v>
      </c>
      <c r="AB9856" t="s">
        <v>41</v>
      </c>
      <c r="AC9856">
        <v>1200</v>
      </c>
    </row>
    <row r="9857" spans="1:29">
      <c r="A9857">
        <v>46044</v>
      </c>
      <c r="B9857">
        <v>46044</v>
      </c>
      <c r="C9857" t="s">
        <v>34</v>
      </c>
      <c r="D9857" t="s">
        <v>35</v>
      </c>
      <c r="E9857" t="s">
        <v>36</v>
      </c>
      <c r="F9857">
        <v>18806</v>
      </c>
      <c r="G9857" t="s">
        <v>1972</v>
      </c>
      <c r="H9857" t="s">
        <v>1973</v>
      </c>
      <c r="I9857" t="s">
        <v>266</v>
      </c>
      <c r="N9857" t="s">
        <v>1974</v>
      </c>
      <c r="O9857">
        <v>27.4</v>
      </c>
      <c r="P9857">
        <v>28.5</v>
      </c>
      <c r="Q9857">
        <v>26.5</v>
      </c>
      <c r="R9857">
        <v>28.3</v>
      </c>
      <c r="S9857">
        <v>28.3</v>
      </c>
      <c r="T9857">
        <v>26.6</v>
      </c>
      <c r="V9857">
        <v>28.3</v>
      </c>
      <c r="Y9857">
        <v>294000</v>
      </c>
      <c r="Z9857">
        <v>8153700</v>
      </c>
      <c r="AA9857">
        <v>88</v>
      </c>
      <c r="AB9857" t="s">
        <v>41</v>
      </c>
      <c r="AC9857">
        <v>3000</v>
      </c>
    </row>
    <row r="9858" spans="1:29">
      <c r="A9858">
        <v>46044</v>
      </c>
      <c r="B9858">
        <v>46044</v>
      </c>
      <c r="C9858" t="s">
        <v>34</v>
      </c>
      <c r="D9858" t="s">
        <v>35</v>
      </c>
      <c r="E9858" t="s">
        <v>36</v>
      </c>
      <c r="F9858">
        <v>19795</v>
      </c>
      <c r="G9858" t="s">
        <v>1975</v>
      </c>
      <c r="H9858" t="s">
        <v>1976</v>
      </c>
      <c r="I9858" t="s">
        <v>160</v>
      </c>
      <c r="N9858" t="s">
        <v>1977</v>
      </c>
      <c r="O9858">
        <v>502</v>
      </c>
      <c r="P9858">
        <v>512.54999999999995</v>
      </c>
      <c r="Q9858">
        <v>502</v>
      </c>
      <c r="R9858">
        <v>509.55</v>
      </c>
      <c r="S9858">
        <v>509.05</v>
      </c>
      <c r="T9858">
        <v>500.7</v>
      </c>
      <c r="V9858">
        <v>509.5</v>
      </c>
      <c r="Y9858">
        <v>45703</v>
      </c>
      <c r="Z9858">
        <v>23281800.550000001</v>
      </c>
      <c r="AA9858">
        <v>3900</v>
      </c>
      <c r="AB9858" t="s">
        <v>41</v>
      </c>
      <c r="AC9858">
        <v>1</v>
      </c>
    </row>
    <row r="9859" spans="1:29">
      <c r="A9859">
        <v>46044</v>
      </c>
      <c r="B9859">
        <v>46044</v>
      </c>
      <c r="C9859" t="s">
        <v>34</v>
      </c>
      <c r="D9859" t="s">
        <v>35</v>
      </c>
      <c r="E9859" t="s">
        <v>36</v>
      </c>
      <c r="F9859">
        <v>5622</v>
      </c>
      <c r="G9859" t="s">
        <v>1978</v>
      </c>
      <c r="H9859" t="s">
        <v>1979</v>
      </c>
      <c r="I9859" t="s">
        <v>160</v>
      </c>
      <c r="N9859" t="s">
        <v>1980</v>
      </c>
      <c r="O9859">
        <v>643</v>
      </c>
      <c r="P9859">
        <v>652</v>
      </c>
      <c r="Q9859">
        <v>635</v>
      </c>
      <c r="R9859">
        <v>642.35</v>
      </c>
      <c r="S9859">
        <v>645</v>
      </c>
      <c r="T9859">
        <v>633.6</v>
      </c>
      <c r="V9859">
        <v>642.35</v>
      </c>
      <c r="Y9859">
        <v>200188</v>
      </c>
      <c r="Z9859">
        <v>128720405.59999999</v>
      </c>
      <c r="AA9859">
        <v>12970</v>
      </c>
      <c r="AB9859" t="s">
        <v>41</v>
      </c>
      <c r="AC9859">
        <v>1</v>
      </c>
    </row>
    <row r="9860" spans="1:29">
      <c r="A9860">
        <v>46044</v>
      </c>
      <c r="B9860">
        <v>46044</v>
      </c>
      <c r="C9860" t="s">
        <v>34</v>
      </c>
      <c r="D9860" t="s">
        <v>35</v>
      </c>
      <c r="E9860" t="s">
        <v>36</v>
      </c>
      <c r="F9860">
        <v>14894</v>
      </c>
      <c r="G9860" t="s">
        <v>1981</v>
      </c>
      <c r="H9860" t="s">
        <v>1982</v>
      </c>
      <c r="I9860" t="s">
        <v>160</v>
      </c>
      <c r="N9860" t="s">
        <v>1983</v>
      </c>
      <c r="O9860">
        <v>37.33</v>
      </c>
      <c r="P9860">
        <v>37.86</v>
      </c>
      <c r="Q9860">
        <v>36.92</v>
      </c>
      <c r="R9860">
        <v>37.200000000000003</v>
      </c>
      <c r="S9860">
        <v>37.270000000000003</v>
      </c>
      <c r="T9860">
        <v>36.86</v>
      </c>
      <c r="V9860">
        <v>37.200000000000003</v>
      </c>
      <c r="Y9860">
        <v>5900328</v>
      </c>
      <c r="Z9860">
        <v>220095238.40000001</v>
      </c>
      <c r="AA9860">
        <v>14596</v>
      </c>
      <c r="AB9860" t="s">
        <v>41</v>
      </c>
      <c r="AC9860">
        <v>1</v>
      </c>
    </row>
    <row r="9861" spans="1:29">
      <c r="A9861">
        <v>46044</v>
      </c>
      <c r="B9861">
        <v>46044</v>
      </c>
      <c r="C9861" t="s">
        <v>34</v>
      </c>
      <c r="D9861" t="s">
        <v>35</v>
      </c>
      <c r="E9861" t="s">
        <v>36</v>
      </c>
      <c r="F9861">
        <v>21174</v>
      </c>
      <c r="G9861" t="s">
        <v>1984</v>
      </c>
      <c r="H9861" t="s">
        <v>1985</v>
      </c>
      <c r="I9861" t="s">
        <v>160</v>
      </c>
      <c r="N9861" t="s">
        <v>1986</v>
      </c>
      <c r="O9861">
        <v>1345</v>
      </c>
      <c r="P9861">
        <v>1382</v>
      </c>
      <c r="Q9861">
        <v>1345</v>
      </c>
      <c r="R9861">
        <v>1356.6</v>
      </c>
      <c r="S9861">
        <v>1358.7</v>
      </c>
      <c r="T9861">
        <v>1333.8</v>
      </c>
      <c r="V9861">
        <v>1356.6</v>
      </c>
      <c r="Y9861">
        <v>1454883</v>
      </c>
      <c r="Z9861">
        <v>1987426174.7</v>
      </c>
      <c r="AA9861">
        <v>42827</v>
      </c>
      <c r="AB9861" t="s">
        <v>41</v>
      </c>
      <c r="AC9861">
        <v>1</v>
      </c>
    </row>
    <row r="9862" spans="1:29">
      <c r="A9862">
        <v>46044</v>
      </c>
      <c r="B9862">
        <v>46044</v>
      </c>
      <c r="C9862" t="s">
        <v>34</v>
      </c>
      <c r="D9862" t="s">
        <v>35</v>
      </c>
      <c r="E9862" t="s">
        <v>36</v>
      </c>
      <c r="F9862">
        <v>2454</v>
      </c>
      <c r="G9862" t="s">
        <v>1990</v>
      </c>
      <c r="H9862" t="s">
        <v>1991</v>
      </c>
      <c r="I9862" t="s">
        <v>160</v>
      </c>
      <c r="N9862" t="s">
        <v>1992</v>
      </c>
      <c r="O9862">
        <v>24.8</v>
      </c>
      <c r="P9862">
        <v>26.8</v>
      </c>
      <c r="Q9862">
        <v>24.72</v>
      </c>
      <c r="R9862">
        <v>25.47</v>
      </c>
      <c r="S9862">
        <v>25.1</v>
      </c>
      <c r="T9862">
        <v>24.83</v>
      </c>
      <c r="V9862">
        <v>25.48</v>
      </c>
      <c r="Y9862">
        <v>330060</v>
      </c>
      <c r="Z9862">
        <v>8295550.3399999999</v>
      </c>
      <c r="AA9862">
        <v>643</v>
      </c>
      <c r="AB9862" t="s">
        <v>41</v>
      </c>
      <c r="AC9862">
        <v>1</v>
      </c>
    </row>
    <row r="9863" spans="1:29">
      <c r="A9863">
        <v>46044</v>
      </c>
      <c r="B9863">
        <v>46044</v>
      </c>
      <c r="C9863" t="s">
        <v>34</v>
      </c>
      <c r="D9863" t="s">
        <v>35</v>
      </c>
      <c r="E9863" t="s">
        <v>36</v>
      </c>
      <c r="F9863">
        <v>14982</v>
      </c>
      <c r="G9863" t="s">
        <v>1993</v>
      </c>
      <c r="H9863" t="s">
        <v>1994</v>
      </c>
      <c r="I9863" t="s">
        <v>160</v>
      </c>
      <c r="N9863" t="s">
        <v>1995</v>
      </c>
      <c r="O9863">
        <v>2170.1</v>
      </c>
      <c r="P9863">
        <v>2280</v>
      </c>
      <c r="Q9863">
        <v>2151</v>
      </c>
      <c r="R9863">
        <v>2250.6999999999998</v>
      </c>
      <c r="S9863">
        <v>2280</v>
      </c>
      <c r="T9863">
        <v>2184.3000000000002</v>
      </c>
      <c r="V9863">
        <v>2250.5500000000002</v>
      </c>
      <c r="Y9863">
        <v>20814</v>
      </c>
      <c r="Z9863">
        <v>46054501.5</v>
      </c>
      <c r="AA9863">
        <v>4137</v>
      </c>
      <c r="AB9863" t="s">
        <v>41</v>
      </c>
      <c r="AC9863">
        <v>1</v>
      </c>
    </row>
    <row r="9864" spans="1:29">
      <c r="A9864">
        <v>46044</v>
      </c>
      <c r="B9864">
        <v>46044</v>
      </c>
      <c r="C9864" t="s">
        <v>34</v>
      </c>
      <c r="D9864" t="s">
        <v>35</v>
      </c>
      <c r="E9864" t="s">
        <v>36</v>
      </c>
      <c r="F9864">
        <v>619</v>
      </c>
      <c r="G9864" t="s">
        <v>1996</v>
      </c>
      <c r="H9864" t="s">
        <v>1997</v>
      </c>
      <c r="I9864" t="s">
        <v>160</v>
      </c>
      <c r="N9864" t="s">
        <v>1998</v>
      </c>
      <c r="O9864">
        <v>433</v>
      </c>
      <c r="P9864">
        <v>447.9</v>
      </c>
      <c r="Q9864">
        <v>433</v>
      </c>
      <c r="R9864">
        <v>445.65</v>
      </c>
      <c r="S9864">
        <v>444</v>
      </c>
      <c r="T9864">
        <v>435.9</v>
      </c>
      <c r="V9864">
        <v>446.15</v>
      </c>
      <c r="Y9864">
        <v>15718</v>
      </c>
      <c r="Z9864">
        <v>6929725.2000000002</v>
      </c>
      <c r="AA9864">
        <v>877</v>
      </c>
      <c r="AB9864" t="s">
        <v>41</v>
      </c>
      <c r="AC9864">
        <v>1</v>
      </c>
    </row>
    <row r="9865" spans="1:29">
      <c r="A9865">
        <v>46044</v>
      </c>
      <c r="B9865">
        <v>46044</v>
      </c>
      <c r="C9865" t="s">
        <v>34</v>
      </c>
      <c r="D9865" t="s">
        <v>35</v>
      </c>
      <c r="E9865" t="s">
        <v>36</v>
      </c>
      <c r="F9865">
        <v>11511</v>
      </c>
      <c r="G9865" t="s">
        <v>1999</v>
      </c>
      <c r="H9865" t="s">
        <v>2000</v>
      </c>
      <c r="I9865" t="s">
        <v>160</v>
      </c>
      <c r="N9865" t="s">
        <v>2001</v>
      </c>
      <c r="O9865">
        <v>21.75</v>
      </c>
      <c r="P9865">
        <v>22.62</v>
      </c>
      <c r="Q9865">
        <v>21.7</v>
      </c>
      <c r="R9865">
        <v>22.01</v>
      </c>
      <c r="S9865">
        <v>22</v>
      </c>
      <c r="T9865">
        <v>21.71</v>
      </c>
      <c r="V9865">
        <v>22.01</v>
      </c>
      <c r="Y9865">
        <v>96072</v>
      </c>
      <c r="Z9865">
        <v>2116949.16</v>
      </c>
      <c r="AA9865">
        <v>583</v>
      </c>
      <c r="AB9865" t="s">
        <v>41</v>
      </c>
      <c r="AC9865">
        <v>1</v>
      </c>
    </row>
    <row r="9866" spans="1:29">
      <c r="A9866">
        <v>46044</v>
      </c>
      <c r="B9866">
        <v>46044</v>
      </c>
      <c r="C9866" t="s">
        <v>34</v>
      </c>
      <c r="D9866" t="s">
        <v>35</v>
      </c>
      <c r="E9866" t="s">
        <v>36</v>
      </c>
      <c r="F9866">
        <v>13305</v>
      </c>
      <c r="G9866" t="s">
        <v>2002</v>
      </c>
      <c r="H9866" t="s">
        <v>2003</v>
      </c>
      <c r="I9866" t="s">
        <v>160</v>
      </c>
      <c r="N9866" t="s">
        <v>2004</v>
      </c>
      <c r="O9866">
        <v>743.35</v>
      </c>
      <c r="P9866">
        <v>759.5</v>
      </c>
      <c r="Q9866">
        <v>739.05</v>
      </c>
      <c r="R9866">
        <v>744.25</v>
      </c>
      <c r="S9866">
        <v>744</v>
      </c>
      <c r="T9866">
        <v>743.35</v>
      </c>
      <c r="V9866">
        <v>744.25</v>
      </c>
      <c r="Y9866">
        <v>34223</v>
      </c>
      <c r="Z9866">
        <v>25608851.149999999</v>
      </c>
      <c r="AA9866">
        <v>5140</v>
      </c>
      <c r="AB9866" t="s">
        <v>41</v>
      </c>
      <c r="AC9866">
        <v>1</v>
      </c>
    </row>
    <row r="9867" spans="1:29">
      <c r="A9867">
        <v>46044</v>
      </c>
      <c r="B9867">
        <v>46044</v>
      </c>
      <c r="C9867" t="s">
        <v>34</v>
      </c>
      <c r="D9867" t="s">
        <v>35</v>
      </c>
      <c r="E9867" t="s">
        <v>36</v>
      </c>
      <c r="F9867">
        <v>15039</v>
      </c>
      <c r="G9867" t="s">
        <v>2005</v>
      </c>
      <c r="H9867" t="s">
        <v>2006</v>
      </c>
      <c r="I9867" t="s">
        <v>160</v>
      </c>
      <c r="N9867" t="s">
        <v>2007</v>
      </c>
      <c r="O9867">
        <v>5075</v>
      </c>
      <c r="P9867">
        <v>5100</v>
      </c>
      <c r="Q9867">
        <v>4923.5</v>
      </c>
      <c r="R9867">
        <v>5031</v>
      </c>
      <c r="S9867">
        <v>5047</v>
      </c>
      <c r="T9867">
        <v>5040.5</v>
      </c>
      <c r="V9867">
        <v>5030.8</v>
      </c>
      <c r="Y9867">
        <v>19045</v>
      </c>
      <c r="Z9867">
        <v>95317222.5</v>
      </c>
      <c r="AA9867">
        <v>7237</v>
      </c>
      <c r="AB9867" t="s">
        <v>41</v>
      </c>
      <c r="AC9867">
        <v>1</v>
      </c>
    </row>
    <row r="9868" spans="1:29">
      <c r="A9868">
        <v>46044</v>
      </c>
      <c r="B9868">
        <v>46044</v>
      </c>
      <c r="C9868" t="s">
        <v>34</v>
      </c>
      <c r="D9868" t="s">
        <v>35</v>
      </c>
      <c r="E9868" t="s">
        <v>36</v>
      </c>
      <c r="F9868">
        <v>29016</v>
      </c>
      <c r="G9868" t="s">
        <v>2008</v>
      </c>
      <c r="H9868" t="s">
        <v>2009</v>
      </c>
      <c r="I9868" t="s">
        <v>550</v>
      </c>
      <c r="N9868" t="s">
        <v>2010</v>
      </c>
      <c r="O9868">
        <v>5.89</v>
      </c>
      <c r="P9868">
        <v>5.98</v>
      </c>
      <c r="Q9868">
        <v>5.55</v>
      </c>
      <c r="R9868">
        <v>5.66</v>
      </c>
      <c r="S9868">
        <v>5.6</v>
      </c>
      <c r="T9868">
        <v>5.78</v>
      </c>
      <c r="V9868">
        <v>5.65</v>
      </c>
      <c r="Y9868">
        <v>107195</v>
      </c>
      <c r="Z9868">
        <v>606445.27</v>
      </c>
      <c r="AA9868">
        <v>264</v>
      </c>
      <c r="AB9868" t="s">
        <v>41</v>
      </c>
      <c r="AC9868">
        <v>1</v>
      </c>
    </row>
    <row r="9869" spans="1:29">
      <c r="A9869">
        <v>46044</v>
      </c>
      <c r="B9869">
        <v>46044</v>
      </c>
      <c r="C9869" t="s">
        <v>34</v>
      </c>
      <c r="D9869" t="s">
        <v>35</v>
      </c>
      <c r="E9869" t="s">
        <v>36</v>
      </c>
      <c r="F9869">
        <v>628</v>
      </c>
      <c r="G9869" t="s">
        <v>2011</v>
      </c>
      <c r="H9869" t="s">
        <v>2012</v>
      </c>
      <c r="I9869" t="s">
        <v>160</v>
      </c>
      <c r="N9869" t="s">
        <v>2013</v>
      </c>
      <c r="O9869">
        <v>148</v>
      </c>
      <c r="P9869">
        <v>148.12</v>
      </c>
      <c r="Q9869">
        <v>142.5</v>
      </c>
      <c r="R9869">
        <v>143.44999999999999</v>
      </c>
      <c r="S9869">
        <v>143.22999999999999</v>
      </c>
      <c r="T9869">
        <v>145.12</v>
      </c>
      <c r="V9869">
        <v>143.44999999999999</v>
      </c>
      <c r="Y9869">
        <v>4947791</v>
      </c>
      <c r="Z9869">
        <v>718121328.86000001</v>
      </c>
      <c r="AA9869">
        <v>53953</v>
      </c>
      <c r="AB9869" t="s">
        <v>41</v>
      </c>
      <c r="AC9869">
        <v>1</v>
      </c>
    </row>
    <row r="9870" spans="1:29">
      <c r="A9870">
        <v>46044</v>
      </c>
      <c r="B9870">
        <v>46044</v>
      </c>
      <c r="C9870" t="s">
        <v>34</v>
      </c>
      <c r="D9870" t="s">
        <v>35</v>
      </c>
      <c r="E9870" t="s">
        <v>36</v>
      </c>
      <c r="F9870">
        <v>760</v>
      </c>
      <c r="G9870" t="s">
        <v>2014</v>
      </c>
      <c r="H9870" t="s">
        <v>2015</v>
      </c>
      <c r="I9870" t="s">
        <v>160</v>
      </c>
      <c r="N9870" t="s">
        <v>2016</v>
      </c>
      <c r="O9870">
        <v>581</v>
      </c>
      <c r="P9870">
        <v>581.79999999999995</v>
      </c>
      <c r="Q9870">
        <v>568</v>
      </c>
      <c r="R9870">
        <v>574.25</v>
      </c>
      <c r="S9870">
        <v>574</v>
      </c>
      <c r="T9870">
        <v>575.29999999999995</v>
      </c>
      <c r="V9870">
        <v>574.25</v>
      </c>
      <c r="Y9870">
        <v>1591278</v>
      </c>
      <c r="Z9870">
        <v>912001598.45000005</v>
      </c>
      <c r="AA9870">
        <v>33615</v>
      </c>
      <c r="AB9870" t="s">
        <v>41</v>
      </c>
      <c r="AC9870">
        <v>1</v>
      </c>
    </row>
    <row r="9871" spans="1:29">
      <c r="A9871">
        <v>46044</v>
      </c>
      <c r="B9871">
        <v>46044</v>
      </c>
      <c r="C9871" t="s">
        <v>34</v>
      </c>
      <c r="D9871" t="s">
        <v>35</v>
      </c>
      <c r="E9871" t="s">
        <v>36</v>
      </c>
      <c r="F9871">
        <v>8546</v>
      </c>
      <c r="G9871" t="s">
        <v>2017</v>
      </c>
      <c r="H9871" t="s">
        <v>2018</v>
      </c>
      <c r="I9871" t="s">
        <v>160</v>
      </c>
      <c r="N9871" t="s">
        <v>2019</v>
      </c>
      <c r="O9871">
        <v>844.4</v>
      </c>
      <c r="P9871">
        <v>853.45</v>
      </c>
      <c r="Q9871">
        <v>834.8</v>
      </c>
      <c r="R9871">
        <v>840.4</v>
      </c>
      <c r="S9871">
        <v>838.2</v>
      </c>
      <c r="T9871">
        <v>840</v>
      </c>
      <c r="V9871">
        <v>840.4</v>
      </c>
      <c r="Y9871">
        <v>89915</v>
      </c>
      <c r="Z9871">
        <v>75946380.200000003</v>
      </c>
      <c r="AA9871">
        <v>10389</v>
      </c>
      <c r="AB9871" t="s">
        <v>41</v>
      </c>
      <c r="AC9871">
        <v>1</v>
      </c>
    </row>
    <row r="9872" spans="1:29">
      <c r="A9872">
        <v>46044</v>
      </c>
      <c r="B9872">
        <v>46044</v>
      </c>
      <c r="C9872" t="s">
        <v>34</v>
      </c>
      <c r="D9872" t="s">
        <v>35</v>
      </c>
      <c r="E9872" t="s">
        <v>36</v>
      </c>
      <c r="F9872">
        <v>3482</v>
      </c>
      <c r="G9872" t="s">
        <v>2020</v>
      </c>
      <c r="H9872" t="s">
        <v>2021</v>
      </c>
      <c r="I9872" t="s">
        <v>160</v>
      </c>
      <c r="N9872" t="s">
        <v>2022</v>
      </c>
      <c r="O9872">
        <v>233.3</v>
      </c>
      <c r="P9872">
        <v>245.7</v>
      </c>
      <c r="Q9872">
        <v>233.3</v>
      </c>
      <c r="R9872">
        <v>244.1</v>
      </c>
      <c r="S9872">
        <v>243.05</v>
      </c>
      <c r="T9872">
        <v>235.2</v>
      </c>
      <c r="V9872">
        <v>244.1</v>
      </c>
      <c r="Y9872">
        <v>27272</v>
      </c>
      <c r="Z9872">
        <v>6585123.5</v>
      </c>
      <c r="AA9872">
        <v>1218</v>
      </c>
      <c r="AB9872" t="s">
        <v>41</v>
      </c>
      <c r="AC9872">
        <v>1</v>
      </c>
    </row>
    <row r="9873" spans="1:29">
      <c r="A9873">
        <v>46044</v>
      </c>
      <c r="B9873">
        <v>46044</v>
      </c>
      <c r="C9873" t="s">
        <v>34</v>
      </c>
      <c r="D9873" t="s">
        <v>35</v>
      </c>
      <c r="E9873" t="s">
        <v>36</v>
      </c>
      <c r="F9873">
        <v>13731</v>
      </c>
      <c r="G9873" t="s">
        <v>2023</v>
      </c>
      <c r="H9873" t="s">
        <v>2024</v>
      </c>
      <c r="I9873" t="s">
        <v>266</v>
      </c>
      <c r="N9873" t="s">
        <v>2025</v>
      </c>
      <c r="O9873">
        <v>113</v>
      </c>
      <c r="P9873">
        <v>113</v>
      </c>
      <c r="Q9873">
        <v>111.05</v>
      </c>
      <c r="R9873">
        <v>111.05</v>
      </c>
      <c r="S9873">
        <v>111.05</v>
      </c>
      <c r="T9873">
        <v>109.2</v>
      </c>
      <c r="V9873">
        <v>111.05</v>
      </c>
      <c r="Y9873">
        <v>2250</v>
      </c>
      <c r="Z9873">
        <v>252787.5</v>
      </c>
      <c r="AA9873">
        <v>3</v>
      </c>
      <c r="AB9873" t="s">
        <v>41</v>
      </c>
      <c r="AC9873">
        <v>750</v>
      </c>
    </row>
    <row r="9874" spans="1:29">
      <c r="A9874">
        <v>46044</v>
      </c>
      <c r="B9874">
        <v>46044</v>
      </c>
      <c r="C9874" t="s">
        <v>34</v>
      </c>
      <c r="D9874" t="s">
        <v>35</v>
      </c>
      <c r="E9874" t="s">
        <v>36</v>
      </c>
      <c r="F9874">
        <v>637</v>
      </c>
      <c r="G9874" t="s">
        <v>2026</v>
      </c>
      <c r="H9874" t="s">
        <v>2027</v>
      </c>
      <c r="I9874" t="s">
        <v>160</v>
      </c>
      <c r="N9874" t="s">
        <v>2028</v>
      </c>
      <c r="O9874">
        <v>426.7</v>
      </c>
      <c r="P9874">
        <v>429.75</v>
      </c>
      <c r="Q9874">
        <v>420.15</v>
      </c>
      <c r="R9874">
        <v>426.65</v>
      </c>
      <c r="S9874">
        <v>427.8</v>
      </c>
      <c r="T9874">
        <v>420.55</v>
      </c>
      <c r="V9874">
        <v>426.65</v>
      </c>
      <c r="Y9874">
        <v>582978</v>
      </c>
      <c r="Z9874">
        <v>247933760.84999999</v>
      </c>
      <c r="AA9874">
        <v>14482</v>
      </c>
      <c r="AB9874" t="s">
        <v>41</v>
      </c>
      <c r="AC9874">
        <v>1</v>
      </c>
    </row>
    <row r="9875" spans="1:29">
      <c r="A9875">
        <v>46044</v>
      </c>
      <c r="B9875">
        <v>46044</v>
      </c>
      <c r="C9875" t="s">
        <v>34</v>
      </c>
      <c r="D9875" t="s">
        <v>35</v>
      </c>
      <c r="E9875" t="s">
        <v>36</v>
      </c>
      <c r="F9875">
        <v>29541</v>
      </c>
      <c r="G9875" t="s">
        <v>2029</v>
      </c>
      <c r="H9875" t="s">
        <v>2030</v>
      </c>
      <c r="I9875" t="s">
        <v>266</v>
      </c>
      <c r="N9875" t="s">
        <v>2031</v>
      </c>
      <c r="O9875">
        <v>46.1</v>
      </c>
      <c r="P9875">
        <v>46.1</v>
      </c>
      <c r="Q9875">
        <v>45.75</v>
      </c>
      <c r="R9875">
        <v>45.75</v>
      </c>
      <c r="S9875">
        <v>45.75</v>
      </c>
      <c r="T9875">
        <v>46.45</v>
      </c>
      <c r="V9875">
        <v>45.75</v>
      </c>
      <c r="Y9875">
        <v>15000</v>
      </c>
      <c r="Z9875">
        <v>689550</v>
      </c>
      <c r="AA9875">
        <v>4</v>
      </c>
      <c r="AB9875" t="s">
        <v>41</v>
      </c>
      <c r="AC9875">
        <v>3000</v>
      </c>
    </row>
    <row r="9876" spans="1:29">
      <c r="A9876">
        <v>46044</v>
      </c>
      <c r="B9876">
        <v>46044</v>
      </c>
      <c r="C9876" t="s">
        <v>34</v>
      </c>
      <c r="D9876" t="s">
        <v>35</v>
      </c>
      <c r="E9876" t="s">
        <v>36</v>
      </c>
      <c r="F9876">
        <v>29633</v>
      </c>
      <c r="G9876" t="s">
        <v>2032</v>
      </c>
      <c r="H9876" t="s">
        <v>2033</v>
      </c>
      <c r="I9876" t="s">
        <v>266</v>
      </c>
      <c r="N9876" t="s">
        <v>2034</v>
      </c>
      <c r="O9876">
        <v>265</v>
      </c>
      <c r="P9876">
        <v>270</v>
      </c>
      <c r="Q9876">
        <v>259.10000000000002</v>
      </c>
      <c r="R9876">
        <v>266.8</v>
      </c>
      <c r="S9876">
        <v>265.2</v>
      </c>
      <c r="T9876">
        <v>251.75</v>
      </c>
      <c r="V9876">
        <v>266.8</v>
      </c>
      <c r="Y9876">
        <v>12000</v>
      </c>
      <c r="Z9876">
        <v>3180560</v>
      </c>
      <c r="AA9876">
        <v>15</v>
      </c>
      <c r="AB9876" t="s">
        <v>41</v>
      </c>
      <c r="AC9876">
        <v>800</v>
      </c>
    </row>
    <row r="9877" spans="1:29">
      <c r="A9877">
        <v>46044</v>
      </c>
      <c r="B9877">
        <v>46044</v>
      </c>
      <c r="C9877" t="s">
        <v>34</v>
      </c>
      <c r="D9877" t="s">
        <v>35</v>
      </c>
      <c r="E9877" t="s">
        <v>36</v>
      </c>
      <c r="F9877">
        <v>18654</v>
      </c>
      <c r="G9877" t="s">
        <v>2035</v>
      </c>
      <c r="H9877" t="s">
        <v>2036</v>
      </c>
      <c r="I9877" t="s">
        <v>266</v>
      </c>
      <c r="N9877" t="s">
        <v>2037</v>
      </c>
      <c r="O9877">
        <v>112.5</v>
      </c>
      <c r="P9877">
        <v>114.7</v>
      </c>
      <c r="Q9877">
        <v>112</v>
      </c>
      <c r="R9877">
        <v>114.45</v>
      </c>
      <c r="S9877">
        <v>114.7</v>
      </c>
      <c r="T9877">
        <v>111.9</v>
      </c>
      <c r="V9877">
        <v>114.45</v>
      </c>
      <c r="Y9877">
        <v>15000</v>
      </c>
      <c r="Z9877">
        <v>1695550</v>
      </c>
      <c r="AA9877">
        <v>15</v>
      </c>
      <c r="AB9877" t="s">
        <v>41</v>
      </c>
      <c r="AC9877">
        <v>1000</v>
      </c>
    </row>
    <row r="9878" spans="1:29">
      <c r="A9878">
        <v>46044</v>
      </c>
      <c r="B9878">
        <v>46044</v>
      </c>
      <c r="C9878" t="s">
        <v>34</v>
      </c>
      <c r="D9878" t="s">
        <v>35</v>
      </c>
      <c r="E9878" t="s">
        <v>36</v>
      </c>
      <c r="F9878">
        <v>757989</v>
      </c>
      <c r="G9878" t="s">
        <v>2038</v>
      </c>
      <c r="H9878" t="s">
        <v>2039</v>
      </c>
      <c r="I9878" t="s">
        <v>160</v>
      </c>
      <c r="N9878" t="s">
        <v>2040</v>
      </c>
      <c r="O9878">
        <v>130.99</v>
      </c>
      <c r="P9878">
        <v>151.80000000000001</v>
      </c>
      <c r="Q9878">
        <v>130.99</v>
      </c>
      <c r="R9878">
        <v>149.19</v>
      </c>
      <c r="S9878">
        <v>151.80000000000001</v>
      </c>
      <c r="T9878">
        <v>129.27000000000001</v>
      </c>
      <c r="V9878">
        <v>149.19999999999999</v>
      </c>
      <c r="Y9878">
        <v>64027</v>
      </c>
      <c r="Z9878">
        <v>9292036.0199999996</v>
      </c>
      <c r="AA9878">
        <v>1648</v>
      </c>
      <c r="AB9878" t="s">
        <v>41</v>
      </c>
      <c r="AC9878">
        <v>1</v>
      </c>
    </row>
    <row r="9879" spans="1:29">
      <c r="A9879">
        <v>46044</v>
      </c>
      <c r="B9879">
        <v>46044</v>
      </c>
      <c r="C9879" t="s">
        <v>34</v>
      </c>
      <c r="D9879" t="s">
        <v>35</v>
      </c>
      <c r="E9879" t="s">
        <v>36</v>
      </c>
      <c r="F9879">
        <v>14618</v>
      </c>
      <c r="G9879" t="s">
        <v>2041</v>
      </c>
      <c r="H9879" t="s">
        <v>2042</v>
      </c>
      <c r="I9879" t="s">
        <v>160</v>
      </c>
      <c r="N9879" t="s">
        <v>2043</v>
      </c>
      <c r="O9879">
        <v>151.5</v>
      </c>
      <c r="P9879">
        <v>166.2</v>
      </c>
      <c r="Q9879">
        <v>144.91</v>
      </c>
      <c r="R9879">
        <v>161.97999999999999</v>
      </c>
      <c r="S9879">
        <v>162</v>
      </c>
      <c r="T9879">
        <v>147</v>
      </c>
      <c r="V9879">
        <v>162</v>
      </c>
      <c r="Y9879">
        <v>46974</v>
      </c>
      <c r="Z9879">
        <v>7239534.8300000001</v>
      </c>
      <c r="AA9879">
        <v>2104</v>
      </c>
      <c r="AB9879" t="s">
        <v>41</v>
      </c>
      <c r="AC9879">
        <v>1</v>
      </c>
    </row>
    <row r="9880" spans="1:29">
      <c r="A9880">
        <v>46044</v>
      </c>
      <c r="B9880">
        <v>46044</v>
      </c>
      <c r="C9880" t="s">
        <v>34</v>
      </c>
      <c r="D9880" t="s">
        <v>35</v>
      </c>
      <c r="E9880" t="s">
        <v>36</v>
      </c>
      <c r="F9880">
        <v>270</v>
      </c>
      <c r="G9880" t="s">
        <v>2044</v>
      </c>
      <c r="H9880" t="s">
        <v>2045</v>
      </c>
      <c r="I9880" t="s">
        <v>160</v>
      </c>
      <c r="N9880" t="s">
        <v>2046</v>
      </c>
      <c r="O9880">
        <v>172.3</v>
      </c>
      <c r="P9880">
        <v>177</v>
      </c>
      <c r="Q9880">
        <v>169.9</v>
      </c>
      <c r="R9880">
        <v>176.21</v>
      </c>
      <c r="S9880">
        <v>177</v>
      </c>
      <c r="T9880">
        <v>171.41</v>
      </c>
      <c r="V9880">
        <v>176.2</v>
      </c>
      <c r="Y9880">
        <v>17813</v>
      </c>
      <c r="Z9880">
        <v>3108662.51</v>
      </c>
      <c r="AA9880">
        <v>926</v>
      </c>
      <c r="AB9880" t="s">
        <v>41</v>
      </c>
      <c r="AC9880">
        <v>1</v>
      </c>
    </row>
    <row r="9881" spans="1:29">
      <c r="A9881">
        <v>46044</v>
      </c>
      <c r="B9881">
        <v>46044</v>
      </c>
      <c r="C9881" t="s">
        <v>34</v>
      </c>
      <c r="D9881" t="s">
        <v>35</v>
      </c>
      <c r="E9881" t="s">
        <v>36</v>
      </c>
      <c r="F9881">
        <v>2799</v>
      </c>
      <c r="G9881" t="s">
        <v>2050</v>
      </c>
      <c r="H9881" t="s">
        <v>2051</v>
      </c>
      <c r="I9881" t="s">
        <v>160</v>
      </c>
      <c r="N9881" t="s">
        <v>2052</v>
      </c>
      <c r="O9881">
        <v>390</v>
      </c>
      <c r="P9881">
        <v>417.5</v>
      </c>
      <c r="Q9881">
        <v>380.3</v>
      </c>
      <c r="R9881">
        <v>401</v>
      </c>
      <c r="S9881">
        <v>400</v>
      </c>
      <c r="T9881">
        <v>384.75</v>
      </c>
      <c r="V9881">
        <v>401.4</v>
      </c>
      <c r="Y9881">
        <v>30270</v>
      </c>
      <c r="Z9881">
        <v>12156942.1</v>
      </c>
      <c r="AA9881">
        <v>3229</v>
      </c>
      <c r="AB9881" t="s">
        <v>41</v>
      </c>
      <c r="AC9881">
        <v>1</v>
      </c>
    </row>
    <row r="9882" spans="1:29">
      <c r="A9882">
        <v>46044</v>
      </c>
      <c r="B9882">
        <v>46044</v>
      </c>
      <c r="C9882" t="s">
        <v>34</v>
      </c>
      <c r="D9882" t="s">
        <v>35</v>
      </c>
      <c r="E9882" t="s">
        <v>36</v>
      </c>
      <c r="F9882">
        <v>5449</v>
      </c>
      <c r="G9882" t="s">
        <v>2053</v>
      </c>
      <c r="H9882" t="s">
        <v>2054</v>
      </c>
      <c r="I9882" t="s">
        <v>160</v>
      </c>
      <c r="N9882" t="s">
        <v>2055</v>
      </c>
      <c r="O9882">
        <v>253</v>
      </c>
      <c r="P9882">
        <v>258.7</v>
      </c>
      <c r="Q9882">
        <v>252.65</v>
      </c>
      <c r="R9882">
        <v>255.35</v>
      </c>
      <c r="S9882">
        <v>255.7</v>
      </c>
      <c r="T9882">
        <v>255.25</v>
      </c>
      <c r="V9882">
        <v>255.35</v>
      </c>
      <c r="Y9882">
        <v>57233</v>
      </c>
      <c r="Z9882">
        <v>14613304.9</v>
      </c>
      <c r="AA9882">
        <v>1992</v>
      </c>
      <c r="AB9882" t="s">
        <v>41</v>
      </c>
      <c r="AC9882">
        <v>1</v>
      </c>
    </row>
    <row r="9883" spans="1:29">
      <c r="A9883">
        <v>46044</v>
      </c>
      <c r="B9883">
        <v>46044</v>
      </c>
      <c r="C9883" t="s">
        <v>34</v>
      </c>
      <c r="D9883" t="s">
        <v>35</v>
      </c>
      <c r="E9883" t="s">
        <v>36</v>
      </c>
      <c r="F9883">
        <v>2049</v>
      </c>
      <c r="G9883" t="s">
        <v>2056</v>
      </c>
      <c r="H9883" t="s">
        <v>2057</v>
      </c>
      <c r="I9883" t="s">
        <v>160</v>
      </c>
      <c r="N9883" t="s">
        <v>2058</v>
      </c>
      <c r="O9883">
        <v>842</v>
      </c>
      <c r="P9883">
        <v>861.85</v>
      </c>
      <c r="Q9883">
        <v>820</v>
      </c>
      <c r="R9883">
        <v>827.45</v>
      </c>
      <c r="S9883">
        <v>827</v>
      </c>
      <c r="T9883">
        <v>828.55</v>
      </c>
      <c r="V9883">
        <v>827.5</v>
      </c>
      <c r="Y9883">
        <v>1105140</v>
      </c>
      <c r="Z9883">
        <v>932230157.20000005</v>
      </c>
      <c r="AA9883">
        <v>31537</v>
      </c>
      <c r="AB9883" t="s">
        <v>41</v>
      </c>
      <c r="AC9883">
        <v>1</v>
      </c>
    </row>
    <row r="9884" spans="1:29">
      <c r="A9884">
        <v>46044</v>
      </c>
      <c r="B9884">
        <v>46044</v>
      </c>
      <c r="C9884" t="s">
        <v>34</v>
      </c>
      <c r="D9884" t="s">
        <v>35</v>
      </c>
      <c r="E9884" t="s">
        <v>36</v>
      </c>
      <c r="F9884">
        <v>24625</v>
      </c>
      <c r="G9884" t="s">
        <v>2059</v>
      </c>
      <c r="H9884" t="s">
        <v>2060</v>
      </c>
      <c r="I9884" t="s">
        <v>266</v>
      </c>
      <c r="N9884" t="s">
        <v>2061</v>
      </c>
      <c r="O9884">
        <v>47.95</v>
      </c>
      <c r="P9884">
        <v>47.95</v>
      </c>
      <c r="Q9884">
        <v>45.05</v>
      </c>
      <c r="R9884">
        <v>45.5</v>
      </c>
      <c r="S9884">
        <v>45.5</v>
      </c>
      <c r="T9884">
        <v>46.25</v>
      </c>
      <c r="V9884">
        <v>45.5</v>
      </c>
      <c r="Y9884">
        <v>14400</v>
      </c>
      <c r="Z9884">
        <v>665680</v>
      </c>
      <c r="AA9884">
        <v>9</v>
      </c>
      <c r="AB9884" t="s">
        <v>41</v>
      </c>
      <c r="AC9884">
        <v>1600</v>
      </c>
    </row>
    <row r="9885" spans="1:29">
      <c r="A9885">
        <v>46044</v>
      </c>
      <c r="B9885">
        <v>46044</v>
      </c>
      <c r="C9885" t="s">
        <v>34</v>
      </c>
      <c r="D9885" t="s">
        <v>35</v>
      </c>
      <c r="E9885" t="s">
        <v>36</v>
      </c>
      <c r="F9885">
        <v>9879</v>
      </c>
      <c r="G9885" t="s">
        <v>2062</v>
      </c>
      <c r="H9885" t="s">
        <v>2063</v>
      </c>
      <c r="I9885" t="s">
        <v>160</v>
      </c>
      <c r="N9885" t="s">
        <v>2064</v>
      </c>
      <c r="O9885">
        <v>1003</v>
      </c>
      <c r="P9885">
        <v>1028</v>
      </c>
      <c r="Q9885">
        <v>995.1</v>
      </c>
      <c r="R9885">
        <v>998.6</v>
      </c>
      <c r="S9885">
        <v>996</v>
      </c>
      <c r="T9885">
        <v>997.9</v>
      </c>
      <c r="V9885">
        <v>997.65</v>
      </c>
      <c r="Y9885">
        <v>906</v>
      </c>
      <c r="Z9885">
        <v>907966.6</v>
      </c>
      <c r="AA9885">
        <v>159</v>
      </c>
      <c r="AB9885" t="s">
        <v>41</v>
      </c>
      <c r="AC9885">
        <v>1</v>
      </c>
    </row>
    <row r="9886" spans="1:29">
      <c r="A9886">
        <v>46044</v>
      </c>
      <c r="B9886">
        <v>46044</v>
      </c>
      <c r="C9886" t="s">
        <v>34</v>
      </c>
      <c r="D9886" t="s">
        <v>35</v>
      </c>
      <c r="E9886" t="s">
        <v>36</v>
      </c>
      <c r="F9886">
        <v>8866</v>
      </c>
      <c r="G9886" t="s">
        <v>2065</v>
      </c>
      <c r="H9886" t="s">
        <v>2066</v>
      </c>
      <c r="I9886" t="s">
        <v>160</v>
      </c>
      <c r="N9886" t="s">
        <v>2067</v>
      </c>
      <c r="O9886">
        <v>789.7</v>
      </c>
      <c r="P9886">
        <v>800.8</v>
      </c>
      <c r="Q9886">
        <v>773</v>
      </c>
      <c r="R9886">
        <v>783.45</v>
      </c>
      <c r="S9886">
        <v>785.5</v>
      </c>
      <c r="T9886">
        <v>785</v>
      </c>
      <c r="V9886">
        <v>784.2</v>
      </c>
      <c r="Y9886">
        <v>306582</v>
      </c>
      <c r="Z9886">
        <v>241438866.69999999</v>
      </c>
      <c r="AA9886">
        <v>12617</v>
      </c>
      <c r="AB9886" t="s">
        <v>41</v>
      </c>
      <c r="AC9886">
        <v>1</v>
      </c>
    </row>
    <row r="9887" spans="1:29">
      <c r="A9887">
        <v>46044</v>
      </c>
      <c r="B9887">
        <v>46044</v>
      </c>
      <c r="C9887" t="s">
        <v>34</v>
      </c>
      <c r="D9887" t="s">
        <v>35</v>
      </c>
      <c r="E9887" t="s">
        <v>36</v>
      </c>
      <c r="F9887">
        <v>759610</v>
      </c>
      <c r="G9887" t="s">
        <v>2068</v>
      </c>
      <c r="H9887" t="s">
        <v>2069</v>
      </c>
      <c r="I9887" t="s">
        <v>160</v>
      </c>
      <c r="N9887" t="s">
        <v>2070</v>
      </c>
      <c r="O9887">
        <v>156.24</v>
      </c>
      <c r="P9887">
        <v>159</v>
      </c>
      <c r="Q9887">
        <v>145</v>
      </c>
      <c r="R9887">
        <v>150.68</v>
      </c>
      <c r="S9887">
        <v>149.69999999999999</v>
      </c>
      <c r="T9887">
        <v>156.24</v>
      </c>
      <c r="V9887">
        <v>150.68</v>
      </c>
      <c r="Y9887">
        <v>382247</v>
      </c>
      <c r="Z9887">
        <v>57648064.490000002</v>
      </c>
      <c r="AA9887">
        <v>1706</v>
      </c>
      <c r="AB9887" t="s">
        <v>41</v>
      </c>
      <c r="AC9887">
        <v>1</v>
      </c>
    </row>
    <row r="9888" spans="1:29">
      <c r="A9888">
        <v>46044</v>
      </c>
      <c r="B9888">
        <v>46044</v>
      </c>
      <c r="C9888" t="s">
        <v>34</v>
      </c>
      <c r="D9888" t="s">
        <v>35</v>
      </c>
      <c r="E9888" t="s">
        <v>36</v>
      </c>
      <c r="F9888">
        <v>21740</v>
      </c>
      <c r="G9888" t="s">
        <v>2071</v>
      </c>
      <c r="H9888" t="s">
        <v>2072</v>
      </c>
      <c r="I9888" t="s">
        <v>160</v>
      </c>
      <c r="N9888" t="s">
        <v>2073</v>
      </c>
      <c r="O9888">
        <v>1667</v>
      </c>
      <c r="P9888">
        <v>1689</v>
      </c>
      <c r="Q9888">
        <v>1635.3</v>
      </c>
      <c r="R9888">
        <v>1645.5</v>
      </c>
      <c r="S9888">
        <v>1641.1</v>
      </c>
      <c r="T9888">
        <v>1646.5</v>
      </c>
      <c r="V9888">
        <v>1645.45</v>
      </c>
      <c r="Y9888">
        <v>181302</v>
      </c>
      <c r="Z9888">
        <v>299831637.69999999</v>
      </c>
      <c r="AA9888">
        <v>25023</v>
      </c>
      <c r="AB9888" t="s">
        <v>41</v>
      </c>
      <c r="AC9888">
        <v>1</v>
      </c>
    </row>
    <row r="9889" spans="1:29">
      <c r="A9889">
        <v>46044</v>
      </c>
      <c r="B9889">
        <v>46044</v>
      </c>
      <c r="C9889" t="s">
        <v>34</v>
      </c>
      <c r="D9889" t="s">
        <v>35</v>
      </c>
      <c r="E9889" t="s">
        <v>36</v>
      </c>
      <c r="F9889">
        <v>685</v>
      </c>
      <c r="G9889" t="s">
        <v>2074</v>
      </c>
      <c r="H9889" t="s">
        <v>2075</v>
      </c>
      <c r="I9889" t="s">
        <v>160</v>
      </c>
      <c r="N9889" t="s">
        <v>2076</v>
      </c>
      <c r="O9889">
        <v>1631.1</v>
      </c>
      <c r="P9889">
        <v>1669.6</v>
      </c>
      <c r="Q9889">
        <v>1628.9</v>
      </c>
      <c r="R9889">
        <v>1664</v>
      </c>
      <c r="S9889">
        <v>1664</v>
      </c>
      <c r="T9889">
        <v>1627.8</v>
      </c>
      <c r="V9889">
        <v>1664</v>
      </c>
      <c r="Y9889">
        <v>1241584</v>
      </c>
      <c r="Z9889">
        <v>2052150151.7</v>
      </c>
      <c r="AA9889">
        <v>54274</v>
      </c>
      <c r="AB9889" t="s">
        <v>41</v>
      </c>
      <c r="AC9889">
        <v>1</v>
      </c>
    </row>
    <row r="9890" spans="1:29">
      <c r="A9890">
        <v>46044</v>
      </c>
      <c r="B9890">
        <v>46044</v>
      </c>
      <c r="C9890" t="s">
        <v>34</v>
      </c>
      <c r="D9890" t="s">
        <v>35</v>
      </c>
      <c r="E9890" t="s">
        <v>36</v>
      </c>
      <c r="F9890">
        <v>14937</v>
      </c>
      <c r="G9890" t="s">
        <v>2077</v>
      </c>
      <c r="H9890" t="s">
        <v>2078</v>
      </c>
      <c r="I9890" t="s">
        <v>160</v>
      </c>
      <c r="N9890" t="s">
        <v>2079</v>
      </c>
      <c r="O9890">
        <v>401.75</v>
      </c>
      <c r="P9890">
        <v>411.45</v>
      </c>
      <c r="Q9890">
        <v>400.5</v>
      </c>
      <c r="R9890">
        <v>409.6</v>
      </c>
      <c r="S9890">
        <v>410</v>
      </c>
      <c r="T9890">
        <v>399.75</v>
      </c>
      <c r="V9890">
        <v>409.55</v>
      </c>
      <c r="Y9890">
        <v>486012</v>
      </c>
      <c r="Z9890">
        <v>199179959.40000001</v>
      </c>
      <c r="AA9890">
        <v>11218</v>
      </c>
      <c r="AB9890" t="s">
        <v>41</v>
      </c>
      <c r="AC9890">
        <v>1</v>
      </c>
    </row>
    <row r="9891" spans="1:29">
      <c r="A9891">
        <v>46044</v>
      </c>
      <c r="B9891">
        <v>46044</v>
      </c>
      <c r="C9891" t="s">
        <v>34</v>
      </c>
      <c r="D9891" t="s">
        <v>35</v>
      </c>
      <c r="E9891" t="s">
        <v>36</v>
      </c>
      <c r="F9891">
        <v>5142</v>
      </c>
      <c r="G9891" t="s">
        <v>11645</v>
      </c>
      <c r="H9891" t="s">
        <v>11646</v>
      </c>
      <c r="I9891" t="s">
        <v>160</v>
      </c>
      <c r="N9891" t="s">
        <v>11647</v>
      </c>
      <c r="O9891">
        <v>1636.2</v>
      </c>
      <c r="P9891">
        <v>1706.2</v>
      </c>
      <c r="Q9891">
        <v>1636.2</v>
      </c>
      <c r="R9891">
        <v>1663.5</v>
      </c>
      <c r="S9891">
        <v>1673.7</v>
      </c>
      <c r="T9891">
        <v>1633.2</v>
      </c>
      <c r="V9891">
        <v>1663.5</v>
      </c>
      <c r="Y9891">
        <v>118675</v>
      </c>
      <c r="Z9891">
        <v>197332481.40000001</v>
      </c>
      <c r="AA9891">
        <v>4321</v>
      </c>
      <c r="AB9891" t="s">
        <v>41</v>
      </c>
      <c r="AC9891">
        <v>1</v>
      </c>
    </row>
    <row r="9892" spans="1:29">
      <c r="A9892">
        <v>46044</v>
      </c>
      <c r="B9892">
        <v>46044</v>
      </c>
      <c r="C9892" t="s">
        <v>34</v>
      </c>
      <c r="D9892" t="s">
        <v>35</v>
      </c>
      <c r="E9892" t="s">
        <v>36</v>
      </c>
      <c r="F9892">
        <v>27161</v>
      </c>
      <c r="G9892" t="s">
        <v>2080</v>
      </c>
      <c r="H9892" t="s">
        <v>2081</v>
      </c>
      <c r="I9892" t="s">
        <v>160</v>
      </c>
      <c r="N9892" t="s">
        <v>2082</v>
      </c>
      <c r="O9892">
        <v>80.55</v>
      </c>
      <c r="P9892">
        <v>89</v>
      </c>
      <c r="Q9892">
        <v>80.55</v>
      </c>
      <c r="R9892">
        <v>85.18</v>
      </c>
      <c r="S9892">
        <v>85.13</v>
      </c>
      <c r="T9892">
        <v>80.95</v>
      </c>
      <c r="V9892">
        <v>85.17</v>
      </c>
      <c r="Y9892">
        <v>13258</v>
      </c>
      <c r="Z9892">
        <v>1118865.76</v>
      </c>
      <c r="AA9892">
        <v>128</v>
      </c>
      <c r="AB9892" t="s">
        <v>41</v>
      </c>
      <c r="AC9892">
        <v>1</v>
      </c>
    </row>
    <row r="9893" spans="1:29">
      <c r="A9893">
        <v>46044</v>
      </c>
      <c r="B9893">
        <v>46044</v>
      </c>
      <c r="C9893" t="s">
        <v>34</v>
      </c>
      <c r="D9893" t="s">
        <v>35</v>
      </c>
      <c r="E9893" t="s">
        <v>36</v>
      </c>
      <c r="F9893">
        <v>8024</v>
      </c>
      <c r="G9893" t="s">
        <v>2083</v>
      </c>
      <c r="H9893" t="s">
        <v>2084</v>
      </c>
      <c r="I9893" t="s">
        <v>160</v>
      </c>
      <c r="N9893" t="s">
        <v>2085</v>
      </c>
      <c r="O9893">
        <v>15.9</v>
      </c>
      <c r="P9893">
        <v>15.9</v>
      </c>
      <c r="Q9893">
        <v>15.39</v>
      </c>
      <c r="R9893">
        <v>15.77</v>
      </c>
      <c r="S9893">
        <v>15.77</v>
      </c>
      <c r="T9893">
        <v>15.35</v>
      </c>
      <c r="V9893">
        <v>15.77</v>
      </c>
      <c r="Y9893">
        <v>1011</v>
      </c>
      <c r="Z9893">
        <v>15933.72</v>
      </c>
      <c r="AA9893">
        <v>14</v>
      </c>
      <c r="AB9893" t="s">
        <v>41</v>
      </c>
      <c r="AC9893">
        <v>1</v>
      </c>
    </row>
    <row r="9894" spans="1:29">
      <c r="A9894">
        <v>46044</v>
      </c>
      <c r="B9894">
        <v>46044</v>
      </c>
      <c r="C9894" t="s">
        <v>34</v>
      </c>
      <c r="D9894" t="s">
        <v>35</v>
      </c>
      <c r="E9894" t="s">
        <v>36</v>
      </c>
      <c r="F9894">
        <v>694</v>
      </c>
      <c r="G9894" t="s">
        <v>2086</v>
      </c>
      <c r="H9894" t="s">
        <v>2087</v>
      </c>
      <c r="I9894" t="s">
        <v>160</v>
      </c>
      <c r="N9894" t="s">
        <v>2088</v>
      </c>
      <c r="O9894">
        <v>1381.2</v>
      </c>
      <c r="P9894">
        <v>1384.5</v>
      </c>
      <c r="Q9894">
        <v>1366.7</v>
      </c>
      <c r="R9894">
        <v>1370.4</v>
      </c>
      <c r="S9894">
        <v>1374</v>
      </c>
      <c r="T9894">
        <v>1369.6</v>
      </c>
      <c r="V9894">
        <v>1370.4</v>
      </c>
      <c r="Y9894">
        <v>1536604</v>
      </c>
      <c r="Z9894">
        <v>2111163716.4000001</v>
      </c>
      <c r="AA9894">
        <v>40647</v>
      </c>
      <c r="AB9894" t="s">
        <v>41</v>
      </c>
      <c r="AC9894">
        <v>1</v>
      </c>
    </row>
    <row r="9895" spans="1:29">
      <c r="A9895">
        <v>46044</v>
      </c>
      <c r="B9895">
        <v>46044</v>
      </c>
      <c r="C9895" t="s">
        <v>34</v>
      </c>
      <c r="D9895" t="s">
        <v>35</v>
      </c>
      <c r="E9895" t="s">
        <v>36</v>
      </c>
      <c r="F9895">
        <v>5701</v>
      </c>
      <c r="G9895" t="s">
        <v>2092</v>
      </c>
      <c r="H9895" t="s">
        <v>2093</v>
      </c>
      <c r="I9895" t="s">
        <v>160</v>
      </c>
      <c r="N9895" t="s">
        <v>2094</v>
      </c>
      <c r="O9895">
        <v>282.10000000000002</v>
      </c>
      <c r="P9895">
        <v>286</v>
      </c>
      <c r="Q9895">
        <v>278.05</v>
      </c>
      <c r="R9895">
        <v>283.2</v>
      </c>
      <c r="S9895">
        <v>283.5</v>
      </c>
      <c r="T9895">
        <v>279.75</v>
      </c>
      <c r="V9895">
        <v>283.2</v>
      </c>
      <c r="Y9895">
        <v>1376522</v>
      </c>
      <c r="Z9895">
        <v>387615512.69999999</v>
      </c>
      <c r="AA9895">
        <v>24974</v>
      </c>
      <c r="AB9895" t="s">
        <v>41</v>
      </c>
      <c r="AC9895">
        <v>1</v>
      </c>
    </row>
    <row r="9896" spans="1:29">
      <c r="A9896">
        <v>46044</v>
      </c>
      <c r="B9896">
        <v>46044</v>
      </c>
      <c r="C9896" t="s">
        <v>34</v>
      </c>
      <c r="D9896" t="s">
        <v>35</v>
      </c>
      <c r="E9896" t="s">
        <v>36</v>
      </c>
      <c r="F9896">
        <v>20223</v>
      </c>
      <c r="G9896" t="s">
        <v>2095</v>
      </c>
      <c r="H9896" t="s">
        <v>2096</v>
      </c>
      <c r="I9896" t="s">
        <v>160</v>
      </c>
      <c r="N9896" t="s">
        <v>2097</v>
      </c>
      <c r="O9896">
        <v>78.48</v>
      </c>
      <c r="P9896">
        <v>78.989999999999995</v>
      </c>
      <c r="Q9896">
        <v>76.62</v>
      </c>
      <c r="R9896">
        <v>77.180000000000007</v>
      </c>
      <c r="S9896">
        <v>78</v>
      </c>
      <c r="T9896">
        <v>75.849999999999994</v>
      </c>
      <c r="V9896">
        <v>77.180000000000007</v>
      </c>
      <c r="Y9896">
        <v>31376</v>
      </c>
      <c r="Z9896">
        <v>2430485.17</v>
      </c>
      <c r="AA9896">
        <v>434</v>
      </c>
      <c r="AB9896" t="s">
        <v>41</v>
      </c>
      <c r="AC9896">
        <v>1</v>
      </c>
    </row>
    <row r="9897" spans="1:29">
      <c r="A9897">
        <v>46044</v>
      </c>
      <c r="B9897">
        <v>46044</v>
      </c>
      <c r="C9897" t="s">
        <v>34</v>
      </c>
      <c r="D9897" t="s">
        <v>35</v>
      </c>
      <c r="E9897" t="s">
        <v>36</v>
      </c>
      <c r="F9897">
        <v>758736</v>
      </c>
      <c r="G9897" t="s">
        <v>2098</v>
      </c>
      <c r="H9897" t="s">
        <v>2099</v>
      </c>
      <c r="I9897" t="s">
        <v>266</v>
      </c>
      <c r="N9897" t="s">
        <v>2100</v>
      </c>
      <c r="O9897">
        <v>61.2</v>
      </c>
      <c r="P9897">
        <v>61.5</v>
      </c>
      <c r="Q9897">
        <v>60.85</v>
      </c>
      <c r="R9897">
        <v>60.85</v>
      </c>
      <c r="S9897">
        <v>60.85</v>
      </c>
      <c r="T9897">
        <v>60.55</v>
      </c>
      <c r="V9897">
        <v>60.85</v>
      </c>
      <c r="Y9897">
        <v>72000</v>
      </c>
      <c r="Z9897">
        <v>4388800</v>
      </c>
      <c r="AA9897">
        <v>19</v>
      </c>
      <c r="AB9897" t="s">
        <v>41</v>
      </c>
      <c r="AC9897">
        <v>1600</v>
      </c>
    </row>
    <row r="9898" spans="1:29">
      <c r="A9898">
        <v>46044</v>
      </c>
      <c r="B9898">
        <v>46044</v>
      </c>
      <c r="C9898" t="s">
        <v>34</v>
      </c>
      <c r="D9898" t="s">
        <v>35</v>
      </c>
      <c r="E9898" t="s">
        <v>36</v>
      </c>
      <c r="F9898">
        <v>5049</v>
      </c>
      <c r="G9898" t="s">
        <v>2107</v>
      </c>
      <c r="H9898" t="s">
        <v>2108</v>
      </c>
      <c r="I9898" t="s">
        <v>160</v>
      </c>
      <c r="N9898" t="s">
        <v>2109</v>
      </c>
      <c r="O9898">
        <v>869</v>
      </c>
      <c r="P9898">
        <v>885.95</v>
      </c>
      <c r="Q9898">
        <v>858.25</v>
      </c>
      <c r="R9898">
        <v>878.2</v>
      </c>
      <c r="S9898">
        <v>878</v>
      </c>
      <c r="T9898">
        <v>863.65</v>
      </c>
      <c r="V9898">
        <v>878.2</v>
      </c>
      <c r="Y9898">
        <v>159537</v>
      </c>
      <c r="Z9898">
        <v>139344101.34999999</v>
      </c>
      <c r="AA9898">
        <v>12634</v>
      </c>
      <c r="AB9898" t="s">
        <v>41</v>
      </c>
      <c r="AC9898">
        <v>1</v>
      </c>
    </row>
    <row r="9899" spans="1:29">
      <c r="A9899">
        <v>46044</v>
      </c>
      <c r="B9899">
        <v>46044</v>
      </c>
      <c r="C9899" t="s">
        <v>34</v>
      </c>
      <c r="D9899" t="s">
        <v>35</v>
      </c>
      <c r="E9899" t="s">
        <v>36</v>
      </c>
      <c r="F9899">
        <v>760143</v>
      </c>
      <c r="G9899" t="s">
        <v>2110</v>
      </c>
      <c r="H9899" t="s">
        <v>2111</v>
      </c>
      <c r="I9899" t="s">
        <v>266</v>
      </c>
      <c r="N9899" t="s">
        <v>2112</v>
      </c>
      <c r="O9899">
        <v>141</v>
      </c>
      <c r="P9899">
        <v>148</v>
      </c>
      <c r="Q9899">
        <v>137.65</v>
      </c>
      <c r="R9899">
        <v>144.94999999999999</v>
      </c>
      <c r="S9899">
        <v>147.69999999999999</v>
      </c>
      <c r="T9899">
        <v>137.85</v>
      </c>
      <c r="V9899">
        <v>144.94999999999999</v>
      </c>
      <c r="Y9899">
        <v>135000</v>
      </c>
      <c r="Z9899">
        <v>19347350</v>
      </c>
      <c r="AA9899">
        <v>103</v>
      </c>
      <c r="AB9899" t="s">
        <v>41</v>
      </c>
      <c r="AC9899">
        <v>1000</v>
      </c>
    </row>
    <row r="9900" spans="1:29">
      <c r="A9900">
        <v>46044</v>
      </c>
      <c r="B9900">
        <v>46044</v>
      </c>
      <c r="C9900" t="s">
        <v>34</v>
      </c>
      <c r="D9900" t="s">
        <v>35</v>
      </c>
      <c r="E9900" t="s">
        <v>36</v>
      </c>
      <c r="F9900">
        <v>7603</v>
      </c>
      <c r="G9900" t="s">
        <v>2116</v>
      </c>
      <c r="H9900" t="s">
        <v>2117</v>
      </c>
      <c r="I9900" t="s">
        <v>160</v>
      </c>
      <c r="N9900" t="s">
        <v>2118</v>
      </c>
      <c r="O9900">
        <v>334.9</v>
      </c>
      <c r="P9900">
        <v>334.9</v>
      </c>
      <c r="Q9900">
        <v>326.60000000000002</v>
      </c>
      <c r="R9900">
        <v>327.3</v>
      </c>
      <c r="S9900">
        <v>326.75</v>
      </c>
      <c r="T9900">
        <v>331.05</v>
      </c>
      <c r="V9900">
        <v>327.3</v>
      </c>
      <c r="Y9900">
        <v>278327</v>
      </c>
      <c r="Z9900">
        <v>91498545.25</v>
      </c>
      <c r="AA9900">
        <v>10155</v>
      </c>
      <c r="AB9900" t="s">
        <v>41</v>
      </c>
      <c r="AC9900">
        <v>1</v>
      </c>
    </row>
    <row r="9901" spans="1:29">
      <c r="A9901">
        <v>46044</v>
      </c>
      <c r="B9901">
        <v>46044</v>
      </c>
      <c r="C9901" t="s">
        <v>34</v>
      </c>
      <c r="D9901" t="s">
        <v>35</v>
      </c>
      <c r="E9901" t="s">
        <v>36</v>
      </c>
      <c r="F9901">
        <v>20374</v>
      </c>
      <c r="G9901" t="s">
        <v>2119</v>
      </c>
      <c r="H9901" t="s">
        <v>2120</v>
      </c>
      <c r="I9901" t="s">
        <v>160</v>
      </c>
      <c r="N9901" t="s">
        <v>2121</v>
      </c>
      <c r="O9901">
        <v>417.15</v>
      </c>
      <c r="P9901">
        <v>426.85</v>
      </c>
      <c r="Q9901">
        <v>417.15</v>
      </c>
      <c r="R9901">
        <v>423.2</v>
      </c>
      <c r="S9901">
        <v>423</v>
      </c>
      <c r="T9901">
        <v>414.05</v>
      </c>
      <c r="V9901">
        <v>423.2</v>
      </c>
      <c r="Y9901">
        <v>11497522</v>
      </c>
      <c r="Z9901">
        <v>4859278058.8500004</v>
      </c>
      <c r="AA9901">
        <v>138179</v>
      </c>
      <c r="AB9901" t="s">
        <v>41</v>
      </c>
      <c r="AC9901">
        <v>1</v>
      </c>
    </row>
    <row r="9902" spans="1:29">
      <c r="A9902">
        <v>46044</v>
      </c>
      <c r="B9902">
        <v>46044</v>
      </c>
      <c r="C9902" t="s">
        <v>34</v>
      </c>
      <c r="D9902" t="s">
        <v>35</v>
      </c>
      <c r="E9902" t="s">
        <v>36</v>
      </c>
      <c r="F9902">
        <v>6010</v>
      </c>
      <c r="G9902" t="s">
        <v>2122</v>
      </c>
      <c r="H9902" t="s">
        <v>2123</v>
      </c>
      <c r="I9902" t="s">
        <v>182</v>
      </c>
      <c r="N9902" t="s">
        <v>2124</v>
      </c>
      <c r="O9902">
        <v>41.21</v>
      </c>
      <c r="P9902">
        <v>43.25</v>
      </c>
      <c r="Q9902">
        <v>40</v>
      </c>
      <c r="R9902">
        <v>42.2</v>
      </c>
      <c r="S9902">
        <v>42.2</v>
      </c>
      <c r="T9902">
        <v>41.21</v>
      </c>
      <c r="V9902">
        <v>42.2</v>
      </c>
      <c r="Y9902">
        <v>74620</v>
      </c>
      <c r="Z9902">
        <v>3059398.06</v>
      </c>
      <c r="AA9902">
        <v>140</v>
      </c>
      <c r="AB9902" t="s">
        <v>41</v>
      </c>
      <c r="AC9902">
        <v>1</v>
      </c>
    </row>
    <row r="9903" spans="1:29">
      <c r="A9903">
        <v>46044</v>
      </c>
      <c r="B9903">
        <v>46044</v>
      </c>
      <c r="C9903" t="s">
        <v>34</v>
      </c>
      <c r="D9903" t="s">
        <v>35</v>
      </c>
      <c r="E9903" t="s">
        <v>36</v>
      </c>
      <c r="F9903">
        <v>21508</v>
      </c>
      <c r="G9903" t="s">
        <v>2125</v>
      </c>
      <c r="H9903" t="s">
        <v>2126</v>
      </c>
      <c r="I9903" t="s">
        <v>160</v>
      </c>
      <c r="N9903" t="s">
        <v>2127</v>
      </c>
      <c r="O9903">
        <v>1476.1</v>
      </c>
      <c r="P9903">
        <v>1505</v>
      </c>
      <c r="Q9903">
        <v>1463</v>
      </c>
      <c r="R9903">
        <v>1498.2</v>
      </c>
      <c r="S9903">
        <v>1505</v>
      </c>
      <c r="T9903">
        <v>1467.3</v>
      </c>
      <c r="V9903">
        <v>1498.2</v>
      </c>
      <c r="Y9903">
        <v>764865</v>
      </c>
      <c r="Z9903">
        <v>1134843697.8</v>
      </c>
      <c r="AA9903">
        <v>34432</v>
      </c>
      <c r="AB9903" t="s">
        <v>41</v>
      </c>
      <c r="AC9903">
        <v>1</v>
      </c>
    </row>
    <row r="9904" spans="1:29">
      <c r="A9904">
        <v>46044</v>
      </c>
      <c r="B9904">
        <v>46044</v>
      </c>
      <c r="C9904" t="s">
        <v>34</v>
      </c>
      <c r="D9904" t="s">
        <v>35</v>
      </c>
      <c r="E9904" t="s">
        <v>36</v>
      </c>
      <c r="F9904">
        <v>11165</v>
      </c>
      <c r="G9904" t="s">
        <v>2128</v>
      </c>
      <c r="H9904" t="s">
        <v>2129</v>
      </c>
      <c r="I9904" t="s">
        <v>160</v>
      </c>
      <c r="N9904" t="s">
        <v>2130</v>
      </c>
      <c r="O9904">
        <v>32.5</v>
      </c>
      <c r="P9904">
        <v>33.450000000000003</v>
      </c>
      <c r="Q9904">
        <v>32</v>
      </c>
      <c r="R9904">
        <v>32.340000000000003</v>
      </c>
      <c r="S9904">
        <v>32.200000000000003</v>
      </c>
      <c r="T9904">
        <v>32.03</v>
      </c>
      <c r="V9904">
        <v>32.340000000000003</v>
      </c>
      <c r="Y9904">
        <v>789040</v>
      </c>
      <c r="Z9904">
        <v>25683851.760000002</v>
      </c>
      <c r="AA9904">
        <v>3385</v>
      </c>
      <c r="AB9904" t="s">
        <v>41</v>
      </c>
      <c r="AC9904">
        <v>1</v>
      </c>
    </row>
    <row r="9905" spans="1:29">
      <c r="A9905">
        <v>46044</v>
      </c>
      <c r="B9905">
        <v>46044</v>
      </c>
      <c r="C9905" t="s">
        <v>34</v>
      </c>
      <c r="D9905" t="s">
        <v>35</v>
      </c>
      <c r="E9905" t="s">
        <v>36</v>
      </c>
      <c r="F9905">
        <v>11543</v>
      </c>
      <c r="G9905" t="s">
        <v>2131</v>
      </c>
      <c r="H9905" t="s">
        <v>2132</v>
      </c>
      <c r="I9905" t="s">
        <v>160</v>
      </c>
      <c r="N9905" t="s">
        <v>2133</v>
      </c>
      <c r="O9905">
        <v>1681</v>
      </c>
      <c r="P9905">
        <v>1740.2</v>
      </c>
      <c r="Q9905">
        <v>1674</v>
      </c>
      <c r="R9905">
        <v>1687.7</v>
      </c>
      <c r="S9905">
        <v>1690</v>
      </c>
      <c r="T9905">
        <v>1669.2</v>
      </c>
      <c r="V9905">
        <v>1687.7</v>
      </c>
      <c r="Y9905">
        <v>2134697</v>
      </c>
      <c r="Z9905">
        <v>3618466444.6999998</v>
      </c>
      <c r="AA9905">
        <v>112017</v>
      </c>
      <c r="AB9905" t="s">
        <v>41</v>
      </c>
      <c r="AC9905">
        <v>1</v>
      </c>
    </row>
    <row r="9906" spans="1:29">
      <c r="A9906">
        <v>46044</v>
      </c>
      <c r="B9906">
        <v>46044</v>
      </c>
      <c r="C9906" t="s">
        <v>34</v>
      </c>
      <c r="D9906" t="s">
        <v>35</v>
      </c>
      <c r="E9906" t="s">
        <v>36</v>
      </c>
      <c r="F9906">
        <v>17945</v>
      </c>
      <c r="G9906" t="s">
        <v>2134</v>
      </c>
      <c r="H9906" t="s">
        <v>2135</v>
      </c>
      <c r="I9906" t="s">
        <v>160</v>
      </c>
      <c r="N9906" t="s">
        <v>2136</v>
      </c>
      <c r="O9906">
        <v>385</v>
      </c>
      <c r="P9906">
        <v>397.05</v>
      </c>
      <c r="Q9906">
        <v>379.2</v>
      </c>
      <c r="R9906">
        <v>386.85</v>
      </c>
      <c r="S9906">
        <v>388</v>
      </c>
      <c r="T9906">
        <v>383.45</v>
      </c>
      <c r="V9906">
        <v>386.85</v>
      </c>
      <c r="Y9906">
        <v>443935</v>
      </c>
      <c r="Z9906">
        <v>172369074.19999999</v>
      </c>
      <c r="AA9906">
        <v>20460</v>
      </c>
      <c r="AB9906" t="s">
        <v>41</v>
      </c>
      <c r="AC9906">
        <v>1</v>
      </c>
    </row>
    <row r="9907" spans="1:29">
      <c r="A9907">
        <v>46044</v>
      </c>
      <c r="B9907">
        <v>46044</v>
      </c>
      <c r="C9907" t="s">
        <v>34</v>
      </c>
      <c r="D9907" t="s">
        <v>35</v>
      </c>
      <c r="E9907" t="s">
        <v>36</v>
      </c>
      <c r="F9907">
        <v>15141</v>
      </c>
      <c r="G9907" t="s">
        <v>2137</v>
      </c>
      <c r="H9907" t="s">
        <v>2138</v>
      </c>
      <c r="I9907" t="s">
        <v>160</v>
      </c>
      <c r="N9907" t="s">
        <v>2139</v>
      </c>
      <c r="O9907">
        <v>2123.1</v>
      </c>
      <c r="P9907">
        <v>2184</v>
      </c>
      <c r="Q9907">
        <v>2120</v>
      </c>
      <c r="R9907">
        <v>2179.6</v>
      </c>
      <c r="S9907">
        <v>2179.5</v>
      </c>
      <c r="T9907">
        <v>2123.1</v>
      </c>
      <c r="V9907">
        <v>2179.6</v>
      </c>
      <c r="Y9907">
        <v>602028</v>
      </c>
      <c r="Z9907">
        <v>1305507212.5999999</v>
      </c>
      <c r="AA9907">
        <v>35661</v>
      </c>
      <c r="AB9907" t="s">
        <v>41</v>
      </c>
      <c r="AC9907">
        <v>1</v>
      </c>
    </row>
    <row r="9908" spans="1:29">
      <c r="A9908">
        <v>46044</v>
      </c>
      <c r="B9908">
        <v>46044</v>
      </c>
      <c r="C9908" t="s">
        <v>34</v>
      </c>
      <c r="D9908" t="s">
        <v>35</v>
      </c>
      <c r="E9908" t="s">
        <v>36</v>
      </c>
      <c r="F9908">
        <v>21594</v>
      </c>
      <c r="G9908" t="s">
        <v>2143</v>
      </c>
      <c r="H9908" t="s">
        <v>2144</v>
      </c>
      <c r="I9908" t="s">
        <v>182</v>
      </c>
      <c r="N9908" t="s">
        <v>2145</v>
      </c>
      <c r="O9908">
        <v>146</v>
      </c>
      <c r="P9908">
        <v>148.43</v>
      </c>
      <c r="Q9908">
        <v>143.19999999999999</v>
      </c>
      <c r="R9908">
        <v>147.36000000000001</v>
      </c>
      <c r="S9908">
        <v>147.49</v>
      </c>
      <c r="T9908">
        <v>148.69</v>
      </c>
      <c r="V9908">
        <v>147.35</v>
      </c>
      <c r="Y9908">
        <v>10751</v>
      </c>
      <c r="Z9908">
        <v>1572976.42</v>
      </c>
      <c r="AA9908">
        <v>89</v>
      </c>
      <c r="AB9908" t="s">
        <v>41</v>
      </c>
      <c r="AC9908">
        <v>1</v>
      </c>
    </row>
    <row r="9909" spans="1:29">
      <c r="A9909">
        <v>46044</v>
      </c>
      <c r="B9909">
        <v>46044</v>
      </c>
      <c r="C9909" t="s">
        <v>34</v>
      </c>
      <c r="D9909" t="s">
        <v>35</v>
      </c>
      <c r="E9909" t="s">
        <v>36</v>
      </c>
      <c r="F9909">
        <v>19513</v>
      </c>
      <c r="G9909" t="s">
        <v>2146</v>
      </c>
      <c r="H9909" t="s">
        <v>2147</v>
      </c>
      <c r="I9909" t="s">
        <v>266</v>
      </c>
      <c r="N9909" t="s">
        <v>2148</v>
      </c>
      <c r="O9909">
        <v>174.25</v>
      </c>
      <c r="P9909">
        <v>192.5</v>
      </c>
      <c r="Q9909">
        <v>174.25</v>
      </c>
      <c r="R9909">
        <v>189.65</v>
      </c>
      <c r="S9909">
        <v>192.5</v>
      </c>
      <c r="T9909">
        <v>183.35</v>
      </c>
      <c r="V9909">
        <v>189.65</v>
      </c>
      <c r="Y9909">
        <v>7200</v>
      </c>
      <c r="Z9909">
        <v>1329760</v>
      </c>
      <c r="AA9909">
        <v>9</v>
      </c>
      <c r="AB9909" t="s">
        <v>41</v>
      </c>
      <c r="AC9909">
        <v>800</v>
      </c>
    </row>
    <row r="9910" spans="1:29">
      <c r="A9910">
        <v>46044</v>
      </c>
      <c r="B9910">
        <v>46044</v>
      </c>
      <c r="C9910" t="s">
        <v>34</v>
      </c>
      <c r="D9910" t="s">
        <v>35</v>
      </c>
      <c r="E9910" t="s">
        <v>36</v>
      </c>
      <c r="F9910">
        <v>19670</v>
      </c>
      <c r="G9910" t="s">
        <v>2152</v>
      </c>
      <c r="H9910" t="s">
        <v>2153</v>
      </c>
      <c r="I9910" t="s">
        <v>550</v>
      </c>
      <c r="N9910" t="s">
        <v>2154</v>
      </c>
      <c r="O9910">
        <v>1.32</v>
      </c>
      <c r="P9910">
        <v>1.35</v>
      </c>
      <c r="Q9910">
        <v>1.27</v>
      </c>
      <c r="R9910">
        <v>1.32</v>
      </c>
      <c r="S9910">
        <v>1.35</v>
      </c>
      <c r="T9910">
        <v>1.29</v>
      </c>
      <c r="V9910">
        <v>1.33</v>
      </c>
      <c r="Y9910">
        <v>14786</v>
      </c>
      <c r="Z9910">
        <v>19599.099999999999</v>
      </c>
      <c r="AA9910">
        <v>54</v>
      </c>
      <c r="AB9910" t="s">
        <v>41</v>
      </c>
      <c r="AC9910">
        <v>1</v>
      </c>
    </row>
    <row r="9911" spans="1:29">
      <c r="A9911">
        <v>46044</v>
      </c>
      <c r="B9911">
        <v>46044</v>
      </c>
      <c r="C9911" t="s">
        <v>34</v>
      </c>
      <c r="D9911" t="s">
        <v>35</v>
      </c>
      <c r="E9911" t="s">
        <v>36</v>
      </c>
      <c r="F9911">
        <v>31138</v>
      </c>
      <c r="G9911" t="s">
        <v>2155</v>
      </c>
      <c r="H9911" t="s">
        <v>2156</v>
      </c>
      <c r="I9911" t="s">
        <v>160</v>
      </c>
      <c r="N9911" t="s">
        <v>2157</v>
      </c>
      <c r="O9911">
        <v>13.76</v>
      </c>
      <c r="P9911">
        <v>14.3</v>
      </c>
      <c r="Q9911">
        <v>13.75</v>
      </c>
      <c r="R9911">
        <v>14.12</v>
      </c>
      <c r="S9911">
        <v>14.2</v>
      </c>
      <c r="T9911">
        <v>13.76</v>
      </c>
      <c r="V9911">
        <v>14.12</v>
      </c>
      <c r="Y9911">
        <v>27836</v>
      </c>
      <c r="Z9911">
        <v>391839.22</v>
      </c>
      <c r="AA9911">
        <v>180</v>
      </c>
      <c r="AB9911" t="s">
        <v>41</v>
      </c>
      <c r="AC9911">
        <v>1</v>
      </c>
    </row>
    <row r="9912" spans="1:29">
      <c r="A9912">
        <v>46044</v>
      </c>
      <c r="B9912">
        <v>46044</v>
      </c>
      <c r="C9912" t="s">
        <v>34</v>
      </c>
      <c r="D9912" t="s">
        <v>35</v>
      </c>
      <c r="E9912" t="s">
        <v>36</v>
      </c>
      <c r="F9912">
        <v>342</v>
      </c>
      <c r="G9912" t="s">
        <v>2158</v>
      </c>
      <c r="H9912" t="s">
        <v>2159</v>
      </c>
      <c r="I9912" t="s">
        <v>160</v>
      </c>
      <c r="N9912" t="s">
        <v>2160</v>
      </c>
      <c r="O9912">
        <v>710.95</v>
      </c>
      <c r="P9912">
        <v>743</v>
      </c>
      <c r="Q9912">
        <v>703</v>
      </c>
      <c r="R9912">
        <v>707.75</v>
      </c>
      <c r="S9912">
        <v>708.8</v>
      </c>
      <c r="T9912">
        <v>700.6</v>
      </c>
      <c r="V9912">
        <v>707.75</v>
      </c>
      <c r="Y9912">
        <v>3818736</v>
      </c>
      <c r="Z9912">
        <v>2758883260.75</v>
      </c>
      <c r="AA9912">
        <v>84880</v>
      </c>
      <c r="AB9912" t="s">
        <v>41</v>
      </c>
      <c r="AC9912">
        <v>1</v>
      </c>
    </row>
    <row r="9913" spans="1:29">
      <c r="A9913">
        <v>46044</v>
      </c>
      <c r="B9913">
        <v>46044</v>
      </c>
      <c r="C9913" t="s">
        <v>34</v>
      </c>
      <c r="D9913" t="s">
        <v>35</v>
      </c>
      <c r="E9913" t="s">
        <v>36</v>
      </c>
      <c r="F9913">
        <v>18060</v>
      </c>
      <c r="G9913" t="s">
        <v>2161</v>
      </c>
      <c r="H9913" t="s">
        <v>2162</v>
      </c>
      <c r="I9913" t="s">
        <v>160</v>
      </c>
      <c r="N9913" t="s">
        <v>2163</v>
      </c>
      <c r="O9913">
        <v>1234.0999999999999</v>
      </c>
      <c r="P9913">
        <v>1267.2</v>
      </c>
      <c r="Q9913">
        <v>1224.5999999999999</v>
      </c>
      <c r="R9913">
        <v>1263.0999999999999</v>
      </c>
      <c r="S9913">
        <v>1250.4000000000001</v>
      </c>
      <c r="T9913">
        <v>1230.7</v>
      </c>
      <c r="V9913">
        <v>1263.0999999999999</v>
      </c>
      <c r="Y9913">
        <v>41832</v>
      </c>
      <c r="Z9913">
        <v>52355083.799999997</v>
      </c>
      <c r="AA9913">
        <v>5376</v>
      </c>
      <c r="AB9913" t="s">
        <v>41</v>
      </c>
      <c r="AC9913">
        <v>1</v>
      </c>
    </row>
    <row r="9914" spans="1:29">
      <c r="A9914">
        <v>46044</v>
      </c>
      <c r="B9914">
        <v>46044</v>
      </c>
      <c r="C9914" t="s">
        <v>34</v>
      </c>
      <c r="D9914" t="s">
        <v>35</v>
      </c>
      <c r="E9914" t="s">
        <v>36</v>
      </c>
      <c r="F9914">
        <v>28764</v>
      </c>
      <c r="G9914" t="s">
        <v>2164</v>
      </c>
      <c r="H9914" t="s">
        <v>2165</v>
      </c>
      <c r="I9914" t="s">
        <v>160</v>
      </c>
      <c r="N9914" t="s">
        <v>2166</v>
      </c>
      <c r="O9914">
        <v>407.5</v>
      </c>
      <c r="P9914">
        <v>408.7</v>
      </c>
      <c r="Q9914">
        <v>395.3</v>
      </c>
      <c r="R9914">
        <v>397.1</v>
      </c>
      <c r="S9914">
        <v>399.8</v>
      </c>
      <c r="T9914">
        <v>401.65</v>
      </c>
      <c r="V9914">
        <v>397.1</v>
      </c>
      <c r="Y9914">
        <v>13235</v>
      </c>
      <c r="Z9914">
        <v>5298654.5999999996</v>
      </c>
      <c r="AA9914">
        <v>1049</v>
      </c>
      <c r="AB9914" t="s">
        <v>41</v>
      </c>
      <c r="AC9914">
        <v>1</v>
      </c>
    </row>
    <row r="9915" spans="1:29">
      <c r="A9915">
        <v>46044</v>
      </c>
      <c r="B9915">
        <v>46044</v>
      </c>
      <c r="C9915" t="s">
        <v>34</v>
      </c>
      <c r="D9915" t="s">
        <v>35</v>
      </c>
      <c r="E9915" t="s">
        <v>36</v>
      </c>
      <c r="F9915">
        <v>10238</v>
      </c>
      <c r="G9915" t="s">
        <v>2170</v>
      </c>
      <c r="H9915" t="s">
        <v>2171</v>
      </c>
      <c r="I9915" t="s">
        <v>160</v>
      </c>
      <c r="N9915" t="s">
        <v>2172</v>
      </c>
      <c r="O9915">
        <v>32.090000000000003</v>
      </c>
      <c r="P9915">
        <v>32.75</v>
      </c>
      <c r="Q9915">
        <v>31.4</v>
      </c>
      <c r="R9915">
        <v>32.58</v>
      </c>
      <c r="S9915">
        <v>32.6</v>
      </c>
      <c r="T9915">
        <v>31.9</v>
      </c>
      <c r="V9915">
        <v>32.58</v>
      </c>
      <c r="Y9915">
        <v>348978</v>
      </c>
      <c r="Z9915">
        <v>11292992.779999999</v>
      </c>
      <c r="AA9915">
        <v>2169</v>
      </c>
      <c r="AB9915" t="s">
        <v>41</v>
      </c>
      <c r="AC9915">
        <v>1</v>
      </c>
    </row>
    <row r="9916" spans="1:29">
      <c r="A9916">
        <v>46044</v>
      </c>
      <c r="B9916">
        <v>46044</v>
      </c>
      <c r="C9916" t="s">
        <v>34</v>
      </c>
      <c r="D9916" t="s">
        <v>35</v>
      </c>
      <c r="E9916" t="s">
        <v>36</v>
      </c>
      <c r="F9916">
        <v>758453</v>
      </c>
      <c r="G9916" t="s">
        <v>2173</v>
      </c>
      <c r="H9916" t="s">
        <v>2174</v>
      </c>
      <c r="I9916" t="s">
        <v>266</v>
      </c>
      <c r="N9916" t="s">
        <v>2175</v>
      </c>
      <c r="O9916">
        <v>256.89999999999998</v>
      </c>
      <c r="P9916">
        <v>257.5</v>
      </c>
      <c r="Q9916">
        <v>250</v>
      </c>
      <c r="R9916">
        <v>257.5</v>
      </c>
      <c r="S9916">
        <v>257.5</v>
      </c>
      <c r="T9916">
        <v>247.3</v>
      </c>
      <c r="V9916">
        <v>257.5</v>
      </c>
      <c r="Y9916">
        <v>28800</v>
      </c>
      <c r="Z9916">
        <v>7319000</v>
      </c>
      <c r="AA9916">
        <v>34</v>
      </c>
      <c r="AB9916" t="s">
        <v>41</v>
      </c>
      <c r="AC9916">
        <v>800</v>
      </c>
    </row>
    <row r="9917" spans="1:29">
      <c r="A9917">
        <v>46044</v>
      </c>
      <c r="B9917">
        <v>46044</v>
      </c>
      <c r="C9917" t="s">
        <v>34</v>
      </c>
      <c r="D9917" t="s">
        <v>35</v>
      </c>
      <c r="E9917" t="s">
        <v>36</v>
      </c>
      <c r="F9917">
        <v>14996</v>
      </c>
      <c r="G9917" t="s">
        <v>2176</v>
      </c>
      <c r="H9917" t="s">
        <v>2177</v>
      </c>
      <c r="I9917" t="s">
        <v>182</v>
      </c>
      <c r="N9917" t="s">
        <v>2178</v>
      </c>
      <c r="O9917">
        <v>16.010000000000002</v>
      </c>
      <c r="P9917">
        <v>16.399999999999999</v>
      </c>
      <c r="Q9917">
        <v>16.010000000000002</v>
      </c>
      <c r="R9917">
        <v>16.190000000000001</v>
      </c>
      <c r="S9917">
        <v>16.309999999999999</v>
      </c>
      <c r="T9917">
        <v>16.010000000000002</v>
      </c>
      <c r="V9917">
        <v>16.239999999999998</v>
      </c>
      <c r="Y9917">
        <v>87629</v>
      </c>
      <c r="Z9917">
        <v>1419963.11</v>
      </c>
      <c r="AA9917">
        <v>303</v>
      </c>
      <c r="AB9917" t="s">
        <v>41</v>
      </c>
      <c r="AC9917">
        <v>1</v>
      </c>
    </row>
    <row r="9918" spans="1:29">
      <c r="A9918">
        <v>46044</v>
      </c>
      <c r="B9918">
        <v>46044</v>
      </c>
      <c r="C9918" t="s">
        <v>34</v>
      </c>
      <c r="D9918" t="s">
        <v>35</v>
      </c>
      <c r="E9918" t="s">
        <v>36</v>
      </c>
      <c r="F9918">
        <v>11731</v>
      </c>
      <c r="G9918" t="s">
        <v>2179</v>
      </c>
      <c r="H9918" t="s">
        <v>2180</v>
      </c>
      <c r="I9918" t="s">
        <v>160</v>
      </c>
      <c r="N9918" t="s">
        <v>2181</v>
      </c>
      <c r="O9918">
        <v>152.5</v>
      </c>
      <c r="P9918">
        <v>163</v>
      </c>
      <c r="Q9918">
        <v>152.5</v>
      </c>
      <c r="R9918">
        <v>153.41999999999999</v>
      </c>
      <c r="S9918">
        <v>153</v>
      </c>
      <c r="T9918">
        <v>153.94</v>
      </c>
      <c r="V9918">
        <v>153.41999999999999</v>
      </c>
      <c r="Y9918">
        <v>3282</v>
      </c>
      <c r="Z9918">
        <v>509076.88</v>
      </c>
      <c r="AA9918">
        <v>168</v>
      </c>
      <c r="AB9918" t="s">
        <v>41</v>
      </c>
      <c r="AC9918">
        <v>1</v>
      </c>
    </row>
    <row r="9919" spans="1:29">
      <c r="A9919">
        <v>46044</v>
      </c>
      <c r="B9919">
        <v>46044</v>
      </c>
      <c r="C9919" t="s">
        <v>34</v>
      </c>
      <c r="D9919" t="s">
        <v>35</v>
      </c>
      <c r="E9919" t="s">
        <v>36</v>
      </c>
      <c r="F9919">
        <v>4749</v>
      </c>
      <c r="G9919" t="s">
        <v>2182</v>
      </c>
      <c r="H9919" t="s">
        <v>2183</v>
      </c>
      <c r="I9919" t="s">
        <v>160</v>
      </c>
      <c r="N9919" t="s">
        <v>2184</v>
      </c>
      <c r="O9919">
        <v>498.05</v>
      </c>
      <c r="P9919">
        <v>506.45</v>
      </c>
      <c r="Q9919">
        <v>493.35</v>
      </c>
      <c r="R9919">
        <v>494.35</v>
      </c>
      <c r="S9919">
        <v>497</v>
      </c>
      <c r="T9919">
        <v>496.15</v>
      </c>
      <c r="V9919">
        <v>494.35</v>
      </c>
      <c r="Y9919">
        <v>2130796</v>
      </c>
      <c r="Z9919">
        <v>1061517519.25</v>
      </c>
      <c r="AA9919">
        <v>20207</v>
      </c>
      <c r="AB9919" t="s">
        <v>41</v>
      </c>
      <c r="AC9919">
        <v>1</v>
      </c>
    </row>
    <row r="9920" spans="1:29">
      <c r="A9920">
        <v>46044</v>
      </c>
      <c r="B9920">
        <v>46044</v>
      </c>
      <c r="C9920" t="s">
        <v>34</v>
      </c>
      <c r="D9920" t="s">
        <v>35</v>
      </c>
      <c r="E9920" t="s">
        <v>36</v>
      </c>
      <c r="F9920">
        <v>17477</v>
      </c>
      <c r="G9920" t="s">
        <v>2185</v>
      </c>
      <c r="H9920" t="s">
        <v>2186</v>
      </c>
      <c r="I9920" t="s">
        <v>160</v>
      </c>
      <c r="N9920" t="s">
        <v>2187</v>
      </c>
      <c r="O9920">
        <v>655.7</v>
      </c>
      <c r="P9920">
        <v>670</v>
      </c>
      <c r="Q9920">
        <v>650</v>
      </c>
      <c r="R9920">
        <v>667.95</v>
      </c>
      <c r="S9920">
        <v>670</v>
      </c>
      <c r="T9920">
        <v>658.05</v>
      </c>
      <c r="V9920">
        <v>667.95</v>
      </c>
      <c r="Y9920">
        <v>23447</v>
      </c>
      <c r="Z9920">
        <v>15473068.1</v>
      </c>
      <c r="AA9920">
        <v>2160</v>
      </c>
      <c r="AB9920" t="s">
        <v>41</v>
      </c>
      <c r="AC9920">
        <v>1</v>
      </c>
    </row>
    <row r="9921" spans="1:29">
      <c r="A9921">
        <v>46044</v>
      </c>
      <c r="B9921">
        <v>46044</v>
      </c>
      <c r="C9921" t="s">
        <v>34</v>
      </c>
      <c r="D9921" t="s">
        <v>35</v>
      </c>
      <c r="E9921" t="s">
        <v>36</v>
      </c>
      <c r="F9921">
        <v>8560</v>
      </c>
      <c r="G9921" t="s">
        <v>2188</v>
      </c>
      <c r="H9921" t="s">
        <v>2189</v>
      </c>
      <c r="I9921" t="s">
        <v>266</v>
      </c>
      <c r="N9921" t="s">
        <v>2190</v>
      </c>
      <c r="O9921">
        <v>67.150000000000006</v>
      </c>
      <c r="P9921">
        <v>70</v>
      </c>
      <c r="Q9921">
        <v>67.05</v>
      </c>
      <c r="R9921">
        <v>68.650000000000006</v>
      </c>
      <c r="S9921">
        <v>70</v>
      </c>
      <c r="T9921">
        <v>66.2</v>
      </c>
      <c r="V9921">
        <v>68.650000000000006</v>
      </c>
      <c r="Y9921">
        <v>97500</v>
      </c>
      <c r="Z9921">
        <v>6610375</v>
      </c>
      <c r="AA9921">
        <v>59</v>
      </c>
      <c r="AB9921" t="s">
        <v>41</v>
      </c>
      <c r="AC9921">
        <v>1250</v>
      </c>
    </row>
    <row r="9922" spans="1:29">
      <c r="A9922">
        <v>46044</v>
      </c>
      <c r="B9922">
        <v>46044</v>
      </c>
      <c r="C9922" t="s">
        <v>34</v>
      </c>
      <c r="D9922" t="s">
        <v>35</v>
      </c>
      <c r="E9922" t="s">
        <v>36</v>
      </c>
      <c r="F9922">
        <v>4007</v>
      </c>
      <c r="G9922" t="s">
        <v>2191</v>
      </c>
      <c r="H9922" t="s">
        <v>2192</v>
      </c>
      <c r="I9922" t="s">
        <v>160</v>
      </c>
      <c r="N9922" t="s">
        <v>2193</v>
      </c>
      <c r="O9922">
        <v>36.9</v>
      </c>
      <c r="P9922">
        <v>39.86</v>
      </c>
      <c r="Q9922">
        <v>36.25</v>
      </c>
      <c r="R9922">
        <v>36.75</v>
      </c>
      <c r="S9922">
        <v>36.450000000000003</v>
      </c>
      <c r="T9922">
        <v>35.89</v>
      </c>
      <c r="V9922">
        <v>36.75</v>
      </c>
      <c r="Y9922">
        <v>88362</v>
      </c>
      <c r="Z9922">
        <v>3285542.97</v>
      </c>
      <c r="AA9922">
        <v>518</v>
      </c>
      <c r="AB9922" t="s">
        <v>41</v>
      </c>
      <c r="AC9922">
        <v>1</v>
      </c>
    </row>
    <row r="9923" spans="1:29">
      <c r="A9923">
        <v>46044</v>
      </c>
      <c r="B9923">
        <v>46044</v>
      </c>
      <c r="C9923" t="s">
        <v>34</v>
      </c>
      <c r="D9923" t="s">
        <v>35</v>
      </c>
      <c r="E9923" t="s">
        <v>36</v>
      </c>
      <c r="F9923">
        <v>15271</v>
      </c>
      <c r="G9923" t="s">
        <v>2194</v>
      </c>
      <c r="H9923" t="s">
        <v>2195</v>
      </c>
      <c r="I9923" t="s">
        <v>160</v>
      </c>
      <c r="N9923" t="s">
        <v>2196</v>
      </c>
      <c r="O9923">
        <v>157</v>
      </c>
      <c r="P9923">
        <v>160.99</v>
      </c>
      <c r="Q9923">
        <v>156.51</v>
      </c>
      <c r="R9923">
        <v>158.66999999999999</v>
      </c>
      <c r="S9923">
        <v>159.78</v>
      </c>
      <c r="T9923">
        <v>155.29</v>
      </c>
      <c r="V9923">
        <v>158.75</v>
      </c>
      <c r="Y9923">
        <v>13281</v>
      </c>
      <c r="Z9923">
        <v>2110164.87</v>
      </c>
      <c r="AA9923">
        <v>870</v>
      </c>
      <c r="AB9923" t="s">
        <v>41</v>
      </c>
      <c r="AC9923">
        <v>1</v>
      </c>
    </row>
    <row r="9924" spans="1:29">
      <c r="A9924">
        <v>46044</v>
      </c>
      <c r="B9924">
        <v>46044</v>
      </c>
      <c r="C9924" t="s">
        <v>34</v>
      </c>
      <c r="D9924" t="s">
        <v>35</v>
      </c>
      <c r="E9924" t="s">
        <v>36</v>
      </c>
      <c r="F9924">
        <v>739</v>
      </c>
      <c r="G9924" t="s">
        <v>2197</v>
      </c>
      <c r="H9924" t="s">
        <v>2198</v>
      </c>
      <c r="I9924" t="s">
        <v>160</v>
      </c>
      <c r="N9924" t="s">
        <v>2199</v>
      </c>
      <c r="O9924">
        <v>2270</v>
      </c>
      <c r="P9924">
        <v>2295.1999999999998</v>
      </c>
      <c r="Q9924">
        <v>2254.5</v>
      </c>
      <c r="R9924">
        <v>2280.1999999999998</v>
      </c>
      <c r="S9924">
        <v>2284</v>
      </c>
      <c r="T9924">
        <v>2261.5</v>
      </c>
      <c r="V9924">
        <v>2280.1999999999998</v>
      </c>
      <c r="Y9924">
        <v>387406</v>
      </c>
      <c r="Z9924">
        <v>881961201.39999998</v>
      </c>
      <c r="AA9924">
        <v>47652</v>
      </c>
      <c r="AB9924" t="s">
        <v>41</v>
      </c>
      <c r="AC9924">
        <v>1</v>
      </c>
    </row>
    <row r="9925" spans="1:29">
      <c r="A9925">
        <v>46044</v>
      </c>
      <c r="B9925">
        <v>46044</v>
      </c>
      <c r="C9925" t="s">
        <v>34</v>
      </c>
      <c r="D9925" t="s">
        <v>35</v>
      </c>
      <c r="E9925" t="s">
        <v>36</v>
      </c>
      <c r="F9925">
        <v>760254</v>
      </c>
      <c r="G9925" t="s">
        <v>2200</v>
      </c>
      <c r="H9925" t="s">
        <v>2201</v>
      </c>
      <c r="I9925" t="s">
        <v>160</v>
      </c>
      <c r="N9925" t="s">
        <v>2202</v>
      </c>
      <c r="O9925">
        <v>1399</v>
      </c>
      <c r="P9925">
        <v>1416.6</v>
      </c>
      <c r="Q9925">
        <v>1381.1</v>
      </c>
      <c r="R9925">
        <v>1390.6</v>
      </c>
      <c r="S9925">
        <v>1385</v>
      </c>
      <c r="T9925">
        <v>1388.3</v>
      </c>
      <c r="V9925">
        <v>1390.3</v>
      </c>
      <c r="Y9925">
        <v>38775</v>
      </c>
      <c r="Z9925">
        <v>54263719.799999997</v>
      </c>
      <c r="AA9925">
        <v>5133</v>
      </c>
      <c r="AB9925" t="s">
        <v>41</v>
      </c>
      <c r="AC9925">
        <v>1</v>
      </c>
    </row>
    <row r="9926" spans="1:29">
      <c r="A9926">
        <v>46044</v>
      </c>
      <c r="B9926">
        <v>46044</v>
      </c>
      <c r="C9926" t="s">
        <v>34</v>
      </c>
      <c r="D9926" t="s">
        <v>35</v>
      </c>
      <c r="E9926" t="s">
        <v>36</v>
      </c>
      <c r="F9926">
        <v>742</v>
      </c>
      <c r="G9926" t="s">
        <v>2203</v>
      </c>
      <c r="H9926" t="s">
        <v>2204</v>
      </c>
      <c r="I9926" t="s">
        <v>160</v>
      </c>
      <c r="N9926" t="s">
        <v>2205</v>
      </c>
      <c r="O9926">
        <v>598.45000000000005</v>
      </c>
      <c r="P9926">
        <v>618</v>
      </c>
      <c r="Q9926">
        <v>585</v>
      </c>
      <c r="R9926">
        <v>613.04999999999995</v>
      </c>
      <c r="S9926">
        <v>611.79999999999995</v>
      </c>
      <c r="T9926">
        <v>595.6</v>
      </c>
      <c r="V9926">
        <v>613.1</v>
      </c>
      <c r="Y9926">
        <v>96247</v>
      </c>
      <c r="Z9926">
        <v>57945291.450000003</v>
      </c>
      <c r="AA9926">
        <v>4419</v>
      </c>
      <c r="AB9926" t="s">
        <v>41</v>
      </c>
      <c r="AC9926">
        <v>1</v>
      </c>
    </row>
    <row r="9927" spans="1:29">
      <c r="A9927">
        <v>46044</v>
      </c>
      <c r="B9927">
        <v>46044</v>
      </c>
      <c r="C9927" t="s">
        <v>34</v>
      </c>
      <c r="D9927" t="s">
        <v>35</v>
      </c>
      <c r="E9927" t="s">
        <v>36</v>
      </c>
      <c r="F9927">
        <v>6385</v>
      </c>
      <c r="G9927" t="s">
        <v>2206</v>
      </c>
      <c r="H9927" t="s">
        <v>2207</v>
      </c>
      <c r="I9927" t="s">
        <v>160</v>
      </c>
      <c r="N9927" t="s">
        <v>2208</v>
      </c>
      <c r="O9927">
        <v>13.79</v>
      </c>
      <c r="P9927">
        <v>14.42</v>
      </c>
      <c r="Q9927">
        <v>13.6</v>
      </c>
      <c r="R9927">
        <v>13.82</v>
      </c>
      <c r="S9927">
        <v>13.71</v>
      </c>
      <c r="T9927">
        <v>13.63</v>
      </c>
      <c r="V9927">
        <v>13.82</v>
      </c>
      <c r="Y9927">
        <v>9272</v>
      </c>
      <c r="Z9927">
        <v>128375.1</v>
      </c>
      <c r="AA9927">
        <v>94</v>
      </c>
      <c r="AB9927" t="s">
        <v>41</v>
      </c>
      <c r="AC9927">
        <v>1</v>
      </c>
    </row>
    <row r="9928" spans="1:29">
      <c r="A9928">
        <v>46044</v>
      </c>
      <c r="B9928">
        <v>46044</v>
      </c>
      <c r="C9928" t="s">
        <v>34</v>
      </c>
      <c r="D9928" t="s">
        <v>35</v>
      </c>
      <c r="E9928" t="s">
        <v>36</v>
      </c>
      <c r="F9928">
        <v>16986</v>
      </c>
      <c r="G9928" t="s">
        <v>2209</v>
      </c>
      <c r="H9928" t="s">
        <v>2210</v>
      </c>
      <c r="I9928" t="s">
        <v>160</v>
      </c>
      <c r="N9928" t="s">
        <v>2211</v>
      </c>
      <c r="O9928">
        <v>5.16</v>
      </c>
      <c r="P9928">
        <v>5.49</v>
      </c>
      <c r="Q9928">
        <v>5.05</v>
      </c>
      <c r="R9928">
        <v>5.17</v>
      </c>
      <c r="S9928">
        <v>5.15</v>
      </c>
      <c r="T9928">
        <v>5.15</v>
      </c>
      <c r="V9928">
        <v>5.17</v>
      </c>
      <c r="Y9928">
        <v>32110</v>
      </c>
      <c r="Z9928">
        <v>168271.24</v>
      </c>
      <c r="AA9928">
        <v>180</v>
      </c>
      <c r="AB9928" t="s">
        <v>41</v>
      </c>
      <c r="AC9928">
        <v>1</v>
      </c>
    </row>
    <row r="9929" spans="1:29">
      <c r="A9929">
        <v>46044</v>
      </c>
      <c r="B9929">
        <v>46044</v>
      </c>
      <c r="C9929" t="s">
        <v>34</v>
      </c>
      <c r="D9929" t="s">
        <v>35</v>
      </c>
      <c r="E9929" t="s">
        <v>36</v>
      </c>
      <c r="F9929">
        <v>20086</v>
      </c>
      <c r="G9929" t="s">
        <v>2212</v>
      </c>
      <c r="H9929" t="s">
        <v>2213</v>
      </c>
      <c r="I9929" t="s">
        <v>160</v>
      </c>
      <c r="N9929" t="s">
        <v>2214</v>
      </c>
      <c r="O9929">
        <v>102.58</v>
      </c>
      <c r="P9929">
        <v>105.29</v>
      </c>
      <c r="Q9929">
        <v>102.57</v>
      </c>
      <c r="R9929">
        <v>102.98</v>
      </c>
      <c r="S9929">
        <v>103</v>
      </c>
      <c r="T9929">
        <v>102.54</v>
      </c>
      <c r="V9929">
        <v>103</v>
      </c>
      <c r="Y9929">
        <v>8468</v>
      </c>
      <c r="Z9929">
        <v>875647.83</v>
      </c>
      <c r="AA9929">
        <v>626</v>
      </c>
      <c r="AB9929" t="s">
        <v>41</v>
      </c>
      <c r="AC9929">
        <v>1</v>
      </c>
    </row>
    <row r="9930" spans="1:29">
      <c r="A9930">
        <v>46044</v>
      </c>
      <c r="B9930">
        <v>46044</v>
      </c>
      <c r="C9930" t="s">
        <v>34</v>
      </c>
      <c r="D9930" t="s">
        <v>35</v>
      </c>
      <c r="E9930" t="s">
        <v>36</v>
      </c>
      <c r="F9930">
        <v>2328</v>
      </c>
      <c r="G9930" t="s">
        <v>2215</v>
      </c>
      <c r="H9930" t="s">
        <v>2216</v>
      </c>
      <c r="I9930" t="s">
        <v>160</v>
      </c>
      <c r="N9930" t="s">
        <v>2217</v>
      </c>
      <c r="O9930">
        <v>91.56</v>
      </c>
      <c r="P9930">
        <v>93.6</v>
      </c>
      <c r="Q9930">
        <v>91</v>
      </c>
      <c r="R9930">
        <v>93.41</v>
      </c>
      <c r="S9930">
        <v>93.6</v>
      </c>
      <c r="T9930">
        <v>91.52</v>
      </c>
      <c r="V9930">
        <v>93.41</v>
      </c>
      <c r="Y9930">
        <v>8567550</v>
      </c>
      <c r="Z9930">
        <v>797348703.46000004</v>
      </c>
      <c r="AA9930">
        <v>14069</v>
      </c>
      <c r="AB9930" t="s">
        <v>41</v>
      </c>
      <c r="AC9930">
        <v>1</v>
      </c>
    </row>
    <row r="9931" spans="1:29">
      <c r="A9931">
        <v>46044</v>
      </c>
      <c r="B9931">
        <v>46044</v>
      </c>
      <c r="C9931" t="s">
        <v>34</v>
      </c>
      <c r="D9931" t="s">
        <v>35</v>
      </c>
      <c r="E9931" t="s">
        <v>36</v>
      </c>
      <c r="F9931">
        <v>2854</v>
      </c>
      <c r="G9931" t="s">
        <v>2218</v>
      </c>
      <c r="H9931" t="s">
        <v>2219</v>
      </c>
      <c r="I9931" t="s">
        <v>160</v>
      </c>
      <c r="N9931" t="s">
        <v>2220</v>
      </c>
      <c r="O9931">
        <v>7445</v>
      </c>
      <c r="P9931">
        <v>7654.5</v>
      </c>
      <c r="Q9931">
        <v>7445</v>
      </c>
      <c r="R9931">
        <v>7623.5</v>
      </c>
      <c r="S9931">
        <v>7642</v>
      </c>
      <c r="T9931">
        <v>7392.5</v>
      </c>
      <c r="V9931">
        <v>7623.15</v>
      </c>
      <c r="Y9931">
        <v>17335</v>
      </c>
      <c r="Z9931">
        <v>131179847.5</v>
      </c>
      <c r="AA9931">
        <v>5974</v>
      </c>
      <c r="AB9931" t="s">
        <v>41</v>
      </c>
      <c r="AC9931">
        <v>1</v>
      </c>
    </row>
    <row r="9932" spans="1:29">
      <c r="A9932">
        <v>46044</v>
      </c>
      <c r="B9932">
        <v>46044</v>
      </c>
      <c r="C9932" t="s">
        <v>34</v>
      </c>
      <c r="D9932" t="s">
        <v>35</v>
      </c>
      <c r="E9932" t="s">
        <v>36</v>
      </c>
      <c r="F9932">
        <v>16419</v>
      </c>
      <c r="G9932" t="s">
        <v>2224</v>
      </c>
      <c r="H9932" t="s">
        <v>2225</v>
      </c>
      <c r="I9932" t="s">
        <v>266</v>
      </c>
      <c r="N9932" t="s">
        <v>2226</v>
      </c>
      <c r="O9932">
        <v>37.25</v>
      </c>
      <c r="P9932">
        <v>40</v>
      </c>
      <c r="Q9932">
        <v>35.549999999999997</v>
      </c>
      <c r="R9932">
        <v>38.450000000000003</v>
      </c>
      <c r="S9932">
        <v>40</v>
      </c>
      <c r="T9932">
        <v>39</v>
      </c>
      <c r="V9932">
        <v>38.450000000000003</v>
      </c>
      <c r="Y9932">
        <v>11000</v>
      </c>
      <c r="Z9932">
        <v>407350</v>
      </c>
      <c r="AA9932">
        <v>11</v>
      </c>
      <c r="AB9932" t="s">
        <v>41</v>
      </c>
      <c r="AC9932">
        <v>1000</v>
      </c>
    </row>
    <row r="9933" spans="1:29">
      <c r="A9933">
        <v>46044</v>
      </c>
      <c r="B9933">
        <v>46044</v>
      </c>
      <c r="C9933" t="s">
        <v>34</v>
      </c>
      <c r="D9933" t="s">
        <v>35</v>
      </c>
      <c r="E9933" t="s">
        <v>36</v>
      </c>
      <c r="F9933">
        <v>9384</v>
      </c>
      <c r="G9933" t="s">
        <v>2227</v>
      </c>
      <c r="H9933" t="s">
        <v>2228</v>
      </c>
      <c r="I9933" t="s">
        <v>160</v>
      </c>
      <c r="N9933" t="s">
        <v>2229</v>
      </c>
      <c r="O9933">
        <v>7</v>
      </c>
      <c r="P9933">
        <v>7.19</v>
      </c>
      <c r="Q9933">
        <v>6.63</v>
      </c>
      <c r="R9933">
        <v>6.97</v>
      </c>
      <c r="S9933">
        <v>6.91</v>
      </c>
      <c r="T9933">
        <v>7.06</v>
      </c>
      <c r="V9933">
        <v>6.99</v>
      </c>
      <c r="Y9933">
        <v>4629</v>
      </c>
      <c r="Z9933">
        <v>32042.02</v>
      </c>
      <c r="AA9933">
        <v>149</v>
      </c>
      <c r="AB9933" t="s">
        <v>41</v>
      </c>
      <c r="AC9933">
        <v>1</v>
      </c>
    </row>
    <row r="9934" spans="1:29">
      <c r="A9934">
        <v>46044</v>
      </c>
      <c r="B9934">
        <v>46044</v>
      </c>
      <c r="C9934" t="s">
        <v>34</v>
      </c>
      <c r="D9934" t="s">
        <v>35</v>
      </c>
      <c r="E9934" t="s">
        <v>36</v>
      </c>
      <c r="F9934">
        <v>23468</v>
      </c>
      <c r="G9934" t="s">
        <v>2230</v>
      </c>
      <c r="H9934" t="s">
        <v>2231</v>
      </c>
      <c r="I9934" t="s">
        <v>266</v>
      </c>
      <c r="N9934" t="s">
        <v>2232</v>
      </c>
      <c r="O9934">
        <v>174</v>
      </c>
      <c r="P9934">
        <v>176.75</v>
      </c>
      <c r="Q9934">
        <v>168</v>
      </c>
      <c r="R9934">
        <v>172.7</v>
      </c>
      <c r="S9934">
        <v>172.9</v>
      </c>
      <c r="T9934">
        <v>169.75</v>
      </c>
      <c r="V9934">
        <v>172.7</v>
      </c>
      <c r="Y9934">
        <v>19200</v>
      </c>
      <c r="Z9934">
        <v>3310800</v>
      </c>
      <c r="AA9934">
        <v>23</v>
      </c>
      <c r="AB9934" t="s">
        <v>41</v>
      </c>
      <c r="AC9934">
        <v>800</v>
      </c>
    </row>
    <row r="9935" spans="1:29">
      <c r="A9935">
        <v>46044</v>
      </c>
      <c r="B9935">
        <v>46044</v>
      </c>
      <c r="C9935" t="s">
        <v>34</v>
      </c>
      <c r="D9935" t="s">
        <v>35</v>
      </c>
      <c r="E9935" t="s">
        <v>36</v>
      </c>
      <c r="F9935">
        <v>11155</v>
      </c>
      <c r="G9935" t="s">
        <v>2233</v>
      </c>
      <c r="H9935" t="s">
        <v>2234</v>
      </c>
      <c r="I9935" t="s">
        <v>160</v>
      </c>
      <c r="N9935" t="s">
        <v>2235</v>
      </c>
      <c r="O9935">
        <v>682.65</v>
      </c>
      <c r="P9935">
        <v>695.05</v>
      </c>
      <c r="Q9935">
        <v>682.65</v>
      </c>
      <c r="R9935">
        <v>693.85</v>
      </c>
      <c r="S9935">
        <v>691</v>
      </c>
      <c r="T9935">
        <v>682.55</v>
      </c>
      <c r="V9935">
        <v>693.85</v>
      </c>
      <c r="Y9935">
        <v>1576</v>
      </c>
      <c r="Z9935">
        <v>1091474.8</v>
      </c>
      <c r="AA9935">
        <v>150</v>
      </c>
      <c r="AB9935" t="s">
        <v>41</v>
      </c>
      <c r="AC9935">
        <v>1</v>
      </c>
    </row>
    <row r="9936" spans="1:29">
      <c r="A9936">
        <v>46044</v>
      </c>
      <c r="B9936">
        <v>46044</v>
      </c>
      <c r="C9936" t="s">
        <v>34</v>
      </c>
      <c r="D9936" t="s">
        <v>35</v>
      </c>
      <c r="E9936" t="s">
        <v>36</v>
      </c>
      <c r="F9936">
        <v>4421</v>
      </c>
      <c r="G9936" t="s">
        <v>2239</v>
      </c>
      <c r="H9936" t="s">
        <v>2240</v>
      </c>
      <c r="I9936" t="s">
        <v>160</v>
      </c>
      <c r="N9936" t="s">
        <v>2241</v>
      </c>
      <c r="O9936">
        <v>1369</v>
      </c>
      <c r="P9936">
        <v>1496.7</v>
      </c>
      <c r="Q9936">
        <v>1360.3</v>
      </c>
      <c r="R9936">
        <v>1449.8</v>
      </c>
      <c r="S9936">
        <v>1440</v>
      </c>
      <c r="T9936">
        <v>1355.2</v>
      </c>
      <c r="V9936">
        <v>1449.8</v>
      </c>
      <c r="Y9936">
        <v>10684729</v>
      </c>
      <c r="Z9936">
        <v>15535329361.5</v>
      </c>
      <c r="AA9936">
        <v>347688</v>
      </c>
      <c r="AB9936" t="s">
        <v>41</v>
      </c>
      <c r="AC9936">
        <v>1</v>
      </c>
    </row>
    <row r="9937" spans="1:29">
      <c r="A9937">
        <v>46044</v>
      </c>
      <c r="B9937">
        <v>46044</v>
      </c>
      <c r="C9937" t="s">
        <v>34</v>
      </c>
      <c r="D9937" t="s">
        <v>35</v>
      </c>
      <c r="E9937" t="s">
        <v>36</v>
      </c>
      <c r="F9937">
        <v>20878</v>
      </c>
      <c r="G9937" t="s">
        <v>2242</v>
      </c>
      <c r="H9937" t="s">
        <v>2243</v>
      </c>
      <c r="I9937" t="s">
        <v>160</v>
      </c>
      <c r="N9937" t="s">
        <v>2244</v>
      </c>
      <c r="O9937">
        <v>88.6</v>
      </c>
      <c r="P9937">
        <v>90.99</v>
      </c>
      <c r="Q9937">
        <v>87.56</v>
      </c>
      <c r="R9937">
        <v>90.3</v>
      </c>
      <c r="S9937">
        <v>90.99</v>
      </c>
      <c r="T9937">
        <v>86.9</v>
      </c>
      <c r="V9937">
        <v>90.25</v>
      </c>
      <c r="Y9937">
        <v>52425</v>
      </c>
      <c r="Z9937">
        <v>4707165.18</v>
      </c>
      <c r="AA9937">
        <v>1120</v>
      </c>
      <c r="AB9937" t="s">
        <v>41</v>
      </c>
      <c r="AC9937">
        <v>1</v>
      </c>
    </row>
    <row r="9938" spans="1:29">
      <c r="A9938">
        <v>46044</v>
      </c>
      <c r="B9938">
        <v>46044</v>
      </c>
      <c r="C9938" t="s">
        <v>34</v>
      </c>
      <c r="D9938" t="s">
        <v>35</v>
      </c>
      <c r="E9938" t="s">
        <v>36</v>
      </c>
      <c r="F9938">
        <v>13900</v>
      </c>
      <c r="G9938" t="s">
        <v>2248</v>
      </c>
      <c r="H9938" t="s">
        <v>2249</v>
      </c>
      <c r="I9938" t="s">
        <v>160</v>
      </c>
      <c r="N9938" t="s">
        <v>2250</v>
      </c>
      <c r="O9938">
        <v>367</v>
      </c>
      <c r="P9938">
        <v>376.45</v>
      </c>
      <c r="Q9938">
        <v>367</v>
      </c>
      <c r="R9938">
        <v>373.8</v>
      </c>
      <c r="S9938">
        <v>368.25</v>
      </c>
      <c r="T9938">
        <v>369.5</v>
      </c>
      <c r="V9938">
        <v>373.75</v>
      </c>
      <c r="Y9938">
        <v>3464</v>
      </c>
      <c r="Z9938">
        <v>1291255.8500000001</v>
      </c>
      <c r="AA9938">
        <v>247</v>
      </c>
      <c r="AB9938" t="s">
        <v>41</v>
      </c>
      <c r="AC9938">
        <v>1</v>
      </c>
    </row>
    <row r="9939" spans="1:29">
      <c r="A9939">
        <v>46044</v>
      </c>
      <c r="B9939">
        <v>46044</v>
      </c>
      <c r="C9939" t="s">
        <v>34</v>
      </c>
      <c r="D9939" t="s">
        <v>35</v>
      </c>
      <c r="E9939" t="s">
        <v>36</v>
      </c>
      <c r="F9939">
        <v>757</v>
      </c>
      <c r="G9939" t="s">
        <v>2251</v>
      </c>
      <c r="H9939" t="s">
        <v>2252</v>
      </c>
      <c r="I9939" t="s">
        <v>160</v>
      </c>
      <c r="N9939" t="s">
        <v>2253</v>
      </c>
      <c r="O9939">
        <v>4552</v>
      </c>
      <c r="P9939">
        <v>4611.3</v>
      </c>
      <c r="Q9939">
        <v>4517.7</v>
      </c>
      <c r="R9939">
        <v>4540.1000000000004</v>
      </c>
      <c r="S9939">
        <v>4540</v>
      </c>
      <c r="T9939">
        <v>4554.6000000000004</v>
      </c>
      <c r="V9939">
        <v>4540.05</v>
      </c>
      <c r="Y9939">
        <v>21101</v>
      </c>
      <c r="Z9939">
        <v>96226658.200000003</v>
      </c>
      <c r="AA9939">
        <v>6228</v>
      </c>
      <c r="AB9939" t="s">
        <v>41</v>
      </c>
      <c r="AC9939">
        <v>1</v>
      </c>
    </row>
    <row r="9940" spans="1:29">
      <c r="A9940">
        <v>46044</v>
      </c>
      <c r="B9940">
        <v>46044</v>
      </c>
      <c r="C9940" t="s">
        <v>34</v>
      </c>
      <c r="D9940" t="s">
        <v>35</v>
      </c>
      <c r="E9940" t="s">
        <v>36</v>
      </c>
      <c r="F9940">
        <v>757850</v>
      </c>
      <c r="G9940" t="s">
        <v>2254</v>
      </c>
      <c r="H9940" t="s">
        <v>2255</v>
      </c>
      <c r="I9940" t="s">
        <v>160</v>
      </c>
      <c r="N9940" t="s">
        <v>2256</v>
      </c>
      <c r="O9940">
        <v>228</v>
      </c>
      <c r="P9940">
        <v>228</v>
      </c>
      <c r="Q9940">
        <v>217.3</v>
      </c>
      <c r="R9940">
        <v>219.2</v>
      </c>
      <c r="S9940">
        <v>220.8</v>
      </c>
      <c r="T9940">
        <v>221.45</v>
      </c>
      <c r="V9940">
        <v>219.2</v>
      </c>
      <c r="Y9940">
        <v>175608</v>
      </c>
      <c r="Z9940">
        <v>38913177.149999999</v>
      </c>
      <c r="AA9940">
        <v>6340</v>
      </c>
      <c r="AB9940" t="s">
        <v>41</v>
      </c>
      <c r="AC9940">
        <v>1</v>
      </c>
    </row>
    <row r="9941" spans="1:29">
      <c r="A9941">
        <v>46044</v>
      </c>
      <c r="B9941">
        <v>46044</v>
      </c>
      <c r="C9941" t="s">
        <v>34</v>
      </c>
      <c r="D9941" t="s">
        <v>35</v>
      </c>
      <c r="E9941" t="s">
        <v>36</v>
      </c>
      <c r="F9941">
        <v>17094</v>
      </c>
      <c r="G9941" t="s">
        <v>2257</v>
      </c>
      <c r="H9941" t="s">
        <v>2258</v>
      </c>
      <c r="I9941" t="s">
        <v>160</v>
      </c>
      <c r="N9941" t="s">
        <v>2259</v>
      </c>
      <c r="O9941">
        <v>235.95</v>
      </c>
      <c r="P9941">
        <v>236.4</v>
      </c>
      <c r="Q9941">
        <v>229</v>
      </c>
      <c r="R9941">
        <v>229.65</v>
      </c>
      <c r="S9941">
        <v>230</v>
      </c>
      <c r="T9941">
        <v>232.25</v>
      </c>
      <c r="V9941">
        <v>229.65</v>
      </c>
      <c r="Y9941">
        <v>3048234</v>
      </c>
      <c r="Z9941">
        <v>704738005.45000005</v>
      </c>
      <c r="AA9941">
        <v>34696</v>
      </c>
      <c r="AB9941" t="s">
        <v>41</v>
      </c>
      <c r="AC9941">
        <v>1</v>
      </c>
    </row>
    <row r="9942" spans="1:29">
      <c r="A9942">
        <v>46044</v>
      </c>
      <c r="B9942">
        <v>46044</v>
      </c>
      <c r="C9942" t="s">
        <v>34</v>
      </c>
      <c r="D9942" t="s">
        <v>35</v>
      </c>
      <c r="E9942" t="s">
        <v>36</v>
      </c>
      <c r="F9942">
        <v>18260</v>
      </c>
      <c r="G9942" t="s">
        <v>11648</v>
      </c>
      <c r="H9942" t="s">
        <v>11649</v>
      </c>
      <c r="I9942" t="s">
        <v>266</v>
      </c>
      <c r="N9942" t="s">
        <v>11650</v>
      </c>
      <c r="O9942">
        <v>48</v>
      </c>
      <c r="P9942">
        <v>48</v>
      </c>
      <c r="Q9942">
        <v>48</v>
      </c>
      <c r="R9942">
        <v>48</v>
      </c>
      <c r="S9942">
        <v>48</v>
      </c>
      <c r="T9942">
        <v>48</v>
      </c>
      <c r="V9942">
        <v>48</v>
      </c>
      <c r="Y9942">
        <v>6000</v>
      </c>
      <c r="Z9942">
        <v>288000</v>
      </c>
      <c r="AA9942">
        <v>3</v>
      </c>
      <c r="AB9942" t="s">
        <v>41</v>
      </c>
      <c r="AC9942">
        <v>2000</v>
      </c>
    </row>
    <row r="9943" spans="1:29">
      <c r="A9943">
        <v>46044</v>
      </c>
      <c r="B9943">
        <v>46044</v>
      </c>
      <c r="C9943" t="s">
        <v>34</v>
      </c>
      <c r="D9943" t="s">
        <v>35</v>
      </c>
      <c r="E9943" t="s">
        <v>36</v>
      </c>
      <c r="F9943">
        <v>8083</v>
      </c>
      <c r="G9943" t="s">
        <v>2260</v>
      </c>
      <c r="H9943" t="s">
        <v>2261</v>
      </c>
      <c r="I9943" t="s">
        <v>160</v>
      </c>
      <c r="N9943" t="s">
        <v>2262</v>
      </c>
      <c r="O9943">
        <v>116.88</v>
      </c>
      <c r="P9943">
        <v>117</v>
      </c>
      <c r="Q9943">
        <v>113</v>
      </c>
      <c r="R9943">
        <v>113.79</v>
      </c>
      <c r="S9943">
        <v>113.98</v>
      </c>
      <c r="T9943">
        <v>114.52</v>
      </c>
      <c r="V9943">
        <v>113.79</v>
      </c>
      <c r="Y9943">
        <v>8927</v>
      </c>
      <c r="Z9943">
        <v>1016111.35</v>
      </c>
      <c r="AA9943">
        <v>191</v>
      </c>
      <c r="AB9943" t="s">
        <v>41</v>
      </c>
      <c r="AC9943">
        <v>1</v>
      </c>
    </row>
    <row r="9944" spans="1:29">
      <c r="A9944">
        <v>46044</v>
      </c>
      <c r="B9944">
        <v>46044</v>
      </c>
      <c r="C9944" t="s">
        <v>34</v>
      </c>
      <c r="D9944" t="s">
        <v>35</v>
      </c>
      <c r="E9944" t="s">
        <v>36</v>
      </c>
      <c r="F9944">
        <v>14966</v>
      </c>
      <c r="G9944" t="s">
        <v>2263</v>
      </c>
      <c r="H9944" t="s">
        <v>2264</v>
      </c>
      <c r="I9944" t="s">
        <v>160</v>
      </c>
      <c r="N9944" t="s">
        <v>2265</v>
      </c>
      <c r="O9944">
        <v>479.45</v>
      </c>
      <c r="P9944">
        <v>497.1</v>
      </c>
      <c r="Q9944">
        <v>475.1</v>
      </c>
      <c r="R9944">
        <v>495.3</v>
      </c>
      <c r="S9944">
        <v>495</v>
      </c>
      <c r="T9944">
        <v>468.95</v>
      </c>
      <c r="V9944">
        <v>495.3</v>
      </c>
      <c r="Y9944">
        <v>717736</v>
      </c>
      <c r="Z9944">
        <v>350555036.30000001</v>
      </c>
      <c r="AA9944">
        <v>21132</v>
      </c>
      <c r="AB9944" t="s">
        <v>41</v>
      </c>
      <c r="AC9944">
        <v>1</v>
      </c>
    </row>
    <row r="9945" spans="1:29">
      <c r="A9945">
        <v>46044</v>
      </c>
      <c r="B9945">
        <v>46044</v>
      </c>
      <c r="C9945" t="s">
        <v>34</v>
      </c>
      <c r="D9945" t="s">
        <v>35</v>
      </c>
      <c r="E9945" t="s">
        <v>36</v>
      </c>
      <c r="F9945">
        <v>10350</v>
      </c>
      <c r="G9945" t="s">
        <v>2266</v>
      </c>
      <c r="H9945" t="s">
        <v>2267</v>
      </c>
      <c r="I9945" t="s">
        <v>160</v>
      </c>
      <c r="N9945" t="s">
        <v>2268</v>
      </c>
      <c r="O9945">
        <v>274.85000000000002</v>
      </c>
      <c r="P9945">
        <v>297.95</v>
      </c>
      <c r="Q9945">
        <v>265.45</v>
      </c>
      <c r="R9945">
        <v>286.8</v>
      </c>
      <c r="S9945">
        <v>285</v>
      </c>
      <c r="T9945">
        <v>263.64999999999998</v>
      </c>
      <c r="V9945">
        <v>286.8</v>
      </c>
      <c r="Y9945">
        <v>15626</v>
      </c>
      <c r="Z9945">
        <v>4411630.95</v>
      </c>
      <c r="AA9945">
        <v>651</v>
      </c>
      <c r="AB9945" t="s">
        <v>41</v>
      </c>
      <c r="AC9945">
        <v>1</v>
      </c>
    </row>
    <row r="9946" spans="1:29">
      <c r="A9946">
        <v>46044</v>
      </c>
      <c r="B9946">
        <v>46044</v>
      </c>
      <c r="C9946" t="s">
        <v>34</v>
      </c>
      <c r="D9946" t="s">
        <v>35</v>
      </c>
      <c r="E9946" t="s">
        <v>36</v>
      </c>
      <c r="F9946">
        <v>4064</v>
      </c>
      <c r="G9946" t="s">
        <v>2275</v>
      </c>
      <c r="H9946" t="s">
        <v>2276</v>
      </c>
      <c r="I9946" t="s">
        <v>160</v>
      </c>
      <c r="N9946" t="s">
        <v>2277</v>
      </c>
      <c r="O9946">
        <v>109.1</v>
      </c>
      <c r="P9946">
        <v>110.85</v>
      </c>
      <c r="Q9946">
        <v>103.69</v>
      </c>
      <c r="R9946">
        <v>104.83</v>
      </c>
      <c r="S9946">
        <v>105.5</v>
      </c>
      <c r="T9946">
        <v>106.71</v>
      </c>
      <c r="V9946">
        <v>104.8</v>
      </c>
      <c r="Y9946">
        <v>167706</v>
      </c>
      <c r="Z9946">
        <v>17793403.329999998</v>
      </c>
      <c r="AA9946">
        <v>3345</v>
      </c>
      <c r="AB9946" t="s">
        <v>41</v>
      </c>
      <c r="AC9946">
        <v>1</v>
      </c>
    </row>
    <row r="9947" spans="1:29">
      <c r="A9947">
        <v>46044</v>
      </c>
      <c r="B9947">
        <v>46044</v>
      </c>
      <c r="C9947" t="s">
        <v>34</v>
      </c>
      <c r="D9947" t="s">
        <v>35</v>
      </c>
      <c r="E9947" t="s">
        <v>36</v>
      </c>
      <c r="F9947">
        <v>1901</v>
      </c>
      <c r="G9947" t="s">
        <v>2278</v>
      </c>
      <c r="H9947" t="s">
        <v>2279</v>
      </c>
      <c r="I9947" t="s">
        <v>160</v>
      </c>
      <c r="N9947" t="s">
        <v>2280</v>
      </c>
      <c r="O9947">
        <v>4015</v>
      </c>
      <c r="P9947">
        <v>4079.8</v>
      </c>
      <c r="Q9947">
        <v>3997.5</v>
      </c>
      <c r="R9947">
        <v>4067.8</v>
      </c>
      <c r="S9947">
        <v>4073</v>
      </c>
      <c r="T9947">
        <v>4000.7</v>
      </c>
      <c r="V9947">
        <v>4067.8</v>
      </c>
      <c r="Y9947">
        <v>454883</v>
      </c>
      <c r="Z9947">
        <v>1834419807.0999999</v>
      </c>
      <c r="AA9947">
        <v>54938</v>
      </c>
      <c r="AB9947" t="s">
        <v>41</v>
      </c>
      <c r="AC9947">
        <v>1</v>
      </c>
    </row>
    <row r="9948" spans="1:29">
      <c r="A9948">
        <v>46044</v>
      </c>
      <c r="B9948">
        <v>46044</v>
      </c>
      <c r="C9948" t="s">
        <v>34</v>
      </c>
      <c r="D9948" t="s">
        <v>35</v>
      </c>
      <c r="E9948" t="s">
        <v>36</v>
      </c>
      <c r="F9948">
        <v>18520</v>
      </c>
      <c r="G9948" t="s">
        <v>2281</v>
      </c>
      <c r="H9948" t="s">
        <v>2282</v>
      </c>
      <c r="I9948" t="s">
        <v>160</v>
      </c>
      <c r="N9948" t="s">
        <v>2283</v>
      </c>
      <c r="O9948">
        <v>390</v>
      </c>
      <c r="P9948">
        <v>419.4</v>
      </c>
      <c r="Q9948">
        <v>366.05</v>
      </c>
      <c r="R9948">
        <v>410.2</v>
      </c>
      <c r="S9948">
        <v>413</v>
      </c>
      <c r="T9948">
        <v>376.6</v>
      </c>
      <c r="V9948">
        <v>410.15</v>
      </c>
      <c r="Y9948">
        <v>24203889</v>
      </c>
      <c r="Z9948">
        <v>9523306662.6499996</v>
      </c>
      <c r="AA9948">
        <v>237087</v>
      </c>
      <c r="AB9948" t="s">
        <v>41</v>
      </c>
      <c r="AC9948">
        <v>1</v>
      </c>
    </row>
    <row r="9949" spans="1:29">
      <c r="A9949">
        <v>46044</v>
      </c>
      <c r="B9949">
        <v>46044</v>
      </c>
      <c r="C9949" t="s">
        <v>34</v>
      </c>
      <c r="D9949" t="s">
        <v>35</v>
      </c>
      <c r="E9949" t="s">
        <v>36</v>
      </c>
      <c r="F9949">
        <v>30191</v>
      </c>
      <c r="G9949" t="s">
        <v>2284</v>
      </c>
      <c r="H9949" t="s">
        <v>2285</v>
      </c>
      <c r="I9949" t="s">
        <v>182</v>
      </c>
      <c r="N9949" t="s">
        <v>2286</v>
      </c>
      <c r="O9949">
        <v>83.45</v>
      </c>
      <c r="P9949">
        <v>85.89</v>
      </c>
      <c r="Q9949">
        <v>83.31</v>
      </c>
      <c r="R9949">
        <v>83.76</v>
      </c>
      <c r="S9949">
        <v>83.31</v>
      </c>
      <c r="T9949">
        <v>87.69</v>
      </c>
      <c r="V9949">
        <v>84</v>
      </c>
      <c r="Y9949">
        <v>205</v>
      </c>
      <c r="Z9949">
        <v>17130.560000000001</v>
      </c>
      <c r="AA9949">
        <v>35</v>
      </c>
      <c r="AB9949" t="s">
        <v>41</v>
      </c>
      <c r="AC9949">
        <v>1</v>
      </c>
    </row>
    <row r="9950" spans="1:29">
      <c r="A9950">
        <v>46044</v>
      </c>
      <c r="B9950">
        <v>46044</v>
      </c>
      <c r="C9950" t="s">
        <v>34</v>
      </c>
      <c r="D9950" t="s">
        <v>35</v>
      </c>
      <c r="E9950" t="s">
        <v>36</v>
      </c>
      <c r="F9950">
        <v>759825</v>
      </c>
      <c r="G9950" t="s">
        <v>2287</v>
      </c>
      <c r="H9950" t="s">
        <v>2288</v>
      </c>
      <c r="I9950" t="s">
        <v>266</v>
      </c>
      <c r="N9950" t="s">
        <v>2289</v>
      </c>
      <c r="O9950">
        <v>114.9</v>
      </c>
      <c r="P9950">
        <v>116</v>
      </c>
      <c r="Q9950">
        <v>105</v>
      </c>
      <c r="R9950">
        <v>106.55</v>
      </c>
      <c r="S9950">
        <v>105.2</v>
      </c>
      <c r="T9950">
        <v>111.05</v>
      </c>
      <c r="V9950">
        <v>106.55</v>
      </c>
      <c r="Y9950">
        <v>19000</v>
      </c>
      <c r="Z9950">
        <v>2070800</v>
      </c>
      <c r="AA9950">
        <v>19</v>
      </c>
      <c r="AB9950" t="s">
        <v>41</v>
      </c>
      <c r="AC9950">
        <v>1000</v>
      </c>
    </row>
    <row r="9951" spans="1:29">
      <c r="A9951">
        <v>46044</v>
      </c>
      <c r="B9951">
        <v>46044</v>
      </c>
      <c r="C9951" t="s">
        <v>34</v>
      </c>
      <c r="D9951" t="s">
        <v>35</v>
      </c>
      <c r="E9951" t="s">
        <v>36</v>
      </c>
      <c r="F9951">
        <v>11842</v>
      </c>
      <c r="G9951" t="s">
        <v>2293</v>
      </c>
      <c r="H9951" t="s">
        <v>2294</v>
      </c>
      <c r="I9951" t="s">
        <v>160</v>
      </c>
      <c r="N9951" t="s">
        <v>2295</v>
      </c>
      <c r="O9951">
        <v>16.32</v>
      </c>
      <c r="P9951">
        <v>16.32</v>
      </c>
      <c r="Q9951">
        <v>15.74</v>
      </c>
      <c r="R9951">
        <v>16.21</v>
      </c>
      <c r="S9951">
        <v>16.3</v>
      </c>
      <c r="T9951">
        <v>16.29</v>
      </c>
      <c r="V9951">
        <v>16.21</v>
      </c>
      <c r="Y9951">
        <v>2342</v>
      </c>
      <c r="Z9951">
        <v>37543.660000000003</v>
      </c>
      <c r="AA9951">
        <v>61</v>
      </c>
      <c r="AB9951" t="s">
        <v>41</v>
      </c>
      <c r="AC9951">
        <v>1</v>
      </c>
    </row>
    <row r="9952" spans="1:29">
      <c r="A9952">
        <v>46044</v>
      </c>
      <c r="B9952">
        <v>46044</v>
      </c>
      <c r="C9952" t="s">
        <v>34</v>
      </c>
      <c r="D9952" t="s">
        <v>35</v>
      </c>
      <c r="E9952" t="s">
        <v>36</v>
      </c>
      <c r="F9952">
        <v>6051</v>
      </c>
      <c r="G9952" t="s">
        <v>2299</v>
      </c>
      <c r="H9952" t="s">
        <v>2300</v>
      </c>
      <c r="I9952" t="s">
        <v>160</v>
      </c>
      <c r="N9952" t="s">
        <v>2301</v>
      </c>
      <c r="O9952">
        <v>128.87</v>
      </c>
      <c r="P9952">
        <v>135.97999999999999</v>
      </c>
      <c r="Q9952">
        <v>128.87</v>
      </c>
      <c r="R9952">
        <v>129.59</v>
      </c>
      <c r="S9952">
        <v>130</v>
      </c>
      <c r="T9952">
        <v>128.87</v>
      </c>
      <c r="V9952">
        <v>129.6</v>
      </c>
      <c r="Y9952">
        <v>23431</v>
      </c>
      <c r="Z9952">
        <v>3070188.48</v>
      </c>
      <c r="AA9952">
        <v>530</v>
      </c>
      <c r="AB9952" t="s">
        <v>41</v>
      </c>
      <c r="AC9952">
        <v>1</v>
      </c>
    </row>
    <row r="9953" spans="1:29">
      <c r="A9953">
        <v>46044</v>
      </c>
      <c r="B9953">
        <v>46044</v>
      </c>
      <c r="C9953" t="s">
        <v>34</v>
      </c>
      <c r="D9953" t="s">
        <v>35</v>
      </c>
      <c r="E9953" t="s">
        <v>36</v>
      </c>
      <c r="F9953">
        <v>17187</v>
      </c>
      <c r="G9953" t="s">
        <v>2302</v>
      </c>
      <c r="H9953" t="s">
        <v>2303</v>
      </c>
      <c r="I9953" t="s">
        <v>160</v>
      </c>
      <c r="N9953" t="s">
        <v>2304</v>
      </c>
      <c r="O9953">
        <v>364.5</v>
      </c>
      <c r="P9953">
        <v>370.7</v>
      </c>
      <c r="Q9953">
        <v>358.35</v>
      </c>
      <c r="R9953">
        <v>366.95</v>
      </c>
      <c r="S9953">
        <v>369.3</v>
      </c>
      <c r="T9953">
        <v>362.65</v>
      </c>
      <c r="V9953">
        <v>367</v>
      </c>
      <c r="Y9953">
        <v>151844</v>
      </c>
      <c r="Z9953">
        <v>55629539.700000003</v>
      </c>
      <c r="AA9953">
        <v>8453</v>
      </c>
      <c r="AB9953" t="s">
        <v>41</v>
      </c>
      <c r="AC9953">
        <v>1</v>
      </c>
    </row>
    <row r="9954" spans="1:29">
      <c r="A9954">
        <v>46044</v>
      </c>
      <c r="B9954">
        <v>46044</v>
      </c>
      <c r="C9954" t="s">
        <v>34</v>
      </c>
      <c r="D9954" t="s">
        <v>35</v>
      </c>
      <c r="E9954" t="s">
        <v>36</v>
      </c>
      <c r="F9954">
        <v>5748</v>
      </c>
      <c r="G9954" t="s">
        <v>2305</v>
      </c>
      <c r="H9954" t="s">
        <v>2306</v>
      </c>
      <c r="I9954" t="s">
        <v>160</v>
      </c>
      <c r="N9954" t="s">
        <v>2307</v>
      </c>
      <c r="O9954">
        <v>1132.3</v>
      </c>
      <c r="P9954">
        <v>1140</v>
      </c>
      <c r="Q9954">
        <v>1118</v>
      </c>
      <c r="R9954">
        <v>1134.4000000000001</v>
      </c>
      <c r="S9954">
        <v>1139</v>
      </c>
      <c r="T9954">
        <v>1123.2</v>
      </c>
      <c r="V9954">
        <v>1134.4000000000001</v>
      </c>
      <c r="Y9954">
        <v>280745</v>
      </c>
      <c r="Z9954">
        <v>317086786.80000001</v>
      </c>
      <c r="AA9954">
        <v>18834</v>
      </c>
      <c r="AB9954" t="s">
        <v>41</v>
      </c>
      <c r="AC9954">
        <v>1</v>
      </c>
    </row>
    <row r="9955" spans="1:29">
      <c r="A9955">
        <v>46044</v>
      </c>
      <c r="B9955">
        <v>46044</v>
      </c>
      <c r="C9955" t="s">
        <v>34</v>
      </c>
      <c r="D9955" t="s">
        <v>35</v>
      </c>
      <c r="E9955" t="s">
        <v>36</v>
      </c>
      <c r="F9955">
        <v>16900</v>
      </c>
      <c r="G9955" t="s">
        <v>2311</v>
      </c>
      <c r="H9955" t="s">
        <v>2312</v>
      </c>
      <c r="I9955" t="s">
        <v>160</v>
      </c>
      <c r="N9955" t="s">
        <v>2313</v>
      </c>
      <c r="O9955">
        <v>174</v>
      </c>
      <c r="P9955">
        <v>176</v>
      </c>
      <c r="Q9955">
        <v>170.05</v>
      </c>
      <c r="R9955">
        <v>170.69</v>
      </c>
      <c r="S9955">
        <v>171.4</v>
      </c>
      <c r="T9955">
        <v>169.75</v>
      </c>
      <c r="V9955">
        <v>170.7</v>
      </c>
      <c r="Y9955">
        <v>11769</v>
      </c>
      <c r="Z9955">
        <v>2024134.46</v>
      </c>
      <c r="AA9955">
        <v>577</v>
      </c>
      <c r="AB9955" t="s">
        <v>41</v>
      </c>
      <c r="AC9955">
        <v>1</v>
      </c>
    </row>
    <row r="9956" spans="1:29">
      <c r="A9956">
        <v>46044</v>
      </c>
      <c r="B9956">
        <v>46044</v>
      </c>
      <c r="C9956" t="s">
        <v>34</v>
      </c>
      <c r="D9956" t="s">
        <v>35</v>
      </c>
      <c r="E9956" t="s">
        <v>36</v>
      </c>
      <c r="F9956">
        <v>17851</v>
      </c>
      <c r="G9956" t="s">
        <v>2314</v>
      </c>
      <c r="H9956" t="s">
        <v>2315</v>
      </c>
      <c r="I9956" t="s">
        <v>160</v>
      </c>
      <c r="N9956" t="s">
        <v>2316</v>
      </c>
      <c r="O9956">
        <v>381.1</v>
      </c>
      <c r="P9956">
        <v>389.9</v>
      </c>
      <c r="Q9956">
        <v>375.1</v>
      </c>
      <c r="R9956">
        <v>378.55</v>
      </c>
      <c r="S9956">
        <v>381</v>
      </c>
      <c r="T9956">
        <v>380.3</v>
      </c>
      <c r="V9956">
        <v>378.55</v>
      </c>
      <c r="Y9956">
        <v>59093</v>
      </c>
      <c r="Z9956">
        <v>22425428</v>
      </c>
      <c r="AA9956">
        <v>2695</v>
      </c>
      <c r="AB9956" t="s">
        <v>41</v>
      </c>
      <c r="AC9956">
        <v>1</v>
      </c>
    </row>
    <row r="9957" spans="1:29">
      <c r="A9957">
        <v>46044</v>
      </c>
      <c r="B9957">
        <v>46044</v>
      </c>
      <c r="C9957" t="s">
        <v>34</v>
      </c>
      <c r="D9957" t="s">
        <v>35</v>
      </c>
      <c r="E9957" t="s">
        <v>36</v>
      </c>
      <c r="F9957">
        <v>936</v>
      </c>
      <c r="G9957" t="s">
        <v>2317</v>
      </c>
      <c r="H9957" t="s">
        <v>2318</v>
      </c>
      <c r="I9957" t="s">
        <v>160</v>
      </c>
      <c r="N9957" t="s">
        <v>2319</v>
      </c>
      <c r="O9957">
        <v>1383.9</v>
      </c>
      <c r="P9957">
        <v>1469.9</v>
      </c>
      <c r="Q9957">
        <v>1383.8</v>
      </c>
      <c r="R9957">
        <v>1458.3</v>
      </c>
      <c r="S9957">
        <v>1460</v>
      </c>
      <c r="T9957">
        <v>1358.3</v>
      </c>
      <c r="V9957">
        <v>1458.6</v>
      </c>
      <c r="Y9957">
        <v>47053</v>
      </c>
      <c r="Z9957">
        <v>67998552</v>
      </c>
      <c r="AA9957">
        <v>3430</v>
      </c>
      <c r="AB9957" t="s">
        <v>41</v>
      </c>
      <c r="AC9957">
        <v>1</v>
      </c>
    </row>
    <row r="9958" spans="1:29">
      <c r="A9958">
        <v>46044</v>
      </c>
      <c r="B9958">
        <v>46044</v>
      </c>
      <c r="C9958" t="s">
        <v>34</v>
      </c>
      <c r="D9958" t="s">
        <v>35</v>
      </c>
      <c r="E9958" t="s">
        <v>36</v>
      </c>
      <c r="F9958">
        <v>17881</v>
      </c>
      <c r="G9958" t="s">
        <v>2320</v>
      </c>
      <c r="H9958" t="s">
        <v>2321</v>
      </c>
      <c r="I9958" t="s">
        <v>160</v>
      </c>
      <c r="N9958" t="s">
        <v>2322</v>
      </c>
      <c r="O9958">
        <v>257.5</v>
      </c>
      <c r="P9958">
        <v>258.39999999999998</v>
      </c>
      <c r="Q9958">
        <v>250</v>
      </c>
      <c r="R9958">
        <v>256.60000000000002</v>
      </c>
      <c r="S9958">
        <v>255.45</v>
      </c>
      <c r="T9958">
        <v>257.89999999999998</v>
      </c>
      <c r="V9958">
        <v>256.60000000000002</v>
      </c>
      <c r="Y9958">
        <v>155356</v>
      </c>
      <c r="Z9958">
        <v>39524171.049999997</v>
      </c>
      <c r="AA9958">
        <v>5632</v>
      </c>
      <c r="AB9958" t="s">
        <v>41</v>
      </c>
      <c r="AC9958">
        <v>1</v>
      </c>
    </row>
    <row r="9959" spans="1:29">
      <c r="A9959">
        <v>46044</v>
      </c>
      <c r="B9959">
        <v>46044</v>
      </c>
      <c r="C9959" t="s">
        <v>34</v>
      </c>
      <c r="D9959" t="s">
        <v>35</v>
      </c>
      <c r="E9959" t="s">
        <v>36</v>
      </c>
      <c r="F9959">
        <v>772</v>
      </c>
      <c r="G9959" t="s">
        <v>2323</v>
      </c>
      <c r="H9959" t="s">
        <v>2324</v>
      </c>
      <c r="I9959" t="s">
        <v>160</v>
      </c>
      <c r="N9959" t="s">
        <v>2325</v>
      </c>
      <c r="O9959">
        <v>521</v>
      </c>
      <c r="P9959">
        <v>529.54999999999995</v>
      </c>
      <c r="Q9959">
        <v>519.15</v>
      </c>
      <c r="R9959">
        <v>525.35</v>
      </c>
      <c r="S9959">
        <v>525</v>
      </c>
      <c r="T9959">
        <v>516.20000000000005</v>
      </c>
      <c r="V9959">
        <v>525.35</v>
      </c>
      <c r="Y9959">
        <v>4249013</v>
      </c>
      <c r="Z9959">
        <v>2232475024.6999998</v>
      </c>
      <c r="AA9959">
        <v>68441</v>
      </c>
      <c r="AB9959" t="s">
        <v>41</v>
      </c>
      <c r="AC9959">
        <v>1</v>
      </c>
    </row>
    <row r="9960" spans="1:29">
      <c r="A9960">
        <v>46044</v>
      </c>
      <c r="B9960">
        <v>46044</v>
      </c>
      <c r="C9960" t="s">
        <v>34</v>
      </c>
      <c r="D9960" t="s">
        <v>35</v>
      </c>
      <c r="E9960" t="s">
        <v>36</v>
      </c>
      <c r="F9960">
        <v>8075</v>
      </c>
      <c r="G9960" t="s">
        <v>2329</v>
      </c>
      <c r="H9960" t="s">
        <v>2330</v>
      </c>
      <c r="I9960" t="s">
        <v>160</v>
      </c>
      <c r="N9960" t="s">
        <v>2331</v>
      </c>
      <c r="O9960">
        <v>2243.6</v>
      </c>
      <c r="P9960">
        <v>2260</v>
      </c>
      <c r="Q9960">
        <v>2135.4</v>
      </c>
      <c r="R9960">
        <v>2143.6999999999998</v>
      </c>
      <c r="S9960">
        <v>2143.1</v>
      </c>
      <c r="T9960">
        <v>2232.4</v>
      </c>
      <c r="V9960">
        <v>2143.6999999999998</v>
      </c>
      <c r="Y9960">
        <v>576940</v>
      </c>
      <c r="Z9960">
        <v>1260021700.5999999</v>
      </c>
      <c r="AA9960">
        <v>33956</v>
      </c>
      <c r="AB9960" t="s">
        <v>41</v>
      </c>
      <c r="AC9960">
        <v>1</v>
      </c>
    </row>
    <row r="9961" spans="1:29">
      <c r="A9961">
        <v>46044</v>
      </c>
      <c r="B9961">
        <v>46044</v>
      </c>
      <c r="C9961" t="s">
        <v>34</v>
      </c>
      <c r="D9961" t="s">
        <v>35</v>
      </c>
      <c r="E9961" t="s">
        <v>36</v>
      </c>
      <c r="F9961">
        <v>781</v>
      </c>
      <c r="G9961" t="s">
        <v>2332</v>
      </c>
      <c r="H9961" t="s">
        <v>2333</v>
      </c>
      <c r="I9961" t="s">
        <v>160</v>
      </c>
      <c r="N9961" t="s">
        <v>2334</v>
      </c>
      <c r="O9961">
        <v>266.05</v>
      </c>
      <c r="P9961">
        <v>284.95</v>
      </c>
      <c r="Q9961">
        <v>266.05</v>
      </c>
      <c r="R9961">
        <v>282.2</v>
      </c>
      <c r="S9961">
        <v>283.39999999999998</v>
      </c>
      <c r="T9961">
        <v>264.45</v>
      </c>
      <c r="V9961">
        <v>282.2</v>
      </c>
      <c r="Y9961">
        <v>103416</v>
      </c>
      <c r="Z9961">
        <v>28802667.149999999</v>
      </c>
      <c r="AA9961">
        <v>3426</v>
      </c>
      <c r="AB9961" t="s">
        <v>41</v>
      </c>
      <c r="AC9961">
        <v>1</v>
      </c>
    </row>
    <row r="9962" spans="1:29">
      <c r="A9962">
        <v>46044</v>
      </c>
      <c r="B9962">
        <v>46044</v>
      </c>
      <c r="C9962" t="s">
        <v>34</v>
      </c>
      <c r="D9962" t="s">
        <v>35</v>
      </c>
      <c r="E9962" t="s">
        <v>36</v>
      </c>
      <c r="F9962">
        <v>28662</v>
      </c>
      <c r="G9962" t="s">
        <v>2335</v>
      </c>
      <c r="H9962" t="s">
        <v>2336</v>
      </c>
      <c r="I9962" t="s">
        <v>160</v>
      </c>
      <c r="N9962" t="s">
        <v>2337</v>
      </c>
      <c r="O9962">
        <v>186.33</v>
      </c>
      <c r="P9962">
        <v>188.78</v>
      </c>
      <c r="Q9962">
        <v>178.2</v>
      </c>
      <c r="R9962">
        <v>179.9</v>
      </c>
      <c r="S9962">
        <v>180</v>
      </c>
      <c r="T9962">
        <v>182.68</v>
      </c>
      <c r="V9962">
        <v>179.9</v>
      </c>
      <c r="Y9962">
        <v>679558</v>
      </c>
      <c r="Z9962">
        <v>123356061.41</v>
      </c>
      <c r="AA9962">
        <v>12680</v>
      </c>
      <c r="AB9962" t="s">
        <v>41</v>
      </c>
      <c r="AC9962">
        <v>1</v>
      </c>
    </row>
    <row r="9963" spans="1:29">
      <c r="A9963">
        <v>46044</v>
      </c>
      <c r="B9963">
        <v>46044</v>
      </c>
      <c r="C9963" t="s">
        <v>34</v>
      </c>
      <c r="D9963" t="s">
        <v>35</v>
      </c>
      <c r="E9963" t="s">
        <v>36</v>
      </c>
      <c r="F9963">
        <v>17541</v>
      </c>
      <c r="G9963" t="s">
        <v>2338</v>
      </c>
      <c r="H9963" t="s">
        <v>2339</v>
      </c>
      <c r="I9963" t="s">
        <v>160</v>
      </c>
      <c r="N9963" t="s">
        <v>2340</v>
      </c>
      <c r="O9963">
        <v>26.03</v>
      </c>
      <c r="P9963">
        <v>28.98</v>
      </c>
      <c r="Q9963">
        <v>25.55</v>
      </c>
      <c r="R9963">
        <v>25.73</v>
      </c>
      <c r="S9963">
        <v>25.99</v>
      </c>
      <c r="T9963">
        <v>26.02</v>
      </c>
      <c r="V9963">
        <v>25.7</v>
      </c>
      <c r="Y9963">
        <v>25846</v>
      </c>
      <c r="Z9963">
        <v>682059.61</v>
      </c>
      <c r="AA9963">
        <v>452</v>
      </c>
      <c r="AB9963" t="s">
        <v>41</v>
      </c>
      <c r="AC9963">
        <v>1</v>
      </c>
    </row>
    <row r="9964" spans="1:29">
      <c r="A9964">
        <v>46044</v>
      </c>
      <c r="B9964">
        <v>46044</v>
      </c>
      <c r="C9964" t="s">
        <v>34</v>
      </c>
      <c r="D9964" t="s">
        <v>35</v>
      </c>
      <c r="E9964" t="s">
        <v>36</v>
      </c>
      <c r="F9964">
        <v>1110</v>
      </c>
      <c r="G9964" t="s">
        <v>2341</v>
      </c>
      <c r="H9964" t="s">
        <v>2342</v>
      </c>
      <c r="I9964" t="s">
        <v>160</v>
      </c>
      <c r="N9964" t="s">
        <v>2343</v>
      </c>
      <c r="O9964">
        <v>3.08</v>
      </c>
      <c r="P9964">
        <v>3.3</v>
      </c>
      <c r="Q9964">
        <v>3.01</v>
      </c>
      <c r="R9964">
        <v>3.16</v>
      </c>
      <c r="S9964">
        <v>3.14</v>
      </c>
      <c r="T9964">
        <v>3.08</v>
      </c>
      <c r="V9964">
        <v>3.16</v>
      </c>
      <c r="Y9964">
        <v>101531</v>
      </c>
      <c r="Z9964">
        <v>322665.19</v>
      </c>
      <c r="AA9964">
        <v>320</v>
      </c>
      <c r="AB9964" t="s">
        <v>41</v>
      </c>
      <c r="AC9964">
        <v>1</v>
      </c>
    </row>
    <row r="9965" spans="1:29">
      <c r="A9965">
        <v>46044</v>
      </c>
      <c r="B9965">
        <v>46044</v>
      </c>
      <c r="C9965" t="s">
        <v>34</v>
      </c>
      <c r="D9965" t="s">
        <v>35</v>
      </c>
      <c r="E9965" t="s">
        <v>36</v>
      </c>
      <c r="F9965">
        <v>25927</v>
      </c>
      <c r="G9965" t="s">
        <v>2344</v>
      </c>
      <c r="H9965" t="s">
        <v>2345</v>
      </c>
      <c r="I9965" t="s">
        <v>266</v>
      </c>
      <c r="N9965" t="s">
        <v>2346</v>
      </c>
      <c r="O9965">
        <v>636.15</v>
      </c>
      <c r="P9965">
        <v>660</v>
      </c>
      <c r="Q9965">
        <v>635.70000000000005</v>
      </c>
      <c r="R9965">
        <v>643.6</v>
      </c>
      <c r="S9965">
        <v>642</v>
      </c>
      <c r="T9965">
        <v>626.85</v>
      </c>
      <c r="V9965">
        <v>643.6</v>
      </c>
      <c r="Y9965">
        <v>37650</v>
      </c>
      <c r="Z9965">
        <v>24435532.5</v>
      </c>
      <c r="AA9965">
        <v>78</v>
      </c>
      <c r="AB9965" t="s">
        <v>41</v>
      </c>
      <c r="AC9965">
        <v>150</v>
      </c>
    </row>
    <row r="9966" spans="1:29">
      <c r="A9966">
        <v>46044</v>
      </c>
      <c r="B9966">
        <v>46044</v>
      </c>
      <c r="C9966" t="s">
        <v>34</v>
      </c>
      <c r="D9966" t="s">
        <v>35</v>
      </c>
      <c r="E9966" t="s">
        <v>36</v>
      </c>
      <c r="F9966">
        <v>757107</v>
      </c>
      <c r="G9966" t="s">
        <v>11651</v>
      </c>
      <c r="H9966" t="s">
        <v>11652</v>
      </c>
      <c r="I9966" t="s">
        <v>266</v>
      </c>
      <c r="N9966" t="s">
        <v>11653</v>
      </c>
      <c r="O9966">
        <v>46.5</v>
      </c>
      <c r="P9966">
        <v>46.5</v>
      </c>
      <c r="Q9966">
        <v>46.5</v>
      </c>
      <c r="R9966">
        <v>46.5</v>
      </c>
      <c r="S9966">
        <v>46.5</v>
      </c>
      <c r="T9966">
        <v>46</v>
      </c>
      <c r="V9966">
        <v>46.5</v>
      </c>
      <c r="Y9966">
        <v>2000</v>
      </c>
      <c r="Z9966">
        <v>93000</v>
      </c>
      <c r="AA9966">
        <v>1</v>
      </c>
      <c r="AB9966" t="s">
        <v>41</v>
      </c>
      <c r="AC9966">
        <v>2000</v>
      </c>
    </row>
    <row r="9967" spans="1:29">
      <c r="A9967">
        <v>46044</v>
      </c>
      <c r="B9967">
        <v>46044</v>
      </c>
      <c r="C9967" t="s">
        <v>34</v>
      </c>
      <c r="D9967" t="s">
        <v>35</v>
      </c>
      <c r="E9967" t="s">
        <v>36</v>
      </c>
      <c r="F9967">
        <v>7358</v>
      </c>
      <c r="G9967" t="s">
        <v>2347</v>
      </c>
      <c r="H9967" t="s">
        <v>2348</v>
      </c>
      <c r="I9967" t="s">
        <v>160</v>
      </c>
      <c r="N9967" t="s">
        <v>2349</v>
      </c>
      <c r="O9967">
        <v>2248</v>
      </c>
      <c r="P9967">
        <v>2305</v>
      </c>
      <c r="Q9967">
        <v>2231.3000000000002</v>
      </c>
      <c r="R9967">
        <v>2293.4</v>
      </c>
      <c r="S9967">
        <v>2305</v>
      </c>
      <c r="T9967">
        <v>2214.6999999999998</v>
      </c>
      <c r="V9967">
        <v>2293.4499999999998</v>
      </c>
      <c r="Y9967">
        <v>462418</v>
      </c>
      <c r="Z9967">
        <v>1050362373.1</v>
      </c>
      <c r="AA9967">
        <v>43129</v>
      </c>
      <c r="AB9967" t="s">
        <v>41</v>
      </c>
      <c r="AC9967">
        <v>1</v>
      </c>
    </row>
    <row r="9968" spans="1:29">
      <c r="A9968">
        <v>46044</v>
      </c>
      <c r="B9968">
        <v>46044</v>
      </c>
      <c r="C9968" t="s">
        <v>34</v>
      </c>
      <c r="D9968" t="s">
        <v>35</v>
      </c>
      <c r="E9968" t="s">
        <v>36</v>
      </c>
      <c r="F9968">
        <v>11423</v>
      </c>
      <c r="G9968" t="s">
        <v>2350</v>
      </c>
      <c r="H9968" t="s">
        <v>2351</v>
      </c>
      <c r="I9968" t="s">
        <v>160</v>
      </c>
      <c r="N9968" t="s">
        <v>2352</v>
      </c>
      <c r="O9968">
        <v>671.05</v>
      </c>
      <c r="P9968">
        <v>686</v>
      </c>
      <c r="Q9968">
        <v>671</v>
      </c>
      <c r="R9968">
        <v>678.7</v>
      </c>
      <c r="S9968">
        <v>680.45</v>
      </c>
      <c r="T9968">
        <v>666.05</v>
      </c>
      <c r="V9968">
        <v>678.75</v>
      </c>
      <c r="Y9968">
        <v>45553</v>
      </c>
      <c r="Z9968">
        <v>30920499.899999999</v>
      </c>
      <c r="AA9968">
        <v>2995</v>
      </c>
      <c r="AB9968" t="s">
        <v>41</v>
      </c>
      <c r="AC9968">
        <v>1</v>
      </c>
    </row>
    <row r="9969" spans="1:29">
      <c r="A9969">
        <v>46044</v>
      </c>
      <c r="B9969">
        <v>46044</v>
      </c>
      <c r="C9969" t="s">
        <v>34</v>
      </c>
      <c r="D9969" t="s">
        <v>35</v>
      </c>
      <c r="E9969" t="s">
        <v>36</v>
      </c>
      <c r="F9969">
        <v>21794</v>
      </c>
      <c r="G9969" t="s">
        <v>2353</v>
      </c>
      <c r="H9969" t="s">
        <v>2354</v>
      </c>
      <c r="I9969" t="s">
        <v>160</v>
      </c>
      <c r="N9969" t="s">
        <v>2355</v>
      </c>
      <c r="O9969">
        <v>5.18</v>
      </c>
      <c r="P9969">
        <v>5.5</v>
      </c>
      <c r="Q9969">
        <v>4.63</v>
      </c>
      <c r="R9969">
        <v>4.67</v>
      </c>
      <c r="S9969">
        <v>4.67</v>
      </c>
      <c r="T9969">
        <v>5.12</v>
      </c>
      <c r="V9969">
        <v>4.67</v>
      </c>
      <c r="Y9969">
        <v>53671196</v>
      </c>
      <c r="Z9969">
        <v>264008339.53999999</v>
      </c>
      <c r="AA9969">
        <v>14779</v>
      </c>
      <c r="AB9969" t="s">
        <v>41</v>
      </c>
      <c r="AC9969">
        <v>1</v>
      </c>
    </row>
    <row r="9970" spans="1:29">
      <c r="A9970">
        <v>46044</v>
      </c>
      <c r="B9970">
        <v>46044</v>
      </c>
      <c r="C9970" t="s">
        <v>34</v>
      </c>
      <c r="D9970" t="s">
        <v>35</v>
      </c>
      <c r="E9970" t="s">
        <v>36</v>
      </c>
      <c r="F9970">
        <v>31107</v>
      </c>
      <c r="G9970" t="s">
        <v>2356</v>
      </c>
      <c r="H9970" t="s">
        <v>2357</v>
      </c>
      <c r="I9970" t="s">
        <v>160</v>
      </c>
      <c r="N9970" t="s">
        <v>2358</v>
      </c>
      <c r="O9970">
        <v>24.07</v>
      </c>
      <c r="P9970">
        <v>25.2</v>
      </c>
      <c r="Q9970">
        <v>24.07</v>
      </c>
      <c r="R9970">
        <v>25.03</v>
      </c>
      <c r="S9970">
        <v>25.19</v>
      </c>
      <c r="T9970">
        <v>24.89</v>
      </c>
      <c r="V9970">
        <v>25.02</v>
      </c>
      <c r="Y9970">
        <v>1449</v>
      </c>
      <c r="Z9970">
        <v>36092.97</v>
      </c>
      <c r="AA9970">
        <v>60</v>
      </c>
      <c r="AB9970" t="s">
        <v>41</v>
      </c>
      <c r="AC9970">
        <v>1</v>
      </c>
    </row>
    <row r="9971" spans="1:29">
      <c r="A9971">
        <v>46044</v>
      </c>
      <c r="B9971">
        <v>46044</v>
      </c>
      <c r="C9971" t="s">
        <v>34</v>
      </c>
      <c r="D9971" t="s">
        <v>35</v>
      </c>
      <c r="E9971" t="s">
        <v>36</v>
      </c>
      <c r="F9971">
        <v>11566</v>
      </c>
      <c r="G9971" t="s">
        <v>2359</v>
      </c>
      <c r="H9971" t="s">
        <v>2360</v>
      </c>
      <c r="I9971" t="s">
        <v>160</v>
      </c>
      <c r="N9971" t="s">
        <v>2361</v>
      </c>
      <c r="O9971">
        <v>215.85</v>
      </c>
      <c r="P9971">
        <v>226</v>
      </c>
      <c r="Q9971">
        <v>215</v>
      </c>
      <c r="R9971">
        <v>216.74</v>
      </c>
      <c r="S9971">
        <v>220</v>
      </c>
      <c r="T9971">
        <v>215.85</v>
      </c>
      <c r="V9971">
        <v>216.65</v>
      </c>
      <c r="Y9971">
        <v>14065</v>
      </c>
      <c r="Z9971">
        <v>3063499.13</v>
      </c>
      <c r="AA9971">
        <v>690</v>
      </c>
      <c r="AB9971" t="s">
        <v>41</v>
      </c>
      <c r="AC9971">
        <v>1</v>
      </c>
    </row>
    <row r="9972" spans="1:29">
      <c r="A9972">
        <v>46044</v>
      </c>
      <c r="B9972">
        <v>46044</v>
      </c>
      <c r="C9972" t="s">
        <v>34</v>
      </c>
      <c r="D9972" t="s">
        <v>35</v>
      </c>
      <c r="E9972" t="s">
        <v>36</v>
      </c>
      <c r="F9972">
        <v>13725</v>
      </c>
      <c r="G9972" t="s">
        <v>2362</v>
      </c>
      <c r="H9972" t="s">
        <v>2363</v>
      </c>
      <c r="I9972" t="s">
        <v>160</v>
      </c>
      <c r="N9972" t="s">
        <v>2364</v>
      </c>
      <c r="O9972">
        <v>183.7</v>
      </c>
      <c r="P9972">
        <v>189.45</v>
      </c>
      <c r="Q9972">
        <v>181.69</v>
      </c>
      <c r="R9972">
        <v>188.79</v>
      </c>
      <c r="S9972">
        <v>189.24</v>
      </c>
      <c r="T9972">
        <v>179.22</v>
      </c>
      <c r="V9972">
        <v>188.8</v>
      </c>
      <c r="Y9972">
        <v>3519372</v>
      </c>
      <c r="Z9972">
        <v>659119891.20000005</v>
      </c>
      <c r="AA9972">
        <v>41670</v>
      </c>
      <c r="AB9972" t="s">
        <v>41</v>
      </c>
      <c r="AC9972">
        <v>1</v>
      </c>
    </row>
    <row r="9973" spans="1:29">
      <c r="A9973">
        <v>46044</v>
      </c>
      <c r="B9973">
        <v>46044</v>
      </c>
      <c r="C9973" t="s">
        <v>34</v>
      </c>
      <c r="D9973" t="s">
        <v>35</v>
      </c>
      <c r="E9973" t="s">
        <v>36</v>
      </c>
      <c r="F9973">
        <v>23520</v>
      </c>
      <c r="G9973" t="s">
        <v>2371</v>
      </c>
      <c r="H9973" t="s">
        <v>2372</v>
      </c>
      <c r="I9973" t="s">
        <v>266</v>
      </c>
      <c r="N9973" t="s">
        <v>2373</v>
      </c>
      <c r="O9973">
        <v>59.75</v>
      </c>
      <c r="P9973">
        <v>60.6</v>
      </c>
      <c r="Q9973">
        <v>58.6</v>
      </c>
      <c r="R9973">
        <v>60.5</v>
      </c>
      <c r="S9973">
        <v>60.6</v>
      </c>
      <c r="T9973">
        <v>57.5</v>
      </c>
      <c r="V9973">
        <v>60.5</v>
      </c>
      <c r="Y9973">
        <v>8400</v>
      </c>
      <c r="Z9973">
        <v>501780</v>
      </c>
      <c r="AA9973">
        <v>7</v>
      </c>
      <c r="AB9973" t="s">
        <v>41</v>
      </c>
      <c r="AC9973">
        <v>1200</v>
      </c>
    </row>
    <row r="9974" spans="1:29">
      <c r="A9974">
        <v>46044</v>
      </c>
      <c r="B9974">
        <v>46044</v>
      </c>
      <c r="C9974" t="s">
        <v>34</v>
      </c>
      <c r="D9974" t="s">
        <v>35</v>
      </c>
      <c r="E9974" t="s">
        <v>36</v>
      </c>
      <c r="F9974">
        <v>4775</v>
      </c>
      <c r="G9974" t="s">
        <v>2374</v>
      </c>
      <c r="H9974" t="s">
        <v>2375</v>
      </c>
      <c r="I9974" t="s">
        <v>160</v>
      </c>
      <c r="N9974" t="s">
        <v>2376</v>
      </c>
      <c r="O9974">
        <v>4.71</v>
      </c>
      <c r="P9974">
        <v>4.72</v>
      </c>
      <c r="Q9974">
        <v>4.01</v>
      </c>
      <c r="R9974">
        <v>4.46</v>
      </c>
      <c r="S9974">
        <v>4.3499999999999996</v>
      </c>
      <c r="T9974">
        <v>4.5</v>
      </c>
      <c r="V9974">
        <v>4.4800000000000004</v>
      </c>
      <c r="Y9974">
        <v>48325</v>
      </c>
      <c r="Z9974">
        <v>205496.54</v>
      </c>
      <c r="AA9974">
        <v>188</v>
      </c>
      <c r="AB9974" t="s">
        <v>41</v>
      </c>
      <c r="AC9974">
        <v>1</v>
      </c>
    </row>
    <row r="9975" spans="1:29">
      <c r="A9975">
        <v>46044</v>
      </c>
      <c r="B9975">
        <v>46044</v>
      </c>
      <c r="C9975" t="s">
        <v>34</v>
      </c>
      <c r="D9975" t="s">
        <v>35</v>
      </c>
      <c r="E9975" t="s">
        <v>36</v>
      </c>
      <c r="F9975">
        <v>805</v>
      </c>
      <c r="G9975" t="s">
        <v>2377</v>
      </c>
      <c r="H9975" t="s">
        <v>2378</v>
      </c>
      <c r="I9975" t="s">
        <v>160</v>
      </c>
      <c r="N9975" t="s">
        <v>11654</v>
      </c>
      <c r="O9975">
        <v>87</v>
      </c>
      <c r="P9975">
        <v>91.5</v>
      </c>
      <c r="Q9975">
        <v>86.01</v>
      </c>
      <c r="R9975">
        <v>90.78</v>
      </c>
      <c r="S9975">
        <v>91.3</v>
      </c>
      <c r="T9975">
        <v>85.27</v>
      </c>
      <c r="V9975">
        <v>90.78</v>
      </c>
      <c r="Y9975">
        <v>20546</v>
      </c>
      <c r="Z9975">
        <v>1824407.48</v>
      </c>
      <c r="AA9975">
        <v>248</v>
      </c>
      <c r="AB9975" t="s">
        <v>41</v>
      </c>
      <c r="AC9975">
        <v>1</v>
      </c>
    </row>
    <row r="9976" spans="1:29">
      <c r="A9976">
        <v>46044</v>
      </c>
      <c r="B9976">
        <v>46044</v>
      </c>
      <c r="C9976" t="s">
        <v>34</v>
      </c>
      <c r="D9976" t="s">
        <v>35</v>
      </c>
      <c r="E9976" t="s">
        <v>36</v>
      </c>
      <c r="F9976">
        <v>11039</v>
      </c>
      <c r="G9976" t="s">
        <v>2380</v>
      </c>
      <c r="H9976" t="s">
        <v>2381</v>
      </c>
      <c r="I9976" t="s">
        <v>160</v>
      </c>
      <c r="N9976" t="s">
        <v>2382</v>
      </c>
      <c r="O9976">
        <v>132.99</v>
      </c>
      <c r="P9976">
        <v>133</v>
      </c>
      <c r="Q9976">
        <v>125.41</v>
      </c>
      <c r="R9976">
        <v>128.55000000000001</v>
      </c>
      <c r="S9976">
        <v>127.1</v>
      </c>
      <c r="T9976">
        <v>125.67</v>
      </c>
      <c r="V9976">
        <v>126.5</v>
      </c>
      <c r="Y9976">
        <v>2429</v>
      </c>
      <c r="Z9976">
        <v>310761.87</v>
      </c>
      <c r="AA9976">
        <v>54</v>
      </c>
      <c r="AB9976" t="s">
        <v>41</v>
      </c>
      <c r="AC9976">
        <v>1</v>
      </c>
    </row>
    <row r="9977" spans="1:29">
      <c r="A9977">
        <v>46044</v>
      </c>
      <c r="B9977">
        <v>46044</v>
      </c>
      <c r="C9977" t="s">
        <v>34</v>
      </c>
      <c r="D9977" t="s">
        <v>35</v>
      </c>
      <c r="E9977" t="s">
        <v>36</v>
      </c>
      <c r="F9977">
        <v>7325</v>
      </c>
      <c r="G9977" t="s">
        <v>2386</v>
      </c>
      <c r="H9977" t="s">
        <v>2387</v>
      </c>
      <c r="I9977" t="s">
        <v>160</v>
      </c>
      <c r="N9977" t="s">
        <v>2388</v>
      </c>
      <c r="O9977">
        <v>40.549999999999997</v>
      </c>
      <c r="P9977">
        <v>42.37</v>
      </c>
      <c r="Q9977">
        <v>39.81</v>
      </c>
      <c r="R9977">
        <v>40.17</v>
      </c>
      <c r="S9977">
        <v>40.4</v>
      </c>
      <c r="T9977">
        <v>40.549999999999997</v>
      </c>
      <c r="V9977">
        <v>40.17</v>
      </c>
      <c r="Y9977">
        <v>68214</v>
      </c>
      <c r="Z9977">
        <v>2771535.07</v>
      </c>
      <c r="AA9977">
        <v>1069</v>
      </c>
      <c r="AB9977" t="s">
        <v>41</v>
      </c>
      <c r="AC9977">
        <v>1</v>
      </c>
    </row>
    <row r="9978" spans="1:29">
      <c r="A9978">
        <v>46044</v>
      </c>
      <c r="B9978">
        <v>46044</v>
      </c>
      <c r="C9978" t="s">
        <v>34</v>
      </c>
      <c r="D9978" t="s">
        <v>35</v>
      </c>
      <c r="E9978" t="s">
        <v>36</v>
      </c>
      <c r="F9978">
        <v>811</v>
      </c>
      <c r="G9978" t="s">
        <v>2392</v>
      </c>
      <c r="H9978" t="s">
        <v>2393</v>
      </c>
      <c r="I9978" t="s">
        <v>160</v>
      </c>
      <c r="N9978" t="s">
        <v>2394</v>
      </c>
      <c r="O9978">
        <v>1101</v>
      </c>
      <c r="P9978">
        <v>1135</v>
      </c>
      <c r="Q9978">
        <v>1077.2</v>
      </c>
      <c r="R9978">
        <v>1098.2</v>
      </c>
      <c r="S9978">
        <v>1107.9000000000001</v>
      </c>
      <c r="T9978">
        <v>1101</v>
      </c>
      <c r="V9978">
        <v>1098.0999999999999</v>
      </c>
      <c r="Y9978">
        <v>56013</v>
      </c>
      <c r="Z9978">
        <v>61662559.299999997</v>
      </c>
      <c r="AA9978">
        <v>8191</v>
      </c>
      <c r="AB9978" t="s">
        <v>41</v>
      </c>
      <c r="AC9978">
        <v>1</v>
      </c>
    </row>
    <row r="9979" spans="1:29">
      <c r="A9979">
        <v>46044</v>
      </c>
      <c r="B9979">
        <v>46044</v>
      </c>
      <c r="C9979" t="s">
        <v>34</v>
      </c>
      <c r="D9979" t="s">
        <v>35</v>
      </c>
      <c r="E9979" t="s">
        <v>36</v>
      </c>
      <c r="F9979">
        <v>817</v>
      </c>
      <c r="G9979" t="s">
        <v>2395</v>
      </c>
      <c r="H9979" t="s">
        <v>2396</v>
      </c>
      <c r="I9979" t="s">
        <v>160</v>
      </c>
      <c r="N9979" t="s">
        <v>2397</v>
      </c>
      <c r="O9979">
        <v>48.23</v>
      </c>
      <c r="P9979">
        <v>50.65</v>
      </c>
      <c r="Q9979">
        <v>47.04</v>
      </c>
      <c r="R9979">
        <v>50.03</v>
      </c>
      <c r="S9979">
        <v>50.49</v>
      </c>
      <c r="T9979">
        <v>47.9</v>
      </c>
      <c r="V9979">
        <v>50.03</v>
      </c>
      <c r="Y9979">
        <v>1806910</v>
      </c>
      <c r="Z9979">
        <v>88540059.230000004</v>
      </c>
      <c r="AA9979">
        <v>12123</v>
      </c>
      <c r="AB9979" t="s">
        <v>41</v>
      </c>
      <c r="AC9979">
        <v>1</v>
      </c>
    </row>
    <row r="9980" spans="1:29">
      <c r="A9980">
        <v>46044</v>
      </c>
      <c r="B9980">
        <v>46044</v>
      </c>
      <c r="C9980" t="s">
        <v>34</v>
      </c>
      <c r="D9980" t="s">
        <v>35</v>
      </c>
      <c r="E9980" t="s">
        <v>36</v>
      </c>
      <c r="F9980">
        <v>11895</v>
      </c>
      <c r="G9980" t="s">
        <v>2398</v>
      </c>
      <c r="H9980" t="s">
        <v>2399</v>
      </c>
      <c r="I9980" t="s">
        <v>160</v>
      </c>
      <c r="N9980" t="s">
        <v>2400</v>
      </c>
      <c r="O9980">
        <v>162.19999999999999</v>
      </c>
      <c r="P9980">
        <v>165.9</v>
      </c>
      <c r="Q9980">
        <v>161.05000000000001</v>
      </c>
      <c r="R9980">
        <v>164.85</v>
      </c>
      <c r="S9980">
        <v>165</v>
      </c>
      <c r="T9980">
        <v>161.04</v>
      </c>
      <c r="V9980">
        <v>164.85</v>
      </c>
      <c r="Y9980">
        <v>423415</v>
      </c>
      <c r="Z9980">
        <v>69321384.230000004</v>
      </c>
      <c r="AA9980">
        <v>8252</v>
      </c>
      <c r="AB9980" t="s">
        <v>41</v>
      </c>
      <c r="AC9980">
        <v>1</v>
      </c>
    </row>
    <row r="9981" spans="1:29">
      <c r="A9981">
        <v>46044</v>
      </c>
      <c r="B9981">
        <v>46044</v>
      </c>
      <c r="C9981" t="s">
        <v>34</v>
      </c>
      <c r="D9981" t="s">
        <v>35</v>
      </c>
      <c r="E9981" t="s">
        <v>36</v>
      </c>
      <c r="F9981">
        <v>29098</v>
      </c>
      <c r="G9981" t="s">
        <v>2401</v>
      </c>
      <c r="H9981" t="s">
        <v>2402</v>
      </c>
      <c r="I9981" t="s">
        <v>160</v>
      </c>
      <c r="N9981" t="s">
        <v>2403</v>
      </c>
      <c r="O9981">
        <v>281.60000000000002</v>
      </c>
      <c r="P9981">
        <v>281.60000000000002</v>
      </c>
      <c r="Q9981">
        <v>276.10000000000002</v>
      </c>
      <c r="R9981">
        <v>277.8</v>
      </c>
      <c r="S9981">
        <v>280</v>
      </c>
      <c r="T9981">
        <v>275.05</v>
      </c>
      <c r="V9981">
        <v>277.85000000000002</v>
      </c>
      <c r="Y9981">
        <v>57453</v>
      </c>
      <c r="Z9981">
        <v>16013924.1</v>
      </c>
      <c r="AA9981">
        <v>1023</v>
      </c>
      <c r="AB9981" t="s">
        <v>41</v>
      </c>
      <c r="AC9981">
        <v>1</v>
      </c>
    </row>
    <row r="9982" spans="1:29">
      <c r="A9982">
        <v>46044</v>
      </c>
      <c r="B9982">
        <v>46044</v>
      </c>
      <c r="C9982" t="s">
        <v>34</v>
      </c>
      <c r="D9982" t="s">
        <v>35</v>
      </c>
      <c r="E9982" t="s">
        <v>36</v>
      </c>
      <c r="F9982">
        <v>15449</v>
      </c>
      <c r="G9982" t="s">
        <v>2404</v>
      </c>
      <c r="H9982" t="s">
        <v>2405</v>
      </c>
      <c r="I9982" t="s">
        <v>266</v>
      </c>
      <c r="N9982" t="s">
        <v>2406</v>
      </c>
      <c r="O9982">
        <v>147.44999999999999</v>
      </c>
      <c r="P9982">
        <v>148.30000000000001</v>
      </c>
      <c r="Q9982">
        <v>143</v>
      </c>
      <c r="R9982">
        <v>143</v>
      </c>
      <c r="S9982">
        <v>143</v>
      </c>
      <c r="T9982">
        <v>142.85</v>
      </c>
      <c r="V9982">
        <v>143</v>
      </c>
      <c r="Y9982">
        <v>3600</v>
      </c>
      <c r="Z9982">
        <v>525570</v>
      </c>
      <c r="AA9982">
        <v>6</v>
      </c>
      <c r="AB9982" t="s">
        <v>41</v>
      </c>
      <c r="AC9982">
        <v>600</v>
      </c>
    </row>
    <row r="9983" spans="1:29">
      <c r="A9983">
        <v>46044</v>
      </c>
      <c r="B9983">
        <v>46044</v>
      </c>
      <c r="C9983" t="s">
        <v>34</v>
      </c>
      <c r="D9983" t="s">
        <v>35</v>
      </c>
      <c r="E9983" t="s">
        <v>36</v>
      </c>
      <c r="F9983">
        <v>4279</v>
      </c>
      <c r="G9983" t="s">
        <v>2407</v>
      </c>
      <c r="H9983" t="s">
        <v>2408</v>
      </c>
      <c r="I9983" t="s">
        <v>160</v>
      </c>
      <c r="N9983" t="s">
        <v>2409</v>
      </c>
      <c r="O9983">
        <v>572.20000000000005</v>
      </c>
      <c r="P9983">
        <v>584.95000000000005</v>
      </c>
      <c r="Q9983">
        <v>570.65</v>
      </c>
      <c r="R9983">
        <v>577.45000000000005</v>
      </c>
      <c r="S9983">
        <v>575.9</v>
      </c>
      <c r="T9983">
        <v>567.75</v>
      </c>
      <c r="V9983">
        <v>577.6</v>
      </c>
      <c r="Y9983">
        <v>4004</v>
      </c>
      <c r="Z9983">
        <v>2318353.7000000002</v>
      </c>
      <c r="AA9983">
        <v>612</v>
      </c>
      <c r="AB9983" t="s">
        <v>41</v>
      </c>
      <c r="AC9983">
        <v>1</v>
      </c>
    </row>
    <row r="9984" spans="1:29">
      <c r="A9984">
        <v>46044</v>
      </c>
      <c r="B9984">
        <v>46044</v>
      </c>
      <c r="C9984" t="s">
        <v>34</v>
      </c>
      <c r="D9984" t="s">
        <v>35</v>
      </c>
      <c r="E9984" t="s">
        <v>36</v>
      </c>
      <c r="F9984">
        <v>760462</v>
      </c>
      <c r="G9984" t="s">
        <v>6366</v>
      </c>
      <c r="H9984" t="s">
        <v>6367</v>
      </c>
      <c r="I9984" t="s">
        <v>550</v>
      </c>
      <c r="N9984" t="s">
        <v>6368</v>
      </c>
      <c r="O9984">
        <v>1.35</v>
      </c>
      <c r="P9984">
        <v>1.44</v>
      </c>
      <c r="Q9984">
        <v>1.32</v>
      </c>
      <c r="R9984">
        <v>1.39</v>
      </c>
      <c r="S9984">
        <v>1.42</v>
      </c>
      <c r="T9984">
        <v>1.38</v>
      </c>
      <c r="V9984">
        <v>1.39</v>
      </c>
      <c r="Y9984">
        <v>142388</v>
      </c>
      <c r="Z9984">
        <v>193684.92</v>
      </c>
      <c r="AA9984">
        <v>277</v>
      </c>
      <c r="AB9984" t="s">
        <v>41</v>
      </c>
      <c r="AC9984">
        <v>1</v>
      </c>
    </row>
    <row r="9985" spans="1:29">
      <c r="A9985">
        <v>46044</v>
      </c>
      <c r="B9985">
        <v>46044</v>
      </c>
      <c r="C9985" t="s">
        <v>34</v>
      </c>
      <c r="D9985" t="s">
        <v>35</v>
      </c>
      <c r="E9985" t="s">
        <v>36</v>
      </c>
      <c r="F9985">
        <v>14838</v>
      </c>
      <c r="G9985" t="s">
        <v>2410</v>
      </c>
      <c r="H9985" t="s">
        <v>2411</v>
      </c>
      <c r="I9985" t="s">
        <v>160</v>
      </c>
      <c r="N9985" t="s">
        <v>2412</v>
      </c>
      <c r="O9985">
        <v>666</v>
      </c>
      <c r="P9985">
        <v>691.55</v>
      </c>
      <c r="Q9985">
        <v>666</v>
      </c>
      <c r="R9985">
        <v>683.1</v>
      </c>
      <c r="S9985">
        <v>680</v>
      </c>
      <c r="T9985">
        <v>669.4</v>
      </c>
      <c r="V9985">
        <v>683.1</v>
      </c>
      <c r="Y9985">
        <v>12280</v>
      </c>
      <c r="Z9985">
        <v>8375266.0999999996</v>
      </c>
      <c r="AA9985">
        <v>1065</v>
      </c>
      <c r="AB9985" t="s">
        <v>41</v>
      </c>
      <c r="AC9985">
        <v>1</v>
      </c>
    </row>
    <row r="9986" spans="1:29">
      <c r="A9986">
        <v>46044</v>
      </c>
      <c r="B9986">
        <v>46044</v>
      </c>
      <c r="C9986" t="s">
        <v>34</v>
      </c>
      <c r="D9986" t="s">
        <v>35</v>
      </c>
      <c r="E9986" t="s">
        <v>36</v>
      </c>
      <c r="F9986">
        <v>25421</v>
      </c>
      <c r="G9986" t="s">
        <v>2416</v>
      </c>
      <c r="H9986" t="s">
        <v>2417</v>
      </c>
      <c r="I9986" t="s">
        <v>266</v>
      </c>
      <c r="N9986" t="s">
        <v>2418</v>
      </c>
      <c r="O9986">
        <v>21.6</v>
      </c>
      <c r="P9986">
        <v>23.8</v>
      </c>
      <c r="Q9986">
        <v>21</v>
      </c>
      <c r="R9986">
        <v>23.8</v>
      </c>
      <c r="S9986">
        <v>23.8</v>
      </c>
      <c r="T9986">
        <v>22.5</v>
      </c>
      <c r="V9986">
        <v>23.8</v>
      </c>
      <c r="Y9986">
        <v>45600</v>
      </c>
      <c r="Z9986">
        <v>1006380</v>
      </c>
      <c r="AA9986">
        <v>38</v>
      </c>
      <c r="AB9986" t="s">
        <v>41</v>
      </c>
      <c r="AC9986">
        <v>1200</v>
      </c>
    </row>
    <row r="9987" spans="1:29">
      <c r="A9987">
        <v>46044</v>
      </c>
      <c r="B9987">
        <v>46044</v>
      </c>
      <c r="C9987" t="s">
        <v>34</v>
      </c>
      <c r="D9987" t="s">
        <v>35</v>
      </c>
      <c r="E9987" t="s">
        <v>36</v>
      </c>
      <c r="F9987">
        <v>24154</v>
      </c>
      <c r="G9987" t="s">
        <v>2419</v>
      </c>
      <c r="H9987" t="s">
        <v>2420</v>
      </c>
      <c r="I9987" t="s">
        <v>160</v>
      </c>
      <c r="N9987" t="s">
        <v>2421</v>
      </c>
      <c r="O9987">
        <v>192</v>
      </c>
      <c r="P9987">
        <v>202.34</v>
      </c>
      <c r="Q9987">
        <v>192</v>
      </c>
      <c r="R9987">
        <v>197.03</v>
      </c>
      <c r="S9987">
        <v>197.73</v>
      </c>
      <c r="T9987">
        <v>189.15</v>
      </c>
      <c r="V9987">
        <v>197</v>
      </c>
      <c r="Y9987">
        <v>133505</v>
      </c>
      <c r="Z9987">
        <v>26396807.300000001</v>
      </c>
      <c r="AA9987">
        <v>3128</v>
      </c>
      <c r="AB9987" t="s">
        <v>41</v>
      </c>
      <c r="AC9987">
        <v>1</v>
      </c>
    </row>
    <row r="9988" spans="1:29">
      <c r="A9988">
        <v>46044</v>
      </c>
      <c r="B9988">
        <v>46044</v>
      </c>
      <c r="C9988" t="s">
        <v>34</v>
      </c>
      <c r="D9988" t="s">
        <v>35</v>
      </c>
      <c r="E9988" t="s">
        <v>36</v>
      </c>
      <c r="F9988">
        <v>3292</v>
      </c>
      <c r="G9988" t="s">
        <v>2425</v>
      </c>
      <c r="H9988" t="s">
        <v>2426</v>
      </c>
      <c r="I9988" t="s">
        <v>160</v>
      </c>
      <c r="N9988" t="s">
        <v>2427</v>
      </c>
      <c r="O9988">
        <v>357.7</v>
      </c>
      <c r="P9988">
        <v>367.5</v>
      </c>
      <c r="Q9988">
        <v>336.1</v>
      </c>
      <c r="R9988">
        <v>352</v>
      </c>
      <c r="S9988">
        <v>356</v>
      </c>
      <c r="T9988">
        <v>353.85</v>
      </c>
      <c r="V9988">
        <v>351.95</v>
      </c>
      <c r="Y9988">
        <v>134043</v>
      </c>
      <c r="Z9988">
        <v>47720955.25</v>
      </c>
      <c r="AA9988">
        <v>3839</v>
      </c>
      <c r="AB9988" t="s">
        <v>41</v>
      </c>
      <c r="AC9988">
        <v>1</v>
      </c>
    </row>
    <row r="9989" spans="1:29">
      <c r="A9989">
        <v>46044</v>
      </c>
      <c r="B9989">
        <v>46044</v>
      </c>
      <c r="C9989" t="s">
        <v>34</v>
      </c>
      <c r="D9989" t="s">
        <v>35</v>
      </c>
      <c r="E9989" t="s">
        <v>36</v>
      </c>
      <c r="F9989">
        <v>25892</v>
      </c>
      <c r="G9989" t="s">
        <v>11655</v>
      </c>
      <c r="H9989" t="s">
        <v>2435</v>
      </c>
      <c r="I9989" t="s">
        <v>160</v>
      </c>
      <c r="N9989" t="s">
        <v>2436</v>
      </c>
      <c r="O9989">
        <v>96.2</v>
      </c>
      <c r="P9989">
        <v>97.14</v>
      </c>
      <c r="Q9989">
        <v>93.35</v>
      </c>
      <c r="R9989">
        <v>94.27</v>
      </c>
      <c r="S9989">
        <v>94.2</v>
      </c>
      <c r="T9989">
        <v>94.75</v>
      </c>
      <c r="V9989">
        <v>94.3</v>
      </c>
      <c r="Y9989">
        <v>27892</v>
      </c>
      <c r="Z9989">
        <v>2650228.14</v>
      </c>
      <c r="AA9989">
        <v>1159</v>
      </c>
      <c r="AB9989" t="s">
        <v>41</v>
      </c>
      <c r="AC9989">
        <v>1</v>
      </c>
    </row>
    <row r="9990" spans="1:29">
      <c r="A9990">
        <v>46044</v>
      </c>
      <c r="B9990">
        <v>46044</v>
      </c>
      <c r="C9990" t="s">
        <v>34</v>
      </c>
      <c r="D9990" t="s">
        <v>35</v>
      </c>
      <c r="E9990" t="s">
        <v>36</v>
      </c>
      <c r="F9990">
        <v>827</v>
      </c>
      <c r="G9990" t="s">
        <v>2437</v>
      </c>
      <c r="H9990" t="s">
        <v>2438</v>
      </c>
      <c r="I9990" t="s">
        <v>160</v>
      </c>
      <c r="N9990" t="s">
        <v>2439</v>
      </c>
      <c r="O9990">
        <v>1142.3</v>
      </c>
      <c r="P9990">
        <v>1186.9000000000001</v>
      </c>
      <c r="Q9990">
        <v>1142.3</v>
      </c>
      <c r="R9990">
        <v>1182.2</v>
      </c>
      <c r="S9990">
        <v>1183.7</v>
      </c>
      <c r="T9990">
        <v>1150.4000000000001</v>
      </c>
      <c r="V9990">
        <v>1182.2</v>
      </c>
      <c r="Y9990">
        <v>127756</v>
      </c>
      <c r="Z9990">
        <v>149969244.69999999</v>
      </c>
      <c r="AA9990">
        <v>11707</v>
      </c>
      <c r="AB9990" t="s">
        <v>41</v>
      </c>
      <c r="AC9990">
        <v>1</v>
      </c>
    </row>
    <row r="9991" spans="1:29">
      <c r="A9991">
        <v>46044</v>
      </c>
      <c r="B9991">
        <v>46044</v>
      </c>
      <c r="C9991" t="s">
        <v>34</v>
      </c>
      <c r="D9991" t="s">
        <v>35</v>
      </c>
      <c r="E9991" t="s">
        <v>36</v>
      </c>
      <c r="F9991">
        <v>19943</v>
      </c>
      <c r="G9991" t="s">
        <v>2440</v>
      </c>
      <c r="H9991" t="s">
        <v>2441</v>
      </c>
      <c r="I9991" t="s">
        <v>160</v>
      </c>
      <c r="N9991" t="s">
        <v>2442</v>
      </c>
      <c r="O9991">
        <v>1580.8</v>
      </c>
      <c r="P9991">
        <v>1618.9</v>
      </c>
      <c r="Q9991">
        <v>1580.8</v>
      </c>
      <c r="R9991">
        <v>1600.2</v>
      </c>
      <c r="S9991">
        <v>1599</v>
      </c>
      <c r="T9991">
        <v>1590.8</v>
      </c>
      <c r="V9991">
        <v>1600.25</v>
      </c>
      <c r="Y9991">
        <v>122336</v>
      </c>
      <c r="Z9991">
        <v>196160804.80000001</v>
      </c>
      <c r="AA9991">
        <v>14580</v>
      </c>
      <c r="AB9991" t="s">
        <v>41</v>
      </c>
      <c r="AC9991">
        <v>1</v>
      </c>
    </row>
    <row r="9992" spans="1:29">
      <c r="A9992">
        <v>46044</v>
      </c>
      <c r="B9992">
        <v>46044</v>
      </c>
      <c r="C9992" t="s">
        <v>34</v>
      </c>
      <c r="D9992" t="s">
        <v>35</v>
      </c>
      <c r="E9992" t="s">
        <v>36</v>
      </c>
      <c r="F9992">
        <v>22527</v>
      </c>
      <c r="G9992" t="s">
        <v>2443</v>
      </c>
      <c r="H9992" t="s">
        <v>2444</v>
      </c>
      <c r="I9992" t="s">
        <v>266</v>
      </c>
      <c r="N9992" t="s">
        <v>2445</v>
      </c>
      <c r="O9992">
        <v>121.9</v>
      </c>
      <c r="P9992">
        <v>123</v>
      </c>
      <c r="Q9992">
        <v>118</v>
      </c>
      <c r="R9992">
        <v>120</v>
      </c>
      <c r="S9992">
        <v>120</v>
      </c>
      <c r="T9992">
        <v>121.9</v>
      </c>
      <c r="V9992">
        <v>120</v>
      </c>
      <c r="Y9992">
        <v>10800</v>
      </c>
      <c r="Z9992">
        <v>1315320</v>
      </c>
      <c r="AA9992">
        <v>12</v>
      </c>
      <c r="AB9992" t="s">
        <v>41</v>
      </c>
      <c r="AC9992">
        <v>600</v>
      </c>
    </row>
    <row r="9993" spans="1:29">
      <c r="A9993">
        <v>46044</v>
      </c>
      <c r="B9993">
        <v>46044</v>
      </c>
      <c r="C9993" t="s">
        <v>34</v>
      </c>
      <c r="D9993" t="s">
        <v>35</v>
      </c>
      <c r="E9993" t="s">
        <v>36</v>
      </c>
      <c r="F9993">
        <v>9599</v>
      </c>
      <c r="G9993" t="s">
        <v>2446</v>
      </c>
      <c r="H9993" t="s">
        <v>2447</v>
      </c>
      <c r="I9993" t="s">
        <v>160</v>
      </c>
      <c r="N9993" t="s">
        <v>2448</v>
      </c>
      <c r="O9993">
        <v>380</v>
      </c>
      <c r="P9993">
        <v>391.75</v>
      </c>
      <c r="Q9993">
        <v>378.4</v>
      </c>
      <c r="R9993">
        <v>389.85</v>
      </c>
      <c r="S9993">
        <v>390.05</v>
      </c>
      <c r="T9993">
        <v>378.5</v>
      </c>
      <c r="V9993">
        <v>389.85</v>
      </c>
      <c r="Y9993">
        <v>2231569</v>
      </c>
      <c r="Z9993">
        <v>862694198.25</v>
      </c>
      <c r="AA9993">
        <v>34198</v>
      </c>
      <c r="AB9993" t="s">
        <v>41</v>
      </c>
      <c r="AC9993">
        <v>1</v>
      </c>
    </row>
    <row r="9994" spans="1:29">
      <c r="A9994">
        <v>46044</v>
      </c>
      <c r="B9994">
        <v>46044</v>
      </c>
      <c r="C9994" t="s">
        <v>34</v>
      </c>
      <c r="D9994" t="s">
        <v>35</v>
      </c>
      <c r="E9994" t="s">
        <v>36</v>
      </c>
      <c r="F9994">
        <v>24391</v>
      </c>
      <c r="G9994" t="s">
        <v>11656</v>
      </c>
      <c r="H9994" t="s">
        <v>2450</v>
      </c>
      <c r="I9994" t="s">
        <v>160</v>
      </c>
      <c r="N9994" t="s">
        <v>2451</v>
      </c>
      <c r="O9994">
        <v>229.99</v>
      </c>
      <c r="P9994">
        <v>238</v>
      </c>
      <c r="Q9994">
        <v>222.71</v>
      </c>
      <c r="R9994">
        <v>235.83</v>
      </c>
      <c r="S9994">
        <v>237.2</v>
      </c>
      <c r="T9994">
        <v>225.78</v>
      </c>
      <c r="V9994">
        <v>235.85</v>
      </c>
      <c r="Y9994">
        <v>57249</v>
      </c>
      <c r="Z9994">
        <v>13028841.859999999</v>
      </c>
      <c r="AA9994">
        <v>783</v>
      </c>
      <c r="AB9994" t="s">
        <v>41</v>
      </c>
      <c r="AC9994">
        <v>1</v>
      </c>
    </row>
    <row r="9995" spans="1:29">
      <c r="A9995">
        <v>46044</v>
      </c>
      <c r="B9995">
        <v>46044</v>
      </c>
      <c r="C9995" t="s">
        <v>34</v>
      </c>
      <c r="D9995" t="s">
        <v>35</v>
      </c>
      <c r="E9995" t="s">
        <v>36</v>
      </c>
      <c r="F9995">
        <v>29092</v>
      </c>
      <c r="G9995" t="s">
        <v>2452</v>
      </c>
      <c r="H9995" t="s">
        <v>2453</v>
      </c>
      <c r="I9995" t="s">
        <v>266</v>
      </c>
      <c r="N9995" t="s">
        <v>2454</v>
      </c>
      <c r="O9995">
        <v>40.4</v>
      </c>
      <c r="P9995">
        <v>41.35</v>
      </c>
      <c r="Q9995">
        <v>39.65</v>
      </c>
      <c r="R9995">
        <v>41.25</v>
      </c>
      <c r="S9995">
        <v>41.25</v>
      </c>
      <c r="T9995">
        <v>39.25</v>
      </c>
      <c r="V9995">
        <v>41.25</v>
      </c>
      <c r="Y9995">
        <v>10000</v>
      </c>
      <c r="Z9995">
        <v>405150</v>
      </c>
      <c r="AA9995">
        <v>9</v>
      </c>
      <c r="AB9995" t="s">
        <v>41</v>
      </c>
      <c r="AC9995">
        <v>1000</v>
      </c>
    </row>
    <row r="9996" spans="1:29">
      <c r="A9996">
        <v>46044</v>
      </c>
      <c r="B9996">
        <v>46044</v>
      </c>
      <c r="C9996" t="s">
        <v>34</v>
      </c>
      <c r="D9996" t="s">
        <v>35</v>
      </c>
      <c r="E9996" t="s">
        <v>36</v>
      </c>
      <c r="F9996">
        <v>15044</v>
      </c>
      <c r="G9996" t="s">
        <v>2455</v>
      </c>
      <c r="H9996" t="s">
        <v>2456</v>
      </c>
      <c r="I9996" t="s">
        <v>160</v>
      </c>
      <c r="N9996" t="s">
        <v>2457</v>
      </c>
      <c r="O9996">
        <v>66</v>
      </c>
      <c r="P9996">
        <v>67.099999999999994</v>
      </c>
      <c r="Q9996">
        <v>66</v>
      </c>
      <c r="R9996">
        <v>66.28</v>
      </c>
      <c r="S9996">
        <v>66.25</v>
      </c>
      <c r="T9996">
        <v>65.81</v>
      </c>
      <c r="V9996">
        <v>66.28</v>
      </c>
      <c r="Y9996">
        <v>538806</v>
      </c>
      <c r="Z9996">
        <v>35804341.799999997</v>
      </c>
      <c r="AA9996">
        <v>4306</v>
      </c>
      <c r="AB9996" t="s">
        <v>41</v>
      </c>
      <c r="AC9996">
        <v>1</v>
      </c>
    </row>
    <row r="9997" spans="1:29">
      <c r="A9997">
        <v>46044</v>
      </c>
      <c r="B9997">
        <v>46044</v>
      </c>
      <c r="C9997" t="s">
        <v>34</v>
      </c>
      <c r="D9997" t="s">
        <v>35</v>
      </c>
      <c r="E9997" t="s">
        <v>36</v>
      </c>
      <c r="F9997">
        <v>1214</v>
      </c>
      <c r="G9997" t="s">
        <v>2458</v>
      </c>
      <c r="H9997" t="s">
        <v>2459</v>
      </c>
      <c r="I9997" t="s">
        <v>160</v>
      </c>
      <c r="N9997" t="s">
        <v>2460</v>
      </c>
      <c r="O9997">
        <v>64.58</v>
      </c>
      <c r="P9997">
        <v>69.599999999999994</v>
      </c>
      <c r="Q9997">
        <v>64</v>
      </c>
      <c r="R9997">
        <v>65.989999999999995</v>
      </c>
      <c r="S9997">
        <v>65.989999999999995</v>
      </c>
      <c r="T9997">
        <v>64.569999999999993</v>
      </c>
      <c r="V9997">
        <v>65.989999999999995</v>
      </c>
      <c r="Y9997">
        <v>5220</v>
      </c>
      <c r="Z9997">
        <v>346113.08</v>
      </c>
      <c r="AA9997">
        <v>88</v>
      </c>
      <c r="AB9997" t="s">
        <v>41</v>
      </c>
      <c r="AC9997">
        <v>1</v>
      </c>
    </row>
    <row r="9998" spans="1:29">
      <c r="A9998">
        <v>46044</v>
      </c>
      <c r="B9998">
        <v>46044</v>
      </c>
      <c r="C9998" t="s">
        <v>34</v>
      </c>
      <c r="D9998" t="s">
        <v>35</v>
      </c>
      <c r="E9998" t="s">
        <v>36</v>
      </c>
      <c r="F9998">
        <v>17722</v>
      </c>
      <c r="G9998" t="s">
        <v>2461</v>
      </c>
      <c r="H9998" t="s">
        <v>2462</v>
      </c>
      <c r="I9998" t="s">
        <v>160</v>
      </c>
      <c r="N9998" t="s">
        <v>2463</v>
      </c>
      <c r="O9998">
        <v>28.8</v>
      </c>
      <c r="P9998">
        <v>29.38</v>
      </c>
      <c r="Q9998">
        <v>28.75</v>
      </c>
      <c r="R9998">
        <v>29.1</v>
      </c>
      <c r="S9998">
        <v>29.05</v>
      </c>
      <c r="T9998">
        <v>28.58</v>
      </c>
      <c r="V9998">
        <v>29.1</v>
      </c>
      <c r="Y9998">
        <v>205614</v>
      </c>
      <c r="Z9998">
        <v>5965944.2199999997</v>
      </c>
      <c r="AA9998">
        <v>1733</v>
      </c>
      <c r="AB9998" t="s">
        <v>41</v>
      </c>
      <c r="AC9998">
        <v>1</v>
      </c>
    </row>
    <row r="9999" spans="1:29">
      <c r="A9999">
        <v>46044</v>
      </c>
      <c r="B9999">
        <v>46044</v>
      </c>
      <c r="C9999" t="s">
        <v>34</v>
      </c>
      <c r="D9999" t="s">
        <v>35</v>
      </c>
      <c r="E9999" t="s">
        <v>36</v>
      </c>
      <c r="F9999">
        <v>29256</v>
      </c>
      <c r="G9999" t="s">
        <v>2464</v>
      </c>
      <c r="H9999" t="s">
        <v>2465</v>
      </c>
      <c r="I9999" t="s">
        <v>160</v>
      </c>
      <c r="N9999" t="s">
        <v>2466</v>
      </c>
      <c r="O9999">
        <v>274.2</v>
      </c>
      <c r="P9999">
        <v>275.95</v>
      </c>
      <c r="Q9999">
        <v>265.14999999999998</v>
      </c>
      <c r="R9999">
        <v>271.10000000000002</v>
      </c>
      <c r="S9999">
        <v>274.89999999999998</v>
      </c>
      <c r="T9999">
        <v>269.7</v>
      </c>
      <c r="V9999">
        <v>271.14999999999998</v>
      </c>
      <c r="Y9999">
        <v>201674</v>
      </c>
      <c r="Z9999">
        <v>54477950.100000001</v>
      </c>
      <c r="AA9999">
        <v>5908</v>
      </c>
      <c r="AB9999" t="s">
        <v>41</v>
      </c>
      <c r="AC9999">
        <v>1</v>
      </c>
    </row>
    <row r="10000" spans="1:29">
      <c r="A10000">
        <v>46044</v>
      </c>
      <c r="B10000">
        <v>46044</v>
      </c>
      <c r="C10000" t="s">
        <v>34</v>
      </c>
      <c r="D10000" t="s">
        <v>35</v>
      </c>
      <c r="E10000" t="s">
        <v>36</v>
      </c>
      <c r="F10000">
        <v>6087</v>
      </c>
      <c r="G10000" t="s">
        <v>11657</v>
      </c>
      <c r="H10000" t="s">
        <v>11658</v>
      </c>
      <c r="I10000" t="s">
        <v>266</v>
      </c>
      <c r="N10000" t="s">
        <v>11659</v>
      </c>
      <c r="O10000">
        <v>101.7</v>
      </c>
      <c r="P10000">
        <v>111.5</v>
      </c>
      <c r="Q10000">
        <v>101.7</v>
      </c>
      <c r="R10000">
        <v>110.9</v>
      </c>
      <c r="S10000">
        <v>110.9</v>
      </c>
      <c r="T10000">
        <v>107.05</v>
      </c>
      <c r="V10000">
        <v>110.9</v>
      </c>
      <c r="Y10000">
        <v>10500</v>
      </c>
      <c r="Z10000">
        <v>1096350</v>
      </c>
      <c r="AA10000">
        <v>6</v>
      </c>
      <c r="AB10000" t="s">
        <v>41</v>
      </c>
      <c r="AC10000">
        <v>1500</v>
      </c>
    </row>
    <row r="10001" spans="1:29">
      <c r="A10001">
        <v>46044</v>
      </c>
      <c r="B10001">
        <v>46044</v>
      </c>
      <c r="C10001" t="s">
        <v>34</v>
      </c>
      <c r="D10001" t="s">
        <v>35</v>
      </c>
      <c r="E10001" t="s">
        <v>36</v>
      </c>
      <c r="F10001">
        <v>757965</v>
      </c>
      <c r="G10001" t="s">
        <v>9224</v>
      </c>
      <c r="H10001" t="s">
        <v>9225</v>
      </c>
      <c r="I10001" t="s">
        <v>160</v>
      </c>
      <c r="N10001" t="s">
        <v>9226</v>
      </c>
      <c r="O10001">
        <v>436</v>
      </c>
      <c r="P10001">
        <v>447.95</v>
      </c>
      <c r="Q10001">
        <v>435</v>
      </c>
      <c r="R10001">
        <v>439.3</v>
      </c>
      <c r="S10001">
        <v>435</v>
      </c>
      <c r="T10001">
        <v>442.95</v>
      </c>
      <c r="V10001">
        <v>439.3</v>
      </c>
      <c r="Y10001">
        <v>42920</v>
      </c>
      <c r="Z10001">
        <v>18946290.949999999</v>
      </c>
      <c r="AA10001">
        <v>2944</v>
      </c>
      <c r="AB10001" t="s">
        <v>41</v>
      </c>
      <c r="AC10001">
        <v>1</v>
      </c>
    </row>
    <row r="10002" spans="1:29">
      <c r="A10002">
        <v>46044</v>
      </c>
      <c r="B10002">
        <v>46044</v>
      </c>
      <c r="C10002" t="s">
        <v>34</v>
      </c>
      <c r="D10002" t="s">
        <v>35</v>
      </c>
      <c r="E10002" t="s">
        <v>36</v>
      </c>
      <c r="F10002">
        <v>2320</v>
      </c>
      <c r="G10002" t="s">
        <v>9227</v>
      </c>
      <c r="H10002" t="s">
        <v>9228</v>
      </c>
      <c r="I10002" t="s">
        <v>160</v>
      </c>
      <c r="N10002" t="s">
        <v>9229</v>
      </c>
      <c r="O10002">
        <v>74</v>
      </c>
      <c r="P10002">
        <v>75.599999999999994</v>
      </c>
      <c r="Q10002">
        <v>72.36</v>
      </c>
      <c r="R10002">
        <v>73.88</v>
      </c>
      <c r="S10002">
        <v>73.849999999999994</v>
      </c>
      <c r="T10002">
        <v>73.739999999999995</v>
      </c>
      <c r="V10002">
        <v>73.88</v>
      </c>
      <c r="Y10002">
        <v>828413</v>
      </c>
      <c r="Z10002">
        <v>61093079.380000003</v>
      </c>
      <c r="AA10002">
        <v>4842</v>
      </c>
      <c r="AB10002" t="s">
        <v>41</v>
      </c>
      <c r="AC10002">
        <v>1</v>
      </c>
    </row>
    <row r="10003" spans="1:29">
      <c r="A10003">
        <v>46044</v>
      </c>
      <c r="B10003">
        <v>46044</v>
      </c>
      <c r="C10003" t="s">
        <v>34</v>
      </c>
      <c r="D10003" t="s">
        <v>35</v>
      </c>
      <c r="E10003" t="s">
        <v>36</v>
      </c>
      <c r="F10003">
        <v>3387</v>
      </c>
      <c r="G10003" t="s">
        <v>9230</v>
      </c>
      <c r="H10003" t="s">
        <v>9231</v>
      </c>
      <c r="I10003" t="s">
        <v>160</v>
      </c>
      <c r="N10003" t="s">
        <v>9232</v>
      </c>
      <c r="O10003">
        <v>3718</v>
      </c>
      <c r="P10003">
        <v>3747.1</v>
      </c>
      <c r="Q10003">
        <v>3593.7</v>
      </c>
      <c r="R10003">
        <v>3622.6</v>
      </c>
      <c r="S10003">
        <v>3614.6</v>
      </c>
      <c r="T10003">
        <v>3777.3</v>
      </c>
      <c r="V10003">
        <v>3622.65</v>
      </c>
      <c r="Y10003">
        <v>116734</v>
      </c>
      <c r="Z10003">
        <v>425785476.10000002</v>
      </c>
      <c r="AA10003">
        <v>11729</v>
      </c>
      <c r="AB10003" t="s">
        <v>41</v>
      </c>
      <c r="AC10003">
        <v>1</v>
      </c>
    </row>
    <row r="10004" spans="1:29">
      <c r="A10004">
        <v>46044</v>
      </c>
      <c r="B10004">
        <v>46044</v>
      </c>
      <c r="C10004" t="s">
        <v>34</v>
      </c>
      <c r="D10004" t="s">
        <v>35</v>
      </c>
      <c r="E10004" t="s">
        <v>36</v>
      </c>
      <c r="F10004">
        <v>14329</v>
      </c>
      <c r="G10004" t="s">
        <v>9233</v>
      </c>
      <c r="H10004" t="s">
        <v>9234</v>
      </c>
      <c r="I10004" t="s">
        <v>160</v>
      </c>
      <c r="N10004" t="s">
        <v>9235</v>
      </c>
      <c r="O10004">
        <v>302</v>
      </c>
      <c r="P10004">
        <v>314.2</v>
      </c>
      <c r="Q10004">
        <v>301.05</v>
      </c>
      <c r="R10004">
        <v>302.45</v>
      </c>
      <c r="S10004">
        <v>304.7</v>
      </c>
      <c r="T10004">
        <v>298.45</v>
      </c>
      <c r="V10004">
        <v>302.45</v>
      </c>
      <c r="Y10004">
        <v>231389</v>
      </c>
      <c r="Z10004">
        <v>71016245.849999994</v>
      </c>
      <c r="AA10004">
        <v>5898</v>
      </c>
      <c r="AB10004" t="s">
        <v>41</v>
      </c>
      <c r="AC10004">
        <v>1</v>
      </c>
    </row>
    <row r="10005" spans="1:29">
      <c r="A10005">
        <v>46044</v>
      </c>
      <c r="B10005">
        <v>46044</v>
      </c>
      <c r="C10005" t="s">
        <v>34</v>
      </c>
      <c r="D10005" t="s">
        <v>35</v>
      </c>
      <c r="E10005" t="s">
        <v>36</v>
      </c>
      <c r="F10005">
        <v>758946</v>
      </c>
      <c r="G10005" t="s">
        <v>11255</v>
      </c>
      <c r="H10005" t="s">
        <v>11256</v>
      </c>
      <c r="I10005" t="s">
        <v>266</v>
      </c>
      <c r="N10005" t="s">
        <v>11257</v>
      </c>
      <c r="O10005">
        <v>45.85</v>
      </c>
      <c r="P10005">
        <v>53.4</v>
      </c>
      <c r="Q10005">
        <v>45.85</v>
      </c>
      <c r="R10005">
        <v>53.05</v>
      </c>
      <c r="S10005">
        <v>52.7</v>
      </c>
      <c r="T10005">
        <v>45.45</v>
      </c>
      <c r="V10005">
        <v>53.05</v>
      </c>
      <c r="Y10005">
        <v>32000</v>
      </c>
      <c r="Z10005">
        <v>1617250</v>
      </c>
      <c r="AA10005">
        <v>30</v>
      </c>
      <c r="AB10005" t="s">
        <v>41</v>
      </c>
      <c r="AC10005">
        <v>1000</v>
      </c>
    </row>
    <row r="10006" spans="1:29">
      <c r="A10006">
        <v>46044</v>
      </c>
      <c r="B10006">
        <v>46044</v>
      </c>
      <c r="C10006" t="s">
        <v>34</v>
      </c>
      <c r="D10006" t="s">
        <v>35</v>
      </c>
      <c r="E10006" t="s">
        <v>36</v>
      </c>
      <c r="F10006">
        <v>4843</v>
      </c>
      <c r="G10006" t="s">
        <v>9236</v>
      </c>
      <c r="H10006" t="s">
        <v>9237</v>
      </c>
      <c r="I10006" t="s">
        <v>160</v>
      </c>
      <c r="N10006" t="s">
        <v>9238</v>
      </c>
      <c r="O10006">
        <v>37.44</v>
      </c>
      <c r="P10006">
        <v>38.020000000000003</v>
      </c>
      <c r="Q10006">
        <v>37</v>
      </c>
      <c r="R10006">
        <v>37.19</v>
      </c>
      <c r="S10006">
        <v>37.159999999999997</v>
      </c>
      <c r="T10006">
        <v>37.61</v>
      </c>
      <c r="V10006">
        <v>37.19</v>
      </c>
      <c r="Y10006">
        <v>153581</v>
      </c>
      <c r="Z10006">
        <v>5717843.6299999999</v>
      </c>
      <c r="AA10006">
        <v>1160</v>
      </c>
      <c r="AB10006" t="s">
        <v>41</v>
      </c>
      <c r="AC10006">
        <v>1</v>
      </c>
    </row>
    <row r="10007" spans="1:29">
      <c r="A10007">
        <v>46044</v>
      </c>
      <c r="B10007">
        <v>46044</v>
      </c>
      <c r="C10007" t="s">
        <v>34</v>
      </c>
      <c r="D10007" t="s">
        <v>35</v>
      </c>
      <c r="E10007" t="s">
        <v>36</v>
      </c>
      <c r="F10007">
        <v>13826</v>
      </c>
      <c r="G10007" t="s">
        <v>9239</v>
      </c>
      <c r="H10007" t="s">
        <v>9240</v>
      </c>
      <c r="I10007" t="s">
        <v>160</v>
      </c>
      <c r="N10007" t="s">
        <v>9241</v>
      </c>
      <c r="O10007">
        <v>1375</v>
      </c>
      <c r="P10007">
        <v>1378.8</v>
      </c>
      <c r="Q10007">
        <v>1336</v>
      </c>
      <c r="R10007">
        <v>1343.7</v>
      </c>
      <c r="S10007">
        <v>1360</v>
      </c>
      <c r="T10007">
        <v>1351.8</v>
      </c>
      <c r="V10007">
        <v>1343.7</v>
      </c>
      <c r="Y10007">
        <v>85394</v>
      </c>
      <c r="Z10007">
        <v>115560991.09999999</v>
      </c>
      <c r="AA10007">
        <v>9805</v>
      </c>
      <c r="AB10007" t="s">
        <v>41</v>
      </c>
      <c r="AC10007">
        <v>1</v>
      </c>
    </row>
    <row r="10008" spans="1:29">
      <c r="A10008">
        <v>46044</v>
      </c>
      <c r="B10008">
        <v>46044</v>
      </c>
      <c r="C10008" t="s">
        <v>34</v>
      </c>
      <c r="D10008" t="s">
        <v>35</v>
      </c>
      <c r="E10008" t="s">
        <v>36</v>
      </c>
      <c r="F10008">
        <v>8266</v>
      </c>
      <c r="G10008" t="s">
        <v>9242</v>
      </c>
      <c r="H10008" t="s">
        <v>9243</v>
      </c>
      <c r="I10008" t="s">
        <v>160</v>
      </c>
      <c r="N10008" t="s">
        <v>9244</v>
      </c>
      <c r="O10008">
        <v>295.10000000000002</v>
      </c>
      <c r="P10008">
        <v>304.95</v>
      </c>
      <c r="Q10008">
        <v>288.89999999999998</v>
      </c>
      <c r="R10008">
        <v>301.7</v>
      </c>
      <c r="S10008">
        <v>303</v>
      </c>
      <c r="T10008">
        <v>289.05</v>
      </c>
      <c r="V10008">
        <v>300.2</v>
      </c>
      <c r="Y10008">
        <v>4817</v>
      </c>
      <c r="Z10008">
        <v>1435804.1</v>
      </c>
      <c r="AA10008">
        <v>327</v>
      </c>
      <c r="AB10008" t="s">
        <v>41</v>
      </c>
      <c r="AC10008">
        <v>1</v>
      </c>
    </row>
    <row r="10009" spans="1:29">
      <c r="A10009">
        <v>46044</v>
      </c>
      <c r="B10009">
        <v>46044</v>
      </c>
      <c r="C10009" t="s">
        <v>34</v>
      </c>
      <c r="D10009" t="s">
        <v>35</v>
      </c>
      <c r="E10009" t="s">
        <v>36</v>
      </c>
      <c r="F10009">
        <v>13332</v>
      </c>
      <c r="G10009" t="s">
        <v>9245</v>
      </c>
      <c r="H10009" t="s">
        <v>9246</v>
      </c>
      <c r="I10009" t="s">
        <v>160</v>
      </c>
      <c r="N10009" t="s">
        <v>9247</v>
      </c>
      <c r="O10009">
        <v>12571</v>
      </c>
      <c r="P10009">
        <v>12997</v>
      </c>
      <c r="Q10009">
        <v>12571</v>
      </c>
      <c r="R10009">
        <v>12901</v>
      </c>
      <c r="S10009">
        <v>12931</v>
      </c>
      <c r="T10009">
        <v>12539</v>
      </c>
      <c r="V10009">
        <v>12901.05</v>
      </c>
      <c r="Y10009">
        <v>137703</v>
      </c>
      <c r="Z10009">
        <v>1761845549</v>
      </c>
      <c r="AA10009">
        <v>22496</v>
      </c>
      <c r="AB10009" t="s">
        <v>41</v>
      </c>
      <c r="AC10009">
        <v>1</v>
      </c>
    </row>
    <row r="10010" spans="1:29">
      <c r="A10010">
        <v>46044</v>
      </c>
      <c r="B10010">
        <v>46044</v>
      </c>
      <c r="C10010" t="s">
        <v>34</v>
      </c>
      <c r="D10010" t="s">
        <v>35</v>
      </c>
      <c r="E10010" t="s">
        <v>36</v>
      </c>
      <c r="F10010">
        <v>3672</v>
      </c>
      <c r="G10010" t="s">
        <v>9248</v>
      </c>
      <c r="H10010" t="s">
        <v>9249</v>
      </c>
      <c r="I10010" t="s">
        <v>160</v>
      </c>
      <c r="N10010" t="s">
        <v>9250</v>
      </c>
      <c r="O10010">
        <v>525</v>
      </c>
      <c r="P10010">
        <v>550</v>
      </c>
      <c r="Q10010">
        <v>525</v>
      </c>
      <c r="R10010">
        <v>534.29999999999995</v>
      </c>
      <c r="S10010">
        <v>537</v>
      </c>
      <c r="T10010">
        <v>520.45000000000005</v>
      </c>
      <c r="V10010">
        <v>534.29999999999995</v>
      </c>
      <c r="Y10010">
        <v>42993</v>
      </c>
      <c r="Z10010">
        <v>23168284.350000001</v>
      </c>
      <c r="AA10010">
        <v>2693</v>
      </c>
      <c r="AB10010" t="s">
        <v>41</v>
      </c>
      <c r="AC10010">
        <v>1</v>
      </c>
    </row>
    <row r="10011" spans="1:29">
      <c r="A10011">
        <v>46044</v>
      </c>
      <c r="B10011">
        <v>46044</v>
      </c>
      <c r="C10011" t="s">
        <v>34</v>
      </c>
      <c r="D10011" t="s">
        <v>35</v>
      </c>
      <c r="E10011" t="s">
        <v>36</v>
      </c>
      <c r="F10011">
        <v>756939</v>
      </c>
      <c r="G10011" t="s">
        <v>11262</v>
      </c>
      <c r="H10011" t="s">
        <v>11263</v>
      </c>
      <c r="I10011" t="s">
        <v>1101</v>
      </c>
      <c r="N10011" t="s">
        <v>11264</v>
      </c>
      <c r="O10011">
        <v>340</v>
      </c>
      <c r="P10011">
        <v>360</v>
      </c>
      <c r="Q10011">
        <v>340</v>
      </c>
      <c r="R10011">
        <v>358.85</v>
      </c>
      <c r="S10011">
        <v>359</v>
      </c>
      <c r="T10011">
        <v>335.2</v>
      </c>
      <c r="V10011">
        <v>358.85</v>
      </c>
      <c r="Y10011">
        <v>36866</v>
      </c>
      <c r="Z10011">
        <v>12763350.85</v>
      </c>
      <c r="AA10011">
        <v>507</v>
      </c>
      <c r="AB10011" t="s">
        <v>41</v>
      </c>
      <c r="AC10011">
        <v>1</v>
      </c>
    </row>
    <row r="10012" spans="1:29">
      <c r="A10012">
        <v>46044</v>
      </c>
      <c r="B10012">
        <v>46044</v>
      </c>
      <c r="C10012" t="s">
        <v>34</v>
      </c>
      <c r="D10012" t="s">
        <v>35</v>
      </c>
      <c r="E10012" t="s">
        <v>36</v>
      </c>
      <c r="F10012">
        <v>759929</v>
      </c>
      <c r="G10012" t="s">
        <v>9251</v>
      </c>
      <c r="H10012" t="s">
        <v>9252</v>
      </c>
      <c r="I10012" t="s">
        <v>160</v>
      </c>
      <c r="N10012" t="s">
        <v>9253</v>
      </c>
      <c r="O10012">
        <v>250.15</v>
      </c>
      <c r="P10012">
        <v>255.6</v>
      </c>
      <c r="Q10012">
        <v>245.4</v>
      </c>
      <c r="R10012">
        <v>246.9</v>
      </c>
      <c r="S10012">
        <v>247.7</v>
      </c>
      <c r="T10012">
        <v>245.5</v>
      </c>
      <c r="V10012">
        <v>246.9</v>
      </c>
      <c r="Y10012">
        <v>62870</v>
      </c>
      <c r="Z10012">
        <v>15724268.300000001</v>
      </c>
      <c r="AA10012">
        <v>2576</v>
      </c>
      <c r="AB10012" t="s">
        <v>41</v>
      </c>
      <c r="AC10012">
        <v>1</v>
      </c>
    </row>
    <row r="10013" spans="1:29">
      <c r="A10013">
        <v>46044</v>
      </c>
      <c r="B10013">
        <v>46044</v>
      </c>
      <c r="C10013" t="s">
        <v>34</v>
      </c>
      <c r="D10013" t="s">
        <v>35</v>
      </c>
      <c r="E10013" t="s">
        <v>36</v>
      </c>
      <c r="F10013">
        <v>759397</v>
      </c>
      <c r="G10013" t="s">
        <v>9254</v>
      </c>
      <c r="H10013" t="s">
        <v>9255</v>
      </c>
      <c r="I10013" t="s">
        <v>160</v>
      </c>
      <c r="N10013" t="s">
        <v>9256</v>
      </c>
      <c r="O10013">
        <v>1037.7</v>
      </c>
      <c r="P10013">
        <v>1133</v>
      </c>
      <c r="Q10013">
        <v>1016.1</v>
      </c>
      <c r="R10013">
        <v>1043.7</v>
      </c>
      <c r="S10013">
        <v>1050</v>
      </c>
      <c r="T10013">
        <v>987.5</v>
      </c>
      <c r="V10013">
        <v>1043.7</v>
      </c>
      <c r="Y10013">
        <v>109598</v>
      </c>
      <c r="Z10013">
        <v>116683531.7</v>
      </c>
      <c r="AA10013">
        <v>10447</v>
      </c>
      <c r="AB10013" t="s">
        <v>41</v>
      </c>
      <c r="AC10013">
        <v>1</v>
      </c>
    </row>
    <row r="10014" spans="1:29">
      <c r="A10014">
        <v>46044</v>
      </c>
      <c r="B10014">
        <v>46044</v>
      </c>
      <c r="C10014" t="s">
        <v>34</v>
      </c>
      <c r="D10014" t="s">
        <v>35</v>
      </c>
      <c r="E10014" t="s">
        <v>36</v>
      </c>
      <c r="F10014">
        <v>24879</v>
      </c>
      <c r="G10014" t="s">
        <v>11267</v>
      </c>
      <c r="H10014" t="s">
        <v>11268</v>
      </c>
      <c r="I10014" t="s">
        <v>266</v>
      </c>
      <c r="N10014" t="s">
        <v>11269</v>
      </c>
      <c r="O10014">
        <v>24.65</v>
      </c>
      <c r="P10014">
        <v>25.6</v>
      </c>
      <c r="Q10014">
        <v>24.6</v>
      </c>
      <c r="R10014">
        <v>25.6</v>
      </c>
      <c r="S10014">
        <v>25.6</v>
      </c>
      <c r="T10014">
        <v>25.85</v>
      </c>
      <c r="V10014">
        <v>25.6</v>
      </c>
      <c r="Y10014">
        <v>4800</v>
      </c>
      <c r="Z10014">
        <v>120480</v>
      </c>
      <c r="AA10014">
        <v>4</v>
      </c>
      <c r="AB10014" t="s">
        <v>41</v>
      </c>
      <c r="AC10014">
        <v>1200</v>
      </c>
    </row>
    <row r="10015" spans="1:29">
      <c r="A10015">
        <v>46044</v>
      </c>
      <c r="B10015">
        <v>46044</v>
      </c>
      <c r="C10015" t="s">
        <v>34</v>
      </c>
      <c r="D10015" t="s">
        <v>35</v>
      </c>
      <c r="E10015" t="s">
        <v>36</v>
      </c>
      <c r="F10015">
        <v>1338</v>
      </c>
      <c r="G10015" t="s">
        <v>9257</v>
      </c>
      <c r="H10015" t="s">
        <v>9258</v>
      </c>
      <c r="I10015" t="s">
        <v>160</v>
      </c>
      <c r="N10015" t="s">
        <v>9259</v>
      </c>
      <c r="O10015">
        <v>91.99</v>
      </c>
      <c r="P10015">
        <v>94.47</v>
      </c>
      <c r="Q10015">
        <v>91.5</v>
      </c>
      <c r="R10015">
        <v>91.9</v>
      </c>
      <c r="S10015">
        <v>92</v>
      </c>
      <c r="T10015">
        <v>90.84</v>
      </c>
      <c r="V10015">
        <v>91.9</v>
      </c>
      <c r="Y10015">
        <v>628307</v>
      </c>
      <c r="Z10015">
        <v>58316410.039999999</v>
      </c>
      <c r="AA10015">
        <v>6718</v>
      </c>
      <c r="AB10015" t="s">
        <v>41</v>
      </c>
      <c r="AC10015">
        <v>1</v>
      </c>
    </row>
    <row r="10016" spans="1:29">
      <c r="A10016">
        <v>46044</v>
      </c>
      <c r="B10016">
        <v>46044</v>
      </c>
      <c r="C10016" t="s">
        <v>34</v>
      </c>
      <c r="D10016" t="s">
        <v>35</v>
      </c>
      <c r="E10016" t="s">
        <v>36</v>
      </c>
      <c r="F10016">
        <v>9104</v>
      </c>
      <c r="G10016" t="s">
        <v>9260</v>
      </c>
      <c r="H10016" t="s">
        <v>9261</v>
      </c>
      <c r="I10016" t="s">
        <v>182</v>
      </c>
      <c r="N10016" t="s">
        <v>11270</v>
      </c>
      <c r="O10016">
        <v>113.25</v>
      </c>
      <c r="P10016">
        <v>115</v>
      </c>
      <c r="Q10016">
        <v>112.05</v>
      </c>
      <c r="R10016">
        <v>115</v>
      </c>
      <c r="S10016">
        <v>115</v>
      </c>
      <c r="T10016">
        <v>112.93</v>
      </c>
      <c r="V10016">
        <v>114.05</v>
      </c>
      <c r="Y10016">
        <v>8835</v>
      </c>
      <c r="Z10016">
        <v>1001988.9</v>
      </c>
      <c r="AA10016">
        <v>86</v>
      </c>
      <c r="AB10016" t="s">
        <v>41</v>
      </c>
      <c r="AC10016">
        <v>1</v>
      </c>
    </row>
    <row r="10017" spans="1:29">
      <c r="A10017">
        <v>46044</v>
      </c>
      <c r="B10017">
        <v>46044</v>
      </c>
      <c r="C10017" t="s">
        <v>34</v>
      </c>
      <c r="D10017" t="s">
        <v>35</v>
      </c>
      <c r="E10017" t="s">
        <v>36</v>
      </c>
      <c r="F10017">
        <v>3880</v>
      </c>
      <c r="G10017" t="s">
        <v>9263</v>
      </c>
      <c r="H10017" t="s">
        <v>9264</v>
      </c>
      <c r="I10017" t="s">
        <v>160</v>
      </c>
      <c r="N10017" t="s">
        <v>9265</v>
      </c>
      <c r="O10017">
        <v>387.45</v>
      </c>
      <c r="P10017">
        <v>398</v>
      </c>
      <c r="Q10017">
        <v>384</v>
      </c>
      <c r="R10017">
        <v>388.25</v>
      </c>
      <c r="S10017">
        <v>387.75</v>
      </c>
      <c r="T10017">
        <v>387.45</v>
      </c>
      <c r="V10017">
        <v>388.25</v>
      </c>
      <c r="Y10017">
        <v>37643</v>
      </c>
      <c r="Z10017">
        <v>14663611.85</v>
      </c>
      <c r="AA10017">
        <v>3953</v>
      </c>
      <c r="AB10017" t="s">
        <v>41</v>
      </c>
      <c r="AC10017">
        <v>1</v>
      </c>
    </row>
    <row r="10018" spans="1:29">
      <c r="A10018">
        <v>46044</v>
      </c>
      <c r="B10018">
        <v>46044</v>
      </c>
      <c r="C10018" t="s">
        <v>34</v>
      </c>
      <c r="D10018" t="s">
        <v>35</v>
      </c>
      <c r="E10018" t="s">
        <v>36</v>
      </c>
      <c r="F10018">
        <v>17794</v>
      </c>
      <c r="G10018" t="s">
        <v>9266</v>
      </c>
      <c r="H10018" t="s">
        <v>9267</v>
      </c>
      <c r="I10018" t="s">
        <v>160</v>
      </c>
      <c r="N10018" t="s">
        <v>9268</v>
      </c>
      <c r="O10018">
        <v>108.74</v>
      </c>
      <c r="P10018">
        <v>113.99</v>
      </c>
      <c r="Q10018">
        <v>103</v>
      </c>
      <c r="R10018">
        <v>108.13</v>
      </c>
      <c r="S10018">
        <v>109.49</v>
      </c>
      <c r="T10018">
        <v>108.74</v>
      </c>
      <c r="V10018">
        <v>108.15</v>
      </c>
      <c r="Y10018">
        <v>11464</v>
      </c>
      <c r="Z10018">
        <v>1229242.3500000001</v>
      </c>
      <c r="AA10018">
        <v>306</v>
      </c>
      <c r="AB10018" t="s">
        <v>41</v>
      </c>
      <c r="AC10018">
        <v>1</v>
      </c>
    </row>
    <row r="10019" spans="1:29">
      <c r="A10019">
        <v>46044</v>
      </c>
      <c r="B10019">
        <v>46044</v>
      </c>
      <c r="C10019" t="s">
        <v>34</v>
      </c>
      <c r="D10019" t="s">
        <v>35</v>
      </c>
      <c r="E10019" t="s">
        <v>36</v>
      </c>
      <c r="F10019">
        <v>4684</v>
      </c>
      <c r="G10019" t="s">
        <v>9269</v>
      </c>
      <c r="H10019" t="s">
        <v>9270</v>
      </c>
      <c r="I10019" t="s">
        <v>160</v>
      </c>
      <c r="N10019" t="s">
        <v>9271</v>
      </c>
      <c r="O10019">
        <v>450</v>
      </c>
      <c r="P10019">
        <v>472.1</v>
      </c>
      <c r="Q10019">
        <v>446.1</v>
      </c>
      <c r="R10019">
        <v>469.1</v>
      </c>
      <c r="S10019">
        <v>470</v>
      </c>
      <c r="T10019">
        <v>444.45</v>
      </c>
      <c r="V10019">
        <v>469.1</v>
      </c>
      <c r="Y10019">
        <v>2758332</v>
      </c>
      <c r="Z10019">
        <v>1273142724</v>
      </c>
      <c r="AA10019">
        <v>44697</v>
      </c>
      <c r="AB10019" t="s">
        <v>41</v>
      </c>
      <c r="AC10019">
        <v>1</v>
      </c>
    </row>
    <row r="10020" spans="1:29">
      <c r="A10020">
        <v>46044</v>
      </c>
      <c r="B10020">
        <v>46044</v>
      </c>
      <c r="C10020" t="s">
        <v>34</v>
      </c>
      <c r="D10020" t="s">
        <v>35</v>
      </c>
      <c r="E10020" t="s">
        <v>36</v>
      </c>
      <c r="F10020">
        <v>23052</v>
      </c>
      <c r="G10020" t="s">
        <v>9272</v>
      </c>
      <c r="H10020" t="s">
        <v>9273</v>
      </c>
      <c r="I10020" t="s">
        <v>266</v>
      </c>
      <c r="N10020" t="s">
        <v>9274</v>
      </c>
      <c r="O10020">
        <v>40</v>
      </c>
      <c r="P10020">
        <v>40</v>
      </c>
      <c r="Q10020">
        <v>39</v>
      </c>
      <c r="R10020">
        <v>39.700000000000003</v>
      </c>
      <c r="S10020">
        <v>39.700000000000003</v>
      </c>
      <c r="T10020">
        <v>39.200000000000003</v>
      </c>
      <c r="V10020">
        <v>39.700000000000003</v>
      </c>
      <c r="Y10020">
        <v>6000</v>
      </c>
      <c r="Z10020">
        <v>237450</v>
      </c>
      <c r="AA10020">
        <v>6</v>
      </c>
      <c r="AB10020" t="s">
        <v>41</v>
      </c>
      <c r="AC10020">
        <v>1000</v>
      </c>
    </row>
    <row r="10021" spans="1:29">
      <c r="A10021">
        <v>46044</v>
      </c>
      <c r="B10021">
        <v>46044</v>
      </c>
      <c r="C10021" t="s">
        <v>34</v>
      </c>
      <c r="D10021" t="s">
        <v>35</v>
      </c>
      <c r="E10021" t="s">
        <v>36</v>
      </c>
      <c r="F10021">
        <v>8806</v>
      </c>
      <c r="G10021" t="s">
        <v>9278</v>
      </c>
      <c r="H10021" t="s">
        <v>9279</v>
      </c>
      <c r="I10021" t="s">
        <v>160</v>
      </c>
      <c r="N10021" t="s">
        <v>9280</v>
      </c>
      <c r="O10021">
        <v>40.71</v>
      </c>
      <c r="P10021">
        <v>40.99</v>
      </c>
      <c r="Q10021">
        <v>39</v>
      </c>
      <c r="R10021">
        <v>40.07</v>
      </c>
      <c r="S10021">
        <v>39.979999999999997</v>
      </c>
      <c r="T10021">
        <v>40.71</v>
      </c>
      <c r="V10021">
        <v>40.07</v>
      </c>
      <c r="Y10021">
        <v>49056</v>
      </c>
      <c r="Z10021">
        <v>1951747.39</v>
      </c>
      <c r="AA10021">
        <v>619</v>
      </c>
      <c r="AB10021" t="s">
        <v>41</v>
      </c>
      <c r="AC10021">
        <v>1</v>
      </c>
    </row>
    <row r="10022" spans="1:29">
      <c r="A10022">
        <v>46044</v>
      </c>
      <c r="B10022">
        <v>46044</v>
      </c>
      <c r="C10022" t="s">
        <v>34</v>
      </c>
      <c r="D10022" t="s">
        <v>35</v>
      </c>
      <c r="E10022" t="s">
        <v>36</v>
      </c>
      <c r="F10022">
        <v>6596</v>
      </c>
      <c r="G10022" t="s">
        <v>9281</v>
      </c>
      <c r="H10022" t="s">
        <v>9282</v>
      </c>
      <c r="I10022" t="s">
        <v>160</v>
      </c>
      <c r="N10022" t="s">
        <v>9283</v>
      </c>
      <c r="O10022">
        <v>315</v>
      </c>
      <c r="P10022">
        <v>317.85000000000002</v>
      </c>
      <c r="Q10022">
        <v>310.10000000000002</v>
      </c>
      <c r="R10022">
        <v>313.45</v>
      </c>
      <c r="S10022">
        <v>313.5</v>
      </c>
      <c r="T10022">
        <v>309.60000000000002</v>
      </c>
      <c r="V10022">
        <v>313.45</v>
      </c>
      <c r="Y10022">
        <v>342529</v>
      </c>
      <c r="Z10022">
        <v>107383083.34999999</v>
      </c>
      <c r="AA10022">
        <v>11971</v>
      </c>
      <c r="AB10022" t="s">
        <v>41</v>
      </c>
      <c r="AC10022">
        <v>1</v>
      </c>
    </row>
    <row r="10023" spans="1:29">
      <c r="A10023">
        <v>46044</v>
      </c>
      <c r="B10023">
        <v>46044</v>
      </c>
      <c r="C10023" t="s">
        <v>34</v>
      </c>
      <c r="D10023" t="s">
        <v>35</v>
      </c>
      <c r="E10023" t="s">
        <v>36</v>
      </c>
      <c r="F10023">
        <v>9458</v>
      </c>
      <c r="G10023" t="s">
        <v>9284</v>
      </c>
      <c r="H10023" t="s">
        <v>9285</v>
      </c>
      <c r="I10023" t="s">
        <v>266</v>
      </c>
      <c r="N10023" t="s">
        <v>9286</v>
      </c>
      <c r="O10023">
        <v>68.95</v>
      </c>
      <c r="P10023">
        <v>72.5</v>
      </c>
      <c r="Q10023">
        <v>68.95</v>
      </c>
      <c r="R10023">
        <v>69.3</v>
      </c>
      <c r="S10023">
        <v>69.3</v>
      </c>
      <c r="T10023">
        <v>68.8</v>
      </c>
      <c r="V10023">
        <v>69.3</v>
      </c>
      <c r="Y10023">
        <v>4500</v>
      </c>
      <c r="Z10023">
        <v>316125</v>
      </c>
      <c r="AA10023">
        <v>3</v>
      </c>
      <c r="AB10023" t="s">
        <v>41</v>
      </c>
      <c r="AC10023">
        <v>1500</v>
      </c>
    </row>
    <row r="10024" spans="1:29">
      <c r="A10024">
        <v>46044</v>
      </c>
      <c r="B10024">
        <v>46044</v>
      </c>
      <c r="C10024" t="s">
        <v>34</v>
      </c>
      <c r="D10024" t="s">
        <v>35</v>
      </c>
      <c r="E10024" t="s">
        <v>36</v>
      </c>
      <c r="F10024">
        <v>9679</v>
      </c>
      <c r="G10024" t="s">
        <v>9287</v>
      </c>
      <c r="H10024" t="s">
        <v>9288</v>
      </c>
      <c r="I10024" t="s">
        <v>182</v>
      </c>
      <c r="N10024" t="s">
        <v>9289</v>
      </c>
      <c r="O10024">
        <v>184.5</v>
      </c>
      <c r="P10024">
        <v>187.99</v>
      </c>
      <c r="Q10024">
        <v>179.02</v>
      </c>
      <c r="R10024">
        <v>185.73</v>
      </c>
      <c r="S10024">
        <v>186.99</v>
      </c>
      <c r="T10024">
        <v>180.23</v>
      </c>
      <c r="V10024">
        <v>185.6</v>
      </c>
      <c r="Y10024">
        <v>122510</v>
      </c>
      <c r="Z10024">
        <v>22488662.059999999</v>
      </c>
      <c r="AA10024">
        <v>311</v>
      </c>
      <c r="AB10024" t="s">
        <v>41</v>
      </c>
      <c r="AC10024">
        <v>1</v>
      </c>
    </row>
    <row r="10025" spans="1:29">
      <c r="A10025">
        <v>46044</v>
      </c>
      <c r="B10025">
        <v>46044</v>
      </c>
      <c r="C10025" t="s">
        <v>34</v>
      </c>
      <c r="D10025" t="s">
        <v>35</v>
      </c>
      <c r="E10025" t="s">
        <v>36</v>
      </c>
      <c r="F10025">
        <v>8527</v>
      </c>
      <c r="G10025" t="s">
        <v>11274</v>
      </c>
      <c r="H10025" t="s">
        <v>11275</v>
      </c>
      <c r="I10025" t="s">
        <v>327</v>
      </c>
      <c r="N10025" t="s">
        <v>11276</v>
      </c>
      <c r="O10025">
        <v>157.25</v>
      </c>
      <c r="P10025">
        <v>157.25</v>
      </c>
      <c r="Q10025">
        <v>149.4</v>
      </c>
      <c r="R10025">
        <v>149.4</v>
      </c>
      <c r="S10025">
        <v>149.4</v>
      </c>
      <c r="T10025">
        <v>157.25</v>
      </c>
      <c r="V10025">
        <v>149.4</v>
      </c>
      <c r="Y10025">
        <v>20000</v>
      </c>
      <c r="Z10025">
        <v>3138720</v>
      </c>
      <c r="AA10025">
        <v>2</v>
      </c>
      <c r="AB10025" t="s">
        <v>41</v>
      </c>
      <c r="AC10025">
        <v>800</v>
      </c>
    </row>
    <row r="10026" spans="1:29">
      <c r="A10026">
        <v>46044</v>
      </c>
      <c r="B10026">
        <v>46044</v>
      </c>
      <c r="C10026" t="s">
        <v>34</v>
      </c>
      <c r="D10026" t="s">
        <v>35</v>
      </c>
      <c r="E10026" t="s">
        <v>36</v>
      </c>
      <c r="F10026">
        <v>19372</v>
      </c>
      <c r="G10026" t="s">
        <v>9290</v>
      </c>
      <c r="H10026" t="s">
        <v>9291</v>
      </c>
      <c r="I10026" t="s">
        <v>160</v>
      </c>
      <c r="N10026" t="s">
        <v>9292</v>
      </c>
      <c r="O10026">
        <v>5.46</v>
      </c>
      <c r="P10026">
        <v>5.69</v>
      </c>
      <c r="Q10026">
        <v>5.32</v>
      </c>
      <c r="R10026">
        <v>5.37</v>
      </c>
      <c r="S10026">
        <v>5.42</v>
      </c>
      <c r="T10026">
        <v>5.59</v>
      </c>
      <c r="V10026">
        <v>5.37</v>
      </c>
      <c r="Y10026">
        <v>1583506</v>
      </c>
      <c r="Z10026">
        <v>8543640.4900000002</v>
      </c>
      <c r="AA10026">
        <v>1245</v>
      </c>
      <c r="AB10026" t="s">
        <v>41</v>
      </c>
      <c r="AC10026">
        <v>1</v>
      </c>
    </row>
    <row r="10027" spans="1:29">
      <c r="A10027">
        <v>46044</v>
      </c>
      <c r="B10027">
        <v>46044</v>
      </c>
      <c r="C10027" t="s">
        <v>34</v>
      </c>
      <c r="D10027" t="s">
        <v>35</v>
      </c>
      <c r="E10027" t="s">
        <v>36</v>
      </c>
      <c r="F10027">
        <v>758420</v>
      </c>
      <c r="G10027" t="s">
        <v>11277</v>
      </c>
      <c r="H10027" t="s">
        <v>11278</v>
      </c>
      <c r="I10027" t="s">
        <v>1101</v>
      </c>
      <c r="N10027" t="s">
        <v>11279</v>
      </c>
      <c r="O10027">
        <v>114.9</v>
      </c>
      <c r="P10027">
        <v>122.9</v>
      </c>
      <c r="Q10027">
        <v>112.1</v>
      </c>
      <c r="R10027">
        <v>120.1</v>
      </c>
      <c r="S10027">
        <v>120.5</v>
      </c>
      <c r="T10027">
        <v>114.15</v>
      </c>
      <c r="V10027">
        <v>120.1</v>
      </c>
      <c r="Y10027">
        <v>14839</v>
      </c>
      <c r="Z10027">
        <v>1787357.6</v>
      </c>
      <c r="AA10027">
        <v>183</v>
      </c>
      <c r="AB10027" t="s">
        <v>41</v>
      </c>
      <c r="AC10027">
        <v>1</v>
      </c>
    </row>
    <row r="10028" spans="1:29">
      <c r="A10028">
        <v>46044</v>
      </c>
      <c r="B10028">
        <v>46044</v>
      </c>
      <c r="C10028" t="s">
        <v>34</v>
      </c>
      <c r="D10028" t="s">
        <v>35</v>
      </c>
      <c r="E10028" t="s">
        <v>36</v>
      </c>
      <c r="F10028">
        <v>11435</v>
      </c>
      <c r="G10028" t="s">
        <v>9293</v>
      </c>
      <c r="H10028" t="s">
        <v>9294</v>
      </c>
      <c r="I10028" t="s">
        <v>160</v>
      </c>
      <c r="N10028" t="s">
        <v>9295</v>
      </c>
      <c r="O10028">
        <v>229.3</v>
      </c>
      <c r="P10028">
        <v>244.85</v>
      </c>
      <c r="Q10028">
        <v>229.3</v>
      </c>
      <c r="R10028">
        <v>242.1</v>
      </c>
      <c r="S10028">
        <v>243.5</v>
      </c>
      <c r="T10028">
        <v>228.6</v>
      </c>
      <c r="V10028">
        <v>242.1</v>
      </c>
      <c r="Y10028">
        <v>315204</v>
      </c>
      <c r="Z10028">
        <v>75899609.299999997</v>
      </c>
      <c r="AA10028">
        <v>8517</v>
      </c>
      <c r="AB10028" t="s">
        <v>41</v>
      </c>
      <c r="AC10028">
        <v>1</v>
      </c>
    </row>
    <row r="10029" spans="1:29">
      <c r="A10029">
        <v>46044</v>
      </c>
      <c r="B10029">
        <v>46044</v>
      </c>
      <c r="C10029" t="s">
        <v>34</v>
      </c>
      <c r="D10029" t="s">
        <v>35</v>
      </c>
      <c r="E10029" t="s">
        <v>36</v>
      </c>
      <c r="F10029">
        <v>27107</v>
      </c>
      <c r="G10029" t="s">
        <v>9299</v>
      </c>
      <c r="H10029" t="s">
        <v>9300</v>
      </c>
      <c r="I10029" t="s">
        <v>160</v>
      </c>
      <c r="N10029" t="s">
        <v>9301</v>
      </c>
      <c r="O10029">
        <v>106.04</v>
      </c>
      <c r="P10029">
        <v>108</v>
      </c>
      <c r="Q10029">
        <v>104.3</v>
      </c>
      <c r="R10029">
        <v>106.94</v>
      </c>
      <c r="S10029">
        <v>108</v>
      </c>
      <c r="T10029">
        <v>105.37</v>
      </c>
      <c r="V10029">
        <v>106.95</v>
      </c>
      <c r="Y10029">
        <v>21109</v>
      </c>
      <c r="Z10029">
        <v>2238698.7599999998</v>
      </c>
      <c r="AA10029">
        <v>531</v>
      </c>
      <c r="AB10029" t="s">
        <v>41</v>
      </c>
      <c r="AC10029">
        <v>1</v>
      </c>
    </row>
    <row r="10030" spans="1:29">
      <c r="A10030">
        <v>46044</v>
      </c>
      <c r="B10030">
        <v>46044</v>
      </c>
      <c r="C10030" t="s">
        <v>34</v>
      </c>
      <c r="D10030" t="s">
        <v>35</v>
      </c>
      <c r="E10030" t="s">
        <v>36</v>
      </c>
      <c r="F10030">
        <v>30455</v>
      </c>
      <c r="G10030" t="s">
        <v>9302</v>
      </c>
      <c r="H10030" t="s">
        <v>9303</v>
      </c>
      <c r="I10030" t="s">
        <v>160</v>
      </c>
      <c r="N10030" t="s">
        <v>9304</v>
      </c>
      <c r="O10030">
        <v>1120</v>
      </c>
      <c r="P10030">
        <v>1210</v>
      </c>
      <c r="Q10030">
        <v>1106.5999999999999</v>
      </c>
      <c r="R10030">
        <v>1200.7</v>
      </c>
      <c r="S10030">
        <v>1189.9000000000001</v>
      </c>
      <c r="T10030">
        <v>1093.8</v>
      </c>
      <c r="V10030">
        <v>1200.5999999999999</v>
      </c>
      <c r="Y10030">
        <v>11808</v>
      </c>
      <c r="Z10030">
        <v>13934789.699999999</v>
      </c>
      <c r="AA10030">
        <v>1241</v>
      </c>
      <c r="AB10030" t="s">
        <v>41</v>
      </c>
      <c r="AC10030">
        <v>1</v>
      </c>
    </row>
    <row r="10031" spans="1:29">
      <c r="A10031">
        <v>46044</v>
      </c>
      <c r="B10031">
        <v>46044</v>
      </c>
      <c r="C10031" t="s">
        <v>34</v>
      </c>
      <c r="D10031" t="s">
        <v>35</v>
      </c>
      <c r="E10031" t="s">
        <v>36</v>
      </c>
      <c r="F10031">
        <v>16876</v>
      </c>
      <c r="G10031" t="s">
        <v>11283</v>
      </c>
      <c r="H10031" t="s">
        <v>11284</v>
      </c>
      <c r="I10031" t="s">
        <v>266</v>
      </c>
      <c r="N10031" t="s">
        <v>11285</v>
      </c>
      <c r="O10031">
        <v>84.1</v>
      </c>
      <c r="P10031">
        <v>84.1</v>
      </c>
      <c r="Q10031">
        <v>83.4</v>
      </c>
      <c r="R10031">
        <v>83.6</v>
      </c>
      <c r="S10031">
        <v>83.6</v>
      </c>
      <c r="T10031">
        <v>80.150000000000006</v>
      </c>
      <c r="V10031">
        <v>83.6</v>
      </c>
      <c r="Y10031">
        <v>2400</v>
      </c>
      <c r="Z10031">
        <v>200880</v>
      </c>
      <c r="AA10031">
        <v>3</v>
      </c>
      <c r="AB10031" t="s">
        <v>41</v>
      </c>
      <c r="AC10031">
        <v>800</v>
      </c>
    </row>
    <row r="10032" spans="1:29">
      <c r="A10032">
        <v>46044</v>
      </c>
      <c r="B10032">
        <v>46044</v>
      </c>
      <c r="C10032" t="s">
        <v>34</v>
      </c>
      <c r="D10032" t="s">
        <v>35</v>
      </c>
      <c r="E10032" t="s">
        <v>36</v>
      </c>
      <c r="F10032">
        <v>8163</v>
      </c>
      <c r="G10032" t="s">
        <v>9308</v>
      </c>
      <c r="H10032" t="s">
        <v>9309</v>
      </c>
      <c r="I10032" t="s">
        <v>160</v>
      </c>
      <c r="N10032" t="s">
        <v>9310</v>
      </c>
      <c r="O10032">
        <v>34</v>
      </c>
      <c r="P10032">
        <v>35.700000000000003</v>
      </c>
      <c r="Q10032">
        <v>34</v>
      </c>
      <c r="R10032">
        <v>35.1</v>
      </c>
      <c r="S10032">
        <v>34.799999999999997</v>
      </c>
      <c r="T10032">
        <v>33.770000000000003</v>
      </c>
      <c r="V10032">
        <v>35.090000000000003</v>
      </c>
      <c r="Y10032">
        <v>33989</v>
      </c>
      <c r="Z10032">
        <v>1192819.1100000001</v>
      </c>
      <c r="AA10032">
        <v>579</v>
      </c>
      <c r="AB10032" t="s">
        <v>41</v>
      </c>
      <c r="AC10032">
        <v>1</v>
      </c>
    </row>
    <row r="10033" spans="1:29">
      <c r="A10033">
        <v>46044</v>
      </c>
      <c r="B10033">
        <v>46044</v>
      </c>
      <c r="C10033" t="s">
        <v>34</v>
      </c>
      <c r="D10033" t="s">
        <v>35</v>
      </c>
      <c r="E10033" t="s">
        <v>36</v>
      </c>
      <c r="F10033">
        <v>3252</v>
      </c>
      <c r="G10033" t="s">
        <v>9311</v>
      </c>
      <c r="H10033" t="s">
        <v>9312</v>
      </c>
      <c r="I10033" t="s">
        <v>160</v>
      </c>
      <c r="N10033" t="s">
        <v>9313</v>
      </c>
      <c r="O10033">
        <v>74.8</v>
      </c>
      <c r="P10033">
        <v>75</v>
      </c>
      <c r="Q10033">
        <v>73.3</v>
      </c>
      <c r="R10033">
        <v>74.31</v>
      </c>
      <c r="S10033">
        <v>74.5</v>
      </c>
      <c r="T10033">
        <v>72.37</v>
      </c>
      <c r="V10033">
        <v>74.319999999999993</v>
      </c>
      <c r="Y10033">
        <v>401695</v>
      </c>
      <c r="Z10033">
        <v>29807134.57</v>
      </c>
      <c r="AA10033">
        <v>3710</v>
      </c>
      <c r="AB10033" t="s">
        <v>41</v>
      </c>
      <c r="AC10033">
        <v>1</v>
      </c>
    </row>
    <row r="10034" spans="1:29">
      <c r="A10034">
        <v>46044</v>
      </c>
      <c r="B10034">
        <v>46044</v>
      </c>
      <c r="C10034" t="s">
        <v>34</v>
      </c>
      <c r="D10034" t="s">
        <v>35</v>
      </c>
      <c r="E10034" t="s">
        <v>36</v>
      </c>
      <c r="F10034">
        <v>11935</v>
      </c>
      <c r="G10034" t="s">
        <v>9314</v>
      </c>
      <c r="H10034" t="s">
        <v>9315</v>
      </c>
      <c r="I10034" t="s">
        <v>160</v>
      </c>
      <c r="N10034" t="s">
        <v>9316</v>
      </c>
      <c r="O10034">
        <v>27.49</v>
      </c>
      <c r="P10034">
        <v>27.99</v>
      </c>
      <c r="Q10034">
        <v>26.81</v>
      </c>
      <c r="R10034">
        <v>27.07</v>
      </c>
      <c r="S10034">
        <v>26.96</v>
      </c>
      <c r="T10034">
        <v>27.39</v>
      </c>
      <c r="V10034">
        <v>27.07</v>
      </c>
      <c r="Y10034">
        <v>8136</v>
      </c>
      <c r="Z10034">
        <v>221317.6</v>
      </c>
      <c r="AA10034">
        <v>184</v>
      </c>
      <c r="AB10034" t="s">
        <v>41</v>
      </c>
      <c r="AC10034">
        <v>1</v>
      </c>
    </row>
    <row r="10035" spans="1:29">
      <c r="A10035">
        <v>46044</v>
      </c>
      <c r="B10035">
        <v>46044</v>
      </c>
      <c r="C10035" t="s">
        <v>34</v>
      </c>
      <c r="D10035" t="s">
        <v>35</v>
      </c>
      <c r="E10035" t="s">
        <v>36</v>
      </c>
      <c r="F10035">
        <v>3321</v>
      </c>
      <c r="G10035" t="s">
        <v>9317</v>
      </c>
      <c r="H10035" t="s">
        <v>9318</v>
      </c>
      <c r="I10035" t="s">
        <v>160</v>
      </c>
      <c r="N10035" t="s">
        <v>9319</v>
      </c>
      <c r="O10035">
        <v>176</v>
      </c>
      <c r="P10035">
        <v>181.2</v>
      </c>
      <c r="Q10035">
        <v>172.2</v>
      </c>
      <c r="R10035">
        <v>173.69</v>
      </c>
      <c r="S10035">
        <v>172.21</v>
      </c>
      <c r="T10035">
        <v>171.9</v>
      </c>
      <c r="V10035">
        <v>173.7</v>
      </c>
      <c r="Y10035">
        <v>449713</v>
      </c>
      <c r="Z10035">
        <v>79092924.129999995</v>
      </c>
      <c r="AA10035">
        <v>7715</v>
      </c>
      <c r="AB10035" t="s">
        <v>41</v>
      </c>
      <c r="AC10035">
        <v>1</v>
      </c>
    </row>
    <row r="10036" spans="1:29">
      <c r="A10036">
        <v>46044</v>
      </c>
      <c r="B10036">
        <v>46044</v>
      </c>
      <c r="C10036" t="s">
        <v>34</v>
      </c>
      <c r="D10036" t="s">
        <v>35</v>
      </c>
      <c r="E10036" t="s">
        <v>36</v>
      </c>
      <c r="F10036">
        <v>10733</v>
      </c>
      <c r="G10036" t="s">
        <v>9320</v>
      </c>
      <c r="H10036" t="s">
        <v>9321</v>
      </c>
      <c r="I10036" t="s">
        <v>160</v>
      </c>
      <c r="N10036" t="s">
        <v>9322</v>
      </c>
      <c r="O10036">
        <v>80.2</v>
      </c>
      <c r="P10036">
        <v>84</v>
      </c>
      <c r="Q10036">
        <v>80.2</v>
      </c>
      <c r="R10036">
        <v>82.01</v>
      </c>
      <c r="S10036">
        <v>82.18</v>
      </c>
      <c r="T10036">
        <v>79.69</v>
      </c>
      <c r="V10036">
        <v>82</v>
      </c>
      <c r="Y10036">
        <v>55988</v>
      </c>
      <c r="Z10036">
        <v>4561227.99</v>
      </c>
      <c r="AA10036">
        <v>676</v>
      </c>
      <c r="AB10036" t="s">
        <v>41</v>
      </c>
      <c r="AC10036">
        <v>1</v>
      </c>
    </row>
    <row r="10037" spans="1:29">
      <c r="A10037">
        <v>46044</v>
      </c>
      <c r="B10037">
        <v>46044</v>
      </c>
      <c r="C10037" t="s">
        <v>34</v>
      </c>
      <c r="D10037" t="s">
        <v>35</v>
      </c>
      <c r="E10037" t="s">
        <v>36</v>
      </c>
      <c r="F10037">
        <v>757865</v>
      </c>
      <c r="G10037" t="s">
        <v>9329</v>
      </c>
      <c r="H10037" t="s">
        <v>9330</v>
      </c>
      <c r="I10037" t="s">
        <v>266</v>
      </c>
      <c r="N10037" t="s">
        <v>9331</v>
      </c>
      <c r="O10037">
        <v>110.55</v>
      </c>
      <c r="P10037">
        <v>114</v>
      </c>
      <c r="Q10037">
        <v>110.55</v>
      </c>
      <c r="R10037">
        <v>113.5</v>
      </c>
      <c r="S10037">
        <v>113.5</v>
      </c>
      <c r="T10037">
        <v>112.2</v>
      </c>
      <c r="V10037">
        <v>113.5</v>
      </c>
      <c r="Y10037">
        <v>4800</v>
      </c>
      <c r="Z10037">
        <v>538320</v>
      </c>
      <c r="AA10037">
        <v>3</v>
      </c>
      <c r="AB10037" t="s">
        <v>41</v>
      </c>
      <c r="AC10037">
        <v>1200</v>
      </c>
    </row>
    <row r="10038" spans="1:29">
      <c r="A10038">
        <v>46044</v>
      </c>
      <c r="B10038">
        <v>46044</v>
      </c>
      <c r="C10038" t="s">
        <v>34</v>
      </c>
      <c r="D10038" t="s">
        <v>35</v>
      </c>
      <c r="E10038" t="s">
        <v>36</v>
      </c>
      <c r="F10038">
        <v>14582</v>
      </c>
      <c r="G10038" t="s">
        <v>9332</v>
      </c>
      <c r="H10038" t="s">
        <v>9333</v>
      </c>
      <c r="I10038" t="s">
        <v>160</v>
      </c>
      <c r="N10038" t="s">
        <v>9334</v>
      </c>
      <c r="O10038">
        <v>467</v>
      </c>
      <c r="P10038">
        <v>473.35</v>
      </c>
      <c r="Q10038">
        <v>458.2</v>
      </c>
      <c r="R10038">
        <v>463.15</v>
      </c>
      <c r="S10038">
        <v>460</v>
      </c>
      <c r="T10038">
        <v>462.5</v>
      </c>
      <c r="V10038">
        <v>463.15</v>
      </c>
      <c r="Y10038">
        <v>5680</v>
      </c>
      <c r="Z10038">
        <v>2631038.25</v>
      </c>
      <c r="AA10038">
        <v>538</v>
      </c>
      <c r="AB10038" t="s">
        <v>41</v>
      </c>
      <c r="AC10038">
        <v>1</v>
      </c>
    </row>
    <row r="10039" spans="1:29">
      <c r="A10039">
        <v>46044</v>
      </c>
      <c r="B10039">
        <v>46044</v>
      </c>
      <c r="C10039" t="s">
        <v>34</v>
      </c>
      <c r="D10039" t="s">
        <v>35</v>
      </c>
      <c r="E10039" t="s">
        <v>36</v>
      </c>
      <c r="F10039">
        <v>31837</v>
      </c>
      <c r="G10039" t="s">
        <v>9335</v>
      </c>
      <c r="H10039" t="s">
        <v>9336</v>
      </c>
      <c r="I10039" t="s">
        <v>160</v>
      </c>
      <c r="N10039" t="s">
        <v>9337</v>
      </c>
      <c r="O10039">
        <v>218.18</v>
      </c>
      <c r="P10039">
        <v>218.19</v>
      </c>
      <c r="Q10039">
        <v>211.2</v>
      </c>
      <c r="R10039">
        <v>213.57</v>
      </c>
      <c r="S10039">
        <v>215.74</v>
      </c>
      <c r="T10039">
        <v>213.9</v>
      </c>
      <c r="V10039">
        <v>213.55</v>
      </c>
      <c r="Y10039">
        <v>2594</v>
      </c>
      <c r="Z10039">
        <v>554815.24</v>
      </c>
      <c r="AA10039">
        <v>103</v>
      </c>
      <c r="AB10039" t="s">
        <v>41</v>
      </c>
      <c r="AC10039">
        <v>1</v>
      </c>
    </row>
    <row r="10040" spans="1:29">
      <c r="A10040">
        <v>46044</v>
      </c>
      <c r="B10040">
        <v>46044</v>
      </c>
      <c r="C10040" t="s">
        <v>34</v>
      </c>
      <c r="D10040" t="s">
        <v>35</v>
      </c>
      <c r="E10040" t="s">
        <v>36</v>
      </c>
      <c r="F10040">
        <v>3273</v>
      </c>
      <c r="G10040" t="s">
        <v>9338</v>
      </c>
      <c r="H10040" t="s">
        <v>9339</v>
      </c>
      <c r="I10040" t="s">
        <v>160</v>
      </c>
      <c r="N10040" t="s">
        <v>9340</v>
      </c>
      <c r="O10040">
        <v>2684</v>
      </c>
      <c r="P10040">
        <v>2754</v>
      </c>
      <c r="Q10040">
        <v>2684</v>
      </c>
      <c r="R10040">
        <v>2735.9</v>
      </c>
      <c r="S10040">
        <v>2733.8</v>
      </c>
      <c r="T10040">
        <v>2676.9</v>
      </c>
      <c r="V10040">
        <v>2735.9</v>
      </c>
      <c r="Y10040">
        <v>753474</v>
      </c>
      <c r="Z10040">
        <v>2053944723.0999999</v>
      </c>
      <c r="AA10040">
        <v>59762</v>
      </c>
      <c r="AB10040" t="s">
        <v>41</v>
      </c>
      <c r="AC10040">
        <v>1</v>
      </c>
    </row>
    <row r="10041" spans="1:29">
      <c r="A10041">
        <v>46044</v>
      </c>
      <c r="B10041">
        <v>46044</v>
      </c>
      <c r="C10041" t="s">
        <v>34</v>
      </c>
      <c r="D10041" t="s">
        <v>35</v>
      </c>
      <c r="E10041" t="s">
        <v>36</v>
      </c>
      <c r="F10041">
        <v>18119</v>
      </c>
      <c r="G10041" t="s">
        <v>9341</v>
      </c>
      <c r="H10041" t="s">
        <v>9342</v>
      </c>
      <c r="I10041" t="s">
        <v>160</v>
      </c>
      <c r="N10041" t="s">
        <v>9343</v>
      </c>
      <c r="O10041">
        <v>280.8</v>
      </c>
      <c r="P10041">
        <v>280.8</v>
      </c>
      <c r="Q10041">
        <v>270</v>
      </c>
      <c r="R10041">
        <v>271.10000000000002</v>
      </c>
      <c r="S10041">
        <v>270</v>
      </c>
      <c r="T10041">
        <v>272.3</v>
      </c>
      <c r="V10041">
        <v>271.10000000000002</v>
      </c>
      <c r="Y10041">
        <v>214</v>
      </c>
      <c r="Z10041">
        <v>58094.400000000001</v>
      </c>
      <c r="AA10041">
        <v>6</v>
      </c>
      <c r="AB10041" t="s">
        <v>41</v>
      </c>
      <c r="AC10041">
        <v>1</v>
      </c>
    </row>
    <row r="10042" spans="1:29">
      <c r="A10042">
        <v>46044</v>
      </c>
      <c r="B10042">
        <v>46044</v>
      </c>
      <c r="C10042" t="s">
        <v>34</v>
      </c>
      <c r="D10042" t="s">
        <v>35</v>
      </c>
      <c r="E10042" t="s">
        <v>36</v>
      </c>
      <c r="F10042">
        <v>23367</v>
      </c>
      <c r="G10042" t="s">
        <v>11290</v>
      </c>
      <c r="H10042" t="s">
        <v>11291</v>
      </c>
      <c r="I10042" t="s">
        <v>182</v>
      </c>
      <c r="N10042" t="s">
        <v>11292</v>
      </c>
      <c r="O10042">
        <v>2020</v>
      </c>
      <c r="P10042">
        <v>2183.1999999999998</v>
      </c>
      <c r="Q10042">
        <v>2020</v>
      </c>
      <c r="R10042">
        <v>2129.1999999999998</v>
      </c>
      <c r="S10042">
        <v>2130</v>
      </c>
      <c r="T10042">
        <v>2079.3000000000002</v>
      </c>
      <c r="V10042">
        <v>2129.4</v>
      </c>
      <c r="Y10042">
        <v>43608</v>
      </c>
      <c r="Z10042">
        <v>92560155.5</v>
      </c>
      <c r="AA10042">
        <v>2088</v>
      </c>
      <c r="AB10042" t="s">
        <v>41</v>
      </c>
      <c r="AC10042">
        <v>1</v>
      </c>
    </row>
    <row r="10043" spans="1:29">
      <c r="A10043">
        <v>46044</v>
      </c>
      <c r="B10043">
        <v>46044</v>
      </c>
      <c r="C10043" t="s">
        <v>34</v>
      </c>
      <c r="D10043" t="s">
        <v>35</v>
      </c>
      <c r="E10043" t="s">
        <v>36</v>
      </c>
      <c r="F10043">
        <v>7457</v>
      </c>
      <c r="G10043" t="s">
        <v>9344</v>
      </c>
      <c r="H10043" t="s">
        <v>9345</v>
      </c>
      <c r="I10043" t="s">
        <v>160</v>
      </c>
      <c r="N10043" t="s">
        <v>9346</v>
      </c>
      <c r="O10043">
        <v>1.73</v>
      </c>
      <c r="P10043">
        <v>1.73</v>
      </c>
      <c r="Q10043">
        <v>1.42</v>
      </c>
      <c r="R10043">
        <v>1.58</v>
      </c>
      <c r="S10043">
        <v>1.59</v>
      </c>
      <c r="T10043">
        <v>1.67</v>
      </c>
      <c r="V10043">
        <v>1.58</v>
      </c>
      <c r="Y10043">
        <v>87488</v>
      </c>
      <c r="Z10043">
        <v>138816.5</v>
      </c>
      <c r="AA10043">
        <v>205</v>
      </c>
      <c r="AB10043" t="s">
        <v>41</v>
      </c>
      <c r="AC10043">
        <v>1</v>
      </c>
    </row>
    <row r="10044" spans="1:29">
      <c r="A10044">
        <v>46044</v>
      </c>
      <c r="B10044">
        <v>46044</v>
      </c>
      <c r="C10044" t="s">
        <v>34</v>
      </c>
      <c r="D10044" t="s">
        <v>35</v>
      </c>
      <c r="E10044" t="s">
        <v>36</v>
      </c>
      <c r="F10044">
        <v>758145</v>
      </c>
      <c r="G10044" t="s">
        <v>9350</v>
      </c>
      <c r="H10044" t="s">
        <v>9351</v>
      </c>
      <c r="I10044" t="s">
        <v>160</v>
      </c>
      <c r="N10044" t="s">
        <v>9352</v>
      </c>
      <c r="O10044">
        <v>143</v>
      </c>
      <c r="P10044">
        <v>144.37</v>
      </c>
      <c r="Q10044">
        <v>140.77000000000001</v>
      </c>
      <c r="R10044">
        <v>143.19999999999999</v>
      </c>
      <c r="S10044">
        <v>142.19999999999999</v>
      </c>
      <c r="T10044">
        <v>138.32</v>
      </c>
      <c r="V10044">
        <v>143.19999999999999</v>
      </c>
      <c r="Y10044">
        <v>694642</v>
      </c>
      <c r="Z10044">
        <v>99177157.129999995</v>
      </c>
      <c r="AA10044">
        <v>7568</v>
      </c>
      <c r="AB10044" t="s">
        <v>41</v>
      </c>
      <c r="AC10044">
        <v>1</v>
      </c>
    </row>
    <row r="10045" spans="1:29">
      <c r="A10045">
        <v>46044</v>
      </c>
      <c r="B10045">
        <v>46044</v>
      </c>
      <c r="C10045" t="s">
        <v>34</v>
      </c>
      <c r="D10045" t="s">
        <v>35</v>
      </c>
      <c r="E10045" t="s">
        <v>36</v>
      </c>
      <c r="F10045">
        <v>18056</v>
      </c>
      <c r="G10045" t="s">
        <v>9356</v>
      </c>
      <c r="H10045" t="s">
        <v>9357</v>
      </c>
      <c r="I10045" t="s">
        <v>266</v>
      </c>
      <c r="N10045" t="s">
        <v>9358</v>
      </c>
      <c r="O10045">
        <v>102</v>
      </c>
      <c r="P10045">
        <v>105</v>
      </c>
      <c r="Q10045">
        <v>100</v>
      </c>
      <c r="R10045">
        <v>102.75</v>
      </c>
      <c r="S10045">
        <v>102.05</v>
      </c>
      <c r="T10045">
        <v>101.8</v>
      </c>
      <c r="V10045">
        <v>102.75</v>
      </c>
      <c r="Y10045">
        <v>17500</v>
      </c>
      <c r="Z10045">
        <v>1801700</v>
      </c>
      <c r="AA10045">
        <v>30</v>
      </c>
      <c r="AB10045" t="s">
        <v>41</v>
      </c>
      <c r="AC10045">
        <v>500</v>
      </c>
    </row>
    <row r="10046" spans="1:29">
      <c r="A10046">
        <v>46044</v>
      </c>
      <c r="B10046">
        <v>46044</v>
      </c>
      <c r="C10046" t="s">
        <v>34</v>
      </c>
      <c r="D10046" t="s">
        <v>35</v>
      </c>
      <c r="E10046" t="s">
        <v>36</v>
      </c>
      <c r="F10046">
        <v>23402</v>
      </c>
      <c r="G10046" t="s">
        <v>9362</v>
      </c>
      <c r="H10046" t="s">
        <v>9363</v>
      </c>
      <c r="I10046" t="s">
        <v>160</v>
      </c>
      <c r="N10046" t="s">
        <v>9364</v>
      </c>
      <c r="O10046">
        <v>465.95</v>
      </c>
      <c r="P10046">
        <v>472</v>
      </c>
      <c r="Q10046">
        <v>453.8</v>
      </c>
      <c r="R10046">
        <v>458.05</v>
      </c>
      <c r="S10046">
        <v>456.3</v>
      </c>
      <c r="T10046">
        <v>450.15</v>
      </c>
      <c r="V10046">
        <v>458.05</v>
      </c>
      <c r="Y10046">
        <v>66675</v>
      </c>
      <c r="Z10046">
        <v>30749537.600000001</v>
      </c>
      <c r="AA10046">
        <v>3174</v>
      </c>
      <c r="AB10046" t="s">
        <v>41</v>
      </c>
      <c r="AC10046">
        <v>1</v>
      </c>
    </row>
    <row r="10047" spans="1:29">
      <c r="A10047">
        <v>46044</v>
      </c>
      <c r="B10047">
        <v>46044</v>
      </c>
      <c r="C10047" t="s">
        <v>34</v>
      </c>
      <c r="D10047" t="s">
        <v>35</v>
      </c>
      <c r="E10047" t="s">
        <v>36</v>
      </c>
      <c r="F10047">
        <v>29204</v>
      </c>
      <c r="G10047" t="s">
        <v>9365</v>
      </c>
      <c r="H10047" t="s">
        <v>9366</v>
      </c>
      <c r="I10047" t="s">
        <v>160</v>
      </c>
      <c r="N10047" t="s">
        <v>9367</v>
      </c>
      <c r="O10047">
        <v>197.99</v>
      </c>
      <c r="P10047">
        <v>204.41</v>
      </c>
      <c r="Q10047">
        <v>195</v>
      </c>
      <c r="R10047">
        <v>204.41</v>
      </c>
      <c r="S10047">
        <v>204.41</v>
      </c>
      <c r="T10047">
        <v>194.68</v>
      </c>
      <c r="V10047">
        <v>204.4</v>
      </c>
      <c r="Y10047">
        <v>247851</v>
      </c>
      <c r="Z10047">
        <v>50135876.259999998</v>
      </c>
      <c r="AA10047">
        <v>3276</v>
      </c>
      <c r="AB10047" t="s">
        <v>41</v>
      </c>
      <c r="AC10047">
        <v>1</v>
      </c>
    </row>
    <row r="10048" spans="1:29">
      <c r="A10048">
        <v>46044</v>
      </c>
      <c r="B10048">
        <v>46044</v>
      </c>
      <c r="C10048" t="s">
        <v>34</v>
      </c>
      <c r="D10048" t="s">
        <v>35</v>
      </c>
      <c r="E10048" t="s">
        <v>36</v>
      </c>
      <c r="F10048">
        <v>29075</v>
      </c>
      <c r="G10048" t="s">
        <v>9368</v>
      </c>
      <c r="H10048" t="s">
        <v>9369</v>
      </c>
      <c r="I10048" t="s">
        <v>160</v>
      </c>
      <c r="N10048" t="s">
        <v>9370</v>
      </c>
      <c r="O10048">
        <v>125</v>
      </c>
      <c r="P10048">
        <v>127</v>
      </c>
      <c r="Q10048">
        <v>122.42</v>
      </c>
      <c r="R10048">
        <v>125.36</v>
      </c>
      <c r="S10048">
        <v>126.98</v>
      </c>
      <c r="T10048">
        <v>122.5</v>
      </c>
      <c r="V10048">
        <v>125.35</v>
      </c>
      <c r="Y10048">
        <v>221715</v>
      </c>
      <c r="Z10048">
        <v>27698772.850000001</v>
      </c>
      <c r="AA10048">
        <v>2645</v>
      </c>
      <c r="AB10048" t="s">
        <v>41</v>
      </c>
      <c r="AC10048">
        <v>1</v>
      </c>
    </row>
    <row r="10049" spans="1:29">
      <c r="A10049">
        <v>46044</v>
      </c>
      <c r="B10049">
        <v>46044</v>
      </c>
      <c r="C10049" t="s">
        <v>34</v>
      </c>
      <c r="D10049" t="s">
        <v>35</v>
      </c>
      <c r="E10049" t="s">
        <v>36</v>
      </c>
      <c r="F10049">
        <v>11297</v>
      </c>
      <c r="G10049" t="s">
        <v>9371</v>
      </c>
      <c r="H10049" t="s">
        <v>9372</v>
      </c>
      <c r="I10049" t="s">
        <v>160</v>
      </c>
      <c r="N10049" t="s">
        <v>9373</v>
      </c>
      <c r="O10049">
        <v>13.83</v>
      </c>
      <c r="P10049">
        <v>14.5</v>
      </c>
      <c r="Q10049">
        <v>13.83</v>
      </c>
      <c r="R10049">
        <v>14.28</v>
      </c>
      <c r="S10049">
        <v>14.45</v>
      </c>
      <c r="T10049">
        <v>13.83</v>
      </c>
      <c r="V10049">
        <v>14.28</v>
      </c>
      <c r="Y10049">
        <v>25498</v>
      </c>
      <c r="Z10049">
        <v>364630.98</v>
      </c>
      <c r="AA10049">
        <v>255</v>
      </c>
      <c r="AB10049" t="s">
        <v>41</v>
      </c>
      <c r="AC10049">
        <v>1</v>
      </c>
    </row>
    <row r="10050" spans="1:29">
      <c r="A10050">
        <v>46044</v>
      </c>
      <c r="B10050">
        <v>46044</v>
      </c>
      <c r="C10050" t="s">
        <v>34</v>
      </c>
      <c r="D10050" t="s">
        <v>35</v>
      </c>
      <c r="E10050" t="s">
        <v>36</v>
      </c>
      <c r="F10050">
        <v>24226</v>
      </c>
      <c r="G10050" t="s">
        <v>9374</v>
      </c>
      <c r="H10050" t="s">
        <v>9375</v>
      </c>
      <c r="I10050" t="s">
        <v>160</v>
      </c>
      <c r="N10050" t="s">
        <v>9376</v>
      </c>
      <c r="O10050">
        <v>171.98</v>
      </c>
      <c r="P10050">
        <v>176.5</v>
      </c>
      <c r="Q10050">
        <v>171.98</v>
      </c>
      <c r="R10050">
        <v>175.3</v>
      </c>
      <c r="S10050">
        <v>175</v>
      </c>
      <c r="T10050">
        <v>171.32</v>
      </c>
      <c r="V10050">
        <v>175.3</v>
      </c>
      <c r="Y10050">
        <v>102602</v>
      </c>
      <c r="Z10050">
        <v>17893253.809999999</v>
      </c>
      <c r="AA10050">
        <v>2356</v>
      </c>
      <c r="AB10050" t="s">
        <v>41</v>
      </c>
      <c r="AC10050">
        <v>1</v>
      </c>
    </row>
    <row r="10051" spans="1:29">
      <c r="A10051">
        <v>46044</v>
      </c>
      <c r="B10051">
        <v>46044</v>
      </c>
      <c r="C10051" t="s">
        <v>34</v>
      </c>
      <c r="D10051" t="s">
        <v>35</v>
      </c>
      <c r="E10051" t="s">
        <v>36</v>
      </c>
      <c r="F10051">
        <v>21091</v>
      </c>
      <c r="G10051" t="s">
        <v>9377</v>
      </c>
      <c r="H10051" t="s">
        <v>9378</v>
      </c>
      <c r="I10051" t="s">
        <v>160</v>
      </c>
      <c r="N10051" t="s">
        <v>9379</v>
      </c>
      <c r="O10051">
        <v>212.3</v>
      </c>
      <c r="P10051">
        <v>215.3</v>
      </c>
      <c r="Q10051">
        <v>212.3</v>
      </c>
      <c r="R10051">
        <v>214.5</v>
      </c>
      <c r="S10051">
        <v>214.8</v>
      </c>
      <c r="T10051">
        <v>212.73</v>
      </c>
      <c r="V10051">
        <v>214.5</v>
      </c>
      <c r="Y10051">
        <v>78926</v>
      </c>
      <c r="Z10051">
        <v>16906131.629999999</v>
      </c>
      <c r="AA10051">
        <v>3320</v>
      </c>
      <c r="AB10051" t="s">
        <v>41</v>
      </c>
      <c r="AC10051">
        <v>1</v>
      </c>
    </row>
    <row r="10052" spans="1:29">
      <c r="A10052">
        <v>46044</v>
      </c>
      <c r="B10052">
        <v>46044</v>
      </c>
      <c r="C10052" t="s">
        <v>34</v>
      </c>
      <c r="D10052" t="s">
        <v>35</v>
      </c>
      <c r="E10052" t="s">
        <v>36</v>
      </c>
      <c r="F10052">
        <v>7083</v>
      </c>
      <c r="G10052" t="s">
        <v>9380</v>
      </c>
      <c r="H10052" t="s">
        <v>9381</v>
      </c>
      <c r="I10052" t="s">
        <v>160</v>
      </c>
      <c r="N10052" t="s">
        <v>9382</v>
      </c>
      <c r="O10052">
        <v>435.85</v>
      </c>
      <c r="P10052">
        <v>439.95</v>
      </c>
      <c r="Q10052">
        <v>433.6</v>
      </c>
      <c r="R10052">
        <v>435.75</v>
      </c>
      <c r="S10052">
        <v>435.25</v>
      </c>
      <c r="T10052">
        <v>435.85</v>
      </c>
      <c r="V10052">
        <v>435.75</v>
      </c>
      <c r="Y10052">
        <v>230239</v>
      </c>
      <c r="Z10052">
        <v>100380285.65000001</v>
      </c>
      <c r="AA10052">
        <v>8498</v>
      </c>
      <c r="AB10052" t="s">
        <v>41</v>
      </c>
      <c r="AC10052">
        <v>1</v>
      </c>
    </row>
    <row r="10053" spans="1:29">
      <c r="A10053">
        <v>46044</v>
      </c>
      <c r="B10053">
        <v>46044</v>
      </c>
      <c r="C10053" t="s">
        <v>34</v>
      </c>
      <c r="D10053" t="s">
        <v>35</v>
      </c>
      <c r="E10053" t="s">
        <v>36</v>
      </c>
      <c r="F10053">
        <v>3291</v>
      </c>
      <c r="G10053" t="s">
        <v>9383</v>
      </c>
      <c r="H10053" t="s">
        <v>9384</v>
      </c>
      <c r="I10053" t="s">
        <v>160</v>
      </c>
      <c r="N10053" t="s">
        <v>9385</v>
      </c>
      <c r="O10053">
        <v>151</v>
      </c>
      <c r="P10053">
        <v>154.4</v>
      </c>
      <c r="Q10053">
        <v>146</v>
      </c>
      <c r="R10053">
        <v>149.56</v>
      </c>
      <c r="S10053">
        <v>152.38999999999999</v>
      </c>
      <c r="T10053">
        <v>149.41</v>
      </c>
      <c r="V10053">
        <v>149.5</v>
      </c>
      <c r="Y10053">
        <v>7445</v>
      </c>
      <c r="Z10053">
        <v>1116496.3999999999</v>
      </c>
      <c r="AA10053">
        <v>223</v>
      </c>
      <c r="AB10053" t="s">
        <v>41</v>
      </c>
      <c r="AC10053">
        <v>1</v>
      </c>
    </row>
    <row r="10054" spans="1:29">
      <c r="A10054">
        <v>46044</v>
      </c>
      <c r="B10054">
        <v>46044</v>
      </c>
      <c r="C10054" t="s">
        <v>34</v>
      </c>
      <c r="D10054" t="s">
        <v>35</v>
      </c>
      <c r="E10054" t="s">
        <v>36</v>
      </c>
      <c r="F10054">
        <v>9305</v>
      </c>
      <c r="G10054" t="s">
        <v>9386</v>
      </c>
      <c r="H10054" t="s">
        <v>9387</v>
      </c>
      <c r="I10054" t="s">
        <v>160</v>
      </c>
      <c r="N10054" t="s">
        <v>9388</v>
      </c>
      <c r="O10054">
        <v>274.05</v>
      </c>
      <c r="P10054">
        <v>279.35000000000002</v>
      </c>
      <c r="Q10054">
        <v>271.10000000000002</v>
      </c>
      <c r="R10054">
        <v>274.5</v>
      </c>
      <c r="S10054">
        <v>271.10000000000002</v>
      </c>
      <c r="T10054">
        <v>269.3</v>
      </c>
      <c r="V10054">
        <v>274.60000000000002</v>
      </c>
      <c r="Y10054">
        <v>9047</v>
      </c>
      <c r="Z10054">
        <v>2486675.4500000002</v>
      </c>
      <c r="AA10054">
        <v>264</v>
      </c>
      <c r="AB10054" t="s">
        <v>41</v>
      </c>
      <c r="AC10054">
        <v>1</v>
      </c>
    </row>
    <row r="10055" spans="1:29">
      <c r="A10055">
        <v>46044</v>
      </c>
      <c r="B10055">
        <v>46044</v>
      </c>
      <c r="C10055" t="s">
        <v>34</v>
      </c>
      <c r="D10055" t="s">
        <v>35</v>
      </c>
      <c r="E10055" t="s">
        <v>36</v>
      </c>
      <c r="F10055">
        <v>3045</v>
      </c>
      <c r="G10055" t="s">
        <v>9389</v>
      </c>
      <c r="H10055" t="s">
        <v>9390</v>
      </c>
      <c r="I10055" t="s">
        <v>160</v>
      </c>
      <c r="N10055" t="s">
        <v>9391</v>
      </c>
      <c r="O10055">
        <v>1035</v>
      </c>
      <c r="P10055">
        <v>1055.5</v>
      </c>
      <c r="Q10055">
        <v>1034.05</v>
      </c>
      <c r="R10055">
        <v>1048.3499999999999</v>
      </c>
      <c r="S10055">
        <v>1050.2</v>
      </c>
      <c r="T10055">
        <v>1028.6500000000001</v>
      </c>
      <c r="V10055">
        <v>1048.3499999999999</v>
      </c>
      <c r="Y10055">
        <v>12001641</v>
      </c>
      <c r="Z10055">
        <v>12559374596.450001</v>
      </c>
      <c r="AA10055">
        <v>230274</v>
      </c>
      <c r="AB10055" t="s">
        <v>41</v>
      </c>
      <c r="AC10055">
        <v>1</v>
      </c>
    </row>
    <row r="10056" spans="1:29">
      <c r="A10056">
        <v>46044</v>
      </c>
      <c r="B10056">
        <v>46044</v>
      </c>
      <c r="C10056" t="s">
        <v>34</v>
      </c>
      <c r="D10056" t="s">
        <v>35</v>
      </c>
      <c r="E10056" t="s">
        <v>36</v>
      </c>
      <c r="F10056">
        <v>2963</v>
      </c>
      <c r="G10056" t="s">
        <v>9392</v>
      </c>
      <c r="H10056" t="s">
        <v>9393</v>
      </c>
      <c r="I10056" t="s">
        <v>160</v>
      </c>
      <c r="N10056" t="s">
        <v>9394</v>
      </c>
      <c r="O10056">
        <v>148.05000000000001</v>
      </c>
      <c r="P10056">
        <v>153.9</v>
      </c>
      <c r="Q10056">
        <v>148.05000000000001</v>
      </c>
      <c r="R10056">
        <v>151.65</v>
      </c>
      <c r="S10056">
        <v>151.88999999999999</v>
      </c>
      <c r="T10056">
        <v>146.44999999999999</v>
      </c>
      <c r="V10056">
        <v>151.65</v>
      </c>
      <c r="Y10056">
        <v>45852758</v>
      </c>
      <c r="Z10056">
        <v>6934758874.3299999</v>
      </c>
      <c r="AA10056">
        <v>106747</v>
      </c>
      <c r="AB10056" t="s">
        <v>41</v>
      </c>
      <c r="AC10056">
        <v>1</v>
      </c>
    </row>
    <row r="10057" spans="1:29">
      <c r="A10057">
        <v>46044</v>
      </c>
      <c r="B10057">
        <v>46044</v>
      </c>
      <c r="C10057" t="s">
        <v>34</v>
      </c>
      <c r="D10057" t="s">
        <v>35</v>
      </c>
      <c r="E10057" t="s">
        <v>36</v>
      </c>
      <c r="F10057">
        <v>10406</v>
      </c>
      <c r="G10057" t="s">
        <v>9395</v>
      </c>
      <c r="H10057" t="s">
        <v>9396</v>
      </c>
      <c r="I10057" t="s">
        <v>160</v>
      </c>
      <c r="N10057" t="s">
        <v>9397</v>
      </c>
      <c r="O10057">
        <v>85.42</v>
      </c>
      <c r="P10057">
        <v>85.81</v>
      </c>
      <c r="Q10057">
        <v>84.2</v>
      </c>
      <c r="R10057">
        <v>84.71</v>
      </c>
      <c r="S10057">
        <v>84.42</v>
      </c>
      <c r="T10057">
        <v>83.71</v>
      </c>
      <c r="V10057">
        <v>84.71</v>
      </c>
      <c r="Y10057">
        <v>6915</v>
      </c>
      <c r="Z10057">
        <v>586061.05000000005</v>
      </c>
      <c r="AA10057">
        <v>170</v>
      </c>
      <c r="AB10057" t="s">
        <v>41</v>
      </c>
      <c r="AC10057">
        <v>1</v>
      </c>
    </row>
    <row r="10058" spans="1:29">
      <c r="A10058">
        <v>46044</v>
      </c>
      <c r="B10058">
        <v>46044</v>
      </c>
      <c r="C10058" t="s">
        <v>34</v>
      </c>
      <c r="D10058" t="s">
        <v>35</v>
      </c>
      <c r="E10058" t="s">
        <v>36</v>
      </c>
      <c r="F10058">
        <v>21339</v>
      </c>
      <c r="G10058" t="s">
        <v>9398</v>
      </c>
      <c r="H10058" t="s">
        <v>9399</v>
      </c>
      <c r="I10058" t="s">
        <v>160</v>
      </c>
      <c r="N10058" t="s">
        <v>9400</v>
      </c>
      <c r="O10058">
        <v>8.07</v>
      </c>
      <c r="P10058">
        <v>8.3800000000000008</v>
      </c>
      <c r="Q10058">
        <v>8.02</v>
      </c>
      <c r="R10058">
        <v>8.14</v>
      </c>
      <c r="S10058">
        <v>8.18</v>
      </c>
      <c r="T10058">
        <v>8.07</v>
      </c>
      <c r="V10058">
        <v>8.14</v>
      </c>
      <c r="Y10058">
        <v>687082</v>
      </c>
      <c r="Z10058">
        <v>5582865.9100000001</v>
      </c>
      <c r="AA10058">
        <v>1954</v>
      </c>
      <c r="AB10058" t="s">
        <v>41</v>
      </c>
      <c r="AC10058">
        <v>1</v>
      </c>
    </row>
    <row r="10059" spans="1:29">
      <c r="A10059">
        <v>46044</v>
      </c>
      <c r="B10059">
        <v>46044</v>
      </c>
      <c r="C10059" t="s">
        <v>34</v>
      </c>
      <c r="D10059" t="s">
        <v>35</v>
      </c>
      <c r="E10059" t="s">
        <v>36</v>
      </c>
      <c r="F10059">
        <v>11829</v>
      </c>
      <c r="G10059" t="s">
        <v>9404</v>
      </c>
      <c r="H10059" t="s">
        <v>9405</v>
      </c>
      <c r="I10059" t="s">
        <v>160</v>
      </c>
      <c r="N10059" t="s">
        <v>9406</v>
      </c>
      <c r="O10059">
        <v>189.4</v>
      </c>
      <c r="P10059">
        <v>194.88</v>
      </c>
      <c r="Q10059">
        <v>185.34</v>
      </c>
      <c r="R10059">
        <v>186.88</v>
      </c>
      <c r="S10059">
        <v>186.01</v>
      </c>
      <c r="T10059">
        <v>187.2</v>
      </c>
      <c r="V10059">
        <v>186.85</v>
      </c>
      <c r="Y10059">
        <v>463713</v>
      </c>
      <c r="Z10059">
        <v>87309997.700000003</v>
      </c>
      <c r="AA10059">
        <v>7631</v>
      </c>
      <c r="AB10059" t="s">
        <v>41</v>
      </c>
      <c r="AC10059">
        <v>1</v>
      </c>
    </row>
    <row r="10060" spans="1:29">
      <c r="A10060">
        <v>46044</v>
      </c>
      <c r="B10060">
        <v>46044</v>
      </c>
      <c r="C10060" t="s">
        <v>34</v>
      </c>
      <c r="D10060" t="s">
        <v>35</v>
      </c>
      <c r="E10060" t="s">
        <v>36</v>
      </c>
      <c r="F10060">
        <v>6803</v>
      </c>
      <c r="G10060" t="s">
        <v>9407</v>
      </c>
      <c r="H10060" t="s">
        <v>9408</v>
      </c>
      <c r="I10060" t="s">
        <v>160</v>
      </c>
      <c r="N10060" t="s">
        <v>9409</v>
      </c>
      <c r="O10060">
        <v>182.5</v>
      </c>
      <c r="P10060">
        <v>191.9</v>
      </c>
      <c r="Q10060">
        <v>182.5</v>
      </c>
      <c r="R10060">
        <v>188.08</v>
      </c>
      <c r="S10060">
        <v>191.16</v>
      </c>
      <c r="T10060">
        <v>182.36</v>
      </c>
      <c r="V10060">
        <v>188.05</v>
      </c>
      <c r="Y10060">
        <v>42823</v>
      </c>
      <c r="Z10060">
        <v>8039381.3700000001</v>
      </c>
      <c r="AA10060">
        <v>1838</v>
      </c>
      <c r="AB10060" t="s">
        <v>41</v>
      </c>
      <c r="AC10060">
        <v>1</v>
      </c>
    </row>
    <row r="10061" spans="1:29">
      <c r="A10061">
        <v>46044</v>
      </c>
      <c r="B10061">
        <v>46044</v>
      </c>
      <c r="C10061" t="s">
        <v>34</v>
      </c>
      <c r="D10061" t="s">
        <v>35</v>
      </c>
      <c r="E10061" t="s">
        <v>36</v>
      </c>
      <c r="F10061">
        <v>21484</v>
      </c>
      <c r="G10061" t="s">
        <v>9410</v>
      </c>
      <c r="H10061" t="s">
        <v>9411</v>
      </c>
      <c r="I10061" t="s">
        <v>160</v>
      </c>
      <c r="N10061" t="s">
        <v>9412</v>
      </c>
      <c r="O10061">
        <v>399.4</v>
      </c>
      <c r="P10061">
        <v>443.9</v>
      </c>
      <c r="Q10061">
        <v>394</v>
      </c>
      <c r="R10061">
        <v>435.55</v>
      </c>
      <c r="S10061">
        <v>440</v>
      </c>
      <c r="T10061">
        <v>389.3</v>
      </c>
      <c r="V10061">
        <v>435.4</v>
      </c>
      <c r="Y10061">
        <v>11127</v>
      </c>
      <c r="Z10061">
        <v>4752575.75</v>
      </c>
      <c r="AA10061">
        <v>825</v>
      </c>
      <c r="AB10061" t="s">
        <v>41</v>
      </c>
      <c r="AC10061">
        <v>1</v>
      </c>
    </row>
    <row r="10062" spans="1:29">
      <c r="A10062">
        <v>46044</v>
      </c>
      <c r="B10062">
        <v>46044</v>
      </c>
      <c r="C10062" t="s">
        <v>34</v>
      </c>
      <c r="D10062" t="s">
        <v>35</v>
      </c>
      <c r="E10062" t="s">
        <v>36</v>
      </c>
      <c r="F10062">
        <v>4299</v>
      </c>
      <c r="G10062" t="s">
        <v>9413</v>
      </c>
      <c r="H10062" t="s">
        <v>9414</v>
      </c>
      <c r="I10062" t="s">
        <v>160</v>
      </c>
      <c r="N10062" t="s">
        <v>9415</v>
      </c>
      <c r="O10062">
        <v>236.9</v>
      </c>
      <c r="P10062">
        <v>244.2</v>
      </c>
      <c r="Q10062">
        <v>235</v>
      </c>
      <c r="R10062">
        <v>237.55</v>
      </c>
      <c r="S10062">
        <v>236.5</v>
      </c>
      <c r="T10062">
        <v>236.25</v>
      </c>
      <c r="V10062">
        <v>237</v>
      </c>
      <c r="Y10062">
        <v>47000</v>
      </c>
      <c r="Z10062">
        <v>11200550.949999999</v>
      </c>
      <c r="AA10062">
        <v>1711</v>
      </c>
      <c r="AB10062" t="s">
        <v>41</v>
      </c>
      <c r="AC10062">
        <v>1</v>
      </c>
    </row>
    <row r="10063" spans="1:29">
      <c r="A10063">
        <v>46044</v>
      </c>
      <c r="B10063">
        <v>46044</v>
      </c>
      <c r="C10063" t="s">
        <v>34</v>
      </c>
      <c r="D10063" t="s">
        <v>35</v>
      </c>
      <c r="E10063" t="s">
        <v>36</v>
      </c>
      <c r="F10063">
        <v>9309</v>
      </c>
      <c r="G10063" t="s">
        <v>9416</v>
      </c>
      <c r="H10063" t="s">
        <v>9417</v>
      </c>
      <c r="I10063" t="s">
        <v>160</v>
      </c>
      <c r="N10063" t="s">
        <v>9418</v>
      </c>
      <c r="O10063">
        <v>94.01</v>
      </c>
      <c r="P10063">
        <v>95.7</v>
      </c>
      <c r="Q10063">
        <v>92.53</v>
      </c>
      <c r="R10063">
        <v>93.31</v>
      </c>
      <c r="S10063">
        <v>93.3</v>
      </c>
      <c r="T10063">
        <v>92.6</v>
      </c>
      <c r="V10063">
        <v>93.3</v>
      </c>
      <c r="Y10063">
        <v>716090</v>
      </c>
      <c r="Z10063">
        <v>67165970.629999995</v>
      </c>
      <c r="AA10063">
        <v>11110</v>
      </c>
      <c r="AB10063" t="s">
        <v>41</v>
      </c>
      <c r="AC10063">
        <v>1</v>
      </c>
    </row>
    <row r="10064" spans="1:29">
      <c r="A10064">
        <v>46044</v>
      </c>
      <c r="B10064">
        <v>46044</v>
      </c>
      <c r="C10064" t="s">
        <v>34</v>
      </c>
      <c r="D10064" t="s">
        <v>35</v>
      </c>
      <c r="E10064" t="s">
        <v>36</v>
      </c>
      <c r="F10064">
        <v>13367</v>
      </c>
      <c r="G10064" t="s">
        <v>9419</v>
      </c>
      <c r="H10064" t="s">
        <v>9420</v>
      </c>
      <c r="I10064" t="s">
        <v>160</v>
      </c>
      <c r="N10064" t="s">
        <v>9421</v>
      </c>
      <c r="O10064">
        <v>11.6</v>
      </c>
      <c r="P10064">
        <v>12.19</v>
      </c>
      <c r="Q10064">
        <v>10.8</v>
      </c>
      <c r="R10064">
        <v>11.03</v>
      </c>
      <c r="S10064">
        <v>11.22</v>
      </c>
      <c r="T10064">
        <v>11.52</v>
      </c>
      <c r="V10064">
        <v>11.03</v>
      </c>
      <c r="Y10064">
        <v>30185</v>
      </c>
      <c r="Z10064">
        <v>344866.05</v>
      </c>
      <c r="AA10064">
        <v>267</v>
      </c>
      <c r="AB10064" t="s">
        <v>41</v>
      </c>
      <c r="AC10064">
        <v>1</v>
      </c>
    </row>
    <row r="10065" spans="1:29">
      <c r="A10065">
        <v>46044</v>
      </c>
      <c r="B10065">
        <v>46044</v>
      </c>
      <c r="C10065" t="s">
        <v>34</v>
      </c>
      <c r="D10065" t="s">
        <v>35</v>
      </c>
      <c r="E10065" t="s">
        <v>36</v>
      </c>
      <c r="F10065">
        <v>758958</v>
      </c>
      <c r="G10065" t="s">
        <v>9422</v>
      </c>
      <c r="H10065" t="s">
        <v>9423</v>
      </c>
      <c r="I10065" t="s">
        <v>160</v>
      </c>
      <c r="N10065" t="s">
        <v>9424</v>
      </c>
      <c r="O10065">
        <v>19.98</v>
      </c>
      <c r="P10065">
        <v>20.239999999999998</v>
      </c>
      <c r="Q10065">
        <v>19.13</v>
      </c>
      <c r="R10065">
        <v>19.27</v>
      </c>
      <c r="S10065">
        <v>19.37</v>
      </c>
      <c r="T10065">
        <v>19.329999999999998</v>
      </c>
      <c r="V10065">
        <v>19.27</v>
      </c>
      <c r="Y10065">
        <v>594182</v>
      </c>
      <c r="Z10065">
        <v>11506329.82</v>
      </c>
      <c r="AA10065">
        <v>1907</v>
      </c>
      <c r="AB10065" t="s">
        <v>41</v>
      </c>
      <c r="AC10065">
        <v>1</v>
      </c>
    </row>
    <row r="10066" spans="1:29">
      <c r="A10066">
        <v>46044</v>
      </c>
      <c r="B10066">
        <v>46044</v>
      </c>
      <c r="C10066" t="s">
        <v>34</v>
      </c>
      <c r="D10066" t="s">
        <v>35</v>
      </c>
      <c r="E10066" t="s">
        <v>36</v>
      </c>
      <c r="F10066">
        <v>2107</v>
      </c>
      <c r="G10066" t="s">
        <v>9425</v>
      </c>
      <c r="H10066" t="s">
        <v>9426</v>
      </c>
      <c r="I10066" t="s">
        <v>160</v>
      </c>
      <c r="N10066" t="s">
        <v>9427</v>
      </c>
      <c r="O10066">
        <v>496.85</v>
      </c>
      <c r="P10066">
        <v>508.15</v>
      </c>
      <c r="Q10066">
        <v>490.9</v>
      </c>
      <c r="R10066">
        <v>495.1</v>
      </c>
      <c r="S10066">
        <v>495</v>
      </c>
      <c r="T10066">
        <v>487.6</v>
      </c>
      <c r="V10066">
        <v>495.1</v>
      </c>
      <c r="Y10066">
        <v>60341</v>
      </c>
      <c r="Z10066">
        <v>30025483.550000001</v>
      </c>
      <c r="AA10066">
        <v>2879</v>
      </c>
      <c r="AB10066" t="s">
        <v>41</v>
      </c>
      <c r="AC10066">
        <v>1</v>
      </c>
    </row>
    <row r="10067" spans="1:29">
      <c r="A10067">
        <v>46044</v>
      </c>
      <c r="B10067">
        <v>46044</v>
      </c>
      <c r="C10067" t="s">
        <v>34</v>
      </c>
      <c r="D10067" t="s">
        <v>35</v>
      </c>
      <c r="E10067" t="s">
        <v>36</v>
      </c>
      <c r="F10067">
        <v>7374</v>
      </c>
      <c r="G10067" t="s">
        <v>9431</v>
      </c>
      <c r="H10067" t="s">
        <v>9432</v>
      </c>
      <c r="I10067" t="s">
        <v>160</v>
      </c>
      <c r="N10067" t="s">
        <v>9433</v>
      </c>
      <c r="O10067">
        <v>843</v>
      </c>
      <c r="P10067">
        <v>870</v>
      </c>
      <c r="Q10067">
        <v>830</v>
      </c>
      <c r="R10067">
        <v>864.6</v>
      </c>
      <c r="S10067">
        <v>864</v>
      </c>
      <c r="T10067">
        <v>824.85</v>
      </c>
      <c r="V10067">
        <v>864.6</v>
      </c>
      <c r="Y10067">
        <v>549600</v>
      </c>
      <c r="Z10067">
        <v>472337109.85000002</v>
      </c>
      <c r="AA10067">
        <v>28717</v>
      </c>
      <c r="AB10067" t="s">
        <v>41</v>
      </c>
      <c r="AC10067">
        <v>1</v>
      </c>
    </row>
    <row r="10068" spans="1:29">
      <c r="A10068">
        <v>46044</v>
      </c>
      <c r="B10068">
        <v>46044</v>
      </c>
      <c r="C10068" t="s">
        <v>34</v>
      </c>
      <c r="D10068" t="s">
        <v>35</v>
      </c>
      <c r="E10068" t="s">
        <v>36</v>
      </c>
      <c r="F10068">
        <v>12489</v>
      </c>
      <c r="G10068" t="s">
        <v>9434</v>
      </c>
      <c r="H10068" t="s">
        <v>9435</v>
      </c>
      <c r="I10068" t="s">
        <v>160</v>
      </c>
      <c r="N10068" t="s">
        <v>9436</v>
      </c>
      <c r="O10068">
        <v>192</v>
      </c>
      <c r="P10068">
        <v>195.99</v>
      </c>
      <c r="Q10068">
        <v>188</v>
      </c>
      <c r="R10068">
        <v>190.63</v>
      </c>
      <c r="S10068">
        <v>190.68</v>
      </c>
      <c r="T10068">
        <v>189.1</v>
      </c>
      <c r="V10068">
        <v>190.6</v>
      </c>
      <c r="Y10068">
        <v>2000626</v>
      </c>
      <c r="Z10068">
        <v>383461194.83999997</v>
      </c>
      <c r="AA10068">
        <v>18663</v>
      </c>
      <c r="AB10068" t="s">
        <v>41</v>
      </c>
      <c r="AC10068">
        <v>1</v>
      </c>
    </row>
    <row r="10069" spans="1:29">
      <c r="A10069">
        <v>46044</v>
      </c>
      <c r="B10069">
        <v>46044</v>
      </c>
      <c r="C10069" t="s">
        <v>34</v>
      </c>
      <c r="D10069" t="s">
        <v>35</v>
      </c>
      <c r="E10069" t="s">
        <v>36</v>
      </c>
      <c r="F10069">
        <v>759587</v>
      </c>
      <c r="G10069" t="s">
        <v>9437</v>
      </c>
      <c r="H10069" t="s">
        <v>9438</v>
      </c>
      <c r="I10069" t="s">
        <v>160</v>
      </c>
      <c r="N10069" t="s">
        <v>9439</v>
      </c>
      <c r="O10069">
        <v>503</v>
      </c>
      <c r="P10069">
        <v>519</v>
      </c>
      <c r="Q10069">
        <v>502.3</v>
      </c>
      <c r="R10069">
        <v>514.45000000000005</v>
      </c>
      <c r="S10069">
        <v>513</v>
      </c>
      <c r="T10069">
        <v>501.85</v>
      </c>
      <c r="V10069">
        <v>514.45000000000005</v>
      </c>
      <c r="Y10069">
        <v>31171</v>
      </c>
      <c r="Z10069">
        <v>15908219.5</v>
      </c>
      <c r="AA10069">
        <v>1711</v>
      </c>
      <c r="AB10069" t="s">
        <v>41</v>
      </c>
      <c r="AC10069">
        <v>1</v>
      </c>
    </row>
    <row r="10070" spans="1:29">
      <c r="A10070">
        <v>46044</v>
      </c>
      <c r="B10070">
        <v>46044</v>
      </c>
      <c r="C10070" t="s">
        <v>34</v>
      </c>
      <c r="D10070" t="s">
        <v>35</v>
      </c>
      <c r="E10070" t="s">
        <v>36</v>
      </c>
      <c r="F10070">
        <v>758527</v>
      </c>
      <c r="G10070" t="s">
        <v>9440</v>
      </c>
      <c r="H10070" t="s">
        <v>9441</v>
      </c>
      <c r="I10070" t="s">
        <v>266</v>
      </c>
      <c r="N10070" t="s">
        <v>9442</v>
      </c>
      <c r="O10070">
        <v>10.4</v>
      </c>
      <c r="P10070">
        <v>10.45</v>
      </c>
      <c r="Q10070">
        <v>10.199999999999999</v>
      </c>
      <c r="R10070">
        <v>10.35</v>
      </c>
      <c r="S10070">
        <v>10.199999999999999</v>
      </c>
      <c r="T10070">
        <v>10.25</v>
      </c>
      <c r="V10070">
        <v>10.35</v>
      </c>
      <c r="Y10070">
        <v>38000</v>
      </c>
      <c r="Z10070">
        <v>392200</v>
      </c>
      <c r="AA10070">
        <v>17</v>
      </c>
      <c r="AB10070" t="s">
        <v>41</v>
      </c>
      <c r="AC10070">
        <v>2000</v>
      </c>
    </row>
    <row r="10071" spans="1:29">
      <c r="A10071">
        <v>46044</v>
      </c>
      <c r="B10071">
        <v>46044</v>
      </c>
      <c r="C10071" t="s">
        <v>34</v>
      </c>
      <c r="D10071" t="s">
        <v>35</v>
      </c>
      <c r="E10071" t="s">
        <v>36</v>
      </c>
      <c r="F10071">
        <v>5186</v>
      </c>
      <c r="G10071" t="s">
        <v>9443</v>
      </c>
      <c r="H10071" t="s">
        <v>9444</v>
      </c>
      <c r="I10071" t="s">
        <v>160</v>
      </c>
      <c r="N10071" t="s">
        <v>9445</v>
      </c>
      <c r="O10071">
        <v>2165</v>
      </c>
      <c r="P10071">
        <v>2219.6999999999998</v>
      </c>
      <c r="Q10071">
        <v>2165</v>
      </c>
      <c r="R10071">
        <v>2205</v>
      </c>
      <c r="S10071">
        <v>2200</v>
      </c>
      <c r="T10071">
        <v>2175</v>
      </c>
      <c r="V10071">
        <v>2205</v>
      </c>
      <c r="Y10071">
        <v>17434</v>
      </c>
      <c r="Z10071">
        <v>38321190.899999999</v>
      </c>
      <c r="AA10071">
        <v>2802</v>
      </c>
      <c r="AB10071" t="s">
        <v>41</v>
      </c>
      <c r="AC10071">
        <v>1</v>
      </c>
    </row>
    <row r="10072" spans="1:29">
      <c r="A10072">
        <v>46044</v>
      </c>
      <c r="B10072">
        <v>46044</v>
      </c>
      <c r="C10072" t="s">
        <v>34</v>
      </c>
      <c r="D10072" t="s">
        <v>35</v>
      </c>
      <c r="E10072" t="s">
        <v>36</v>
      </c>
      <c r="F10072">
        <v>19</v>
      </c>
      <c r="G10072" t="s">
        <v>9446</v>
      </c>
      <c r="H10072" t="s">
        <v>9447</v>
      </c>
      <c r="I10072" t="s">
        <v>160</v>
      </c>
      <c r="N10072" t="s">
        <v>9448</v>
      </c>
      <c r="O10072">
        <v>1886.5</v>
      </c>
      <c r="P10072">
        <v>1965.3</v>
      </c>
      <c r="Q10072">
        <v>1875.1</v>
      </c>
      <c r="R10072">
        <v>1908.6</v>
      </c>
      <c r="S10072">
        <v>1910</v>
      </c>
      <c r="T10072">
        <v>1877.2</v>
      </c>
      <c r="V10072">
        <v>1908.45</v>
      </c>
      <c r="Y10072">
        <v>9565</v>
      </c>
      <c r="Z10072">
        <v>18086782.100000001</v>
      </c>
      <c r="AA10072">
        <v>1634</v>
      </c>
      <c r="AB10072" t="s">
        <v>41</v>
      </c>
      <c r="AC10072">
        <v>1</v>
      </c>
    </row>
    <row r="10073" spans="1:29">
      <c r="A10073">
        <v>46044</v>
      </c>
      <c r="B10073">
        <v>46044</v>
      </c>
      <c r="C10073" t="s">
        <v>34</v>
      </c>
      <c r="D10073" t="s">
        <v>35</v>
      </c>
      <c r="E10073" t="s">
        <v>36</v>
      </c>
      <c r="F10073">
        <v>760112</v>
      </c>
      <c r="G10073" t="s">
        <v>9449</v>
      </c>
      <c r="H10073" t="s">
        <v>9450</v>
      </c>
      <c r="I10073" t="s">
        <v>266</v>
      </c>
      <c r="N10073" t="s">
        <v>9451</v>
      </c>
      <c r="O10073">
        <v>117</v>
      </c>
      <c r="P10073">
        <v>123</v>
      </c>
      <c r="Q10073">
        <v>117</v>
      </c>
      <c r="R10073">
        <v>120.35</v>
      </c>
      <c r="S10073">
        <v>121</v>
      </c>
      <c r="T10073">
        <v>115.45</v>
      </c>
      <c r="V10073">
        <v>120.35</v>
      </c>
      <c r="Y10073">
        <v>43200</v>
      </c>
      <c r="Z10073">
        <v>5181780</v>
      </c>
      <c r="AA10073">
        <v>34</v>
      </c>
      <c r="AB10073" t="s">
        <v>41</v>
      </c>
      <c r="AC10073">
        <v>1200</v>
      </c>
    </row>
    <row r="10074" spans="1:29">
      <c r="A10074">
        <v>46044</v>
      </c>
      <c r="B10074">
        <v>46044</v>
      </c>
      <c r="C10074" t="s">
        <v>34</v>
      </c>
      <c r="D10074" t="s">
        <v>35</v>
      </c>
      <c r="E10074" t="s">
        <v>36</v>
      </c>
      <c r="F10074">
        <v>967</v>
      </c>
      <c r="G10074" t="s">
        <v>9452</v>
      </c>
      <c r="H10074" t="s">
        <v>9453</v>
      </c>
      <c r="I10074" t="s">
        <v>160</v>
      </c>
      <c r="N10074" t="s">
        <v>9454</v>
      </c>
      <c r="O10074">
        <v>9.6999999999999993</v>
      </c>
      <c r="P10074">
        <v>9.94</v>
      </c>
      <c r="Q10074">
        <v>9.58</v>
      </c>
      <c r="R10074">
        <v>9.67</v>
      </c>
      <c r="S10074">
        <v>9.67</v>
      </c>
      <c r="T10074">
        <v>9.6300000000000008</v>
      </c>
      <c r="V10074">
        <v>9.67</v>
      </c>
      <c r="Y10074">
        <v>1831331</v>
      </c>
      <c r="Z10074">
        <v>17801509.219999999</v>
      </c>
      <c r="AA10074">
        <v>3161</v>
      </c>
      <c r="AB10074" t="s">
        <v>41</v>
      </c>
      <c r="AC10074">
        <v>1</v>
      </c>
    </row>
    <row r="10075" spans="1:29">
      <c r="A10075">
        <v>46044</v>
      </c>
      <c r="B10075">
        <v>46044</v>
      </c>
      <c r="C10075" t="s">
        <v>34</v>
      </c>
      <c r="D10075" t="s">
        <v>35</v>
      </c>
      <c r="E10075" t="s">
        <v>36</v>
      </c>
      <c r="F10075">
        <v>3324</v>
      </c>
      <c r="G10075" t="s">
        <v>9455</v>
      </c>
      <c r="H10075" t="s">
        <v>9456</v>
      </c>
      <c r="I10075" t="s">
        <v>160</v>
      </c>
      <c r="N10075" t="s">
        <v>9457</v>
      </c>
      <c r="O10075">
        <v>765.95</v>
      </c>
      <c r="P10075">
        <v>788.7</v>
      </c>
      <c r="Q10075">
        <v>762</v>
      </c>
      <c r="R10075">
        <v>777.2</v>
      </c>
      <c r="S10075">
        <v>768.55</v>
      </c>
      <c r="T10075">
        <v>765.6</v>
      </c>
      <c r="V10075">
        <v>777.2</v>
      </c>
      <c r="Y10075">
        <v>39998</v>
      </c>
      <c r="Z10075">
        <v>31064566.899999999</v>
      </c>
      <c r="AA10075">
        <v>3336</v>
      </c>
      <c r="AB10075" t="s">
        <v>41</v>
      </c>
      <c r="AC10075">
        <v>1</v>
      </c>
    </row>
    <row r="10076" spans="1:29">
      <c r="A10076">
        <v>46044</v>
      </c>
      <c r="B10076">
        <v>46044</v>
      </c>
      <c r="C10076" t="s">
        <v>34</v>
      </c>
      <c r="D10076" t="s">
        <v>35</v>
      </c>
      <c r="E10076" t="s">
        <v>36</v>
      </c>
      <c r="F10076">
        <v>3327</v>
      </c>
      <c r="G10076" t="s">
        <v>9458</v>
      </c>
      <c r="H10076" t="s">
        <v>9459</v>
      </c>
      <c r="I10076" t="s">
        <v>160</v>
      </c>
      <c r="N10076" t="s">
        <v>9460</v>
      </c>
      <c r="O10076">
        <v>887</v>
      </c>
      <c r="P10076">
        <v>906.9</v>
      </c>
      <c r="Q10076">
        <v>871</v>
      </c>
      <c r="R10076">
        <v>897</v>
      </c>
      <c r="S10076">
        <v>895.05</v>
      </c>
      <c r="T10076">
        <v>892.35</v>
      </c>
      <c r="V10076">
        <v>897</v>
      </c>
      <c r="Y10076">
        <v>63024</v>
      </c>
      <c r="Z10076">
        <v>56055979.25</v>
      </c>
      <c r="AA10076">
        <v>8151</v>
      </c>
      <c r="AB10076" t="s">
        <v>41</v>
      </c>
      <c r="AC10076">
        <v>1</v>
      </c>
    </row>
    <row r="10077" spans="1:29">
      <c r="A10077">
        <v>46044</v>
      </c>
      <c r="B10077">
        <v>46044</v>
      </c>
      <c r="C10077" t="s">
        <v>34</v>
      </c>
      <c r="D10077" t="s">
        <v>35</v>
      </c>
      <c r="E10077" t="s">
        <v>36</v>
      </c>
      <c r="F10077">
        <v>715</v>
      </c>
      <c r="G10077" t="s">
        <v>9461</v>
      </c>
      <c r="H10077" t="s">
        <v>9462</v>
      </c>
      <c r="I10077" t="s">
        <v>160</v>
      </c>
      <c r="N10077" t="s">
        <v>9463</v>
      </c>
      <c r="O10077">
        <v>384</v>
      </c>
      <c r="P10077">
        <v>391.55</v>
      </c>
      <c r="Q10077">
        <v>322.2</v>
      </c>
      <c r="R10077">
        <v>325.35000000000002</v>
      </c>
      <c r="S10077">
        <v>332</v>
      </c>
      <c r="T10077">
        <v>379.9</v>
      </c>
      <c r="V10077">
        <v>325.45</v>
      </c>
      <c r="Y10077">
        <v>114943</v>
      </c>
      <c r="Z10077">
        <v>39320061.399999999</v>
      </c>
      <c r="AA10077">
        <v>5329</v>
      </c>
      <c r="AB10077" t="s">
        <v>41</v>
      </c>
      <c r="AC10077">
        <v>1</v>
      </c>
    </row>
    <row r="10078" spans="1:29">
      <c r="A10078">
        <v>46044</v>
      </c>
      <c r="B10078">
        <v>46044</v>
      </c>
      <c r="C10078" t="s">
        <v>34</v>
      </c>
      <c r="D10078" t="s">
        <v>35</v>
      </c>
      <c r="E10078" t="s">
        <v>36</v>
      </c>
      <c r="F10078">
        <v>760039</v>
      </c>
      <c r="G10078" t="s">
        <v>9464</v>
      </c>
      <c r="H10078" t="s">
        <v>9465</v>
      </c>
      <c r="I10078" t="s">
        <v>160</v>
      </c>
      <c r="N10078" t="s">
        <v>9466</v>
      </c>
      <c r="O10078">
        <v>548</v>
      </c>
      <c r="P10078">
        <v>548</v>
      </c>
      <c r="Q10078">
        <v>530</v>
      </c>
      <c r="R10078">
        <v>541.6</v>
      </c>
      <c r="S10078">
        <v>542.85</v>
      </c>
      <c r="T10078">
        <v>538.45000000000005</v>
      </c>
      <c r="V10078">
        <v>541.6</v>
      </c>
      <c r="Y10078">
        <v>93545</v>
      </c>
      <c r="Z10078">
        <v>50378103.049999997</v>
      </c>
      <c r="AA10078">
        <v>5379</v>
      </c>
      <c r="AB10078" t="s">
        <v>41</v>
      </c>
      <c r="AC10078">
        <v>1</v>
      </c>
    </row>
    <row r="10079" spans="1:29">
      <c r="A10079">
        <v>46044</v>
      </c>
      <c r="B10079">
        <v>46044</v>
      </c>
      <c r="C10079" t="s">
        <v>34</v>
      </c>
      <c r="D10079" t="s">
        <v>35</v>
      </c>
      <c r="E10079" t="s">
        <v>36</v>
      </c>
      <c r="F10079">
        <v>11804</v>
      </c>
      <c r="G10079" t="s">
        <v>9467</v>
      </c>
      <c r="H10079" t="s">
        <v>9468</v>
      </c>
      <c r="I10079" t="s">
        <v>160</v>
      </c>
      <c r="N10079" t="s">
        <v>9469</v>
      </c>
      <c r="O10079">
        <v>170.65</v>
      </c>
      <c r="P10079">
        <v>179.98</v>
      </c>
      <c r="Q10079">
        <v>169.79</v>
      </c>
      <c r="R10079">
        <v>178.14</v>
      </c>
      <c r="S10079">
        <v>179.98</v>
      </c>
      <c r="T10079">
        <v>167.86</v>
      </c>
      <c r="V10079">
        <v>178.15</v>
      </c>
      <c r="Y10079">
        <v>14480</v>
      </c>
      <c r="Z10079">
        <v>2524507.23</v>
      </c>
      <c r="AA10079">
        <v>387</v>
      </c>
      <c r="AB10079" t="s">
        <v>41</v>
      </c>
      <c r="AC10079">
        <v>1</v>
      </c>
    </row>
    <row r="10080" spans="1:29">
      <c r="A10080">
        <v>46044</v>
      </c>
      <c r="B10080">
        <v>46044</v>
      </c>
      <c r="C10080" t="s">
        <v>34</v>
      </c>
      <c r="D10080" t="s">
        <v>35</v>
      </c>
      <c r="E10080" t="s">
        <v>36</v>
      </c>
      <c r="F10080">
        <v>13218</v>
      </c>
      <c r="G10080" t="s">
        <v>9470</v>
      </c>
      <c r="H10080" t="s">
        <v>9471</v>
      </c>
      <c r="I10080" t="s">
        <v>160</v>
      </c>
      <c r="N10080" t="s">
        <v>9472</v>
      </c>
      <c r="O10080">
        <v>194.8</v>
      </c>
      <c r="P10080">
        <v>197.71</v>
      </c>
      <c r="Q10080">
        <v>193.57</v>
      </c>
      <c r="R10080">
        <v>194.35</v>
      </c>
      <c r="S10080">
        <v>195</v>
      </c>
      <c r="T10080">
        <v>194.25</v>
      </c>
      <c r="V10080">
        <v>194.35</v>
      </c>
      <c r="Y10080">
        <v>186451</v>
      </c>
      <c r="Z10080">
        <v>36398807.850000001</v>
      </c>
      <c r="AA10080">
        <v>4276</v>
      </c>
      <c r="AB10080" t="s">
        <v>41</v>
      </c>
      <c r="AC10080">
        <v>1</v>
      </c>
    </row>
    <row r="10081" spans="1:29">
      <c r="A10081">
        <v>46044</v>
      </c>
      <c r="B10081">
        <v>46044</v>
      </c>
      <c r="C10081" t="s">
        <v>34</v>
      </c>
      <c r="D10081" t="s">
        <v>35</v>
      </c>
      <c r="E10081" t="s">
        <v>36</v>
      </c>
      <c r="F10081">
        <v>20790</v>
      </c>
      <c r="G10081" t="s">
        <v>9479</v>
      </c>
      <c r="H10081" t="s">
        <v>9480</v>
      </c>
      <c r="I10081" t="s">
        <v>160</v>
      </c>
      <c r="N10081" t="s">
        <v>9481</v>
      </c>
      <c r="O10081">
        <v>27.1</v>
      </c>
      <c r="P10081">
        <v>28.31</v>
      </c>
      <c r="Q10081">
        <v>27.1</v>
      </c>
      <c r="R10081">
        <v>27.7</v>
      </c>
      <c r="S10081">
        <v>28.19</v>
      </c>
      <c r="T10081">
        <v>26.97</v>
      </c>
      <c r="V10081">
        <v>27.7</v>
      </c>
      <c r="Y10081">
        <v>62181</v>
      </c>
      <c r="Z10081">
        <v>1731118.26</v>
      </c>
      <c r="AA10081">
        <v>472</v>
      </c>
      <c r="AB10081" t="s">
        <v>41</v>
      </c>
      <c r="AC10081">
        <v>1</v>
      </c>
    </row>
    <row r="10082" spans="1:29">
      <c r="A10082">
        <v>46044</v>
      </c>
      <c r="B10082">
        <v>46044</v>
      </c>
      <c r="C10082" t="s">
        <v>34</v>
      </c>
      <c r="D10082" t="s">
        <v>35</v>
      </c>
      <c r="E10082" t="s">
        <v>36</v>
      </c>
      <c r="F10082">
        <v>11140</v>
      </c>
      <c r="G10082" t="s">
        <v>9482</v>
      </c>
      <c r="H10082" t="s">
        <v>9483</v>
      </c>
      <c r="I10082" t="s">
        <v>160</v>
      </c>
      <c r="N10082" t="s">
        <v>9484</v>
      </c>
      <c r="O10082">
        <v>50.4</v>
      </c>
      <c r="P10082">
        <v>52.88</v>
      </c>
      <c r="Q10082">
        <v>50.4</v>
      </c>
      <c r="R10082">
        <v>52.17</v>
      </c>
      <c r="S10082">
        <v>52.49</v>
      </c>
      <c r="T10082">
        <v>49.79</v>
      </c>
      <c r="V10082">
        <v>52.17</v>
      </c>
      <c r="Y10082">
        <v>23695</v>
      </c>
      <c r="Z10082">
        <v>1227175.04</v>
      </c>
      <c r="AA10082">
        <v>373</v>
      </c>
      <c r="AB10082" t="s">
        <v>41</v>
      </c>
      <c r="AC10082">
        <v>1</v>
      </c>
    </row>
    <row r="10083" spans="1:29">
      <c r="A10083">
        <v>46044</v>
      </c>
      <c r="B10083">
        <v>46044</v>
      </c>
      <c r="C10083" t="s">
        <v>34</v>
      </c>
      <c r="D10083" t="s">
        <v>35</v>
      </c>
      <c r="E10083" t="s">
        <v>36</v>
      </c>
      <c r="F10083">
        <v>17105</v>
      </c>
      <c r="G10083" t="s">
        <v>9485</v>
      </c>
      <c r="H10083" t="s">
        <v>9486</v>
      </c>
      <c r="I10083" t="s">
        <v>160</v>
      </c>
      <c r="N10083" t="s">
        <v>9487</v>
      </c>
      <c r="O10083">
        <v>420.1</v>
      </c>
      <c r="P10083">
        <v>442.95</v>
      </c>
      <c r="Q10083">
        <v>415.05</v>
      </c>
      <c r="R10083">
        <v>439.45</v>
      </c>
      <c r="S10083">
        <v>436.2</v>
      </c>
      <c r="T10083">
        <v>416.35</v>
      </c>
      <c r="V10083">
        <v>439.45</v>
      </c>
      <c r="Y10083">
        <v>264328</v>
      </c>
      <c r="Z10083">
        <v>113740430</v>
      </c>
      <c r="AA10083">
        <v>14405</v>
      </c>
      <c r="AB10083" t="s">
        <v>41</v>
      </c>
      <c r="AC10083">
        <v>1</v>
      </c>
    </row>
    <row r="10084" spans="1:29">
      <c r="A10084">
        <v>46044</v>
      </c>
      <c r="B10084">
        <v>46044</v>
      </c>
      <c r="C10084" t="s">
        <v>34</v>
      </c>
      <c r="D10084" t="s">
        <v>35</v>
      </c>
      <c r="E10084" t="s">
        <v>36</v>
      </c>
      <c r="F10084">
        <v>21275</v>
      </c>
      <c r="G10084" t="s">
        <v>9488</v>
      </c>
      <c r="H10084" t="s">
        <v>9489</v>
      </c>
      <c r="I10084" t="s">
        <v>160</v>
      </c>
      <c r="N10084" t="s">
        <v>9490</v>
      </c>
      <c r="O10084">
        <v>1690</v>
      </c>
      <c r="P10084">
        <v>1745</v>
      </c>
      <c r="Q10084">
        <v>1690</v>
      </c>
      <c r="R10084">
        <v>1738</v>
      </c>
      <c r="S10084">
        <v>1733.6</v>
      </c>
      <c r="T10084">
        <v>1671</v>
      </c>
      <c r="V10084">
        <v>1738</v>
      </c>
      <c r="Y10084">
        <v>3980</v>
      </c>
      <c r="Z10084">
        <v>6839588</v>
      </c>
      <c r="AA10084">
        <v>725</v>
      </c>
      <c r="AB10084" t="s">
        <v>41</v>
      </c>
      <c r="AC10084">
        <v>1</v>
      </c>
    </row>
    <row r="10085" spans="1:29">
      <c r="A10085">
        <v>46044</v>
      </c>
      <c r="B10085">
        <v>46044</v>
      </c>
      <c r="C10085" t="s">
        <v>34</v>
      </c>
      <c r="D10085" t="s">
        <v>35</v>
      </c>
      <c r="E10085" t="s">
        <v>36</v>
      </c>
      <c r="F10085">
        <v>14788</v>
      </c>
      <c r="G10085" t="s">
        <v>9491</v>
      </c>
      <c r="H10085" t="s">
        <v>9492</v>
      </c>
      <c r="I10085" t="s">
        <v>160</v>
      </c>
      <c r="N10085" t="s">
        <v>9493</v>
      </c>
      <c r="O10085">
        <v>129.19</v>
      </c>
      <c r="P10085">
        <v>130.61000000000001</v>
      </c>
      <c r="Q10085">
        <v>127.57</v>
      </c>
      <c r="R10085">
        <v>129.55000000000001</v>
      </c>
      <c r="S10085">
        <v>129.84</v>
      </c>
      <c r="T10085">
        <v>128.80000000000001</v>
      </c>
      <c r="V10085">
        <v>129.55000000000001</v>
      </c>
      <c r="Y10085">
        <v>322591</v>
      </c>
      <c r="Z10085">
        <v>41655114.509999998</v>
      </c>
      <c r="AA10085">
        <v>4692</v>
      </c>
      <c r="AB10085" t="s">
        <v>41</v>
      </c>
      <c r="AC10085">
        <v>1</v>
      </c>
    </row>
    <row r="10086" spans="1:29">
      <c r="A10086">
        <v>46044</v>
      </c>
      <c r="B10086">
        <v>46044</v>
      </c>
      <c r="C10086" t="s">
        <v>34</v>
      </c>
      <c r="D10086" t="s">
        <v>35</v>
      </c>
      <c r="E10086" t="s">
        <v>36</v>
      </c>
      <c r="F10086">
        <v>3351</v>
      </c>
      <c r="G10086" t="s">
        <v>9494</v>
      </c>
      <c r="H10086" t="s">
        <v>9495</v>
      </c>
      <c r="I10086" t="s">
        <v>160</v>
      </c>
      <c r="N10086" t="s">
        <v>9496</v>
      </c>
      <c r="O10086">
        <v>1614.1</v>
      </c>
      <c r="P10086">
        <v>1646.5</v>
      </c>
      <c r="Q10086">
        <v>1613.2</v>
      </c>
      <c r="R10086">
        <v>1634.2</v>
      </c>
      <c r="S10086">
        <v>1635.5</v>
      </c>
      <c r="T10086">
        <v>1612.9</v>
      </c>
      <c r="V10086">
        <v>1634.2</v>
      </c>
      <c r="Y10086">
        <v>2279862</v>
      </c>
      <c r="Z10086">
        <v>3710488528.8000002</v>
      </c>
      <c r="AA10086">
        <v>88059</v>
      </c>
      <c r="AB10086" t="s">
        <v>41</v>
      </c>
      <c r="AC10086">
        <v>1</v>
      </c>
    </row>
    <row r="10087" spans="1:29">
      <c r="A10087">
        <v>46044</v>
      </c>
      <c r="B10087">
        <v>46044</v>
      </c>
      <c r="C10087" t="s">
        <v>34</v>
      </c>
      <c r="D10087" t="s">
        <v>35</v>
      </c>
      <c r="E10087" t="s">
        <v>36</v>
      </c>
      <c r="F10087">
        <v>13404</v>
      </c>
      <c r="G10087" t="s">
        <v>9497</v>
      </c>
      <c r="H10087" t="s">
        <v>9498</v>
      </c>
      <c r="I10087" t="s">
        <v>160</v>
      </c>
      <c r="N10087" t="s">
        <v>9499</v>
      </c>
      <c r="O10087">
        <v>547.20000000000005</v>
      </c>
      <c r="P10087">
        <v>554.04999999999995</v>
      </c>
      <c r="Q10087">
        <v>545</v>
      </c>
      <c r="R10087">
        <v>551.85</v>
      </c>
      <c r="S10087">
        <v>550.4</v>
      </c>
      <c r="T10087">
        <v>544.35</v>
      </c>
      <c r="V10087">
        <v>551.85</v>
      </c>
      <c r="Y10087">
        <v>69785</v>
      </c>
      <c r="Z10087">
        <v>38471548.75</v>
      </c>
      <c r="AA10087">
        <v>7461</v>
      </c>
      <c r="AB10087" t="s">
        <v>41</v>
      </c>
      <c r="AC10087">
        <v>1</v>
      </c>
    </row>
    <row r="10088" spans="1:29">
      <c r="A10088">
        <v>46044</v>
      </c>
      <c r="B10088">
        <v>46044</v>
      </c>
      <c r="C10088" t="s">
        <v>34</v>
      </c>
      <c r="D10088" t="s">
        <v>35</v>
      </c>
      <c r="E10088" t="s">
        <v>36</v>
      </c>
      <c r="F10088">
        <v>4179</v>
      </c>
      <c r="G10088" t="s">
        <v>9509</v>
      </c>
      <c r="H10088" t="s">
        <v>9510</v>
      </c>
      <c r="I10088" t="s">
        <v>160</v>
      </c>
      <c r="N10088" t="s">
        <v>11296</v>
      </c>
      <c r="O10088">
        <v>618</v>
      </c>
      <c r="P10088">
        <v>639.85</v>
      </c>
      <c r="Q10088">
        <v>600</v>
      </c>
      <c r="R10088">
        <v>618.15</v>
      </c>
      <c r="S10088">
        <v>602.5</v>
      </c>
      <c r="T10088">
        <v>600.95000000000005</v>
      </c>
      <c r="V10088">
        <v>618.15</v>
      </c>
      <c r="Y10088">
        <v>2822</v>
      </c>
      <c r="Z10088">
        <v>1736343.85</v>
      </c>
      <c r="AA10088">
        <v>252</v>
      </c>
      <c r="AB10088" t="s">
        <v>41</v>
      </c>
      <c r="AC10088">
        <v>1</v>
      </c>
    </row>
    <row r="10089" spans="1:29">
      <c r="A10089">
        <v>46044</v>
      </c>
      <c r="B10089">
        <v>46044</v>
      </c>
      <c r="C10089" t="s">
        <v>34</v>
      </c>
      <c r="D10089" t="s">
        <v>35</v>
      </c>
      <c r="E10089" t="s">
        <v>36</v>
      </c>
      <c r="F10089">
        <v>20956</v>
      </c>
      <c r="G10089" t="s">
        <v>9500</v>
      </c>
      <c r="H10089" t="s">
        <v>9501</v>
      </c>
      <c r="I10089" t="s">
        <v>160</v>
      </c>
      <c r="N10089" t="s">
        <v>9502</v>
      </c>
      <c r="O10089">
        <v>1225</v>
      </c>
      <c r="P10089">
        <v>1242.4000000000001</v>
      </c>
      <c r="Q10089">
        <v>1201</v>
      </c>
      <c r="R10089">
        <v>1219.4000000000001</v>
      </c>
      <c r="S10089">
        <v>1224</v>
      </c>
      <c r="T10089">
        <v>1221.5999999999999</v>
      </c>
      <c r="V10089">
        <v>1220.95</v>
      </c>
      <c r="Y10089">
        <v>5287</v>
      </c>
      <c r="Z10089">
        <v>6449384.7999999998</v>
      </c>
      <c r="AA10089">
        <v>751</v>
      </c>
      <c r="AB10089" t="s">
        <v>41</v>
      </c>
      <c r="AC10089">
        <v>1</v>
      </c>
    </row>
    <row r="10090" spans="1:29">
      <c r="A10090">
        <v>46044</v>
      </c>
      <c r="B10090">
        <v>46044</v>
      </c>
      <c r="C10090" t="s">
        <v>34</v>
      </c>
      <c r="D10090" t="s">
        <v>35</v>
      </c>
      <c r="E10090" t="s">
        <v>36</v>
      </c>
      <c r="F10090">
        <v>3339</v>
      </c>
      <c r="G10090" t="s">
        <v>9503</v>
      </c>
      <c r="H10090" t="s">
        <v>9504</v>
      </c>
      <c r="I10090" t="s">
        <v>160</v>
      </c>
      <c r="N10090" t="s">
        <v>9505</v>
      </c>
      <c r="O10090">
        <v>5048</v>
      </c>
      <c r="P10090">
        <v>5082</v>
      </c>
      <c r="Q10090">
        <v>4975</v>
      </c>
      <c r="R10090">
        <v>5067</v>
      </c>
      <c r="S10090">
        <v>5080</v>
      </c>
      <c r="T10090">
        <v>5044</v>
      </c>
      <c r="V10090">
        <v>5066.95</v>
      </c>
      <c r="Y10090">
        <v>97742</v>
      </c>
      <c r="Z10090">
        <v>491447393</v>
      </c>
      <c r="AA10090">
        <v>14106</v>
      </c>
      <c r="AB10090" t="s">
        <v>41</v>
      </c>
      <c r="AC10090">
        <v>1</v>
      </c>
    </row>
    <row r="10091" spans="1:29">
      <c r="A10091">
        <v>46044</v>
      </c>
      <c r="B10091">
        <v>46044</v>
      </c>
      <c r="C10091" t="s">
        <v>34</v>
      </c>
      <c r="D10091" t="s">
        <v>35</v>
      </c>
      <c r="E10091" t="s">
        <v>36</v>
      </c>
      <c r="F10091">
        <v>18931</v>
      </c>
      <c r="G10091" t="s">
        <v>9506</v>
      </c>
      <c r="H10091" t="s">
        <v>9507</v>
      </c>
      <c r="I10091" t="s">
        <v>160</v>
      </c>
      <c r="N10091" t="s">
        <v>9508</v>
      </c>
      <c r="O10091">
        <v>1.56</v>
      </c>
      <c r="P10091">
        <v>1.62</v>
      </c>
      <c r="Q10091">
        <v>1.5</v>
      </c>
      <c r="R10091">
        <v>1.56</v>
      </c>
      <c r="S10091">
        <v>1.56</v>
      </c>
      <c r="T10091">
        <v>1.51</v>
      </c>
      <c r="V10091">
        <v>1.56</v>
      </c>
      <c r="Y10091">
        <v>293252</v>
      </c>
      <c r="Z10091">
        <v>454943.39</v>
      </c>
      <c r="AA10091">
        <v>433</v>
      </c>
      <c r="AB10091" t="s">
        <v>41</v>
      </c>
      <c r="AC10091">
        <v>1</v>
      </c>
    </row>
    <row r="10092" spans="1:29">
      <c r="A10092">
        <v>46044</v>
      </c>
      <c r="B10092">
        <v>46044</v>
      </c>
      <c r="C10092" t="s">
        <v>34</v>
      </c>
      <c r="D10092" t="s">
        <v>35</v>
      </c>
      <c r="E10092" t="s">
        <v>36</v>
      </c>
      <c r="F10092">
        <v>3345</v>
      </c>
      <c r="G10092" t="s">
        <v>9512</v>
      </c>
      <c r="H10092" t="s">
        <v>9513</v>
      </c>
      <c r="I10092" t="s">
        <v>160</v>
      </c>
      <c r="N10092" t="s">
        <v>9514</v>
      </c>
      <c r="O10092">
        <v>939.45</v>
      </c>
      <c r="P10092">
        <v>943.8</v>
      </c>
      <c r="Q10092">
        <v>922</v>
      </c>
      <c r="R10092">
        <v>932.4</v>
      </c>
      <c r="S10092">
        <v>936.2</v>
      </c>
      <c r="T10092">
        <v>930.5</v>
      </c>
      <c r="V10092">
        <v>932.45</v>
      </c>
      <c r="Y10092">
        <v>35481</v>
      </c>
      <c r="Z10092">
        <v>33231148.800000001</v>
      </c>
      <c r="AA10092">
        <v>3780</v>
      </c>
      <c r="AB10092" t="s">
        <v>41</v>
      </c>
      <c r="AC10092">
        <v>1</v>
      </c>
    </row>
    <row r="10093" spans="1:29">
      <c r="A10093">
        <v>46044</v>
      </c>
      <c r="B10093">
        <v>46044</v>
      </c>
      <c r="C10093" t="s">
        <v>34</v>
      </c>
      <c r="D10093" t="s">
        <v>35</v>
      </c>
      <c r="E10093" t="s">
        <v>36</v>
      </c>
      <c r="F10093">
        <v>761202</v>
      </c>
      <c r="G10093" t="s">
        <v>9515</v>
      </c>
      <c r="H10093" t="s">
        <v>9516</v>
      </c>
      <c r="I10093" t="s">
        <v>266</v>
      </c>
      <c r="N10093" t="s">
        <v>9517</v>
      </c>
      <c r="O10093">
        <v>32.5</v>
      </c>
      <c r="P10093">
        <v>35.4</v>
      </c>
      <c r="Q10093">
        <v>32.5</v>
      </c>
      <c r="R10093">
        <v>33.700000000000003</v>
      </c>
      <c r="S10093">
        <v>34</v>
      </c>
      <c r="T10093">
        <v>32.4</v>
      </c>
      <c r="V10093">
        <v>33.700000000000003</v>
      </c>
      <c r="Y10093">
        <v>54400</v>
      </c>
      <c r="Z10093">
        <v>1850000</v>
      </c>
      <c r="AA10093">
        <v>34</v>
      </c>
      <c r="AB10093" t="s">
        <v>41</v>
      </c>
      <c r="AC10093">
        <v>1600</v>
      </c>
    </row>
    <row r="10094" spans="1:29">
      <c r="A10094">
        <v>46044</v>
      </c>
      <c r="B10094">
        <v>46044</v>
      </c>
      <c r="C10094" t="s">
        <v>34</v>
      </c>
      <c r="D10094" t="s">
        <v>35</v>
      </c>
      <c r="E10094" t="s">
        <v>36</v>
      </c>
      <c r="F10094">
        <v>1663</v>
      </c>
      <c r="G10094" t="s">
        <v>9518</v>
      </c>
      <c r="H10094" t="s">
        <v>9519</v>
      </c>
      <c r="I10094" t="s">
        <v>160</v>
      </c>
      <c r="N10094" t="s">
        <v>9520</v>
      </c>
      <c r="O10094">
        <v>605</v>
      </c>
      <c r="P10094">
        <v>629</v>
      </c>
      <c r="Q10094">
        <v>605</v>
      </c>
      <c r="R10094">
        <v>623.54999999999995</v>
      </c>
      <c r="S10094">
        <v>629</v>
      </c>
      <c r="T10094">
        <v>605.75</v>
      </c>
      <c r="V10094">
        <v>623.6</v>
      </c>
      <c r="Y10094">
        <v>7415</v>
      </c>
      <c r="Z10094">
        <v>4591705.3499999996</v>
      </c>
      <c r="AA10094">
        <v>716</v>
      </c>
      <c r="AB10094" t="s">
        <v>41</v>
      </c>
      <c r="AC10094">
        <v>1</v>
      </c>
    </row>
    <row r="10095" spans="1:29">
      <c r="A10095">
        <v>46044</v>
      </c>
      <c r="B10095">
        <v>46044</v>
      </c>
      <c r="C10095" t="s">
        <v>34</v>
      </c>
      <c r="D10095" t="s">
        <v>35</v>
      </c>
      <c r="E10095" t="s">
        <v>36</v>
      </c>
      <c r="F10095">
        <v>3348</v>
      </c>
      <c r="G10095" t="s">
        <v>9521</v>
      </c>
      <c r="H10095" t="s">
        <v>9522</v>
      </c>
      <c r="I10095" t="s">
        <v>160</v>
      </c>
      <c r="N10095" t="s">
        <v>9523</v>
      </c>
      <c r="O10095">
        <v>243.15</v>
      </c>
      <c r="P10095">
        <v>248.9</v>
      </c>
      <c r="Q10095">
        <v>240.25</v>
      </c>
      <c r="R10095">
        <v>242</v>
      </c>
      <c r="S10095">
        <v>240.5</v>
      </c>
      <c r="T10095">
        <v>241.5</v>
      </c>
      <c r="V10095">
        <v>242</v>
      </c>
      <c r="Y10095">
        <v>66102</v>
      </c>
      <c r="Z10095">
        <v>16052054.6</v>
      </c>
      <c r="AA10095">
        <v>2106</v>
      </c>
      <c r="AB10095" t="s">
        <v>41</v>
      </c>
      <c r="AC10095">
        <v>1</v>
      </c>
    </row>
    <row r="10096" spans="1:29">
      <c r="A10096">
        <v>46044</v>
      </c>
      <c r="B10096">
        <v>46044</v>
      </c>
      <c r="C10096" t="s">
        <v>34</v>
      </c>
      <c r="D10096" t="s">
        <v>35</v>
      </c>
      <c r="E10096" t="s">
        <v>36</v>
      </c>
      <c r="F10096">
        <v>18264</v>
      </c>
      <c r="G10096" t="s">
        <v>9524</v>
      </c>
      <c r="H10096" t="s">
        <v>9525</v>
      </c>
      <c r="I10096" t="s">
        <v>266</v>
      </c>
      <c r="N10096" t="s">
        <v>9526</v>
      </c>
      <c r="O10096">
        <v>191.9</v>
      </c>
      <c r="P10096">
        <v>198</v>
      </c>
      <c r="Q10096">
        <v>191.9</v>
      </c>
      <c r="R10096">
        <v>193.1</v>
      </c>
      <c r="S10096">
        <v>193.1</v>
      </c>
      <c r="T10096">
        <v>192.5</v>
      </c>
      <c r="V10096">
        <v>193.1</v>
      </c>
      <c r="Y10096">
        <v>600</v>
      </c>
      <c r="Z10096">
        <v>116600</v>
      </c>
      <c r="AA10096">
        <v>3</v>
      </c>
      <c r="AB10096" t="s">
        <v>41</v>
      </c>
      <c r="AC10096">
        <v>200</v>
      </c>
    </row>
    <row r="10097" spans="1:29">
      <c r="A10097">
        <v>46044</v>
      </c>
      <c r="B10097">
        <v>46044</v>
      </c>
      <c r="C10097" t="s">
        <v>34</v>
      </c>
      <c r="D10097" t="s">
        <v>35</v>
      </c>
      <c r="E10097" t="s">
        <v>36</v>
      </c>
      <c r="F10097">
        <v>24872</v>
      </c>
      <c r="G10097" t="s">
        <v>9530</v>
      </c>
      <c r="H10097" t="s">
        <v>9531</v>
      </c>
      <c r="I10097" t="s">
        <v>327</v>
      </c>
      <c r="N10097" t="s">
        <v>9532</v>
      </c>
      <c r="O10097">
        <v>342.65</v>
      </c>
      <c r="P10097">
        <v>349.95</v>
      </c>
      <c r="Q10097">
        <v>329.05</v>
      </c>
      <c r="R10097">
        <v>343.05</v>
      </c>
      <c r="S10097">
        <v>343.2</v>
      </c>
      <c r="T10097">
        <v>342.65</v>
      </c>
      <c r="V10097">
        <v>343.05</v>
      </c>
      <c r="Y10097">
        <v>18000</v>
      </c>
      <c r="Z10097">
        <v>6133020</v>
      </c>
      <c r="AA10097">
        <v>28</v>
      </c>
      <c r="AB10097" t="s">
        <v>41</v>
      </c>
      <c r="AC10097">
        <v>600</v>
      </c>
    </row>
    <row r="10098" spans="1:29">
      <c r="A10098">
        <v>46044</v>
      </c>
      <c r="B10098">
        <v>46044</v>
      </c>
      <c r="C10098" t="s">
        <v>34</v>
      </c>
      <c r="D10098" t="s">
        <v>35</v>
      </c>
      <c r="E10098" t="s">
        <v>36</v>
      </c>
      <c r="F10098">
        <v>20213</v>
      </c>
      <c r="G10098" t="s">
        <v>11297</v>
      </c>
      <c r="H10098" t="s">
        <v>11298</v>
      </c>
      <c r="I10098" t="s">
        <v>266</v>
      </c>
      <c r="N10098" t="s">
        <v>11299</v>
      </c>
      <c r="O10098">
        <v>32</v>
      </c>
      <c r="P10098">
        <v>32</v>
      </c>
      <c r="Q10098">
        <v>30.5</v>
      </c>
      <c r="R10098">
        <v>30.5</v>
      </c>
      <c r="S10098">
        <v>30.5</v>
      </c>
      <c r="T10098">
        <v>30.05</v>
      </c>
      <c r="V10098">
        <v>30.5</v>
      </c>
      <c r="Y10098">
        <v>3200</v>
      </c>
      <c r="Z10098">
        <v>100000</v>
      </c>
      <c r="AA10098">
        <v>2</v>
      </c>
      <c r="AB10098" t="s">
        <v>41</v>
      </c>
      <c r="AC10098">
        <v>1600</v>
      </c>
    </row>
    <row r="10099" spans="1:29">
      <c r="A10099">
        <v>46044</v>
      </c>
      <c r="B10099">
        <v>46044</v>
      </c>
      <c r="C10099" t="s">
        <v>34</v>
      </c>
      <c r="D10099" t="s">
        <v>35</v>
      </c>
      <c r="E10099" t="s">
        <v>36</v>
      </c>
      <c r="F10099">
        <v>757763</v>
      </c>
      <c r="G10099" t="s">
        <v>9542</v>
      </c>
      <c r="H10099" t="s">
        <v>9543</v>
      </c>
      <c r="I10099" t="s">
        <v>266</v>
      </c>
      <c r="N10099" t="s">
        <v>9544</v>
      </c>
      <c r="O10099">
        <v>37.15</v>
      </c>
      <c r="P10099">
        <v>37.15</v>
      </c>
      <c r="Q10099">
        <v>36.35</v>
      </c>
      <c r="R10099">
        <v>36.5</v>
      </c>
      <c r="S10099">
        <v>36.5</v>
      </c>
      <c r="T10099">
        <v>37</v>
      </c>
      <c r="V10099">
        <v>36.5</v>
      </c>
      <c r="Y10099">
        <v>12800</v>
      </c>
      <c r="Z10099">
        <v>473040</v>
      </c>
      <c r="AA10099">
        <v>6</v>
      </c>
      <c r="AB10099" t="s">
        <v>41</v>
      </c>
      <c r="AC10099">
        <v>1600</v>
      </c>
    </row>
    <row r="10100" spans="1:29">
      <c r="A10100">
        <v>46044</v>
      </c>
      <c r="B10100">
        <v>46044</v>
      </c>
      <c r="C10100" t="s">
        <v>34</v>
      </c>
      <c r="D10100" t="s">
        <v>35</v>
      </c>
      <c r="E10100" t="s">
        <v>36</v>
      </c>
      <c r="F10100">
        <v>17641</v>
      </c>
      <c r="G10100" t="s">
        <v>9545</v>
      </c>
      <c r="H10100" t="s">
        <v>9546</v>
      </c>
      <c r="I10100" t="s">
        <v>160</v>
      </c>
      <c r="N10100" t="s">
        <v>9547</v>
      </c>
      <c r="O10100">
        <v>390.8</v>
      </c>
      <c r="P10100">
        <v>402.15</v>
      </c>
      <c r="Q10100">
        <v>386.5</v>
      </c>
      <c r="R10100">
        <v>388.85</v>
      </c>
      <c r="S10100">
        <v>389</v>
      </c>
      <c r="T10100">
        <v>385.35</v>
      </c>
      <c r="V10100">
        <v>388.85</v>
      </c>
      <c r="Y10100">
        <v>212917</v>
      </c>
      <c r="Z10100">
        <v>83291121.099999994</v>
      </c>
      <c r="AA10100">
        <v>9531</v>
      </c>
      <c r="AB10100" t="s">
        <v>41</v>
      </c>
      <c r="AC10100">
        <v>1</v>
      </c>
    </row>
    <row r="10101" spans="1:29">
      <c r="A10101">
        <v>46044</v>
      </c>
      <c r="B10101">
        <v>46044</v>
      </c>
      <c r="C10101" t="s">
        <v>34</v>
      </c>
      <c r="D10101" t="s">
        <v>35</v>
      </c>
      <c r="E10101" t="s">
        <v>36</v>
      </c>
      <c r="F10101">
        <v>3357</v>
      </c>
      <c r="G10101" t="s">
        <v>9548</v>
      </c>
      <c r="H10101" t="s">
        <v>9549</v>
      </c>
      <c r="I10101" t="s">
        <v>160</v>
      </c>
      <c r="N10101" t="s">
        <v>9550</v>
      </c>
      <c r="O10101">
        <v>8.39</v>
      </c>
      <c r="P10101">
        <v>8.39</v>
      </c>
      <c r="Q10101">
        <v>7.56</v>
      </c>
      <c r="R10101">
        <v>8.07</v>
      </c>
      <c r="S10101">
        <v>8.07</v>
      </c>
      <c r="T10101">
        <v>7.82</v>
      </c>
      <c r="V10101">
        <v>8.11</v>
      </c>
      <c r="Y10101">
        <v>3515</v>
      </c>
      <c r="Z10101">
        <v>27783.13</v>
      </c>
      <c r="AA10101">
        <v>75</v>
      </c>
      <c r="AB10101" t="s">
        <v>41</v>
      </c>
      <c r="AC10101">
        <v>1</v>
      </c>
    </row>
    <row r="10102" spans="1:29">
      <c r="A10102">
        <v>46044</v>
      </c>
      <c r="B10102">
        <v>46044</v>
      </c>
      <c r="C10102" t="s">
        <v>34</v>
      </c>
      <c r="D10102" t="s">
        <v>35</v>
      </c>
      <c r="E10102" t="s">
        <v>36</v>
      </c>
      <c r="F10102">
        <v>20616</v>
      </c>
      <c r="G10102" t="s">
        <v>9554</v>
      </c>
      <c r="H10102" t="s">
        <v>9555</v>
      </c>
      <c r="I10102" t="s">
        <v>160</v>
      </c>
      <c r="N10102" t="s">
        <v>9556</v>
      </c>
      <c r="O10102">
        <v>142</v>
      </c>
      <c r="P10102">
        <v>144.99</v>
      </c>
      <c r="Q10102">
        <v>138.05000000000001</v>
      </c>
      <c r="R10102">
        <v>142.06</v>
      </c>
      <c r="S10102">
        <v>142</v>
      </c>
      <c r="T10102">
        <v>141.82</v>
      </c>
      <c r="V10102">
        <v>142.05000000000001</v>
      </c>
      <c r="Y10102">
        <v>2915</v>
      </c>
      <c r="Z10102">
        <v>410828.1</v>
      </c>
      <c r="AA10102">
        <v>57</v>
      </c>
      <c r="AB10102" t="s">
        <v>41</v>
      </c>
      <c r="AC10102">
        <v>1</v>
      </c>
    </row>
    <row r="10103" spans="1:29">
      <c r="A10103">
        <v>46044</v>
      </c>
      <c r="B10103">
        <v>46044</v>
      </c>
      <c r="C10103" t="s">
        <v>34</v>
      </c>
      <c r="D10103" t="s">
        <v>35</v>
      </c>
      <c r="E10103" t="s">
        <v>36</v>
      </c>
      <c r="F10103">
        <v>11689</v>
      </c>
      <c r="G10103" t="s">
        <v>9560</v>
      </c>
      <c r="H10103" t="s">
        <v>9561</v>
      </c>
      <c r="I10103" t="s">
        <v>160</v>
      </c>
      <c r="N10103" t="s">
        <v>9562</v>
      </c>
      <c r="O10103">
        <v>433.95</v>
      </c>
      <c r="P10103">
        <v>445.25</v>
      </c>
      <c r="Q10103">
        <v>429.55</v>
      </c>
      <c r="R10103">
        <v>433.7</v>
      </c>
      <c r="S10103">
        <v>430.7</v>
      </c>
      <c r="T10103">
        <v>431.05</v>
      </c>
      <c r="V10103">
        <v>433.7</v>
      </c>
      <c r="Y10103">
        <v>61263</v>
      </c>
      <c r="Z10103">
        <v>26612203.949999999</v>
      </c>
      <c r="AA10103">
        <v>3926</v>
      </c>
      <c r="AB10103" t="s">
        <v>41</v>
      </c>
      <c r="AC10103">
        <v>1</v>
      </c>
    </row>
    <row r="10104" spans="1:29">
      <c r="A10104">
        <v>46044</v>
      </c>
      <c r="B10104">
        <v>46044</v>
      </c>
      <c r="C10104" t="s">
        <v>34</v>
      </c>
      <c r="D10104" t="s">
        <v>35</v>
      </c>
      <c r="E10104" t="s">
        <v>36</v>
      </c>
      <c r="F10104">
        <v>28069</v>
      </c>
      <c r="G10104" t="s">
        <v>9566</v>
      </c>
      <c r="H10104" t="s">
        <v>9567</v>
      </c>
      <c r="I10104" t="s">
        <v>266</v>
      </c>
      <c r="N10104" t="s">
        <v>9568</v>
      </c>
      <c r="O10104">
        <v>27.3</v>
      </c>
      <c r="P10104">
        <v>28</v>
      </c>
      <c r="Q10104">
        <v>27.3</v>
      </c>
      <c r="R10104">
        <v>28</v>
      </c>
      <c r="S10104">
        <v>28</v>
      </c>
      <c r="T10104">
        <v>27.45</v>
      </c>
      <c r="V10104">
        <v>28</v>
      </c>
      <c r="Y10104">
        <v>9600</v>
      </c>
      <c r="Z10104">
        <v>265200</v>
      </c>
      <c r="AA10104">
        <v>6</v>
      </c>
      <c r="AB10104" t="s">
        <v>41</v>
      </c>
      <c r="AC10104">
        <v>1600</v>
      </c>
    </row>
    <row r="10105" spans="1:29">
      <c r="A10105">
        <v>46044</v>
      </c>
      <c r="B10105">
        <v>46044</v>
      </c>
      <c r="C10105" t="s">
        <v>34</v>
      </c>
      <c r="D10105" t="s">
        <v>35</v>
      </c>
      <c r="E10105" t="s">
        <v>36</v>
      </c>
      <c r="F10105">
        <v>29439</v>
      </c>
      <c r="G10105" t="s">
        <v>9569</v>
      </c>
      <c r="H10105" t="s">
        <v>9570</v>
      </c>
      <c r="I10105" t="s">
        <v>160</v>
      </c>
      <c r="N10105" t="s">
        <v>9571</v>
      </c>
      <c r="O10105">
        <v>60.4</v>
      </c>
      <c r="P10105">
        <v>61.9</v>
      </c>
      <c r="Q10105">
        <v>58.6</v>
      </c>
      <c r="R10105">
        <v>59.85</v>
      </c>
      <c r="S10105">
        <v>58.6</v>
      </c>
      <c r="T10105">
        <v>60.36</v>
      </c>
      <c r="V10105">
        <v>59.86</v>
      </c>
      <c r="Y10105">
        <v>12564</v>
      </c>
      <c r="Z10105">
        <v>759693.44</v>
      </c>
      <c r="AA10105">
        <v>279</v>
      </c>
      <c r="AB10105" t="s">
        <v>41</v>
      </c>
      <c r="AC10105">
        <v>1</v>
      </c>
    </row>
    <row r="10106" spans="1:29">
      <c r="A10106">
        <v>46044</v>
      </c>
      <c r="B10106">
        <v>46044</v>
      </c>
      <c r="C10106" t="s">
        <v>34</v>
      </c>
      <c r="D10106" t="s">
        <v>35</v>
      </c>
      <c r="E10106" t="s">
        <v>36</v>
      </c>
      <c r="F10106">
        <v>3363</v>
      </c>
      <c r="G10106" t="s">
        <v>9572</v>
      </c>
      <c r="H10106" t="s">
        <v>9573</v>
      </c>
      <c r="I10106" t="s">
        <v>160</v>
      </c>
      <c r="N10106" t="s">
        <v>9574</v>
      </c>
      <c r="O10106">
        <v>3341.9</v>
      </c>
      <c r="P10106">
        <v>3500.8</v>
      </c>
      <c r="Q10106">
        <v>3322</v>
      </c>
      <c r="R10106">
        <v>3487.8</v>
      </c>
      <c r="S10106">
        <v>3488</v>
      </c>
      <c r="T10106">
        <v>3348.7</v>
      </c>
      <c r="V10106">
        <v>3487.8</v>
      </c>
      <c r="Y10106">
        <v>536820</v>
      </c>
      <c r="Z10106">
        <v>1859844156.5</v>
      </c>
      <c r="AA10106">
        <v>54715</v>
      </c>
      <c r="AB10106" t="s">
        <v>41</v>
      </c>
      <c r="AC10106">
        <v>1</v>
      </c>
    </row>
    <row r="10107" spans="1:29">
      <c r="A10107">
        <v>46044</v>
      </c>
      <c r="B10107">
        <v>46044</v>
      </c>
      <c r="C10107" t="s">
        <v>34</v>
      </c>
      <c r="D10107" t="s">
        <v>35</v>
      </c>
      <c r="E10107" t="s">
        <v>36</v>
      </c>
      <c r="F10107">
        <v>13419</v>
      </c>
      <c r="G10107" t="s">
        <v>9575</v>
      </c>
      <c r="H10107" t="s">
        <v>9576</v>
      </c>
      <c r="I10107" t="s">
        <v>550</v>
      </c>
      <c r="N10107" t="s">
        <v>11301</v>
      </c>
      <c r="O10107">
        <v>84</v>
      </c>
      <c r="P10107">
        <v>85</v>
      </c>
      <c r="Q10107">
        <v>83.5</v>
      </c>
      <c r="R10107">
        <v>84.38</v>
      </c>
      <c r="S10107">
        <v>85</v>
      </c>
      <c r="T10107">
        <v>84.51</v>
      </c>
      <c r="V10107">
        <v>84.5</v>
      </c>
      <c r="Y10107">
        <v>3066</v>
      </c>
      <c r="Z10107">
        <v>256521.5</v>
      </c>
      <c r="AA10107">
        <v>31</v>
      </c>
      <c r="AB10107" t="s">
        <v>41</v>
      </c>
      <c r="AC10107">
        <v>1</v>
      </c>
    </row>
    <row r="10108" spans="1:29">
      <c r="A10108">
        <v>46044</v>
      </c>
      <c r="B10108">
        <v>46044</v>
      </c>
      <c r="C10108" t="s">
        <v>34</v>
      </c>
      <c r="D10108" t="s">
        <v>35</v>
      </c>
      <c r="E10108" t="s">
        <v>36</v>
      </c>
      <c r="F10108">
        <v>9617</v>
      </c>
      <c r="G10108" t="s">
        <v>9578</v>
      </c>
      <c r="H10108" t="s">
        <v>9579</v>
      </c>
      <c r="I10108" t="s">
        <v>160</v>
      </c>
      <c r="N10108" t="s">
        <v>9580</v>
      </c>
      <c r="O10108">
        <v>522</v>
      </c>
      <c r="P10108">
        <v>524.45000000000005</v>
      </c>
      <c r="Q10108">
        <v>509.55</v>
      </c>
      <c r="R10108">
        <v>521.6</v>
      </c>
      <c r="S10108">
        <v>522.54999999999995</v>
      </c>
      <c r="T10108">
        <v>528.29999999999995</v>
      </c>
      <c r="V10108">
        <v>521.6</v>
      </c>
      <c r="Y10108">
        <v>104016</v>
      </c>
      <c r="Z10108">
        <v>53747959.75</v>
      </c>
      <c r="AA10108">
        <v>5811</v>
      </c>
      <c r="AB10108" t="s">
        <v>41</v>
      </c>
      <c r="AC10108">
        <v>1</v>
      </c>
    </row>
    <row r="10109" spans="1:29">
      <c r="A10109">
        <v>46044</v>
      </c>
      <c r="B10109">
        <v>46044</v>
      </c>
      <c r="C10109" t="s">
        <v>34</v>
      </c>
      <c r="D10109" t="s">
        <v>35</v>
      </c>
      <c r="E10109" t="s">
        <v>36</v>
      </c>
      <c r="F10109">
        <v>21067</v>
      </c>
      <c r="G10109" t="s">
        <v>9581</v>
      </c>
      <c r="H10109" t="s">
        <v>9582</v>
      </c>
      <c r="I10109" t="s">
        <v>266</v>
      </c>
      <c r="N10109" t="s">
        <v>9583</v>
      </c>
      <c r="O10109">
        <v>150.05000000000001</v>
      </c>
      <c r="P10109">
        <v>153.44999999999999</v>
      </c>
      <c r="Q10109">
        <v>145.25</v>
      </c>
      <c r="R10109">
        <v>150.80000000000001</v>
      </c>
      <c r="S10109">
        <v>150</v>
      </c>
      <c r="T10109">
        <v>149.1</v>
      </c>
      <c r="V10109">
        <v>150.80000000000001</v>
      </c>
      <c r="Y10109">
        <v>51500</v>
      </c>
      <c r="Z10109">
        <v>7638600</v>
      </c>
      <c r="AA10109">
        <v>61</v>
      </c>
      <c r="AB10109" t="s">
        <v>41</v>
      </c>
      <c r="AC10109">
        <v>500</v>
      </c>
    </row>
    <row r="10110" spans="1:29">
      <c r="A10110">
        <v>46044</v>
      </c>
      <c r="B10110">
        <v>46044</v>
      </c>
      <c r="C10110" t="s">
        <v>34</v>
      </c>
      <c r="D10110" t="s">
        <v>35</v>
      </c>
      <c r="E10110" t="s">
        <v>36</v>
      </c>
      <c r="F10110">
        <v>7390</v>
      </c>
      <c r="G10110" t="s">
        <v>9584</v>
      </c>
      <c r="H10110" t="s">
        <v>9585</v>
      </c>
      <c r="I10110" t="s">
        <v>160</v>
      </c>
      <c r="N10110" t="s">
        <v>9586</v>
      </c>
      <c r="O10110">
        <v>729.8</v>
      </c>
      <c r="P10110">
        <v>755</v>
      </c>
      <c r="Q10110">
        <v>727.8</v>
      </c>
      <c r="R10110">
        <v>747.3</v>
      </c>
      <c r="S10110">
        <v>751</v>
      </c>
      <c r="T10110">
        <v>726.2</v>
      </c>
      <c r="V10110">
        <v>747.35</v>
      </c>
      <c r="Y10110">
        <v>108393</v>
      </c>
      <c r="Z10110">
        <v>80547970.450000003</v>
      </c>
      <c r="AA10110">
        <v>7164</v>
      </c>
      <c r="AB10110" t="s">
        <v>41</v>
      </c>
      <c r="AC10110">
        <v>1</v>
      </c>
    </row>
    <row r="10111" spans="1:29">
      <c r="A10111">
        <v>46044</v>
      </c>
      <c r="B10111">
        <v>46044</v>
      </c>
      <c r="C10111" t="s">
        <v>34</v>
      </c>
      <c r="D10111" t="s">
        <v>35</v>
      </c>
      <c r="E10111" t="s">
        <v>36</v>
      </c>
      <c r="F10111">
        <v>20822</v>
      </c>
      <c r="G10111" t="s">
        <v>9587</v>
      </c>
      <c r="H10111" t="s">
        <v>9588</v>
      </c>
      <c r="I10111" t="s">
        <v>160</v>
      </c>
      <c r="N10111" t="s">
        <v>9589</v>
      </c>
      <c r="O10111">
        <v>221.6</v>
      </c>
      <c r="P10111">
        <v>232</v>
      </c>
      <c r="Q10111">
        <v>219.35</v>
      </c>
      <c r="R10111">
        <v>223.55</v>
      </c>
      <c r="S10111">
        <v>222.7</v>
      </c>
      <c r="T10111">
        <v>220.75</v>
      </c>
      <c r="V10111">
        <v>223.5</v>
      </c>
      <c r="Y10111">
        <v>137564</v>
      </c>
      <c r="Z10111">
        <v>30658912.850000001</v>
      </c>
      <c r="AA10111">
        <v>2768</v>
      </c>
      <c r="AB10111" t="s">
        <v>41</v>
      </c>
      <c r="AC10111">
        <v>1</v>
      </c>
    </row>
    <row r="10112" spans="1:29">
      <c r="A10112">
        <v>46044</v>
      </c>
      <c r="B10112">
        <v>46044</v>
      </c>
      <c r="C10112" t="s">
        <v>34</v>
      </c>
      <c r="D10112" t="s">
        <v>35</v>
      </c>
      <c r="E10112" t="s">
        <v>36</v>
      </c>
      <c r="F10112">
        <v>24966</v>
      </c>
      <c r="G10112" t="s">
        <v>9590</v>
      </c>
      <c r="H10112" t="s">
        <v>9591</v>
      </c>
      <c r="I10112" t="s">
        <v>160</v>
      </c>
      <c r="N10112" t="s">
        <v>9592</v>
      </c>
      <c r="O10112">
        <v>230.01</v>
      </c>
      <c r="P10112">
        <v>237.99</v>
      </c>
      <c r="Q10112">
        <v>220.01</v>
      </c>
      <c r="R10112">
        <v>231.37</v>
      </c>
      <c r="S10112">
        <v>231</v>
      </c>
      <c r="T10112">
        <v>228</v>
      </c>
      <c r="V10112">
        <v>231.55</v>
      </c>
      <c r="Y10112">
        <v>2564</v>
      </c>
      <c r="Z10112">
        <v>594923.93000000005</v>
      </c>
      <c r="AA10112">
        <v>132</v>
      </c>
      <c r="AB10112" t="s">
        <v>41</v>
      </c>
      <c r="AC10112">
        <v>1</v>
      </c>
    </row>
    <row r="10113" spans="1:29">
      <c r="A10113">
        <v>46044</v>
      </c>
      <c r="B10113">
        <v>46044</v>
      </c>
      <c r="C10113" t="s">
        <v>34</v>
      </c>
      <c r="D10113" t="s">
        <v>35</v>
      </c>
      <c r="E10113" t="s">
        <v>36</v>
      </c>
      <c r="F10113">
        <v>27334</v>
      </c>
      <c r="G10113" t="s">
        <v>9593</v>
      </c>
      <c r="H10113" t="s">
        <v>9594</v>
      </c>
      <c r="I10113" t="s">
        <v>160</v>
      </c>
      <c r="N10113" t="s">
        <v>9595</v>
      </c>
      <c r="O10113">
        <v>265.05</v>
      </c>
      <c r="P10113">
        <v>273.8</v>
      </c>
      <c r="Q10113">
        <v>260</v>
      </c>
      <c r="R10113">
        <v>262.64999999999998</v>
      </c>
      <c r="S10113">
        <v>264</v>
      </c>
      <c r="T10113">
        <v>268.05</v>
      </c>
      <c r="V10113">
        <v>262.7</v>
      </c>
      <c r="Y10113">
        <v>15013</v>
      </c>
      <c r="Z10113">
        <v>4008589.65</v>
      </c>
      <c r="AA10113">
        <v>770</v>
      </c>
      <c r="AB10113" t="s">
        <v>41</v>
      </c>
      <c r="AC10113">
        <v>1</v>
      </c>
    </row>
    <row r="10114" spans="1:29">
      <c r="A10114">
        <v>46044</v>
      </c>
      <c r="B10114">
        <v>46044</v>
      </c>
      <c r="C10114" t="s">
        <v>34</v>
      </c>
      <c r="D10114" t="s">
        <v>35</v>
      </c>
      <c r="E10114" t="s">
        <v>36</v>
      </c>
      <c r="F10114">
        <v>21077</v>
      </c>
      <c r="G10114" t="s">
        <v>9596</v>
      </c>
      <c r="H10114" t="s">
        <v>9597</v>
      </c>
      <c r="I10114" t="s">
        <v>160</v>
      </c>
      <c r="N10114" t="s">
        <v>9598</v>
      </c>
      <c r="O10114">
        <v>23.01</v>
      </c>
      <c r="P10114">
        <v>24.24</v>
      </c>
      <c r="Q10114">
        <v>22.65</v>
      </c>
      <c r="R10114">
        <v>23.02</v>
      </c>
      <c r="S10114">
        <v>23.27</v>
      </c>
      <c r="T10114">
        <v>23.63</v>
      </c>
      <c r="V10114">
        <v>23.04</v>
      </c>
      <c r="Y10114">
        <v>89045</v>
      </c>
      <c r="Z10114">
        <v>2073763.48</v>
      </c>
      <c r="AA10114">
        <v>1460</v>
      </c>
      <c r="AB10114" t="s">
        <v>41</v>
      </c>
      <c r="AC10114">
        <v>1</v>
      </c>
    </row>
    <row r="10115" spans="1:29">
      <c r="A10115">
        <v>46044</v>
      </c>
      <c r="B10115">
        <v>46044</v>
      </c>
      <c r="C10115" t="s">
        <v>34</v>
      </c>
      <c r="D10115" t="s">
        <v>35</v>
      </c>
      <c r="E10115" t="s">
        <v>36</v>
      </c>
      <c r="F10115">
        <v>10700</v>
      </c>
      <c r="G10115" t="s">
        <v>9599</v>
      </c>
      <c r="H10115" t="s">
        <v>9600</v>
      </c>
      <c r="I10115" t="s">
        <v>160</v>
      </c>
      <c r="N10115" t="s">
        <v>9601</v>
      </c>
      <c r="O10115">
        <v>17.95</v>
      </c>
      <c r="P10115">
        <v>18.829999999999998</v>
      </c>
      <c r="Q10115">
        <v>17.510000000000002</v>
      </c>
      <c r="R10115">
        <v>18.02</v>
      </c>
      <c r="S10115">
        <v>18.059999999999999</v>
      </c>
      <c r="T10115">
        <v>17.63</v>
      </c>
      <c r="V10115">
        <v>18.02</v>
      </c>
      <c r="Y10115">
        <v>259814</v>
      </c>
      <c r="Z10115">
        <v>4708794.68</v>
      </c>
      <c r="AA10115">
        <v>2027</v>
      </c>
      <c r="AB10115" t="s">
        <v>41</v>
      </c>
      <c r="AC10115">
        <v>1</v>
      </c>
    </row>
    <row r="10116" spans="1:29">
      <c r="A10116">
        <v>46044</v>
      </c>
      <c r="B10116">
        <v>46044</v>
      </c>
      <c r="C10116" t="s">
        <v>34</v>
      </c>
      <c r="D10116" t="s">
        <v>35</v>
      </c>
      <c r="E10116" t="s">
        <v>36</v>
      </c>
      <c r="F10116">
        <v>8513</v>
      </c>
      <c r="G10116" t="s">
        <v>11302</v>
      </c>
      <c r="H10116" t="s">
        <v>11303</v>
      </c>
      <c r="I10116" t="s">
        <v>266</v>
      </c>
      <c r="N10116" t="s">
        <v>11304</v>
      </c>
      <c r="O10116">
        <v>56.2</v>
      </c>
      <c r="P10116">
        <v>59.4</v>
      </c>
      <c r="Q10116">
        <v>54</v>
      </c>
      <c r="R10116">
        <v>59.2</v>
      </c>
      <c r="S10116">
        <v>59.2</v>
      </c>
      <c r="T10116">
        <v>59.3</v>
      </c>
      <c r="V10116">
        <v>59.2</v>
      </c>
      <c r="Y10116">
        <v>8600</v>
      </c>
      <c r="Z10116">
        <v>487090</v>
      </c>
      <c r="AA10116">
        <v>37</v>
      </c>
      <c r="AB10116" t="s">
        <v>41</v>
      </c>
      <c r="AC10116">
        <v>200</v>
      </c>
    </row>
    <row r="10117" spans="1:29">
      <c r="A10117">
        <v>46044</v>
      </c>
      <c r="B10117">
        <v>46044</v>
      </c>
      <c r="C10117" t="s">
        <v>34</v>
      </c>
      <c r="D10117" t="s">
        <v>35</v>
      </c>
      <c r="E10117" t="s">
        <v>36</v>
      </c>
      <c r="F10117">
        <v>14139</v>
      </c>
      <c r="G10117" t="s">
        <v>9602</v>
      </c>
      <c r="H10117" t="s">
        <v>9603</v>
      </c>
      <c r="I10117" t="s">
        <v>160</v>
      </c>
      <c r="N10117" t="s">
        <v>9604</v>
      </c>
      <c r="O10117">
        <v>34.200000000000003</v>
      </c>
      <c r="P10117">
        <v>36</v>
      </c>
      <c r="Q10117">
        <v>34</v>
      </c>
      <c r="R10117">
        <v>34</v>
      </c>
      <c r="S10117">
        <v>34</v>
      </c>
      <c r="T10117">
        <v>33.520000000000003</v>
      </c>
      <c r="V10117">
        <v>34</v>
      </c>
      <c r="Y10117">
        <v>18358</v>
      </c>
      <c r="Z10117">
        <v>630343.41</v>
      </c>
      <c r="AA10117">
        <v>153</v>
      </c>
      <c r="AB10117" t="s">
        <v>41</v>
      </c>
      <c r="AC10117">
        <v>1</v>
      </c>
    </row>
    <row r="10118" spans="1:29">
      <c r="A10118">
        <v>46044</v>
      </c>
      <c r="B10118">
        <v>46044</v>
      </c>
      <c r="C10118" t="s">
        <v>34</v>
      </c>
      <c r="D10118" t="s">
        <v>35</v>
      </c>
      <c r="E10118" t="s">
        <v>36</v>
      </c>
      <c r="F10118">
        <v>3375</v>
      </c>
      <c r="G10118" t="s">
        <v>9605</v>
      </c>
      <c r="H10118" t="s">
        <v>9606</v>
      </c>
      <c r="I10118" t="s">
        <v>160</v>
      </c>
      <c r="N10118" t="s">
        <v>9607</v>
      </c>
      <c r="O10118">
        <v>242.1</v>
      </c>
      <c r="P10118">
        <v>249.6</v>
      </c>
      <c r="Q10118">
        <v>242.1</v>
      </c>
      <c r="R10118">
        <v>245.9</v>
      </c>
      <c r="S10118">
        <v>244.1</v>
      </c>
      <c r="T10118">
        <v>241.2</v>
      </c>
      <c r="V10118">
        <v>245.9</v>
      </c>
      <c r="Y10118">
        <v>249277</v>
      </c>
      <c r="Z10118">
        <v>61335584.850000001</v>
      </c>
      <c r="AA10118">
        <v>10618</v>
      </c>
      <c r="AB10118" t="s">
        <v>41</v>
      </c>
      <c r="AC10118">
        <v>1</v>
      </c>
    </row>
    <row r="10119" spans="1:29">
      <c r="A10119">
        <v>46044</v>
      </c>
      <c r="B10119">
        <v>46044</v>
      </c>
      <c r="C10119" t="s">
        <v>34</v>
      </c>
      <c r="D10119" t="s">
        <v>35</v>
      </c>
      <c r="E10119" t="s">
        <v>36</v>
      </c>
      <c r="F10119">
        <v>11852</v>
      </c>
      <c r="G10119" t="s">
        <v>9608</v>
      </c>
      <c r="H10119" t="s">
        <v>9609</v>
      </c>
      <c r="I10119" t="s">
        <v>160</v>
      </c>
      <c r="N10119" t="s">
        <v>9610</v>
      </c>
      <c r="O10119">
        <v>54.6</v>
      </c>
      <c r="P10119">
        <v>56.55</v>
      </c>
      <c r="Q10119">
        <v>54.2</v>
      </c>
      <c r="R10119">
        <v>55.89</v>
      </c>
      <c r="S10119">
        <v>55.9</v>
      </c>
      <c r="T10119">
        <v>54.55</v>
      </c>
      <c r="V10119">
        <v>55.89</v>
      </c>
      <c r="Y10119">
        <v>4202</v>
      </c>
      <c r="Z10119">
        <v>233520.09</v>
      </c>
      <c r="AA10119">
        <v>64</v>
      </c>
      <c r="AB10119" t="s">
        <v>41</v>
      </c>
      <c r="AC10119">
        <v>1</v>
      </c>
    </row>
    <row r="10120" spans="1:29">
      <c r="A10120">
        <v>46044</v>
      </c>
      <c r="B10120">
        <v>46044</v>
      </c>
      <c r="C10120" t="s">
        <v>34</v>
      </c>
      <c r="D10120" t="s">
        <v>35</v>
      </c>
      <c r="E10120" t="s">
        <v>36</v>
      </c>
      <c r="F10120">
        <v>2970</v>
      </c>
      <c r="G10120" t="s">
        <v>9614</v>
      </c>
      <c r="H10120" t="s">
        <v>9615</v>
      </c>
      <c r="I10120" t="s">
        <v>160</v>
      </c>
      <c r="N10120" t="s">
        <v>9616</v>
      </c>
      <c r="O10120">
        <v>137.03</v>
      </c>
      <c r="P10120">
        <v>144</v>
      </c>
      <c r="Q10120">
        <v>136.22</v>
      </c>
      <c r="R10120">
        <v>139.58000000000001</v>
      </c>
      <c r="S10120">
        <v>138.97</v>
      </c>
      <c r="T10120">
        <v>137.03</v>
      </c>
      <c r="V10120">
        <v>139.6</v>
      </c>
      <c r="Y10120">
        <v>316132</v>
      </c>
      <c r="Z10120">
        <v>44580189.899999999</v>
      </c>
      <c r="AA10120">
        <v>4837</v>
      </c>
      <c r="AB10120" t="s">
        <v>41</v>
      </c>
      <c r="AC10120">
        <v>1</v>
      </c>
    </row>
    <row r="10121" spans="1:29">
      <c r="A10121">
        <v>46044</v>
      </c>
      <c r="B10121">
        <v>46044</v>
      </c>
      <c r="C10121" t="s">
        <v>34</v>
      </c>
      <c r="D10121" t="s">
        <v>35</v>
      </c>
      <c r="E10121" t="s">
        <v>36</v>
      </c>
      <c r="F10121">
        <v>13801</v>
      </c>
      <c r="G10121" t="s">
        <v>9617</v>
      </c>
      <c r="H10121" t="s">
        <v>9618</v>
      </c>
      <c r="I10121" t="s">
        <v>160</v>
      </c>
      <c r="N10121" t="s">
        <v>9619</v>
      </c>
      <c r="O10121">
        <v>27.75</v>
      </c>
      <c r="P10121">
        <v>28.55</v>
      </c>
      <c r="Q10121">
        <v>26.5</v>
      </c>
      <c r="R10121">
        <v>27.65</v>
      </c>
      <c r="S10121">
        <v>27.67</v>
      </c>
      <c r="T10121">
        <v>26.92</v>
      </c>
      <c r="V10121">
        <v>27.65</v>
      </c>
      <c r="Y10121">
        <v>37613</v>
      </c>
      <c r="Z10121">
        <v>1042819.96</v>
      </c>
      <c r="AA10121">
        <v>196</v>
      </c>
      <c r="AB10121" t="s">
        <v>41</v>
      </c>
      <c r="AC10121">
        <v>1</v>
      </c>
    </row>
    <row r="10122" spans="1:29">
      <c r="A10122">
        <v>46044</v>
      </c>
      <c r="B10122">
        <v>46044</v>
      </c>
      <c r="C10122" t="s">
        <v>34</v>
      </c>
      <c r="D10122" t="s">
        <v>35</v>
      </c>
      <c r="E10122" t="s">
        <v>36</v>
      </c>
      <c r="F10122">
        <v>11233</v>
      </c>
      <c r="G10122" t="s">
        <v>9620</v>
      </c>
      <c r="H10122" t="s">
        <v>9621</v>
      </c>
      <c r="I10122" t="s">
        <v>160</v>
      </c>
      <c r="N10122" t="s">
        <v>9622</v>
      </c>
      <c r="O10122">
        <v>135.97999999999999</v>
      </c>
      <c r="P10122">
        <v>143.30000000000001</v>
      </c>
      <c r="Q10122">
        <v>134.88</v>
      </c>
      <c r="R10122">
        <v>137.87</v>
      </c>
      <c r="S10122">
        <v>137.44999999999999</v>
      </c>
      <c r="T10122">
        <v>135.06</v>
      </c>
      <c r="V10122">
        <v>137.85</v>
      </c>
      <c r="Y10122">
        <v>535881</v>
      </c>
      <c r="Z10122">
        <v>74462067.709999993</v>
      </c>
      <c r="AA10122">
        <v>7459</v>
      </c>
      <c r="AB10122" t="s">
        <v>41</v>
      </c>
      <c r="AC10122">
        <v>1</v>
      </c>
    </row>
    <row r="10123" spans="1:29">
      <c r="A10123">
        <v>46044</v>
      </c>
      <c r="B10123">
        <v>46044</v>
      </c>
      <c r="C10123" t="s">
        <v>34</v>
      </c>
      <c r="D10123" t="s">
        <v>35</v>
      </c>
      <c r="E10123" t="s">
        <v>36</v>
      </c>
      <c r="F10123">
        <v>2998</v>
      </c>
      <c r="G10123" t="s">
        <v>9623</v>
      </c>
      <c r="H10123" t="s">
        <v>9624</v>
      </c>
      <c r="I10123" t="s">
        <v>160</v>
      </c>
      <c r="N10123" t="s">
        <v>9625</v>
      </c>
      <c r="O10123">
        <v>3.18</v>
      </c>
      <c r="P10123">
        <v>3.34</v>
      </c>
      <c r="Q10123">
        <v>3.1</v>
      </c>
      <c r="R10123">
        <v>3.18</v>
      </c>
      <c r="S10123">
        <v>3.25</v>
      </c>
      <c r="T10123">
        <v>3.17</v>
      </c>
      <c r="V10123">
        <v>3.18</v>
      </c>
      <c r="Y10123">
        <v>60769</v>
      </c>
      <c r="Z10123">
        <v>194541.38</v>
      </c>
      <c r="AA10123">
        <v>268</v>
      </c>
      <c r="AB10123" t="s">
        <v>41</v>
      </c>
      <c r="AC10123">
        <v>1</v>
      </c>
    </row>
    <row r="10124" spans="1:29">
      <c r="A10124">
        <v>46044</v>
      </c>
      <c r="B10124">
        <v>46044</v>
      </c>
      <c r="C10124" t="s">
        <v>34</v>
      </c>
      <c r="D10124" t="s">
        <v>35</v>
      </c>
      <c r="E10124" t="s">
        <v>36</v>
      </c>
      <c r="F10124">
        <v>24851</v>
      </c>
      <c r="G10124" t="s">
        <v>9626</v>
      </c>
      <c r="H10124" t="s">
        <v>9627</v>
      </c>
      <c r="I10124" t="s">
        <v>160</v>
      </c>
      <c r="N10124" t="s">
        <v>9628</v>
      </c>
      <c r="O10124">
        <v>545.15</v>
      </c>
      <c r="P10124">
        <v>573</v>
      </c>
      <c r="Q10124">
        <v>542</v>
      </c>
      <c r="R10124">
        <v>558.20000000000005</v>
      </c>
      <c r="S10124">
        <v>558</v>
      </c>
      <c r="T10124">
        <v>545.04999999999995</v>
      </c>
      <c r="V10124">
        <v>558.20000000000005</v>
      </c>
      <c r="Y10124">
        <v>32075</v>
      </c>
      <c r="Z10124">
        <v>17961354.149999999</v>
      </c>
      <c r="AA10124">
        <v>2559</v>
      </c>
      <c r="AB10124" t="s">
        <v>41</v>
      </c>
      <c r="AC10124">
        <v>1</v>
      </c>
    </row>
    <row r="10125" spans="1:29">
      <c r="A10125">
        <v>46044</v>
      </c>
      <c r="B10125">
        <v>46044</v>
      </c>
      <c r="C10125" t="s">
        <v>34</v>
      </c>
      <c r="D10125" t="s">
        <v>35</v>
      </c>
      <c r="E10125" t="s">
        <v>36</v>
      </c>
      <c r="F10125">
        <v>12018</v>
      </c>
      <c r="G10125" t="s">
        <v>9629</v>
      </c>
      <c r="H10125" t="s">
        <v>9630</v>
      </c>
      <c r="I10125" t="s">
        <v>160</v>
      </c>
      <c r="N10125" t="s">
        <v>9631</v>
      </c>
      <c r="O10125">
        <v>46.4</v>
      </c>
      <c r="P10125">
        <v>47.2</v>
      </c>
      <c r="Q10125">
        <v>45.75</v>
      </c>
      <c r="R10125">
        <v>46.99</v>
      </c>
      <c r="S10125">
        <v>47.19</v>
      </c>
      <c r="T10125">
        <v>45.53</v>
      </c>
      <c r="V10125">
        <v>46.99</v>
      </c>
      <c r="Y10125">
        <v>56239464</v>
      </c>
      <c r="Z10125">
        <v>2610678541.3800001</v>
      </c>
      <c r="AA10125">
        <v>108290</v>
      </c>
      <c r="AB10125" t="s">
        <v>41</v>
      </c>
      <c r="AC10125">
        <v>1</v>
      </c>
    </row>
    <row r="10126" spans="1:29">
      <c r="A10126">
        <v>46044</v>
      </c>
      <c r="B10126">
        <v>46044</v>
      </c>
      <c r="C10126" t="s">
        <v>34</v>
      </c>
      <c r="D10126" t="s">
        <v>35</v>
      </c>
      <c r="E10126" t="s">
        <v>36</v>
      </c>
      <c r="F10126">
        <v>5023</v>
      </c>
      <c r="G10126" t="s">
        <v>9632</v>
      </c>
      <c r="H10126" t="s">
        <v>9633</v>
      </c>
      <c r="I10126" t="s">
        <v>182</v>
      </c>
      <c r="N10126" t="s">
        <v>9634</v>
      </c>
      <c r="O10126">
        <v>3.35</v>
      </c>
      <c r="P10126">
        <v>3.35</v>
      </c>
      <c r="Q10126">
        <v>3.11</v>
      </c>
      <c r="R10126">
        <v>3.15</v>
      </c>
      <c r="S10126">
        <v>3.18</v>
      </c>
      <c r="T10126">
        <v>3.27</v>
      </c>
      <c r="V10126">
        <v>3.12</v>
      </c>
      <c r="Y10126">
        <v>84696</v>
      </c>
      <c r="Z10126">
        <v>268377.45</v>
      </c>
      <c r="AA10126">
        <v>131</v>
      </c>
      <c r="AB10126" t="s">
        <v>41</v>
      </c>
      <c r="AC10126">
        <v>1</v>
      </c>
    </row>
    <row r="10127" spans="1:29">
      <c r="A10127">
        <v>46044</v>
      </c>
      <c r="B10127">
        <v>46044</v>
      </c>
      <c r="C10127" t="s">
        <v>34</v>
      </c>
      <c r="D10127" t="s">
        <v>35</v>
      </c>
      <c r="E10127" t="s">
        <v>36</v>
      </c>
      <c r="F10127">
        <v>27095</v>
      </c>
      <c r="G10127" t="s">
        <v>9635</v>
      </c>
      <c r="H10127" t="s">
        <v>9636</v>
      </c>
      <c r="I10127" t="s">
        <v>160</v>
      </c>
      <c r="N10127" t="s">
        <v>9637</v>
      </c>
      <c r="O10127">
        <v>405</v>
      </c>
      <c r="P10127">
        <v>411</v>
      </c>
      <c r="Q10127">
        <v>397.1</v>
      </c>
      <c r="R10127">
        <v>401</v>
      </c>
      <c r="S10127">
        <v>402.4</v>
      </c>
      <c r="T10127">
        <v>399.5</v>
      </c>
      <c r="V10127">
        <v>401</v>
      </c>
      <c r="Y10127">
        <v>588686</v>
      </c>
      <c r="Z10127">
        <v>237151712.5</v>
      </c>
      <c r="AA10127">
        <v>14474</v>
      </c>
      <c r="AB10127" t="s">
        <v>41</v>
      </c>
      <c r="AC10127">
        <v>1</v>
      </c>
    </row>
    <row r="10128" spans="1:29">
      <c r="A10128">
        <v>46044</v>
      </c>
      <c r="B10128">
        <v>46044</v>
      </c>
      <c r="C10128" t="s">
        <v>34</v>
      </c>
      <c r="D10128" t="s">
        <v>35</v>
      </c>
      <c r="E10128" t="s">
        <v>36</v>
      </c>
      <c r="F10128">
        <v>3384</v>
      </c>
      <c r="G10128" t="s">
        <v>9641</v>
      </c>
      <c r="H10128" t="s">
        <v>9642</v>
      </c>
      <c r="I10128" t="s">
        <v>160</v>
      </c>
      <c r="N10128" t="s">
        <v>9643</v>
      </c>
      <c r="O10128">
        <v>3522.5</v>
      </c>
      <c r="P10128">
        <v>3589</v>
      </c>
      <c r="Q10128">
        <v>3474</v>
      </c>
      <c r="R10128">
        <v>3496.4</v>
      </c>
      <c r="S10128">
        <v>3496.9</v>
      </c>
      <c r="T10128">
        <v>3453.4</v>
      </c>
      <c r="V10128">
        <v>3496.05</v>
      </c>
      <c r="Y10128">
        <v>10039</v>
      </c>
      <c r="Z10128">
        <v>35300155.700000003</v>
      </c>
      <c r="AA10128">
        <v>2552</v>
      </c>
      <c r="AB10128" t="s">
        <v>41</v>
      </c>
      <c r="AC10128">
        <v>1</v>
      </c>
    </row>
    <row r="10129" spans="1:29">
      <c r="A10129">
        <v>46044</v>
      </c>
      <c r="B10129">
        <v>46044</v>
      </c>
      <c r="C10129" t="s">
        <v>34</v>
      </c>
      <c r="D10129" t="s">
        <v>35</v>
      </c>
      <c r="E10129" t="s">
        <v>36</v>
      </c>
      <c r="F10129">
        <v>8612</v>
      </c>
      <c r="G10129" t="s">
        <v>9644</v>
      </c>
      <c r="H10129" t="s">
        <v>9645</v>
      </c>
      <c r="I10129" t="s">
        <v>327</v>
      </c>
      <c r="N10129" t="s">
        <v>9646</v>
      </c>
      <c r="O10129">
        <v>244.75</v>
      </c>
      <c r="P10129">
        <v>244.75</v>
      </c>
      <c r="Q10129">
        <v>239</v>
      </c>
      <c r="R10129">
        <v>243</v>
      </c>
      <c r="S10129">
        <v>243</v>
      </c>
      <c r="T10129">
        <v>238.1</v>
      </c>
      <c r="V10129">
        <v>243</v>
      </c>
      <c r="Y10129">
        <v>22500</v>
      </c>
      <c r="Z10129">
        <v>5458175</v>
      </c>
      <c r="AA10129">
        <v>32</v>
      </c>
      <c r="AB10129" t="s">
        <v>41</v>
      </c>
      <c r="AC10129">
        <v>500</v>
      </c>
    </row>
    <row r="10130" spans="1:29">
      <c r="A10130">
        <v>46044</v>
      </c>
      <c r="B10130">
        <v>46044</v>
      </c>
      <c r="C10130" t="s">
        <v>34</v>
      </c>
      <c r="D10130" t="s">
        <v>35</v>
      </c>
      <c r="E10130" t="s">
        <v>36</v>
      </c>
      <c r="F10130">
        <v>11492</v>
      </c>
      <c r="G10130" t="s">
        <v>9650</v>
      </c>
      <c r="H10130" t="s">
        <v>9651</v>
      </c>
      <c r="I10130" t="s">
        <v>266</v>
      </c>
      <c r="N10130" t="s">
        <v>9652</v>
      </c>
      <c r="O10130">
        <v>19.2</v>
      </c>
      <c r="P10130">
        <v>19.55</v>
      </c>
      <c r="Q10130">
        <v>19.2</v>
      </c>
      <c r="R10130">
        <v>19.3</v>
      </c>
      <c r="S10130">
        <v>19.3</v>
      </c>
      <c r="T10130">
        <v>19.649999999999999</v>
      </c>
      <c r="V10130">
        <v>19.3</v>
      </c>
      <c r="Y10130">
        <v>4800</v>
      </c>
      <c r="Z10130">
        <v>93120</v>
      </c>
      <c r="AA10130">
        <v>4</v>
      </c>
      <c r="AB10130" t="s">
        <v>41</v>
      </c>
      <c r="AC10130">
        <v>1200</v>
      </c>
    </row>
    <row r="10131" spans="1:29">
      <c r="A10131">
        <v>46044</v>
      </c>
      <c r="B10131">
        <v>46044</v>
      </c>
      <c r="C10131" t="s">
        <v>34</v>
      </c>
      <c r="D10131" t="s">
        <v>35</v>
      </c>
      <c r="E10131" t="s">
        <v>36</v>
      </c>
      <c r="F10131">
        <v>11909</v>
      </c>
      <c r="G10131" t="s">
        <v>9653</v>
      </c>
      <c r="H10131" t="s">
        <v>9654</v>
      </c>
      <c r="I10131" t="s">
        <v>160</v>
      </c>
      <c r="N10131" t="s">
        <v>9655</v>
      </c>
      <c r="O10131">
        <v>550</v>
      </c>
      <c r="P10131">
        <v>550</v>
      </c>
      <c r="Q10131">
        <v>526.4</v>
      </c>
      <c r="R10131">
        <v>540.15</v>
      </c>
      <c r="S10131">
        <v>536</v>
      </c>
      <c r="T10131">
        <v>529.04999999999995</v>
      </c>
      <c r="V10131">
        <v>540.1</v>
      </c>
      <c r="Y10131">
        <v>20211</v>
      </c>
      <c r="Z10131">
        <v>10861190.550000001</v>
      </c>
      <c r="AA10131">
        <v>1877</v>
      </c>
      <c r="AB10131" t="s">
        <v>41</v>
      </c>
      <c r="AC10131">
        <v>1</v>
      </c>
    </row>
    <row r="10132" spans="1:29">
      <c r="A10132">
        <v>46044</v>
      </c>
      <c r="B10132">
        <v>46044</v>
      </c>
      <c r="C10132" t="s">
        <v>34</v>
      </c>
      <c r="D10132" t="s">
        <v>35</v>
      </c>
      <c r="E10132" t="s">
        <v>36</v>
      </c>
      <c r="F10132">
        <v>27066</v>
      </c>
      <c r="G10132" t="s">
        <v>9656</v>
      </c>
      <c r="H10132" t="s">
        <v>9657</v>
      </c>
      <c r="I10132" t="s">
        <v>160</v>
      </c>
      <c r="N10132" t="s">
        <v>9658</v>
      </c>
      <c r="O10132">
        <v>343</v>
      </c>
      <c r="P10132">
        <v>347.85</v>
      </c>
      <c r="Q10132">
        <v>312.89999999999998</v>
      </c>
      <c r="R10132">
        <v>320.3</v>
      </c>
      <c r="S10132">
        <v>320</v>
      </c>
      <c r="T10132">
        <v>334.55</v>
      </c>
      <c r="V10132">
        <v>320.3</v>
      </c>
      <c r="Y10132">
        <v>26797175</v>
      </c>
      <c r="Z10132">
        <v>8795971210.5</v>
      </c>
      <c r="AA10132">
        <v>212069</v>
      </c>
      <c r="AB10132" t="s">
        <v>41</v>
      </c>
      <c r="AC10132">
        <v>1</v>
      </c>
    </row>
    <row r="10133" spans="1:29">
      <c r="A10133">
        <v>46044</v>
      </c>
      <c r="B10133">
        <v>46044</v>
      </c>
      <c r="C10133" t="s">
        <v>34</v>
      </c>
      <c r="D10133" t="s">
        <v>35</v>
      </c>
      <c r="E10133" t="s">
        <v>36</v>
      </c>
      <c r="F10133">
        <v>24190</v>
      </c>
      <c r="G10133" t="s">
        <v>9668</v>
      </c>
      <c r="H10133" t="s">
        <v>9669</v>
      </c>
      <c r="I10133" t="s">
        <v>160</v>
      </c>
      <c r="N10133" t="s">
        <v>9670</v>
      </c>
      <c r="O10133">
        <v>851.4</v>
      </c>
      <c r="P10133">
        <v>859.2</v>
      </c>
      <c r="Q10133">
        <v>847</v>
      </c>
      <c r="R10133">
        <v>855</v>
      </c>
      <c r="S10133">
        <v>857</v>
      </c>
      <c r="T10133">
        <v>850.55</v>
      </c>
      <c r="V10133">
        <v>855</v>
      </c>
      <c r="Y10133">
        <v>46282</v>
      </c>
      <c r="Z10133">
        <v>39384522.25</v>
      </c>
      <c r="AA10133">
        <v>6072</v>
      </c>
      <c r="AB10133" t="s">
        <v>41</v>
      </c>
      <c r="AC10133">
        <v>1</v>
      </c>
    </row>
    <row r="10134" spans="1:29">
      <c r="A10134">
        <v>46044</v>
      </c>
      <c r="B10134">
        <v>46044</v>
      </c>
      <c r="C10134" t="s">
        <v>34</v>
      </c>
      <c r="D10134" t="s">
        <v>35</v>
      </c>
      <c r="E10134" t="s">
        <v>36</v>
      </c>
      <c r="F10134">
        <v>11992</v>
      </c>
      <c r="G10134" t="s">
        <v>9671</v>
      </c>
      <c r="H10134" t="s">
        <v>9672</v>
      </c>
      <c r="I10134" t="s">
        <v>160</v>
      </c>
      <c r="N10134" t="s">
        <v>9673</v>
      </c>
      <c r="O10134">
        <v>11.8</v>
      </c>
      <c r="P10134">
        <v>12.39</v>
      </c>
      <c r="Q10134">
        <v>11.76</v>
      </c>
      <c r="R10134">
        <v>12.24</v>
      </c>
      <c r="S10134">
        <v>12.3</v>
      </c>
      <c r="T10134">
        <v>11.76</v>
      </c>
      <c r="V10134">
        <v>12.24</v>
      </c>
      <c r="Y10134">
        <v>1926036</v>
      </c>
      <c r="Z10134">
        <v>23187633.289999999</v>
      </c>
      <c r="AA10134">
        <v>6286</v>
      </c>
      <c r="AB10134" t="s">
        <v>41</v>
      </c>
      <c r="AC10134">
        <v>1</v>
      </c>
    </row>
    <row r="10135" spans="1:29">
      <c r="A10135">
        <v>46044</v>
      </c>
      <c r="B10135">
        <v>46044</v>
      </c>
      <c r="C10135" t="s">
        <v>34</v>
      </c>
      <c r="D10135" t="s">
        <v>35</v>
      </c>
      <c r="E10135" t="s">
        <v>36</v>
      </c>
      <c r="F10135">
        <v>5114</v>
      </c>
      <c r="G10135" t="s">
        <v>9674</v>
      </c>
      <c r="H10135" t="s">
        <v>9675</v>
      </c>
      <c r="I10135" t="s">
        <v>160</v>
      </c>
      <c r="N10135" t="s">
        <v>9676</v>
      </c>
      <c r="O10135">
        <v>483.05</v>
      </c>
      <c r="P10135">
        <v>510</v>
      </c>
      <c r="Q10135">
        <v>483.05</v>
      </c>
      <c r="R10135">
        <v>499.3</v>
      </c>
      <c r="S10135">
        <v>510</v>
      </c>
      <c r="T10135">
        <v>485.75</v>
      </c>
      <c r="V10135">
        <v>499.35</v>
      </c>
      <c r="Y10135">
        <v>5748</v>
      </c>
      <c r="Z10135">
        <v>2856203.65</v>
      </c>
      <c r="AA10135">
        <v>317</v>
      </c>
      <c r="AB10135" t="s">
        <v>41</v>
      </c>
      <c r="AC10135">
        <v>1</v>
      </c>
    </row>
    <row r="10136" spans="1:29">
      <c r="A10136">
        <v>46044</v>
      </c>
      <c r="B10136">
        <v>46044</v>
      </c>
      <c r="C10136" t="s">
        <v>34</v>
      </c>
      <c r="D10136" t="s">
        <v>35</v>
      </c>
      <c r="E10136" t="s">
        <v>36</v>
      </c>
      <c r="F10136">
        <v>10243</v>
      </c>
      <c r="G10136" t="s">
        <v>9677</v>
      </c>
      <c r="H10136" t="s">
        <v>9678</v>
      </c>
      <c r="I10136" t="s">
        <v>160</v>
      </c>
      <c r="N10136" t="s">
        <v>9679</v>
      </c>
      <c r="O10136">
        <v>606.65</v>
      </c>
      <c r="P10136">
        <v>609</v>
      </c>
      <c r="Q10136">
        <v>588</v>
      </c>
      <c r="R10136">
        <v>592.6</v>
      </c>
      <c r="S10136">
        <v>588.9</v>
      </c>
      <c r="T10136">
        <v>600.85</v>
      </c>
      <c r="V10136">
        <v>592.6</v>
      </c>
      <c r="Y10136">
        <v>982067</v>
      </c>
      <c r="Z10136">
        <v>586195601.5</v>
      </c>
      <c r="AA10136">
        <v>28571</v>
      </c>
      <c r="AB10136" t="s">
        <v>41</v>
      </c>
      <c r="AC10136">
        <v>1</v>
      </c>
    </row>
    <row r="10137" spans="1:29">
      <c r="A10137">
        <v>46044</v>
      </c>
      <c r="B10137">
        <v>46044</v>
      </c>
      <c r="C10137" t="s">
        <v>34</v>
      </c>
      <c r="D10137" t="s">
        <v>35</v>
      </c>
      <c r="E10137" t="s">
        <v>36</v>
      </c>
      <c r="F10137">
        <v>17203</v>
      </c>
      <c r="G10137" t="s">
        <v>9680</v>
      </c>
      <c r="H10137" t="s">
        <v>9681</v>
      </c>
      <c r="I10137" t="s">
        <v>266</v>
      </c>
      <c r="N10137" t="s">
        <v>9682</v>
      </c>
      <c r="O10137">
        <v>49.45</v>
      </c>
      <c r="P10137">
        <v>49.55</v>
      </c>
      <c r="Q10137">
        <v>49.4</v>
      </c>
      <c r="R10137">
        <v>49.55</v>
      </c>
      <c r="S10137">
        <v>49.55</v>
      </c>
      <c r="T10137">
        <v>52</v>
      </c>
      <c r="V10137">
        <v>49.55</v>
      </c>
      <c r="Y10137">
        <v>3600</v>
      </c>
      <c r="Z10137">
        <v>178020</v>
      </c>
      <c r="AA10137">
        <v>6</v>
      </c>
      <c r="AB10137" t="s">
        <v>41</v>
      </c>
      <c r="AC10137">
        <v>600</v>
      </c>
    </row>
    <row r="10138" spans="1:29">
      <c r="A10138">
        <v>46044</v>
      </c>
      <c r="B10138">
        <v>46044</v>
      </c>
      <c r="C10138" t="s">
        <v>34</v>
      </c>
      <c r="D10138" t="s">
        <v>35</v>
      </c>
      <c r="E10138" t="s">
        <v>36</v>
      </c>
      <c r="F10138">
        <v>10793</v>
      </c>
      <c r="G10138" t="s">
        <v>9683</v>
      </c>
      <c r="H10138" t="s">
        <v>9684</v>
      </c>
      <c r="I10138" t="s">
        <v>160</v>
      </c>
      <c r="N10138" t="s">
        <v>9685</v>
      </c>
      <c r="O10138">
        <v>654.45000000000005</v>
      </c>
      <c r="P10138">
        <v>670</v>
      </c>
      <c r="Q10138">
        <v>648.20000000000005</v>
      </c>
      <c r="R10138">
        <v>667.55</v>
      </c>
      <c r="S10138">
        <v>669.15</v>
      </c>
      <c r="T10138">
        <v>640.15</v>
      </c>
      <c r="V10138">
        <v>667.55</v>
      </c>
      <c r="Y10138">
        <v>700585</v>
      </c>
      <c r="Z10138">
        <v>461024610.10000002</v>
      </c>
      <c r="AA10138">
        <v>31947</v>
      </c>
      <c r="AB10138" t="s">
        <v>41</v>
      </c>
      <c r="AC10138">
        <v>1</v>
      </c>
    </row>
    <row r="10139" spans="1:29">
      <c r="A10139">
        <v>46044</v>
      </c>
      <c r="B10139">
        <v>46044</v>
      </c>
      <c r="C10139" t="s">
        <v>34</v>
      </c>
      <c r="D10139" t="s">
        <v>35</v>
      </c>
      <c r="E10139" t="s">
        <v>36</v>
      </c>
      <c r="F10139">
        <v>14509</v>
      </c>
      <c r="G10139" t="s">
        <v>9686</v>
      </c>
      <c r="H10139" t="s">
        <v>9687</v>
      </c>
      <c r="I10139" t="s">
        <v>327</v>
      </c>
      <c r="N10139" t="s">
        <v>9688</v>
      </c>
      <c r="O10139">
        <v>284</v>
      </c>
      <c r="P10139">
        <v>286.64999999999998</v>
      </c>
      <c r="Q10139">
        <v>282.2</v>
      </c>
      <c r="R10139">
        <v>286.64999999999998</v>
      </c>
      <c r="S10139">
        <v>286.64999999999998</v>
      </c>
      <c r="T10139">
        <v>273</v>
      </c>
      <c r="V10139">
        <v>286.64999999999998</v>
      </c>
      <c r="Y10139">
        <v>18400</v>
      </c>
      <c r="Z10139">
        <v>5266860</v>
      </c>
      <c r="AA10139">
        <v>38</v>
      </c>
      <c r="AB10139" t="s">
        <v>41</v>
      </c>
      <c r="AC10139">
        <v>400</v>
      </c>
    </row>
    <row r="10140" spans="1:29">
      <c r="A10140">
        <v>46044</v>
      </c>
      <c r="B10140">
        <v>46044</v>
      </c>
      <c r="C10140" t="s">
        <v>34</v>
      </c>
      <c r="D10140" t="s">
        <v>35</v>
      </c>
      <c r="E10140" t="s">
        <v>36</v>
      </c>
      <c r="F10140">
        <v>759355</v>
      </c>
      <c r="G10140" t="s">
        <v>9689</v>
      </c>
      <c r="H10140" t="s">
        <v>9690</v>
      </c>
      <c r="I10140" t="s">
        <v>160</v>
      </c>
      <c r="N10140" t="s">
        <v>9691</v>
      </c>
      <c r="O10140">
        <v>91.35</v>
      </c>
      <c r="P10140">
        <v>94.96</v>
      </c>
      <c r="Q10140">
        <v>86.52</v>
      </c>
      <c r="R10140">
        <v>91.68</v>
      </c>
      <c r="S10140">
        <v>91.5</v>
      </c>
      <c r="T10140">
        <v>94.1</v>
      </c>
      <c r="V10140">
        <v>91.7</v>
      </c>
      <c r="Y10140">
        <v>432144</v>
      </c>
      <c r="Z10140">
        <v>39015182.229999997</v>
      </c>
      <c r="AA10140">
        <v>5749</v>
      </c>
      <c r="AB10140" t="s">
        <v>41</v>
      </c>
      <c r="AC10140">
        <v>1</v>
      </c>
    </row>
    <row r="10141" spans="1:29">
      <c r="A10141">
        <v>46044</v>
      </c>
      <c r="B10141">
        <v>46044</v>
      </c>
      <c r="C10141" t="s">
        <v>34</v>
      </c>
      <c r="D10141" t="s">
        <v>35</v>
      </c>
      <c r="E10141" t="s">
        <v>36</v>
      </c>
      <c r="F10141">
        <v>14314</v>
      </c>
      <c r="G10141" t="s">
        <v>9695</v>
      </c>
      <c r="H10141" t="s">
        <v>9696</v>
      </c>
      <c r="I10141" t="s">
        <v>160</v>
      </c>
      <c r="N10141" t="s">
        <v>9697</v>
      </c>
      <c r="O10141">
        <v>7.21</v>
      </c>
      <c r="P10141">
        <v>7.79</v>
      </c>
      <c r="Q10141">
        <v>7.21</v>
      </c>
      <c r="R10141">
        <v>7.49</v>
      </c>
      <c r="S10141">
        <v>7.58</v>
      </c>
      <c r="T10141">
        <v>7.22</v>
      </c>
      <c r="V10141">
        <v>7.49</v>
      </c>
      <c r="Y10141">
        <v>767392</v>
      </c>
      <c r="Z10141">
        <v>5591084.1600000001</v>
      </c>
      <c r="AA10141">
        <v>599</v>
      </c>
      <c r="AB10141" t="s">
        <v>41</v>
      </c>
      <c r="AC10141">
        <v>1</v>
      </c>
    </row>
    <row r="10142" spans="1:29">
      <c r="A10142">
        <v>46044</v>
      </c>
      <c r="B10142">
        <v>46044</v>
      </c>
      <c r="C10142" t="s">
        <v>34</v>
      </c>
      <c r="D10142" t="s">
        <v>35</v>
      </c>
      <c r="E10142" t="s">
        <v>36</v>
      </c>
      <c r="F10142">
        <v>23438</v>
      </c>
      <c r="G10142" t="s">
        <v>9701</v>
      </c>
      <c r="H10142" t="s">
        <v>9702</v>
      </c>
      <c r="I10142" t="s">
        <v>266</v>
      </c>
      <c r="N10142" t="s">
        <v>9703</v>
      </c>
      <c r="O10142">
        <v>642.5</v>
      </c>
      <c r="P10142">
        <v>678</v>
      </c>
      <c r="Q10142">
        <v>636</v>
      </c>
      <c r="R10142">
        <v>656.5</v>
      </c>
      <c r="S10142">
        <v>658.4</v>
      </c>
      <c r="T10142">
        <v>621.5</v>
      </c>
      <c r="V10142">
        <v>656.5</v>
      </c>
      <c r="Y10142">
        <v>22600</v>
      </c>
      <c r="Z10142">
        <v>14868750</v>
      </c>
      <c r="AA10142">
        <v>107</v>
      </c>
      <c r="AB10142" t="s">
        <v>41</v>
      </c>
      <c r="AC10142">
        <v>200</v>
      </c>
    </row>
    <row r="10143" spans="1:29">
      <c r="A10143">
        <v>46044</v>
      </c>
      <c r="B10143">
        <v>46044</v>
      </c>
      <c r="C10143" t="s">
        <v>34</v>
      </c>
      <c r="D10143" t="s">
        <v>35</v>
      </c>
      <c r="E10143" t="s">
        <v>36</v>
      </c>
      <c r="F10143">
        <v>3396</v>
      </c>
      <c r="G10143" t="s">
        <v>9704</v>
      </c>
      <c r="H10143" t="s">
        <v>9705</v>
      </c>
      <c r="I10143" t="s">
        <v>160</v>
      </c>
      <c r="N10143" t="s">
        <v>9706</v>
      </c>
      <c r="O10143">
        <v>170.01</v>
      </c>
      <c r="P10143">
        <v>180.5</v>
      </c>
      <c r="Q10143">
        <v>167</v>
      </c>
      <c r="R10143">
        <v>170.31</v>
      </c>
      <c r="S10143">
        <v>170.05</v>
      </c>
      <c r="T10143">
        <v>170.29</v>
      </c>
      <c r="V10143">
        <v>170.35</v>
      </c>
      <c r="Y10143">
        <v>3026</v>
      </c>
      <c r="Z10143">
        <v>526114.68000000005</v>
      </c>
      <c r="AA10143">
        <v>155</v>
      </c>
      <c r="AB10143" t="s">
        <v>41</v>
      </c>
      <c r="AC10143">
        <v>1</v>
      </c>
    </row>
    <row r="10144" spans="1:29">
      <c r="A10144">
        <v>46044</v>
      </c>
      <c r="B10144">
        <v>46044</v>
      </c>
      <c r="C10144" t="s">
        <v>34</v>
      </c>
      <c r="D10144" t="s">
        <v>35</v>
      </c>
      <c r="E10144" t="s">
        <v>36</v>
      </c>
      <c r="F10144">
        <v>9354</v>
      </c>
      <c r="G10144" t="s">
        <v>9707</v>
      </c>
      <c r="H10144" t="s">
        <v>9708</v>
      </c>
      <c r="I10144" t="s">
        <v>160</v>
      </c>
      <c r="N10144" t="s">
        <v>9709</v>
      </c>
      <c r="O10144">
        <v>380</v>
      </c>
      <c r="P10144">
        <v>386.4</v>
      </c>
      <c r="Q10144">
        <v>370.2</v>
      </c>
      <c r="R10144">
        <v>372.2</v>
      </c>
      <c r="S10144">
        <v>372.65</v>
      </c>
      <c r="T10144">
        <v>373.45</v>
      </c>
      <c r="V10144">
        <v>372.2</v>
      </c>
      <c r="Y10144">
        <v>103862</v>
      </c>
      <c r="Z10144">
        <v>38998673.700000003</v>
      </c>
      <c r="AA10144">
        <v>4605</v>
      </c>
      <c r="AB10144" t="s">
        <v>41</v>
      </c>
      <c r="AC10144">
        <v>1</v>
      </c>
    </row>
    <row r="10145" spans="1:29">
      <c r="A10145">
        <v>46044</v>
      </c>
      <c r="B10145">
        <v>46044</v>
      </c>
      <c r="C10145" t="s">
        <v>34</v>
      </c>
      <c r="D10145" t="s">
        <v>35</v>
      </c>
      <c r="E10145" t="s">
        <v>36</v>
      </c>
      <c r="F10145">
        <v>14920</v>
      </c>
      <c r="G10145" t="s">
        <v>9710</v>
      </c>
      <c r="H10145" t="s">
        <v>9711</v>
      </c>
      <c r="I10145" t="s">
        <v>182</v>
      </c>
      <c r="N10145" t="s">
        <v>11306</v>
      </c>
      <c r="O10145">
        <v>38.06</v>
      </c>
      <c r="P10145">
        <v>40</v>
      </c>
      <c r="Q10145">
        <v>38</v>
      </c>
      <c r="R10145">
        <v>39.72</v>
      </c>
      <c r="S10145">
        <v>39.549999999999997</v>
      </c>
      <c r="T10145">
        <v>39.19</v>
      </c>
      <c r="V10145">
        <v>39.71</v>
      </c>
      <c r="Y10145">
        <v>510240</v>
      </c>
      <c r="Z10145">
        <v>20089895.620000001</v>
      </c>
      <c r="AA10145">
        <v>1432</v>
      </c>
      <c r="AB10145" t="s">
        <v>41</v>
      </c>
      <c r="AC10145">
        <v>1</v>
      </c>
    </row>
    <row r="10146" spans="1:29">
      <c r="A10146">
        <v>46044</v>
      </c>
      <c r="B10146">
        <v>46044</v>
      </c>
      <c r="C10146" t="s">
        <v>34</v>
      </c>
      <c r="D10146" t="s">
        <v>35</v>
      </c>
      <c r="E10146" t="s">
        <v>36</v>
      </c>
      <c r="F10146">
        <v>13648</v>
      </c>
      <c r="G10146" t="s">
        <v>9713</v>
      </c>
      <c r="H10146" t="s">
        <v>9714</v>
      </c>
      <c r="I10146" t="s">
        <v>160</v>
      </c>
      <c r="N10146" t="s">
        <v>9715</v>
      </c>
      <c r="O10146">
        <v>251.85</v>
      </c>
      <c r="P10146">
        <v>255.7</v>
      </c>
      <c r="Q10146">
        <v>250.2</v>
      </c>
      <c r="R10146">
        <v>252.75</v>
      </c>
      <c r="S10146">
        <v>254</v>
      </c>
      <c r="T10146">
        <v>250.6</v>
      </c>
      <c r="V10146">
        <v>252.75</v>
      </c>
      <c r="Y10146">
        <v>64181</v>
      </c>
      <c r="Z10146">
        <v>16227289</v>
      </c>
      <c r="AA10146">
        <v>1561</v>
      </c>
      <c r="AB10146" t="s">
        <v>41</v>
      </c>
      <c r="AC10146">
        <v>1</v>
      </c>
    </row>
    <row r="10147" spans="1:29">
      <c r="A10147">
        <v>46044</v>
      </c>
      <c r="B10147">
        <v>46044</v>
      </c>
      <c r="C10147" t="s">
        <v>34</v>
      </c>
      <c r="D10147" t="s">
        <v>35</v>
      </c>
      <c r="E10147" t="s">
        <v>36</v>
      </c>
      <c r="F10147">
        <v>10945</v>
      </c>
      <c r="G10147" t="s">
        <v>9719</v>
      </c>
      <c r="H10147" t="s">
        <v>9720</v>
      </c>
      <c r="I10147" t="s">
        <v>160</v>
      </c>
      <c r="N10147" t="s">
        <v>9721</v>
      </c>
      <c r="O10147">
        <v>550.9</v>
      </c>
      <c r="P10147">
        <v>569</v>
      </c>
      <c r="Q10147">
        <v>550.9</v>
      </c>
      <c r="R10147">
        <v>566.65</v>
      </c>
      <c r="S10147">
        <v>569</v>
      </c>
      <c r="T10147">
        <v>547.70000000000005</v>
      </c>
      <c r="V10147">
        <v>566.65</v>
      </c>
      <c r="Y10147">
        <v>293007</v>
      </c>
      <c r="Z10147">
        <v>164992494.94999999</v>
      </c>
      <c r="AA10147">
        <v>32910</v>
      </c>
      <c r="AB10147" t="s">
        <v>41</v>
      </c>
      <c r="AC10147">
        <v>1</v>
      </c>
    </row>
    <row r="10148" spans="1:29">
      <c r="A10148">
        <v>46044</v>
      </c>
      <c r="B10148">
        <v>46044</v>
      </c>
      <c r="C10148" t="s">
        <v>34</v>
      </c>
      <c r="D10148" t="s">
        <v>35</v>
      </c>
      <c r="E10148" t="s">
        <v>36</v>
      </c>
      <c r="F10148">
        <v>3980</v>
      </c>
      <c r="G10148" t="s">
        <v>9722</v>
      </c>
      <c r="H10148" t="s">
        <v>9723</v>
      </c>
      <c r="I10148" t="s">
        <v>160</v>
      </c>
      <c r="N10148" t="s">
        <v>9724</v>
      </c>
      <c r="O10148">
        <v>133.33000000000001</v>
      </c>
      <c r="P10148">
        <v>136.19</v>
      </c>
      <c r="Q10148">
        <v>132.41999999999999</v>
      </c>
      <c r="R10148">
        <v>133.80000000000001</v>
      </c>
      <c r="S10148">
        <v>133.5</v>
      </c>
      <c r="T10148">
        <v>132.81</v>
      </c>
      <c r="V10148">
        <v>133.75</v>
      </c>
      <c r="Y10148">
        <v>49645</v>
      </c>
      <c r="Z10148">
        <v>6636643.0899999999</v>
      </c>
      <c r="AA10148">
        <v>1045</v>
      </c>
      <c r="AB10148" t="s">
        <v>41</v>
      </c>
      <c r="AC10148">
        <v>1</v>
      </c>
    </row>
    <row r="10149" spans="1:29">
      <c r="A10149">
        <v>46044</v>
      </c>
      <c r="B10149">
        <v>46044</v>
      </c>
      <c r="C10149" t="s">
        <v>34</v>
      </c>
      <c r="D10149" t="s">
        <v>35</v>
      </c>
      <c r="E10149" t="s">
        <v>36</v>
      </c>
      <c r="F10149">
        <v>3509</v>
      </c>
      <c r="G10149" t="s">
        <v>9725</v>
      </c>
      <c r="H10149" t="s">
        <v>9726</v>
      </c>
      <c r="I10149" t="s">
        <v>160</v>
      </c>
      <c r="N10149" t="s">
        <v>9727</v>
      </c>
      <c r="O10149">
        <v>93</v>
      </c>
      <c r="P10149">
        <v>95.35</v>
      </c>
      <c r="Q10149">
        <v>93</v>
      </c>
      <c r="R10149">
        <v>93.77</v>
      </c>
      <c r="S10149">
        <v>94</v>
      </c>
      <c r="T10149">
        <v>92.63</v>
      </c>
      <c r="V10149">
        <v>93.8</v>
      </c>
      <c r="Y10149">
        <v>71777</v>
      </c>
      <c r="Z10149">
        <v>6740817.2199999997</v>
      </c>
      <c r="AA10149">
        <v>1243</v>
      </c>
      <c r="AB10149" t="s">
        <v>41</v>
      </c>
      <c r="AC10149">
        <v>1</v>
      </c>
    </row>
    <row r="10150" spans="1:29">
      <c r="A10150">
        <v>46044</v>
      </c>
      <c r="B10150">
        <v>46044</v>
      </c>
      <c r="C10150" t="s">
        <v>34</v>
      </c>
      <c r="D10150" t="s">
        <v>35</v>
      </c>
      <c r="E10150" t="s">
        <v>36</v>
      </c>
      <c r="F10150">
        <v>3512</v>
      </c>
      <c r="G10150" t="s">
        <v>9728</v>
      </c>
      <c r="H10150" t="s">
        <v>9729</v>
      </c>
      <c r="I10150" t="s">
        <v>160</v>
      </c>
      <c r="N10150" t="s">
        <v>9730</v>
      </c>
      <c r="O10150">
        <v>9.4</v>
      </c>
      <c r="P10150">
        <v>9.4499999999999993</v>
      </c>
      <c r="Q10150">
        <v>8.9</v>
      </c>
      <c r="R10150">
        <v>9.16</v>
      </c>
      <c r="S10150">
        <v>9.17</v>
      </c>
      <c r="T10150">
        <v>9.17</v>
      </c>
      <c r="V10150">
        <v>9.1999999999999993</v>
      </c>
      <c r="Y10150">
        <v>13887</v>
      </c>
      <c r="Z10150">
        <v>126423.39</v>
      </c>
      <c r="AA10150">
        <v>98</v>
      </c>
      <c r="AB10150" t="s">
        <v>41</v>
      </c>
      <c r="AC10150">
        <v>1</v>
      </c>
    </row>
    <row r="10151" spans="1:29">
      <c r="A10151">
        <v>46044</v>
      </c>
      <c r="B10151">
        <v>46044</v>
      </c>
      <c r="C10151" t="s">
        <v>34</v>
      </c>
      <c r="D10151" t="s">
        <v>35</v>
      </c>
      <c r="E10151" t="s">
        <v>36</v>
      </c>
      <c r="F10151">
        <v>756338</v>
      </c>
      <c r="G10151" t="s">
        <v>9734</v>
      </c>
      <c r="H10151" t="s">
        <v>9735</v>
      </c>
      <c r="I10151" t="s">
        <v>327</v>
      </c>
      <c r="N10151" t="s">
        <v>9736</v>
      </c>
      <c r="O10151">
        <v>640</v>
      </c>
      <c r="P10151">
        <v>665.3</v>
      </c>
      <c r="Q10151">
        <v>605.1</v>
      </c>
      <c r="R10151">
        <v>665.3</v>
      </c>
      <c r="S10151">
        <v>665.3</v>
      </c>
      <c r="T10151">
        <v>633.65</v>
      </c>
      <c r="V10151">
        <v>665.3</v>
      </c>
      <c r="Y10151">
        <v>2500</v>
      </c>
      <c r="Z10151">
        <v>1544687.5</v>
      </c>
      <c r="AA10151">
        <v>7</v>
      </c>
      <c r="AB10151" t="s">
        <v>41</v>
      </c>
      <c r="AC10151">
        <v>250</v>
      </c>
    </row>
    <row r="10152" spans="1:29">
      <c r="A10152">
        <v>46044</v>
      </c>
      <c r="B10152">
        <v>46044</v>
      </c>
      <c r="C10152" t="s">
        <v>34</v>
      </c>
      <c r="D10152" t="s">
        <v>35</v>
      </c>
      <c r="E10152" t="s">
        <v>36</v>
      </c>
      <c r="F10152">
        <v>13976</v>
      </c>
      <c r="G10152" t="s">
        <v>9737</v>
      </c>
      <c r="H10152" t="s">
        <v>9738</v>
      </c>
      <c r="I10152" t="s">
        <v>160</v>
      </c>
      <c r="N10152" t="s">
        <v>9739</v>
      </c>
      <c r="O10152">
        <v>445</v>
      </c>
      <c r="P10152">
        <v>452</v>
      </c>
      <c r="Q10152">
        <v>441.45</v>
      </c>
      <c r="R10152">
        <v>448.3</v>
      </c>
      <c r="S10152">
        <v>449</v>
      </c>
      <c r="T10152">
        <v>438</v>
      </c>
      <c r="V10152">
        <v>448.3</v>
      </c>
      <c r="Y10152">
        <v>705216</v>
      </c>
      <c r="Z10152">
        <v>315437138.85000002</v>
      </c>
      <c r="AA10152">
        <v>24297</v>
      </c>
      <c r="AB10152" t="s">
        <v>41</v>
      </c>
      <c r="AC10152">
        <v>1</v>
      </c>
    </row>
    <row r="10153" spans="1:29">
      <c r="A10153">
        <v>46044</v>
      </c>
      <c r="B10153">
        <v>46044</v>
      </c>
      <c r="C10153" t="s">
        <v>34</v>
      </c>
      <c r="D10153" t="s">
        <v>35</v>
      </c>
      <c r="E10153" t="s">
        <v>36</v>
      </c>
      <c r="F10153">
        <v>10986</v>
      </c>
      <c r="G10153" t="s">
        <v>11307</v>
      </c>
      <c r="H10153" t="s">
        <v>11308</v>
      </c>
      <c r="I10153" t="s">
        <v>266</v>
      </c>
      <c r="N10153" t="s">
        <v>11309</v>
      </c>
      <c r="O10153">
        <v>66.5</v>
      </c>
      <c r="P10153">
        <v>66.5</v>
      </c>
      <c r="Q10153">
        <v>60</v>
      </c>
      <c r="R10153">
        <v>60</v>
      </c>
      <c r="S10153">
        <v>60</v>
      </c>
      <c r="T10153">
        <v>62</v>
      </c>
      <c r="V10153">
        <v>60</v>
      </c>
      <c r="Y10153">
        <v>1500</v>
      </c>
      <c r="Z10153">
        <v>94875</v>
      </c>
      <c r="AA10153">
        <v>2</v>
      </c>
      <c r="AB10153" t="s">
        <v>41</v>
      </c>
      <c r="AC10153">
        <v>750</v>
      </c>
    </row>
    <row r="10154" spans="1:29">
      <c r="A10154">
        <v>46044</v>
      </c>
      <c r="B10154">
        <v>46044</v>
      </c>
      <c r="C10154" t="s">
        <v>34</v>
      </c>
      <c r="D10154" t="s">
        <v>35</v>
      </c>
      <c r="E10154" t="s">
        <v>36</v>
      </c>
      <c r="F10154">
        <v>23512</v>
      </c>
      <c r="G10154" t="s">
        <v>9740</v>
      </c>
      <c r="H10154" t="s">
        <v>9741</v>
      </c>
      <c r="I10154" t="s">
        <v>160</v>
      </c>
      <c r="N10154" t="s">
        <v>9742</v>
      </c>
      <c r="O10154">
        <v>74</v>
      </c>
      <c r="P10154">
        <v>75.19</v>
      </c>
      <c r="Q10154">
        <v>70.760000000000005</v>
      </c>
      <c r="R10154">
        <v>72.47</v>
      </c>
      <c r="S10154">
        <v>72.61</v>
      </c>
      <c r="T10154">
        <v>73.13</v>
      </c>
      <c r="V10154">
        <v>72.47</v>
      </c>
      <c r="Y10154">
        <v>93671</v>
      </c>
      <c r="Z10154">
        <v>6819777.25</v>
      </c>
      <c r="AA10154">
        <v>882</v>
      </c>
      <c r="AB10154" t="s">
        <v>41</v>
      </c>
      <c r="AC10154">
        <v>1</v>
      </c>
    </row>
    <row r="10155" spans="1:29">
      <c r="A10155">
        <v>46044</v>
      </c>
      <c r="B10155">
        <v>46044</v>
      </c>
      <c r="C10155" t="s">
        <v>34</v>
      </c>
      <c r="D10155" t="s">
        <v>35</v>
      </c>
      <c r="E10155" t="s">
        <v>36</v>
      </c>
      <c r="F10155">
        <v>18831</v>
      </c>
      <c r="G10155" t="s">
        <v>9743</v>
      </c>
      <c r="H10155" t="s">
        <v>9744</v>
      </c>
      <c r="I10155" t="s">
        <v>182</v>
      </c>
      <c r="N10155" t="s">
        <v>9745</v>
      </c>
      <c r="O10155">
        <v>23.86</v>
      </c>
      <c r="P10155">
        <v>25.59</v>
      </c>
      <c r="Q10155">
        <v>23.86</v>
      </c>
      <c r="R10155">
        <v>25.01</v>
      </c>
      <c r="S10155">
        <v>25.13</v>
      </c>
      <c r="T10155">
        <v>24.76</v>
      </c>
      <c r="V10155">
        <v>25.01</v>
      </c>
      <c r="Y10155">
        <v>9277</v>
      </c>
      <c r="Z10155">
        <v>231911.67999999999</v>
      </c>
      <c r="AA10155">
        <v>107</v>
      </c>
      <c r="AB10155" t="s">
        <v>41</v>
      </c>
      <c r="AC10155">
        <v>1</v>
      </c>
    </row>
    <row r="10156" spans="1:29">
      <c r="A10156">
        <v>46044</v>
      </c>
      <c r="B10156">
        <v>46044</v>
      </c>
      <c r="C10156" t="s">
        <v>34</v>
      </c>
      <c r="D10156" t="s">
        <v>35</v>
      </c>
      <c r="E10156" t="s">
        <v>36</v>
      </c>
      <c r="F10156">
        <v>1581</v>
      </c>
      <c r="G10156" t="s">
        <v>9746</v>
      </c>
      <c r="H10156" t="s">
        <v>9747</v>
      </c>
      <c r="I10156" t="s">
        <v>160</v>
      </c>
      <c r="N10156" t="s">
        <v>9748</v>
      </c>
      <c r="O10156">
        <v>155.65</v>
      </c>
      <c r="P10156">
        <v>163</v>
      </c>
      <c r="Q10156">
        <v>155.25</v>
      </c>
      <c r="R10156">
        <v>162.03</v>
      </c>
      <c r="S10156">
        <v>162</v>
      </c>
      <c r="T10156">
        <v>154.08000000000001</v>
      </c>
      <c r="V10156">
        <v>162.05000000000001</v>
      </c>
      <c r="Y10156">
        <v>1208659</v>
      </c>
      <c r="Z10156">
        <v>193739230.84</v>
      </c>
      <c r="AA10156">
        <v>6940</v>
      </c>
      <c r="AB10156" t="s">
        <v>41</v>
      </c>
      <c r="AC10156">
        <v>1</v>
      </c>
    </row>
    <row r="10157" spans="1:29">
      <c r="A10157">
        <v>46044</v>
      </c>
      <c r="B10157">
        <v>46044</v>
      </c>
      <c r="C10157" t="s">
        <v>34</v>
      </c>
      <c r="D10157" t="s">
        <v>35</v>
      </c>
      <c r="E10157" t="s">
        <v>36</v>
      </c>
      <c r="F10157">
        <v>14771</v>
      </c>
      <c r="G10157" t="s">
        <v>9749</v>
      </c>
      <c r="H10157" t="s">
        <v>9750</v>
      </c>
      <c r="I10157" t="s">
        <v>160</v>
      </c>
      <c r="N10157" t="s">
        <v>9751</v>
      </c>
      <c r="O10157">
        <v>47.51</v>
      </c>
      <c r="P10157">
        <v>51.7</v>
      </c>
      <c r="Q10157">
        <v>47.51</v>
      </c>
      <c r="R10157">
        <v>49.95</v>
      </c>
      <c r="S10157">
        <v>50.59</v>
      </c>
      <c r="T10157">
        <v>48.12</v>
      </c>
      <c r="V10157">
        <v>49.95</v>
      </c>
      <c r="Y10157">
        <v>18165</v>
      </c>
      <c r="Z10157">
        <v>918628.53</v>
      </c>
      <c r="AA10157">
        <v>185</v>
      </c>
      <c r="AB10157" t="s">
        <v>41</v>
      </c>
      <c r="AC10157">
        <v>1</v>
      </c>
    </row>
    <row r="10158" spans="1:29">
      <c r="A10158">
        <v>46044</v>
      </c>
      <c r="B10158">
        <v>46044</v>
      </c>
      <c r="C10158" t="s">
        <v>34</v>
      </c>
      <c r="D10158" t="s">
        <v>35</v>
      </c>
      <c r="E10158" t="s">
        <v>36</v>
      </c>
      <c r="F10158">
        <v>6943</v>
      </c>
      <c r="G10158" t="s">
        <v>9752</v>
      </c>
      <c r="H10158" t="s">
        <v>9753</v>
      </c>
      <c r="I10158" t="s">
        <v>160</v>
      </c>
      <c r="N10158" t="s">
        <v>9754</v>
      </c>
      <c r="O10158">
        <v>199.08</v>
      </c>
      <c r="P10158">
        <v>205</v>
      </c>
      <c r="Q10158">
        <v>199.08</v>
      </c>
      <c r="R10158">
        <v>203.59</v>
      </c>
      <c r="S10158">
        <v>205</v>
      </c>
      <c r="T10158">
        <v>198.38</v>
      </c>
      <c r="V10158">
        <v>203.6</v>
      </c>
      <c r="Y10158">
        <v>49456</v>
      </c>
      <c r="Z10158">
        <v>10037679.93</v>
      </c>
      <c r="AA10158">
        <v>1746</v>
      </c>
      <c r="AB10158" t="s">
        <v>41</v>
      </c>
      <c r="AC10158">
        <v>1</v>
      </c>
    </row>
    <row r="10159" spans="1:29">
      <c r="A10159">
        <v>46044</v>
      </c>
      <c r="B10159">
        <v>46044</v>
      </c>
      <c r="C10159" t="s">
        <v>34</v>
      </c>
      <c r="D10159" t="s">
        <v>35</v>
      </c>
      <c r="E10159" t="s">
        <v>36</v>
      </c>
      <c r="F10159">
        <v>20092</v>
      </c>
      <c r="G10159" t="s">
        <v>9755</v>
      </c>
      <c r="H10159" t="s">
        <v>9756</v>
      </c>
      <c r="I10159" t="s">
        <v>160</v>
      </c>
      <c r="N10159" t="s">
        <v>9757</v>
      </c>
      <c r="O10159">
        <v>7100.5</v>
      </c>
      <c r="P10159">
        <v>7222.5</v>
      </c>
      <c r="Q10159">
        <v>7100.5</v>
      </c>
      <c r="R10159">
        <v>7161.5</v>
      </c>
      <c r="S10159">
        <v>7125</v>
      </c>
      <c r="T10159">
        <v>7115.5</v>
      </c>
      <c r="V10159">
        <v>7161.5</v>
      </c>
      <c r="Y10159">
        <v>377</v>
      </c>
      <c r="Z10159">
        <v>2697209</v>
      </c>
      <c r="AA10159">
        <v>207</v>
      </c>
      <c r="AB10159" t="s">
        <v>41</v>
      </c>
      <c r="AC10159">
        <v>1</v>
      </c>
    </row>
    <row r="10160" spans="1:29">
      <c r="A10160">
        <v>46044</v>
      </c>
      <c r="B10160">
        <v>46044</v>
      </c>
      <c r="C10160" t="s">
        <v>34</v>
      </c>
      <c r="D10160" t="s">
        <v>35</v>
      </c>
      <c r="E10160" t="s">
        <v>36</v>
      </c>
      <c r="F10160">
        <v>759265</v>
      </c>
      <c r="G10160" t="s">
        <v>9758</v>
      </c>
      <c r="H10160" t="s">
        <v>9759</v>
      </c>
      <c r="I10160" t="s">
        <v>160</v>
      </c>
      <c r="N10160" t="s">
        <v>9760</v>
      </c>
      <c r="O10160">
        <v>359</v>
      </c>
      <c r="P10160">
        <v>361.9</v>
      </c>
      <c r="Q10160">
        <v>355.5</v>
      </c>
      <c r="R10160">
        <v>358.2</v>
      </c>
      <c r="S10160">
        <v>356.8</v>
      </c>
      <c r="T10160">
        <v>358.4</v>
      </c>
      <c r="V10160">
        <v>358.2</v>
      </c>
      <c r="Y10160">
        <v>4272878</v>
      </c>
      <c r="Z10160">
        <v>1531727286.45</v>
      </c>
      <c r="AA10160">
        <v>39094</v>
      </c>
      <c r="AB10160" t="s">
        <v>41</v>
      </c>
      <c r="AC10160">
        <v>1</v>
      </c>
    </row>
    <row r="10161" spans="1:29">
      <c r="A10161">
        <v>46044</v>
      </c>
      <c r="B10161">
        <v>46044</v>
      </c>
      <c r="C10161" t="s">
        <v>34</v>
      </c>
      <c r="D10161" t="s">
        <v>35</v>
      </c>
      <c r="E10161" t="s">
        <v>36</v>
      </c>
      <c r="F10161">
        <v>3405</v>
      </c>
      <c r="G10161" t="s">
        <v>9761</v>
      </c>
      <c r="H10161" t="s">
        <v>9762</v>
      </c>
      <c r="I10161" t="s">
        <v>160</v>
      </c>
      <c r="N10161" t="s">
        <v>9763</v>
      </c>
      <c r="O10161">
        <v>706.95</v>
      </c>
      <c r="P10161">
        <v>734.45</v>
      </c>
      <c r="Q10161">
        <v>702</v>
      </c>
      <c r="R10161">
        <v>729.65</v>
      </c>
      <c r="S10161">
        <v>733</v>
      </c>
      <c r="T10161">
        <v>693.8</v>
      </c>
      <c r="V10161">
        <v>729.65</v>
      </c>
      <c r="Y10161">
        <v>1029825</v>
      </c>
      <c r="Z10161">
        <v>745157793.5</v>
      </c>
      <c r="AA10161">
        <v>42570</v>
      </c>
      <c r="AB10161" t="s">
        <v>41</v>
      </c>
      <c r="AC10161">
        <v>1</v>
      </c>
    </row>
    <row r="10162" spans="1:29">
      <c r="A10162">
        <v>46044</v>
      </c>
      <c r="B10162">
        <v>46044</v>
      </c>
      <c r="C10162" t="s">
        <v>34</v>
      </c>
      <c r="D10162" t="s">
        <v>35</v>
      </c>
      <c r="E10162" t="s">
        <v>36</v>
      </c>
      <c r="F10162">
        <v>3721</v>
      </c>
      <c r="G10162" t="s">
        <v>9764</v>
      </c>
      <c r="H10162" t="s">
        <v>9765</v>
      </c>
      <c r="I10162" t="s">
        <v>160</v>
      </c>
      <c r="N10162" t="s">
        <v>9766</v>
      </c>
      <c r="O10162">
        <v>1600</v>
      </c>
      <c r="P10162">
        <v>1658.9</v>
      </c>
      <c r="Q10162">
        <v>1529.6</v>
      </c>
      <c r="R10162">
        <v>1547.9</v>
      </c>
      <c r="S10162">
        <v>1548</v>
      </c>
      <c r="T10162">
        <v>1617.8</v>
      </c>
      <c r="V10162">
        <v>1547.9</v>
      </c>
      <c r="Y10162">
        <v>2035590</v>
      </c>
      <c r="Z10162">
        <v>3199905949.9000001</v>
      </c>
      <c r="AA10162">
        <v>104486</v>
      </c>
      <c r="AB10162" t="s">
        <v>41</v>
      </c>
      <c r="AC10162">
        <v>1</v>
      </c>
    </row>
    <row r="10163" spans="1:29">
      <c r="A10163">
        <v>46044</v>
      </c>
      <c r="B10163">
        <v>46044</v>
      </c>
      <c r="C10163" t="s">
        <v>34</v>
      </c>
      <c r="D10163" t="s">
        <v>35</v>
      </c>
      <c r="E10163" t="s">
        <v>36</v>
      </c>
      <c r="F10163">
        <v>11536</v>
      </c>
      <c r="G10163" t="s">
        <v>9767</v>
      </c>
      <c r="H10163" t="s">
        <v>9768</v>
      </c>
      <c r="I10163" t="s">
        <v>160</v>
      </c>
      <c r="N10163" t="s">
        <v>9769</v>
      </c>
      <c r="O10163">
        <v>3150</v>
      </c>
      <c r="P10163">
        <v>3160</v>
      </c>
      <c r="Q10163">
        <v>3122.3</v>
      </c>
      <c r="R10163">
        <v>3150.4</v>
      </c>
      <c r="S10163">
        <v>3152.2</v>
      </c>
      <c r="T10163">
        <v>3122.6</v>
      </c>
      <c r="V10163">
        <v>3150.5</v>
      </c>
      <c r="Y10163">
        <v>2269827</v>
      </c>
      <c r="Z10163">
        <v>7133663295.3000002</v>
      </c>
      <c r="AA10163">
        <v>91528</v>
      </c>
      <c r="AB10163" t="s">
        <v>41</v>
      </c>
      <c r="AC10163">
        <v>1</v>
      </c>
    </row>
    <row r="10164" spans="1:29">
      <c r="A10164">
        <v>46044</v>
      </c>
      <c r="B10164">
        <v>46044</v>
      </c>
      <c r="C10164" t="s">
        <v>34</v>
      </c>
      <c r="D10164" t="s">
        <v>35</v>
      </c>
      <c r="E10164" t="s">
        <v>36</v>
      </c>
      <c r="F10164">
        <v>3432</v>
      </c>
      <c r="G10164" t="s">
        <v>9770</v>
      </c>
      <c r="H10164" t="s">
        <v>9771</v>
      </c>
      <c r="I10164" t="s">
        <v>160</v>
      </c>
      <c r="N10164" t="s">
        <v>9772</v>
      </c>
      <c r="O10164">
        <v>1165.4000000000001</v>
      </c>
      <c r="P10164">
        <v>1188.5</v>
      </c>
      <c r="Q10164">
        <v>1163.7</v>
      </c>
      <c r="R10164">
        <v>1175.2</v>
      </c>
      <c r="S10164">
        <v>1175</v>
      </c>
      <c r="T10164">
        <v>1163.5999999999999</v>
      </c>
      <c r="V10164">
        <v>1175.2</v>
      </c>
      <c r="Y10164">
        <v>1495139</v>
      </c>
      <c r="Z10164">
        <v>1759044202.4000001</v>
      </c>
      <c r="AA10164">
        <v>43747</v>
      </c>
      <c r="AB10164" t="s">
        <v>41</v>
      </c>
      <c r="AC10164">
        <v>1</v>
      </c>
    </row>
    <row r="10165" spans="1:29">
      <c r="A10165">
        <v>46044</v>
      </c>
      <c r="B10165">
        <v>46044</v>
      </c>
      <c r="C10165" t="s">
        <v>34</v>
      </c>
      <c r="D10165" t="s">
        <v>35</v>
      </c>
      <c r="E10165" t="s">
        <v>36</v>
      </c>
      <c r="F10165">
        <v>3411</v>
      </c>
      <c r="G10165" t="s">
        <v>9773</v>
      </c>
      <c r="H10165" t="s">
        <v>9774</v>
      </c>
      <c r="I10165" t="s">
        <v>160</v>
      </c>
      <c r="N10165" t="s">
        <v>9775</v>
      </c>
      <c r="O10165">
        <v>5375</v>
      </c>
      <c r="P10165">
        <v>5547.5</v>
      </c>
      <c r="Q10165">
        <v>5373</v>
      </c>
      <c r="R10165">
        <v>5464</v>
      </c>
      <c r="S10165">
        <v>5451</v>
      </c>
      <c r="T10165">
        <v>5347.5</v>
      </c>
      <c r="V10165">
        <v>5464.1</v>
      </c>
      <c r="Y10165">
        <v>377733</v>
      </c>
      <c r="Z10165">
        <v>2060907311</v>
      </c>
      <c r="AA10165">
        <v>34833</v>
      </c>
      <c r="AB10165" t="s">
        <v>41</v>
      </c>
      <c r="AC10165">
        <v>1</v>
      </c>
    </row>
    <row r="10166" spans="1:29">
      <c r="A10166">
        <v>46044</v>
      </c>
      <c r="B10166">
        <v>46044</v>
      </c>
      <c r="C10166" t="s">
        <v>34</v>
      </c>
      <c r="D10166" t="s">
        <v>35</v>
      </c>
      <c r="E10166" t="s">
        <v>36</v>
      </c>
      <c r="F10166">
        <v>1621</v>
      </c>
      <c r="G10166" t="s">
        <v>9776</v>
      </c>
      <c r="H10166" t="s">
        <v>9777</v>
      </c>
      <c r="I10166" t="s">
        <v>160</v>
      </c>
      <c r="N10166" t="s">
        <v>9778</v>
      </c>
      <c r="O10166">
        <v>625</v>
      </c>
      <c r="P10166">
        <v>631.9</v>
      </c>
      <c r="Q10166">
        <v>615</v>
      </c>
      <c r="R10166">
        <v>619.9</v>
      </c>
      <c r="S10166">
        <v>622.9</v>
      </c>
      <c r="T10166">
        <v>620.25</v>
      </c>
      <c r="V10166">
        <v>619.9</v>
      </c>
      <c r="Y10166">
        <v>348913</v>
      </c>
      <c r="Z10166">
        <v>217290557.09999999</v>
      </c>
      <c r="AA10166">
        <v>17580</v>
      </c>
      <c r="AB10166" t="s">
        <v>41</v>
      </c>
      <c r="AC10166">
        <v>1</v>
      </c>
    </row>
    <row r="10167" spans="1:29">
      <c r="A10167">
        <v>46044</v>
      </c>
      <c r="B10167">
        <v>46044</v>
      </c>
      <c r="C10167" t="s">
        <v>34</v>
      </c>
      <c r="D10167" t="s">
        <v>35</v>
      </c>
      <c r="E10167" t="s">
        <v>36</v>
      </c>
      <c r="F10167">
        <v>759782</v>
      </c>
      <c r="G10167" t="s">
        <v>9779</v>
      </c>
      <c r="H10167" t="s">
        <v>9780</v>
      </c>
      <c r="I10167" t="s">
        <v>160</v>
      </c>
      <c r="N10167" t="s">
        <v>9781</v>
      </c>
      <c r="O10167">
        <v>436.1</v>
      </c>
      <c r="P10167">
        <v>453.8</v>
      </c>
      <c r="Q10167">
        <v>435.85</v>
      </c>
      <c r="R10167">
        <v>444.9</v>
      </c>
      <c r="S10167">
        <v>443.35</v>
      </c>
      <c r="T10167">
        <v>434.85</v>
      </c>
      <c r="V10167">
        <v>444.9</v>
      </c>
      <c r="Y10167">
        <v>13509687</v>
      </c>
      <c r="Z10167">
        <v>6003065828.1000004</v>
      </c>
      <c r="AA10167">
        <v>159172</v>
      </c>
      <c r="AB10167" t="s">
        <v>41</v>
      </c>
      <c r="AC10167">
        <v>1</v>
      </c>
    </row>
    <row r="10168" spans="1:29">
      <c r="A10168">
        <v>46044</v>
      </c>
      <c r="B10168">
        <v>46044</v>
      </c>
      <c r="C10168" t="s">
        <v>34</v>
      </c>
      <c r="D10168" t="s">
        <v>35</v>
      </c>
      <c r="E10168" t="s">
        <v>36</v>
      </c>
      <c r="F10168">
        <v>3456</v>
      </c>
      <c r="G10168" t="s">
        <v>9782</v>
      </c>
      <c r="H10168" t="s">
        <v>9783</v>
      </c>
      <c r="I10168" t="s">
        <v>160</v>
      </c>
      <c r="N10168" t="s">
        <v>9784</v>
      </c>
      <c r="O10168">
        <v>344.45</v>
      </c>
      <c r="P10168">
        <v>351.75</v>
      </c>
      <c r="Q10168">
        <v>343.1</v>
      </c>
      <c r="R10168">
        <v>347.3</v>
      </c>
      <c r="S10168">
        <v>347.3</v>
      </c>
      <c r="T10168">
        <v>339.25</v>
      </c>
      <c r="V10168">
        <v>347.3</v>
      </c>
      <c r="Y10168">
        <v>10714263</v>
      </c>
      <c r="Z10168">
        <v>3725191569.6999998</v>
      </c>
      <c r="AA10168">
        <v>122161</v>
      </c>
      <c r="AB10168" t="s">
        <v>41</v>
      </c>
      <c r="AC10168">
        <v>1</v>
      </c>
    </row>
    <row r="10169" spans="1:29">
      <c r="A10169">
        <v>46044</v>
      </c>
      <c r="B10169">
        <v>46044</v>
      </c>
      <c r="C10169" t="s">
        <v>34</v>
      </c>
      <c r="D10169" t="s">
        <v>35</v>
      </c>
      <c r="E10169" t="s">
        <v>36</v>
      </c>
      <c r="F10169">
        <v>3426</v>
      </c>
      <c r="G10169" t="s">
        <v>9785</v>
      </c>
      <c r="H10169" t="s">
        <v>9786</v>
      </c>
      <c r="I10169" t="s">
        <v>160</v>
      </c>
      <c r="N10169" t="s">
        <v>9787</v>
      </c>
      <c r="O10169">
        <v>351</v>
      </c>
      <c r="P10169">
        <v>354.95</v>
      </c>
      <c r="Q10169">
        <v>349.8</v>
      </c>
      <c r="R10169">
        <v>353.3</v>
      </c>
      <c r="S10169">
        <v>353.45</v>
      </c>
      <c r="T10169">
        <v>349.35</v>
      </c>
      <c r="V10169">
        <v>352.8</v>
      </c>
      <c r="Y10169">
        <v>3432952</v>
      </c>
      <c r="Z10169">
        <v>1209665808.8</v>
      </c>
      <c r="AA10169">
        <v>43126</v>
      </c>
      <c r="AB10169" t="s">
        <v>41</v>
      </c>
      <c r="AC10169">
        <v>1</v>
      </c>
    </row>
    <row r="10170" spans="1:29">
      <c r="A10170">
        <v>46044</v>
      </c>
      <c r="B10170">
        <v>46044</v>
      </c>
      <c r="C10170" t="s">
        <v>34</v>
      </c>
      <c r="D10170" t="s">
        <v>35</v>
      </c>
      <c r="E10170" t="s">
        <v>36</v>
      </c>
      <c r="F10170">
        <v>3499</v>
      </c>
      <c r="G10170" t="s">
        <v>9788</v>
      </c>
      <c r="H10170" t="s">
        <v>9789</v>
      </c>
      <c r="I10170" t="s">
        <v>160</v>
      </c>
      <c r="N10170" t="s">
        <v>9790</v>
      </c>
      <c r="O10170">
        <v>185.89</v>
      </c>
      <c r="P10170">
        <v>189.99</v>
      </c>
      <c r="Q10170">
        <v>185.79</v>
      </c>
      <c r="R10170">
        <v>189.1</v>
      </c>
      <c r="S10170">
        <v>189.4</v>
      </c>
      <c r="T10170">
        <v>184.41</v>
      </c>
      <c r="V10170">
        <v>189.1</v>
      </c>
      <c r="Y10170">
        <v>35681682</v>
      </c>
      <c r="Z10170">
        <v>6722734157.1199999</v>
      </c>
      <c r="AA10170">
        <v>241558</v>
      </c>
      <c r="AB10170" t="s">
        <v>41</v>
      </c>
      <c r="AC10170">
        <v>1</v>
      </c>
    </row>
    <row r="10171" spans="1:29">
      <c r="A10171">
        <v>46044</v>
      </c>
      <c r="B10171">
        <v>46044</v>
      </c>
      <c r="C10171" t="s">
        <v>34</v>
      </c>
      <c r="D10171" t="s">
        <v>35</v>
      </c>
      <c r="E10171" t="s">
        <v>36</v>
      </c>
      <c r="F10171">
        <v>20293</v>
      </c>
      <c r="G10171" t="s">
        <v>9791</v>
      </c>
      <c r="H10171" t="s">
        <v>9792</v>
      </c>
      <c r="I10171" t="s">
        <v>160</v>
      </c>
      <c r="N10171" t="s">
        <v>9793</v>
      </c>
      <c r="O10171">
        <v>645.5</v>
      </c>
      <c r="P10171">
        <v>663.35</v>
      </c>
      <c r="Q10171">
        <v>645.5</v>
      </c>
      <c r="R10171">
        <v>652.15</v>
      </c>
      <c r="S10171">
        <v>652.6</v>
      </c>
      <c r="T10171">
        <v>643.75</v>
      </c>
      <c r="V10171">
        <v>652.15</v>
      </c>
      <c r="Y10171">
        <v>795469</v>
      </c>
      <c r="Z10171">
        <v>521355266.75</v>
      </c>
      <c r="AA10171">
        <v>21419</v>
      </c>
      <c r="AB10171" t="s">
        <v>41</v>
      </c>
      <c r="AC10171">
        <v>1</v>
      </c>
    </row>
    <row r="10172" spans="1:29">
      <c r="A10172">
        <v>46044</v>
      </c>
      <c r="B10172">
        <v>46044</v>
      </c>
      <c r="C10172" t="s">
        <v>34</v>
      </c>
      <c r="D10172" t="s">
        <v>35</v>
      </c>
      <c r="E10172" t="s">
        <v>36</v>
      </c>
      <c r="F10172">
        <v>8954</v>
      </c>
      <c r="G10172" t="s">
        <v>9794</v>
      </c>
      <c r="H10172" t="s">
        <v>9795</v>
      </c>
      <c r="I10172" t="s">
        <v>160</v>
      </c>
      <c r="N10172" t="s">
        <v>9796</v>
      </c>
      <c r="O10172">
        <v>43</v>
      </c>
      <c r="P10172">
        <v>44.57</v>
      </c>
      <c r="Q10172">
        <v>42.9</v>
      </c>
      <c r="R10172">
        <v>43.48</v>
      </c>
      <c r="S10172">
        <v>43.41</v>
      </c>
      <c r="T10172">
        <v>42.75</v>
      </c>
      <c r="V10172">
        <v>43.49</v>
      </c>
      <c r="Y10172">
        <v>1906215</v>
      </c>
      <c r="Z10172">
        <v>83118843.859999999</v>
      </c>
      <c r="AA10172">
        <v>12553</v>
      </c>
      <c r="AB10172" t="s">
        <v>41</v>
      </c>
      <c r="AC10172">
        <v>1</v>
      </c>
    </row>
    <row r="10173" spans="1:29">
      <c r="A10173">
        <v>46044</v>
      </c>
      <c r="B10173">
        <v>46044</v>
      </c>
      <c r="C10173" t="s">
        <v>34</v>
      </c>
      <c r="D10173" t="s">
        <v>35</v>
      </c>
      <c r="E10173" t="s">
        <v>36</v>
      </c>
      <c r="F10173">
        <v>7838</v>
      </c>
      <c r="G10173" t="s">
        <v>9797</v>
      </c>
      <c r="H10173" t="s">
        <v>9798</v>
      </c>
      <c r="I10173" t="s">
        <v>160</v>
      </c>
      <c r="N10173" t="s">
        <v>9799</v>
      </c>
      <c r="O10173">
        <v>272.47000000000003</v>
      </c>
      <c r="P10173">
        <v>276.60000000000002</v>
      </c>
      <c r="Q10173">
        <v>271.99</v>
      </c>
      <c r="R10173">
        <v>273.3</v>
      </c>
      <c r="S10173">
        <v>273.98</v>
      </c>
      <c r="T10173">
        <v>272.47000000000003</v>
      </c>
      <c r="V10173">
        <v>273.3</v>
      </c>
      <c r="Y10173">
        <v>16684</v>
      </c>
      <c r="Z10173">
        <v>4570552.8099999996</v>
      </c>
      <c r="AA10173">
        <v>179</v>
      </c>
      <c r="AB10173" t="s">
        <v>41</v>
      </c>
      <c r="AC10173">
        <v>1</v>
      </c>
    </row>
    <row r="10174" spans="1:29">
      <c r="A10174">
        <v>46044</v>
      </c>
      <c r="B10174">
        <v>46044</v>
      </c>
      <c r="C10174" t="s">
        <v>34</v>
      </c>
      <c r="D10174" t="s">
        <v>35</v>
      </c>
      <c r="E10174" t="s">
        <v>36</v>
      </c>
      <c r="F10174">
        <v>12978</v>
      </c>
      <c r="G10174" t="s">
        <v>9800</v>
      </c>
      <c r="H10174" t="s">
        <v>9801</v>
      </c>
      <c r="I10174" t="s">
        <v>160</v>
      </c>
      <c r="N10174" t="s">
        <v>9802</v>
      </c>
      <c r="O10174">
        <v>293.08999999999997</v>
      </c>
      <c r="P10174">
        <v>293.10000000000002</v>
      </c>
      <c r="Q10174">
        <v>290.24</v>
      </c>
      <c r="R10174">
        <v>292.22000000000003</v>
      </c>
      <c r="S10174">
        <v>292.22000000000003</v>
      </c>
      <c r="T10174">
        <v>291.64</v>
      </c>
      <c r="V10174">
        <v>292.22000000000003</v>
      </c>
      <c r="Y10174">
        <v>145</v>
      </c>
      <c r="Z10174">
        <v>42289.66</v>
      </c>
      <c r="AA10174">
        <v>20</v>
      </c>
      <c r="AB10174" t="s">
        <v>41</v>
      </c>
      <c r="AC10174">
        <v>1</v>
      </c>
    </row>
    <row r="10175" spans="1:29">
      <c r="A10175">
        <v>46044</v>
      </c>
      <c r="B10175">
        <v>46044</v>
      </c>
      <c r="C10175" t="s">
        <v>34</v>
      </c>
      <c r="D10175" t="s">
        <v>35</v>
      </c>
      <c r="E10175" t="s">
        <v>36</v>
      </c>
      <c r="F10175">
        <v>8882</v>
      </c>
      <c r="G10175" t="s">
        <v>9803</v>
      </c>
      <c r="H10175" t="s">
        <v>9804</v>
      </c>
      <c r="I10175" t="s">
        <v>160</v>
      </c>
      <c r="N10175" t="s">
        <v>9805</v>
      </c>
      <c r="O10175">
        <v>96.97</v>
      </c>
      <c r="P10175">
        <v>96.97</v>
      </c>
      <c r="Q10175">
        <v>95.05</v>
      </c>
      <c r="R10175">
        <v>95.69</v>
      </c>
      <c r="S10175">
        <v>95.39</v>
      </c>
      <c r="T10175">
        <v>95.07</v>
      </c>
      <c r="V10175">
        <v>95.69</v>
      </c>
      <c r="Y10175">
        <v>41548</v>
      </c>
      <c r="Z10175">
        <v>3982348.65</v>
      </c>
      <c r="AA10175">
        <v>479</v>
      </c>
      <c r="AB10175" t="s">
        <v>41</v>
      </c>
      <c r="AC10175">
        <v>1</v>
      </c>
    </row>
    <row r="10176" spans="1:29">
      <c r="A10176">
        <v>46044</v>
      </c>
      <c r="B10176">
        <v>46044</v>
      </c>
      <c r="C10176" t="s">
        <v>34</v>
      </c>
      <c r="D10176" t="s">
        <v>35</v>
      </c>
      <c r="E10176" t="s">
        <v>36</v>
      </c>
      <c r="F10176">
        <v>21401</v>
      </c>
      <c r="G10176" t="s">
        <v>9806</v>
      </c>
      <c r="H10176" t="s">
        <v>9807</v>
      </c>
      <c r="I10176" t="s">
        <v>160</v>
      </c>
      <c r="N10176" t="s">
        <v>9808</v>
      </c>
      <c r="O10176">
        <v>14.9</v>
      </c>
      <c r="P10176">
        <v>16</v>
      </c>
      <c r="Q10176">
        <v>14.01</v>
      </c>
      <c r="R10176">
        <v>14.55</v>
      </c>
      <c r="S10176">
        <v>14.59</v>
      </c>
      <c r="T10176">
        <v>16.05</v>
      </c>
      <c r="V10176">
        <v>14.55</v>
      </c>
      <c r="Y10176">
        <v>445646855</v>
      </c>
      <c r="Z10176">
        <v>6566034377.8800001</v>
      </c>
      <c r="AA10176">
        <v>404811</v>
      </c>
      <c r="AB10176" t="s">
        <v>41</v>
      </c>
      <c r="AC10176">
        <v>1</v>
      </c>
    </row>
    <row r="10177" spans="1:29">
      <c r="A10177">
        <v>46044</v>
      </c>
      <c r="B10177">
        <v>46044</v>
      </c>
      <c r="C10177" t="s">
        <v>34</v>
      </c>
      <c r="D10177" t="s">
        <v>35</v>
      </c>
      <c r="E10177" t="s">
        <v>36</v>
      </c>
      <c r="F10177">
        <v>21428</v>
      </c>
      <c r="G10177" t="s">
        <v>9809</v>
      </c>
      <c r="H10177" t="s">
        <v>9810</v>
      </c>
      <c r="I10177" t="s">
        <v>160</v>
      </c>
      <c r="N10177" t="s">
        <v>9811</v>
      </c>
      <c r="O10177">
        <v>33.39</v>
      </c>
      <c r="P10177">
        <v>33.44</v>
      </c>
      <c r="Q10177">
        <v>25.56</v>
      </c>
      <c r="R10177">
        <v>28.12</v>
      </c>
      <c r="S10177">
        <v>28</v>
      </c>
      <c r="T10177">
        <v>33.6</v>
      </c>
      <c r="V10177">
        <v>28.12</v>
      </c>
      <c r="Y10177">
        <v>1172416510</v>
      </c>
      <c r="Z10177">
        <v>33967333076.049999</v>
      </c>
      <c r="AA10177">
        <v>1152656</v>
      </c>
      <c r="AB10177" t="s">
        <v>41</v>
      </c>
      <c r="AC10177">
        <v>1</v>
      </c>
    </row>
    <row r="10178" spans="1:29">
      <c r="A10178">
        <v>46044</v>
      </c>
      <c r="B10178">
        <v>46044</v>
      </c>
      <c r="C10178" t="s">
        <v>34</v>
      </c>
      <c r="D10178" t="s">
        <v>35</v>
      </c>
      <c r="E10178" t="s">
        <v>36</v>
      </c>
      <c r="F10178">
        <v>5162</v>
      </c>
      <c r="G10178" t="s">
        <v>9812</v>
      </c>
      <c r="H10178" t="s">
        <v>9813</v>
      </c>
      <c r="I10178" t="s">
        <v>160</v>
      </c>
      <c r="N10178" t="s">
        <v>9814</v>
      </c>
      <c r="O10178">
        <v>1434.2</v>
      </c>
      <c r="P10178">
        <v>1494.4</v>
      </c>
      <c r="Q10178">
        <v>1255</v>
      </c>
      <c r="R10178">
        <v>1273.2</v>
      </c>
      <c r="S10178">
        <v>1272</v>
      </c>
      <c r="T10178">
        <v>1386.8</v>
      </c>
      <c r="V10178">
        <v>1273.3</v>
      </c>
      <c r="Y10178">
        <v>735748</v>
      </c>
      <c r="Z10178">
        <v>995693401.60000002</v>
      </c>
      <c r="AA10178">
        <v>48104</v>
      </c>
      <c r="AB10178" t="s">
        <v>41</v>
      </c>
      <c r="AC10178">
        <v>1</v>
      </c>
    </row>
    <row r="10179" spans="1:29">
      <c r="A10179">
        <v>46044</v>
      </c>
      <c r="B10179">
        <v>46044</v>
      </c>
      <c r="C10179" t="s">
        <v>34</v>
      </c>
      <c r="D10179" t="s">
        <v>35</v>
      </c>
      <c r="E10179" t="s">
        <v>36</v>
      </c>
      <c r="F10179">
        <v>759756</v>
      </c>
      <c r="G10179" t="s">
        <v>9815</v>
      </c>
      <c r="H10179" t="s">
        <v>9816</v>
      </c>
      <c r="I10179" t="s">
        <v>266</v>
      </c>
      <c r="N10179" t="s">
        <v>9817</v>
      </c>
      <c r="O10179">
        <v>237</v>
      </c>
      <c r="P10179">
        <v>245</v>
      </c>
      <c r="Q10179">
        <v>227.55</v>
      </c>
      <c r="R10179">
        <v>230.15</v>
      </c>
      <c r="S10179">
        <v>232</v>
      </c>
      <c r="T10179">
        <v>233.6</v>
      </c>
      <c r="V10179">
        <v>230.15</v>
      </c>
      <c r="Y10179">
        <v>25600</v>
      </c>
      <c r="Z10179">
        <v>6036160</v>
      </c>
      <c r="AA10179">
        <v>32</v>
      </c>
      <c r="AB10179" t="s">
        <v>41</v>
      </c>
      <c r="AC10179">
        <v>800</v>
      </c>
    </row>
    <row r="10180" spans="1:29">
      <c r="A10180">
        <v>46044</v>
      </c>
      <c r="B10180">
        <v>46044</v>
      </c>
      <c r="C10180" t="s">
        <v>34</v>
      </c>
      <c r="D10180" t="s">
        <v>35</v>
      </c>
      <c r="E10180" t="s">
        <v>36</v>
      </c>
      <c r="F10180">
        <v>15134</v>
      </c>
      <c r="G10180" t="s">
        <v>11311</v>
      </c>
      <c r="H10180" t="s">
        <v>11312</v>
      </c>
      <c r="I10180" t="s">
        <v>475</v>
      </c>
      <c r="N10180" t="s">
        <v>11313</v>
      </c>
      <c r="O10180">
        <v>1020</v>
      </c>
      <c r="P10180">
        <v>1020</v>
      </c>
      <c r="Q10180">
        <v>1020</v>
      </c>
      <c r="R10180">
        <v>1020</v>
      </c>
      <c r="S10180">
        <v>1020</v>
      </c>
      <c r="T10180">
        <v>1023</v>
      </c>
      <c r="V10180">
        <v>1020</v>
      </c>
      <c r="Y10180">
        <v>400</v>
      </c>
      <c r="Z10180">
        <v>408000</v>
      </c>
      <c r="AA10180">
        <v>2</v>
      </c>
      <c r="AB10180" t="s">
        <v>41</v>
      </c>
      <c r="AC10180">
        <v>1</v>
      </c>
    </row>
    <row r="10181" spans="1:29">
      <c r="A10181">
        <v>46044</v>
      </c>
      <c r="B10181">
        <v>46044</v>
      </c>
      <c r="C10181" t="s">
        <v>34</v>
      </c>
      <c r="D10181" t="s">
        <v>35</v>
      </c>
      <c r="E10181" t="s">
        <v>36</v>
      </c>
      <c r="F10181">
        <v>11754</v>
      </c>
      <c r="G10181" t="s">
        <v>9818</v>
      </c>
      <c r="H10181" t="s">
        <v>9819</v>
      </c>
      <c r="I10181" t="s">
        <v>8641</v>
      </c>
      <c r="N10181" t="s">
        <v>9820</v>
      </c>
      <c r="O10181">
        <v>1099</v>
      </c>
      <c r="P10181">
        <v>1100.01</v>
      </c>
      <c r="Q10181">
        <v>1099</v>
      </c>
      <c r="R10181">
        <v>1100</v>
      </c>
      <c r="S10181">
        <v>1100</v>
      </c>
      <c r="T10181">
        <v>1094.52</v>
      </c>
      <c r="V10181">
        <v>1100</v>
      </c>
      <c r="Y10181">
        <v>162</v>
      </c>
      <c r="Z10181">
        <v>178119.2</v>
      </c>
      <c r="AA10181">
        <v>4</v>
      </c>
      <c r="AB10181" t="s">
        <v>41</v>
      </c>
      <c r="AC10181">
        <v>1</v>
      </c>
    </row>
    <row r="10182" spans="1:29">
      <c r="A10182">
        <v>46044</v>
      </c>
      <c r="B10182">
        <v>46044</v>
      </c>
      <c r="C10182" t="s">
        <v>34</v>
      </c>
      <c r="D10182" t="s">
        <v>35</v>
      </c>
      <c r="E10182" t="s">
        <v>36</v>
      </c>
      <c r="F10182">
        <v>14499</v>
      </c>
      <c r="G10182" t="s">
        <v>11314</v>
      </c>
      <c r="H10182" t="s">
        <v>11315</v>
      </c>
      <c r="I10182" t="s">
        <v>1759</v>
      </c>
      <c r="N10182" t="s">
        <v>11316</v>
      </c>
      <c r="O10182">
        <v>1022.1</v>
      </c>
      <c r="P10182">
        <v>1022.1</v>
      </c>
      <c r="Q10182">
        <v>1022.1</v>
      </c>
      <c r="R10182">
        <v>1022.1</v>
      </c>
      <c r="S10182">
        <v>1022.1</v>
      </c>
      <c r="T10182">
        <v>1050.48</v>
      </c>
      <c r="V10182">
        <v>1022.1</v>
      </c>
      <c r="Y10182">
        <v>14</v>
      </c>
      <c r="Z10182">
        <v>14309.4</v>
      </c>
      <c r="AA10182">
        <v>1</v>
      </c>
      <c r="AB10182" t="s">
        <v>41</v>
      </c>
      <c r="AC10182">
        <v>1</v>
      </c>
    </row>
    <row r="10183" spans="1:29">
      <c r="A10183">
        <v>46044</v>
      </c>
      <c r="B10183">
        <v>46044</v>
      </c>
      <c r="C10183" t="s">
        <v>34</v>
      </c>
      <c r="D10183" t="s">
        <v>35</v>
      </c>
      <c r="E10183" t="s">
        <v>36</v>
      </c>
      <c r="F10183">
        <v>14529</v>
      </c>
      <c r="G10183" t="s">
        <v>9825</v>
      </c>
      <c r="H10183" t="s">
        <v>9826</v>
      </c>
      <c r="I10183" t="s">
        <v>238</v>
      </c>
      <c r="N10183" t="s">
        <v>9827</v>
      </c>
      <c r="O10183">
        <v>1115</v>
      </c>
      <c r="P10183">
        <v>1118</v>
      </c>
      <c r="Q10183">
        <v>1115</v>
      </c>
      <c r="R10183">
        <v>1118</v>
      </c>
      <c r="S10183">
        <v>1118</v>
      </c>
      <c r="T10183">
        <v>1114</v>
      </c>
      <c r="V10183">
        <v>1118</v>
      </c>
      <c r="Y10183">
        <v>1001</v>
      </c>
      <c r="Z10183">
        <v>1116118</v>
      </c>
      <c r="AA10183">
        <v>4</v>
      </c>
      <c r="AB10183" t="s">
        <v>41</v>
      </c>
      <c r="AC10183">
        <v>1</v>
      </c>
    </row>
    <row r="10184" spans="1:29">
      <c r="A10184">
        <v>46044</v>
      </c>
      <c r="B10184">
        <v>46044</v>
      </c>
      <c r="C10184" t="s">
        <v>34</v>
      </c>
      <c r="D10184" t="s">
        <v>35</v>
      </c>
      <c r="E10184" t="s">
        <v>36</v>
      </c>
      <c r="F10184">
        <v>11757</v>
      </c>
      <c r="G10184" t="s">
        <v>9828</v>
      </c>
      <c r="H10184" t="s">
        <v>9829</v>
      </c>
      <c r="I10184" t="s">
        <v>471</v>
      </c>
      <c r="N10184" t="s">
        <v>9830</v>
      </c>
      <c r="O10184">
        <v>1185.05</v>
      </c>
      <c r="P10184">
        <v>1185.05</v>
      </c>
      <c r="Q10184">
        <v>1185.05</v>
      </c>
      <c r="R10184">
        <v>1185.05</v>
      </c>
      <c r="S10184">
        <v>1185.05</v>
      </c>
      <c r="T10184">
        <v>1209.95</v>
      </c>
      <c r="V10184">
        <v>1185.05</v>
      </c>
      <c r="Y10184">
        <v>1</v>
      </c>
      <c r="Z10184">
        <v>1185.05</v>
      </c>
      <c r="AA10184">
        <v>1</v>
      </c>
      <c r="AB10184" t="s">
        <v>41</v>
      </c>
      <c r="AC10184">
        <v>1</v>
      </c>
    </row>
    <row r="10185" spans="1:29">
      <c r="A10185">
        <v>46044</v>
      </c>
      <c r="B10185">
        <v>46044</v>
      </c>
      <c r="C10185" t="s">
        <v>34</v>
      </c>
      <c r="D10185" t="s">
        <v>35</v>
      </c>
      <c r="E10185" t="s">
        <v>36</v>
      </c>
      <c r="F10185">
        <v>12003</v>
      </c>
      <c r="G10185" t="s">
        <v>9831</v>
      </c>
      <c r="H10185" t="s">
        <v>9832</v>
      </c>
      <c r="I10185" t="s">
        <v>1763</v>
      </c>
      <c r="N10185" t="s">
        <v>9833</v>
      </c>
      <c r="O10185">
        <v>1150.05</v>
      </c>
      <c r="P10185">
        <v>1150.05</v>
      </c>
      <c r="Q10185">
        <v>1150</v>
      </c>
      <c r="R10185">
        <v>1150</v>
      </c>
      <c r="S10185">
        <v>1150</v>
      </c>
      <c r="T10185">
        <v>1150</v>
      </c>
      <c r="V10185">
        <v>1147</v>
      </c>
      <c r="Y10185">
        <v>59</v>
      </c>
      <c r="Z10185">
        <v>67850.45</v>
      </c>
      <c r="AA10185">
        <v>4</v>
      </c>
      <c r="AB10185" t="s">
        <v>41</v>
      </c>
      <c r="AC10185">
        <v>1</v>
      </c>
    </row>
    <row r="10186" spans="1:29">
      <c r="A10186">
        <v>46044</v>
      </c>
      <c r="B10186">
        <v>46044</v>
      </c>
      <c r="C10186" t="s">
        <v>34</v>
      </c>
      <c r="D10186" t="s">
        <v>35</v>
      </c>
      <c r="E10186" t="s">
        <v>36</v>
      </c>
      <c r="F10186">
        <v>29111</v>
      </c>
      <c r="G10186" t="s">
        <v>11318</v>
      </c>
      <c r="H10186" t="s">
        <v>11319</v>
      </c>
      <c r="I10186" t="s">
        <v>202</v>
      </c>
      <c r="N10186" t="s">
        <v>11320</v>
      </c>
      <c r="O10186">
        <v>1050</v>
      </c>
      <c r="P10186">
        <v>1050</v>
      </c>
      <c r="Q10186">
        <v>1050</v>
      </c>
      <c r="R10186">
        <v>1050</v>
      </c>
      <c r="S10186">
        <v>1050</v>
      </c>
      <c r="T10186">
        <v>1049.99</v>
      </c>
      <c r="V10186">
        <v>1050</v>
      </c>
      <c r="Y10186">
        <v>3</v>
      </c>
      <c r="Z10186">
        <v>3150</v>
      </c>
      <c r="AA10186">
        <v>1</v>
      </c>
      <c r="AB10186" t="s">
        <v>41</v>
      </c>
      <c r="AC10186">
        <v>1</v>
      </c>
    </row>
    <row r="10187" spans="1:29">
      <c r="A10187">
        <v>46044</v>
      </c>
      <c r="B10187">
        <v>46044</v>
      </c>
      <c r="C10187" t="s">
        <v>34</v>
      </c>
      <c r="D10187" t="s">
        <v>35</v>
      </c>
      <c r="E10187" t="s">
        <v>36</v>
      </c>
      <c r="F10187">
        <v>24019</v>
      </c>
      <c r="G10187" t="s">
        <v>9834</v>
      </c>
      <c r="H10187" t="s">
        <v>9835</v>
      </c>
      <c r="I10187" t="s">
        <v>266</v>
      </c>
      <c r="N10187" t="s">
        <v>9836</v>
      </c>
      <c r="O10187">
        <v>80</v>
      </c>
      <c r="P10187">
        <v>83.7</v>
      </c>
      <c r="Q10187">
        <v>80</v>
      </c>
      <c r="R10187">
        <v>80.95</v>
      </c>
      <c r="S10187">
        <v>81</v>
      </c>
      <c r="T10187">
        <v>78.5</v>
      </c>
      <c r="V10187">
        <v>80.95</v>
      </c>
      <c r="Y10187">
        <v>16800</v>
      </c>
      <c r="Z10187">
        <v>1374330</v>
      </c>
      <c r="AA10187">
        <v>24</v>
      </c>
      <c r="AB10187" t="s">
        <v>41</v>
      </c>
      <c r="AC10187">
        <v>600</v>
      </c>
    </row>
    <row r="10188" spans="1:29">
      <c r="A10188">
        <v>46044</v>
      </c>
      <c r="B10188">
        <v>46044</v>
      </c>
      <c r="C10188" t="s">
        <v>34</v>
      </c>
      <c r="D10188" t="s">
        <v>35</v>
      </c>
      <c r="E10188" t="s">
        <v>36</v>
      </c>
      <c r="F10188">
        <v>23740</v>
      </c>
      <c r="G10188" t="s">
        <v>9837</v>
      </c>
      <c r="H10188" t="s">
        <v>9838</v>
      </c>
      <c r="I10188" t="s">
        <v>160</v>
      </c>
      <c r="N10188" t="s">
        <v>9839</v>
      </c>
      <c r="O10188">
        <v>1468</v>
      </c>
      <c r="P10188">
        <v>1485.9</v>
      </c>
      <c r="Q10188">
        <v>1451.9</v>
      </c>
      <c r="R10188">
        <v>1459.8</v>
      </c>
      <c r="S10188">
        <v>1459</v>
      </c>
      <c r="T10188">
        <v>1455.2</v>
      </c>
      <c r="V10188">
        <v>1459.8</v>
      </c>
      <c r="Y10188">
        <v>47163</v>
      </c>
      <c r="Z10188">
        <v>69022799.900000006</v>
      </c>
      <c r="AA10188">
        <v>8506</v>
      </c>
      <c r="AB10188" t="s">
        <v>41</v>
      </c>
      <c r="AC10188">
        <v>1</v>
      </c>
    </row>
    <row r="10189" spans="1:29">
      <c r="A10189">
        <v>46044</v>
      </c>
      <c r="B10189">
        <v>46044</v>
      </c>
      <c r="C10189" t="s">
        <v>34</v>
      </c>
      <c r="D10189" t="s">
        <v>35</v>
      </c>
      <c r="E10189" t="s">
        <v>36</v>
      </c>
      <c r="F10189">
        <v>19223</v>
      </c>
      <c r="G10189" t="s">
        <v>9843</v>
      </c>
      <c r="H10189" t="s">
        <v>9844</v>
      </c>
      <c r="I10189" t="s">
        <v>160</v>
      </c>
      <c r="N10189" t="s">
        <v>9845</v>
      </c>
      <c r="O10189">
        <v>492.25</v>
      </c>
      <c r="P10189">
        <v>502.45</v>
      </c>
      <c r="Q10189">
        <v>478</v>
      </c>
      <c r="R10189">
        <v>490.45</v>
      </c>
      <c r="S10189">
        <v>490.15</v>
      </c>
      <c r="T10189">
        <v>487.4</v>
      </c>
      <c r="V10189">
        <v>490.4</v>
      </c>
      <c r="Y10189">
        <v>14957</v>
      </c>
      <c r="Z10189">
        <v>7346598.7000000002</v>
      </c>
      <c r="AA10189">
        <v>1062</v>
      </c>
      <c r="AB10189" t="s">
        <v>41</v>
      </c>
      <c r="AC10189">
        <v>1</v>
      </c>
    </row>
    <row r="10190" spans="1:29">
      <c r="A10190">
        <v>46044</v>
      </c>
      <c r="B10190">
        <v>46044</v>
      </c>
      <c r="C10190" t="s">
        <v>34</v>
      </c>
      <c r="D10190" t="s">
        <v>35</v>
      </c>
      <c r="E10190" t="s">
        <v>36</v>
      </c>
      <c r="F10190">
        <v>8722</v>
      </c>
      <c r="G10190" t="s">
        <v>9846</v>
      </c>
      <c r="H10190" t="s">
        <v>9847</v>
      </c>
      <c r="I10190" t="s">
        <v>182</v>
      </c>
      <c r="N10190" t="s">
        <v>9848</v>
      </c>
      <c r="O10190">
        <v>23.11</v>
      </c>
      <c r="P10190">
        <v>23.11</v>
      </c>
      <c r="Q10190">
        <v>23.11</v>
      </c>
      <c r="R10190">
        <v>23.11</v>
      </c>
      <c r="S10190">
        <v>23.11</v>
      </c>
      <c r="T10190">
        <v>24.32</v>
      </c>
      <c r="V10190">
        <v>22.93</v>
      </c>
      <c r="Y10190">
        <v>1102</v>
      </c>
      <c r="Z10190">
        <v>25467.22</v>
      </c>
      <c r="AA10190">
        <v>61</v>
      </c>
      <c r="AB10190" t="s">
        <v>41</v>
      </c>
      <c r="AC10190">
        <v>1</v>
      </c>
    </row>
    <row r="10191" spans="1:29">
      <c r="A10191">
        <v>46044</v>
      </c>
      <c r="B10191">
        <v>46044</v>
      </c>
      <c r="C10191" t="s">
        <v>34</v>
      </c>
      <c r="D10191" t="s">
        <v>35</v>
      </c>
      <c r="E10191" t="s">
        <v>36</v>
      </c>
      <c r="F10191">
        <v>184</v>
      </c>
      <c r="G10191" t="s">
        <v>9849</v>
      </c>
      <c r="H10191" t="s">
        <v>9850</v>
      </c>
      <c r="I10191" t="s">
        <v>160</v>
      </c>
      <c r="N10191" t="s">
        <v>9851</v>
      </c>
      <c r="O10191">
        <v>2650.1</v>
      </c>
      <c r="P10191">
        <v>2720</v>
      </c>
      <c r="Q10191">
        <v>2650</v>
      </c>
      <c r="R10191">
        <v>2714</v>
      </c>
      <c r="S10191">
        <v>2696.9</v>
      </c>
      <c r="T10191">
        <v>2667.8</v>
      </c>
      <c r="V10191">
        <v>2714</v>
      </c>
      <c r="Y10191">
        <v>1589</v>
      </c>
      <c r="Z10191">
        <v>4292328.7</v>
      </c>
      <c r="AA10191">
        <v>479</v>
      </c>
      <c r="AB10191" t="s">
        <v>41</v>
      </c>
      <c r="AC10191">
        <v>1</v>
      </c>
    </row>
    <row r="10192" spans="1:29">
      <c r="A10192">
        <v>46044</v>
      </c>
      <c r="B10192">
        <v>46044</v>
      </c>
      <c r="C10192" t="s">
        <v>34</v>
      </c>
      <c r="D10192" t="s">
        <v>35</v>
      </c>
      <c r="E10192" t="s">
        <v>36</v>
      </c>
      <c r="F10192">
        <v>25178</v>
      </c>
      <c r="G10192" t="s">
        <v>11321</v>
      </c>
      <c r="H10192" t="s">
        <v>9853</v>
      </c>
      <c r="I10192" t="s">
        <v>160</v>
      </c>
      <c r="N10192" t="s">
        <v>9854</v>
      </c>
      <c r="O10192">
        <v>639.85</v>
      </c>
      <c r="P10192">
        <v>645.29999999999995</v>
      </c>
      <c r="Q10192">
        <v>628.04999999999995</v>
      </c>
      <c r="R10192">
        <v>631.29999999999995</v>
      </c>
      <c r="S10192">
        <v>633.70000000000005</v>
      </c>
      <c r="T10192">
        <v>635.1</v>
      </c>
      <c r="V10192">
        <v>631.54999999999995</v>
      </c>
      <c r="Y10192">
        <v>294367</v>
      </c>
      <c r="Z10192">
        <v>187028947.09999999</v>
      </c>
      <c r="AA10192">
        <v>18273</v>
      </c>
      <c r="AB10192" t="s">
        <v>41</v>
      </c>
      <c r="AC10192">
        <v>1</v>
      </c>
    </row>
    <row r="10193" spans="1:29">
      <c r="A10193">
        <v>46044</v>
      </c>
      <c r="B10193">
        <v>46044</v>
      </c>
      <c r="C10193" t="s">
        <v>34</v>
      </c>
      <c r="D10193" t="s">
        <v>35</v>
      </c>
      <c r="E10193" t="s">
        <v>36</v>
      </c>
      <c r="F10193">
        <v>10717</v>
      </c>
      <c r="G10193" t="s">
        <v>9855</v>
      </c>
      <c r="H10193" t="s">
        <v>9856</v>
      </c>
      <c r="I10193" t="s">
        <v>160</v>
      </c>
      <c r="N10193" t="s">
        <v>9857</v>
      </c>
      <c r="O10193">
        <v>269.14999999999998</v>
      </c>
      <c r="P10193">
        <v>284</v>
      </c>
      <c r="Q10193">
        <v>256.39999999999998</v>
      </c>
      <c r="R10193">
        <v>258.14999999999998</v>
      </c>
      <c r="S10193">
        <v>264</v>
      </c>
      <c r="T10193">
        <v>269.2</v>
      </c>
      <c r="V10193">
        <v>258.14999999999998</v>
      </c>
      <c r="Y10193">
        <v>1060</v>
      </c>
      <c r="Z10193">
        <v>284402.05</v>
      </c>
      <c r="AA10193">
        <v>51</v>
      </c>
      <c r="AB10193" t="s">
        <v>41</v>
      </c>
      <c r="AC10193">
        <v>1</v>
      </c>
    </row>
    <row r="10194" spans="1:29">
      <c r="A10194">
        <v>46044</v>
      </c>
      <c r="B10194">
        <v>46044</v>
      </c>
      <c r="C10194" t="s">
        <v>34</v>
      </c>
      <c r="D10194" t="s">
        <v>35</v>
      </c>
      <c r="E10194" t="s">
        <v>36</v>
      </c>
      <c r="F10194">
        <v>12716</v>
      </c>
      <c r="G10194" t="s">
        <v>9858</v>
      </c>
      <c r="H10194" t="s">
        <v>9859</v>
      </c>
      <c r="I10194" t="s">
        <v>160</v>
      </c>
      <c r="N10194" t="s">
        <v>9860</v>
      </c>
      <c r="O10194">
        <v>1418</v>
      </c>
      <c r="P10194">
        <v>1459.9</v>
      </c>
      <c r="Q10194">
        <v>1413.5</v>
      </c>
      <c r="R10194">
        <v>1448.6</v>
      </c>
      <c r="S10194">
        <v>1450.3</v>
      </c>
      <c r="T10194">
        <v>1416.6</v>
      </c>
      <c r="V10194">
        <v>1448.6</v>
      </c>
      <c r="Y10194">
        <v>12205</v>
      </c>
      <c r="Z10194">
        <v>17477827.800000001</v>
      </c>
      <c r="AA10194">
        <v>4552</v>
      </c>
      <c r="AB10194" t="s">
        <v>41</v>
      </c>
      <c r="AC10194">
        <v>1</v>
      </c>
    </row>
    <row r="10195" spans="1:29">
      <c r="A10195">
        <v>46044</v>
      </c>
      <c r="B10195">
        <v>46044</v>
      </c>
      <c r="C10195" t="s">
        <v>34</v>
      </c>
      <c r="D10195" t="s">
        <v>35</v>
      </c>
      <c r="E10195" t="s">
        <v>36</v>
      </c>
      <c r="F10195">
        <v>16996</v>
      </c>
      <c r="G10195" t="s">
        <v>9861</v>
      </c>
      <c r="H10195" t="s">
        <v>9862</v>
      </c>
      <c r="I10195" t="s">
        <v>160</v>
      </c>
      <c r="N10195" t="s">
        <v>9863</v>
      </c>
      <c r="O10195">
        <v>0.66</v>
      </c>
      <c r="P10195">
        <v>0.7</v>
      </c>
      <c r="Q10195">
        <v>0.65</v>
      </c>
      <c r="R10195">
        <v>0.65</v>
      </c>
      <c r="S10195">
        <v>0.65</v>
      </c>
      <c r="T10195">
        <v>0.68</v>
      </c>
      <c r="V10195">
        <v>0.65</v>
      </c>
      <c r="Y10195">
        <v>4704279</v>
      </c>
      <c r="Z10195">
        <v>3082052.91</v>
      </c>
      <c r="AA10195">
        <v>1128</v>
      </c>
      <c r="AB10195" t="s">
        <v>41</v>
      </c>
      <c r="AC10195">
        <v>1</v>
      </c>
    </row>
    <row r="10196" spans="1:29">
      <c r="A10196">
        <v>46044</v>
      </c>
      <c r="B10196">
        <v>46044</v>
      </c>
      <c r="C10196" t="s">
        <v>34</v>
      </c>
      <c r="D10196" t="s">
        <v>35</v>
      </c>
      <c r="E10196" t="s">
        <v>36</v>
      </c>
      <c r="F10196">
        <v>13538</v>
      </c>
      <c r="G10196" t="s">
        <v>9867</v>
      </c>
      <c r="H10196" t="s">
        <v>9868</v>
      </c>
      <c r="I10196" t="s">
        <v>160</v>
      </c>
      <c r="N10196" t="s">
        <v>9869</v>
      </c>
      <c r="O10196">
        <v>1695</v>
      </c>
      <c r="P10196">
        <v>1712.6</v>
      </c>
      <c r="Q10196">
        <v>1682.7</v>
      </c>
      <c r="R10196">
        <v>1687.4</v>
      </c>
      <c r="S10196">
        <v>1690.3</v>
      </c>
      <c r="T10196">
        <v>1686.7</v>
      </c>
      <c r="V10196">
        <v>1687.4</v>
      </c>
      <c r="Y10196">
        <v>3123567</v>
      </c>
      <c r="Z10196">
        <v>5302656502.1000004</v>
      </c>
      <c r="AA10196">
        <v>94240</v>
      </c>
      <c r="AB10196" t="s">
        <v>41</v>
      </c>
      <c r="AC10196">
        <v>1</v>
      </c>
    </row>
    <row r="10197" spans="1:29">
      <c r="A10197">
        <v>46044</v>
      </c>
      <c r="B10197">
        <v>46044</v>
      </c>
      <c r="C10197" t="s">
        <v>34</v>
      </c>
      <c r="D10197" t="s">
        <v>35</v>
      </c>
      <c r="E10197" t="s">
        <v>36</v>
      </c>
      <c r="F10197">
        <v>759138</v>
      </c>
      <c r="G10197" t="s">
        <v>9870</v>
      </c>
      <c r="H10197" t="s">
        <v>9871</v>
      </c>
      <c r="I10197" t="s">
        <v>266</v>
      </c>
      <c r="N10197" t="s">
        <v>9872</v>
      </c>
      <c r="O10197">
        <v>511.3</v>
      </c>
      <c r="P10197">
        <v>552</v>
      </c>
      <c r="Q10197">
        <v>511.3</v>
      </c>
      <c r="R10197">
        <v>544.5</v>
      </c>
      <c r="S10197">
        <v>550</v>
      </c>
      <c r="T10197">
        <v>507.35</v>
      </c>
      <c r="V10197">
        <v>544.5</v>
      </c>
      <c r="Y10197">
        <v>24000</v>
      </c>
      <c r="Z10197">
        <v>13024950</v>
      </c>
      <c r="AA10197">
        <v>36</v>
      </c>
      <c r="AB10197" t="s">
        <v>41</v>
      </c>
      <c r="AC10197">
        <v>600</v>
      </c>
    </row>
    <row r="10198" spans="1:29">
      <c r="A10198">
        <v>46044</v>
      </c>
      <c r="B10198">
        <v>46044</v>
      </c>
      <c r="C10198" t="s">
        <v>34</v>
      </c>
      <c r="D10198" t="s">
        <v>35</v>
      </c>
      <c r="E10198" t="s">
        <v>36</v>
      </c>
      <c r="F10198">
        <v>25652</v>
      </c>
      <c r="G10198" t="s">
        <v>9873</v>
      </c>
      <c r="H10198" t="s">
        <v>9874</v>
      </c>
      <c r="I10198" t="s">
        <v>266</v>
      </c>
      <c r="N10198" t="s">
        <v>9875</v>
      </c>
      <c r="O10198">
        <v>177.3</v>
      </c>
      <c r="P10198">
        <v>178.5</v>
      </c>
      <c r="Q10198">
        <v>177.2</v>
      </c>
      <c r="R10198">
        <v>178.5</v>
      </c>
      <c r="S10198">
        <v>178.5</v>
      </c>
      <c r="T10198">
        <v>170</v>
      </c>
      <c r="V10198">
        <v>178.5</v>
      </c>
      <c r="Y10198">
        <v>18400</v>
      </c>
      <c r="Z10198">
        <v>3272240</v>
      </c>
      <c r="AA10198">
        <v>22</v>
      </c>
      <c r="AB10198" t="s">
        <v>41</v>
      </c>
      <c r="AC10198">
        <v>800</v>
      </c>
    </row>
    <row r="10199" spans="1:29">
      <c r="A10199">
        <v>46044</v>
      </c>
      <c r="B10199">
        <v>46044</v>
      </c>
      <c r="C10199" t="s">
        <v>34</v>
      </c>
      <c r="D10199" t="s">
        <v>35</v>
      </c>
      <c r="E10199" t="s">
        <v>36</v>
      </c>
      <c r="F10199">
        <v>6445</v>
      </c>
      <c r="G10199" t="s">
        <v>9876</v>
      </c>
      <c r="H10199" t="s">
        <v>9877</v>
      </c>
      <c r="I10199" t="s">
        <v>160</v>
      </c>
      <c r="N10199" t="s">
        <v>9878</v>
      </c>
      <c r="O10199">
        <v>910</v>
      </c>
      <c r="P10199">
        <v>930.2</v>
      </c>
      <c r="Q10199">
        <v>903</v>
      </c>
      <c r="R10199">
        <v>915.9</v>
      </c>
      <c r="S10199">
        <v>916.3</v>
      </c>
      <c r="T10199">
        <v>907.7</v>
      </c>
      <c r="V10199">
        <v>915.9</v>
      </c>
      <c r="Y10199">
        <v>115906</v>
      </c>
      <c r="Z10199">
        <v>106085567.2</v>
      </c>
      <c r="AA10199">
        <v>12177</v>
      </c>
      <c r="AB10199" t="s">
        <v>41</v>
      </c>
      <c r="AC10199">
        <v>1</v>
      </c>
    </row>
    <row r="10200" spans="1:29">
      <c r="A10200">
        <v>46044</v>
      </c>
      <c r="B10200">
        <v>46044</v>
      </c>
      <c r="C10200" t="s">
        <v>34</v>
      </c>
      <c r="D10200" t="s">
        <v>35</v>
      </c>
      <c r="E10200" t="s">
        <v>36</v>
      </c>
      <c r="F10200">
        <v>14223</v>
      </c>
      <c r="G10200" t="s">
        <v>9879</v>
      </c>
      <c r="H10200" t="s">
        <v>9880</v>
      </c>
      <c r="I10200" t="s">
        <v>160</v>
      </c>
      <c r="N10200" t="s">
        <v>9881</v>
      </c>
      <c r="O10200">
        <v>1964</v>
      </c>
      <c r="P10200">
        <v>2098</v>
      </c>
      <c r="Q10200">
        <v>1946.1</v>
      </c>
      <c r="R10200">
        <v>2014.5</v>
      </c>
      <c r="S10200">
        <v>2019</v>
      </c>
      <c r="T10200">
        <v>1964</v>
      </c>
      <c r="V10200">
        <v>2014.9</v>
      </c>
      <c r="Y10200">
        <v>16922</v>
      </c>
      <c r="Z10200">
        <v>34248241.700000003</v>
      </c>
      <c r="AA10200">
        <v>6637</v>
      </c>
      <c r="AB10200" t="s">
        <v>41</v>
      </c>
      <c r="AC10200">
        <v>1</v>
      </c>
    </row>
    <row r="10201" spans="1:29">
      <c r="A10201">
        <v>46044</v>
      </c>
      <c r="B10201">
        <v>46044</v>
      </c>
      <c r="C10201" t="s">
        <v>34</v>
      </c>
      <c r="D10201" t="s">
        <v>35</v>
      </c>
      <c r="E10201" t="s">
        <v>36</v>
      </c>
      <c r="F10201">
        <v>3453</v>
      </c>
      <c r="G10201" t="s">
        <v>9888</v>
      </c>
      <c r="H10201" t="s">
        <v>9889</v>
      </c>
      <c r="I10201" t="s">
        <v>160</v>
      </c>
      <c r="N10201" t="s">
        <v>9890</v>
      </c>
      <c r="O10201">
        <v>17.77</v>
      </c>
      <c r="P10201">
        <v>17.77</v>
      </c>
      <c r="Q10201">
        <v>16.54</v>
      </c>
      <c r="R10201">
        <v>17.100000000000001</v>
      </c>
      <c r="S10201">
        <v>17.100000000000001</v>
      </c>
      <c r="T10201">
        <v>17.149999999999999</v>
      </c>
      <c r="V10201">
        <v>17.100000000000001</v>
      </c>
      <c r="Y10201">
        <v>503</v>
      </c>
      <c r="Z10201">
        <v>8676.85</v>
      </c>
      <c r="AA10201">
        <v>21</v>
      </c>
      <c r="AB10201" t="s">
        <v>41</v>
      </c>
      <c r="AC10201">
        <v>1</v>
      </c>
    </row>
    <row r="10202" spans="1:29">
      <c r="A10202">
        <v>46044</v>
      </c>
      <c r="B10202">
        <v>46044</v>
      </c>
      <c r="C10202" t="s">
        <v>34</v>
      </c>
      <c r="D10202" t="s">
        <v>35</v>
      </c>
      <c r="E10202" t="s">
        <v>36</v>
      </c>
      <c r="F10202">
        <v>23530</v>
      </c>
      <c r="G10202" t="s">
        <v>9891</v>
      </c>
      <c r="H10202" t="s">
        <v>9892</v>
      </c>
      <c r="I10202" t="s">
        <v>327</v>
      </c>
      <c r="N10202" t="s">
        <v>9893</v>
      </c>
      <c r="O10202">
        <v>63.15</v>
      </c>
      <c r="P10202">
        <v>63.15</v>
      </c>
      <c r="Q10202">
        <v>63.15</v>
      </c>
      <c r="R10202">
        <v>63.15</v>
      </c>
      <c r="S10202">
        <v>63.15</v>
      </c>
      <c r="T10202">
        <v>64.400000000000006</v>
      </c>
      <c r="V10202">
        <v>63.15</v>
      </c>
      <c r="Y10202">
        <v>2400</v>
      </c>
      <c r="Z10202">
        <v>151560</v>
      </c>
      <c r="AA10202">
        <v>12</v>
      </c>
      <c r="AB10202" t="s">
        <v>41</v>
      </c>
      <c r="AC10202">
        <v>200</v>
      </c>
    </row>
    <row r="10203" spans="1:29">
      <c r="A10203">
        <v>46044</v>
      </c>
      <c r="B10203">
        <v>46044</v>
      </c>
      <c r="C10203" t="s">
        <v>34</v>
      </c>
      <c r="D10203" t="s">
        <v>35</v>
      </c>
      <c r="E10203" t="s">
        <v>36</v>
      </c>
      <c r="F10203">
        <v>7105</v>
      </c>
      <c r="G10203" t="s">
        <v>9894</v>
      </c>
      <c r="H10203" t="s">
        <v>9895</v>
      </c>
      <c r="I10203" t="s">
        <v>160</v>
      </c>
      <c r="N10203" t="s">
        <v>9896</v>
      </c>
      <c r="O10203">
        <v>1775.9</v>
      </c>
      <c r="P10203">
        <v>1810.2</v>
      </c>
      <c r="Q10203">
        <v>1722.9</v>
      </c>
      <c r="R10203">
        <v>1728.3</v>
      </c>
      <c r="S10203">
        <v>1731.2</v>
      </c>
      <c r="T10203">
        <v>1772.4</v>
      </c>
      <c r="V10203">
        <v>1728.5</v>
      </c>
      <c r="Y10203">
        <v>79619</v>
      </c>
      <c r="Z10203">
        <v>139565708</v>
      </c>
      <c r="AA10203">
        <v>10385</v>
      </c>
      <c r="AB10203" t="s">
        <v>41</v>
      </c>
      <c r="AC10203">
        <v>1</v>
      </c>
    </row>
    <row r="10204" spans="1:29">
      <c r="A10204">
        <v>46044</v>
      </c>
      <c r="B10204">
        <v>46044</v>
      </c>
      <c r="C10204" t="s">
        <v>34</v>
      </c>
      <c r="D10204" t="s">
        <v>35</v>
      </c>
      <c r="E10204" t="s">
        <v>36</v>
      </c>
      <c r="F10204">
        <v>29723</v>
      </c>
      <c r="G10204" t="s">
        <v>9900</v>
      </c>
      <c r="H10204" t="s">
        <v>9901</v>
      </c>
      <c r="I10204" t="s">
        <v>266</v>
      </c>
      <c r="N10204" t="s">
        <v>9902</v>
      </c>
      <c r="O10204">
        <v>268</v>
      </c>
      <c r="P10204">
        <v>268</v>
      </c>
      <c r="Q10204">
        <v>266.5</v>
      </c>
      <c r="R10204">
        <v>266.75</v>
      </c>
      <c r="S10204">
        <v>266.5</v>
      </c>
      <c r="T10204">
        <v>280.3</v>
      </c>
      <c r="V10204">
        <v>266.75</v>
      </c>
      <c r="Y10204">
        <v>1600</v>
      </c>
      <c r="Z10204">
        <v>427400</v>
      </c>
      <c r="AA10204">
        <v>4</v>
      </c>
      <c r="AB10204" t="s">
        <v>41</v>
      </c>
      <c r="AC10204">
        <v>400</v>
      </c>
    </row>
    <row r="10205" spans="1:29">
      <c r="A10205">
        <v>46044</v>
      </c>
      <c r="B10205">
        <v>46044</v>
      </c>
      <c r="C10205" t="s">
        <v>34</v>
      </c>
      <c r="D10205" t="s">
        <v>35</v>
      </c>
      <c r="E10205" t="s">
        <v>36</v>
      </c>
      <c r="F10205">
        <v>21131</v>
      </c>
      <c r="G10205" t="s">
        <v>9903</v>
      </c>
      <c r="H10205" t="s">
        <v>9904</v>
      </c>
      <c r="I10205" t="s">
        <v>160</v>
      </c>
      <c r="N10205" t="s">
        <v>9905</v>
      </c>
      <c r="O10205">
        <v>330</v>
      </c>
      <c r="P10205">
        <v>333</v>
      </c>
      <c r="Q10205">
        <v>317</v>
      </c>
      <c r="R10205">
        <v>323.10000000000002</v>
      </c>
      <c r="S10205">
        <v>323.05</v>
      </c>
      <c r="T10205">
        <v>326.55</v>
      </c>
      <c r="V10205">
        <v>323.10000000000002</v>
      </c>
      <c r="Y10205">
        <v>1658230</v>
      </c>
      <c r="Z10205">
        <v>536669977.05000001</v>
      </c>
      <c r="AA10205">
        <v>36567</v>
      </c>
      <c r="AB10205" t="s">
        <v>41</v>
      </c>
      <c r="AC10205">
        <v>1</v>
      </c>
    </row>
    <row r="10206" spans="1:29">
      <c r="A10206">
        <v>46044</v>
      </c>
      <c r="B10206">
        <v>46044</v>
      </c>
      <c r="C10206" t="s">
        <v>34</v>
      </c>
      <c r="D10206" t="s">
        <v>35</v>
      </c>
      <c r="E10206" t="s">
        <v>36</v>
      </c>
      <c r="F10206">
        <v>3275</v>
      </c>
      <c r="G10206" t="s">
        <v>11324</v>
      </c>
      <c r="H10206" t="s">
        <v>9907</v>
      </c>
      <c r="I10206" t="s">
        <v>160</v>
      </c>
      <c r="N10206" t="s">
        <v>9908</v>
      </c>
      <c r="O10206">
        <v>545</v>
      </c>
      <c r="P10206">
        <v>569.29999999999995</v>
      </c>
      <c r="Q10206">
        <v>541.54999999999995</v>
      </c>
      <c r="R10206">
        <v>567.85</v>
      </c>
      <c r="S10206">
        <v>569</v>
      </c>
      <c r="T10206">
        <v>542.20000000000005</v>
      </c>
      <c r="V10206">
        <v>567.85</v>
      </c>
      <c r="Y10206">
        <v>75613</v>
      </c>
      <c r="Z10206">
        <v>42186177.649999999</v>
      </c>
      <c r="AA10206">
        <v>2525</v>
      </c>
      <c r="AB10206" t="s">
        <v>41</v>
      </c>
      <c r="AC10206">
        <v>1</v>
      </c>
    </row>
    <row r="10207" spans="1:29">
      <c r="A10207">
        <v>46044</v>
      </c>
      <c r="B10207">
        <v>46044</v>
      </c>
      <c r="C10207" t="s">
        <v>34</v>
      </c>
      <c r="D10207" t="s">
        <v>35</v>
      </c>
      <c r="E10207" t="s">
        <v>36</v>
      </c>
      <c r="F10207">
        <v>759880</v>
      </c>
      <c r="G10207" t="s">
        <v>9912</v>
      </c>
      <c r="H10207" t="s">
        <v>9913</v>
      </c>
      <c r="I10207" t="s">
        <v>160</v>
      </c>
      <c r="N10207" t="s">
        <v>9914</v>
      </c>
      <c r="O10207">
        <v>500</v>
      </c>
      <c r="P10207">
        <v>532.6</v>
      </c>
      <c r="Q10207">
        <v>496.25</v>
      </c>
      <c r="R10207">
        <v>527.45000000000005</v>
      </c>
      <c r="S10207">
        <v>526.5</v>
      </c>
      <c r="T10207">
        <v>493.2</v>
      </c>
      <c r="V10207">
        <v>527.45000000000005</v>
      </c>
      <c r="Y10207">
        <v>1143352</v>
      </c>
      <c r="Z10207">
        <v>597816817.60000002</v>
      </c>
      <c r="AA10207">
        <v>36463</v>
      </c>
      <c r="AB10207" t="s">
        <v>41</v>
      </c>
      <c r="AC10207">
        <v>1</v>
      </c>
    </row>
    <row r="10208" spans="1:29">
      <c r="A10208">
        <v>46044</v>
      </c>
      <c r="B10208">
        <v>46044</v>
      </c>
      <c r="C10208" t="s">
        <v>34</v>
      </c>
      <c r="D10208" t="s">
        <v>35</v>
      </c>
      <c r="E10208" t="s">
        <v>36</v>
      </c>
      <c r="F10208">
        <v>19296</v>
      </c>
      <c r="G10208" t="s">
        <v>9915</v>
      </c>
      <c r="H10208" t="s">
        <v>9916</v>
      </c>
      <c r="I10208" t="s">
        <v>182</v>
      </c>
      <c r="N10208" t="s">
        <v>9917</v>
      </c>
      <c r="O10208">
        <v>369.95</v>
      </c>
      <c r="P10208">
        <v>386.3</v>
      </c>
      <c r="Q10208">
        <v>369.95</v>
      </c>
      <c r="R10208">
        <v>377.8</v>
      </c>
      <c r="S10208">
        <v>378</v>
      </c>
      <c r="T10208">
        <v>367.95</v>
      </c>
      <c r="V10208">
        <v>377.8</v>
      </c>
      <c r="Y10208">
        <v>11103</v>
      </c>
      <c r="Z10208">
        <v>4259893.7</v>
      </c>
      <c r="AA10208">
        <v>264</v>
      </c>
      <c r="AB10208" t="s">
        <v>41</v>
      </c>
      <c r="AC10208">
        <v>1</v>
      </c>
    </row>
    <row r="10209" spans="1:29">
      <c r="A10209">
        <v>46044</v>
      </c>
      <c r="B10209">
        <v>46044</v>
      </c>
      <c r="C10209" t="s">
        <v>34</v>
      </c>
      <c r="D10209" t="s">
        <v>35</v>
      </c>
      <c r="E10209" t="s">
        <v>36</v>
      </c>
      <c r="F10209">
        <v>11549</v>
      </c>
      <c r="G10209" t="s">
        <v>9921</v>
      </c>
      <c r="H10209" t="s">
        <v>9922</v>
      </c>
      <c r="I10209" t="s">
        <v>160</v>
      </c>
      <c r="N10209" t="s">
        <v>9923</v>
      </c>
      <c r="O10209">
        <v>94.6</v>
      </c>
      <c r="P10209">
        <v>97.26</v>
      </c>
      <c r="Q10209">
        <v>94.15</v>
      </c>
      <c r="R10209">
        <v>95.14</v>
      </c>
      <c r="S10209">
        <v>96.75</v>
      </c>
      <c r="T10209">
        <v>94.93</v>
      </c>
      <c r="V10209">
        <v>95.15</v>
      </c>
      <c r="Y10209">
        <v>42397</v>
      </c>
      <c r="Z10209">
        <v>4042593.63</v>
      </c>
      <c r="AA10209">
        <v>721</v>
      </c>
      <c r="AB10209" t="s">
        <v>41</v>
      </c>
      <c r="AC10209">
        <v>1</v>
      </c>
    </row>
    <row r="10210" spans="1:29">
      <c r="A10210">
        <v>46044</v>
      </c>
      <c r="B10210">
        <v>46044</v>
      </c>
      <c r="C10210" t="s">
        <v>34</v>
      </c>
      <c r="D10210" t="s">
        <v>35</v>
      </c>
      <c r="E10210" t="s">
        <v>36</v>
      </c>
      <c r="F10210">
        <v>21828</v>
      </c>
      <c r="G10210" t="s">
        <v>9924</v>
      </c>
      <c r="H10210" t="s">
        <v>9925</v>
      </c>
      <c r="I10210" t="s">
        <v>160</v>
      </c>
      <c r="N10210" t="s">
        <v>9926</v>
      </c>
      <c r="O10210">
        <v>120.1</v>
      </c>
      <c r="P10210">
        <v>123.3</v>
      </c>
      <c r="Q10210">
        <v>120</v>
      </c>
      <c r="R10210">
        <v>121.54</v>
      </c>
      <c r="S10210">
        <v>122.4</v>
      </c>
      <c r="T10210">
        <v>118.49</v>
      </c>
      <c r="V10210">
        <v>121.55</v>
      </c>
      <c r="Y10210">
        <v>1058301</v>
      </c>
      <c r="Z10210">
        <v>128581077.37</v>
      </c>
      <c r="AA10210">
        <v>11231</v>
      </c>
      <c r="AB10210" t="s">
        <v>41</v>
      </c>
      <c r="AC10210">
        <v>1</v>
      </c>
    </row>
    <row r="10211" spans="1:29">
      <c r="A10211">
        <v>46044</v>
      </c>
      <c r="B10211">
        <v>46044</v>
      </c>
      <c r="C10211" t="s">
        <v>34</v>
      </c>
      <c r="D10211" t="s">
        <v>35</v>
      </c>
      <c r="E10211" t="s">
        <v>36</v>
      </c>
      <c r="F10211">
        <v>18214</v>
      </c>
      <c r="G10211" t="s">
        <v>9927</v>
      </c>
      <c r="H10211" t="s">
        <v>9928</v>
      </c>
      <c r="I10211" t="s">
        <v>160</v>
      </c>
      <c r="N10211" t="s">
        <v>9929</v>
      </c>
      <c r="O10211">
        <v>44.32</v>
      </c>
      <c r="P10211">
        <v>45.82</v>
      </c>
      <c r="Q10211">
        <v>44.1</v>
      </c>
      <c r="R10211">
        <v>44.21</v>
      </c>
      <c r="S10211">
        <v>44.74</v>
      </c>
      <c r="T10211">
        <v>44.25</v>
      </c>
      <c r="V10211">
        <v>44.21</v>
      </c>
      <c r="Y10211">
        <v>13861</v>
      </c>
      <c r="Z10211">
        <v>617198.04</v>
      </c>
      <c r="AA10211">
        <v>286</v>
      </c>
      <c r="AB10211" t="s">
        <v>41</v>
      </c>
      <c r="AC10211">
        <v>1</v>
      </c>
    </row>
    <row r="10212" spans="1:29">
      <c r="A10212">
        <v>46044</v>
      </c>
      <c r="B10212">
        <v>46044</v>
      </c>
      <c r="C10212" t="s">
        <v>34</v>
      </c>
      <c r="D10212" t="s">
        <v>35</v>
      </c>
      <c r="E10212" t="s">
        <v>36</v>
      </c>
      <c r="F10212">
        <v>10751</v>
      </c>
      <c r="G10212" t="s">
        <v>9933</v>
      </c>
      <c r="H10212" t="s">
        <v>9934</v>
      </c>
      <c r="I10212" t="s">
        <v>8693</v>
      </c>
      <c r="N10212" t="s">
        <v>9935</v>
      </c>
      <c r="O10212">
        <v>1205</v>
      </c>
      <c r="P10212">
        <v>1205</v>
      </c>
      <c r="Q10212">
        <v>1176.0999999999999</v>
      </c>
      <c r="R10212">
        <v>1176.0999999999999</v>
      </c>
      <c r="S10212">
        <v>1176.0999999999999</v>
      </c>
      <c r="T10212">
        <v>1200</v>
      </c>
      <c r="V10212">
        <v>1183</v>
      </c>
      <c r="Y10212">
        <v>33</v>
      </c>
      <c r="Z10212">
        <v>39533.800000000003</v>
      </c>
      <c r="AA10212">
        <v>2</v>
      </c>
      <c r="AB10212" t="s">
        <v>41</v>
      </c>
      <c r="AC10212">
        <v>1</v>
      </c>
    </row>
    <row r="10213" spans="1:29">
      <c r="A10213">
        <v>46044</v>
      </c>
      <c r="B10213">
        <v>46044</v>
      </c>
      <c r="C10213" t="s">
        <v>34</v>
      </c>
      <c r="D10213" t="s">
        <v>35</v>
      </c>
      <c r="E10213" t="s">
        <v>36</v>
      </c>
      <c r="F10213">
        <v>14607</v>
      </c>
      <c r="G10213" t="s">
        <v>9936</v>
      </c>
      <c r="H10213" t="s">
        <v>9937</v>
      </c>
      <c r="I10213" t="s">
        <v>160</v>
      </c>
      <c r="N10213" t="s">
        <v>9938</v>
      </c>
      <c r="O10213">
        <v>9.01</v>
      </c>
      <c r="P10213">
        <v>9.86</v>
      </c>
      <c r="Q10213">
        <v>9.01</v>
      </c>
      <c r="R10213">
        <v>9.49</v>
      </c>
      <c r="S10213">
        <v>9.68</v>
      </c>
      <c r="T10213">
        <v>9.01</v>
      </c>
      <c r="V10213">
        <v>9.49</v>
      </c>
      <c r="Y10213">
        <v>13234</v>
      </c>
      <c r="Z10213">
        <v>124275.76</v>
      </c>
      <c r="AA10213">
        <v>144</v>
      </c>
      <c r="AB10213" t="s">
        <v>41</v>
      </c>
      <c r="AC10213">
        <v>1</v>
      </c>
    </row>
    <row r="10214" spans="1:29">
      <c r="A10214">
        <v>46044</v>
      </c>
      <c r="B10214">
        <v>46044</v>
      </c>
      <c r="C10214" t="s">
        <v>34</v>
      </c>
      <c r="D10214" t="s">
        <v>35</v>
      </c>
      <c r="E10214" t="s">
        <v>36</v>
      </c>
      <c r="F10214">
        <v>22777</v>
      </c>
      <c r="G10214" t="s">
        <v>9939</v>
      </c>
      <c r="H10214" t="s">
        <v>9940</v>
      </c>
      <c r="I10214" t="s">
        <v>266</v>
      </c>
      <c r="N10214" t="s">
        <v>9941</v>
      </c>
      <c r="O10214">
        <v>87</v>
      </c>
      <c r="P10214">
        <v>89</v>
      </c>
      <c r="Q10214">
        <v>86.9</v>
      </c>
      <c r="R10214">
        <v>88.85</v>
      </c>
      <c r="S10214">
        <v>89</v>
      </c>
      <c r="T10214">
        <v>86.1</v>
      </c>
      <c r="V10214">
        <v>88.85</v>
      </c>
      <c r="Y10214">
        <v>12000</v>
      </c>
      <c r="Z10214">
        <v>1054120</v>
      </c>
      <c r="AA10214">
        <v>13</v>
      </c>
      <c r="AB10214" t="s">
        <v>41</v>
      </c>
      <c r="AC10214">
        <v>800</v>
      </c>
    </row>
    <row r="10215" spans="1:29">
      <c r="A10215">
        <v>46044</v>
      </c>
      <c r="B10215">
        <v>46044</v>
      </c>
      <c r="C10215" t="s">
        <v>34</v>
      </c>
      <c r="D10215" t="s">
        <v>35</v>
      </c>
      <c r="E10215" t="s">
        <v>36</v>
      </c>
      <c r="F10215">
        <v>18118</v>
      </c>
      <c r="G10215" t="s">
        <v>9948</v>
      </c>
      <c r="H10215" t="s">
        <v>9949</v>
      </c>
      <c r="I10215" t="s">
        <v>160</v>
      </c>
      <c r="N10215" t="s">
        <v>9950</v>
      </c>
      <c r="O10215">
        <v>3987</v>
      </c>
      <c r="P10215">
        <v>4065.9</v>
      </c>
      <c r="Q10215">
        <v>3580</v>
      </c>
      <c r="R10215">
        <v>3632.9</v>
      </c>
      <c r="S10215">
        <v>3618.7</v>
      </c>
      <c r="T10215">
        <v>3888.2</v>
      </c>
      <c r="V10215">
        <v>3632.7</v>
      </c>
      <c r="Y10215">
        <v>364337</v>
      </c>
      <c r="Z10215">
        <v>1381051875.8</v>
      </c>
      <c r="AA10215">
        <v>41826</v>
      </c>
      <c r="AB10215" t="s">
        <v>41</v>
      </c>
      <c r="AC10215">
        <v>1</v>
      </c>
    </row>
    <row r="10216" spans="1:29">
      <c r="A10216">
        <v>46044</v>
      </c>
      <c r="B10216">
        <v>46044</v>
      </c>
      <c r="C10216" t="s">
        <v>34</v>
      </c>
      <c r="D10216" t="s">
        <v>35</v>
      </c>
      <c r="E10216" t="s">
        <v>36</v>
      </c>
      <c r="F10216">
        <v>9014</v>
      </c>
      <c r="G10216" t="s">
        <v>9951</v>
      </c>
      <c r="H10216" t="s">
        <v>9952</v>
      </c>
      <c r="I10216" t="s">
        <v>160</v>
      </c>
      <c r="N10216" t="s">
        <v>9953</v>
      </c>
      <c r="O10216">
        <v>1838</v>
      </c>
      <c r="P10216">
        <v>1888</v>
      </c>
      <c r="Q10216">
        <v>1827</v>
      </c>
      <c r="R10216">
        <v>1875.3</v>
      </c>
      <c r="S10216">
        <v>1885</v>
      </c>
      <c r="T10216">
        <v>1838</v>
      </c>
      <c r="V10216">
        <v>1875.35</v>
      </c>
      <c r="Y10216">
        <v>27010</v>
      </c>
      <c r="Z10216">
        <v>50080360.100000001</v>
      </c>
      <c r="AA10216">
        <v>4208</v>
      </c>
      <c r="AB10216" t="s">
        <v>41</v>
      </c>
      <c r="AC10216">
        <v>1</v>
      </c>
    </row>
    <row r="10217" spans="1:29">
      <c r="A10217">
        <v>46044</v>
      </c>
      <c r="B10217">
        <v>46044</v>
      </c>
      <c r="C10217" t="s">
        <v>34</v>
      </c>
      <c r="D10217" t="s">
        <v>35</v>
      </c>
      <c r="E10217" t="s">
        <v>36</v>
      </c>
      <c r="F10217">
        <v>7919</v>
      </c>
      <c r="G10217" t="s">
        <v>9954</v>
      </c>
      <c r="H10217" t="s">
        <v>9955</v>
      </c>
      <c r="I10217" t="s">
        <v>160</v>
      </c>
      <c r="N10217" t="s">
        <v>9956</v>
      </c>
      <c r="O10217">
        <v>53.9</v>
      </c>
      <c r="P10217">
        <v>53.9</v>
      </c>
      <c r="Q10217">
        <v>50.1</v>
      </c>
      <c r="R10217">
        <v>52.63</v>
      </c>
      <c r="S10217">
        <v>52.7</v>
      </c>
      <c r="T10217">
        <v>51.1</v>
      </c>
      <c r="V10217">
        <v>52.63</v>
      </c>
      <c r="Y10217">
        <v>59693</v>
      </c>
      <c r="Z10217">
        <v>3093699.74</v>
      </c>
      <c r="AA10217">
        <v>870</v>
      </c>
      <c r="AB10217" t="s">
        <v>41</v>
      </c>
      <c r="AC10217">
        <v>1</v>
      </c>
    </row>
    <row r="10218" spans="1:29">
      <c r="A10218">
        <v>46044</v>
      </c>
      <c r="B10218">
        <v>46044</v>
      </c>
      <c r="C10218" t="s">
        <v>34</v>
      </c>
      <c r="D10218" t="s">
        <v>35</v>
      </c>
      <c r="E10218" t="s">
        <v>36</v>
      </c>
      <c r="F10218">
        <v>13776</v>
      </c>
      <c r="G10218" t="s">
        <v>9957</v>
      </c>
      <c r="H10218" t="s">
        <v>9958</v>
      </c>
      <c r="I10218" t="s">
        <v>160</v>
      </c>
      <c r="N10218" t="s">
        <v>9959</v>
      </c>
      <c r="O10218">
        <v>1100.5999999999999</v>
      </c>
      <c r="P10218">
        <v>1117.5</v>
      </c>
      <c r="Q10218">
        <v>1095.8</v>
      </c>
      <c r="R10218">
        <v>1114.4000000000001</v>
      </c>
      <c r="S10218">
        <v>1117</v>
      </c>
      <c r="T10218">
        <v>1095.2</v>
      </c>
      <c r="V10218">
        <v>1114.4000000000001</v>
      </c>
      <c r="Y10218">
        <v>202144</v>
      </c>
      <c r="Z10218">
        <v>224948855.90000001</v>
      </c>
      <c r="AA10218">
        <v>20574</v>
      </c>
      <c r="AB10218" t="s">
        <v>41</v>
      </c>
      <c r="AC10218">
        <v>1</v>
      </c>
    </row>
    <row r="10219" spans="1:29">
      <c r="A10219">
        <v>46044</v>
      </c>
      <c r="B10219">
        <v>46044</v>
      </c>
      <c r="C10219" t="s">
        <v>34</v>
      </c>
      <c r="D10219" t="s">
        <v>35</v>
      </c>
      <c r="E10219" t="s">
        <v>36</v>
      </c>
      <c r="F10219">
        <v>17770</v>
      </c>
      <c r="G10219" t="s">
        <v>9960</v>
      </c>
      <c r="H10219" t="s">
        <v>9961</v>
      </c>
      <c r="I10219" t="s">
        <v>160</v>
      </c>
      <c r="N10219" t="s">
        <v>9962</v>
      </c>
      <c r="O10219">
        <v>950.15</v>
      </c>
      <c r="P10219">
        <v>960</v>
      </c>
      <c r="Q10219">
        <v>911.05</v>
      </c>
      <c r="R10219">
        <v>930.7</v>
      </c>
      <c r="S10219">
        <v>928</v>
      </c>
      <c r="T10219">
        <v>960.2</v>
      </c>
      <c r="V10219">
        <v>930.7</v>
      </c>
      <c r="Y10219">
        <v>285</v>
      </c>
      <c r="Z10219">
        <v>266212.40000000002</v>
      </c>
      <c r="AA10219">
        <v>65</v>
      </c>
      <c r="AB10219" t="s">
        <v>41</v>
      </c>
      <c r="AC10219">
        <v>1</v>
      </c>
    </row>
    <row r="10220" spans="1:29">
      <c r="A10220">
        <v>46044</v>
      </c>
      <c r="B10220">
        <v>46044</v>
      </c>
      <c r="C10220" t="s">
        <v>34</v>
      </c>
      <c r="D10220" t="s">
        <v>35</v>
      </c>
      <c r="E10220" t="s">
        <v>36</v>
      </c>
      <c r="F10220">
        <v>8568</v>
      </c>
      <c r="G10220" t="s">
        <v>9963</v>
      </c>
      <c r="H10220" t="s">
        <v>9964</v>
      </c>
      <c r="I10220" t="s">
        <v>182</v>
      </c>
      <c r="N10220" t="s">
        <v>9965</v>
      </c>
      <c r="O10220">
        <v>673.2</v>
      </c>
      <c r="P10220">
        <v>706.85</v>
      </c>
      <c r="Q10220">
        <v>673.2</v>
      </c>
      <c r="R10220">
        <v>681.1</v>
      </c>
      <c r="S10220">
        <v>681.1</v>
      </c>
      <c r="T10220">
        <v>673.2</v>
      </c>
      <c r="V10220">
        <v>694.35</v>
      </c>
      <c r="Y10220">
        <v>1560</v>
      </c>
      <c r="Z10220">
        <v>1075749.5</v>
      </c>
      <c r="AA10220">
        <v>77</v>
      </c>
      <c r="AB10220" t="s">
        <v>41</v>
      </c>
      <c r="AC10220">
        <v>1</v>
      </c>
    </row>
    <row r="10221" spans="1:29">
      <c r="A10221">
        <v>46044</v>
      </c>
      <c r="B10221">
        <v>46044</v>
      </c>
      <c r="C10221" t="s">
        <v>34</v>
      </c>
      <c r="D10221" t="s">
        <v>35</v>
      </c>
      <c r="E10221" t="s">
        <v>36</v>
      </c>
      <c r="F10221">
        <v>1515</v>
      </c>
      <c r="G10221" t="s">
        <v>9966</v>
      </c>
      <c r="H10221" t="s">
        <v>9967</v>
      </c>
      <c r="I10221" t="s">
        <v>160</v>
      </c>
      <c r="N10221" t="s">
        <v>9968</v>
      </c>
      <c r="O10221">
        <v>462.8</v>
      </c>
      <c r="P10221">
        <v>462.8</v>
      </c>
      <c r="Q10221">
        <v>455.25</v>
      </c>
      <c r="R10221">
        <v>459.2</v>
      </c>
      <c r="S10221">
        <v>456.1</v>
      </c>
      <c r="T10221">
        <v>453.1</v>
      </c>
      <c r="V10221">
        <v>459.1</v>
      </c>
      <c r="Y10221">
        <v>92636</v>
      </c>
      <c r="Z10221">
        <v>42486030.350000001</v>
      </c>
      <c r="AA10221">
        <v>6284</v>
      </c>
      <c r="AB10221" t="s">
        <v>41</v>
      </c>
      <c r="AC10221">
        <v>1</v>
      </c>
    </row>
    <row r="10222" spans="1:29">
      <c r="A10222">
        <v>46044</v>
      </c>
      <c r="B10222">
        <v>46044</v>
      </c>
      <c r="C10222" t="s">
        <v>34</v>
      </c>
      <c r="D10222" t="s">
        <v>35</v>
      </c>
      <c r="E10222" t="s">
        <v>36</v>
      </c>
      <c r="F10222">
        <v>1512</v>
      </c>
      <c r="G10222" t="s">
        <v>9969</v>
      </c>
      <c r="H10222" t="s">
        <v>9970</v>
      </c>
      <c r="I10222" t="s">
        <v>160</v>
      </c>
      <c r="N10222" t="s">
        <v>9971</v>
      </c>
      <c r="O10222">
        <v>660</v>
      </c>
      <c r="P10222">
        <v>664.65</v>
      </c>
      <c r="Q10222">
        <v>648.45000000000005</v>
      </c>
      <c r="R10222">
        <v>656.55</v>
      </c>
      <c r="S10222">
        <v>656.5</v>
      </c>
      <c r="T10222">
        <v>653.6</v>
      </c>
      <c r="V10222">
        <v>656.55</v>
      </c>
      <c r="Y10222">
        <v>5736453</v>
      </c>
      <c r="Z10222">
        <v>3758260899.5</v>
      </c>
      <c r="AA10222">
        <v>111749</v>
      </c>
      <c r="AB10222" t="s">
        <v>41</v>
      </c>
      <c r="AC10222">
        <v>1</v>
      </c>
    </row>
    <row r="10223" spans="1:29">
      <c r="A10223">
        <v>46044</v>
      </c>
      <c r="B10223">
        <v>46044</v>
      </c>
      <c r="C10223" t="s">
        <v>34</v>
      </c>
      <c r="D10223" t="s">
        <v>35</v>
      </c>
      <c r="E10223" t="s">
        <v>36</v>
      </c>
      <c r="F10223">
        <v>21427</v>
      </c>
      <c r="G10223" t="s">
        <v>9972</v>
      </c>
      <c r="H10223" t="s">
        <v>9973</v>
      </c>
      <c r="I10223" t="s">
        <v>160</v>
      </c>
      <c r="N10223" t="s">
        <v>9974</v>
      </c>
      <c r="O10223">
        <v>109</v>
      </c>
      <c r="P10223">
        <v>113.99</v>
      </c>
      <c r="Q10223">
        <v>109</v>
      </c>
      <c r="R10223">
        <v>109.61</v>
      </c>
      <c r="S10223">
        <v>109.03</v>
      </c>
      <c r="T10223">
        <v>107.04</v>
      </c>
      <c r="V10223">
        <v>109.6</v>
      </c>
      <c r="Y10223">
        <v>6680</v>
      </c>
      <c r="Z10223">
        <v>742160.86</v>
      </c>
      <c r="AA10223">
        <v>122</v>
      </c>
      <c r="AB10223" t="s">
        <v>41</v>
      </c>
      <c r="AC10223">
        <v>1</v>
      </c>
    </row>
    <row r="10224" spans="1:29">
      <c r="A10224">
        <v>46044</v>
      </c>
      <c r="B10224">
        <v>46044</v>
      </c>
      <c r="C10224" t="s">
        <v>34</v>
      </c>
      <c r="D10224" t="s">
        <v>35</v>
      </c>
      <c r="E10224" t="s">
        <v>36</v>
      </c>
      <c r="F10224">
        <v>399</v>
      </c>
      <c r="G10224" t="s">
        <v>9975</v>
      </c>
      <c r="H10224" t="s">
        <v>9976</v>
      </c>
      <c r="I10224" t="s">
        <v>160</v>
      </c>
      <c r="N10224" t="s">
        <v>9977</v>
      </c>
      <c r="O10224">
        <v>144</v>
      </c>
      <c r="P10224">
        <v>146.9</v>
      </c>
      <c r="Q10224">
        <v>143.65</v>
      </c>
      <c r="R10224">
        <v>146.5</v>
      </c>
      <c r="S10224">
        <v>146.88999999999999</v>
      </c>
      <c r="T10224">
        <v>142.68</v>
      </c>
      <c r="V10224">
        <v>146.5</v>
      </c>
      <c r="Y10224">
        <v>269501</v>
      </c>
      <c r="Z10224">
        <v>39340495.359999999</v>
      </c>
      <c r="AA10224">
        <v>6839</v>
      </c>
      <c r="AB10224" t="s">
        <v>41</v>
      </c>
      <c r="AC10224">
        <v>1</v>
      </c>
    </row>
    <row r="10225" spans="1:29">
      <c r="A10225">
        <v>46044</v>
      </c>
      <c r="B10225">
        <v>46044</v>
      </c>
      <c r="C10225" t="s">
        <v>34</v>
      </c>
      <c r="D10225" t="s">
        <v>35</v>
      </c>
      <c r="E10225" t="s">
        <v>36</v>
      </c>
      <c r="F10225">
        <v>10321</v>
      </c>
      <c r="G10225" t="s">
        <v>9978</v>
      </c>
      <c r="H10225" t="s">
        <v>9979</v>
      </c>
      <c r="I10225" t="s">
        <v>160</v>
      </c>
      <c r="N10225" t="s">
        <v>9980</v>
      </c>
      <c r="O10225">
        <v>676.4</v>
      </c>
      <c r="P10225">
        <v>689.4</v>
      </c>
      <c r="Q10225">
        <v>676</v>
      </c>
      <c r="R10225">
        <v>677</v>
      </c>
      <c r="S10225">
        <v>677</v>
      </c>
      <c r="T10225">
        <v>676</v>
      </c>
      <c r="V10225">
        <v>677</v>
      </c>
      <c r="Y10225">
        <v>148</v>
      </c>
      <c r="Z10225">
        <v>100188.8</v>
      </c>
      <c r="AA10225">
        <v>10</v>
      </c>
      <c r="AB10225" t="s">
        <v>41</v>
      </c>
      <c r="AC10225">
        <v>1</v>
      </c>
    </row>
    <row r="10226" spans="1:29">
      <c r="A10226">
        <v>46044</v>
      </c>
      <c r="B10226">
        <v>46044</v>
      </c>
      <c r="C10226" t="s">
        <v>34</v>
      </c>
      <c r="D10226" t="s">
        <v>35</v>
      </c>
      <c r="E10226" t="s">
        <v>36</v>
      </c>
      <c r="F10226">
        <v>14552</v>
      </c>
      <c r="G10226" t="s">
        <v>9981</v>
      </c>
      <c r="H10226" t="s">
        <v>9982</v>
      </c>
      <c r="I10226" t="s">
        <v>160</v>
      </c>
      <c r="N10226" t="s">
        <v>9983</v>
      </c>
      <c r="O10226">
        <v>1754.5</v>
      </c>
      <c r="P10226">
        <v>1794.8</v>
      </c>
      <c r="Q10226">
        <v>1745.4</v>
      </c>
      <c r="R10226">
        <v>1768.2</v>
      </c>
      <c r="S10226">
        <v>1759.2</v>
      </c>
      <c r="T10226">
        <v>1746.7</v>
      </c>
      <c r="V10226">
        <v>1768.2</v>
      </c>
      <c r="Y10226">
        <v>556275</v>
      </c>
      <c r="Z10226">
        <v>983488936.70000005</v>
      </c>
      <c r="AA10226">
        <v>37326</v>
      </c>
      <c r="AB10226" t="s">
        <v>41</v>
      </c>
      <c r="AC10226">
        <v>1</v>
      </c>
    </row>
    <row r="10227" spans="1:29">
      <c r="A10227">
        <v>46044</v>
      </c>
      <c r="B10227">
        <v>46044</v>
      </c>
      <c r="C10227" t="s">
        <v>34</v>
      </c>
      <c r="D10227" t="s">
        <v>35</v>
      </c>
      <c r="E10227" t="s">
        <v>36</v>
      </c>
      <c r="F10227">
        <v>2043</v>
      </c>
      <c r="G10227" t="s">
        <v>9984</v>
      </c>
      <c r="H10227" t="s">
        <v>9985</v>
      </c>
      <c r="I10227" t="s">
        <v>160</v>
      </c>
      <c r="N10227" t="s">
        <v>9986</v>
      </c>
      <c r="O10227">
        <v>1087</v>
      </c>
      <c r="P10227">
        <v>1087</v>
      </c>
      <c r="Q10227">
        <v>1069.2</v>
      </c>
      <c r="R10227">
        <v>1082.5999999999999</v>
      </c>
      <c r="S10227">
        <v>1083.5</v>
      </c>
      <c r="T10227">
        <v>1083.3</v>
      </c>
      <c r="V10227">
        <v>1082.5999999999999</v>
      </c>
      <c r="Y10227">
        <v>166351</v>
      </c>
      <c r="Z10227">
        <v>179334878.90000001</v>
      </c>
      <c r="AA10227">
        <v>6664</v>
      </c>
      <c r="AB10227" t="s">
        <v>41</v>
      </c>
      <c r="AC10227">
        <v>1</v>
      </c>
    </row>
    <row r="10228" spans="1:29">
      <c r="A10228">
        <v>46044</v>
      </c>
      <c r="B10228">
        <v>46044</v>
      </c>
      <c r="C10228" t="s">
        <v>34</v>
      </c>
      <c r="D10228" t="s">
        <v>35</v>
      </c>
      <c r="E10228" t="s">
        <v>36</v>
      </c>
      <c r="F10228">
        <v>2939</v>
      </c>
      <c r="G10228" t="s">
        <v>9987</v>
      </c>
      <c r="H10228" t="s">
        <v>9988</v>
      </c>
      <c r="I10228" t="s">
        <v>160</v>
      </c>
      <c r="N10228" t="s">
        <v>9989</v>
      </c>
      <c r="O10228">
        <v>194</v>
      </c>
      <c r="P10228">
        <v>198.54</v>
      </c>
      <c r="Q10228">
        <v>194</v>
      </c>
      <c r="R10228">
        <v>195.69</v>
      </c>
      <c r="S10228">
        <v>196.5</v>
      </c>
      <c r="T10228">
        <v>194.82</v>
      </c>
      <c r="V10228">
        <v>195.7</v>
      </c>
      <c r="Y10228">
        <v>2316</v>
      </c>
      <c r="Z10228">
        <v>454741.95</v>
      </c>
      <c r="AA10228">
        <v>191</v>
      </c>
      <c r="AB10228" t="s">
        <v>41</v>
      </c>
      <c r="AC10228">
        <v>1</v>
      </c>
    </row>
    <row r="10229" spans="1:29">
      <c r="A10229">
        <v>46044</v>
      </c>
      <c r="B10229">
        <v>46044</v>
      </c>
      <c r="C10229" t="s">
        <v>34</v>
      </c>
      <c r="D10229" t="s">
        <v>35</v>
      </c>
      <c r="E10229" t="s">
        <v>36</v>
      </c>
      <c r="F10229">
        <v>5948</v>
      </c>
      <c r="G10229" t="s">
        <v>9990</v>
      </c>
      <c r="H10229" t="s">
        <v>9991</v>
      </c>
      <c r="I10229" t="s">
        <v>160</v>
      </c>
      <c r="N10229" t="s">
        <v>9992</v>
      </c>
      <c r="O10229">
        <v>44.9</v>
      </c>
      <c r="P10229">
        <v>46.84</v>
      </c>
      <c r="Q10229">
        <v>44.61</v>
      </c>
      <c r="R10229">
        <v>45.96</v>
      </c>
      <c r="S10229">
        <v>46.05</v>
      </c>
      <c r="T10229">
        <v>44.31</v>
      </c>
      <c r="V10229">
        <v>45.96</v>
      </c>
      <c r="Y10229">
        <v>52990643</v>
      </c>
      <c r="Z10229">
        <v>2445358631.2600002</v>
      </c>
      <c r="AA10229">
        <v>78042</v>
      </c>
      <c r="AB10229" t="s">
        <v>41</v>
      </c>
      <c r="AC10229">
        <v>1</v>
      </c>
    </row>
    <row r="10230" spans="1:29">
      <c r="A10230">
        <v>46044</v>
      </c>
      <c r="B10230">
        <v>46044</v>
      </c>
      <c r="C10230" t="s">
        <v>34</v>
      </c>
      <c r="D10230" t="s">
        <v>35</v>
      </c>
      <c r="E10230" t="s">
        <v>36</v>
      </c>
      <c r="F10230">
        <v>10948</v>
      </c>
      <c r="G10230" t="s">
        <v>9993</v>
      </c>
      <c r="H10230" t="s">
        <v>9994</v>
      </c>
      <c r="I10230" t="s">
        <v>160</v>
      </c>
      <c r="N10230" t="s">
        <v>9995</v>
      </c>
      <c r="O10230">
        <v>117.6</v>
      </c>
      <c r="P10230">
        <v>120.99</v>
      </c>
      <c r="Q10230">
        <v>116.11</v>
      </c>
      <c r="R10230">
        <v>117.04</v>
      </c>
      <c r="S10230">
        <v>116.72</v>
      </c>
      <c r="T10230">
        <v>116.18</v>
      </c>
      <c r="V10230">
        <v>117.05</v>
      </c>
      <c r="Y10230">
        <v>54327</v>
      </c>
      <c r="Z10230">
        <v>6396854.5199999996</v>
      </c>
      <c r="AA10230">
        <v>1183</v>
      </c>
      <c r="AB10230" t="s">
        <v>41</v>
      </c>
      <c r="AC10230">
        <v>1</v>
      </c>
    </row>
    <row r="10231" spans="1:29">
      <c r="A10231">
        <v>46044</v>
      </c>
      <c r="B10231">
        <v>46044</v>
      </c>
      <c r="C10231" t="s">
        <v>34</v>
      </c>
      <c r="D10231" t="s">
        <v>35</v>
      </c>
      <c r="E10231" t="s">
        <v>36</v>
      </c>
      <c r="F10231">
        <v>19578</v>
      </c>
      <c r="G10231" t="s">
        <v>9996</v>
      </c>
      <c r="H10231" t="s">
        <v>9997</v>
      </c>
      <c r="I10231" t="s">
        <v>160</v>
      </c>
      <c r="N10231" t="s">
        <v>9998</v>
      </c>
      <c r="O10231">
        <v>36.68</v>
      </c>
      <c r="P10231">
        <v>37.74</v>
      </c>
      <c r="Q10231">
        <v>36.67</v>
      </c>
      <c r="R10231">
        <v>37.380000000000003</v>
      </c>
      <c r="S10231">
        <v>37.4</v>
      </c>
      <c r="T10231">
        <v>36.36</v>
      </c>
      <c r="V10231">
        <v>37.380000000000003</v>
      </c>
      <c r="Y10231">
        <v>63090</v>
      </c>
      <c r="Z10231">
        <v>2355283.5499999998</v>
      </c>
      <c r="AA10231">
        <v>661</v>
      </c>
      <c r="AB10231" t="s">
        <v>41</v>
      </c>
      <c r="AC10231">
        <v>1</v>
      </c>
    </row>
    <row r="10232" spans="1:29">
      <c r="A10232">
        <v>46044</v>
      </c>
      <c r="B10232">
        <v>46044</v>
      </c>
      <c r="C10232" t="s">
        <v>34</v>
      </c>
      <c r="D10232" t="s">
        <v>35</v>
      </c>
      <c r="E10232" t="s">
        <v>36</v>
      </c>
      <c r="F10232">
        <v>20481</v>
      </c>
      <c r="G10232" t="s">
        <v>9999</v>
      </c>
      <c r="H10232" t="s">
        <v>10000</v>
      </c>
      <c r="I10232" t="s">
        <v>160</v>
      </c>
      <c r="N10232" t="s">
        <v>10001</v>
      </c>
      <c r="O10232">
        <v>147.4</v>
      </c>
      <c r="P10232">
        <v>151</v>
      </c>
      <c r="Q10232">
        <v>143.1</v>
      </c>
      <c r="R10232">
        <v>149</v>
      </c>
      <c r="S10232">
        <v>147</v>
      </c>
      <c r="T10232">
        <v>146.38</v>
      </c>
      <c r="V10232">
        <v>149</v>
      </c>
      <c r="Y10232">
        <v>3886</v>
      </c>
      <c r="Z10232">
        <v>585685.67000000004</v>
      </c>
      <c r="AA10232">
        <v>29</v>
      </c>
      <c r="AB10232" t="s">
        <v>41</v>
      </c>
      <c r="AC10232">
        <v>1</v>
      </c>
    </row>
    <row r="10233" spans="1:29">
      <c r="A10233">
        <v>46044</v>
      </c>
      <c r="B10233">
        <v>46044</v>
      </c>
      <c r="C10233" t="s">
        <v>34</v>
      </c>
      <c r="D10233" t="s">
        <v>35</v>
      </c>
      <c r="E10233" t="s">
        <v>36</v>
      </c>
      <c r="F10233">
        <v>19279</v>
      </c>
      <c r="G10233" t="s">
        <v>10002</v>
      </c>
      <c r="H10233" t="s">
        <v>10003</v>
      </c>
      <c r="I10233" t="s">
        <v>160</v>
      </c>
      <c r="N10233" t="s">
        <v>10004</v>
      </c>
      <c r="O10233">
        <v>1803.1</v>
      </c>
      <c r="P10233">
        <v>1845.6</v>
      </c>
      <c r="Q10233">
        <v>1794.2</v>
      </c>
      <c r="R10233">
        <v>1836.8</v>
      </c>
      <c r="S10233">
        <v>1845.6</v>
      </c>
      <c r="T10233">
        <v>1812.2</v>
      </c>
      <c r="V10233">
        <v>1836.8</v>
      </c>
      <c r="Y10233">
        <v>3147</v>
      </c>
      <c r="Z10233">
        <v>5711121.4000000004</v>
      </c>
      <c r="AA10233">
        <v>654</v>
      </c>
      <c r="AB10233" t="s">
        <v>41</v>
      </c>
      <c r="AC10233">
        <v>1</v>
      </c>
    </row>
    <row r="10234" spans="1:29">
      <c r="A10234">
        <v>46044</v>
      </c>
      <c r="B10234">
        <v>46044</v>
      </c>
      <c r="C10234" t="s">
        <v>34</v>
      </c>
      <c r="D10234" t="s">
        <v>35</v>
      </c>
      <c r="E10234" t="s">
        <v>36</v>
      </c>
      <c r="F10234">
        <v>14485</v>
      </c>
      <c r="G10234" t="s">
        <v>10005</v>
      </c>
      <c r="H10234" t="s">
        <v>10006</v>
      </c>
      <c r="I10234" t="s">
        <v>160</v>
      </c>
      <c r="N10234" t="s">
        <v>10007</v>
      </c>
      <c r="O10234">
        <v>81.2</v>
      </c>
      <c r="P10234">
        <v>82.5</v>
      </c>
      <c r="Q10234">
        <v>79.2</v>
      </c>
      <c r="R10234">
        <v>81.12</v>
      </c>
      <c r="S10234">
        <v>82</v>
      </c>
      <c r="T10234">
        <v>80.03</v>
      </c>
      <c r="V10234">
        <v>81.150000000000006</v>
      </c>
      <c r="Y10234">
        <v>92823</v>
      </c>
      <c r="Z10234">
        <v>7489156.1399999997</v>
      </c>
      <c r="AA10234">
        <v>1399</v>
      </c>
      <c r="AB10234" t="s">
        <v>41</v>
      </c>
      <c r="AC10234">
        <v>1</v>
      </c>
    </row>
    <row r="10235" spans="1:29">
      <c r="A10235">
        <v>46044</v>
      </c>
      <c r="B10235">
        <v>46044</v>
      </c>
      <c r="C10235" t="s">
        <v>34</v>
      </c>
      <c r="D10235" t="s">
        <v>35</v>
      </c>
      <c r="E10235" t="s">
        <v>36</v>
      </c>
      <c r="F10235">
        <v>3475</v>
      </c>
      <c r="G10235" t="s">
        <v>10008</v>
      </c>
      <c r="H10235" t="s">
        <v>10009</v>
      </c>
      <c r="I10235" t="s">
        <v>160</v>
      </c>
      <c r="N10235" t="s">
        <v>10010</v>
      </c>
      <c r="O10235">
        <v>2934.9</v>
      </c>
      <c r="P10235">
        <v>2947.5</v>
      </c>
      <c r="Q10235">
        <v>2897.7</v>
      </c>
      <c r="R10235">
        <v>2908.3</v>
      </c>
      <c r="S10235">
        <v>2920</v>
      </c>
      <c r="T10235">
        <v>2929.4</v>
      </c>
      <c r="V10235">
        <v>2908.25</v>
      </c>
      <c r="Y10235">
        <v>44056</v>
      </c>
      <c r="Z10235">
        <v>128775996.90000001</v>
      </c>
      <c r="AA10235">
        <v>9612</v>
      </c>
      <c r="AB10235" t="s">
        <v>41</v>
      </c>
      <c r="AC10235">
        <v>1</v>
      </c>
    </row>
    <row r="10236" spans="1:29">
      <c r="A10236">
        <v>46044</v>
      </c>
      <c r="B10236">
        <v>46044</v>
      </c>
      <c r="C10236" t="s">
        <v>34</v>
      </c>
      <c r="D10236" t="s">
        <v>35</v>
      </c>
      <c r="E10236" t="s">
        <v>36</v>
      </c>
      <c r="F10236">
        <v>3496</v>
      </c>
      <c r="G10236" t="s">
        <v>10014</v>
      </c>
      <c r="H10236" t="s">
        <v>10015</v>
      </c>
      <c r="I10236" t="s">
        <v>160</v>
      </c>
      <c r="N10236" t="s">
        <v>10016</v>
      </c>
      <c r="O10236">
        <v>199.49</v>
      </c>
      <c r="P10236">
        <v>202.5</v>
      </c>
      <c r="Q10236">
        <v>194.3</v>
      </c>
      <c r="R10236">
        <v>198.73</v>
      </c>
      <c r="S10236">
        <v>198.85</v>
      </c>
      <c r="T10236">
        <v>198.75</v>
      </c>
      <c r="V10236">
        <v>198.75</v>
      </c>
      <c r="Y10236">
        <v>214663</v>
      </c>
      <c r="Z10236">
        <v>42429664.329999998</v>
      </c>
      <c r="AA10236">
        <v>4175</v>
      </c>
      <c r="AB10236" t="s">
        <v>41</v>
      </c>
      <c r="AC10236">
        <v>1</v>
      </c>
    </row>
    <row r="10237" spans="1:29">
      <c r="A10237">
        <v>46044</v>
      </c>
      <c r="B10237">
        <v>46044</v>
      </c>
      <c r="C10237" t="s">
        <v>34</v>
      </c>
      <c r="D10237" t="s">
        <v>35</v>
      </c>
      <c r="E10237" t="s">
        <v>36</v>
      </c>
      <c r="F10237">
        <v>3481</v>
      </c>
      <c r="G10237" t="s">
        <v>10017</v>
      </c>
      <c r="H10237" t="s">
        <v>10018</v>
      </c>
      <c r="I10237" t="s">
        <v>160</v>
      </c>
      <c r="N10237" t="s">
        <v>10019</v>
      </c>
      <c r="O10237">
        <v>124.55</v>
      </c>
      <c r="P10237">
        <v>129.44</v>
      </c>
      <c r="Q10237">
        <v>124.55</v>
      </c>
      <c r="R10237">
        <v>127.1</v>
      </c>
      <c r="S10237">
        <v>127.9</v>
      </c>
      <c r="T10237">
        <v>124.44</v>
      </c>
      <c r="V10237">
        <v>127.1</v>
      </c>
      <c r="Y10237">
        <v>257998</v>
      </c>
      <c r="Z10237">
        <v>32870051.670000002</v>
      </c>
      <c r="AA10237">
        <v>11226</v>
      </c>
      <c r="AB10237" t="s">
        <v>41</v>
      </c>
      <c r="AC10237">
        <v>1</v>
      </c>
    </row>
    <row r="10238" spans="1:29">
      <c r="A10238">
        <v>46044</v>
      </c>
      <c r="B10238">
        <v>46044</v>
      </c>
      <c r="C10238" t="s">
        <v>34</v>
      </c>
      <c r="D10238" t="s">
        <v>35</v>
      </c>
      <c r="E10238" t="s">
        <v>36</v>
      </c>
      <c r="F10238">
        <v>31017</v>
      </c>
      <c r="G10238" t="s">
        <v>10020</v>
      </c>
      <c r="H10238" t="s">
        <v>10021</v>
      </c>
      <c r="I10238" t="s">
        <v>160</v>
      </c>
      <c r="N10238" t="s">
        <v>10022</v>
      </c>
      <c r="O10238">
        <v>318.10000000000002</v>
      </c>
      <c r="P10238">
        <v>325.8</v>
      </c>
      <c r="Q10238">
        <v>315</v>
      </c>
      <c r="R10238">
        <v>320.05</v>
      </c>
      <c r="S10238">
        <v>318.10000000000002</v>
      </c>
      <c r="T10238">
        <v>313.35000000000002</v>
      </c>
      <c r="V10238">
        <v>320.05</v>
      </c>
      <c r="Y10238">
        <v>9657</v>
      </c>
      <c r="Z10238">
        <v>3099437.35</v>
      </c>
      <c r="AA10238">
        <v>941</v>
      </c>
      <c r="AB10238" t="s">
        <v>41</v>
      </c>
      <c r="AC10238">
        <v>1</v>
      </c>
    </row>
    <row r="10239" spans="1:29">
      <c r="A10239">
        <v>46044</v>
      </c>
      <c r="B10239">
        <v>46044</v>
      </c>
      <c r="C10239" t="s">
        <v>34</v>
      </c>
      <c r="D10239" t="s">
        <v>35</v>
      </c>
      <c r="E10239" t="s">
        <v>36</v>
      </c>
      <c r="F10239">
        <v>17032</v>
      </c>
      <c r="G10239" t="s">
        <v>10023</v>
      </c>
      <c r="H10239" t="s">
        <v>10024</v>
      </c>
      <c r="I10239" t="s">
        <v>160</v>
      </c>
      <c r="N10239" t="s">
        <v>10025</v>
      </c>
      <c r="O10239">
        <v>459.5</v>
      </c>
      <c r="P10239">
        <v>470.35</v>
      </c>
      <c r="Q10239">
        <v>455.3</v>
      </c>
      <c r="R10239">
        <v>458</v>
      </c>
      <c r="S10239">
        <v>458</v>
      </c>
      <c r="T10239">
        <v>459.5</v>
      </c>
      <c r="V10239">
        <v>458</v>
      </c>
      <c r="Y10239">
        <v>176924</v>
      </c>
      <c r="Z10239">
        <v>81491086.549999997</v>
      </c>
      <c r="AA10239">
        <v>12241</v>
      </c>
      <c r="AB10239" t="s">
        <v>41</v>
      </c>
      <c r="AC10239">
        <v>1</v>
      </c>
    </row>
    <row r="10240" spans="1:29">
      <c r="A10240">
        <v>46044</v>
      </c>
      <c r="B10240">
        <v>46044</v>
      </c>
      <c r="C10240" t="s">
        <v>34</v>
      </c>
      <c r="D10240" t="s">
        <v>35</v>
      </c>
      <c r="E10240" t="s">
        <v>36</v>
      </c>
      <c r="F10240">
        <v>759176</v>
      </c>
      <c r="G10240" t="s">
        <v>10026</v>
      </c>
      <c r="H10240" t="s">
        <v>10027</v>
      </c>
      <c r="I10240" t="s">
        <v>160</v>
      </c>
      <c r="N10240" t="s">
        <v>10028</v>
      </c>
      <c r="O10240">
        <v>30.48</v>
      </c>
      <c r="P10240">
        <v>30.88</v>
      </c>
      <c r="Q10240">
        <v>29.6</v>
      </c>
      <c r="R10240">
        <v>30.17</v>
      </c>
      <c r="S10240">
        <v>30.22</v>
      </c>
      <c r="T10240">
        <v>29.54</v>
      </c>
      <c r="V10240">
        <v>30.17</v>
      </c>
      <c r="Y10240">
        <v>42587</v>
      </c>
      <c r="Z10240">
        <v>1290628.55</v>
      </c>
      <c r="AA10240">
        <v>614</v>
      </c>
      <c r="AB10240" t="s">
        <v>41</v>
      </c>
      <c r="AC10240">
        <v>1</v>
      </c>
    </row>
    <row r="10241" spans="1:29">
      <c r="A10241">
        <v>46044</v>
      </c>
      <c r="B10241">
        <v>46044</v>
      </c>
      <c r="C10241" t="s">
        <v>34</v>
      </c>
      <c r="D10241" t="s">
        <v>35</v>
      </c>
      <c r="E10241" t="s">
        <v>36</v>
      </c>
      <c r="F10241">
        <v>25482</v>
      </c>
      <c r="G10241" t="s">
        <v>10029</v>
      </c>
      <c r="H10241" t="s">
        <v>10030</v>
      </c>
      <c r="I10241" t="s">
        <v>160</v>
      </c>
      <c r="N10241" t="s">
        <v>10031</v>
      </c>
      <c r="O10241">
        <v>4.12</v>
      </c>
      <c r="P10241">
        <v>4.1500000000000004</v>
      </c>
      <c r="Q10241">
        <v>3.75</v>
      </c>
      <c r="R10241">
        <v>3.99</v>
      </c>
      <c r="S10241">
        <v>4</v>
      </c>
      <c r="T10241">
        <v>4.04</v>
      </c>
      <c r="V10241">
        <v>3.97</v>
      </c>
      <c r="Y10241">
        <v>12964</v>
      </c>
      <c r="Z10241">
        <v>51647.93</v>
      </c>
      <c r="AA10241">
        <v>122</v>
      </c>
      <c r="AB10241" t="s">
        <v>41</v>
      </c>
      <c r="AC10241">
        <v>1</v>
      </c>
    </row>
    <row r="10242" spans="1:29">
      <c r="A10242">
        <v>46044</v>
      </c>
      <c r="B10242">
        <v>46044</v>
      </c>
      <c r="C10242" t="s">
        <v>34</v>
      </c>
      <c r="D10242" t="s">
        <v>35</v>
      </c>
      <c r="E10242" t="s">
        <v>36</v>
      </c>
      <c r="F10242">
        <v>3484</v>
      </c>
      <c r="G10242" t="s">
        <v>10032</v>
      </c>
      <c r="H10242" t="s">
        <v>10033</v>
      </c>
      <c r="I10242" t="s">
        <v>160</v>
      </c>
      <c r="N10242" t="s">
        <v>10034</v>
      </c>
      <c r="O10242">
        <v>223.4</v>
      </c>
      <c r="P10242">
        <v>233.7</v>
      </c>
      <c r="Q10242">
        <v>223.4</v>
      </c>
      <c r="R10242">
        <v>228.1</v>
      </c>
      <c r="S10242">
        <v>226.95</v>
      </c>
      <c r="T10242">
        <v>225.4</v>
      </c>
      <c r="V10242">
        <v>228.1</v>
      </c>
      <c r="Y10242">
        <v>10989</v>
      </c>
      <c r="Z10242">
        <v>2507667.5499999998</v>
      </c>
      <c r="AA10242">
        <v>321</v>
      </c>
      <c r="AB10242" t="s">
        <v>41</v>
      </c>
      <c r="AC10242">
        <v>1</v>
      </c>
    </row>
    <row r="10243" spans="1:29">
      <c r="A10243">
        <v>46044</v>
      </c>
      <c r="B10243">
        <v>46044</v>
      </c>
      <c r="C10243" t="s">
        <v>34</v>
      </c>
      <c r="D10243" t="s">
        <v>35</v>
      </c>
      <c r="E10243" t="s">
        <v>36</v>
      </c>
      <c r="F10243">
        <v>19196</v>
      </c>
      <c r="G10243" t="s">
        <v>10035</v>
      </c>
      <c r="H10243" t="s">
        <v>10036</v>
      </c>
      <c r="I10243" t="s">
        <v>160</v>
      </c>
      <c r="N10243" t="s">
        <v>10037</v>
      </c>
      <c r="O10243">
        <v>400.2</v>
      </c>
      <c r="P10243">
        <v>410.1</v>
      </c>
      <c r="Q10243">
        <v>398.5</v>
      </c>
      <c r="R10243">
        <v>403.9</v>
      </c>
      <c r="S10243">
        <v>405.8</v>
      </c>
      <c r="T10243">
        <v>397.35</v>
      </c>
      <c r="V10243">
        <v>403.95</v>
      </c>
      <c r="Y10243">
        <v>433937</v>
      </c>
      <c r="Z10243">
        <v>175347295.25</v>
      </c>
      <c r="AA10243">
        <v>12738</v>
      </c>
      <c r="AB10243" t="s">
        <v>41</v>
      </c>
      <c r="AC10243">
        <v>1</v>
      </c>
    </row>
    <row r="10244" spans="1:29">
      <c r="A10244">
        <v>46044</v>
      </c>
      <c r="B10244">
        <v>46044</v>
      </c>
      <c r="C10244" t="s">
        <v>34</v>
      </c>
      <c r="D10244" t="s">
        <v>35</v>
      </c>
      <c r="E10244" t="s">
        <v>36</v>
      </c>
      <c r="F10244">
        <v>14707</v>
      </c>
      <c r="G10244" t="s">
        <v>10038</v>
      </c>
      <c r="H10244" t="s">
        <v>10039</v>
      </c>
      <c r="I10244" t="s">
        <v>160</v>
      </c>
      <c r="N10244" t="s">
        <v>10040</v>
      </c>
      <c r="O10244">
        <v>172.49</v>
      </c>
      <c r="P10244">
        <v>178.46</v>
      </c>
      <c r="Q10244">
        <v>172.18</v>
      </c>
      <c r="R10244">
        <v>176.13</v>
      </c>
      <c r="S10244">
        <v>176.01</v>
      </c>
      <c r="T10244">
        <v>170.67</v>
      </c>
      <c r="V10244">
        <v>176.15</v>
      </c>
      <c r="Y10244">
        <v>1545595</v>
      </c>
      <c r="Z10244">
        <v>271609868.56999999</v>
      </c>
      <c r="AA10244">
        <v>24883</v>
      </c>
      <c r="AB10244" t="s">
        <v>41</v>
      </c>
      <c r="AC10244">
        <v>1</v>
      </c>
    </row>
    <row r="10245" spans="1:29">
      <c r="A10245">
        <v>46044</v>
      </c>
      <c r="B10245">
        <v>46044</v>
      </c>
      <c r="C10245" t="s">
        <v>34</v>
      </c>
      <c r="D10245" t="s">
        <v>35</v>
      </c>
      <c r="E10245" t="s">
        <v>36</v>
      </c>
      <c r="F10245">
        <v>14198</v>
      </c>
      <c r="G10245" t="s">
        <v>10044</v>
      </c>
      <c r="H10245" t="s">
        <v>10045</v>
      </c>
      <c r="I10245" t="s">
        <v>160</v>
      </c>
      <c r="N10245" t="s">
        <v>10046</v>
      </c>
      <c r="O10245">
        <v>3068</v>
      </c>
      <c r="P10245">
        <v>3129</v>
      </c>
      <c r="Q10245">
        <v>3002</v>
      </c>
      <c r="R10245">
        <v>3034.3</v>
      </c>
      <c r="S10245">
        <v>3020.1</v>
      </c>
      <c r="T10245">
        <v>3056.8</v>
      </c>
      <c r="V10245">
        <v>3034.35</v>
      </c>
      <c r="Y10245">
        <v>31466</v>
      </c>
      <c r="Z10245">
        <v>95917934.099999994</v>
      </c>
      <c r="AA10245">
        <v>8178</v>
      </c>
      <c r="AB10245" t="s">
        <v>41</v>
      </c>
      <c r="AC10245">
        <v>1</v>
      </c>
    </row>
    <row r="10246" spans="1:29">
      <c r="A10246">
        <v>46044</v>
      </c>
      <c r="B10246">
        <v>46044</v>
      </c>
      <c r="C10246" t="s">
        <v>34</v>
      </c>
      <c r="D10246" t="s">
        <v>35</v>
      </c>
      <c r="E10246" t="s">
        <v>36</v>
      </c>
      <c r="F10246">
        <v>756020</v>
      </c>
      <c r="G10246" t="s">
        <v>10047</v>
      </c>
      <c r="H10246" t="s">
        <v>10048</v>
      </c>
      <c r="I10246" t="s">
        <v>160</v>
      </c>
      <c r="N10246" t="s">
        <v>10049</v>
      </c>
      <c r="O10246">
        <v>655.95</v>
      </c>
      <c r="P10246">
        <v>671.1</v>
      </c>
      <c r="Q10246">
        <v>650</v>
      </c>
      <c r="R10246">
        <v>659.6</v>
      </c>
      <c r="S10246">
        <v>660</v>
      </c>
      <c r="T10246">
        <v>653.65</v>
      </c>
      <c r="V10246">
        <v>659.4</v>
      </c>
      <c r="Y10246">
        <v>16531</v>
      </c>
      <c r="Z10246">
        <v>10888174.4</v>
      </c>
      <c r="AA10246">
        <v>2007</v>
      </c>
      <c r="AB10246" t="s">
        <v>41</v>
      </c>
      <c r="AC10246">
        <v>1</v>
      </c>
    </row>
    <row r="10247" spans="1:29">
      <c r="A10247">
        <v>46044</v>
      </c>
      <c r="B10247">
        <v>46044</v>
      </c>
      <c r="C10247" t="s">
        <v>34</v>
      </c>
      <c r="D10247" t="s">
        <v>35</v>
      </c>
      <c r="E10247" t="s">
        <v>36</v>
      </c>
      <c r="F10247">
        <v>11374</v>
      </c>
      <c r="G10247" t="s">
        <v>10050</v>
      </c>
      <c r="H10247" t="s">
        <v>10051</v>
      </c>
      <c r="I10247" t="s">
        <v>160</v>
      </c>
      <c r="N10247" t="s">
        <v>10052</v>
      </c>
      <c r="O10247">
        <v>394.5</v>
      </c>
      <c r="P10247">
        <v>409</v>
      </c>
      <c r="Q10247">
        <v>392.35</v>
      </c>
      <c r="R10247">
        <v>405.6</v>
      </c>
      <c r="S10247">
        <v>405</v>
      </c>
      <c r="T10247">
        <v>394.45</v>
      </c>
      <c r="V10247">
        <v>405.6</v>
      </c>
      <c r="Y10247">
        <v>3575</v>
      </c>
      <c r="Z10247">
        <v>1431396.85</v>
      </c>
      <c r="AA10247">
        <v>185</v>
      </c>
      <c r="AB10247" t="s">
        <v>41</v>
      </c>
      <c r="AC10247">
        <v>1</v>
      </c>
    </row>
    <row r="10248" spans="1:29">
      <c r="A10248">
        <v>46044</v>
      </c>
      <c r="B10248">
        <v>46044</v>
      </c>
      <c r="C10248" t="s">
        <v>34</v>
      </c>
      <c r="D10248" t="s">
        <v>35</v>
      </c>
      <c r="E10248" t="s">
        <v>36</v>
      </c>
      <c r="F10248">
        <v>9117</v>
      </c>
      <c r="G10248" t="s">
        <v>10053</v>
      </c>
      <c r="H10248" t="s">
        <v>10054</v>
      </c>
      <c r="I10248" t="s">
        <v>160</v>
      </c>
      <c r="N10248" t="s">
        <v>10055</v>
      </c>
      <c r="O10248">
        <v>541.25</v>
      </c>
      <c r="P10248">
        <v>550</v>
      </c>
      <c r="Q10248">
        <v>532</v>
      </c>
      <c r="R10248">
        <v>545.04999999999995</v>
      </c>
      <c r="S10248">
        <v>546</v>
      </c>
      <c r="T10248">
        <v>541.25</v>
      </c>
      <c r="V10248">
        <v>545.04999999999995</v>
      </c>
      <c r="Y10248">
        <v>365254</v>
      </c>
      <c r="Z10248">
        <v>197284939.05000001</v>
      </c>
      <c r="AA10248">
        <v>17763</v>
      </c>
      <c r="AB10248" t="s">
        <v>41</v>
      </c>
      <c r="AC10248">
        <v>1</v>
      </c>
    </row>
    <row r="10249" spans="1:29">
      <c r="A10249">
        <v>46044</v>
      </c>
      <c r="B10249">
        <v>46044</v>
      </c>
      <c r="C10249" t="s">
        <v>34</v>
      </c>
      <c r="D10249" t="s">
        <v>35</v>
      </c>
      <c r="E10249" t="s">
        <v>36</v>
      </c>
      <c r="F10249">
        <v>22282</v>
      </c>
      <c r="G10249" t="s">
        <v>10056</v>
      </c>
      <c r="H10249" t="s">
        <v>10057</v>
      </c>
      <c r="I10249" t="s">
        <v>160</v>
      </c>
      <c r="N10249" t="s">
        <v>10058</v>
      </c>
      <c r="O10249">
        <v>33.71</v>
      </c>
      <c r="P10249">
        <v>34.89</v>
      </c>
      <c r="Q10249">
        <v>33.71</v>
      </c>
      <c r="R10249">
        <v>34.01</v>
      </c>
      <c r="S10249">
        <v>34.25</v>
      </c>
      <c r="T10249">
        <v>33.729999999999997</v>
      </c>
      <c r="V10249">
        <v>34.01</v>
      </c>
      <c r="Y10249">
        <v>203126</v>
      </c>
      <c r="Z10249">
        <v>6945497.0999999996</v>
      </c>
      <c r="AA10249">
        <v>1266</v>
      </c>
      <c r="AB10249" t="s">
        <v>41</v>
      </c>
      <c r="AC10249">
        <v>1</v>
      </c>
    </row>
    <row r="10250" spans="1:29">
      <c r="A10250">
        <v>46044</v>
      </c>
      <c r="B10250">
        <v>46044</v>
      </c>
      <c r="C10250" t="s">
        <v>34</v>
      </c>
      <c r="D10250" t="s">
        <v>35</v>
      </c>
      <c r="E10250" t="s">
        <v>36</v>
      </c>
      <c r="F10250">
        <v>15414</v>
      </c>
      <c r="G10250" t="s">
        <v>10059</v>
      </c>
      <c r="H10250" t="s">
        <v>10060</v>
      </c>
      <c r="I10250" t="s">
        <v>160</v>
      </c>
      <c r="N10250" t="s">
        <v>10061</v>
      </c>
      <c r="O10250">
        <v>783.95</v>
      </c>
      <c r="P10250">
        <v>799.2</v>
      </c>
      <c r="Q10250">
        <v>776</v>
      </c>
      <c r="R10250">
        <v>795.5</v>
      </c>
      <c r="S10250">
        <v>795</v>
      </c>
      <c r="T10250">
        <v>775.1</v>
      </c>
      <c r="V10250">
        <v>795.4</v>
      </c>
      <c r="Y10250">
        <v>514091</v>
      </c>
      <c r="Z10250">
        <v>405516437.19999999</v>
      </c>
      <c r="AA10250">
        <v>20926</v>
      </c>
      <c r="AB10250" t="s">
        <v>41</v>
      </c>
      <c r="AC10250">
        <v>1</v>
      </c>
    </row>
    <row r="10251" spans="1:29">
      <c r="A10251">
        <v>46044</v>
      </c>
      <c r="B10251">
        <v>46044</v>
      </c>
      <c r="C10251" t="s">
        <v>34</v>
      </c>
      <c r="D10251" t="s">
        <v>35</v>
      </c>
      <c r="E10251" t="s">
        <v>36</v>
      </c>
      <c r="F10251">
        <v>3506</v>
      </c>
      <c r="G10251" t="s">
        <v>10062</v>
      </c>
      <c r="H10251" t="s">
        <v>10063</v>
      </c>
      <c r="I10251" t="s">
        <v>160</v>
      </c>
      <c r="N10251" t="s">
        <v>10064</v>
      </c>
      <c r="O10251">
        <v>4099</v>
      </c>
      <c r="P10251">
        <v>4128</v>
      </c>
      <c r="Q10251">
        <v>3980.8</v>
      </c>
      <c r="R10251">
        <v>4018.6</v>
      </c>
      <c r="S10251">
        <v>4022.1</v>
      </c>
      <c r="T10251">
        <v>4079.2</v>
      </c>
      <c r="V10251">
        <v>4018.6</v>
      </c>
      <c r="Y10251">
        <v>818966</v>
      </c>
      <c r="Z10251">
        <v>3297568404.4000001</v>
      </c>
      <c r="AA10251">
        <v>65636</v>
      </c>
      <c r="AB10251" t="s">
        <v>41</v>
      </c>
      <c r="AC10251">
        <v>1</v>
      </c>
    </row>
    <row r="10252" spans="1:29">
      <c r="A10252">
        <v>46044</v>
      </c>
      <c r="B10252">
        <v>46044</v>
      </c>
      <c r="C10252" t="s">
        <v>34</v>
      </c>
      <c r="D10252" t="s">
        <v>35</v>
      </c>
      <c r="E10252" t="s">
        <v>36</v>
      </c>
      <c r="F10252">
        <v>3837</v>
      </c>
      <c r="G10252" t="s">
        <v>10065</v>
      </c>
      <c r="H10252" t="s">
        <v>10066</v>
      </c>
      <c r="I10252" t="s">
        <v>160</v>
      </c>
      <c r="N10252" t="s">
        <v>10067</v>
      </c>
      <c r="O10252">
        <v>100.22</v>
      </c>
      <c r="P10252">
        <v>103.7</v>
      </c>
      <c r="Q10252">
        <v>100</v>
      </c>
      <c r="R10252">
        <v>100.66</v>
      </c>
      <c r="S10252">
        <v>103</v>
      </c>
      <c r="T10252">
        <v>101.54</v>
      </c>
      <c r="V10252">
        <v>100.65</v>
      </c>
      <c r="Y10252">
        <v>2042</v>
      </c>
      <c r="Z10252">
        <v>205555.12</v>
      </c>
      <c r="AA10252">
        <v>104</v>
      </c>
      <c r="AB10252" t="s">
        <v>41</v>
      </c>
      <c r="AC10252">
        <v>1</v>
      </c>
    </row>
    <row r="10253" spans="1:29">
      <c r="A10253">
        <v>46044</v>
      </c>
      <c r="B10253">
        <v>46044</v>
      </c>
      <c r="C10253" t="s">
        <v>34</v>
      </c>
      <c r="D10253" t="s">
        <v>35</v>
      </c>
      <c r="E10253" t="s">
        <v>36</v>
      </c>
      <c r="F10253">
        <v>25262</v>
      </c>
      <c r="G10253" t="s">
        <v>10068</v>
      </c>
      <c r="H10253" t="s">
        <v>10069</v>
      </c>
      <c r="I10253" t="s">
        <v>160</v>
      </c>
      <c r="N10253" t="s">
        <v>10070</v>
      </c>
      <c r="O10253">
        <v>117.5</v>
      </c>
      <c r="P10253">
        <v>119.3</v>
      </c>
      <c r="Q10253">
        <v>116.37</v>
      </c>
      <c r="R10253">
        <v>117.96</v>
      </c>
      <c r="S10253">
        <v>117.6</v>
      </c>
      <c r="T10253">
        <v>116.54</v>
      </c>
      <c r="V10253">
        <v>117.95</v>
      </c>
      <c r="Y10253">
        <v>78614</v>
      </c>
      <c r="Z10253">
        <v>9280866.5399999991</v>
      </c>
      <c r="AA10253">
        <v>1952</v>
      </c>
      <c r="AB10253" t="s">
        <v>41</v>
      </c>
      <c r="AC10253">
        <v>1</v>
      </c>
    </row>
    <row r="10254" spans="1:29">
      <c r="A10254">
        <v>46044</v>
      </c>
      <c r="B10254">
        <v>46044</v>
      </c>
      <c r="C10254" t="s">
        <v>34</v>
      </c>
      <c r="D10254" t="s">
        <v>35</v>
      </c>
      <c r="E10254" t="s">
        <v>36</v>
      </c>
      <c r="F10254">
        <v>3518</v>
      </c>
      <c r="G10254" t="s">
        <v>10071</v>
      </c>
      <c r="H10254" t="s">
        <v>10072</v>
      </c>
      <c r="I10254" t="s">
        <v>160</v>
      </c>
      <c r="N10254" t="s">
        <v>10073</v>
      </c>
      <c r="O10254">
        <v>3982.5</v>
      </c>
      <c r="P10254">
        <v>4032.1</v>
      </c>
      <c r="Q10254">
        <v>3964.4</v>
      </c>
      <c r="R10254">
        <v>4020.5</v>
      </c>
      <c r="S10254">
        <v>4020.2</v>
      </c>
      <c r="T10254">
        <v>3981.8</v>
      </c>
      <c r="V10254">
        <v>4020.5</v>
      </c>
      <c r="Y10254">
        <v>167617</v>
      </c>
      <c r="Z10254">
        <v>672000678.5</v>
      </c>
      <c r="AA10254">
        <v>21351</v>
      </c>
      <c r="AB10254" t="s">
        <v>41</v>
      </c>
      <c r="AC10254">
        <v>1</v>
      </c>
    </row>
    <row r="10255" spans="1:29">
      <c r="A10255">
        <v>46044</v>
      </c>
      <c r="B10255">
        <v>46044</v>
      </c>
      <c r="C10255" t="s">
        <v>34</v>
      </c>
      <c r="D10255" t="s">
        <v>35</v>
      </c>
      <c r="E10255" t="s">
        <v>36</v>
      </c>
      <c r="F10255">
        <v>13786</v>
      </c>
      <c r="G10255" t="s">
        <v>10074</v>
      </c>
      <c r="H10255" t="s">
        <v>10075</v>
      </c>
      <c r="I10255" t="s">
        <v>160</v>
      </c>
      <c r="N10255" t="s">
        <v>10076</v>
      </c>
      <c r="O10255">
        <v>1304.5</v>
      </c>
      <c r="P10255">
        <v>1326.4</v>
      </c>
      <c r="Q10255">
        <v>1303.0999999999999</v>
      </c>
      <c r="R10255">
        <v>1321.4</v>
      </c>
      <c r="S10255">
        <v>1320</v>
      </c>
      <c r="T10255">
        <v>1300.2</v>
      </c>
      <c r="V10255">
        <v>1321.45</v>
      </c>
      <c r="Y10255">
        <v>158032</v>
      </c>
      <c r="Z10255">
        <v>207720383.69999999</v>
      </c>
      <c r="AA10255">
        <v>11527</v>
      </c>
      <c r="AB10255" t="s">
        <v>41</v>
      </c>
      <c r="AC10255">
        <v>1</v>
      </c>
    </row>
    <row r="10256" spans="1:29">
      <c r="A10256">
        <v>46044</v>
      </c>
      <c r="B10256">
        <v>46044</v>
      </c>
      <c r="C10256" t="s">
        <v>34</v>
      </c>
      <c r="D10256" t="s">
        <v>35</v>
      </c>
      <c r="E10256" t="s">
        <v>36</v>
      </c>
      <c r="F10256">
        <v>22423</v>
      </c>
      <c r="G10256" t="s">
        <v>10077</v>
      </c>
      <c r="H10256" t="s">
        <v>10078</v>
      </c>
      <c r="I10256" t="s">
        <v>160</v>
      </c>
      <c r="N10256" t="s">
        <v>10079</v>
      </c>
      <c r="O10256">
        <v>69.52</v>
      </c>
      <c r="P10256">
        <v>69.8</v>
      </c>
      <c r="Q10256">
        <v>67</v>
      </c>
      <c r="R10256">
        <v>67.42</v>
      </c>
      <c r="S10256">
        <v>68</v>
      </c>
      <c r="T10256">
        <v>67.86</v>
      </c>
      <c r="V10256">
        <v>67.42</v>
      </c>
      <c r="Y10256">
        <v>3571</v>
      </c>
      <c r="Z10256">
        <v>241786.39</v>
      </c>
      <c r="AA10256">
        <v>68</v>
      </c>
      <c r="AB10256" t="s">
        <v>41</v>
      </c>
      <c r="AC10256">
        <v>1</v>
      </c>
    </row>
    <row r="10257" spans="1:29">
      <c r="A10257">
        <v>46044</v>
      </c>
      <c r="B10257">
        <v>46044</v>
      </c>
      <c r="C10257" t="s">
        <v>34</v>
      </c>
      <c r="D10257" t="s">
        <v>35</v>
      </c>
      <c r="E10257" t="s">
        <v>36</v>
      </c>
      <c r="F10257">
        <v>16908</v>
      </c>
      <c r="G10257" t="s">
        <v>10080</v>
      </c>
      <c r="H10257" t="s">
        <v>10081</v>
      </c>
      <c r="I10257" t="s">
        <v>160</v>
      </c>
      <c r="N10257" t="s">
        <v>10082</v>
      </c>
      <c r="O10257">
        <v>93</v>
      </c>
      <c r="P10257">
        <v>96.39</v>
      </c>
      <c r="Q10257">
        <v>90.6</v>
      </c>
      <c r="R10257">
        <v>94.21</v>
      </c>
      <c r="S10257">
        <v>94.21</v>
      </c>
      <c r="T10257">
        <v>94.26</v>
      </c>
      <c r="V10257">
        <v>94.21</v>
      </c>
      <c r="Y10257">
        <v>1615</v>
      </c>
      <c r="Z10257">
        <v>151574.89000000001</v>
      </c>
      <c r="AA10257">
        <v>59</v>
      </c>
      <c r="AB10257" t="s">
        <v>41</v>
      </c>
      <c r="AC10257">
        <v>1</v>
      </c>
    </row>
    <row r="10258" spans="1:29">
      <c r="A10258">
        <v>46044</v>
      </c>
      <c r="B10258">
        <v>46044</v>
      </c>
      <c r="C10258" t="s">
        <v>34</v>
      </c>
      <c r="D10258" t="s">
        <v>35</v>
      </c>
      <c r="E10258" t="s">
        <v>36</v>
      </c>
      <c r="F10258">
        <v>3466</v>
      </c>
      <c r="G10258" t="s">
        <v>10083</v>
      </c>
      <c r="H10258" t="s">
        <v>10084</v>
      </c>
      <c r="I10258" t="s">
        <v>160</v>
      </c>
      <c r="N10258" t="s">
        <v>10085</v>
      </c>
      <c r="O10258">
        <v>62</v>
      </c>
      <c r="P10258">
        <v>63.98</v>
      </c>
      <c r="Q10258">
        <v>60.57</v>
      </c>
      <c r="R10258">
        <v>63.5</v>
      </c>
      <c r="S10258">
        <v>63.37</v>
      </c>
      <c r="T10258">
        <v>60.52</v>
      </c>
      <c r="V10258">
        <v>63.5</v>
      </c>
      <c r="Y10258">
        <v>14794813</v>
      </c>
      <c r="Z10258">
        <v>923762772.41999996</v>
      </c>
      <c r="AA10258">
        <v>26160</v>
      </c>
      <c r="AB10258" t="s">
        <v>41</v>
      </c>
      <c r="AC10258">
        <v>1</v>
      </c>
    </row>
    <row r="10259" spans="1:29">
      <c r="A10259">
        <v>46044</v>
      </c>
      <c r="B10259">
        <v>46044</v>
      </c>
      <c r="C10259" t="s">
        <v>34</v>
      </c>
      <c r="D10259" t="s">
        <v>35</v>
      </c>
      <c r="E10259" t="s">
        <v>36</v>
      </c>
      <c r="F10259">
        <v>9219</v>
      </c>
      <c r="G10259" t="s">
        <v>10089</v>
      </c>
      <c r="H10259" t="s">
        <v>10090</v>
      </c>
      <c r="I10259" t="s">
        <v>160</v>
      </c>
      <c r="N10259" t="s">
        <v>10091</v>
      </c>
      <c r="O10259">
        <v>64.400000000000006</v>
      </c>
      <c r="P10259">
        <v>65.66</v>
      </c>
      <c r="Q10259">
        <v>64.099999999999994</v>
      </c>
      <c r="R10259">
        <v>64.569999999999993</v>
      </c>
      <c r="S10259">
        <v>64.989999999999995</v>
      </c>
      <c r="T10259">
        <v>64.45</v>
      </c>
      <c r="V10259">
        <v>64.569999999999993</v>
      </c>
      <c r="Y10259">
        <v>86035</v>
      </c>
      <c r="Z10259">
        <v>5551910.3499999996</v>
      </c>
      <c r="AA10259">
        <v>754</v>
      </c>
      <c r="AB10259" t="s">
        <v>41</v>
      </c>
      <c r="AC10259">
        <v>1</v>
      </c>
    </row>
    <row r="10260" spans="1:29">
      <c r="A10260">
        <v>46044</v>
      </c>
      <c r="B10260">
        <v>46044</v>
      </c>
      <c r="C10260" t="s">
        <v>34</v>
      </c>
      <c r="D10260" t="s">
        <v>35</v>
      </c>
      <c r="E10260" t="s">
        <v>36</v>
      </c>
      <c r="F10260">
        <v>11582</v>
      </c>
      <c r="G10260" t="s">
        <v>10092</v>
      </c>
      <c r="H10260" t="s">
        <v>10093</v>
      </c>
      <c r="I10260" t="s">
        <v>160</v>
      </c>
      <c r="N10260" t="s">
        <v>10094</v>
      </c>
      <c r="O10260">
        <v>34.659999999999997</v>
      </c>
      <c r="P10260">
        <v>35.24</v>
      </c>
      <c r="Q10260">
        <v>33.840000000000003</v>
      </c>
      <c r="R10260">
        <v>33.96</v>
      </c>
      <c r="S10260">
        <v>34.049999999999997</v>
      </c>
      <c r="T10260">
        <v>34.29</v>
      </c>
      <c r="V10260">
        <v>33.96</v>
      </c>
      <c r="Y10260">
        <v>173468</v>
      </c>
      <c r="Z10260">
        <v>5938072.1600000001</v>
      </c>
      <c r="AA10260">
        <v>1862</v>
      </c>
      <c r="AB10260" t="s">
        <v>41</v>
      </c>
      <c r="AC10260">
        <v>1</v>
      </c>
    </row>
    <row r="10261" spans="1:29">
      <c r="A10261">
        <v>46044</v>
      </c>
      <c r="B10261">
        <v>46044</v>
      </c>
      <c r="C10261" t="s">
        <v>34</v>
      </c>
      <c r="D10261" t="s">
        <v>35</v>
      </c>
      <c r="E10261" t="s">
        <v>36</v>
      </c>
      <c r="F10261">
        <v>15174</v>
      </c>
      <c r="G10261" t="s">
        <v>10095</v>
      </c>
      <c r="H10261" t="s">
        <v>10096</v>
      </c>
      <c r="I10261" t="s">
        <v>160</v>
      </c>
      <c r="N10261" t="s">
        <v>10097</v>
      </c>
      <c r="O10261">
        <v>248.85</v>
      </c>
      <c r="P10261">
        <v>249.85</v>
      </c>
      <c r="Q10261">
        <v>240.05</v>
      </c>
      <c r="R10261">
        <v>241.95</v>
      </c>
      <c r="S10261">
        <v>242.65</v>
      </c>
      <c r="T10261">
        <v>243.4</v>
      </c>
      <c r="V10261">
        <v>241.95</v>
      </c>
      <c r="Y10261">
        <v>2158842</v>
      </c>
      <c r="Z10261">
        <v>526646842.75</v>
      </c>
      <c r="AA10261">
        <v>30463</v>
      </c>
      <c r="AB10261" t="s">
        <v>41</v>
      </c>
      <c r="AC10261">
        <v>1</v>
      </c>
    </row>
    <row r="10262" spans="1:29">
      <c r="A10262">
        <v>46044</v>
      </c>
      <c r="B10262">
        <v>46044</v>
      </c>
      <c r="C10262" t="s">
        <v>34</v>
      </c>
      <c r="D10262" t="s">
        <v>35</v>
      </c>
      <c r="E10262" t="s">
        <v>36</v>
      </c>
      <c r="F10262">
        <v>17795</v>
      </c>
      <c r="G10262" t="s">
        <v>10101</v>
      </c>
      <c r="H10262" t="s">
        <v>10102</v>
      </c>
      <c r="I10262" t="s">
        <v>160</v>
      </c>
      <c r="N10262" t="s">
        <v>10103</v>
      </c>
      <c r="O10262">
        <v>24.69</v>
      </c>
      <c r="P10262">
        <v>27.36</v>
      </c>
      <c r="Q10262">
        <v>24.01</v>
      </c>
      <c r="R10262">
        <v>25.02</v>
      </c>
      <c r="S10262">
        <v>25.4</v>
      </c>
      <c r="T10262">
        <v>23.84</v>
      </c>
      <c r="V10262">
        <v>25.02</v>
      </c>
      <c r="Y10262">
        <v>693294</v>
      </c>
      <c r="Z10262">
        <v>17788416.640000001</v>
      </c>
      <c r="AA10262">
        <v>3377</v>
      </c>
      <c r="AB10262" t="s">
        <v>41</v>
      </c>
      <c r="AC10262">
        <v>1</v>
      </c>
    </row>
    <row r="10263" spans="1:29">
      <c r="A10263">
        <v>46044</v>
      </c>
      <c r="B10263">
        <v>46044</v>
      </c>
      <c r="C10263" t="s">
        <v>34</v>
      </c>
      <c r="D10263" t="s">
        <v>35</v>
      </c>
      <c r="E10263" t="s">
        <v>36</v>
      </c>
      <c r="F10263">
        <v>10580</v>
      </c>
      <c r="G10263" t="s">
        <v>10107</v>
      </c>
      <c r="H10263" t="s">
        <v>10108</v>
      </c>
      <c r="I10263" t="s">
        <v>160</v>
      </c>
      <c r="N10263" t="s">
        <v>10109</v>
      </c>
      <c r="O10263">
        <v>987.8</v>
      </c>
      <c r="P10263">
        <v>1005.9</v>
      </c>
      <c r="Q10263">
        <v>978</v>
      </c>
      <c r="R10263">
        <v>991.3</v>
      </c>
      <c r="S10263">
        <v>995</v>
      </c>
      <c r="T10263">
        <v>987.8</v>
      </c>
      <c r="V10263">
        <v>991.3</v>
      </c>
      <c r="Y10263">
        <v>16904</v>
      </c>
      <c r="Z10263">
        <v>16799600</v>
      </c>
      <c r="AA10263">
        <v>2284</v>
      </c>
      <c r="AB10263" t="s">
        <v>41</v>
      </c>
      <c r="AC10263">
        <v>1</v>
      </c>
    </row>
    <row r="10264" spans="1:29">
      <c r="A10264">
        <v>46044</v>
      </c>
      <c r="B10264">
        <v>46044</v>
      </c>
      <c r="C10264" t="s">
        <v>34</v>
      </c>
      <c r="D10264" t="s">
        <v>35</v>
      </c>
      <c r="E10264" t="s">
        <v>36</v>
      </c>
      <c r="F10264">
        <v>28714</v>
      </c>
      <c r="G10264" t="s">
        <v>10110</v>
      </c>
      <c r="H10264" t="s">
        <v>10111</v>
      </c>
      <c r="I10264" t="s">
        <v>160</v>
      </c>
      <c r="N10264" t="s">
        <v>10112</v>
      </c>
      <c r="O10264">
        <v>464.5</v>
      </c>
      <c r="P10264">
        <v>473</v>
      </c>
      <c r="Q10264">
        <v>461.05</v>
      </c>
      <c r="R10264">
        <v>466.6</v>
      </c>
      <c r="S10264">
        <v>467.2</v>
      </c>
      <c r="T10264">
        <v>461.3</v>
      </c>
      <c r="V10264">
        <v>466.6</v>
      </c>
      <c r="Y10264">
        <v>549901</v>
      </c>
      <c r="Z10264">
        <v>256203960.90000001</v>
      </c>
      <c r="AA10264">
        <v>16179</v>
      </c>
      <c r="AB10264" t="s">
        <v>41</v>
      </c>
      <c r="AC10264">
        <v>1</v>
      </c>
    </row>
    <row r="10265" spans="1:29">
      <c r="A10265">
        <v>46044</v>
      </c>
      <c r="B10265">
        <v>46044</v>
      </c>
      <c r="C10265" t="s">
        <v>34</v>
      </c>
      <c r="D10265" t="s">
        <v>35</v>
      </c>
      <c r="E10265" t="s">
        <v>36</v>
      </c>
      <c r="F10265">
        <v>19801</v>
      </c>
      <c r="G10265" t="s">
        <v>10113</v>
      </c>
      <c r="H10265" t="s">
        <v>10114</v>
      </c>
      <c r="I10265" t="s">
        <v>266</v>
      </c>
      <c r="N10265" t="s">
        <v>10115</v>
      </c>
      <c r="O10265">
        <v>143.80000000000001</v>
      </c>
      <c r="P10265">
        <v>143.80000000000001</v>
      </c>
      <c r="Q10265">
        <v>135.1</v>
      </c>
      <c r="R10265">
        <v>138.94999999999999</v>
      </c>
      <c r="S10265">
        <v>138</v>
      </c>
      <c r="T10265">
        <v>140.30000000000001</v>
      </c>
      <c r="V10265">
        <v>138.94999999999999</v>
      </c>
      <c r="Y10265">
        <v>35000</v>
      </c>
      <c r="Z10265">
        <v>4843650</v>
      </c>
      <c r="AA10265">
        <v>32</v>
      </c>
      <c r="AB10265" t="s">
        <v>41</v>
      </c>
      <c r="AC10265">
        <v>1000</v>
      </c>
    </row>
    <row r="10266" spans="1:29">
      <c r="A10266">
        <v>46044</v>
      </c>
      <c r="B10266">
        <v>46044</v>
      </c>
      <c r="C10266" t="s">
        <v>34</v>
      </c>
      <c r="D10266" t="s">
        <v>35</v>
      </c>
      <c r="E10266" t="s">
        <v>36</v>
      </c>
      <c r="F10266">
        <v>14319</v>
      </c>
      <c r="G10266" t="s">
        <v>10116</v>
      </c>
      <c r="H10266" t="s">
        <v>10117</v>
      </c>
      <c r="I10266" t="s">
        <v>160</v>
      </c>
      <c r="N10266" t="s">
        <v>10118</v>
      </c>
      <c r="O10266">
        <v>13.61</v>
      </c>
      <c r="P10266">
        <v>14.87</v>
      </c>
      <c r="Q10266">
        <v>13.61</v>
      </c>
      <c r="R10266">
        <v>14</v>
      </c>
      <c r="S10266">
        <v>14</v>
      </c>
      <c r="T10266">
        <v>13.54</v>
      </c>
      <c r="V10266">
        <v>14</v>
      </c>
      <c r="Y10266">
        <v>13565</v>
      </c>
      <c r="Z10266">
        <v>188786.12</v>
      </c>
      <c r="AA10266">
        <v>37</v>
      </c>
      <c r="AB10266" t="s">
        <v>41</v>
      </c>
      <c r="AC10266">
        <v>1</v>
      </c>
    </row>
    <row r="10267" spans="1:29">
      <c r="A10267">
        <v>46044</v>
      </c>
      <c r="B10267">
        <v>46044</v>
      </c>
      <c r="C10267" t="s">
        <v>34</v>
      </c>
      <c r="D10267" t="s">
        <v>35</v>
      </c>
      <c r="E10267" t="s">
        <v>36</v>
      </c>
      <c r="F10267">
        <v>3129</v>
      </c>
      <c r="G10267" t="s">
        <v>10119</v>
      </c>
      <c r="H10267" t="s">
        <v>10120</v>
      </c>
      <c r="I10267" t="s">
        <v>160</v>
      </c>
      <c r="N10267" t="s">
        <v>10121</v>
      </c>
      <c r="O10267">
        <v>145.01</v>
      </c>
      <c r="P10267">
        <v>172.3</v>
      </c>
      <c r="Q10267">
        <v>144.07</v>
      </c>
      <c r="R10267">
        <v>171.73</v>
      </c>
      <c r="S10267">
        <v>169.9</v>
      </c>
      <c r="T10267">
        <v>143.59</v>
      </c>
      <c r="V10267">
        <v>171.95</v>
      </c>
      <c r="Y10267">
        <v>239540</v>
      </c>
      <c r="Z10267">
        <v>40247131.520000003</v>
      </c>
      <c r="AA10267">
        <v>5194</v>
      </c>
      <c r="AB10267" t="s">
        <v>41</v>
      </c>
      <c r="AC10267">
        <v>1</v>
      </c>
    </row>
    <row r="10268" spans="1:29">
      <c r="A10268">
        <v>46044</v>
      </c>
      <c r="B10268">
        <v>46044</v>
      </c>
      <c r="C10268" t="s">
        <v>34</v>
      </c>
      <c r="D10268" t="s">
        <v>35</v>
      </c>
      <c r="E10268" t="s">
        <v>36</v>
      </c>
      <c r="F10268">
        <v>757545</v>
      </c>
      <c r="G10268" t="s">
        <v>10122</v>
      </c>
      <c r="H10268" t="s">
        <v>10123</v>
      </c>
      <c r="I10268" t="s">
        <v>160</v>
      </c>
      <c r="N10268" t="s">
        <v>10124</v>
      </c>
      <c r="O10268">
        <v>1085</v>
      </c>
      <c r="P10268">
        <v>1110</v>
      </c>
      <c r="Q10268">
        <v>1083</v>
      </c>
      <c r="R10268">
        <v>1102.3</v>
      </c>
      <c r="S10268">
        <v>1094.3</v>
      </c>
      <c r="T10268">
        <v>1083</v>
      </c>
      <c r="V10268">
        <v>1102.0999999999999</v>
      </c>
      <c r="Y10268">
        <v>15772</v>
      </c>
      <c r="Z10268">
        <v>17325342.800000001</v>
      </c>
      <c r="AA10268">
        <v>4199</v>
      </c>
      <c r="AB10268" t="s">
        <v>41</v>
      </c>
      <c r="AC10268">
        <v>1</v>
      </c>
    </row>
    <row r="10269" spans="1:29">
      <c r="A10269">
        <v>46044</v>
      </c>
      <c r="B10269">
        <v>46044</v>
      </c>
      <c r="C10269" t="s">
        <v>34</v>
      </c>
      <c r="D10269" t="s">
        <v>35</v>
      </c>
      <c r="E10269" t="s">
        <v>36</v>
      </c>
      <c r="F10269">
        <v>25082</v>
      </c>
      <c r="G10269" t="s">
        <v>10125</v>
      </c>
      <c r="H10269" t="s">
        <v>10126</v>
      </c>
      <c r="I10269" t="s">
        <v>160</v>
      </c>
      <c r="N10269" t="s">
        <v>10127</v>
      </c>
      <c r="O10269">
        <v>7.8</v>
      </c>
      <c r="P10269">
        <v>8.07</v>
      </c>
      <c r="Q10269">
        <v>6.92</v>
      </c>
      <c r="R10269">
        <v>7.08</v>
      </c>
      <c r="S10269">
        <v>7.07</v>
      </c>
      <c r="T10269">
        <v>7.77</v>
      </c>
      <c r="V10269">
        <v>7.08</v>
      </c>
      <c r="Y10269">
        <v>244868</v>
      </c>
      <c r="Z10269">
        <v>1766460.18</v>
      </c>
      <c r="AA10269">
        <v>888</v>
      </c>
      <c r="AB10269" t="s">
        <v>41</v>
      </c>
      <c r="AC10269">
        <v>1</v>
      </c>
    </row>
    <row r="10270" spans="1:29">
      <c r="A10270">
        <v>46044</v>
      </c>
      <c r="B10270">
        <v>46044</v>
      </c>
      <c r="C10270" t="s">
        <v>34</v>
      </c>
      <c r="D10270" t="s">
        <v>35</v>
      </c>
      <c r="E10270" t="s">
        <v>36</v>
      </c>
      <c r="F10270">
        <v>7605</v>
      </c>
      <c r="G10270" t="s">
        <v>10128</v>
      </c>
      <c r="H10270" t="s">
        <v>10129</v>
      </c>
      <c r="I10270" t="s">
        <v>182</v>
      </c>
      <c r="N10270" t="s">
        <v>10130</v>
      </c>
      <c r="O10270">
        <v>204</v>
      </c>
      <c r="P10270">
        <v>205.6</v>
      </c>
      <c r="Q10270">
        <v>198</v>
      </c>
      <c r="R10270">
        <v>200.8</v>
      </c>
      <c r="S10270">
        <v>203.99</v>
      </c>
      <c r="T10270">
        <v>198.86</v>
      </c>
      <c r="V10270">
        <v>201.75</v>
      </c>
      <c r="Y10270">
        <v>2087</v>
      </c>
      <c r="Z10270">
        <v>421930.43</v>
      </c>
      <c r="AA10270">
        <v>97</v>
      </c>
      <c r="AB10270" t="s">
        <v>41</v>
      </c>
      <c r="AC10270">
        <v>1</v>
      </c>
    </row>
    <row r="10271" spans="1:29">
      <c r="A10271">
        <v>46044</v>
      </c>
      <c r="B10271">
        <v>46044</v>
      </c>
      <c r="C10271" t="s">
        <v>34</v>
      </c>
      <c r="D10271" t="s">
        <v>35</v>
      </c>
      <c r="E10271" t="s">
        <v>36</v>
      </c>
      <c r="F10271">
        <v>1964</v>
      </c>
      <c r="G10271" t="s">
        <v>10131</v>
      </c>
      <c r="H10271" t="s">
        <v>10132</v>
      </c>
      <c r="I10271" t="s">
        <v>160</v>
      </c>
      <c r="N10271" t="s">
        <v>10133</v>
      </c>
      <c r="O10271">
        <v>3774.6</v>
      </c>
      <c r="P10271">
        <v>3848.9</v>
      </c>
      <c r="Q10271">
        <v>3767.6</v>
      </c>
      <c r="R10271">
        <v>3803.8</v>
      </c>
      <c r="S10271">
        <v>3810</v>
      </c>
      <c r="T10271">
        <v>3764.4</v>
      </c>
      <c r="V10271">
        <v>3803.8</v>
      </c>
      <c r="Y10271">
        <v>1166339</v>
      </c>
      <c r="Z10271">
        <v>4427058369</v>
      </c>
      <c r="AA10271">
        <v>66664</v>
      </c>
      <c r="AB10271" t="s">
        <v>41</v>
      </c>
      <c r="AC10271">
        <v>1</v>
      </c>
    </row>
    <row r="10272" spans="1:29">
      <c r="A10272">
        <v>46044</v>
      </c>
      <c r="B10272">
        <v>46044</v>
      </c>
      <c r="C10272" t="s">
        <v>34</v>
      </c>
      <c r="D10272" t="s">
        <v>35</v>
      </c>
      <c r="E10272" t="s">
        <v>36</v>
      </c>
      <c r="F10272">
        <v>17987</v>
      </c>
      <c r="G10272" t="s">
        <v>10134</v>
      </c>
      <c r="H10272" t="s">
        <v>10135</v>
      </c>
      <c r="I10272" t="s">
        <v>160</v>
      </c>
      <c r="N10272" t="s">
        <v>10136</v>
      </c>
      <c r="O10272">
        <v>262</v>
      </c>
      <c r="P10272">
        <v>271.25</v>
      </c>
      <c r="Q10272">
        <v>262</v>
      </c>
      <c r="R10272">
        <v>265.05</v>
      </c>
      <c r="S10272">
        <v>264.14999999999998</v>
      </c>
      <c r="T10272">
        <v>260.3</v>
      </c>
      <c r="V10272">
        <v>264.85000000000002</v>
      </c>
      <c r="Y10272">
        <v>9516</v>
      </c>
      <c r="Z10272">
        <v>2526937.0499999998</v>
      </c>
      <c r="AA10272">
        <v>526</v>
      </c>
      <c r="AB10272" t="s">
        <v>41</v>
      </c>
      <c r="AC10272">
        <v>1</v>
      </c>
    </row>
    <row r="10273" spans="1:29">
      <c r="A10273">
        <v>46044</v>
      </c>
      <c r="B10273">
        <v>46044</v>
      </c>
      <c r="C10273" t="s">
        <v>34</v>
      </c>
      <c r="D10273" t="s">
        <v>35</v>
      </c>
      <c r="E10273" t="s">
        <v>36</v>
      </c>
      <c r="F10273">
        <v>27037</v>
      </c>
      <c r="G10273" t="s">
        <v>10137</v>
      </c>
      <c r="H10273" t="s">
        <v>10138</v>
      </c>
      <c r="I10273" t="s">
        <v>160</v>
      </c>
      <c r="N10273" t="s">
        <v>10139</v>
      </c>
      <c r="O10273">
        <v>174.5</v>
      </c>
      <c r="P10273">
        <v>174.88</v>
      </c>
      <c r="Q10273">
        <v>167</v>
      </c>
      <c r="R10273">
        <v>168.74</v>
      </c>
      <c r="S10273">
        <v>168.05</v>
      </c>
      <c r="T10273">
        <v>171.76</v>
      </c>
      <c r="V10273">
        <v>168.7</v>
      </c>
      <c r="Y10273">
        <v>1112892</v>
      </c>
      <c r="Z10273">
        <v>189734596.19</v>
      </c>
      <c r="AA10273">
        <v>12952</v>
      </c>
      <c r="AB10273" t="s">
        <v>41</v>
      </c>
      <c r="AC10273">
        <v>1</v>
      </c>
    </row>
    <row r="10274" spans="1:29">
      <c r="A10274">
        <v>46044</v>
      </c>
      <c r="B10274">
        <v>46044</v>
      </c>
      <c r="C10274" t="s">
        <v>34</v>
      </c>
      <c r="D10274" t="s">
        <v>35</v>
      </c>
      <c r="E10274" t="s">
        <v>36</v>
      </c>
      <c r="F10274">
        <v>9685</v>
      </c>
      <c r="G10274" t="s">
        <v>10140</v>
      </c>
      <c r="H10274" t="s">
        <v>10141</v>
      </c>
      <c r="I10274" t="s">
        <v>160</v>
      </c>
      <c r="N10274" t="s">
        <v>10142</v>
      </c>
      <c r="O10274">
        <v>24.75</v>
      </c>
      <c r="P10274">
        <v>26.63</v>
      </c>
      <c r="Q10274">
        <v>24.75</v>
      </c>
      <c r="R10274">
        <v>26.12</v>
      </c>
      <c r="S10274">
        <v>25.93</v>
      </c>
      <c r="T10274">
        <v>24.52</v>
      </c>
      <c r="V10274">
        <v>26.12</v>
      </c>
      <c r="Y10274">
        <v>9238526</v>
      </c>
      <c r="Z10274">
        <v>236936118.94999999</v>
      </c>
      <c r="AA10274">
        <v>25744</v>
      </c>
      <c r="AB10274" t="s">
        <v>41</v>
      </c>
      <c r="AC10274">
        <v>1</v>
      </c>
    </row>
    <row r="10275" spans="1:29">
      <c r="A10275">
        <v>46044</v>
      </c>
      <c r="B10275">
        <v>46044</v>
      </c>
      <c r="C10275" t="s">
        <v>34</v>
      </c>
      <c r="D10275" t="s">
        <v>35</v>
      </c>
      <c r="E10275" t="s">
        <v>36</v>
      </c>
      <c r="F10275">
        <v>21078</v>
      </c>
      <c r="G10275" t="s">
        <v>10143</v>
      </c>
      <c r="H10275" t="s">
        <v>10144</v>
      </c>
      <c r="I10275" t="s">
        <v>266</v>
      </c>
      <c r="N10275" t="s">
        <v>10145</v>
      </c>
      <c r="O10275">
        <v>251</v>
      </c>
      <c r="P10275">
        <v>251.45</v>
      </c>
      <c r="Q10275">
        <v>238.95</v>
      </c>
      <c r="R10275">
        <v>239</v>
      </c>
      <c r="S10275">
        <v>238.95</v>
      </c>
      <c r="T10275">
        <v>251.5</v>
      </c>
      <c r="V10275">
        <v>239</v>
      </c>
      <c r="Y10275">
        <v>69375</v>
      </c>
      <c r="Z10275">
        <v>16743987.5</v>
      </c>
      <c r="AA10275">
        <v>315</v>
      </c>
      <c r="AB10275" t="s">
        <v>41</v>
      </c>
      <c r="AC10275">
        <v>125</v>
      </c>
    </row>
    <row r="10276" spans="1:29">
      <c r="A10276">
        <v>46044</v>
      </c>
      <c r="B10276">
        <v>46044</v>
      </c>
      <c r="C10276" t="s">
        <v>34</v>
      </c>
      <c r="D10276" t="s">
        <v>35</v>
      </c>
      <c r="E10276" t="s">
        <v>36</v>
      </c>
      <c r="F10276">
        <v>17210</v>
      </c>
      <c r="G10276" t="s">
        <v>10146</v>
      </c>
      <c r="H10276" t="s">
        <v>10147</v>
      </c>
      <c r="I10276" t="s">
        <v>266</v>
      </c>
      <c r="N10276" t="s">
        <v>10148</v>
      </c>
      <c r="O10276">
        <v>18.649999999999999</v>
      </c>
      <c r="P10276">
        <v>19.95</v>
      </c>
      <c r="Q10276">
        <v>17.55</v>
      </c>
      <c r="R10276">
        <v>17.55</v>
      </c>
      <c r="S10276">
        <v>17.55</v>
      </c>
      <c r="T10276">
        <v>18.05</v>
      </c>
      <c r="V10276">
        <v>17.55</v>
      </c>
      <c r="Y10276">
        <v>15000</v>
      </c>
      <c r="Z10276">
        <v>276450</v>
      </c>
      <c r="AA10276">
        <v>5</v>
      </c>
      <c r="AB10276" t="s">
        <v>41</v>
      </c>
      <c r="AC10276">
        <v>3000</v>
      </c>
    </row>
    <row r="10277" spans="1:29">
      <c r="A10277">
        <v>46044</v>
      </c>
      <c r="B10277">
        <v>46044</v>
      </c>
      <c r="C10277" t="s">
        <v>34</v>
      </c>
      <c r="D10277" t="s">
        <v>35</v>
      </c>
      <c r="E10277" t="s">
        <v>36</v>
      </c>
      <c r="F10277">
        <v>5428</v>
      </c>
      <c r="G10277" t="s">
        <v>10149</v>
      </c>
      <c r="H10277" t="s">
        <v>10150</v>
      </c>
      <c r="I10277" t="s">
        <v>160</v>
      </c>
      <c r="N10277" t="s">
        <v>10151</v>
      </c>
      <c r="O10277">
        <v>60</v>
      </c>
      <c r="P10277">
        <v>60.85</v>
      </c>
      <c r="Q10277">
        <v>58.63</v>
      </c>
      <c r="R10277">
        <v>60.13</v>
      </c>
      <c r="S10277">
        <v>60.45</v>
      </c>
      <c r="T10277">
        <v>58.07</v>
      </c>
      <c r="V10277">
        <v>60.09</v>
      </c>
      <c r="Y10277">
        <v>16767</v>
      </c>
      <c r="Z10277">
        <v>1002796.49</v>
      </c>
      <c r="AA10277">
        <v>370</v>
      </c>
      <c r="AB10277" t="s">
        <v>41</v>
      </c>
      <c r="AC10277">
        <v>1</v>
      </c>
    </row>
    <row r="10278" spans="1:29">
      <c r="A10278">
        <v>46044</v>
      </c>
      <c r="B10278">
        <v>46044</v>
      </c>
      <c r="C10278" t="s">
        <v>34</v>
      </c>
      <c r="D10278" t="s">
        <v>35</v>
      </c>
      <c r="E10278" t="s">
        <v>36</v>
      </c>
      <c r="F10278">
        <v>13081</v>
      </c>
      <c r="G10278" t="s">
        <v>10155</v>
      </c>
      <c r="H10278" t="s">
        <v>10156</v>
      </c>
      <c r="I10278" t="s">
        <v>160</v>
      </c>
      <c r="N10278" t="s">
        <v>10157</v>
      </c>
      <c r="O10278">
        <v>330</v>
      </c>
      <c r="P10278">
        <v>341.9</v>
      </c>
      <c r="Q10278">
        <v>330</v>
      </c>
      <c r="R10278">
        <v>337.4</v>
      </c>
      <c r="S10278">
        <v>335.25</v>
      </c>
      <c r="T10278">
        <v>328.05</v>
      </c>
      <c r="V10278">
        <v>337.4</v>
      </c>
      <c r="Y10278">
        <v>231324</v>
      </c>
      <c r="Z10278">
        <v>77917409.150000006</v>
      </c>
      <c r="AA10278">
        <v>9449</v>
      </c>
      <c r="AB10278" t="s">
        <v>41</v>
      </c>
      <c r="AC10278">
        <v>1</v>
      </c>
    </row>
    <row r="10279" spans="1:29">
      <c r="A10279">
        <v>46044</v>
      </c>
      <c r="B10279">
        <v>46044</v>
      </c>
      <c r="C10279" t="s">
        <v>34</v>
      </c>
      <c r="D10279" t="s">
        <v>35</v>
      </c>
      <c r="E10279" t="s">
        <v>36</v>
      </c>
      <c r="F10279">
        <v>25584</v>
      </c>
      <c r="G10279" t="s">
        <v>10158</v>
      </c>
      <c r="H10279" t="s">
        <v>10159</v>
      </c>
      <c r="I10279" t="s">
        <v>160</v>
      </c>
      <c r="N10279" t="s">
        <v>10160</v>
      </c>
      <c r="O10279">
        <v>470.5</v>
      </c>
      <c r="P10279">
        <v>480</v>
      </c>
      <c r="Q10279">
        <v>467.5</v>
      </c>
      <c r="R10279">
        <v>476.2</v>
      </c>
      <c r="S10279">
        <v>477.05</v>
      </c>
      <c r="T10279">
        <v>469.2</v>
      </c>
      <c r="V10279">
        <v>476.35</v>
      </c>
      <c r="Y10279">
        <v>370558</v>
      </c>
      <c r="Z10279">
        <v>175516091.30000001</v>
      </c>
      <c r="AA10279">
        <v>20962</v>
      </c>
      <c r="AB10279" t="s">
        <v>41</v>
      </c>
      <c r="AC10279">
        <v>1</v>
      </c>
    </row>
    <row r="10280" spans="1:29">
      <c r="A10280">
        <v>46044</v>
      </c>
      <c r="B10280">
        <v>46044</v>
      </c>
      <c r="C10280" t="s">
        <v>34</v>
      </c>
      <c r="D10280" t="s">
        <v>35</v>
      </c>
      <c r="E10280" t="s">
        <v>36</v>
      </c>
      <c r="F10280">
        <v>759210</v>
      </c>
      <c r="G10280" t="s">
        <v>10161</v>
      </c>
      <c r="H10280" t="s">
        <v>10162</v>
      </c>
      <c r="I10280" t="s">
        <v>160</v>
      </c>
      <c r="N10280" t="s">
        <v>10163</v>
      </c>
      <c r="O10280">
        <v>340.95</v>
      </c>
      <c r="P10280">
        <v>345.4</v>
      </c>
      <c r="Q10280">
        <v>336</v>
      </c>
      <c r="R10280">
        <v>341.45</v>
      </c>
      <c r="S10280">
        <v>343</v>
      </c>
      <c r="T10280">
        <v>337.2</v>
      </c>
      <c r="V10280">
        <v>341.45</v>
      </c>
      <c r="Y10280">
        <v>69261</v>
      </c>
      <c r="Z10280">
        <v>23603302.100000001</v>
      </c>
      <c r="AA10280">
        <v>2962</v>
      </c>
      <c r="AB10280" t="s">
        <v>41</v>
      </c>
      <c r="AC10280">
        <v>1</v>
      </c>
    </row>
    <row r="10281" spans="1:29">
      <c r="A10281">
        <v>46044</v>
      </c>
      <c r="B10281">
        <v>46044</v>
      </c>
      <c r="C10281" t="s">
        <v>34</v>
      </c>
      <c r="D10281" t="s">
        <v>35</v>
      </c>
      <c r="E10281" t="s">
        <v>36</v>
      </c>
      <c r="F10281">
        <v>9378</v>
      </c>
      <c r="G10281" t="s">
        <v>10164</v>
      </c>
      <c r="H10281" t="s">
        <v>10165</v>
      </c>
      <c r="I10281" t="s">
        <v>160</v>
      </c>
      <c r="N10281" t="s">
        <v>10166</v>
      </c>
      <c r="O10281">
        <v>7.1</v>
      </c>
      <c r="P10281">
        <v>7.3</v>
      </c>
      <c r="Q10281">
        <v>6.8</v>
      </c>
      <c r="R10281">
        <v>6.91</v>
      </c>
      <c r="S10281">
        <v>6.94</v>
      </c>
      <c r="T10281">
        <v>7.13</v>
      </c>
      <c r="V10281">
        <v>6.91</v>
      </c>
      <c r="Y10281">
        <v>127500</v>
      </c>
      <c r="Z10281">
        <v>889897.64</v>
      </c>
      <c r="AA10281">
        <v>434</v>
      </c>
      <c r="AB10281" t="s">
        <v>41</v>
      </c>
      <c r="AC10281">
        <v>1</v>
      </c>
    </row>
    <row r="10282" spans="1:29">
      <c r="A10282">
        <v>46044</v>
      </c>
      <c r="B10282">
        <v>46044</v>
      </c>
      <c r="C10282" t="s">
        <v>34</v>
      </c>
      <c r="D10282" t="s">
        <v>35</v>
      </c>
      <c r="E10282" t="s">
        <v>36</v>
      </c>
      <c r="F10282">
        <v>23417</v>
      </c>
      <c r="G10282" t="s">
        <v>10167</v>
      </c>
      <c r="H10282" t="s">
        <v>10168</v>
      </c>
      <c r="I10282" t="s">
        <v>266</v>
      </c>
      <c r="N10282" t="s">
        <v>10169</v>
      </c>
      <c r="O10282">
        <v>45.4</v>
      </c>
      <c r="P10282">
        <v>45.4</v>
      </c>
      <c r="Q10282">
        <v>45.4</v>
      </c>
      <c r="R10282">
        <v>45.4</v>
      </c>
      <c r="S10282">
        <v>45.4</v>
      </c>
      <c r="T10282">
        <v>45.4</v>
      </c>
      <c r="V10282">
        <v>45.4</v>
      </c>
      <c r="Y10282">
        <v>600</v>
      </c>
      <c r="Z10282">
        <v>27240</v>
      </c>
      <c r="AA10282">
        <v>1</v>
      </c>
      <c r="AB10282" t="s">
        <v>41</v>
      </c>
      <c r="AC10282">
        <v>600</v>
      </c>
    </row>
    <row r="10283" spans="1:29">
      <c r="A10283">
        <v>46044</v>
      </c>
      <c r="B10283">
        <v>46044</v>
      </c>
      <c r="C10283" t="s">
        <v>34</v>
      </c>
      <c r="D10283" t="s">
        <v>35</v>
      </c>
      <c r="E10283" t="s">
        <v>36</v>
      </c>
      <c r="F10283">
        <v>757858</v>
      </c>
      <c r="G10283" t="s">
        <v>10170</v>
      </c>
      <c r="H10283" t="s">
        <v>10171</v>
      </c>
      <c r="I10283" t="s">
        <v>266</v>
      </c>
      <c r="N10283" t="s">
        <v>10172</v>
      </c>
      <c r="O10283">
        <v>40.5</v>
      </c>
      <c r="P10283">
        <v>41.6</v>
      </c>
      <c r="Q10283">
        <v>35</v>
      </c>
      <c r="R10283">
        <v>36.35</v>
      </c>
      <c r="S10283">
        <v>36</v>
      </c>
      <c r="T10283">
        <v>40.5</v>
      </c>
      <c r="V10283">
        <v>36.35</v>
      </c>
      <c r="Y10283">
        <v>70000</v>
      </c>
      <c r="Z10283">
        <v>2603000</v>
      </c>
      <c r="AA10283">
        <v>33</v>
      </c>
      <c r="AB10283" t="s">
        <v>41</v>
      </c>
      <c r="AC10283">
        <v>2000</v>
      </c>
    </row>
    <row r="10284" spans="1:29">
      <c r="A10284">
        <v>46044</v>
      </c>
      <c r="B10284">
        <v>46044</v>
      </c>
      <c r="C10284" t="s">
        <v>34</v>
      </c>
      <c r="D10284" t="s">
        <v>35</v>
      </c>
      <c r="E10284" t="s">
        <v>36</v>
      </c>
      <c r="F10284">
        <v>2183</v>
      </c>
      <c r="G10284" t="s">
        <v>10173</v>
      </c>
      <c r="H10284" t="s">
        <v>10174</v>
      </c>
      <c r="I10284" t="s">
        <v>160</v>
      </c>
      <c r="N10284" t="s">
        <v>10175</v>
      </c>
      <c r="O10284">
        <v>405.55</v>
      </c>
      <c r="P10284">
        <v>415.3</v>
      </c>
      <c r="Q10284">
        <v>397.6</v>
      </c>
      <c r="R10284">
        <v>404.55</v>
      </c>
      <c r="S10284">
        <v>404.1</v>
      </c>
      <c r="T10284">
        <v>404.7</v>
      </c>
      <c r="V10284">
        <v>404.55</v>
      </c>
      <c r="Y10284">
        <v>48868</v>
      </c>
      <c r="Z10284">
        <v>19785407.949999999</v>
      </c>
      <c r="AA10284">
        <v>3793</v>
      </c>
      <c r="AB10284" t="s">
        <v>41</v>
      </c>
      <c r="AC10284">
        <v>1</v>
      </c>
    </row>
    <row r="10285" spans="1:29">
      <c r="A10285">
        <v>46044</v>
      </c>
      <c r="B10285">
        <v>46044</v>
      </c>
      <c r="C10285" t="s">
        <v>34</v>
      </c>
      <c r="D10285" t="s">
        <v>35</v>
      </c>
      <c r="E10285" t="s">
        <v>36</v>
      </c>
      <c r="F10285">
        <v>27553</v>
      </c>
      <c r="G10285" t="s">
        <v>11430</v>
      </c>
      <c r="H10285" t="s">
        <v>11431</v>
      </c>
      <c r="I10285" t="s">
        <v>513</v>
      </c>
      <c r="N10285" t="s">
        <v>11432</v>
      </c>
      <c r="O10285">
        <v>103982.18</v>
      </c>
      <c r="P10285">
        <v>103982.18</v>
      </c>
      <c r="Q10285">
        <v>103982.18</v>
      </c>
      <c r="R10285">
        <v>103982.18</v>
      </c>
      <c r="S10285">
        <v>103982.18</v>
      </c>
      <c r="T10285">
        <v>103933.95</v>
      </c>
      <c r="V10285">
        <v>103982.18</v>
      </c>
      <c r="Y10285">
        <v>5</v>
      </c>
      <c r="Z10285">
        <v>519910.9</v>
      </c>
      <c r="AA10285">
        <v>1</v>
      </c>
      <c r="AB10285" t="s">
        <v>41</v>
      </c>
      <c r="AC10285">
        <v>1</v>
      </c>
    </row>
    <row r="10286" spans="1:29">
      <c r="A10286">
        <v>46044</v>
      </c>
      <c r="B10286">
        <v>46044</v>
      </c>
      <c r="C10286" t="s">
        <v>34</v>
      </c>
      <c r="D10286" t="s">
        <v>35</v>
      </c>
      <c r="E10286" t="s">
        <v>36</v>
      </c>
      <c r="F10286">
        <v>27421</v>
      </c>
      <c r="G10286" t="s">
        <v>11433</v>
      </c>
      <c r="H10286" t="s">
        <v>11434</v>
      </c>
      <c r="I10286" t="s">
        <v>513</v>
      </c>
      <c r="N10286" t="s">
        <v>11435</v>
      </c>
      <c r="O10286">
        <v>100430.88</v>
      </c>
      <c r="P10286">
        <v>100430.88</v>
      </c>
      <c r="Q10286">
        <v>100430.88</v>
      </c>
      <c r="R10286">
        <v>100430.88</v>
      </c>
      <c r="S10286">
        <v>100430.88</v>
      </c>
      <c r="T10286">
        <v>101633</v>
      </c>
      <c r="V10286">
        <v>100430.88</v>
      </c>
      <c r="Y10286">
        <v>5</v>
      </c>
      <c r="Z10286">
        <v>502154.4</v>
      </c>
      <c r="AA10286">
        <v>1</v>
      </c>
      <c r="AB10286" t="s">
        <v>41</v>
      </c>
      <c r="AC10286">
        <v>1</v>
      </c>
    </row>
    <row r="10287" spans="1:29">
      <c r="A10287">
        <v>46044</v>
      </c>
      <c r="B10287">
        <v>46044</v>
      </c>
      <c r="C10287" t="s">
        <v>34</v>
      </c>
      <c r="D10287" t="s">
        <v>35</v>
      </c>
      <c r="E10287" t="s">
        <v>36</v>
      </c>
      <c r="F10287">
        <v>11369</v>
      </c>
      <c r="G10287" t="s">
        <v>10179</v>
      </c>
      <c r="H10287" t="s">
        <v>10180</v>
      </c>
      <c r="I10287" t="s">
        <v>160</v>
      </c>
      <c r="N10287" t="s">
        <v>10181</v>
      </c>
      <c r="O10287">
        <v>1014</v>
      </c>
      <c r="P10287">
        <v>1022</v>
      </c>
      <c r="Q10287">
        <v>951</v>
      </c>
      <c r="R10287">
        <v>980.7</v>
      </c>
      <c r="S10287">
        <v>980</v>
      </c>
      <c r="T10287">
        <v>1001.6</v>
      </c>
      <c r="V10287">
        <v>980.7</v>
      </c>
      <c r="Y10287">
        <v>16512</v>
      </c>
      <c r="Z10287">
        <v>16153949.300000001</v>
      </c>
      <c r="AA10287">
        <v>1883</v>
      </c>
      <c r="AB10287" t="s">
        <v>41</v>
      </c>
      <c r="AC10287">
        <v>1</v>
      </c>
    </row>
    <row r="10288" spans="1:29">
      <c r="A10288">
        <v>46044</v>
      </c>
      <c r="B10288">
        <v>46044</v>
      </c>
      <c r="C10288" t="s">
        <v>34</v>
      </c>
      <c r="D10288" t="s">
        <v>35</v>
      </c>
      <c r="E10288" t="s">
        <v>36</v>
      </c>
      <c r="F10288">
        <v>3546</v>
      </c>
      <c r="G10288" t="s">
        <v>10182</v>
      </c>
      <c r="H10288" t="s">
        <v>10183</v>
      </c>
      <c r="I10288" t="s">
        <v>160</v>
      </c>
      <c r="N10288" t="s">
        <v>10184</v>
      </c>
      <c r="O10288">
        <v>578</v>
      </c>
      <c r="P10288">
        <v>592</v>
      </c>
      <c r="Q10288">
        <v>577.04999999999995</v>
      </c>
      <c r="R10288">
        <v>582.25</v>
      </c>
      <c r="S10288">
        <v>582.70000000000005</v>
      </c>
      <c r="T10288">
        <v>579.29999999999995</v>
      </c>
      <c r="V10288">
        <v>582.25</v>
      </c>
      <c r="Y10288">
        <v>13021</v>
      </c>
      <c r="Z10288">
        <v>7627758.8499999996</v>
      </c>
      <c r="AA10288">
        <v>1977</v>
      </c>
      <c r="AB10288" t="s">
        <v>41</v>
      </c>
      <c r="AC10288">
        <v>1</v>
      </c>
    </row>
    <row r="10289" spans="1:29">
      <c r="A10289">
        <v>46044</v>
      </c>
      <c r="B10289">
        <v>46044</v>
      </c>
      <c r="C10289" t="s">
        <v>34</v>
      </c>
      <c r="D10289" t="s">
        <v>35</v>
      </c>
      <c r="E10289" t="s">
        <v>36</v>
      </c>
      <c r="F10289">
        <v>312</v>
      </c>
      <c r="G10289" t="s">
        <v>10185</v>
      </c>
      <c r="H10289" t="s">
        <v>10186</v>
      </c>
      <c r="I10289" t="s">
        <v>160</v>
      </c>
      <c r="N10289" t="s">
        <v>10187</v>
      </c>
      <c r="O10289">
        <v>2275.1</v>
      </c>
      <c r="P10289">
        <v>2312.6999999999998</v>
      </c>
      <c r="Q10289">
        <v>2262.1</v>
      </c>
      <c r="R10289">
        <v>2296.8000000000002</v>
      </c>
      <c r="S10289">
        <v>2305</v>
      </c>
      <c r="T10289">
        <v>2272.9</v>
      </c>
      <c r="V10289">
        <v>2296.75</v>
      </c>
      <c r="Y10289">
        <v>289717</v>
      </c>
      <c r="Z10289">
        <v>660803664.79999995</v>
      </c>
      <c r="AA10289">
        <v>20419</v>
      </c>
      <c r="AB10289" t="s">
        <v>41</v>
      </c>
      <c r="AC10289">
        <v>1</v>
      </c>
    </row>
    <row r="10290" spans="1:29">
      <c r="A10290">
        <v>46044</v>
      </c>
      <c r="B10290">
        <v>46044</v>
      </c>
      <c r="C10290" t="s">
        <v>34</v>
      </c>
      <c r="D10290" t="s">
        <v>35</v>
      </c>
      <c r="E10290" t="s">
        <v>36</v>
      </c>
      <c r="F10290">
        <v>24520</v>
      </c>
      <c r="G10290" t="s">
        <v>10188</v>
      </c>
      <c r="H10290" t="s">
        <v>10189</v>
      </c>
      <c r="I10290" t="s">
        <v>266</v>
      </c>
      <c r="N10290" t="s">
        <v>10190</v>
      </c>
      <c r="O10290">
        <v>31.35</v>
      </c>
      <c r="P10290">
        <v>31.5</v>
      </c>
      <c r="Q10290">
        <v>31</v>
      </c>
      <c r="R10290">
        <v>31.35</v>
      </c>
      <c r="S10290">
        <v>31.35</v>
      </c>
      <c r="T10290">
        <v>31.2</v>
      </c>
      <c r="V10290">
        <v>31.35</v>
      </c>
      <c r="Y10290">
        <v>48000</v>
      </c>
      <c r="Z10290">
        <v>1496900</v>
      </c>
      <c r="AA10290">
        <v>20</v>
      </c>
      <c r="AB10290" t="s">
        <v>41</v>
      </c>
      <c r="AC10290">
        <v>2000</v>
      </c>
    </row>
    <row r="10291" spans="1:29">
      <c r="A10291">
        <v>46044</v>
      </c>
      <c r="B10291">
        <v>46044</v>
      </c>
      <c r="C10291" t="s">
        <v>34</v>
      </c>
      <c r="D10291" t="s">
        <v>35</v>
      </c>
      <c r="E10291" t="s">
        <v>36</v>
      </c>
      <c r="F10291">
        <v>11275</v>
      </c>
      <c r="G10291" t="s">
        <v>10197</v>
      </c>
      <c r="H10291" t="s">
        <v>10198</v>
      </c>
      <c r="I10291" t="s">
        <v>160</v>
      </c>
      <c r="N10291" t="s">
        <v>10199</v>
      </c>
      <c r="O10291">
        <v>123.5</v>
      </c>
      <c r="P10291">
        <v>129</v>
      </c>
      <c r="Q10291">
        <v>123.5</v>
      </c>
      <c r="R10291">
        <v>126.99</v>
      </c>
      <c r="S10291">
        <v>127</v>
      </c>
      <c r="T10291">
        <v>123.47</v>
      </c>
      <c r="V10291">
        <v>127</v>
      </c>
      <c r="Y10291">
        <v>36424</v>
      </c>
      <c r="Z10291">
        <v>4610017.87</v>
      </c>
      <c r="AA10291">
        <v>1064</v>
      </c>
      <c r="AB10291" t="s">
        <v>41</v>
      </c>
      <c r="AC10291">
        <v>1</v>
      </c>
    </row>
    <row r="10292" spans="1:29">
      <c r="A10292">
        <v>46044</v>
      </c>
      <c r="B10292">
        <v>46044</v>
      </c>
      <c r="C10292" t="s">
        <v>34</v>
      </c>
      <c r="D10292" t="s">
        <v>35</v>
      </c>
      <c r="E10292" t="s">
        <v>36</v>
      </c>
      <c r="F10292">
        <v>18508</v>
      </c>
      <c r="G10292" t="s">
        <v>10200</v>
      </c>
      <c r="H10292" t="s">
        <v>10201</v>
      </c>
      <c r="I10292" t="s">
        <v>182</v>
      </c>
      <c r="N10292" t="s">
        <v>10202</v>
      </c>
      <c r="O10292">
        <v>6.61</v>
      </c>
      <c r="P10292">
        <v>6.93</v>
      </c>
      <c r="Q10292">
        <v>6.35</v>
      </c>
      <c r="R10292">
        <v>6.83</v>
      </c>
      <c r="S10292">
        <v>6.88</v>
      </c>
      <c r="T10292">
        <v>6.65</v>
      </c>
      <c r="V10292">
        <v>6.82</v>
      </c>
      <c r="Y10292">
        <v>37861</v>
      </c>
      <c r="Z10292">
        <v>249631.49</v>
      </c>
      <c r="AA10292">
        <v>89</v>
      </c>
      <c r="AB10292" t="s">
        <v>41</v>
      </c>
      <c r="AC10292">
        <v>1</v>
      </c>
    </row>
    <row r="10293" spans="1:29">
      <c r="A10293">
        <v>46044</v>
      </c>
      <c r="B10293">
        <v>46044</v>
      </c>
      <c r="C10293" t="s">
        <v>34</v>
      </c>
      <c r="D10293" t="s">
        <v>35</v>
      </c>
      <c r="E10293" t="s">
        <v>36</v>
      </c>
      <c r="F10293">
        <v>13120</v>
      </c>
      <c r="G10293" t="s">
        <v>10203</v>
      </c>
      <c r="H10293" t="s">
        <v>10204</v>
      </c>
      <c r="I10293" t="s">
        <v>182</v>
      </c>
      <c r="N10293" t="s">
        <v>10205</v>
      </c>
      <c r="O10293">
        <v>406.65</v>
      </c>
      <c r="P10293">
        <v>406.65</v>
      </c>
      <c r="Q10293">
        <v>398.6</v>
      </c>
      <c r="R10293">
        <v>398.6</v>
      </c>
      <c r="S10293">
        <v>398.6</v>
      </c>
      <c r="T10293">
        <v>406.7</v>
      </c>
      <c r="V10293">
        <v>398.6</v>
      </c>
      <c r="Y10293">
        <v>6745</v>
      </c>
      <c r="Z10293">
        <v>2709668</v>
      </c>
      <c r="AA10293">
        <v>185</v>
      </c>
      <c r="AB10293" t="s">
        <v>41</v>
      </c>
      <c r="AC10293">
        <v>1</v>
      </c>
    </row>
    <row r="10294" spans="1:29">
      <c r="A10294">
        <v>46044</v>
      </c>
      <c r="B10294">
        <v>46044</v>
      </c>
      <c r="C10294" t="s">
        <v>34</v>
      </c>
      <c r="D10294" t="s">
        <v>35</v>
      </c>
      <c r="E10294" t="s">
        <v>36</v>
      </c>
      <c r="F10294">
        <v>29008</v>
      </c>
      <c r="G10294" t="s">
        <v>10206</v>
      </c>
      <c r="H10294" t="s">
        <v>10207</v>
      </c>
      <c r="I10294" t="s">
        <v>160</v>
      </c>
      <c r="N10294" t="s">
        <v>10208</v>
      </c>
      <c r="O10294">
        <v>13785</v>
      </c>
      <c r="P10294">
        <v>13900</v>
      </c>
      <c r="Q10294">
        <v>13621</v>
      </c>
      <c r="R10294">
        <v>13695</v>
      </c>
      <c r="S10294">
        <v>13621</v>
      </c>
      <c r="T10294">
        <v>13608</v>
      </c>
      <c r="V10294">
        <v>13693.25</v>
      </c>
      <c r="Y10294">
        <v>1897</v>
      </c>
      <c r="Z10294">
        <v>26008147</v>
      </c>
      <c r="AA10294">
        <v>840</v>
      </c>
      <c r="AB10294" t="s">
        <v>41</v>
      </c>
      <c r="AC10294">
        <v>1</v>
      </c>
    </row>
    <row r="10295" spans="1:29">
      <c r="A10295">
        <v>46044</v>
      </c>
      <c r="B10295">
        <v>46044</v>
      </c>
      <c r="C10295" t="s">
        <v>34</v>
      </c>
      <c r="D10295" t="s">
        <v>35</v>
      </c>
      <c r="E10295" t="s">
        <v>36</v>
      </c>
      <c r="F10295">
        <v>8479</v>
      </c>
      <c r="G10295" t="s">
        <v>10209</v>
      </c>
      <c r="H10295" t="s">
        <v>10210</v>
      </c>
      <c r="I10295" t="s">
        <v>160</v>
      </c>
      <c r="N10295" t="s">
        <v>10211</v>
      </c>
      <c r="O10295">
        <v>3627.6</v>
      </c>
      <c r="P10295">
        <v>3664.9</v>
      </c>
      <c r="Q10295">
        <v>3547.1</v>
      </c>
      <c r="R10295">
        <v>3570.1</v>
      </c>
      <c r="S10295">
        <v>3547.1</v>
      </c>
      <c r="T10295">
        <v>3602</v>
      </c>
      <c r="V10295">
        <v>3570.1</v>
      </c>
      <c r="Y10295">
        <v>436109</v>
      </c>
      <c r="Z10295">
        <v>1569341249.7</v>
      </c>
      <c r="AA10295">
        <v>52445</v>
      </c>
      <c r="AB10295" t="s">
        <v>41</v>
      </c>
      <c r="AC10295">
        <v>1</v>
      </c>
    </row>
    <row r="10296" spans="1:29">
      <c r="A10296">
        <v>46044</v>
      </c>
      <c r="B10296">
        <v>46044</v>
      </c>
      <c r="C10296" t="s">
        <v>34</v>
      </c>
      <c r="D10296" t="s">
        <v>35</v>
      </c>
      <c r="E10296" t="s">
        <v>36</v>
      </c>
      <c r="F10296">
        <v>14245</v>
      </c>
      <c r="G10296" t="s">
        <v>10212</v>
      </c>
      <c r="H10296" t="s">
        <v>10213</v>
      </c>
      <c r="I10296" t="s">
        <v>160</v>
      </c>
      <c r="N10296" t="s">
        <v>10214</v>
      </c>
      <c r="O10296">
        <v>3909.9</v>
      </c>
      <c r="P10296">
        <v>3913.3</v>
      </c>
      <c r="Q10296">
        <v>3801</v>
      </c>
      <c r="R10296">
        <v>3838.4</v>
      </c>
      <c r="S10296">
        <v>3801</v>
      </c>
      <c r="T10296">
        <v>3864.1</v>
      </c>
      <c r="V10296">
        <v>3837.85</v>
      </c>
      <c r="Y10296">
        <v>2818</v>
      </c>
      <c r="Z10296">
        <v>10868144.800000001</v>
      </c>
      <c r="AA10296">
        <v>1120</v>
      </c>
      <c r="AB10296" t="s">
        <v>41</v>
      </c>
      <c r="AC10296">
        <v>1</v>
      </c>
    </row>
    <row r="10297" spans="1:29">
      <c r="A10297">
        <v>46044</v>
      </c>
      <c r="B10297">
        <v>46044</v>
      </c>
      <c r="C10297" t="s">
        <v>34</v>
      </c>
      <c r="D10297" t="s">
        <v>35</v>
      </c>
      <c r="E10297" t="s">
        <v>36</v>
      </c>
      <c r="F10297">
        <v>18151</v>
      </c>
      <c r="G10297" t="s">
        <v>10215</v>
      </c>
      <c r="H10297" t="s">
        <v>10216</v>
      </c>
      <c r="I10297" t="s">
        <v>160</v>
      </c>
      <c r="N10297" t="s">
        <v>10217</v>
      </c>
      <c r="O10297">
        <v>99</v>
      </c>
      <c r="P10297">
        <v>99.3</v>
      </c>
      <c r="Q10297">
        <v>96.91</v>
      </c>
      <c r="R10297">
        <v>97.32</v>
      </c>
      <c r="S10297">
        <v>97.12</v>
      </c>
      <c r="T10297">
        <v>96.99</v>
      </c>
      <c r="V10297">
        <v>97.35</v>
      </c>
      <c r="Y10297">
        <v>374102</v>
      </c>
      <c r="Z10297">
        <v>36588916.369999997</v>
      </c>
      <c r="AA10297">
        <v>4581</v>
      </c>
      <c r="AB10297" t="s">
        <v>41</v>
      </c>
      <c r="AC10297">
        <v>1</v>
      </c>
    </row>
    <row r="10298" spans="1:29">
      <c r="A10298">
        <v>46044</v>
      </c>
      <c r="B10298">
        <v>46044</v>
      </c>
      <c r="C10298" t="s">
        <v>34</v>
      </c>
      <c r="D10298" t="s">
        <v>35</v>
      </c>
      <c r="E10298" t="s">
        <v>36</v>
      </c>
      <c r="F10298">
        <v>19503</v>
      </c>
      <c r="G10298" t="s">
        <v>10218</v>
      </c>
      <c r="H10298" t="s">
        <v>10219</v>
      </c>
      <c r="I10298" t="s">
        <v>182</v>
      </c>
      <c r="N10298" t="s">
        <v>10220</v>
      </c>
      <c r="O10298">
        <v>21.94</v>
      </c>
      <c r="P10298">
        <v>22.26</v>
      </c>
      <c r="Q10298">
        <v>21.47</v>
      </c>
      <c r="R10298">
        <v>22.15</v>
      </c>
      <c r="S10298">
        <v>22.05</v>
      </c>
      <c r="T10298">
        <v>21.47</v>
      </c>
      <c r="V10298">
        <v>22.15</v>
      </c>
      <c r="Y10298">
        <v>37739</v>
      </c>
      <c r="Z10298">
        <v>829612.3</v>
      </c>
      <c r="AA10298">
        <v>140</v>
      </c>
      <c r="AB10298" t="s">
        <v>41</v>
      </c>
      <c r="AC10298">
        <v>1</v>
      </c>
    </row>
    <row r="10299" spans="1:29">
      <c r="A10299">
        <v>46044</v>
      </c>
      <c r="B10299">
        <v>46044</v>
      </c>
      <c r="C10299" t="s">
        <v>34</v>
      </c>
      <c r="D10299" t="s">
        <v>35</v>
      </c>
      <c r="E10299" t="s">
        <v>36</v>
      </c>
      <c r="F10299">
        <v>25629</v>
      </c>
      <c r="G10299" t="s">
        <v>10224</v>
      </c>
      <c r="H10299" t="s">
        <v>10225</v>
      </c>
      <c r="I10299" t="s">
        <v>182</v>
      </c>
      <c r="N10299" t="s">
        <v>10226</v>
      </c>
      <c r="O10299">
        <v>12.65</v>
      </c>
      <c r="P10299">
        <v>13.27</v>
      </c>
      <c r="Q10299">
        <v>12.65</v>
      </c>
      <c r="R10299">
        <v>12.83</v>
      </c>
      <c r="S10299">
        <v>12.69</v>
      </c>
      <c r="T10299">
        <v>12.88</v>
      </c>
      <c r="V10299">
        <v>12.83</v>
      </c>
      <c r="Y10299">
        <v>17502</v>
      </c>
      <c r="Z10299">
        <v>224719.85</v>
      </c>
      <c r="AA10299">
        <v>81</v>
      </c>
      <c r="AB10299" t="s">
        <v>41</v>
      </c>
      <c r="AC10299">
        <v>1</v>
      </c>
    </row>
    <row r="10300" spans="1:29">
      <c r="A10300">
        <v>46044</v>
      </c>
      <c r="B10300">
        <v>46044</v>
      </c>
      <c r="C10300" t="s">
        <v>34</v>
      </c>
      <c r="D10300" t="s">
        <v>35</v>
      </c>
      <c r="E10300" t="s">
        <v>36</v>
      </c>
      <c r="F10300">
        <v>3570</v>
      </c>
      <c r="G10300" t="s">
        <v>10227</v>
      </c>
      <c r="H10300" t="s">
        <v>10228</v>
      </c>
      <c r="I10300" t="s">
        <v>160</v>
      </c>
      <c r="N10300" t="s">
        <v>10229</v>
      </c>
      <c r="O10300">
        <v>115.31</v>
      </c>
      <c r="P10300">
        <v>117.4</v>
      </c>
      <c r="Q10300">
        <v>113</v>
      </c>
      <c r="R10300">
        <v>114.46</v>
      </c>
      <c r="S10300">
        <v>114.6</v>
      </c>
      <c r="T10300">
        <v>115.37</v>
      </c>
      <c r="V10300">
        <v>114.5</v>
      </c>
      <c r="Y10300">
        <v>14820</v>
      </c>
      <c r="Z10300">
        <v>1705702.09</v>
      </c>
      <c r="AA10300">
        <v>291</v>
      </c>
      <c r="AB10300" t="s">
        <v>41</v>
      </c>
      <c r="AC10300">
        <v>1</v>
      </c>
    </row>
    <row r="10301" spans="1:29">
      <c r="A10301">
        <v>46044</v>
      </c>
      <c r="B10301">
        <v>46044</v>
      </c>
      <c r="C10301" t="s">
        <v>34</v>
      </c>
      <c r="D10301" t="s">
        <v>35</v>
      </c>
      <c r="E10301" t="s">
        <v>36</v>
      </c>
      <c r="F10301">
        <v>756000</v>
      </c>
      <c r="G10301" t="s">
        <v>11436</v>
      </c>
      <c r="H10301" t="s">
        <v>11437</v>
      </c>
      <c r="I10301" t="s">
        <v>479</v>
      </c>
      <c r="N10301" t="s">
        <v>11438</v>
      </c>
      <c r="O10301">
        <v>990</v>
      </c>
      <c r="P10301">
        <v>999</v>
      </c>
      <c r="Q10301">
        <v>990</v>
      </c>
      <c r="R10301">
        <v>999</v>
      </c>
      <c r="S10301">
        <v>999</v>
      </c>
      <c r="T10301">
        <v>990</v>
      </c>
      <c r="V10301">
        <v>999</v>
      </c>
      <c r="Y10301">
        <v>42</v>
      </c>
      <c r="Z10301">
        <v>41832</v>
      </c>
      <c r="AA10301">
        <v>3</v>
      </c>
      <c r="AB10301" t="s">
        <v>41</v>
      </c>
      <c r="AC10301">
        <v>1</v>
      </c>
    </row>
    <row r="10302" spans="1:29">
      <c r="A10302">
        <v>46044</v>
      </c>
      <c r="B10302">
        <v>46044</v>
      </c>
      <c r="C10302" t="s">
        <v>34</v>
      </c>
      <c r="D10302" t="s">
        <v>35</v>
      </c>
      <c r="E10302" t="s">
        <v>36</v>
      </c>
      <c r="F10302">
        <v>756004</v>
      </c>
      <c r="G10302" t="s">
        <v>10233</v>
      </c>
      <c r="H10302" t="s">
        <v>10234</v>
      </c>
      <c r="I10302" t="s">
        <v>467</v>
      </c>
      <c r="N10302" t="s">
        <v>10235</v>
      </c>
      <c r="O10302">
        <v>1001</v>
      </c>
      <c r="P10302">
        <v>1023.99</v>
      </c>
      <c r="Q10302">
        <v>1000</v>
      </c>
      <c r="R10302">
        <v>1023.89</v>
      </c>
      <c r="S10302">
        <v>1023.89</v>
      </c>
      <c r="T10302">
        <v>1005</v>
      </c>
      <c r="V10302">
        <v>1023.89</v>
      </c>
      <c r="Y10302">
        <v>500</v>
      </c>
      <c r="Z10302">
        <v>511752.2</v>
      </c>
      <c r="AA10302">
        <v>4</v>
      </c>
      <c r="AB10302" t="s">
        <v>41</v>
      </c>
      <c r="AC10302">
        <v>1</v>
      </c>
    </row>
    <row r="10303" spans="1:29">
      <c r="A10303">
        <v>46044</v>
      </c>
      <c r="B10303">
        <v>46044</v>
      </c>
      <c r="C10303" t="s">
        <v>34</v>
      </c>
      <c r="D10303" t="s">
        <v>35</v>
      </c>
      <c r="E10303" t="s">
        <v>36</v>
      </c>
      <c r="F10303">
        <v>11223</v>
      </c>
      <c r="G10303" t="s">
        <v>10236</v>
      </c>
      <c r="H10303" t="s">
        <v>10237</v>
      </c>
      <c r="I10303" t="s">
        <v>160</v>
      </c>
      <c r="N10303" t="s">
        <v>10238</v>
      </c>
      <c r="O10303">
        <v>28.95</v>
      </c>
      <c r="P10303">
        <v>29.5</v>
      </c>
      <c r="Q10303">
        <v>28.85</v>
      </c>
      <c r="R10303">
        <v>28.99</v>
      </c>
      <c r="S10303">
        <v>29.07</v>
      </c>
      <c r="T10303">
        <v>28.74</v>
      </c>
      <c r="V10303">
        <v>28.99</v>
      </c>
      <c r="Y10303">
        <v>4308753</v>
      </c>
      <c r="Z10303">
        <v>125379616.75</v>
      </c>
      <c r="AA10303">
        <v>13942</v>
      </c>
      <c r="AB10303" t="s">
        <v>41</v>
      </c>
      <c r="AC10303">
        <v>1</v>
      </c>
    </row>
    <row r="10304" spans="1:29">
      <c r="A10304">
        <v>46044</v>
      </c>
      <c r="B10304">
        <v>46044</v>
      </c>
      <c r="C10304" t="s">
        <v>34</v>
      </c>
      <c r="D10304" t="s">
        <v>35</v>
      </c>
      <c r="E10304" t="s">
        <v>36</v>
      </c>
      <c r="F10304">
        <v>14871</v>
      </c>
      <c r="G10304" t="s">
        <v>10242</v>
      </c>
      <c r="H10304" t="s">
        <v>10243</v>
      </c>
      <c r="I10304" t="s">
        <v>160</v>
      </c>
      <c r="N10304" t="s">
        <v>10244</v>
      </c>
      <c r="O10304">
        <v>20.399999999999999</v>
      </c>
      <c r="P10304">
        <v>21.39</v>
      </c>
      <c r="Q10304">
        <v>20.25</v>
      </c>
      <c r="R10304">
        <v>20.57</v>
      </c>
      <c r="S10304">
        <v>20.52</v>
      </c>
      <c r="T10304">
        <v>20.399999999999999</v>
      </c>
      <c r="V10304">
        <v>20.62</v>
      </c>
      <c r="Y10304">
        <v>33029</v>
      </c>
      <c r="Z10304">
        <v>684748.48</v>
      </c>
      <c r="AA10304">
        <v>403</v>
      </c>
      <c r="AB10304" t="s">
        <v>41</v>
      </c>
      <c r="AC10304">
        <v>1</v>
      </c>
    </row>
    <row r="10305" spans="1:29">
      <c r="A10305">
        <v>46044</v>
      </c>
      <c r="B10305">
        <v>46044</v>
      </c>
      <c r="C10305" t="s">
        <v>34</v>
      </c>
      <c r="D10305" t="s">
        <v>35</v>
      </c>
      <c r="E10305" t="s">
        <v>36</v>
      </c>
      <c r="F10305">
        <v>1053</v>
      </c>
      <c r="G10305" t="s">
        <v>10245</v>
      </c>
      <c r="H10305" t="s">
        <v>10246</v>
      </c>
      <c r="I10305" t="s">
        <v>160</v>
      </c>
      <c r="N10305" t="s">
        <v>10247</v>
      </c>
      <c r="O10305">
        <v>455.6</v>
      </c>
      <c r="P10305">
        <v>467</v>
      </c>
      <c r="Q10305">
        <v>452.2</v>
      </c>
      <c r="R10305">
        <v>461.15</v>
      </c>
      <c r="S10305">
        <v>460.8</v>
      </c>
      <c r="T10305">
        <v>453.2</v>
      </c>
      <c r="V10305">
        <v>461.15</v>
      </c>
      <c r="Y10305">
        <v>17314</v>
      </c>
      <c r="Z10305">
        <v>7973927.5999999996</v>
      </c>
      <c r="AA10305">
        <v>959</v>
      </c>
      <c r="AB10305" t="s">
        <v>41</v>
      </c>
      <c r="AC10305">
        <v>1</v>
      </c>
    </row>
    <row r="10306" spans="1:29">
      <c r="A10306">
        <v>46044</v>
      </c>
      <c r="B10306">
        <v>46044</v>
      </c>
      <c r="C10306" t="s">
        <v>34</v>
      </c>
      <c r="D10306" t="s">
        <v>35</v>
      </c>
      <c r="E10306" t="s">
        <v>36</v>
      </c>
      <c r="F10306">
        <v>9039</v>
      </c>
      <c r="G10306" t="s">
        <v>10248</v>
      </c>
      <c r="H10306" t="s">
        <v>10249</v>
      </c>
      <c r="I10306" t="s">
        <v>160</v>
      </c>
      <c r="N10306" t="s">
        <v>10250</v>
      </c>
      <c r="O10306">
        <v>76.41</v>
      </c>
      <c r="P10306">
        <v>81.14</v>
      </c>
      <c r="Q10306">
        <v>76.41</v>
      </c>
      <c r="R10306">
        <v>80.3</v>
      </c>
      <c r="S10306">
        <v>80.95</v>
      </c>
      <c r="T10306">
        <v>76.36</v>
      </c>
      <c r="V10306">
        <v>80.28</v>
      </c>
      <c r="Y10306">
        <v>120751</v>
      </c>
      <c r="Z10306">
        <v>9549883.6400000006</v>
      </c>
      <c r="AA10306">
        <v>1988</v>
      </c>
      <c r="AB10306" t="s">
        <v>41</v>
      </c>
      <c r="AC10306">
        <v>1</v>
      </c>
    </row>
    <row r="10307" spans="1:29">
      <c r="A10307">
        <v>46044</v>
      </c>
      <c r="B10307">
        <v>46044</v>
      </c>
      <c r="C10307" t="s">
        <v>34</v>
      </c>
      <c r="D10307" t="s">
        <v>35</v>
      </c>
      <c r="E10307" t="s">
        <v>36</v>
      </c>
      <c r="F10307">
        <v>5313</v>
      </c>
      <c r="G10307" t="s">
        <v>10251</v>
      </c>
      <c r="H10307" t="s">
        <v>10252</v>
      </c>
      <c r="I10307" t="s">
        <v>160</v>
      </c>
      <c r="N10307" t="s">
        <v>10253</v>
      </c>
      <c r="O10307">
        <v>148.01</v>
      </c>
      <c r="P10307">
        <v>150.03</v>
      </c>
      <c r="Q10307">
        <v>146.30000000000001</v>
      </c>
      <c r="R10307">
        <v>148.44</v>
      </c>
      <c r="S10307">
        <v>148.29</v>
      </c>
      <c r="T10307">
        <v>147.13</v>
      </c>
      <c r="V10307">
        <v>148.44999999999999</v>
      </c>
      <c r="Y10307">
        <v>374498</v>
      </c>
      <c r="Z10307">
        <v>55633444.979999997</v>
      </c>
      <c r="AA10307">
        <v>4919</v>
      </c>
      <c r="AB10307" t="s">
        <v>41</v>
      </c>
      <c r="AC10307">
        <v>1</v>
      </c>
    </row>
    <row r="10308" spans="1:29">
      <c r="A10308">
        <v>46044</v>
      </c>
      <c r="B10308">
        <v>46044</v>
      </c>
      <c r="C10308" t="s">
        <v>34</v>
      </c>
      <c r="D10308" t="s">
        <v>35</v>
      </c>
      <c r="E10308" t="s">
        <v>36</v>
      </c>
      <c r="F10308">
        <v>15228</v>
      </c>
      <c r="G10308" t="s">
        <v>10257</v>
      </c>
      <c r="H10308" t="s">
        <v>10258</v>
      </c>
      <c r="I10308" t="s">
        <v>160</v>
      </c>
      <c r="N10308" t="s">
        <v>10259</v>
      </c>
      <c r="O10308">
        <v>58.58</v>
      </c>
      <c r="P10308">
        <v>62.59</v>
      </c>
      <c r="Q10308">
        <v>58.25</v>
      </c>
      <c r="R10308">
        <v>61.96</v>
      </c>
      <c r="S10308">
        <v>61.89</v>
      </c>
      <c r="T10308">
        <v>57.77</v>
      </c>
      <c r="V10308">
        <v>61.97</v>
      </c>
      <c r="Y10308">
        <v>48540812</v>
      </c>
      <c r="Z10308">
        <v>2954401968.48</v>
      </c>
      <c r="AA10308">
        <v>109219</v>
      </c>
      <c r="AB10308" t="s">
        <v>41</v>
      </c>
      <c r="AC10308">
        <v>1</v>
      </c>
    </row>
    <row r="10309" spans="1:29">
      <c r="A10309">
        <v>46044</v>
      </c>
      <c r="B10309">
        <v>46044</v>
      </c>
      <c r="C10309" t="s">
        <v>34</v>
      </c>
      <c r="D10309" t="s">
        <v>35</v>
      </c>
      <c r="E10309" t="s">
        <v>36</v>
      </c>
      <c r="F10309">
        <v>11532</v>
      </c>
      <c r="G10309" t="s">
        <v>10266</v>
      </c>
      <c r="H10309" t="s">
        <v>10267</v>
      </c>
      <c r="I10309" t="s">
        <v>160</v>
      </c>
      <c r="N10309" t="s">
        <v>10268</v>
      </c>
      <c r="O10309">
        <v>12293</v>
      </c>
      <c r="P10309">
        <v>12400</v>
      </c>
      <c r="Q10309">
        <v>12165</v>
      </c>
      <c r="R10309">
        <v>12364</v>
      </c>
      <c r="S10309">
        <v>12350</v>
      </c>
      <c r="T10309">
        <v>12231</v>
      </c>
      <c r="V10309">
        <v>12364</v>
      </c>
      <c r="Y10309">
        <v>286236</v>
      </c>
      <c r="Z10309">
        <v>3534033783</v>
      </c>
      <c r="AA10309">
        <v>59194</v>
      </c>
      <c r="AB10309" t="s">
        <v>41</v>
      </c>
      <c r="AC10309">
        <v>1</v>
      </c>
    </row>
    <row r="10310" spans="1:29">
      <c r="A10310">
        <v>46044</v>
      </c>
      <c r="B10310">
        <v>46044</v>
      </c>
      <c r="C10310" t="s">
        <v>34</v>
      </c>
      <c r="D10310" t="s">
        <v>35</v>
      </c>
      <c r="E10310" t="s">
        <v>36</v>
      </c>
      <c r="F10310">
        <v>8842</v>
      </c>
      <c r="G10310" t="s">
        <v>10272</v>
      </c>
      <c r="H10310" t="s">
        <v>10273</v>
      </c>
      <c r="I10310" t="s">
        <v>160</v>
      </c>
      <c r="N10310" t="s">
        <v>10274</v>
      </c>
      <c r="O10310">
        <v>33</v>
      </c>
      <c r="P10310">
        <v>34.880000000000003</v>
      </c>
      <c r="Q10310">
        <v>32.5</v>
      </c>
      <c r="R10310">
        <v>33.32</v>
      </c>
      <c r="S10310">
        <v>32.5</v>
      </c>
      <c r="T10310">
        <v>32.65</v>
      </c>
      <c r="V10310">
        <v>33.32</v>
      </c>
      <c r="Y10310">
        <v>396374</v>
      </c>
      <c r="Z10310">
        <v>13351949.4</v>
      </c>
      <c r="AA10310">
        <v>773</v>
      </c>
      <c r="AB10310" t="s">
        <v>41</v>
      </c>
      <c r="AC10310">
        <v>1</v>
      </c>
    </row>
    <row r="10311" spans="1:29">
      <c r="A10311">
        <v>46044</v>
      </c>
      <c r="B10311">
        <v>46044</v>
      </c>
      <c r="C10311" t="s">
        <v>34</v>
      </c>
      <c r="D10311" t="s">
        <v>35</v>
      </c>
      <c r="E10311" t="s">
        <v>36</v>
      </c>
      <c r="F10311">
        <v>8998</v>
      </c>
      <c r="G10311" t="s">
        <v>10275</v>
      </c>
      <c r="H10311" t="s">
        <v>10276</v>
      </c>
      <c r="I10311" t="s">
        <v>160</v>
      </c>
      <c r="N10311" t="s">
        <v>10277</v>
      </c>
      <c r="O10311">
        <v>70.55</v>
      </c>
      <c r="P10311">
        <v>74.790000000000006</v>
      </c>
      <c r="Q10311">
        <v>70.55</v>
      </c>
      <c r="R10311">
        <v>72.89</v>
      </c>
      <c r="S10311">
        <v>73.19</v>
      </c>
      <c r="T10311">
        <v>70.3</v>
      </c>
      <c r="V10311">
        <v>72.89</v>
      </c>
      <c r="Y10311">
        <v>21157</v>
      </c>
      <c r="Z10311">
        <v>1548735.49</v>
      </c>
      <c r="AA10311">
        <v>344</v>
      </c>
      <c r="AB10311" t="s">
        <v>41</v>
      </c>
      <c r="AC10311">
        <v>1</v>
      </c>
    </row>
    <row r="10312" spans="1:29">
      <c r="A10312">
        <v>46044</v>
      </c>
      <c r="B10312">
        <v>46044</v>
      </c>
      <c r="C10312" t="s">
        <v>34</v>
      </c>
      <c r="D10312" t="s">
        <v>35</v>
      </c>
      <c r="E10312" t="s">
        <v>36</v>
      </c>
      <c r="F10312">
        <v>16894</v>
      </c>
      <c r="G10312" t="s">
        <v>11439</v>
      </c>
      <c r="H10312" t="s">
        <v>11440</v>
      </c>
      <c r="I10312" t="s">
        <v>8793</v>
      </c>
      <c r="N10312" t="s">
        <v>11441</v>
      </c>
      <c r="O10312">
        <v>1050</v>
      </c>
      <c r="P10312">
        <v>1050</v>
      </c>
      <c r="Q10312">
        <v>1050</v>
      </c>
      <c r="R10312">
        <v>1050</v>
      </c>
      <c r="S10312">
        <v>1050</v>
      </c>
      <c r="T10312">
        <v>1050</v>
      </c>
      <c r="V10312">
        <v>1050</v>
      </c>
      <c r="Y10312">
        <v>10</v>
      </c>
      <c r="Z10312">
        <v>10500</v>
      </c>
      <c r="AA10312">
        <v>1</v>
      </c>
      <c r="AB10312" t="s">
        <v>41</v>
      </c>
      <c r="AC10312">
        <v>1</v>
      </c>
    </row>
    <row r="10313" spans="1:29">
      <c r="A10313">
        <v>46044</v>
      </c>
      <c r="B10313">
        <v>46044</v>
      </c>
      <c r="C10313" t="s">
        <v>34</v>
      </c>
      <c r="D10313" t="s">
        <v>35</v>
      </c>
      <c r="E10313" t="s">
        <v>36</v>
      </c>
      <c r="F10313">
        <v>3579</v>
      </c>
      <c r="G10313" t="s">
        <v>10278</v>
      </c>
      <c r="H10313" t="s">
        <v>10279</v>
      </c>
      <c r="I10313" t="s">
        <v>160</v>
      </c>
      <c r="N10313" t="s">
        <v>10280</v>
      </c>
      <c r="O10313">
        <v>383.6</v>
      </c>
      <c r="P10313">
        <v>388.35</v>
      </c>
      <c r="Q10313">
        <v>376</v>
      </c>
      <c r="R10313">
        <v>380.1</v>
      </c>
      <c r="S10313">
        <v>383</v>
      </c>
      <c r="T10313">
        <v>377.95</v>
      </c>
      <c r="V10313">
        <v>380.1</v>
      </c>
      <c r="Y10313">
        <v>14331</v>
      </c>
      <c r="Z10313">
        <v>5450538.8499999996</v>
      </c>
      <c r="AA10313">
        <v>1064</v>
      </c>
      <c r="AB10313" t="s">
        <v>41</v>
      </c>
      <c r="AC10313">
        <v>1</v>
      </c>
    </row>
    <row r="10314" spans="1:29">
      <c r="A10314">
        <v>46044</v>
      </c>
      <c r="B10314">
        <v>46044</v>
      </c>
      <c r="C10314" t="s">
        <v>34</v>
      </c>
      <c r="D10314" t="s">
        <v>35</v>
      </c>
      <c r="E10314" t="s">
        <v>36</v>
      </c>
      <c r="F10314">
        <v>24809</v>
      </c>
      <c r="G10314" t="s">
        <v>10281</v>
      </c>
      <c r="H10314" t="s">
        <v>10282</v>
      </c>
      <c r="I10314" t="s">
        <v>160</v>
      </c>
      <c r="N10314" t="s">
        <v>10283</v>
      </c>
      <c r="O10314">
        <v>108.9</v>
      </c>
      <c r="P10314">
        <v>110.4</v>
      </c>
      <c r="Q10314">
        <v>106.1</v>
      </c>
      <c r="R10314">
        <v>106.94</v>
      </c>
      <c r="S10314">
        <v>107.2</v>
      </c>
      <c r="T10314">
        <v>108.2</v>
      </c>
      <c r="V10314">
        <v>106.95</v>
      </c>
      <c r="Y10314">
        <v>186411</v>
      </c>
      <c r="Z10314">
        <v>20099190.870000001</v>
      </c>
      <c r="AA10314">
        <v>2708</v>
      </c>
      <c r="AB10314" t="s">
        <v>41</v>
      </c>
      <c r="AC10314">
        <v>1</v>
      </c>
    </row>
    <row r="10315" spans="1:29">
      <c r="A10315">
        <v>46044</v>
      </c>
      <c r="B10315">
        <v>46044</v>
      </c>
      <c r="C10315" t="s">
        <v>34</v>
      </c>
      <c r="D10315" t="s">
        <v>35</v>
      </c>
      <c r="E10315" t="s">
        <v>36</v>
      </c>
      <c r="F10315">
        <v>18591</v>
      </c>
      <c r="G10315" t="s">
        <v>10284</v>
      </c>
      <c r="H10315" t="s">
        <v>10285</v>
      </c>
      <c r="I10315" t="s">
        <v>327</v>
      </c>
      <c r="N10315" t="s">
        <v>10286</v>
      </c>
      <c r="O10315">
        <v>270.8</v>
      </c>
      <c r="P10315">
        <v>285.05</v>
      </c>
      <c r="Q10315">
        <v>260</v>
      </c>
      <c r="R10315">
        <v>283.45</v>
      </c>
      <c r="S10315">
        <v>284.95</v>
      </c>
      <c r="T10315">
        <v>271.5</v>
      </c>
      <c r="V10315">
        <v>283.45</v>
      </c>
      <c r="Y10315">
        <v>20000</v>
      </c>
      <c r="Z10315">
        <v>5546650</v>
      </c>
      <c r="AA10315">
        <v>19</v>
      </c>
      <c r="AB10315" t="s">
        <v>41</v>
      </c>
      <c r="AC10315">
        <v>1000</v>
      </c>
    </row>
    <row r="10316" spans="1:29">
      <c r="A10316">
        <v>46044</v>
      </c>
      <c r="B10316">
        <v>46044</v>
      </c>
      <c r="C10316" t="s">
        <v>34</v>
      </c>
      <c r="D10316" t="s">
        <v>35</v>
      </c>
      <c r="E10316" t="s">
        <v>36</v>
      </c>
      <c r="F10316">
        <v>7791</v>
      </c>
      <c r="G10316" t="s">
        <v>10287</v>
      </c>
      <c r="H10316" t="s">
        <v>10288</v>
      </c>
      <c r="I10316" t="s">
        <v>160</v>
      </c>
      <c r="N10316" t="s">
        <v>10289</v>
      </c>
      <c r="O10316">
        <v>14.6</v>
      </c>
      <c r="P10316">
        <v>15.37</v>
      </c>
      <c r="Q10316">
        <v>14.27</v>
      </c>
      <c r="R10316">
        <v>15.05</v>
      </c>
      <c r="S10316">
        <v>14.57</v>
      </c>
      <c r="T10316">
        <v>14.87</v>
      </c>
      <c r="V10316">
        <v>15.05</v>
      </c>
      <c r="Y10316">
        <v>1657</v>
      </c>
      <c r="Z10316">
        <v>24801.81</v>
      </c>
      <c r="AA10316">
        <v>62</v>
      </c>
      <c r="AB10316" t="s">
        <v>41</v>
      </c>
      <c r="AC10316">
        <v>1</v>
      </c>
    </row>
    <row r="10317" spans="1:29">
      <c r="A10317">
        <v>46044</v>
      </c>
      <c r="B10317">
        <v>46044</v>
      </c>
      <c r="C10317" t="s">
        <v>34</v>
      </c>
      <c r="D10317" t="s">
        <v>35</v>
      </c>
      <c r="E10317" t="s">
        <v>36</v>
      </c>
      <c r="F10317">
        <v>25633</v>
      </c>
      <c r="G10317" t="s">
        <v>10290</v>
      </c>
      <c r="H10317" t="s">
        <v>10291</v>
      </c>
      <c r="I10317" t="s">
        <v>266</v>
      </c>
      <c r="N10317" t="s">
        <v>10292</v>
      </c>
      <c r="O10317">
        <v>34.950000000000003</v>
      </c>
      <c r="P10317">
        <v>35</v>
      </c>
      <c r="Q10317">
        <v>34.25</v>
      </c>
      <c r="R10317">
        <v>34.25</v>
      </c>
      <c r="S10317">
        <v>34.25</v>
      </c>
      <c r="T10317">
        <v>33.1</v>
      </c>
      <c r="V10317">
        <v>34.25</v>
      </c>
      <c r="Y10317">
        <v>6400</v>
      </c>
      <c r="Z10317">
        <v>222640</v>
      </c>
      <c r="AA10317">
        <v>4</v>
      </c>
      <c r="AB10317" t="s">
        <v>41</v>
      </c>
      <c r="AC10317">
        <v>1600</v>
      </c>
    </row>
    <row r="10318" spans="1:29">
      <c r="A10318">
        <v>46044</v>
      </c>
      <c r="B10318">
        <v>46044</v>
      </c>
      <c r="C10318" t="s">
        <v>34</v>
      </c>
      <c r="D10318" t="s">
        <v>35</v>
      </c>
      <c r="E10318" t="s">
        <v>36</v>
      </c>
      <c r="F10318">
        <v>28960</v>
      </c>
      <c r="G10318" t="s">
        <v>10293</v>
      </c>
      <c r="H10318" t="s">
        <v>10294</v>
      </c>
      <c r="I10318" t="s">
        <v>160</v>
      </c>
      <c r="N10318" t="s">
        <v>10295</v>
      </c>
      <c r="O10318">
        <v>879.95</v>
      </c>
      <c r="P10318">
        <v>905</v>
      </c>
      <c r="Q10318">
        <v>865</v>
      </c>
      <c r="R10318">
        <v>873.45</v>
      </c>
      <c r="S10318">
        <v>871.95</v>
      </c>
      <c r="T10318">
        <v>874.2</v>
      </c>
      <c r="V10318">
        <v>873.4</v>
      </c>
      <c r="Y10318">
        <v>33709</v>
      </c>
      <c r="Z10318">
        <v>29482736.649999999</v>
      </c>
      <c r="AA10318">
        <v>2919</v>
      </c>
      <c r="AB10318" t="s">
        <v>41</v>
      </c>
      <c r="AC10318">
        <v>1</v>
      </c>
    </row>
    <row r="10319" spans="1:29">
      <c r="A10319">
        <v>46044</v>
      </c>
      <c r="B10319">
        <v>46044</v>
      </c>
      <c r="C10319" t="s">
        <v>34</v>
      </c>
      <c r="D10319" t="s">
        <v>35</v>
      </c>
      <c r="E10319" t="s">
        <v>36</v>
      </c>
      <c r="F10319">
        <v>10753</v>
      </c>
      <c r="G10319" t="s">
        <v>10296</v>
      </c>
      <c r="H10319" t="s">
        <v>10297</v>
      </c>
      <c r="I10319" t="s">
        <v>160</v>
      </c>
      <c r="N10319" t="s">
        <v>10298</v>
      </c>
      <c r="O10319">
        <v>174.65</v>
      </c>
      <c r="P10319">
        <v>177.66</v>
      </c>
      <c r="Q10319">
        <v>174</v>
      </c>
      <c r="R10319">
        <v>174.78</v>
      </c>
      <c r="S10319">
        <v>174.6</v>
      </c>
      <c r="T10319">
        <v>172.47</v>
      </c>
      <c r="V10319">
        <v>174.8</v>
      </c>
      <c r="Y10319">
        <v>17020104</v>
      </c>
      <c r="Z10319">
        <v>2983675909.0599999</v>
      </c>
      <c r="AA10319">
        <v>75416</v>
      </c>
      <c r="AB10319" t="s">
        <v>41</v>
      </c>
      <c r="AC10319">
        <v>1</v>
      </c>
    </row>
    <row r="10320" spans="1:29">
      <c r="A10320">
        <v>46044</v>
      </c>
      <c r="B10320">
        <v>46044</v>
      </c>
      <c r="C10320" t="s">
        <v>34</v>
      </c>
      <c r="D10320" t="s">
        <v>35</v>
      </c>
      <c r="E10320" t="s">
        <v>36</v>
      </c>
      <c r="F10320">
        <v>29687</v>
      </c>
      <c r="G10320" t="s">
        <v>10299</v>
      </c>
      <c r="H10320" t="s">
        <v>10300</v>
      </c>
      <c r="I10320" t="s">
        <v>160</v>
      </c>
      <c r="N10320" t="s">
        <v>10301</v>
      </c>
      <c r="O10320">
        <v>155.9</v>
      </c>
      <c r="P10320">
        <v>157</v>
      </c>
      <c r="Q10320">
        <v>145</v>
      </c>
      <c r="R10320">
        <v>148.35</v>
      </c>
      <c r="S10320">
        <v>149</v>
      </c>
      <c r="T10320">
        <v>155.69999999999999</v>
      </c>
      <c r="V10320">
        <v>148.35</v>
      </c>
      <c r="Y10320">
        <v>75559</v>
      </c>
      <c r="Z10320">
        <v>11315143.35</v>
      </c>
      <c r="AA10320">
        <v>539</v>
      </c>
      <c r="AB10320" t="s">
        <v>41</v>
      </c>
      <c r="AC10320">
        <v>1</v>
      </c>
    </row>
    <row r="10321" spans="1:29">
      <c r="A10321">
        <v>46044</v>
      </c>
      <c r="B10321">
        <v>46044</v>
      </c>
      <c r="C10321" t="s">
        <v>34</v>
      </c>
      <c r="D10321" t="s">
        <v>35</v>
      </c>
      <c r="E10321" t="s">
        <v>36</v>
      </c>
      <c r="F10321">
        <v>13057</v>
      </c>
      <c r="G10321" t="s">
        <v>10302</v>
      </c>
      <c r="H10321" t="s">
        <v>10303</v>
      </c>
      <c r="I10321" t="s">
        <v>160</v>
      </c>
      <c r="N10321" t="s">
        <v>10304</v>
      </c>
      <c r="O10321">
        <v>415</v>
      </c>
      <c r="P10321">
        <v>428</v>
      </c>
      <c r="Q10321">
        <v>415</v>
      </c>
      <c r="R10321">
        <v>422.6</v>
      </c>
      <c r="S10321">
        <v>427.7</v>
      </c>
      <c r="T10321">
        <v>418.25</v>
      </c>
      <c r="V10321">
        <v>422.6</v>
      </c>
      <c r="Y10321">
        <v>30843</v>
      </c>
      <c r="Z10321">
        <v>13016829.699999999</v>
      </c>
      <c r="AA10321">
        <v>2061</v>
      </c>
      <c r="AB10321" t="s">
        <v>41</v>
      </c>
      <c r="AC10321">
        <v>1</v>
      </c>
    </row>
    <row r="10322" spans="1:29">
      <c r="A10322">
        <v>46044</v>
      </c>
      <c r="B10322">
        <v>46044</v>
      </c>
      <c r="C10322" t="s">
        <v>34</v>
      </c>
      <c r="D10322" t="s">
        <v>35</v>
      </c>
      <c r="E10322" t="s">
        <v>36</v>
      </c>
      <c r="F10322">
        <v>11293</v>
      </c>
      <c r="G10322" t="s">
        <v>10305</v>
      </c>
      <c r="H10322" t="s">
        <v>10306</v>
      </c>
      <c r="I10322" t="s">
        <v>160</v>
      </c>
      <c r="N10322" t="s">
        <v>10307</v>
      </c>
      <c r="O10322">
        <v>123.89</v>
      </c>
      <c r="P10322">
        <v>127</v>
      </c>
      <c r="Q10322">
        <v>123.89</v>
      </c>
      <c r="R10322">
        <v>126.83</v>
      </c>
      <c r="S10322">
        <v>126.99</v>
      </c>
      <c r="T10322">
        <v>122.39</v>
      </c>
      <c r="V10322">
        <v>126.85</v>
      </c>
      <c r="Y10322">
        <v>4077</v>
      </c>
      <c r="Z10322">
        <v>512736.07</v>
      </c>
      <c r="AA10322">
        <v>131</v>
      </c>
      <c r="AB10322" t="s">
        <v>41</v>
      </c>
      <c r="AC10322">
        <v>1</v>
      </c>
    </row>
    <row r="10323" spans="1:29">
      <c r="A10323">
        <v>46044</v>
      </c>
      <c r="B10323">
        <v>46044</v>
      </c>
      <c r="C10323" t="s">
        <v>34</v>
      </c>
      <c r="D10323" t="s">
        <v>35</v>
      </c>
      <c r="E10323" t="s">
        <v>36</v>
      </c>
      <c r="F10323">
        <v>3594</v>
      </c>
      <c r="G10323" t="s">
        <v>10308</v>
      </c>
      <c r="H10323" t="s">
        <v>10309</v>
      </c>
      <c r="I10323" t="s">
        <v>160</v>
      </c>
      <c r="N10323" t="s">
        <v>10310</v>
      </c>
      <c r="O10323">
        <v>4.8600000000000003</v>
      </c>
      <c r="P10323">
        <v>5.04</v>
      </c>
      <c r="Q10323">
        <v>4.82</v>
      </c>
      <c r="R10323">
        <v>4.95</v>
      </c>
      <c r="S10323">
        <v>5</v>
      </c>
      <c r="T10323">
        <v>4.8099999999999996</v>
      </c>
      <c r="V10323">
        <v>4.95</v>
      </c>
      <c r="Y10323">
        <v>3695715</v>
      </c>
      <c r="Z10323">
        <v>18188364.920000002</v>
      </c>
      <c r="AA10323">
        <v>3051</v>
      </c>
      <c r="AB10323" t="s">
        <v>41</v>
      </c>
      <c r="AC10323">
        <v>1</v>
      </c>
    </row>
    <row r="10324" spans="1:29">
      <c r="A10324">
        <v>46044</v>
      </c>
      <c r="B10324">
        <v>46044</v>
      </c>
      <c r="C10324" t="s">
        <v>34</v>
      </c>
      <c r="D10324" t="s">
        <v>35</v>
      </c>
      <c r="E10324" t="s">
        <v>36</v>
      </c>
      <c r="F10324">
        <v>16713</v>
      </c>
      <c r="G10324" t="s">
        <v>10311</v>
      </c>
      <c r="H10324" t="s">
        <v>10312</v>
      </c>
      <c r="I10324" t="s">
        <v>160</v>
      </c>
      <c r="N10324" t="s">
        <v>10313</v>
      </c>
      <c r="O10324">
        <v>1446</v>
      </c>
      <c r="P10324">
        <v>1451</v>
      </c>
      <c r="Q10324">
        <v>1428.2</v>
      </c>
      <c r="R10324">
        <v>1443.6</v>
      </c>
      <c r="S10324">
        <v>1445</v>
      </c>
      <c r="T10324">
        <v>1450.1</v>
      </c>
      <c r="V10324">
        <v>1443.6</v>
      </c>
      <c r="Y10324">
        <v>162520</v>
      </c>
      <c r="Z10324">
        <v>234392134.69999999</v>
      </c>
      <c r="AA10324">
        <v>19085</v>
      </c>
      <c r="AB10324" t="s">
        <v>41</v>
      </c>
      <c r="AC10324">
        <v>1</v>
      </c>
    </row>
    <row r="10325" spans="1:29">
      <c r="A10325">
        <v>46044</v>
      </c>
      <c r="B10325">
        <v>46044</v>
      </c>
      <c r="C10325" t="s">
        <v>34</v>
      </c>
      <c r="D10325" t="s">
        <v>35</v>
      </c>
      <c r="E10325" t="s">
        <v>36</v>
      </c>
      <c r="F10325">
        <v>201</v>
      </c>
      <c r="G10325" t="s">
        <v>10314</v>
      </c>
      <c r="H10325" t="s">
        <v>10315</v>
      </c>
      <c r="I10325" t="s">
        <v>160</v>
      </c>
      <c r="N10325" t="s">
        <v>10316</v>
      </c>
      <c r="O10325">
        <v>189.94</v>
      </c>
      <c r="P10325">
        <v>190.39</v>
      </c>
      <c r="Q10325">
        <v>184.01</v>
      </c>
      <c r="R10325">
        <v>187.2</v>
      </c>
      <c r="S10325">
        <v>188.7</v>
      </c>
      <c r="T10325">
        <v>185.08</v>
      </c>
      <c r="V10325">
        <v>187.25</v>
      </c>
      <c r="Y10325">
        <v>8437</v>
      </c>
      <c r="Z10325">
        <v>1571523.66</v>
      </c>
      <c r="AA10325">
        <v>728</v>
      </c>
      <c r="AB10325" t="s">
        <v>41</v>
      </c>
      <c r="AC10325">
        <v>1</v>
      </c>
    </row>
    <row r="10326" spans="1:29">
      <c r="A10326">
        <v>46044</v>
      </c>
      <c r="B10326">
        <v>46044</v>
      </c>
      <c r="C10326" t="s">
        <v>34</v>
      </c>
      <c r="D10326" t="s">
        <v>35</v>
      </c>
      <c r="E10326" t="s">
        <v>36</v>
      </c>
      <c r="F10326">
        <v>3127</v>
      </c>
      <c r="G10326" t="s">
        <v>10317</v>
      </c>
      <c r="H10326" t="s">
        <v>10318</v>
      </c>
      <c r="I10326" t="s">
        <v>160</v>
      </c>
      <c r="N10326" t="s">
        <v>10319</v>
      </c>
      <c r="O10326">
        <v>176.93</v>
      </c>
      <c r="P10326">
        <v>189</v>
      </c>
      <c r="Q10326">
        <v>176.05</v>
      </c>
      <c r="R10326">
        <v>183</v>
      </c>
      <c r="S10326">
        <v>182.5</v>
      </c>
      <c r="T10326">
        <v>176.75</v>
      </c>
      <c r="V10326">
        <v>183.05</v>
      </c>
      <c r="Y10326">
        <v>50791</v>
      </c>
      <c r="Z10326">
        <v>9216624.25</v>
      </c>
      <c r="AA10326">
        <v>1718</v>
      </c>
      <c r="AB10326" t="s">
        <v>41</v>
      </c>
      <c r="AC10326">
        <v>1</v>
      </c>
    </row>
    <row r="10327" spans="1:29">
      <c r="A10327">
        <v>46044</v>
      </c>
      <c r="B10327">
        <v>46044</v>
      </c>
      <c r="C10327" t="s">
        <v>34</v>
      </c>
      <c r="D10327" t="s">
        <v>35</v>
      </c>
      <c r="E10327" t="s">
        <v>36</v>
      </c>
      <c r="F10327">
        <v>25935</v>
      </c>
      <c r="G10327" t="s">
        <v>10320</v>
      </c>
      <c r="H10327" t="s">
        <v>10321</v>
      </c>
      <c r="I10327" t="s">
        <v>266</v>
      </c>
      <c r="N10327" t="s">
        <v>10322</v>
      </c>
      <c r="O10327">
        <v>55.1</v>
      </c>
      <c r="P10327">
        <v>58.4</v>
      </c>
      <c r="Q10327">
        <v>55.1</v>
      </c>
      <c r="R10327">
        <v>58.4</v>
      </c>
      <c r="S10327">
        <v>58.4</v>
      </c>
      <c r="T10327">
        <v>55.1</v>
      </c>
      <c r="V10327">
        <v>58.4</v>
      </c>
      <c r="Y10327">
        <v>10000</v>
      </c>
      <c r="Z10327">
        <v>564400</v>
      </c>
      <c r="AA10327">
        <v>5</v>
      </c>
      <c r="AB10327" t="s">
        <v>41</v>
      </c>
      <c r="AC10327">
        <v>2000</v>
      </c>
    </row>
    <row r="10328" spans="1:29">
      <c r="A10328">
        <v>46044</v>
      </c>
      <c r="B10328">
        <v>46044</v>
      </c>
      <c r="C10328" t="s">
        <v>34</v>
      </c>
      <c r="D10328" t="s">
        <v>35</v>
      </c>
      <c r="E10328" t="s">
        <v>36</v>
      </c>
      <c r="F10328">
        <v>17999</v>
      </c>
      <c r="G10328" t="s">
        <v>10323</v>
      </c>
      <c r="H10328" t="s">
        <v>10324</v>
      </c>
      <c r="I10328" t="s">
        <v>160</v>
      </c>
      <c r="N10328" t="s">
        <v>10325</v>
      </c>
      <c r="O10328">
        <v>468.95</v>
      </c>
      <c r="P10328">
        <v>471.75</v>
      </c>
      <c r="Q10328">
        <v>465.05</v>
      </c>
      <c r="R10328">
        <v>470</v>
      </c>
      <c r="S10328">
        <v>470</v>
      </c>
      <c r="T10328">
        <v>469.75</v>
      </c>
      <c r="V10328">
        <v>470</v>
      </c>
      <c r="Y10328">
        <v>1197</v>
      </c>
      <c r="Z10328">
        <v>562384.85</v>
      </c>
      <c r="AA10328">
        <v>44</v>
      </c>
      <c r="AB10328" t="s">
        <v>41</v>
      </c>
      <c r="AC10328">
        <v>1</v>
      </c>
    </row>
    <row r="10329" spans="1:29">
      <c r="A10329">
        <v>46044</v>
      </c>
      <c r="B10329">
        <v>46044</v>
      </c>
      <c r="C10329" t="s">
        <v>34</v>
      </c>
      <c r="D10329" t="s">
        <v>35</v>
      </c>
      <c r="E10329" t="s">
        <v>36</v>
      </c>
      <c r="F10329">
        <v>7564</v>
      </c>
      <c r="G10329" t="s">
        <v>10326</v>
      </c>
      <c r="H10329" t="s">
        <v>10327</v>
      </c>
      <c r="I10329" t="s">
        <v>182</v>
      </c>
      <c r="N10329" t="s">
        <v>10328</v>
      </c>
      <c r="O10329">
        <v>28.92</v>
      </c>
      <c r="P10329">
        <v>30.36</v>
      </c>
      <c r="Q10329">
        <v>28.92</v>
      </c>
      <c r="R10329">
        <v>29.99</v>
      </c>
      <c r="S10329">
        <v>30</v>
      </c>
      <c r="T10329">
        <v>28.92</v>
      </c>
      <c r="V10329">
        <v>29.99</v>
      </c>
      <c r="Y10329">
        <v>62321</v>
      </c>
      <c r="Z10329">
        <v>1875765.92</v>
      </c>
      <c r="AA10329">
        <v>213</v>
      </c>
      <c r="AB10329" t="s">
        <v>41</v>
      </c>
      <c r="AC10329">
        <v>1</v>
      </c>
    </row>
    <row r="10330" spans="1:29">
      <c r="A10330">
        <v>46044</v>
      </c>
      <c r="B10330">
        <v>46044</v>
      </c>
      <c r="C10330" t="s">
        <v>34</v>
      </c>
      <c r="D10330" t="s">
        <v>35</v>
      </c>
      <c r="E10330" t="s">
        <v>36</v>
      </c>
      <c r="F10330">
        <v>10447</v>
      </c>
      <c r="G10330" t="s">
        <v>10329</v>
      </c>
      <c r="H10330" t="s">
        <v>10330</v>
      </c>
      <c r="I10330" t="s">
        <v>160</v>
      </c>
      <c r="N10330" t="s">
        <v>10331</v>
      </c>
      <c r="O10330">
        <v>1319.5</v>
      </c>
      <c r="P10330">
        <v>1340.6</v>
      </c>
      <c r="Q10330">
        <v>1312.5</v>
      </c>
      <c r="R10330">
        <v>1338.4</v>
      </c>
      <c r="S10330">
        <v>1339</v>
      </c>
      <c r="T10330">
        <v>1320</v>
      </c>
      <c r="V10330">
        <v>1338.5</v>
      </c>
      <c r="Y10330">
        <v>1240014</v>
      </c>
      <c r="Z10330">
        <v>1651263760</v>
      </c>
      <c r="AA10330">
        <v>33891</v>
      </c>
      <c r="AB10330" t="s">
        <v>41</v>
      </c>
      <c r="AC10330">
        <v>1</v>
      </c>
    </row>
    <row r="10331" spans="1:29">
      <c r="A10331">
        <v>46044</v>
      </c>
      <c r="B10331">
        <v>46044</v>
      </c>
      <c r="C10331" t="s">
        <v>34</v>
      </c>
      <c r="D10331" t="s">
        <v>35</v>
      </c>
      <c r="E10331" t="s">
        <v>36</v>
      </c>
      <c r="F10331">
        <v>18977</v>
      </c>
      <c r="G10331" t="s">
        <v>10332</v>
      </c>
      <c r="H10331" t="s">
        <v>10333</v>
      </c>
      <c r="I10331" t="s">
        <v>160</v>
      </c>
      <c r="N10331" t="s">
        <v>10334</v>
      </c>
      <c r="O10331">
        <v>68.900000000000006</v>
      </c>
      <c r="P10331">
        <v>68.900000000000006</v>
      </c>
      <c r="Q10331">
        <v>64.349999999999994</v>
      </c>
      <c r="R10331">
        <v>65.5</v>
      </c>
      <c r="S10331">
        <v>65.150000000000006</v>
      </c>
      <c r="T10331">
        <v>65.8</v>
      </c>
      <c r="V10331">
        <v>65.5</v>
      </c>
      <c r="Y10331">
        <v>28782</v>
      </c>
      <c r="Z10331">
        <v>1886981.81</v>
      </c>
      <c r="AA10331">
        <v>348</v>
      </c>
      <c r="AB10331" t="s">
        <v>41</v>
      </c>
      <c r="AC10331">
        <v>1</v>
      </c>
    </row>
    <row r="10332" spans="1:29">
      <c r="A10332">
        <v>46044</v>
      </c>
      <c r="B10332">
        <v>46044</v>
      </c>
      <c r="C10332" t="s">
        <v>34</v>
      </c>
      <c r="D10332" t="s">
        <v>35</v>
      </c>
      <c r="E10332" t="s">
        <v>36</v>
      </c>
      <c r="F10332">
        <v>3607</v>
      </c>
      <c r="G10332" t="s">
        <v>10335</v>
      </c>
      <c r="H10332" t="s">
        <v>10336</v>
      </c>
      <c r="I10332" t="s">
        <v>160</v>
      </c>
      <c r="N10332" t="s">
        <v>10337</v>
      </c>
      <c r="O10332">
        <v>705</v>
      </c>
      <c r="P10332">
        <v>714.2</v>
      </c>
      <c r="Q10332">
        <v>687.6</v>
      </c>
      <c r="R10332">
        <v>702</v>
      </c>
      <c r="S10332">
        <v>701</v>
      </c>
      <c r="T10332">
        <v>696.25</v>
      </c>
      <c r="V10332">
        <v>702.1</v>
      </c>
      <c r="Y10332">
        <v>60922</v>
      </c>
      <c r="Z10332">
        <v>42602098.649999999</v>
      </c>
      <c r="AA10332">
        <v>5366</v>
      </c>
      <c r="AB10332" t="s">
        <v>41</v>
      </c>
      <c r="AC10332">
        <v>1</v>
      </c>
    </row>
    <row r="10333" spans="1:29">
      <c r="A10333">
        <v>46044</v>
      </c>
      <c r="B10333">
        <v>46044</v>
      </c>
      <c r="C10333" t="s">
        <v>34</v>
      </c>
      <c r="D10333" t="s">
        <v>35</v>
      </c>
      <c r="E10333" t="s">
        <v>36</v>
      </c>
      <c r="F10333">
        <v>17659</v>
      </c>
      <c r="G10333" t="s">
        <v>10338</v>
      </c>
      <c r="H10333" t="s">
        <v>10339</v>
      </c>
      <c r="I10333" t="s">
        <v>160</v>
      </c>
      <c r="N10333" t="s">
        <v>10340</v>
      </c>
      <c r="O10333">
        <v>188</v>
      </c>
      <c r="P10333">
        <v>198.51</v>
      </c>
      <c r="Q10333">
        <v>188</v>
      </c>
      <c r="R10333">
        <v>197.69</v>
      </c>
      <c r="S10333">
        <v>198</v>
      </c>
      <c r="T10333">
        <v>190.55</v>
      </c>
      <c r="V10333">
        <v>197.7</v>
      </c>
      <c r="Y10333">
        <v>303</v>
      </c>
      <c r="Z10333">
        <v>58320.11</v>
      </c>
      <c r="AA10333">
        <v>35</v>
      </c>
      <c r="AB10333" t="s">
        <v>41</v>
      </c>
      <c r="AC10333">
        <v>1</v>
      </c>
    </row>
    <row r="10334" spans="1:29">
      <c r="A10334">
        <v>46044</v>
      </c>
      <c r="B10334">
        <v>46044</v>
      </c>
      <c r="C10334" t="s">
        <v>34</v>
      </c>
      <c r="D10334" t="s">
        <v>35</v>
      </c>
      <c r="E10334" t="s">
        <v>36</v>
      </c>
      <c r="F10334">
        <v>14154</v>
      </c>
      <c r="G10334" t="s">
        <v>10341</v>
      </c>
      <c r="H10334" t="s">
        <v>10342</v>
      </c>
      <c r="I10334" t="s">
        <v>160</v>
      </c>
      <c r="N10334" t="s">
        <v>10343</v>
      </c>
      <c r="O10334">
        <v>1140</v>
      </c>
      <c r="P10334">
        <v>1179.3</v>
      </c>
      <c r="Q10334">
        <v>1134.4000000000001</v>
      </c>
      <c r="R10334">
        <v>1173.5</v>
      </c>
      <c r="S10334">
        <v>1178.3</v>
      </c>
      <c r="T10334">
        <v>1128.4000000000001</v>
      </c>
      <c r="V10334">
        <v>1173.5</v>
      </c>
      <c r="Y10334">
        <v>715042</v>
      </c>
      <c r="Z10334">
        <v>830586536.39999998</v>
      </c>
      <c r="AA10334">
        <v>45428</v>
      </c>
      <c r="AB10334" t="s">
        <v>41</v>
      </c>
      <c r="AC10334">
        <v>1</v>
      </c>
    </row>
    <row r="10335" spans="1:29">
      <c r="A10335">
        <v>46044</v>
      </c>
      <c r="B10335">
        <v>46044</v>
      </c>
      <c r="C10335" t="s">
        <v>34</v>
      </c>
      <c r="D10335" t="s">
        <v>35</v>
      </c>
      <c r="E10335" t="s">
        <v>36</v>
      </c>
      <c r="F10335">
        <v>18636</v>
      </c>
      <c r="G10335" t="s">
        <v>10344</v>
      </c>
      <c r="H10335" t="s">
        <v>10345</v>
      </c>
      <c r="I10335" t="s">
        <v>238</v>
      </c>
      <c r="N10335" t="s">
        <v>10346</v>
      </c>
      <c r="O10335">
        <v>1006</v>
      </c>
      <c r="P10335">
        <v>1006</v>
      </c>
      <c r="Q10335">
        <v>1006</v>
      </c>
      <c r="R10335">
        <v>1006</v>
      </c>
      <c r="S10335">
        <v>1006</v>
      </c>
      <c r="T10335">
        <v>1017</v>
      </c>
      <c r="V10335">
        <v>1006</v>
      </c>
      <c r="Y10335">
        <v>30</v>
      </c>
      <c r="Z10335">
        <v>30180</v>
      </c>
      <c r="AA10335">
        <v>1</v>
      </c>
      <c r="AB10335" t="s">
        <v>41</v>
      </c>
      <c r="AC10335">
        <v>1</v>
      </c>
    </row>
    <row r="10336" spans="1:29">
      <c r="A10336">
        <v>46044</v>
      </c>
      <c r="B10336">
        <v>46044</v>
      </c>
      <c r="C10336" t="s">
        <v>34</v>
      </c>
      <c r="D10336" t="s">
        <v>35</v>
      </c>
      <c r="E10336" t="s">
        <v>36</v>
      </c>
      <c r="F10336">
        <v>2871</v>
      </c>
      <c r="G10336" t="s">
        <v>10350</v>
      </c>
      <c r="H10336" t="s">
        <v>10351</v>
      </c>
      <c r="I10336" t="s">
        <v>238</v>
      </c>
      <c r="N10336" t="s">
        <v>10352</v>
      </c>
      <c r="O10336">
        <v>1073.8</v>
      </c>
      <c r="P10336">
        <v>1073.8</v>
      </c>
      <c r="Q10336">
        <v>1073.01</v>
      </c>
      <c r="R10336">
        <v>1073.26</v>
      </c>
      <c r="S10336">
        <v>1073.26</v>
      </c>
      <c r="T10336">
        <v>1073.8</v>
      </c>
      <c r="V10336">
        <v>1073.26</v>
      </c>
      <c r="Y10336">
        <v>425</v>
      </c>
      <c r="Z10336">
        <v>456041.26</v>
      </c>
      <c r="AA10336">
        <v>4</v>
      </c>
      <c r="AB10336" t="s">
        <v>41</v>
      </c>
      <c r="AC10336">
        <v>1</v>
      </c>
    </row>
    <row r="10337" spans="1:29">
      <c r="A10337">
        <v>46044</v>
      </c>
      <c r="B10337">
        <v>46044</v>
      </c>
      <c r="C10337" t="s">
        <v>34</v>
      </c>
      <c r="D10337" t="s">
        <v>35</v>
      </c>
      <c r="E10337" t="s">
        <v>36</v>
      </c>
      <c r="F10337">
        <v>2877</v>
      </c>
      <c r="G10337" t="s">
        <v>10353</v>
      </c>
      <c r="H10337" t="s">
        <v>10354</v>
      </c>
      <c r="I10337" t="s">
        <v>479</v>
      </c>
      <c r="N10337" t="s">
        <v>10355</v>
      </c>
      <c r="O10337">
        <v>993.84</v>
      </c>
      <c r="P10337">
        <v>993.84</v>
      </c>
      <c r="Q10337">
        <v>989</v>
      </c>
      <c r="R10337">
        <v>989.57</v>
      </c>
      <c r="S10337">
        <v>989</v>
      </c>
      <c r="T10337">
        <v>992.6</v>
      </c>
      <c r="V10337">
        <v>989.57</v>
      </c>
      <c r="Y10337">
        <v>8534</v>
      </c>
      <c r="Z10337">
        <v>8458846.8499999996</v>
      </c>
      <c r="AA10337">
        <v>133</v>
      </c>
      <c r="AB10337" t="s">
        <v>41</v>
      </c>
      <c r="AC10337">
        <v>1</v>
      </c>
    </row>
    <row r="10338" spans="1:29">
      <c r="A10338">
        <v>46044</v>
      </c>
      <c r="B10338">
        <v>46044</v>
      </c>
      <c r="C10338" t="s">
        <v>34</v>
      </c>
      <c r="D10338" t="s">
        <v>35</v>
      </c>
      <c r="E10338" t="s">
        <v>36</v>
      </c>
      <c r="F10338">
        <v>5859</v>
      </c>
      <c r="G10338" t="s">
        <v>11442</v>
      </c>
      <c r="H10338" t="s">
        <v>11443</v>
      </c>
      <c r="I10338" t="s">
        <v>11444</v>
      </c>
      <c r="N10338" t="s">
        <v>11445</v>
      </c>
      <c r="O10338">
        <v>990</v>
      </c>
      <c r="P10338">
        <v>990</v>
      </c>
      <c r="Q10338">
        <v>990</v>
      </c>
      <c r="R10338">
        <v>990</v>
      </c>
      <c r="S10338">
        <v>990</v>
      </c>
      <c r="T10338">
        <v>969.8</v>
      </c>
      <c r="V10338">
        <v>990</v>
      </c>
      <c r="Y10338">
        <v>20</v>
      </c>
      <c r="Z10338">
        <v>19800</v>
      </c>
      <c r="AA10338">
        <v>1</v>
      </c>
      <c r="AB10338" t="s">
        <v>41</v>
      </c>
      <c r="AC10338">
        <v>1</v>
      </c>
    </row>
    <row r="10339" spans="1:29">
      <c r="A10339">
        <v>46044</v>
      </c>
      <c r="B10339">
        <v>46044</v>
      </c>
      <c r="C10339" t="s">
        <v>34</v>
      </c>
      <c r="D10339" t="s">
        <v>35</v>
      </c>
      <c r="E10339" t="s">
        <v>36</v>
      </c>
      <c r="F10339">
        <v>5214</v>
      </c>
      <c r="G10339" t="s">
        <v>10362</v>
      </c>
      <c r="H10339" t="s">
        <v>10363</v>
      </c>
      <c r="I10339" t="s">
        <v>218</v>
      </c>
      <c r="N10339" t="s">
        <v>10364</v>
      </c>
      <c r="O10339">
        <v>993.5</v>
      </c>
      <c r="P10339">
        <v>994.5</v>
      </c>
      <c r="Q10339">
        <v>985.2</v>
      </c>
      <c r="R10339">
        <v>989.71</v>
      </c>
      <c r="S10339">
        <v>985.2</v>
      </c>
      <c r="T10339">
        <v>993.5</v>
      </c>
      <c r="V10339">
        <v>989.79</v>
      </c>
      <c r="Y10339">
        <v>663</v>
      </c>
      <c r="Z10339">
        <v>657268.65</v>
      </c>
      <c r="AA10339">
        <v>32</v>
      </c>
      <c r="AB10339" t="s">
        <v>41</v>
      </c>
      <c r="AC10339">
        <v>1</v>
      </c>
    </row>
    <row r="10340" spans="1:29">
      <c r="A10340">
        <v>46044</v>
      </c>
      <c r="B10340">
        <v>46044</v>
      </c>
      <c r="C10340" t="s">
        <v>34</v>
      </c>
      <c r="D10340" t="s">
        <v>35</v>
      </c>
      <c r="E10340" t="s">
        <v>36</v>
      </c>
      <c r="F10340">
        <v>19047</v>
      </c>
      <c r="G10340" t="s">
        <v>11446</v>
      </c>
      <c r="H10340" t="s">
        <v>11447</v>
      </c>
      <c r="I10340" t="s">
        <v>214</v>
      </c>
      <c r="N10340" t="s">
        <v>11448</v>
      </c>
      <c r="O10340">
        <v>998.78</v>
      </c>
      <c r="P10340">
        <v>998.78</v>
      </c>
      <c r="Q10340">
        <v>990</v>
      </c>
      <c r="R10340">
        <v>990</v>
      </c>
      <c r="S10340">
        <v>990</v>
      </c>
      <c r="T10340">
        <v>1080</v>
      </c>
      <c r="V10340">
        <v>991.13</v>
      </c>
      <c r="Y10340">
        <v>673</v>
      </c>
      <c r="Z10340">
        <v>666336.99</v>
      </c>
      <c r="AA10340">
        <v>7</v>
      </c>
      <c r="AB10340" t="s">
        <v>41</v>
      </c>
      <c r="AC10340">
        <v>1</v>
      </c>
    </row>
    <row r="10341" spans="1:29">
      <c r="A10341">
        <v>46044</v>
      </c>
      <c r="B10341">
        <v>46044</v>
      </c>
      <c r="C10341" t="s">
        <v>34</v>
      </c>
      <c r="D10341" t="s">
        <v>35</v>
      </c>
      <c r="E10341" t="s">
        <v>36</v>
      </c>
      <c r="F10341">
        <v>20050</v>
      </c>
      <c r="G10341" t="s">
        <v>11449</v>
      </c>
      <c r="H10341" t="s">
        <v>5829</v>
      </c>
      <c r="I10341" t="s">
        <v>7399</v>
      </c>
      <c r="N10341" t="s">
        <v>11450</v>
      </c>
      <c r="O10341">
        <v>2289.9899999999998</v>
      </c>
      <c r="P10341">
        <v>2289.9899999999998</v>
      </c>
      <c r="Q10341">
        <v>2255.0100000000002</v>
      </c>
      <c r="R10341">
        <v>2255.0100000000002</v>
      </c>
      <c r="S10341">
        <v>2255.0100000000002</v>
      </c>
      <c r="T10341">
        <v>2290</v>
      </c>
      <c r="V10341">
        <v>2272.5</v>
      </c>
      <c r="Y10341">
        <v>38</v>
      </c>
      <c r="Z10341">
        <v>86914.68</v>
      </c>
      <c r="AA10341">
        <v>2</v>
      </c>
      <c r="AB10341" t="s">
        <v>41</v>
      </c>
      <c r="AC10341">
        <v>1</v>
      </c>
    </row>
    <row r="10342" spans="1:29">
      <c r="A10342">
        <v>46044</v>
      </c>
      <c r="B10342">
        <v>46044</v>
      </c>
      <c r="C10342" t="s">
        <v>34</v>
      </c>
      <c r="D10342" t="s">
        <v>35</v>
      </c>
      <c r="E10342" t="s">
        <v>36</v>
      </c>
      <c r="F10342">
        <v>21225</v>
      </c>
      <c r="G10342" t="s">
        <v>11451</v>
      </c>
      <c r="H10342" t="s">
        <v>11452</v>
      </c>
      <c r="I10342" t="s">
        <v>1763</v>
      </c>
      <c r="N10342" t="s">
        <v>11453</v>
      </c>
      <c r="O10342">
        <v>1059.7</v>
      </c>
      <c r="P10342">
        <v>1059.7</v>
      </c>
      <c r="Q10342">
        <v>1059.7</v>
      </c>
      <c r="R10342">
        <v>1059.7</v>
      </c>
      <c r="S10342">
        <v>1059.7</v>
      </c>
      <c r="T10342">
        <v>1059.69</v>
      </c>
      <c r="V10342">
        <v>1057.4000000000001</v>
      </c>
      <c r="Y10342">
        <v>50</v>
      </c>
      <c r="Z10342">
        <v>52985</v>
      </c>
      <c r="AA10342">
        <v>1</v>
      </c>
      <c r="AB10342" t="s">
        <v>41</v>
      </c>
      <c r="AC10342">
        <v>1</v>
      </c>
    </row>
    <row r="10343" spans="1:29">
      <c r="A10343">
        <v>46044</v>
      </c>
      <c r="B10343">
        <v>46044</v>
      </c>
      <c r="C10343" t="s">
        <v>34</v>
      </c>
      <c r="D10343" t="s">
        <v>35</v>
      </c>
      <c r="E10343" t="s">
        <v>36</v>
      </c>
      <c r="F10343">
        <v>19113</v>
      </c>
      <c r="G10343" t="s">
        <v>10365</v>
      </c>
      <c r="H10343" t="s">
        <v>10366</v>
      </c>
      <c r="I10343" t="s">
        <v>160</v>
      </c>
      <c r="N10343" t="s">
        <v>10367</v>
      </c>
      <c r="O10343">
        <v>162</v>
      </c>
      <c r="P10343">
        <v>164.85</v>
      </c>
      <c r="Q10343">
        <v>156</v>
      </c>
      <c r="R10343">
        <v>157.24</v>
      </c>
      <c r="S10343">
        <v>158.19999999999999</v>
      </c>
      <c r="T10343">
        <v>157.4</v>
      </c>
      <c r="V10343">
        <v>157.30000000000001</v>
      </c>
      <c r="Y10343">
        <v>166266</v>
      </c>
      <c r="Z10343">
        <v>26548190.52</v>
      </c>
      <c r="AA10343">
        <v>7062</v>
      </c>
      <c r="AB10343" t="s">
        <v>41</v>
      </c>
      <c r="AC10343">
        <v>1</v>
      </c>
    </row>
    <row r="10344" spans="1:29">
      <c r="A10344">
        <v>46044</v>
      </c>
      <c r="B10344">
        <v>46044</v>
      </c>
      <c r="C10344" t="s">
        <v>34</v>
      </c>
      <c r="D10344" t="s">
        <v>35</v>
      </c>
      <c r="E10344" t="s">
        <v>36</v>
      </c>
      <c r="F10344">
        <v>11287</v>
      </c>
      <c r="G10344" t="s">
        <v>10368</v>
      </c>
      <c r="H10344" t="s">
        <v>10369</v>
      </c>
      <c r="I10344" t="s">
        <v>160</v>
      </c>
      <c r="N10344" t="s">
        <v>10370</v>
      </c>
      <c r="O10344">
        <v>699.05</v>
      </c>
      <c r="P10344">
        <v>710.5</v>
      </c>
      <c r="Q10344">
        <v>688.45</v>
      </c>
      <c r="R10344">
        <v>700.5</v>
      </c>
      <c r="S10344">
        <v>698.8</v>
      </c>
      <c r="T10344">
        <v>691.7</v>
      </c>
      <c r="V10344">
        <v>700.5</v>
      </c>
      <c r="Y10344">
        <v>3505671</v>
      </c>
      <c r="Z10344">
        <v>2451725685.6500001</v>
      </c>
      <c r="AA10344">
        <v>66932</v>
      </c>
      <c r="AB10344" t="s">
        <v>41</v>
      </c>
      <c r="AC10344">
        <v>1</v>
      </c>
    </row>
    <row r="10345" spans="1:29">
      <c r="A10345">
        <v>46044</v>
      </c>
      <c r="B10345">
        <v>46044</v>
      </c>
      <c r="C10345" t="s">
        <v>34</v>
      </c>
      <c r="D10345" t="s">
        <v>35</v>
      </c>
      <c r="E10345" t="s">
        <v>36</v>
      </c>
      <c r="F10345">
        <v>17071</v>
      </c>
      <c r="G10345" t="s">
        <v>10374</v>
      </c>
      <c r="H10345" t="s">
        <v>10375</v>
      </c>
      <c r="I10345" t="s">
        <v>160</v>
      </c>
      <c r="N10345" t="s">
        <v>10376</v>
      </c>
      <c r="O10345">
        <v>197</v>
      </c>
      <c r="P10345">
        <v>198.25</v>
      </c>
      <c r="Q10345">
        <v>192</v>
      </c>
      <c r="R10345">
        <v>197.18</v>
      </c>
      <c r="S10345">
        <v>197</v>
      </c>
      <c r="T10345">
        <v>188.82</v>
      </c>
      <c r="V10345">
        <v>197.25</v>
      </c>
      <c r="Y10345">
        <v>3596</v>
      </c>
      <c r="Z10345">
        <v>706547.16</v>
      </c>
      <c r="AA10345">
        <v>381</v>
      </c>
      <c r="AB10345" t="s">
        <v>41</v>
      </c>
      <c r="AC10345">
        <v>1</v>
      </c>
    </row>
    <row r="10346" spans="1:29">
      <c r="A10346">
        <v>46044</v>
      </c>
      <c r="B10346">
        <v>46044</v>
      </c>
      <c r="C10346" t="s">
        <v>34</v>
      </c>
      <c r="D10346" t="s">
        <v>35</v>
      </c>
      <c r="E10346" t="s">
        <v>36</v>
      </c>
      <c r="F10346">
        <v>759084</v>
      </c>
      <c r="G10346" t="s">
        <v>10377</v>
      </c>
      <c r="H10346" t="s">
        <v>10378</v>
      </c>
      <c r="I10346" t="s">
        <v>160</v>
      </c>
      <c r="N10346" t="s">
        <v>10379</v>
      </c>
      <c r="O10346">
        <v>129</v>
      </c>
      <c r="P10346">
        <v>130</v>
      </c>
      <c r="Q10346">
        <v>127.34</v>
      </c>
      <c r="R10346">
        <v>129.66999999999999</v>
      </c>
      <c r="S10346">
        <v>129.36000000000001</v>
      </c>
      <c r="T10346">
        <v>127.69</v>
      </c>
      <c r="V10346">
        <v>129.65</v>
      </c>
      <c r="Y10346">
        <v>1740278</v>
      </c>
      <c r="Z10346">
        <v>224480818.33000001</v>
      </c>
      <c r="AA10346">
        <v>23636</v>
      </c>
      <c r="AB10346" t="s">
        <v>41</v>
      </c>
      <c r="AC10346">
        <v>1</v>
      </c>
    </row>
    <row r="10347" spans="1:29">
      <c r="A10347">
        <v>46044</v>
      </c>
      <c r="B10347">
        <v>46044</v>
      </c>
      <c r="C10347" t="s">
        <v>34</v>
      </c>
      <c r="D10347" t="s">
        <v>35</v>
      </c>
      <c r="E10347" t="s">
        <v>36</v>
      </c>
      <c r="F10347">
        <v>16888</v>
      </c>
      <c r="G10347" t="s">
        <v>10380</v>
      </c>
      <c r="H10347" t="s">
        <v>10381</v>
      </c>
      <c r="I10347" t="s">
        <v>266</v>
      </c>
      <c r="N10347" t="s">
        <v>10382</v>
      </c>
      <c r="O10347">
        <v>142.9</v>
      </c>
      <c r="P10347">
        <v>142.9</v>
      </c>
      <c r="Q10347">
        <v>138.19999999999999</v>
      </c>
      <c r="R10347">
        <v>139.05000000000001</v>
      </c>
      <c r="S10347">
        <v>138.19999999999999</v>
      </c>
      <c r="T10347">
        <v>138.55000000000001</v>
      </c>
      <c r="V10347">
        <v>139.05000000000001</v>
      </c>
      <c r="Y10347">
        <v>5600</v>
      </c>
      <c r="Z10347">
        <v>783880</v>
      </c>
      <c r="AA10347">
        <v>7</v>
      </c>
      <c r="AB10347" t="s">
        <v>41</v>
      </c>
      <c r="AC10347">
        <v>800</v>
      </c>
    </row>
    <row r="10348" spans="1:29">
      <c r="A10348">
        <v>46044</v>
      </c>
      <c r="B10348">
        <v>46044</v>
      </c>
      <c r="C10348" t="s">
        <v>34</v>
      </c>
      <c r="D10348" t="s">
        <v>35</v>
      </c>
      <c r="E10348" t="s">
        <v>36</v>
      </c>
      <c r="F10348">
        <v>20203</v>
      </c>
      <c r="G10348" t="s">
        <v>10383</v>
      </c>
      <c r="H10348" t="s">
        <v>10384</v>
      </c>
      <c r="I10348" t="s">
        <v>160</v>
      </c>
      <c r="N10348" t="s">
        <v>10385</v>
      </c>
      <c r="O10348">
        <v>9.5399999999999991</v>
      </c>
      <c r="P10348">
        <v>10.39</v>
      </c>
      <c r="Q10348">
        <v>9.4499999999999993</v>
      </c>
      <c r="R10348">
        <v>10.210000000000001</v>
      </c>
      <c r="S10348">
        <v>10.33</v>
      </c>
      <c r="T10348">
        <v>9.5399999999999991</v>
      </c>
      <c r="V10348">
        <v>10.210000000000001</v>
      </c>
      <c r="Y10348">
        <v>3649542</v>
      </c>
      <c r="Z10348">
        <v>36618715.170000002</v>
      </c>
      <c r="AA10348">
        <v>6900</v>
      </c>
      <c r="AB10348" t="s">
        <v>41</v>
      </c>
      <c r="AC10348">
        <v>1</v>
      </c>
    </row>
    <row r="10349" spans="1:29">
      <c r="A10349">
        <v>46044</v>
      </c>
      <c r="B10349">
        <v>46044</v>
      </c>
      <c r="C10349" t="s">
        <v>34</v>
      </c>
      <c r="D10349" t="s">
        <v>35</v>
      </c>
      <c r="E10349" t="s">
        <v>36</v>
      </c>
      <c r="F10349">
        <v>25952</v>
      </c>
      <c r="G10349" t="s">
        <v>10386</v>
      </c>
      <c r="H10349" t="s">
        <v>10387</v>
      </c>
      <c r="I10349" t="s">
        <v>266</v>
      </c>
      <c r="N10349" t="s">
        <v>10388</v>
      </c>
      <c r="O10349">
        <v>31.9</v>
      </c>
      <c r="P10349">
        <v>31.9</v>
      </c>
      <c r="Q10349">
        <v>26.75</v>
      </c>
      <c r="R10349">
        <v>29.85</v>
      </c>
      <c r="S10349">
        <v>30</v>
      </c>
      <c r="T10349">
        <v>33.4</v>
      </c>
      <c r="V10349">
        <v>29.85</v>
      </c>
      <c r="Y10349">
        <v>99200</v>
      </c>
      <c r="Z10349">
        <v>2847600</v>
      </c>
      <c r="AA10349">
        <v>61</v>
      </c>
      <c r="AB10349" t="s">
        <v>41</v>
      </c>
      <c r="AC10349">
        <v>1600</v>
      </c>
    </row>
    <row r="10350" spans="1:29">
      <c r="A10350">
        <v>46044</v>
      </c>
      <c r="B10350">
        <v>46044</v>
      </c>
      <c r="C10350" t="s">
        <v>34</v>
      </c>
      <c r="D10350" t="s">
        <v>35</v>
      </c>
      <c r="E10350" t="s">
        <v>36</v>
      </c>
      <c r="F10350">
        <v>19142</v>
      </c>
      <c r="G10350" t="s">
        <v>10389</v>
      </c>
      <c r="H10350" t="s">
        <v>10390</v>
      </c>
      <c r="I10350" t="s">
        <v>160</v>
      </c>
      <c r="N10350" t="s">
        <v>10391</v>
      </c>
      <c r="O10350">
        <v>4.7699999999999996</v>
      </c>
      <c r="P10350">
        <v>4.95</v>
      </c>
      <c r="Q10350">
        <v>4.42</v>
      </c>
      <c r="R10350">
        <v>4.8</v>
      </c>
      <c r="S10350">
        <v>4.84</v>
      </c>
      <c r="T10350">
        <v>4.66</v>
      </c>
      <c r="V10350">
        <v>4.8</v>
      </c>
      <c r="Y10350">
        <v>30498</v>
      </c>
      <c r="Z10350">
        <v>143012.29</v>
      </c>
      <c r="AA10350">
        <v>197</v>
      </c>
      <c r="AB10350" t="s">
        <v>41</v>
      </c>
      <c r="AC10350">
        <v>1</v>
      </c>
    </row>
    <row r="10351" spans="1:29">
      <c r="A10351">
        <v>46044</v>
      </c>
      <c r="B10351">
        <v>46044</v>
      </c>
      <c r="C10351" t="s">
        <v>34</v>
      </c>
      <c r="D10351" t="s">
        <v>35</v>
      </c>
      <c r="E10351" t="s">
        <v>36</v>
      </c>
      <c r="F10351">
        <v>8840</v>
      </c>
      <c r="G10351" t="s">
        <v>10392</v>
      </c>
      <c r="H10351" t="s">
        <v>10393</v>
      </c>
      <c r="I10351" t="s">
        <v>160</v>
      </c>
      <c r="N10351" t="s">
        <v>10394</v>
      </c>
      <c r="O10351">
        <v>415.2</v>
      </c>
      <c r="P10351">
        <v>424.35</v>
      </c>
      <c r="Q10351">
        <v>415.2</v>
      </c>
      <c r="R10351">
        <v>420.05</v>
      </c>
      <c r="S10351">
        <v>421.7</v>
      </c>
      <c r="T10351">
        <v>414.45</v>
      </c>
      <c r="V10351">
        <v>420.05</v>
      </c>
      <c r="Y10351">
        <v>277382</v>
      </c>
      <c r="Z10351">
        <v>116575342.55</v>
      </c>
      <c r="AA10351">
        <v>7094</v>
      </c>
      <c r="AB10351" t="s">
        <v>41</v>
      </c>
      <c r="AC10351">
        <v>1</v>
      </c>
    </row>
    <row r="10352" spans="1:29">
      <c r="A10352">
        <v>46044</v>
      </c>
      <c r="B10352">
        <v>46044</v>
      </c>
      <c r="C10352" t="s">
        <v>34</v>
      </c>
      <c r="D10352" t="s">
        <v>35</v>
      </c>
      <c r="E10352" t="s">
        <v>36</v>
      </c>
      <c r="F10352">
        <v>4212</v>
      </c>
      <c r="G10352" t="s">
        <v>11454</v>
      </c>
      <c r="H10352" t="s">
        <v>11455</v>
      </c>
      <c r="I10352" t="s">
        <v>266</v>
      </c>
      <c r="N10352" t="s">
        <v>11456</v>
      </c>
      <c r="O10352">
        <v>52.85</v>
      </c>
      <c r="P10352">
        <v>57.6</v>
      </c>
      <c r="Q10352">
        <v>52</v>
      </c>
      <c r="R10352">
        <v>52</v>
      </c>
      <c r="S10352">
        <v>52</v>
      </c>
      <c r="T10352">
        <v>48</v>
      </c>
      <c r="V10352">
        <v>52</v>
      </c>
      <c r="Y10352">
        <v>8000</v>
      </c>
      <c r="Z10352">
        <v>435900</v>
      </c>
      <c r="AA10352">
        <v>4</v>
      </c>
      <c r="AB10352" t="s">
        <v>41</v>
      </c>
      <c r="AC10352">
        <v>2000</v>
      </c>
    </row>
    <row r="10353" spans="1:29">
      <c r="A10353">
        <v>46044</v>
      </c>
      <c r="B10353">
        <v>46044</v>
      </c>
      <c r="C10353" t="s">
        <v>34</v>
      </c>
      <c r="D10353" t="s">
        <v>35</v>
      </c>
      <c r="E10353" t="s">
        <v>36</v>
      </c>
      <c r="F10353">
        <v>527</v>
      </c>
      <c r="G10353" t="s">
        <v>10395</v>
      </c>
      <c r="H10353" t="s">
        <v>10396</v>
      </c>
      <c r="I10353" t="s">
        <v>160</v>
      </c>
      <c r="N10353" t="s">
        <v>10397</v>
      </c>
      <c r="O10353">
        <v>1037</v>
      </c>
      <c r="P10353">
        <v>1079</v>
      </c>
      <c r="Q10353">
        <v>1026.0999999999999</v>
      </c>
      <c r="R10353">
        <v>1029.5999999999999</v>
      </c>
      <c r="S10353">
        <v>1030</v>
      </c>
      <c r="T10353">
        <v>1034.3</v>
      </c>
      <c r="V10353">
        <v>1029.5999999999999</v>
      </c>
      <c r="Y10353">
        <v>97238</v>
      </c>
      <c r="Z10353">
        <v>101405376.40000001</v>
      </c>
      <c r="AA10353">
        <v>12840</v>
      </c>
      <c r="AB10353" t="s">
        <v>41</v>
      </c>
      <c r="AC10353">
        <v>1</v>
      </c>
    </row>
    <row r="10354" spans="1:29">
      <c r="A10354">
        <v>46044</v>
      </c>
      <c r="B10354">
        <v>46044</v>
      </c>
      <c r="C10354" t="s">
        <v>34</v>
      </c>
      <c r="D10354" t="s">
        <v>35</v>
      </c>
      <c r="E10354" t="s">
        <v>36</v>
      </c>
      <c r="F10354">
        <v>22440</v>
      </c>
      <c r="G10354" t="s">
        <v>10404</v>
      </c>
      <c r="H10354" t="s">
        <v>10405</v>
      </c>
      <c r="I10354" t="s">
        <v>160</v>
      </c>
      <c r="N10354" t="s">
        <v>10406</v>
      </c>
      <c r="O10354">
        <v>61.17</v>
      </c>
      <c r="P10354">
        <v>61.41</v>
      </c>
      <c r="Q10354">
        <v>60.6</v>
      </c>
      <c r="R10354">
        <v>61.18</v>
      </c>
      <c r="S10354">
        <v>61.02</v>
      </c>
      <c r="T10354">
        <v>60.48</v>
      </c>
      <c r="V10354">
        <v>61.12</v>
      </c>
      <c r="Y10354">
        <v>85147</v>
      </c>
      <c r="Z10354">
        <v>5186503.49</v>
      </c>
      <c r="AA10354">
        <v>523</v>
      </c>
      <c r="AB10354" t="s">
        <v>41</v>
      </c>
      <c r="AC10354">
        <v>1</v>
      </c>
    </row>
    <row r="10355" spans="1:29">
      <c r="A10355">
        <v>46044</v>
      </c>
      <c r="B10355">
        <v>46044</v>
      </c>
      <c r="C10355" t="s">
        <v>34</v>
      </c>
      <c r="D10355" t="s">
        <v>35</v>
      </c>
      <c r="E10355" t="s">
        <v>36</v>
      </c>
      <c r="F10355">
        <v>22524</v>
      </c>
      <c r="G10355" t="s">
        <v>10407</v>
      </c>
      <c r="H10355" t="s">
        <v>10408</v>
      </c>
      <c r="I10355" t="s">
        <v>160</v>
      </c>
      <c r="N10355" t="s">
        <v>10409</v>
      </c>
      <c r="O10355">
        <v>25.96</v>
      </c>
      <c r="P10355">
        <v>26.19</v>
      </c>
      <c r="Q10355">
        <v>25.82</v>
      </c>
      <c r="R10355">
        <v>26.1</v>
      </c>
      <c r="S10355">
        <v>26.15</v>
      </c>
      <c r="T10355">
        <v>25.96</v>
      </c>
      <c r="V10355">
        <v>26.1</v>
      </c>
      <c r="Y10355">
        <v>3012</v>
      </c>
      <c r="Z10355">
        <v>78437.14</v>
      </c>
      <c r="AA10355">
        <v>75</v>
      </c>
      <c r="AB10355" t="s">
        <v>41</v>
      </c>
      <c r="AC10355">
        <v>1</v>
      </c>
    </row>
    <row r="10356" spans="1:29">
      <c r="A10356">
        <v>46044</v>
      </c>
      <c r="B10356">
        <v>46044</v>
      </c>
      <c r="C10356" t="s">
        <v>34</v>
      </c>
      <c r="D10356" t="s">
        <v>35</v>
      </c>
      <c r="E10356" t="s">
        <v>36</v>
      </c>
      <c r="F10356">
        <v>22521</v>
      </c>
      <c r="G10356" t="s">
        <v>10410</v>
      </c>
      <c r="H10356" t="s">
        <v>10411</v>
      </c>
      <c r="I10356" t="s">
        <v>160</v>
      </c>
      <c r="N10356" t="s">
        <v>10412</v>
      </c>
      <c r="O10356">
        <v>63.98</v>
      </c>
      <c r="P10356">
        <v>63.98</v>
      </c>
      <c r="Q10356">
        <v>63.2</v>
      </c>
      <c r="R10356">
        <v>63.77</v>
      </c>
      <c r="S10356">
        <v>63.77</v>
      </c>
      <c r="T10356">
        <v>63.31</v>
      </c>
      <c r="V10356">
        <v>63.77</v>
      </c>
      <c r="Y10356">
        <v>3936</v>
      </c>
      <c r="Z10356">
        <v>250955.48</v>
      </c>
      <c r="AA10356">
        <v>12</v>
      </c>
      <c r="AB10356" t="s">
        <v>41</v>
      </c>
      <c r="AC10356">
        <v>1</v>
      </c>
    </row>
    <row r="10357" spans="1:29">
      <c r="A10357">
        <v>46044</v>
      </c>
      <c r="B10357">
        <v>46044</v>
      </c>
      <c r="C10357" t="s">
        <v>34</v>
      </c>
      <c r="D10357" t="s">
        <v>35</v>
      </c>
      <c r="E10357" t="s">
        <v>36</v>
      </c>
      <c r="F10357">
        <v>22488</v>
      </c>
      <c r="G10357" t="s">
        <v>10413</v>
      </c>
      <c r="H10357" t="s">
        <v>10414</v>
      </c>
      <c r="I10357" t="s">
        <v>160</v>
      </c>
      <c r="N10357" t="s">
        <v>10415</v>
      </c>
      <c r="O10357">
        <v>398.9</v>
      </c>
      <c r="P10357">
        <v>402.08</v>
      </c>
      <c r="Q10357">
        <v>398.22</v>
      </c>
      <c r="R10357">
        <v>398.5</v>
      </c>
      <c r="S10357">
        <v>398.5</v>
      </c>
      <c r="T10357">
        <v>395.79</v>
      </c>
      <c r="V10357">
        <v>398.5</v>
      </c>
      <c r="Y10357">
        <v>835</v>
      </c>
      <c r="Z10357">
        <v>334076.21999999997</v>
      </c>
      <c r="AA10357">
        <v>15</v>
      </c>
      <c r="AB10357" t="s">
        <v>41</v>
      </c>
      <c r="AC10357">
        <v>1</v>
      </c>
    </row>
    <row r="10358" spans="1:29">
      <c r="A10358">
        <v>46044</v>
      </c>
      <c r="B10358">
        <v>46044</v>
      </c>
      <c r="C10358" t="s">
        <v>34</v>
      </c>
      <c r="D10358" t="s">
        <v>35</v>
      </c>
      <c r="E10358" t="s">
        <v>36</v>
      </c>
      <c r="F10358">
        <v>18347</v>
      </c>
      <c r="G10358" t="s">
        <v>10416</v>
      </c>
      <c r="H10358" t="s">
        <v>10417</v>
      </c>
      <c r="I10358" t="s">
        <v>160</v>
      </c>
      <c r="N10358" t="s">
        <v>10418</v>
      </c>
      <c r="O10358">
        <v>216.25</v>
      </c>
      <c r="P10358">
        <v>216.5</v>
      </c>
      <c r="Q10358">
        <v>214.31</v>
      </c>
      <c r="R10358">
        <v>214.97</v>
      </c>
      <c r="S10358">
        <v>214.9</v>
      </c>
      <c r="T10358">
        <v>214.61</v>
      </c>
      <c r="V10358">
        <v>215.04</v>
      </c>
      <c r="Y10358">
        <v>2916</v>
      </c>
      <c r="Z10358">
        <v>627603.79</v>
      </c>
      <c r="AA10358">
        <v>53</v>
      </c>
      <c r="AB10358" t="s">
        <v>41</v>
      </c>
      <c r="AC10358">
        <v>1</v>
      </c>
    </row>
    <row r="10359" spans="1:29">
      <c r="A10359">
        <v>46044</v>
      </c>
      <c r="B10359">
        <v>46044</v>
      </c>
      <c r="C10359" t="s">
        <v>34</v>
      </c>
      <c r="D10359" t="s">
        <v>35</v>
      </c>
      <c r="E10359" t="s">
        <v>36</v>
      </c>
      <c r="F10359">
        <v>21478</v>
      </c>
      <c r="G10359" t="s">
        <v>10419</v>
      </c>
      <c r="H10359" t="s">
        <v>10420</v>
      </c>
      <c r="I10359" t="s">
        <v>160</v>
      </c>
      <c r="N10359" t="s">
        <v>10421</v>
      </c>
      <c r="O10359">
        <v>71.83</v>
      </c>
      <c r="P10359">
        <v>72.97</v>
      </c>
      <c r="Q10359">
        <v>71.709999999999994</v>
      </c>
      <c r="R10359">
        <v>72.3</v>
      </c>
      <c r="S10359">
        <v>72</v>
      </c>
      <c r="T10359">
        <v>71.819999999999993</v>
      </c>
      <c r="V10359">
        <v>72.3</v>
      </c>
      <c r="Y10359">
        <v>79671</v>
      </c>
      <c r="Z10359">
        <v>5775386.1600000001</v>
      </c>
      <c r="AA10359">
        <v>734</v>
      </c>
      <c r="AB10359" t="s">
        <v>41</v>
      </c>
      <c r="AC10359">
        <v>1</v>
      </c>
    </row>
    <row r="10360" spans="1:29">
      <c r="A10360">
        <v>46044</v>
      </c>
      <c r="B10360">
        <v>46044</v>
      </c>
      <c r="C10360" t="s">
        <v>34</v>
      </c>
      <c r="D10360" t="s">
        <v>35</v>
      </c>
      <c r="E10360" t="s">
        <v>36</v>
      </c>
      <c r="F10360">
        <v>10511</v>
      </c>
      <c r="G10360" t="s">
        <v>10422</v>
      </c>
      <c r="H10360" t="s">
        <v>10423</v>
      </c>
      <c r="I10360" t="s">
        <v>160</v>
      </c>
      <c r="N10360" t="s">
        <v>10424</v>
      </c>
      <c r="O10360">
        <v>278.63</v>
      </c>
      <c r="P10360">
        <v>280.36</v>
      </c>
      <c r="Q10360">
        <v>277.39999999999998</v>
      </c>
      <c r="R10360">
        <v>278.79000000000002</v>
      </c>
      <c r="S10360">
        <v>278.56</v>
      </c>
      <c r="T10360">
        <v>277.24</v>
      </c>
      <c r="V10360">
        <v>278.79000000000002</v>
      </c>
      <c r="Y10360">
        <v>27873</v>
      </c>
      <c r="Z10360">
        <v>7764650.5300000003</v>
      </c>
      <c r="AA10360">
        <v>747</v>
      </c>
      <c r="AB10360" t="s">
        <v>41</v>
      </c>
      <c r="AC10360">
        <v>1</v>
      </c>
    </row>
    <row r="10361" spans="1:29">
      <c r="A10361">
        <v>46044</v>
      </c>
      <c r="B10361">
        <v>46044</v>
      </c>
      <c r="C10361" t="s">
        <v>34</v>
      </c>
      <c r="D10361" t="s">
        <v>35</v>
      </c>
      <c r="E10361" t="s">
        <v>36</v>
      </c>
      <c r="F10361">
        <v>10515</v>
      </c>
      <c r="G10361" t="s">
        <v>10425</v>
      </c>
      <c r="H10361" t="s">
        <v>10426</v>
      </c>
      <c r="I10361" t="s">
        <v>160</v>
      </c>
      <c r="N10361" t="s">
        <v>10427</v>
      </c>
      <c r="O10361">
        <v>909.99</v>
      </c>
      <c r="P10361">
        <v>910.46</v>
      </c>
      <c r="Q10361">
        <v>902.19</v>
      </c>
      <c r="R10361">
        <v>907.15</v>
      </c>
      <c r="S10361">
        <v>909.99</v>
      </c>
      <c r="T10361">
        <v>901.45</v>
      </c>
      <c r="V10361">
        <v>907.15</v>
      </c>
      <c r="Y10361">
        <v>1265</v>
      </c>
      <c r="Z10361">
        <v>1147096.46</v>
      </c>
      <c r="AA10361">
        <v>95</v>
      </c>
      <c r="AB10361" t="s">
        <v>41</v>
      </c>
      <c r="AC10361">
        <v>1</v>
      </c>
    </row>
    <row r="10362" spans="1:29">
      <c r="A10362">
        <v>46044</v>
      </c>
      <c r="B10362">
        <v>46044</v>
      </c>
      <c r="C10362" t="s">
        <v>34</v>
      </c>
      <c r="D10362" t="s">
        <v>35</v>
      </c>
      <c r="E10362" t="s">
        <v>36</v>
      </c>
      <c r="F10362">
        <v>15085</v>
      </c>
      <c r="G10362" t="s">
        <v>10428</v>
      </c>
      <c r="H10362" t="s">
        <v>10429</v>
      </c>
      <c r="I10362" t="s">
        <v>160</v>
      </c>
      <c r="N10362" t="s">
        <v>10430</v>
      </c>
      <c r="O10362">
        <v>309.99</v>
      </c>
      <c r="P10362">
        <v>317.73</v>
      </c>
      <c r="Q10362">
        <v>250</v>
      </c>
      <c r="R10362">
        <v>283.02</v>
      </c>
      <c r="S10362">
        <v>283.01</v>
      </c>
      <c r="T10362">
        <v>309.99</v>
      </c>
      <c r="V10362">
        <v>283.01</v>
      </c>
      <c r="Y10362">
        <v>9771576</v>
      </c>
      <c r="Z10362">
        <v>2740970753</v>
      </c>
      <c r="AA10362">
        <v>69726</v>
      </c>
      <c r="AB10362" t="s">
        <v>41</v>
      </c>
      <c r="AC10362">
        <v>1</v>
      </c>
    </row>
    <row r="10363" spans="1:29">
      <c r="A10363">
        <v>46044</v>
      </c>
      <c r="B10363">
        <v>46044</v>
      </c>
      <c r="C10363" t="s">
        <v>34</v>
      </c>
      <c r="D10363" t="s">
        <v>35</v>
      </c>
      <c r="E10363" t="s">
        <v>36</v>
      </c>
      <c r="F10363">
        <v>9168</v>
      </c>
      <c r="G10363" t="s">
        <v>10431</v>
      </c>
      <c r="H10363" t="s">
        <v>10432</v>
      </c>
      <c r="I10363" t="s">
        <v>160</v>
      </c>
      <c r="N10363" t="s">
        <v>10433</v>
      </c>
      <c r="O10363">
        <v>96.97</v>
      </c>
      <c r="P10363">
        <v>98.25</v>
      </c>
      <c r="Q10363">
        <v>92.21</v>
      </c>
      <c r="R10363">
        <v>96.1</v>
      </c>
      <c r="S10363">
        <v>94.03</v>
      </c>
      <c r="T10363">
        <v>95.39</v>
      </c>
      <c r="V10363">
        <v>96.1</v>
      </c>
      <c r="Y10363">
        <v>8422</v>
      </c>
      <c r="Z10363">
        <v>811044.03</v>
      </c>
      <c r="AA10363">
        <v>233</v>
      </c>
      <c r="AB10363" t="s">
        <v>41</v>
      </c>
      <c r="AC10363">
        <v>1</v>
      </c>
    </row>
    <row r="10364" spans="1:29">
      <c r="A10364">
        <v>46044</v>
      </c>
      <c r="B10364">
        <v>46044</v>
      </c>
      <c r="C10364" t="s">
        <v>34</v>
      </c>
      <c r="D10364" t="s">
        <v>35</v>
      </c>
      <c r="E10364" t="s">
        <v>36</v>
      </c>
      <c r="F10364">
        <v>14535</v>
      </c>
      <c r="G10364" t="s">
        <v>10434</v>
      </c>
      <c r="H10364" t="s">
        <v>10435</v>
      </c>
      <c r="I10364" t="s">
        <v>160</v>
      </c>
      <c r="N10364" t="s">
        <v>10436</v>
      </c>
      <c r="O10364">
        <v>133.4</v>
      </c>
      <c r="P10364">
        <v>137.9</v>
      </c>
      <c r="Q10364">
        <v>121.3</v>
      </c>
      <c r="R10364">
        <v>127</v>
      </c>
      <c r="S10364">
        <v>127.7</v>
      </c>
      <c r="T10364">
        <v>136.80000000000001</v>
      </c>
      <c r="V10364">
        <v>127</v>
      </c>
      <c r="Y10364">
        <v>6509198</v>
      </c>
      <c r="Z10364">
        <v>823677163.60000002</v>
      </c>
      <c r="AA10364">
        <v>19643</v>
      </c>
      <c r="AB10364" t="s">
        <v>41</v>
      </c>
      <c r="AC10364">
        <v>1</v>
      </c>
    </row>
    <row r="10365" spans="1:29">
      <c r="A10365">
        <v>46044</v>
      </c>
      <c r="B10365">
        <v>46044</v>
      </c>
      <c r="C10365" t="s">
        <v>34</v>
      </c>
      <c r="D10365" t="s">
        <v>35</v>
      </c>
      <c r="E10365" t="s">
        <v>36</v>
      </c>
      <c r="F10365">
        <v>17358</v>
      </c>
      <c r="G10365" t="s">
        <v>10440</v>
      </c>
      <c r="H10365" t="s">
        <v>10441</v>
      </c>
      <c r="I10365" t="s">
        <v>160</v>
      </c>
      <c r="N10365" t="s">
        <v>10442</v>
      </c>
      <c r="O10365">
        <v>14.21</v>
      </c>
      <c r="P10365">
        <v>14.45</v>
      </c>
      <c r="Q10365">
        <v>13.42</v>
      </c>
      <c r="R10365">
        <v>13.73</v>
      </c>
      <c r="S10365">
        <v>13.7</v>
      </c>
      <c r="T10365">
        <v>14.13</v>
      </c>
      <c r="V10365">
        <v>13.73</v>
      </c>
      <c r="Y10365">
        <v>17265933</v>
      </c>
      <c r="Z10365">
        <v>238221775.47999999</v>
      </c>
      <c r="AA10365">
        <v>18333</v>
      </c>
      <c r="AB10365" t="s">
        <v>41</v>
      </c>
      <c r="AC10365">
        <v>1</v>
      </c>
    </row>
    <row r="10366" spans="1:29">
      <c r="A10366">
        <v>46044</v>
      </c>
      <c r="B10366">
        <v>46044</v>
      </c>
      <c r="C10366" t="s">
        <v>34</v>
      </c>
      <c r="D10366" t="s">
        <v>35</v>
      </c>
      <c r="E10366" t="s">
        <v>36</v>
      </c>
      <c r="F10366">
        <v>24726</v>
      </c>
      <c r="G10366" t="s">
        <v>10443</v>
      </c>
      <c r="H10366" t="s">
        <v>10444</v>
      </c>
      <c r="I10366" t="s">
        <v>266</v>
      </c>
      <c r="N10366" t="s">
        <v>10445</v>
      </c>
      <c r="O10366">
        <v>232</v>
      </c>
      <c r="P10366">
        <v>233</v>
      </c>
      <c r="Q10366">
        <v>227</v>
      </c>
      <c r="R10366">
        <v>227.55</v>
      </c>
      <c r="S10366">
        <v>227.1</v>
      </c>
      <c r="T10366">
        <v>229.7</v>
      </c>
      <c r="V10366">
        <v>227.55</v>
      </c>
      <c r="Y10366">
        <v>22200</v>
      </c>
      <c r="Z10366">
        <v>5106690</v>
      </c>
      <c r="AA10366">
        <v>32</v>
      </c>
      <c r="AB10366" t="s">
        <v>41</v>
      </c>
      <c r="AC10366">
        <v>600</v>
      </c>
    </row>
    <row r="10367" spans="1:29">
      <c r="A10367">
        <v>46044</v>
      </c>
      <c r="B10367">
        <v>46044</v>
      </c>
      <c r="C10367" t="s">
        <v>34</v>
      </c>
      <c r="D10367" t="s">
        <v>35</v>
      </c>
      <c r="E10367" t="s">
        <v>36</v>
      </c>
      <c r="F10367">
        <v>13376</v>
      </c>
      <c r="G10367" t="s">
        <v>10446</v>
      </c>
      <c r="H10367" t="s">
        <v>10447</v>
      </c>
      <c r="I10367" t="s">
        <v>160</v>
      </c>
      <c r="N10367" t="s">
        <v>10448</v>
      </c>
      <c r="O10367">
        <v>220.9</v>
      </c>
      <c r="P10367">
        <v>224.05</v>
      </c>
      <c r="Q10367">
        <v>217.15</v>
      </c>
      <c r="R10367">
        <v>220.4</v>
      </c>
      <c r="S10367">
        <v>220.05</v>
      </c>
      <c r="T10367">
        <v>217</v>
      </c>
      <c r="V10367">
        <v>220.4</v>
      </c>
      <c r="Y10367">
        <v>35651</v>
      </c>
      <c r="Z10367">
        <v>7890814.7000000002</v>
      </c>
      <c r="AA10367">
        <v>1320</v>
      </c>
      <c r="AB10367" t="s">
        <v>41</v>
      </c>
      <c r="AC10367">
        <v>1</v>
      </c>
    </row>
    <row r="10368" spans="1:29">
      <c r="A10368">
        <v>46044</v>
      </c>
      <c r="B10368">
        <v>46044</v>
      </c>
      <c r="C10368" t="s">
        <v>34</v>
      </c>
      <c r="D10368" t="s">
        <v>35</v>
      </c>
      <c r="E10368" t="s">
        <v>36</v>
      </c>
      <c r="F10368">
        <v>3188</v>
      </c>
      <c r="G10368" t="s">
        <v>10449</v>
      </c>
      <c r="H10368" t="s">
        <v>10450</v>
      </c>
      <c r="I10368" t="s">
        <v>266</v>
      </c>
      <c r="N10368" t="s">
        <v>10451</v>
      </c>
      <c r="O10368">
        <v>627.04999999999995</v>
      </c>
      <c r="P10368">
        <v>643.95000000000005</v>
      </c>
      <c r="Q10368">
        <v>613.6</v>
      </c>
      <c r="R10368">
        <v>616.35</v>
      </c>
      <c r="S10368">
        <v>613.6</v>
      </c>
      <c r="T10368">
        <v>625.25</v>
      </c>
      <c r="V10368">
        <v>616.35</v>
      </c>
      <c r="Y10368">
        <v>19500</v>
      </c>
      <c r="Z10368">
        <v>12137387.5</v>
      </c>
      <c r="AA10368">
        <v>57</v>
      </c>
      <c r="AB10368" t="s">
        <v>41</v>
      </c>
      <c r="AC10368">
        <v>250</v>
      </c>
    </row>
    <row r="10369" spans="1:29">
      <c r="A10369">
        <v>46044</v>
      </c>
      <c r="B10369">
        <v>46044</v>
      </c>
      <c r="C10369" t="s">
        <v>34</v>
      </c>
      <c r="D10369" t="s">
        <v>35</v>
      </c>
      <c r="E10369" t="s">
        <v>36</v>
      </c>
      <c r="F10369">
        <v>23018</v>
      </c>
      <c r="G10369" t="s">
        <v>10452</v>
      </c>
      <c r="H10369" t="s">
        <v>10453</v>
      </c>
      <c r="I10369" t="s">
        <v>266</v>
      </c>
      <c r="N10369" t="s">
        <v>10454</v>
      </c>
      <c r="O10369">
        <v>155</v>
      </c>
      <c r="P10369">
        <v>155.05000000000001</v>
      </c>
      <c r="Q10369">
        <v>155</v>
      </c>
      <c r="R10369">
        <v>155.05000000000001</v>
      </c>
      <c r="S10369">
        <v>155.05000000000001</v>
      </c>
      <c r="T10369">
        <v>170</v>
      </c>
      <c r="V10369">
        <v>155.05000000000001</v>
      </c>
      <c r="Y10369">
        <v>800</v>
      </c>
      <c r="Z10369">
        <v>124020</v>
      </c>
      <c r="AA10369">
        <v>2</v>
      </c>
      <c r="AB10369" t="s">
        <v>41</v>
      </c>
      <c r="AC10369">
        <v>400</v>
      </c>
    </row>
    <row r="10370" spans="1:29">
      <c r="A10370">
        <v>46044</v>
      </c>
      <c r="B10370">
        <v>46044</v>
      </c>
      <c r="C10370" t="s">
        <v>34</v>
      </c>
      <c r="D10370" t="s">
        <v>35</v>
      </c>
      <c r="E10370" t="s">
        <v>36</v>
      </c>
      <c r="F10370">
        <v>15362</v>
      </c>
      <c r="G10370" t="s">
        <v>10458</v>
      </c>
      <c r="H10370" t="s">
        <v>10459</v>
      </c>
      <c r="I10370" t="s">
        <v>160</v>
      </c>
      <c r="N10370" t="s">
        <v>10460</v>
      </c>
      <c r="O10370">
        <v>313.89999999999998</v>
      </c>
      <c r="P10370">
        <v>313.89999999999998</v>
      </c>
      <c r="Q10370">
        <v>306.05</v>
      </c>
      <c r="R10370">
        <v>309.64999999999998</v>
      </c>
      <c r="S10370">
        <v>309.64999999999998</v>
      </c>
      <c r="T10370">
        <v>309</v>
      </c>
      <c r="V10370">
        <v>309.64999999999998</v>
      </c>
      <c r="Y10370">
        <v>216098</v>
      </c>
      <c r="Z10370">
        <v>66691459.299999997</v>
      </c>
      <c r="AA10370">
        <v>9278</v>
      </c>
      <c r="AB10370" t="s">
        <v>41</v>
      </c>
      <c r="AC10370">
        <v>1</v>
      </c>
    </row>
    <row r="10371" spans="1:29">
      <c r="A10371">
        <v>46044</v>
      </c>
      <c r="B10371">
        <v>46044</v>
      </c>
      <c r="C10371" t="s">
        <v>34</v>
      </c>
      <c r="D10371" t="s">
        <v>35</v>
      </c>
      <c r="E10371" t="s">
        <v>36</v>
      </c>
      <c r="F10371">
        <v>24606</v>
      </c>
      <c r="G10371" t="s">
        <v>10461</v>
      </c>
      <c r="H10371" t="s">
        <v>10462</v>
      </c>
      <c r="I10371" t="s">
        <v>266</v>
      </c>
      <c r="N10371" t="s">
        <v>10463</v>
      </c>
      <c r="O10371">
        <v>28.5</v>
      </c>
      <c r="P10371">
        <v>28.5</v>
      </c>
      <c r="Q10371">
        <v>28.5</v>
      </c>
      <c r="R10371">
        <v>28.5</v>
      </c>
      <c r="S10371">
        <v>28.5</v>
      </c>
      <c r="T10371">
        <v>26.15</v>
      </c>
      <c r="V10371">
        <v>28.5</v>
      </c>
      <c r="Y10371">
        <v>1500</v>
      </c>
      <c r="Z10371">
        <v>42750</v>
      </c>
      <c r="AA10371">
        <v>1</v>
      </c>
      <c r="AB10371" t="s">
        <v>41</v>
      </c>
      <c r="AC10371">
        <v>1500</v>
      </c>
    </row>
    <row r="10372" spans="1:29">
      <c r="A10372">
        <v>46044</v>
      </c>
      <c r="B10372">
        <v>46044</v>
      </c>
      <c r="C10372" t="s">
        <v>34</v>
      </c>
      <c r="D10372" t="s">
        <v>35</v>
      </c>
      <c r="E10372" t="s">
        <v>36</v>
      </c>
      <c r="F10372">
        <v>14766</v>
      </c>
      <c r="G10372" t="s">
        <v>11457</v>
      </c>
      <c r="H10372" t="s">
        <v>10465</v>
      </c>
      <c r="I10372" t="s">
        <v>160</v>
      </c>
      <c r="N10372" t="s">
        <v>10466</v>
      </c>
      <c r="O10372">
        <v>1880</v>
      </c>
      <c r="P10372">
        <v>1942.1</v>
      </c>
      <c r="Q10372">
        <v>1865</v>
      </c>
      <c r="R10372">
        <v>1929.5</v>
      </c>
      <c r="S10372">
        <v>1920</v>
      </c>
      <c r="T10372">
        <v>1853.4</v>
      </c>
      <c r="V10372">
        <v>1929.4</v>
      </c>
      <c r="Y10372">
        <v>120446</v>
      </c>
      <c r="Z10372">
        <v>229852417.5</v>
      </c>
      <c r="AA10372">
        <v>15664</v>
      </c>
      <c r="AB10372" t="s">
        <v>41</v>
      </c>
      <c r="AC10372">
        <v>1</v>
      </c>
    </row>
    <row r="10373" spans="1:29">
      <c r="A10373">
        <v>46044</v>
      </c>
      <c r="B10373">
        <v>46044</v>
      </c>
      <c r="C10373" t="s">
        <v>34</v>
      </c>
      <c r="D10373" t="s">
        <v>35</v>
      </c>
      <c r="E10373" t="s">
        <v>36</v>
      </c>
      <c r="F10373">
        <v>20188</v>
      </c>
      <c r="G10373" t="s">
        <v>10467</v>
      </c>
      <c r="H10373" t="s">
        <v>10468</v>
      </c>
      <c r="I10373" t="s">
        <v>160</v>
      </c>
      <c r="N10373" t="s">
        <v>10469</v>
      </c>
      <c r="O10373">
        <v>1105</v>
      </c>
      <c r="P10373">
        <v>1131.4000000000001</v>
      </c>
      <c r="Q10373">
        <v>1100</v>
      </c>
      <c r="R10373">
        <v>1106.8</v>
      </c>
      <c r="S10373">
        <v>1110.7</v>
      </c>
      <c r="T10373">
        <v>1098.9000000000001</v>
      </c>
      <c r="V10373">
        <v>1106.75</v>
      </c>
      <c r="Y10373">
        <v>204002</v>
      </c>
      <c r="Z10373">
        <v>226526601.90000001</v>
      </c>
      <c r="AA10373">
        <v>16761</v>
      </c>
      <c r="AB10373" t="s">
        <v>41</v>
      </c>
      <c r="AC10373">
        <v>1</v>
      </c>
    </row>
    <row r="10374" spans="1:29">
      <c r="A10374">
        <v>46044</v>
      </c>
      <c r="B10374">
        <v>46044</v>
      </c>
      <c r="C10374" t="s">
        <v>34</v>
      </c>
      <c r="D10374" t="s">
        <v>35</v>
      </c>
      <c r="E10374" t="s">
        <v>36</v>
      </c>
      <c r="F10374">
        <v>24196</v>
      </c>
      <c r="G10374" t="s">
        <v>10473</v>
      </c>
      <c r="H10374" t="s">
        <v>10474</v>
      </c>
      <c r="I10374" t="s">
        <v>160</v>
      </c>
      <c r="N10374" t="s">
        <v>10475</v>
      </c>
      <c r="O10374">
        <v>4050</v>
      </c>
      <c r="P10374">
        <v>4180</v>
      </c>
      <c r="Q10374">
        <v>4015</v>
      </c>
      <c r="R10374">
        <v>4037.6</v>
      </c>
      <c r="S10374">
        <v>4049.5</v>
      </c>
      <c r="T10374">
        <v>4076.9</v>
      </c>
      <c r="V10374">
        <v>4037.7</v>
      </c>
      <c r="Y10374">
        <v>22340</v>
      </c>
      <c r="Z10374">
        <v>90887255.099999994</v>
      </c>
      <c r="AA10374">
        <v>4101</v>
      </c>
      <c r="AB10374" t="s">
        <v>41</v>
      </c>
      <c r="AC10374">
        <v>1</v>
      </c>
    </row>
    <row r="10375" spans="1:29">
      <c r="A10375">
        <v>46044</v>
      </c>
      <c r="B10375">
        <v>46044</v>
      </c>
      <c r="C10375" t="s">
        <v>34</v>
      </c>
      <c r="D10375" t="s">
        <v>35</v>
      </c>
      <c r="E10375" t="s">
        <v>36</v>
      </c>
      <c r="F10375">
        <v>11364</v>
      </c>
      <c r="G10375" t="s">
        <v>10479</v>
      </c>
      <c r="H10375" t="s">
        <v>10480</v>
      </c>
      <c r="I10375" t="s">
        <v>160</v>
      </c>
      <c r="N10375" t="s">
        <v>10481</v>
      </c>
      <c r="O10375">
        <v>206.97</v>
      </c>
      <c r="P10375">
        <v>219.92</v>
      </c>
      <c r="Q10375">
        <v>206.31</v>
      </c>
      <c r="R10375">
        <v>214.79</v>
      </c>
      <c r="S10375">
        <v>216.49</v>
      </c>
      <c r="T10375">
        <v>204.27</v>
      </c>
      <c r="V10375">
        <v>214.8</v>
      </c>
      <c r="Y10375">
        <v>500084</v>
      </c>
      <c r="Z10375">
        <v>107093413.15000001</v>
      </c>
      <c r="AA10375">
        <v>10920</v>
      </c>
      <c r="AB10375" t="s">
        <v>41</v>
      </c>
      <c r="AC10375">
        <v>1</v>
      </c>
    </row>
    <row r="10376" spans="1:29">
      <c r="A10376">
        <v>46044</v>
      </c>
      <c r="B10376">
        <v>46044</v>
      </c>
      <c r="C10376" t="s">
        <v>34</v>
      </c>
      <c r="D10376" t="s">
        <v>35</v>
      </c>
      <c r="E10376" t="s">
        <v>36</v>
      </c>
      <c r="F10376">
        <v>8259</v>
      </c>
      <c r="G10376" t="s">
        <v>10482</v>
      </c>
      <c r="H10376" t="s">
        <v>10483</v>
      </c>
      <c r="I10376" t="s">
        <v>266</v>
      </c>
      <c r="N10376" t="s">
        <v>10484</v>
      </c>
      <c r="O10376">
        <v>230</v>
      </c>
      <c r="P10376">
        <v>234</v>
      </c>
      <c r="Q10376">
        <v>230</v>
      </c>
      <c r="R10376">
        <v>234</v>
      </c>
      <c r="S10376">
        <v>234</v>
      </c>
      <c r="T10376">
        <v>234.95</v>
      </c>
      <c r="V10376">
        <v>234</v>
      </c>
      <c r="Y10376">
        <v>1200</v>
      </c>
      <c r="Z10376">
        <v>277660</v>
      </c>
      <c r="AA10376">
        <v>3</v>
      </c>
      <c r="AB10376" t="s">
        <v>41</v>
      </c>
      <c r="AC10376">
        <v>400</v>
      </c>
    </row>
    <row r="10377" spans="1:29">
      <c r="A10377">
        <v>46044</v>
      </c>
      <c r="B10377">
        <v>46044</v>
      </c>
      <c r="C10377" t="s">
        <v>34</v>
      </c>
      <c r="D10377" t="s">
        <v>35</v>
      </c>
      <c r="E10377" t="s">
        <v>36</v>
      </c>
      <c r="F10377">
        <v>16589</v>
      </c>
      <c r="G10377" t="s">
        <v>10485</v>
      </c>
      <c r="H10377" t="s">
        <v>10486</v>
      </c>
      <c r="I10377" t="s">
        <v>160</v>
      </c>
      <c r="N10377" t="s">
        <v>10487</v>
      </c>
      <c r="O10377">
        <v>8.99</v>
      </c>
      <c r="P10377">
        <v>8.99</v>
      </c>
      <c r="Q10377">
        <v>8.5500000000000007</v>
      </c>
      <c r="R10377">
        <v>8.58</v>
      </c>
      <c r="S10377">
        <v>8.6</v>
      </c>
      <c r="T10377">
        <v>8.84</v>
      </c>
      <c r="V10377">
        <v>8.58</v>
      </c>
      <c r="Y10377">
        <v>58938</v>
      </c>
      <c r="Z10377">
        <v>507956.64</v>
      </c>
      <c r="AA10377">
        <v>327</v>
      </c>
      <c r="AB10377" t="s">
        <v>41</v>
      </c>
      <c r="AC10377">
        <v>1</v>
      </c>
    </row>
    <row r="10378" spans="1:29">
      <c r="A10378">
        <v>46044</v>
      </c>
      <c r="B10378">
        <v>46044</v>
      </c>
      <c r="C10378" t="s">
        <v>34</v>
      </c>
      <c r="D10378" t="s">
        <v>35</v>
      </c>
      <c r="E10378" t="s">
        <v>36</v>
      </c>
      <c r="F10378">
        <v>13342</v>
      </c>
      <c r="G10378" t="s">
        <v>10488</v>
      </c>
      <c r="H10378" t="s">
        <v>10489</v>
      </c>
      <c r="I10378" t="s">
        <v>160</v>
      </c>
      <c r="N10378" t="s">
        <v>10490</v>
      </c>
      <c r="O10378">
        <v>6.69</v>
      </c>
      <c r="P10378">
        <v>7.2</v>
      </c>
      <c r="Q10378">
        <v>6.66</v>
      </c>
      <c r="R10378">
        <v>7.06</v>
      </c>
      <c r="S10378">
        <v>7.1</v>
      </c>
      <c r="T10378">
        <v>6.61</v>
      </c>
      <c r="V10378">
        <v>7.06</v>
      </c>
      <c r="Y10378">
        <v>3263319</v>
      </c>
      <c r="Z10378">
        <v>22455221.890000001</v>
      </c>
      <c r="AA10378">
        <v>3541</v>
      </c>
      <c r="AB10378" t="s">
        <v>41</v>
      </c>
      <c r="AC10378">
        <v>1</v>
      </c>
    </row>
    <row r="10379" spans="1:29">
      <c r="A10379">
        <v>46044</v>
      </c>
      <c r="B10379">
        <v>46044</v>
      </c>
      <c r="C10379" t="s">
        <v>34</v>
      </c>
      <c r="D10379" t="s">
        <v>35</v>
      </c>
      <c r="E10379" t="s">
        <v>36</v>
      </c>
      <c r="F10379">
        <v>19218</v>
      </c>
      <c r="G10379" t="s">
        <v>10491</v>
      </c>
      <c r="H10379" t="s">
        <v>10492</v>
      </c>
      <c r="I10379" t="s">
        <v>160</v>
      </c>
      <c r="N10379" t="s">
        <v>10493</v>
      </c>
      <c r="O10379">
        <v>58.9</v>
      </c>
      <c r="P10379">
        <v>60</v>
      </c>
      <c r="Q10379">
        <v>58.22</v>
      </c>
      <c r="R10379">
        <v>59.48</v>
      </c>
      <c r="S10379">
        <v>58.87</v>
      </c>
      <c r="T10379">
        <v>57.7</v>
      </c>
      <c r="V10379">
        <v>59.59</v>
      </c>
      <c r="Y10379">
        <v>14589</v>
      </c>
      <c r="Z10379">
        <v>864411.54</v>
      </c>
      <c r="AA10379">
        <v>334</v>
      </c>
      <c r="AB10379" t="s">
        <v>41</v>
      </c>
      <c r="AC10379">
        <v>1</v>
      </c>
    </row>
    <row r="10380" spans="1:29">
      <c r="A10380">
        <v>46044</v>
      </c>
      <c r="B10380">
        <v>46044</v>
      </c>
      <c r="C10380" t="s">
        <v>34</v>
      </c>
      <c r="D10380" t="s">
        <v>35</v>
      </c>
      <c r="E10380" t="s">
        <v>36</v>
      </c>
      <c r="F10380">
        <v>330</v>
      </c>
      <c r="G10380" t="s">
        <v>10494</v>
      </c>
      <c r="H10380" t="s">
        <v>10495</v>
      </c>
      <c r="I10380" t="s">
        <v>160</v>
      </c>
      <c r="N10380" t="s">
        <v>10496</v>
      </c>
      <c r="O10380">
        <v>251.95</v>
      </c>
      <c r="P10380">
        <v>251.95</v>
      </c>
      <c r="Q10380">
        <v>234.15</v>
      </c>
      <c r="R10380">
        <v>241.75</v>
      </c>
      <c r="S10380">
        <v>240</v>
      </c>
      <c r="T10380">
        <v>231.6</v>
      </c>
      <c r="V10380">
        <v>241.4</v>
      </c>
      <c r="Y10380">
        <v>13674</v>
      </c>
      <c r="Z10380">
        <v>3277787.25</v>
      </c>
      <c r="AA10380">
        <v>847</v>
      </c>
      <c r="AB10380" t="s">
        <v>41</v>
      </c>
      <c r="AC10380">
        <v>1</v>
      </c>
    </row>
    <row r="10381" spans="1:29">
      <c r="A10381">
        <v>46044</v>
      </c>
      <c r="B10381">
        <v>46044</v>
      </c>
      <c r="C10381" t="s">
        <v>34</v>
      </c>
      <c r="D10381" t="s">
        <v>35</v>
      </c>
      <c r="E10381" t="s">
        <v>36</v>
      </c>
      <c r="F10381">
        <v>18124</v>
      </c>
      <c r="G10381" t="s">
        <v>10497</v>
      </c>
      <c r="H10381" t="s">
        <v>10498</v>
      </c>
      <c r="I10381" t="s">
        <v>160</v>
      </c>
      <c r="N10381" t="s">
        <v>10499</v>
      </c>
      <c r="O10381">
        <v>101.4</v>
      </c>
      <c r="P10381">
        <v>103.5</v>
      </c>
      <c r="Q10381">
        <v>100.31</v>
      </c>
      <c r="R10381">
        <v>101.34</v>
      </c>
      <c r="S10381">
        <v>101.3</v>
      </c>
      <c r="T10381">
        <v>100.49</v>
      </c>
      <c r="V10381">
        <v>101.35</v>
      </c>
      <c r="Y10381">
        <v>985615</v>
      </c>
      <c r="Z10381">
        <v>100303820.84</v>
      </c>
      <c r="AA10381">
        <v>11007</v>
      </c>
      <c r="AB10381" t="s">
        <v>41</v>
      </c>
      <c r="AC10381">
        <v>1</v>
      </c>
    </row>
    <row r="10382" spans="1:29">
      <c r="A10382">
        <v>46044</v>
      </c>
      <c r="B10382">
        <v>46044</v>
      </c>
      <c r="C10382" t="s">
        <v>34</v>
      </c>
      <c r="D10382" t="s">
        <v>35</v>
      </c>
      <c r="E10382" t="s">
        <v>36</v>
      </c>
      <c r="F10382">
        <v>11220</v>
      </c>
      <c r="G10382" t="s">
        <v>10503</v>
      </c>
      <c r="H10382" t="s">
        <v>10504</v>
      </c>
      <c r="I10382" t="s">
        <v>160</v>
      </c>
      <c r="N10382" t="s">
        <v>10505</v>
      </c>
      <c r="O10382">
        <v>37.29</v>
      </c>
      <c r="P10382">
        <v>37.479999999999997</v>
      </c>
      <c r="Q10382">
        <v>35.799999999999997</v>
      </c>
      <c r="R10382">
        <v>36.520000000000003</v>
      </c>
      <c r="S10382">
        <v>36.880000000000003</v>
      </c>
      <c r="T10382">
        <v>36.79</v>
      </c>
      <c r="V10382">
        <v>36.520000000000003</v>
      </c>
      <c r="Y10382">
        <v>44086</v>
      </c>
      <c r="Z10382">
        <v>1610948.97</v>
      </c>
      <c r="AA10382">
        <v>387</v>
      </c>
      <c r="AB10382" t="s">
        <v>41</v>
      </c>
      <c r="AC10382">
        <v>1</v>
      </c>
    </row>
    <row r="10383" spans="1:29">
      <c r="A10383">
        <v>46044</v>
      </c>
      <c r="B10383">
        <v>46044</v>
      </c>
      <c r="C10383" t="s">
        <v>34</v>
      </c>
      <c r="D10383" t="s">
        <v>35</v>
      </c>
      <c r="E10383" t="s">
        <v>36</v>
      </c>
      <c r="F10383">
        <v>11892</v>
      </c>
      <c r="G10383" t="s">
        <v>10506</v>
      </c>
      <c r="H10383" t="s">
        <v>10507</v>
      </c>
      <c r="I10383" t="s">
        <v>160</v>
      </c>
      <c r="N10383" t="s">
        <v>10508</v>
      </c>
      <c r="O10383">
        <v>3220</v>
      </c>
      <c r="P10383">
        <v>3283.3</v>
      </c>
      <c r="Q10383">
        <v>3205</v>
      </c>
      <c r="R10383">
        <v>3226</v>
      </c>
      <c r="S10383">
        <v>3205</v>
      </c>
      <c r="T10383">
        <v>3217.2</v>
      </c>
      <c r="V10383">
        <v>3226</v>
      </c>
      <c r="Y10383">
        <v>858</v>
      </c>
      <c r="Z10383">
        <v>2788593.3</v>
      </c>
      <c r="AA10383">
        <v>178</v>
      </c>
      <c r="AB10383" t="s">
        <v>41</v>
      </c>
      <c r="AC10383">
        <v>1</v>
      </c>
    </row>
    <row r="10384" spans="1:29">
      <c r="A10384">
        <v>46044</v>
      </c>
      <c r="B10384">
        <v>46044</v>
      </c>
      <c r="C10384" t="s">
        <v>34</v>
      </c>
      <c r="D10384" t="s">
        <v>35</v>
      </c>
      <c r="E10384" t="s">
        <v>36</v>
      </c>
      <c r="F10384">
        <v>3646</v>
      </c>
      <c r="G10384" t="s">
        <v>10509</v>
      </c>
      <c r="H10384" t="s">
        <v>10510</v>
      </c>
      <c r="I10384" t="s">
        <v>160</v>
      </c>
      <c r="N10384" t="s">
        <v>10511</v>
      </c>
      <c r="O10384">
        <v>5.71</v>
      </c>
      <c r="P10384">
        <v>6.6</v>
      </c>
      <c r="Q10384">
        <v>5.52</v>
      </c>
      <c r="R10384">
        <v>6.09</v>
      </c>
      <c r="S10384">
        <v>6.25</v>
      </c>
      <c r="T10384">
        <v>5.59</v>
      </c>
      <c r="V10384">
        <v>6.09</v>
      </c>
      <c r="Y10384">
        <v>732410</v>
      </c>
      <c r="Z10384">
        <v>4563937.3899999997</v>
      </c>
      <c r="AA10384">
        <v>1861</v>
      </c>
      <c r="AB10384" t="s">
        <v>41</v>
      </c>
      <c r="AC10384">
        <v>1</v>
      </c>
    </row>
    <row r="10385" spans="1:29">
      <c r="A10385">
        <v>46044</v>
      </c>
      <c r="B10385">
        <v>46044</v>
      </c>
      <c r="C10385" t="s">
        <v>34</v>
      </c>
      <c r="D10385" t="s">
        <v>35</v>
      </c>
      <c r="E10385" t="s">
        <v>36</v>
      </c>
      <c r="F10385">
        <v>27067</v>
      </c>
      <c r="G10385" t="s">
        <v>10512</v>
      </c>
      <c r="H10385" t="s">
        <v>10513</v>
      </c>
      <c r="I10385" t="s">
        <v>160</v>
      </c>
      <c r="N10385" t="s">
        <v>10514</v>
      </c>
      <c r="O10385">
        <v>262</v>
      </c>
      <c r="P10385">
        <v>265.95</v>
      </c>
      <c r="Q10385">
        <v>257.39999999999998</v>
      </c>
      <c r="R10385">
        <v>261.10000000000002</v>
      </c>
      <c r="S10385">
        <v>264</v>
      </c>
      <c r="T10385">
        <v>261.10000000000002</v>
      </c>
      <c r="V10385">
        <v>261.10000000000002</v>
      </c>
      <c r="Y10385">
        <v>24125</v>
      </c>
      <c r="Z10385">
        <v>6288119.2000000002</v>
      </c>
      <c r="AA10385">
        <v>1199</v>
      </c>
      <c r="AB10385" t="s">
        <v>41</v>
      </c>
      <c r="AC10385">
        <v>1</v>
      </c>
    </row>
    <row r="10386" spans="1:29">
      <c r="A10386">
        <v>46044</v>
      </c>
      <c r="B10386">
        <v>46044</v>
      </c>
      <c r="C10386" t="s">
        <v>34</v>
      </c>
      <c r="D10386" t="s">
        <v>35</v>
      </c>
      <c r="E10386" t="s">
        <v>36</v>
      </c>
      <c r="F10386">
        <v>2073</v>
      </c>
      <c r="G10386" t="s">
        <v>10515</v>
      </c>
      <c r="H10386" t="s">
        <v>10516</v>
      </c>
      <c r="I10386" t="s">
        <v>160</v>
      </c>
      <c r="N10386" t="s">
        <v>10517</v>
      </c>
      <c r="O10386">
        <v>403.2</v>
      </c>
      <c r="P10386">
        <v>422.95</v>
      </c>
      <c r="Q10386">
        <v>403.2</v>
      </c>
      <c r="R10386">
        <v>416.05</v>
      </c>
      <c r="S10386">
        <v>417</v>
      </c>
      <c r="T10386">
        <v>402.95</v>
      </c>
      <c r="V10386">
        <v>416.05</v>
      </c>
      <c r="Y10386">
        <v>259624</v>
      </c>
      <c r="Z10386">
        <v>107600687.95</v>
      </c>
      <c r="AA10386">
        <v>14249</v>
      </c>
      <c r="AB10386" t="s">
        <v>41</v>
      </c>
      <c r="AC10386">
        <v>1</v>
      </c>
    </row>
    <row r="10387" spans="1:29">
      <c r="A10387">
        <v>46044</v>
      </c>
      <c r="B10387">
        <v>46044</v>
      </c>
      <c r="C10387" t="s">
        <v>34</v>
      </c>
      <c r="D10387" t="s">
        <v>35</v>
      </c>
      <c r="E10387" t="s">
        <v>36</v>
      </c>
      <c r="F10387">
        <v>3857</v>
      </c>
      <c r="G10387" t="s">
        <v>10518</v>
      </c>
      <c r="H10387" t="s">
        <v>10519</v>
      </c>
      <c r="I10387" t="s">
        <v>160</v>
      </c>
      <c r="N10387" t="s">
        <v>10520</v>
      </c>
      <c r="O10387">
        <v>550</v>
      </c>
      <c r="P10387">
        <v>565.6</v>
      </c>
      <c r="Q10387">
        <v>544.79999999999995</v>
      </c>
      <c r="R10387">
        <v>563.15</v>
      </c>
      <c r="S10387">
        <v>564.9</v>
      </c>
      <c r="T10387">
        <v>543.85</v>
      </c>
      <c r="V10387">
        <v>563.15</v>
      </c>
      <c r="Y10387">
        <v>79642</v>
      </c>
      <c r="Z10387">
        <v>44308119.200000003</v>
      </c>
      <c r="AA10387">
        <v>6904</v>
      </c>
      <c r="AB10387" t="s">
        <v>41</v>
      </c>
      <c r="AC10387">
        <v>1</v>
      </c>
    </row>
    <row r="10388" spans="1:29">
      <c r="A10388">
        <v>46044</v>
      </c>
      <c r="B10388">
        <v>46044</v>
      </c>
      <c r="C10388" t="s">
        <v>34</v>
      </c>
      <c r="D10388" t="s">
        <v>35</v>
      </c>
      <c r="E10388" t="s">
        <v>36</v>
      </c>
      <c r="F10388">
        <v>18921</v>
      </c>
      <c r="G10388" t="s">
        <v>10521</v>
      </c>
      <c r="H10388" t="s">
        <v>10522</v>
      </c>
      <c r="I10388" t="s">
        <v>160</v>
      </c>
      <c r="N10388" t="s">
        <v>10523</v>
      </c>
      <c r="O10388">
        <v>482</v>
      </c>
      <c r="P10388">
        <v>489.5</v>
      </c>
      <c r="Q10388">
        <v>480</v>
      </c>
      <c r="R10388">
        <v>487.1</v>
      </c>
      <c r="S10388">
        <v>488</v>
      </c>
      <c r="T10388">
        <v>478</v>
      </c>
      <c r="V10388">
        <v>487.1</v>
      </c>
      <c r="Y10388">
        <v>4471094</v>
      </c>
      <c r="Z10388">
        <v>2171223115.0500002</v>
      </c>
      <c r="AA10388">
        <v>64065</v>
      </c>
      <c r="AB10388" t="s">
        <v>41</v>
      </c>
      <c r="AC10388">
        <v>1</v>
      </c>
    </row>
    <row r="10389" spans="1:29">
      <c r="A10389">
        <v>46044</v>
      </c>
      <c r="B10389">
        <v>46044</v>
      </c>
      <c r="C10389" t="s">
        <v>34</v>
      </c>
      <c r="D10389" t="s">
        <v>35</v>
      </c>
      <c r="E10389" t="s">
        <v>36</v>
      </c>
      <c r="F10389">
        <v>13771</v>
      </c>
      <c r="G10389" t="s">
        <v>11458</v>
      </c>
      <c r="H10389" t="s">
        <v>10525</v>
      </c>
      <c r="I10389" t="s">
        <v>160</v>
      </c>
      <c r="N10389" t="s">
        <v>10526</v>
      </c>
      <c r="O10389">
        <v>129.11000000000001</v>
      </c>
      <c r="P10389">
        <v>136.5</v>
      </c>
      <c r="Q10389">
        <v>129.11000000000001</v>
      </c>
      <c r="R10389">
        <v>132.72</v>
      </c>
      <c r="S10389">
        <v>133.88999999999999</v>
      </c>
      <c r="T10389">
        <v>129.11000000000001</v>
      </c>
      <c r="V10389">
        <v>132.69999999999999</v>
      </c>
      <c r="Y10389">
        <v>27152</v>
      </c>
      <c r="Z10389">
        <v>3614425.41</v>
      </c>
      <c r="AA10389">
        <v>1253</v>
      </c>
      <c r="AB10389" t="s">
        <v>41</v>
      </c>
      <c r="AC10389">
        <v>1</v>
      </c>
    </row>
    <row r="10390" spans="1:29">
      <c r="A10390">
        <v>46044</v>
      </c>
      <c r="B10390">
        <v>46044</v>
      </c>
      <c r="C10390" t="s">
        <v>34</v>
      </c>
      <c r="D10390" t="s">
        <v>35</v>
      </c>
      <c r="E10390" t="s">
        <v>36</v>
      </c>
      <c r="F10390">
        <v>16454</v>
      </c>
      <c r="G10390" t="s">
        <v>10527</v>
      </c>
      <c r="H10390" t="s">
        <v>10528</v>
      </c>
      <c r="I10390" t="s">
        <v>266</v>
      </c>
      <c r="N10390" t="s">
        <v>10529</v>
      </c>
      <c r="O10390">
        <v>607</v>
      </c>
      <c r="P10390">
        <v>607</v>
      </c>
      <c r="Q10390">
        <v>591</v>
      </c>
      <c r="R10390">
        <v>602.45000000000005</v>
      </c>
      <c r="S10390">
        <v>604.85</v>
      </c>
      <c r="T10390">
        <v>600.54999999999995</v>
      </c>
      <c r="V10390">
        <v>602.45000000000005</v>
      </c>
      <c r="Y10390">
        <v>6250</v>
      </c>
      <c r="Z10390">
        <v>3747187.5</v>
      </c>
      <c r="AA10390">
        <v>22</v>
      </c>
      <c r="AB10390" t="s">
        <v>41</v>
      </c>
      <c r="AC10390">
        <v>250</v>
      </c>
    </row>
    <row r="10391" spans="1:29">
      <c r="A10391">
        <v>46044</v>
      </c>
      <c r="B10391">
        <v>46044</v>
      </c>
      <c r="C10391" t="s">
        <v>34</v>
      </c>
      <c r="D10391" t="s">
        <v>35</v>
      </c>
      <c r="E10391" t="s">
        <v>36</v>
      </c>
      <c r="F10391">
        <v>18110</v>
      </c>
      <c r="G10391" t="s">
        <v>10533</v>
      </c>
      <c r="H10391" t="s">
        <v>10534</v>
      </c>
      <c r="I10391" t="s">
        <v>160</v>
      </c>
      <c r="N10391" t="s">
        <v>10535</v>
      </c>
      <c r="O10391">
        <v>40.71</v>
      </c>
      <c r="P10391">
        <v>44.7</v>
      </c>
      <c r="Q10391">
        <v>40.71</v>
      </c>
      <c r="R10391">
        <v>44.23</v>
      </c>
      <c r="S10391">
        <v>44.58</v>
      </c>
      <c r="T10391">
        <v>40.4</v>
      </c>
      <c r="V10391">
        <v>44.23</v>
      </c>
      <c r="Y10391">
        <v>7074261</v>
      </c>
      <c r="Z10391">
        <v>298366586.20999998</v>
      </c>
      <c r="AA10391">
        <v>9519</v>
      </c>
      <c r="AB10391" t="s">
        <v>41</v>
      </c>
      <c r="AC10391">
        <v>1</v>
      </c>
    </row>
    <row r="10392" spans="1:29">
      <c r="A10392">
        <v>46044</v>
      </c>
      <c r="B10392">
        <v>46044</v>
      </c>
      <c r="C10392" t="s">
        <v>34</v>
      </c>
      <c r="D10392" t="s">
        <v>35</v>
      </c>
      <c r="E10392" t="s">
        <v>36</v>
      </c>
      <c r="F10392">
        <v>25340</v>
      </c>
      <c r="G10392" t="s">
        <v>10536</v>
      </c>
      <c r="H10392" t="s">
        <v>10537</v>
      </c>
      <c r="I10392" t="s">
        <v>160</v>
      </c>
      <c r="N10392" t="s">
        <v>10538</v>
      </c>
      <c r="O10392">
        <v>52.99</v>
      </c>
      <c r="P10392">
        <v>55.47</v>
      </c>
      <c r="Q10392">
        <v>52.99</v>
      </c>
      <c r="R10392">
        <v>54.45</v>
      </c>
      <c r="S10392">
        <v>53.41</v>
      </c>
      <c r="T10392">
        <v>52.27</v>
      </c>
      <c r="V10392">
        <v>54.49</v>
      </c>
      <c r="Y10392">
        <v>70888</v>
      </c>
      <c r="Z10392">
        <v>3811069.63</v>
      </c>
      <c r="AA10392">
        <v>1244</v>
      </c>
      <c r="AB10392" t="s">
        <v>41</v>
      </c>
      <c r="AC10392">
        <v>1</v>
      </c>
    </row>
    <row r="10393" spans="1:29">
      <c r="A10393">
        <v>46044</v>
      </c>
      <c r="B10393">
        <v>46044</v>
      </c>
      <c r="C10393" t="s">
        <v>34</v>
      </c>
      <c r="D10393" t="s">
        <v>35</v>
      </c>
      <c r="E10393" t="s">
        <v>36</v>
      </c>
      <c r="F10393">
        <v>9027</v>
      </c>
      <c r="G10393" t="s">
        <v>10539</v>
      </c>
      <c r="H10393" t="s">
        <v>10540</v>
      </c>
      <c r="I10393" t="s">
        <v>182</v>
      </c>
      <c r="N10393" t="s">
        <v>10541</v>
      </c>
      <c r="O10393">
        <v>2.14</v>
      </c>
      <c r="P10393">
        <v>2.2400000000000002</v>
      </c>
      <c r="Q10393">
        <v>2.14</v>
      </c>
      <c r="R10393">
        <v>2.17</v>
      </c>
      <c r="S10393">
        <v>2.2000000000000002</v>
      </c>
      <c r="T10393">
        <v>2.14</v>
      </c>
      <c r="V10393">
        <v>2.17</v>
      </c>
      <c r="Y10393">
        <v>436434</v>
      </c>
      <c r="Z10393">
        <v>964497.69</v>
      </c>
      <c r="AA10393">
        <v>502</v>
      </c>
      <c r="AB10393" t="s">
        <v>41</v>
      </c>
      <c r="AC10393">
        <v>1</v>
      </c>
    </row>
    <row r="10394" spans="1:29">
      <c r="A10394">
        <v>46044</v>
      </c>
      <c r="B10394">
        <v>46044</v>
      </c>
      <c r="C10394" t="s">
        <v>34</v>
      </c>
      <c r="D10394" t="s">
        <v>35</v>
      </c>
      <c r="E10394" t="s">
        <v>36</v>
      </c>
      <c r="F10394">
        <v>757413</v>
      </c>
      <c r="G10394" t="s">
        <v>11459</v>
      </c>
      <c r="H10394" t="s">
        <v>11460</v>
      </c>
      <c r="I10394" t="s">
        <v>513</v>
      </c>
      <c r="N10394" t="s">
        <v>11461</v>
      </c>
      <c r="O10394">
        <v>96001</v>
      </c>
      <c r="P10394">
        <v>96001</v>
      </c>
      <c r="Q10394">
        <v>95001</v>
      </c>
      <c r="R10394">
        <v>95001</v>
      </c>
      <c r="S10394">
        <v>95001</v>
      </c>
      <c r="T10394">
        <v>96010</v>
      </c>
      <c r="V10394">
        <v>95001</v>
      </c>
      <c r="Y10394">
        <v>2</v>
      </c>
      <c r="Z10394">
        <v>191002</v>
      </c>
      <c r="AA10394">
        <v>2</v>
      </c>
      <c r="AB10394" t="s">
        <v>41</v>
      </c>
      <c r="AC10394">
        <v>1</v>
      </c>
    </row>
    <row r="10395" spans="1:29">
      <c r="A10395">
        <v>46044</v>
      </c>
      <c r="B10395">
        <v>46044</v>
      </c>
      <c r="C10395" t="s">
        <v>34</v>
      </c>
      <c r="D10395" t="s">
        <v>35</v>
      </c>
      <c r="E10395" t="s">
        <v>36</v>
      </c>
      <c r="F10395">
        <v>756916</v>
      </c>
      <c r="G10395" t="s">
        <v>11462</v>
      </c>
      <c r="H10395" t="s">
        <v>11463</v>
      </c>
      <c r="I10395" t="s">
        <v>513</v>
      </c>
      <c r="N10395" t="s">
        <v>11464</v>
      </c>
      <c r="O10395">
        <v>99500</v>
      </c>
      <c r="P10395">
        <v>99500</v>
      </c>
      <c r="Q10395">
        <v>95000</v>
      </c>
      <c r="R10395">
        <v>95000</v>
      </c>
      <c r="S10395">
        <v>95000</v>
      </c>
      <c r="T10395">
        <v>99000</v>
      </c>
      <c r="V10395">
        <v>95000</v>
      </c>
      <c r="Y10395">
        <v>2</v>
      </c>
      <c r="Z10395">
        <v>194500</v>
      </c>
      <c r="AA10395">
        <v>2</v>
      </c>
      <c r="AB10395" t="s">
        <v>41</v>
      </c>
      <c r="AC10395">
        <v>1</v>
      </c>
    </row>
    <row r="10396" spans="1:29">
      <c r="A10396">
        <v>46044</v>
      </c>
      <c r="B10396">
        <v>46044</v>
      </c>
      <c r="C10396" t="s">
        <v>34</v>
      </c>
      <c r="D10396" t="s">
        <v>35</v>
      </c>
      <c r="E10396" t="s">
        <v>36</v>
      </c>
      <c r="F10396">
        <v>760451</v>
      </c>
      <c r="G10396" t="s">
        <v>11465</v>
      </c>
      <c r="H10396" t="s">
        <v>11466</v>
      </c>
      <c r="I10396" t="s">
        <v>513</v>
      </c>
      <c r="N10396" t="s">
        <v>11467</v>
      </c>
      <c r="O10396">
        <v>98295.44</v>
      </c>
      <c r="P10396">
        <v>98295.44</v>
      </c>
      <c r="Q10396">
        <v>98295.44</v>
      </c>
      <c r="R10396">
        <v>98295.44</v>
      </c>
      <c r="S10396">
        <v>98295.44</v>
      </c>
      <c r="T10396">
        <v>98295.44</v>
      </c>
      <c r="V10396">
        <v>98295.44</v>
      </c>
      <c r="Y10396">
        <v>2</v>
      </c>
      <c r="Z10396">
        <v>196590.88</v>
      </c>
      <c r="AA10396">
        <v>2</v>
      </c>
      <c r="AB10396" t="s">
        <v>41</v>
      </c>
      <c r="AC10396">
        <v>1</v>
      </c>
    </row>
    <row r="10397" spans="1:29">
      <c r="A10397">
        <v>46044</v>
      </c>
      <c r="B10397">
        <v>46044</v>
      </c>
      <c r="C10397" t="s">
        <v>34</v>
      </c>
      <c r="D10397" t="s">
        <v>35</v>
      </c>
      <c r="E10397" t="s">
        <v>36</v>
      </c>
      <c r="F10397">
        <v>8167</v>
      </c>
      <c r="G10397" t="s">
        <v>10548</v>
      </c>
      <c r="H10397" t="s">
        <v>10549</v>
      </c>
      <c r="I10397" t="s">
        <v>160</v>
      </c>
      <c r="N10397" t="s">
        <v>10550</v>
      </c>
      <c r="O10397">
        <v>490.1</v>
      </c>
      <c r="P10397">
        <v>496</v>
      </c>
      <c r="Q10397">
        <v>483.05</v>
      </c>
      <c r="R10397">
        <v>486.35</v>
      </c>
      <c r="S10397">
        <v>490</v>
      </c>
      <c r="T10397">
        <v>486.45</v>
      </c>
      <c r="V10397">
        <v>486.35</v>
      </c>
      <c r="Y10397">
        <v>75913</v>
      </c>
      <c r="Z10397">
        <v>37082442.799999997</v>
      </c>
      <c r="AA10397">
        <v>7520</v>
      </c>
      <c r="AB10397" t="s">
        <v>41</v>
      </c>
      <c r="AC10397">
        <v>1</v>
      </c>
    </row>
    <row r="10398" spans="1:29">
      <c r="A10398">
        <v>46044</v>
      </c>
      <c r="B10398">
        <v>46044</v>
      </c>
      <c r="C10398" t="s">
        <v>34</v>
      </c>
      <c r="D10398" t="s">
        <v>35</v>
      </c>
      <c r="E10398" t="s">
        <v>36</v>
      </c>
      <c r="F10398">
        <v>3063</v>
      </c>
      <c r="G10398" t="s">
        <v>10557</v>
      </c>
      <c r="H10398" t="s">
        <v>10558</v>
      </c>
      <c r="I10398" t="s">
        <v>160</v>
      </c>
      <c r="N10398" t="s">
        <v>10559</v>
      </c>
      <c r="O10398">
        <v>680</v>
      </c>
      <c r="P10398">
        <v>694</v>
      </c>
      <c r="Q10398">
        <v>664.8</v>
      </c>
      <c r="R10398">
        <v>678.65</v>
      </c>
      <c r="S10398">
        <v>677.8</v>
      </c>
      <c r="T10398">
        <v>676.65</v>
      </c>
      <c r="V10398">
        <v>678.65</v>
      </c>
      <c r="Y10398">
        <v>19313521</v>
      </c>
      <c r="Z10398">
        <v>13118637369.65</v>
      </c>
      <c r="AA10398">
        <v>205332</v>
      </c>
      <c r="AB10398" t="s">
        <v>41</v>
      </c>
      <c r="AC10398">
        <v>1</v>
      </c>
    </row>
    <row r="10399" spans="1:29">
      <c r="A10399">
        <v>46044</v>
      </c>
      <c r="B10399">
        <v>46044</v>
      </c>
      <c r="C10399" t="s">
        <v>34</v>
      </c>
      <c r="D10399" t="s">
        <v>35</v>
      </c>
      <c r="E10399" t="s">
        <v>36</v>
      </c>
      <c r="F10399">
        <v>14019</v>
      </c>
      <c r="G10399" t="s">
        <v>10569</v>
      </c>
      <c r="H10399" t="s">
        <v>10570</v>
      </c>
      <c r="I10399" t="s">
        <v>160</v>
      </c>
      <c r="N10399" t="s">
        <v>10571</v>
      </c>
      <c r="O10399">
        <v>1418.8</v>
      </c>
      <c r="P10399">
        <v>1452.6</v>
      </c>
      <c r="Q10399">
        <v>1411.1</v>
      </c>
      <c r="R10399">
        <v>1424.3</v>
      </c>
      <c r="S10399">
        <v>1424.4</v>
      </c>
      <c r="T10399">
        <v>1412.7</v>
      </c>
      <c r="V10399">
        <v>1424.6</v>
      </c>
      <c r="Y10399">
        <v>17443</v>
      </c>
      <c r="Z10399">
        <v>24838686.699999999</v>
      </c>
      <c r="AA10399">
        <v>1507</v>
      </c>
      <c r="AB10399" t="s">
        <v>41</v>
      </c>
      <c r="AC10399">
        <v>1</v>
      </c>
    </row>
    <row r="10400" spans="1:29">
      <c r="A10400">
        <v>46044</v>
      </c>
      <c r="B10400">
        <v>46044</v>
      </c>
      <c r="C10400" t="s">
        <v>34</v>
      </c>
      <c r="D10400" t="s">
        <v>35</v>
      </c>
      <c r="E10400" t="s">
        <v>36</v>
      </c>
      <c r="F10400">
        <v>10710</v>
      </c>
      <c r="G10400" t="s">
        <v>10572</v>
      </c>
      <c r="H10400" t="s">
        <v>10573</v>
      </c>
      <c r="I10400" t="s">
        <v>266</v>
      </c>
      <c r="N10400" t="s">
        <v>10574</v>
      </c>
      <c r="O10400">
        <v>104.15</v>
      </c>
      <c r="P10400">
        <v>104.15</v>
      </c>
      <c r="Q10400">
        <v>101</v>
      </c>
      <c r="R10400">
        <v>101.4</v>
      </c>
      <c r="S10400">
        <v>101</v>
      </c>
      <c r="T10400">
        <v>112</v>
      </c>
      <c r="V10400">
        <v>101.4</v>
      </c>
      <c r="Y10400">
        <v>6000</v>
      </c>
      <c r="Z10400">
        <v>613050</v>
      </c>
      <c r="AA10400">
        <v>11</v>
      </c>
      <c r="AB10400" t="s">
        <v>41</v>
      </c>
      <c r="AC10400">
        <v>500</v>
      </c>
    </row>
    <row r="10401" spans="1:29">
      <c r="A10401">
        <v>46044</v>
      </c>
      <c r="B10401">
        <v>46044</v>
      </c>
      <c r="C10401" t="s">
        <v>34</v>
      </c>
      <c r="D10401" t="s">
        <v>35</v>
      </c>
      <c r="E10401" t="s">
        <v>36</v>
      </c>
      <c r="F10401">
        <v>3757</v>
      </c>
      <c r="G10401" t="s">
        <v>10578</v>
      </c>
      <c r="H10401" t="s">
        <v>10579</v>
      </c>
      <c r="I10401" t="s">
        <v>160</v>
      </c>
      <c r="N10401" t="s">
        <v>10580</v>
      </c>
      <c r="O10401">
        <v>1460.5</v>
      </c>
      <c r="P10401">
        <v>1509</v>
      </c>
      <c r="Q10401">
        <v>1460.5</v>
      </c>
      <c r="R10401">
        <v>1495.9</v>
      </c>
      <c r="S10401">
        <v>1498</v>
      </c>
      <c r="T10401">
        <v>1459.8</v>
      </c>
      <c r="V10401">
        <v>1495.85</v>
      </c>
      <c r="Y10401">
        <v>15706</v>
      </c>
      <c r="Z10401">
        <v>23295128.699999999</v>
      </c>
      <c r="AA10401">
        <v>2410</v>
      </c>
      <c r="AB10401" t="s">
        <v>41</v>
      </c>
      <c r="AC10401">
        <v>1</v>
      </c>
    </row>
    <row r="10402" spans="1:29">
      <c r="A10402">
        <v>46044</v>
      </c>
      <c r="B10402">
        <v>46044</v>
      </c>
      <c r="C10402" t="s">
        <v>34</v>
      </c>
      <c r="D10402" t="s">
        <v>35</v>
      </c>
      <c r="E10402" t="s">
        <v>36</v>
      </c>
      <c r="F10402">
        <v>28847</v>
      </c>
      <c r="G10402" t="s">
        <v>10581</v>
      </c>
      <c r="H10402" t="s">
        <v>10582</v>
      </c>
      <c r="I10402" t="s">
        <v>160</v>
      </c>
      <c r="N10402" t="s">
        <v>10583</v>
      </c>
      <c r="O10402">
        <v>755</v>
      </c>
      <c r="P10402">
        <v>755</v>
      </c>
      <c r="Q10402">
        <v>731.6</v>
      </c>
      <c r="R10402">
        <v>738.1</v>
      </c>
      <c r="S10402">
        <v>740.1</v>
      </c>
      <c r="T10402">
        <v>736.8</v>
      </c>
      <c r="V10402">
        <v>738.1</v>
      </c>
      <c r="Y10402">
        <v>46247</v>
      </c>
      <c r="Z10402">
        <v>34077049.399999999</v>
      </c>
      <c r="AA10402">
        <v>2900</v>
      </c>
      <c r="AB10402" t="s">
        <v>41</v>
      </c>
      <c r="AC10402">
        <v>1</v>
      </c>
    </row>
    <row r="10403" spans="1:29">
      <c r="A10403">
        <v>46044</v>
      </c>
      <c r="B10403">
        <v>46044</v>
      </c>
      <c r="C10403" t="s">
        <v>34</v>
      </c>
      <c r="D10403" t="s">
        <v>35</v>
      </c>
      <c r="E10403" t="s">
        <v>36</v>
      </c>
      <c r="F10403">
        <v>9592</v>
      </c>
      <c r="G10403" t="s">
        <v>10584</v>
      </c>
      <c r="H10403" t="s">
        <v>10585</v>
      </c>
      <c r="I10403" t="s">
        <v>160</v>
      </c>
      <c r="N10403" t="s">
        <v>10586</v>
      </c>
      <c r="O10403">
        <v>1018</v>
      </c>
      <c r="P10403">
        <v>1071</v>
      </c>
      <c r="Q10403">
        <v>1010.9</v>
      </c>
      <c r="R10403">
        <v>1061.4000000000001</v>
      </c>
      <c r="S10403">
        <v>1068</v>
      </c>
      <c r="T10403">
        <v>1009</v>
      </c>
      <c r="V10403">
        <v>1061.4000000000001</v>
      </c>
      <c r="Y10403">
        <v>51309</v>
      </c>
      <c r="Z10403">
        <v>53768549.899999999</v>
      </c>
      <c r="AA10403">
        <v>5654</v>
      </c>
      <c r="AB10403" t="s">
        <v>41</v>
      </c>
      <c r="AC10403">
        <v>1</v>
      </c>
    </row>
    <row r="10404" spans="1:29">
      <c r="A10404">
        <v>46044</v>
      </c>
      <c r="B10404">
        <v>46044</v>
      </c>
      <c r="C10404" t="s">
        <v>34</v>
      </c>
      <c r="D10404" t="s">
        <v>35</v>
      </c>
      <c r="E10404" t="s">
        <v>36</v>
      </c>
      <c r="F10404">
        <v>13856</v>
      </c>
      <c r="G10404" t="s">
        <v>10587</v>
      </c>
      <c r="H10404" t="s">
        <v>10588</v>
      </c>
      <c r="I10404" t="s">
        <v>182</v>
      </c>
      <c r="N10404" t="s">
        <v>10589</v>
      </c>
      <c r="O10404">
        <v>729.15</v>
      </c>
      <c r="P10404">
        <v>754</v>
      </c>
      <c r="Q10404">
        <v>719</v>
      </c>
      <c r="R10404">
        <v>743.75</v>
      </c>
      <c r="S10404">
        <v>740</v>
      </c>
      <c r="T10404">
        <v>729.15</v>
      </c>
      <c r="V10404">
        <v>744</v>
      </c>
      <c r="Y10404">
        <v>8283</v>
      </c>
      <c r="Z10404">
        <v>6124548.25</v>
      </c>
      <c r="AA10404">
        <v>590</v>
      </c>
      <c r="AB10404" t="s">
        <v>41</v>
      </c>
      <c r="AC10404">
        <v>1</v>
      </c>
    </row>
    <row r="10405" spans="1:29">
      <c r="A10405">
        <v>46044</v>
      </c>
      <c r="B10405">
        <v>46044</v>
      </c>
      <c r="C10405" t="s">
        <v>34</v>
      </c>
      <c r="D10405" t="s">
        <v>35</v>
      </c>
      <c r="E10405" t="s">
        <v>36</v>
      </c>
      <c r="F10405">
        <v>8890</v>
      </c>
      <c r="G10405" t="s">
        <v>10590</v>
      </c>
      <c r="H10405" t="s">
        <v>10591</v>
      </c>
      <c r="I10405" t="s">
        <v>160</v>
      </c>
      <c r="N10405" t="s">
        <v>10592</v>
      </c>
      <c r="O10405">
        <v>207.44</v>
      </c>
      <c r="P10405">
        <v>217.73</v>
      </c>
      <c r="Q10405">
        <v>204.08</v>
      </c>
      <c r="R10405">
        <v>211.43</v>
      </c>
      <c r="S10405">
        <v>211</v>
      </c>
      <c r="T10405">
        <v>203.57</v>
      </c>
      <c r="V10405">
        <v>211.4</v>
      </c>
      <c r="Y10405">
        <v>208771</v>
      </c>
      <c r="Z10405">
        <v>43996024.68</v>
      </c>
      <c r="AA10405">
        <v>4798</v>
      </c>
      <c r="AB10405" t="s">
        <v>41</v>
      </c>
      <c r="AC10405">
        <v>1</v>
      </c>
    </row>
    <row r="10406" spans="1:29">
      <c r="A10406">
        <v>46044</v>
      </c>
      <c r="B10406">
        <v>46044</v>
      </c>
      <c r="C10406" t="s">
        <v>34</v>
      </c>
      <c r="D10406" t="s">
        <v>35</v>
      </c>
      <c r="E10406" t="s">
        <v>36</v>
      </c>
      <c r="F10406">
        <v>23775</v>
      </c>
      <c r="G10406" t="s">
        <v>11468</v>
      </c>
      <c r="H10406" t="s">
        <v>11469</v>
      </c>
      <c r="I10406" t="s">
        <v>266</v>
      </c>
      <c r="N10406" t="s">
        <v>11470</v>
      </c>
      <c r="O10406">
        <v>46</v>
      </c>
      <c r="P10406">
        <v>46</v>
      </c>
      <c r="Q10406">
        <v>46</v>
      </c>
      <c r="R10406">
        <v>46</v>
      </c>
      <c r="S10406">
        <v>46</v>
      </c>
      <c r="T10406">
        <v>48</v>
      </c>
      <c r="V10406">
        <v>46</v>
      </c>
      <c r="Y10406">
        <v>1200</v>
      </c>
      <c r="Z10406">
        <v>55200</v>
      </c>
      <c r="AA10406">
        <v>1</v>
      </c>
      <c r="AB10406" t="s">
        <v>41</v>
      </c>
      <c r="AC10406">
        <v>1200</v>
      </c>
    </row>
    <row r="10407" spans="1:29">
      <c r="A10407">
        <v>46044</v>
      </c>
      <c r="B10407">
        <v>46044</v>
      </c>
      <c r="C10407" t="s">
        <v>34</v>
      </c>
      <c r="D10407" t="s">
        <v>35</v>
      </c>
      <c r="E10407" t="s">
        <v>36</v>
      </c>
      <c r="F10407">
        <v>14491</v>
      </c>
      <c r="G10407" t="s">
        <v>10593</v>
      </c>
      <c r="H10407" t="s">
        <v>10594</v>
      </c>
      <c r="I10407" t="s">
        <v>266</v>
      </c>
      <c r="N10407" t="s">
        <v>10595</v>
      </c>
      <c r="O10407">
        <v>96</v>
      </c>
      <c r="P10407">
        <v>96</v>
      </c>
      <c r="Q10407">
        <v>96</v>
      </c>
      <c r="R10407">
        <v>96</v>
      </c>
      <c r="S10407">
        <v>96</v>
      </c>
      <c r="T10407">
        <v>95.5</v>
      </c>
      <c r="V10407">
        <v>96</v>
      </c>
      <c r="Y10407">
        <v>1800</v>
      </c>
      <c r="Z10407">
        <v>172800</v>
      </c>
      <c r="AA10407">
        <v>3</v>
      </c>
      <c r="AB10407" t="s">
        <v>41</v>
      </c>
      <c r="AC10407">
        <v>600</v>
      </c>
    </row>
    <row r="10408" spans="1:29">
      <c r="A10408">
        <v>46044</v>
      </c>
      <c r="B10408">
        <v>46044</v>
      </c>
      <c r="C10408" t="s">
        <v>34</v>
      </c>
      <c r="D10408" t="s">
        <v>35</v>
      </c>
      <c r="E10408" t="s">
        <v>36</v>
      </c>
      <c r="F10408">
        <v>10757</v>
      </c>
      <c r="G10408" t="s">
        <v>10596</v>
      </c>
      <c r="H10408" t="s">
        <v>10597</v>
      </c>
      <c r="I10408" t="s">
        <v>758</v>
      </c>
      <c r="N10408" t="s">
        <v>10598</v>
      </c>
      <c r="O10408">
        <v>107</v>
      </c>
      <c r="P10408">
        <v>107</v>
      </c>
      <c r="Q10408">
        <v>106.9</v>
      </c>
      <c r="R10408">
        <v>106.9</v>
      </c>
      <c r="S10408">
        <v>106.9</v>
      </c>
      <c r="T10408">
        <v>105</v>
      </c>
      <c r="V10408">
        <v>106.9</v>
      </c>
      <c r="Y10408">
        <v>150000</v>
      </c>
      <c r="Z10408">
        <v>16040000</v>
      </c>
      <c r="AA10408">
        <v>4</v>
      </c>
      <c r="AB10408" t="s">
        <v>41</v>
      </c>
      <c r="AC10408">
        <v>25000</v>
      </c>
    </row>
    <row r="10409" spans="1:29">
      <c r="A10409">
        <v>46044</v>
      </c>
      <c r="B10409">
        <v>46044</v>
      </c>
      <c r="C10409" t="s">
        <v>34</v>
      </c>
      <c r="D10409" t="s">
        <v>35</v>
      </c>
      <c r="E10409" t="s">
        <v>36</v>
      </c>
      <c r="F10409">
        <v>18863</v>
      </c>
      <c r="G10409" t="s">
        <v>10599</v>
      </c>
      <c r="H10409" t="s">
        <v>10600</v>
      </c>
      <c r="I10409" t="s">
        <v>160</v>
      </c>
      <c r="N10409" t="s">
        <v>10601</v>
      </c>
      <c r="O10409">
        <v>67.900000000000006</v>
      </c>
      <c r="P10409">
        <v>69.22</v>
      </c>
      <c r="Q10409">
        <v>67.599999999999994</v>
      </c>
      <c r="R10409">
        <v>68.11</v>
      </c>
      <c r="S10409">
        <v>68.66</v>
      </c>
      <c r="T10409">
        <v>67.739999999999995</v>
      </c>
      <c r="V10409">
        <v>68.11</v>
      </c>
      <c r="Y10409">
        <v>300058</v>
      </c>
      <c r="Z10409">
        <v>20561328.649999999</v>
      </c>
      <c r="AA10409">
        <v>1537</v>
      </c>
      <c r="AB10409" t="s">
        <v>41</v>
      </c>
      <c r="AC10409">
        <v>1</v>
      </c>
    </row>
    <row r="10410" spans="1:29">
      <c r="A10410">
        <v>46044</v>
      </c>
      <c r="B10410">
        <v>46044</v>
      </c>
      <c r="C10410" t="s">
        <v>34</v>
      </c>
      <c r="D10410" t="s">
        <v>35</v>
      </c>
      <c r="E10410" t="s">
        <v>36</v>
      </c>
      <c r="F10410">
        <v>3676</v>
      </c>
      <c r="G10410" t="s">
        <v>10602</v>
      </c>
      <c r="H10410" t="s">
        <v>10603</v>
      </c>
      <c r="I10410" t="s">
        <v>160</v>
      </c>
      <c r="N10410" t="s">
        <v>10604</v>
      </c>
      <c r="O10410">
        <v>454.6</v>
      </c>
      <c r="P10410">
        <v>464.95</v>
      </c>
      <c r="Q10410">
        <v>453.1</v>
      </c>
      <c r="R10410">
        <v>462.25</v>
      </c>
      <c r="S10410">
        <v>463</v>
      </c>
      <c r="T10410">
        <v>454.6</v>
      </c>
      <c r="V10410">
        <v>462.25</v>
      </c>
      <c r="Y10410">
        <v>34492</v>
      </c>
      <c r="Z10410">
        <v>15892373.800000001</v>
      </c>
      <c r="AA10410">
        <v>2588</v>
      </c>
      <c r="AB10410" t="s">
        <v>41</v>
      </c>
      <c r="AC10410">
        <v>1</v>
      </c>
    </row>
    <row r="10411" spans="1:29">
      <c r="A10411">
        <v>46044</v>
      </c>
      <c r="B10411">
        <v>46044</v>
      </c>
      <c r="C10411" t="s">
        <v>34</v>
      </c>
      <c r="D10411" t="s">
        <v>35</v>
      </c>
      <c r="E10411" t="s">
        <v>36</v>
      </c>
      <c r="F10411">
        <v>8652</v>
      </c>
      <c r="G10411" t="s">
        <v>10605</v>
      </c>
      <c r="H10411" t="s">
        <v>10606</v>
      </c>
      <c r="I10411" t="s">
        <v>160</v>
      </c>
      <c r="N10411" t="s">
        <v>10607</v>
      </c>
      <c r="O10411">
        <v>101</v>
      </c>
      <c r="P10411">
        <v>102.9</v>
      </c>
      <c r="Q10411">
        <v>98.61</v>
      </c>
      <c r="R10411">
        <v>99.55</v>
      </c>
      <c r="S10411">
        <v>100.49</v>
      </c>
      <c r="T10411">
        <v>98.57</v>
      </c>
      <c r="V10411">
        <v>99.55</v>
      </c>
      <c r="Y10411">
        <v>18425</v>
      </c>
      <c r="Z10411">
        <v>1846432.7</v>
      </c>
      <c r="AA10411">
        <v>645</v>
      </c>
      <c r="AB10411" t="s">
        <v>41</v>
      </c>
      <c r="AC10411">
        <v>1</v>
      </c>
    </row>
    <row r="10412" spans="1:29">
      <c r="A10412">
        <v>46044</v>
      </c>
      <c r="B10412">
        <v>46044</v>
      </c>
      <c r="C10412" t="s">
        <v>34</v>
      </c>
      <c r="D10412" t="s">
        <v>35</v>
      </c>
      <c r="E10412" t="s">
        <v>36</v>
      </c>
      <c r="F10412">
        <v>14316</v>
      </c>
      <c r="G10412" t="s">
        <v>10608</v>
      </c>
      <c r="H10412" t="s">
        <v>10609</v>
      </c>
      <c r="I10412" t="s">
        <v>266</v>
      </c>
      <c r="N10412" t="s">
        <v>10610</v>
      </c>
      <c r="O10412">
        <v>65.25</v>
      </c>
      <c r="P10412">
        <v>65.25</v>
      </c>
      <c r="Q10412">
        <v>65.25</v>
      </c>
      <c r="R10412">
        <v>65.25</v>
      </c>
      <c r="S10412">
        <v>65.25</v>
      </c>
      <c r="T10412">
        <v>68.5</v>
      </c>
      <c r="V10412">
        <v>65.25</v>
      </c>
      <c r="Y10412">
        <v>2000</v>
      </c>
      <c r="Z10412">
        <v>130500</v>
      </c>
      <c r="AA10412">
        <v>1</v>
      </c>
      <c r="AB10412" t="s">
        <v>41</v>
      </c>
      <c r="AC10412">
        <v>2000</v>
      </c>
    </row>
    <row r="10413" spans="1:29">
      <c r="A10413">
        <v>46044</v>
      </c>
      <c r="B10413">
        <v>46044</v>
      </c>
      <c r="C10413" t="s">
        <v>34</v>
      </c>
      <c r="D10413" t="s">
        <v>35</v>
      </c>
      <c r="E10413" t="s">
        <v>36</v>
      </c>
      <c r="F10413">
        <v>22730</v>
      </c>
      <c r="G10413" t="s">
        <v>10611</v>
      </c>
      <c r="H10413" t="s">
        <v>10612</v>
      </c>
      <c r="I10413" t="s">
        <v>160</v>
      </c>
      <c r="N10413" t="s">
        <v>10613</v>
      </c>
      <c r="O10413">
        <v>118.56</v>
      </c>
      <c r="P10413">
        <v>119.94</v>
      </c>
      <c r="Q10413">
        <v>116.5</v>
      </c>
      <c r="R10413">
        <v>117.97</v>
      </c>
      <c r="S10413">
        <v>118.8</v>
      </c>
      <c r="T10413">
        <v>117.97</v>
      </c>
      <c r="V10413">
        <v>117.95</v>
      </c>
      <c r="Y10413">
        <v>13587</v>
      </c>
      <c r="Z10413">
        <v>1605886.1</v>
      </c>
      <c r="AA10413">
        <v>329</v>
      </c>
      <c r="AB10413" t="s">
        <v>41</v>
      </c>
      <c r="AC10413">
        <v>1</v>
      </c>
    </row>
    <row r="10414" spans="1:29">
      <c r="A10414">
        <v>46044</v>
      </c>
      <c r="B10414">
        <v>46044</v>
      </c>
      <c r="C10414" t="s">
        <v>34</v>
      </c>
      <c r="D10414" t="s">
        <v>35</v>
      </c>
      <c r="E10414" t="s">
        <v>36</v>
      </c>
      <c r="F10414">
        <v>23386</v>
      </c>
      <c r="G10414" t="s">
        <v>10617</v>
      </c>
      <c r="H10414" t="s">
        <v>10618</v>
      </c>
      <c r="I10414" t="s">
        <v>182</v>
      </c>
      <c r="N10414" t="s">
        <v>10619</v>
      </c>
      <c r="O10414">
        <v>135</v>
      </c>
      <c r="P10414">
        <v>138.61000000000001</v>
      </c>
      <c r="Q10414">
        <v>135</v>
      </c>
      <c r="R10414">
        <v>138.61000000000001</v>
      </c>
      <c r="S10414">
        <v>138.61000000000001</v>
      </c>
      <c r="T10414">
        <v>132.01</v>
      </c>
      <c r="V10414">
        <v>138.69999999999999</v>
      </c>
      <c r="Y10414">
        <v>31858</v>
      </c>
      <c r="Z10414">
        <v>4395517.82</v>
      </c>
      <c r="AA10414">
        <v>128</v>
      </c>
      <c r="AB10414" t="s">
        <v>41</v>
      </c>
      <c r="AC10414">
        <v>1</v>
      </c>
    </row>
    <row r="10415" spans="1:29">
      <c r="A10415">
        <v>46044</v>
      </c>
      <c r="B10415">
        <v>46044</v>
      </c>
      <c r="C10415" t="s">
        <v>34</v>
      </c>
      <c r="D10415" t="s">
        <v>35</v>
      </c>
      <c r="E10415" t="s">
        <v>36</v>
      </c>
      <c r="F10415">
        <v>760694</v>
      </c>
      <c r="G10415" t="s">
        <v>10620</v>
      </c>
      <c r="H10415" t="s">
        <v>10621</v>
      </c>
      <c r="I10415" t="s">
        <v>327</v>
      </c>
      <c r="N10415" t="s">
        <v>10622</v>
      </c>
      <c r="O10415">
        <v>25.5</v>
      </c>
      <c r="P10415">
        <v>25.5</v>
      </c>
      <c r="Q10415">
        <v>25.45</v>
      </c>
      <c r="R10415">
        <v>25.45</v>
      </c>
      <c r="S10415">
        <v>25.45</v>
      </c>
      <c r="T10415">
        <v>26.75</v>
      </c>
      <c r="V10415">
        <v>25.45</v>
      </c>
      <c r="Y10415">
        <v>48000</v>
      </c>
      <c r="Z10415">
        <v>1223550</v>
      </c>
      <c r="AA10415">
        <v>12</v>
      </c>
      <c r="AB10415" t="s">
        <v>41</v>
      </c>
      <c r="AC10415">
        <v>3000</v>
      </c>
    </row>
    <row r="10416" spans="1:29">
      <c r="A10416">
        <v>46044</v>
      </c>
      <c r="B10416">
        <v>46044</v>
      </c>
      <c r="C10416" t="s">
        <v>34</v>
      </c>
      <c r="D10416" t="s">
        <v>35</v>
      </c>
      <c r="E10416" t="s">
        <v>36</v>
      </c>
      <c r="F10416">
        <v>13536</v>
      </c>
      <c r="G10416" t="s">
        <v>10623</v>
      </c>
      <c r="H10416" t="s">
        <v>10624</v>
      </c>
      <c r="I10416" t="s">
        <v>160</v>
      </c>
      <c r="N10416" t="s">
        <v>10625</v>
      </c>
      <c r="O10416">
        <v>319.05</v>
      </c>
      <c r="P10416">
        <v>323.75</v>
      </c>
      <c r="Q10416">
        <v>314</v>
      </c>
      <c r="R10416">
        <v>316.35000000000002</v>
      </c>
      <c r="S10416">
        <v>320</v>
      </c>
      <c r="T10416">
        <v>321.55</v>
      </c>
      <c r="V10416">
        <v>315.7</v>
      </c>
      <c r="Y10416">
        <v>4331</v>
      </c>
      <c r="Z10416">
        <v>1376536</v>
      </c>
      <c r="AA10416">
        <v>315</v>
      </c>
      <c r="AB10416" t="s">
        <v>41</v>
      </c>
      <c r="AC10416">
        <v>1</v>
      </c>
    </row>
    <row r="10417" spans="1:29">
      <c r="A10417">
        <v>46044</v>
      </c>
      <c r="B10417">
        <v>46044</v>
      </c>
      <c r="C10417" t="s">
        <v>34</v>
      </c>
      <c r="D10417" t="s">
        <v>35</v>
      </c>
      <c r="E10417" t="s">
        <v>36</v>
      </c>
      <c r="F10417">
        <v>760224</v>
      </c>
      <c r="G10417" t="s">
        <v>10626</v>
      </c>
      <c r="H10417" t="s">
        <v>10627</v>
      </c>
      <c r="I10417" t="s">
        <v>160</v>
      </c>
      <c r="N10417" t="s">
        <v>10628</v>
      </c>
      <c r="O10417">
        <v>45.18</v>
      </c>
      <c r="P10417">
        <v>46.4</v>
      </c>
      <c r="Q10417">
        <v>45.16</v>
      </c>
      <c r="R10417">
        <v>45.91</v>
      </c>
      <c r="S10417">
        <v>46.4</v>
      </c>
      <c r="T10417">
        <v>44.87</v>
      </c>
      <c r="V10417">
        <v>45.92</v>
      </c>
      <c r="Y10417">
        <v>721074</v>
      </c>
      <c r="Z10417">
        <v>32842095.800000001</v>
      </c>
      <c r="AA10417">
        <v>3356</v>
      </c>
      <c r="AB10417" t="s">
        <v>41</v>
      </c>
      <c r="AC10417">
        <v>1</v>
      </c>
    </row>
    <row r="10418" spans="1:29">
      <c r="A10418">
        <v>46044</v>
      </c>
      <c r="B10418">
        <v>46044</v>
      </c>
      <c r="C10418" t="s">
        <v>34</v>
      </c>
      <c r="D10418" t="s">
        <v>35</v>
      </c>
      <c r="E10418" t="s">
        <v>36</v>
      </c>
      <c r="F10418">
        <v>758898</v>
      </c>
      <c r="G10418" t="s">
        <v>10629</v>
      </c>
      <c r="H10418" t="s">
        <v>10630</v>
      </c>
      <c r="I10418" t="s">
        <v>266</v>
      </c>
      <c r="N10418" t="s">
        <v>10631</v>
      </c>
      <c r="O10418">
        <v>66</v>
      </c>
      <c r="P10418">
        <v>66</v>
      </c>
      <c r="Q10418">
        <v>66</v>
      </c>
      <c r="R10418">
        <v>66</v>
      </c>
      <c r="S10418">
        <v>66</v>
      </c>
      <c r="T10418">
        <v>64.099999999999994</v>
      </c>
      <c r="V10418">
        <v>66</v>
      </c>
      <c r="Y10418">
        <v>1600</v>
      </c>
      <c r="Z10418">
        <v>105600</v>
      </c>
      <c r="AA10418">
        <v>1</v>
      </c>
      <c r="AB10418" t="s">
        <v>41</v>
      </c>
      <c r="AC10418">
        <v>1600</v>
      </c>
    </row>
    <row r="10419" spans="1:29">
      <c r="A10419">
        <v>46044</v>
      </c>
      <c r="B10419">
        <v>46044</v>
      </c>
      <c r="C10419" t="s">
        <v>34</v>
      </c>
      <c r="D10419" t="s">
        <v>35</v>
      </c>
      <c r="E10419" t="s">
        <v>36</v>
      </c>
      <c r="F10419">
        <v>5585</v>
      </c>
      <c r="G10419" t="s">
        <v>10635</v>
      </c>
      <c r="H10419" t="s">
        <v>10636</v>
      </c>
      <c r="I10419" t="s">
        <v>160</v>
      </c>
      <c r="N10419" t="s">
        <v>10637</v>
      </c>
      <c r="O10419">
        <v>986.8</v>
      </c>
      <c r="P10419">
        <v>995</v>
      </c>
      <c r="Q10419">
        <v>968</v>
      </c>
      <c r="R10419">
        <v>991.3</v>
      </c>
      <c r="S10419">
        <v>992</v>
      </c>
      <c r="T10419">
        <v>986.4</v>
      </c>
      <c r="V10419">
        <v>991.2</v>
      </c>
      <c r="Y10419">
        <v>35877</v>
      </c>
      <c r="Z10419">
        <v>35395322</v>
      </c>
      <c r="AA10419">
        <v>4836</v>
      </c>
      <c r="AB10419" t="s">
        <v>41</v>
      </c>
      <c r="AC10419">
        <v>1</v>
      </c>
    </row>
    <row r="10420" spans="1:29">
      <c r="A10420">
        <v>46044</v>
      </c>
      <c r="B10420">
        <v>46044</v>
      </c>
      <c r="C10420" t="s">
        <v>34</v>
      </c>
      <c r="D10420" t="s">
        <v>35</v>
      </c>
      <c r="E10420" t="s">
        <v>36</v>
      </c>
      <c r="F10420">
        <v>760121</v>
      </c>
      <c r="G10420" t="s">
        <v>10639</v>
      </c>
      <c r="H10420" t="s">
        <v>10640</v>
      </c>
      <c r="I10420" t="s">
        <v>266</v>
      </c>
      <c r="N10420" t="s">
        <v>10641</v>
      </c>
      <c r="O10420">
        <v>40</v>
      </c>
      <c r="P10420">
        <v>40</v>
      </c>
      <c r="Q10420">
        <v>40</v>
      </c>
      <c r="R10420">
        <v>40</v>
      </c>
      <c r="S10420">
        <v>40</v>
      </c>
      <c r="T10420">
        <v>40.25</v>
      </c>
      <c r="V10420">
        <v>40</v>
      </c>
      <c r="Y10420">
        <v>8000</v>
      </c>
      <c r="Z10420">
        <v>320000</v>
      </c>
      <c r="AA10420">
        <v>2</v>
      </c>
      <c r="AB10420" t="s">
        <v>41</v>
      </c>
      <c r="AC10420">
        <v>4000</v>
      </c>
    </row>
    <row r="10421" spans="1:29">
      <c r="A10421">
        <v>46044</v>
      </c>
      <c r="B10421">
        <v>46044</v>
      </c>
      <c r="C10421" t="s">
        <v>34</v>
      </c>
      <c r="D10421" t="s">
        <v>35</v>
      </c>
      <c r="E10421" t="s">
        <v>36</v>
      </c>
      <c r="F10421">
        <v>17691</v>
      </c>
      <c r="G10421" t="s">
        <v>10642</v>
      </c>
      <c r="H10421" t="s">
        <v>10643</v>
      </c>
      <c r="I10421" t="s">
        <v>160</v>
      </c>
      <c r="N10421" t="s">
        <v>10644</v>
      </c>
      <c r="O10421">
        <v>2.4300000000000002</v>
      </c>
      <c r="P10421">
        <v>2.65</v>
      </c>
      <c r="Q10421">
        <v>2.4300000000000002</v>
      </c>
      <c r="R10421">
        <v>2.62</v>
      </c>
      <c r="S10421">
        <v>2.63</v>
      </c>
      <c r="T10421">
        <v>2.5299999999999998</v>
      </c>
      <c r="V10421">
        <v>2.63</v>
      </c>
      <c r="Y10421">
        <v>414017</v>
      </c>
      <c r="Z10421">
        <v>1082515.04</v>
      </c>
      <c r="AA10421">
        <v>523</v>
      </c>
      <c r="AB10421" t="s">
        <v>41</v>
      </c>
      <c r="AC10421">
        <v>1</v>
      </c>
    </row>
    <row r="10422" spans="1:29">
      <c r="A10422">
        <v>46044</v>
      </c>
      <c r="B10422">
        <v>46044</v>
      </c>
      <c r="C10422" t="s">
        <v>34</v>
      </c>
      <c r="D10422" t="s">
        <v>35</v>
      </c>
      <c r="E10422" t="s">
        <v>36</v>
      </c>
      <c r="F10422">
        <v>25756</v>
      </c>
      <c r="G10422" t="s">
        <v>10645</v>
      </c>
      <c r="H10422" t="s">
        <v>10646</v>
      </c>
      <c r="I10422" t="s">
        <v>160</v>
      </c>
      <c r="N10422" t="s">
        <v>10647</v>
      </c>
      <c r="O10422">
        <v>1.5</v>
      </c>
      <c r="P10422">
        <v>1.53</v>
      </c>
      <c r="Q10422">
        <v>1.47</v>
      </c>
      <c r="R10422">
        <v>1.5</v>
      </c>
      <c r="S10422">
        <v>1.51</v>
      </c>
      <c r="T10422">
        <v>1.49</v>
      </c>
      <c r="V10422">
        <v>1.5</v>
      </c>
      <c r="Y10422">
        <v>3150527</v>
      </c>
      <c r="Z10422">
        <v>4715610.2</v>
      </c>
      <c r="AA10422">
        <v>2037</v>
      </c>
      <c r="AB10422" t="s">
        <v>41</v>
      </c>
      <c r="AC10422">
        <v>1</v>
      </c>
    </row>
    <row r="10423" spans="1:29">
      <c r="A10423">
        <v>46044</v>
      </c>
      <c r="B10423">
        <v>46044</v>
      </c>
      <c r="C10423" t="s">
        <v>34</v>
      </c>
      <c r="D10423" t="s">
        <v>35</v>
      </c>
      <c r="E10423" t="s">
        <v>36</v>
      </c>
      <c r="F10423">
        <v>9931</v>
      </c>
      <c r="G10423" t="s">
        <v>10648</v>
      </c>
      <c r="H10423" t="s">
        <v>10649</v>
      </c>
      <c r="I10423" t="s">
        <v>160</v>
      </c>
      <c r="N10423" t="s">
        <v>10650</v>
      </c>
      <c r="O10423">
        <v>1.73</v>
      </c>
      <c r="P10423">
        <v>1.75</v>
      </c>
      <c r="Q10423">
        <v>1.68</v>
      </c>
      <c r="R10423">
        <v>1.69</v>
      </c>
      <c r="S10423">
        <v>1.7</v>
      </c>
      <c r="T10423">
        <v>1.72</v>
      </c>
      <c r="V10423">
        <v>1.69</v>
      </c>
      <c r="Y10423">
        <v>3126068</v>
      </c>
      <c r="Z10423">
        <v>5338729.04</v>
      </c>
      <c r="AA10423">
        <v>40583</v>
      </c>
      <c r="AB10423" t="s">
        <v>41</v>
      </c>
      <c r="AC10423">
        <v>1</v>
      </c>
    </row>
    <row r="10424" spans="1:29">
      <c r="A10424">
        <v>46044</v>
      </c>
      <c r="B10424">
        <v>46044</v>
      </c>
      <c r="C10424" t="s">
        <v>34</v>
      </c>
      <c r="D10424" t="s">
        <v>35</v>
      </c>
      <c r="E10424" t="s">
        <v>36</v>
      </c>
      <c r="F10424">
        <v>759453</v>
      </c>
      <c r="G10424" t="s">
        <v>10651</v>
      </c>
      <c r="H10424" t="s">
        <v>10652</v>
      </c>
      <c r="I10424" t="s">
        <v>160</v>
      </c>
      <c r="N10424" t="s">
        <v>10653</v>
      </c>
      <c r="O10424">
        <v>204</v>
      </c>
      <c r="P10424">
        <v>208.79</v>
      </c>
      <c r="Q10424">
        <v>199.5</v>
      </c>
      <c r="R10424">
        <v>203.53</v>
      </c>
      <c r="S10424">
        <v>204</v>
      </c>
      <c r="T10424">
        <v>196.57</v>
      </c>
      <c r="V10424">
        <v>203.55</v>
      </c>
      <c r="Y10424">
        <v>2778171</v>
      </c>
      <c r="Z10424">
        <v>568887710.17999995</v>
      </c>
      <c r="AA10424">
        <v>32419</v>
      </c>
      <c r="AB10424" t="s">
        <v>41</v>
      </c>
      <c r="AC10424">
        <v>1</v>
      </c>
    </row>
    <row r="10425" spans="1:29">
      <c r="A10425">
        <v>46044</v>
      </c>
      <c r="B10425">
        <v>46044</v>
      </c>
      <c r="C10425" t="s">
        <v>34</v>
      </c>
      <c r="D10425" t="s">
        <v>35</v>
      </c>
      <c r="E10425" t="s">
        <v>36</v>
      </c>
      <c r="F10425">
        <v>758973</v>
      </c>
      <c r="G10425" t="s">
        <v>10654</v>
      </c>
      <c r="H10425" t="s">
        <v>10655</v>
      </c>
      <c r="I10425" t="s">
        <v>160</v>
      </c>
      <c r="N10425" t="s">
        <v>10656</v>
      </c>
      <c r="O10425">
        <v>89.6</v>
      </c>
      <c r="P10425">
        <v>91.46</v>
      </c>
      <c r="Q10425">
        <v>88.88</v>
      </c>
      <c r="R10425">
        <v>90.36</v>
      </c>
      <c r="S10425">
        <v>91.3</v>
      </c>
      <c r="T10425">
        <v>88.32</v>
      </c>
      <c r="V10425">
        <v>90.35</v>
      </c>
      <c r="Y10425">
        <v>1481399</v>
      </c>
      <c r="Z10425">
        <v>133489764.34999999</v>
      </c>
      <c r="AA10425">
        <v>7766</v>
      </c>
      <c r="AB10425" t="s">
        <v>41</v>
      </c>
      <c r="AC10425">
        <v>1</v>
      </c>
    </row>
    <row r="10426" spans="1:29">
      <c r="A10426">
        <v>46044</v>
      </c>
      <c r="B10426">
        <v>46044</v>
      </c>
      <c r="C10426" t="s">
        <v>34</v>
      </c>
      <c r="D10426" t="s">
        <v>35</v>
      </c>
      <c r="E10426" t="s">
        <v>36</v>
      </c>
      <c r="F10426">
        <v>23909</v>
      </c>
      <c r="G10426" t="s">
        <v>10657</v>
      </c>
      <c r="H10426" t="s">
        <v>10658</v>
      </c>
      <c r="I10426" t="s">
        <v>266</v>
      </c>
      <c r="N10426" t="s">
        <v>10659</v>
      </c>
      <c r="O10426">
        <v>340.05</v>
      </c>
      <c r="P10426">
        <v>348</v>
      </c>
      <c r="Q10426">
        <v>335</v>
      </c>
      <c r="R10426">
        <v>341.75</v>
      </c>
      <c r="S10426">
        <v>340.55</v>
      </c>
      <c r="T10426">
        <v>336</v>
      </c>
      <c r="V10426">
        <v>341.75</v>
      </c>
      <c r="Y10426">
        <v>24750</v>
      </c>
      <c r="Z10426">
        <v>8414600</v>
      </c>
      <c r="AA10426">
        <v>75</v>
      </c>
      <c r="AB10426" t="s">
        <v>41</v>
      </c>
      <c r="AC10426">
        <v>250</v>
      </c>
    </row>
    <row r="10427" spans="1:29">
      <c r="A10427">
        <v>46044</v>
      </c>
      <c r="B10427">
        <v>46044</v>
      </c>
      <c r="C10427" t="s">
        <v>34</v>
      </c>
      <c r="D10427" t="s">
        <v>35</v>
      </c>
      <c r="E10427" t="s">
        <v>36</v>
      </c>
      <c r="F10427">
        <v>16960</v>
      </c>
      <c r="G10427" t="s">
        <v>10660</v>
      </c>
      <c r="H10427" t="s">
        <v>10661</v>
      </c>
      <c r="I10427" t="s">
        <v>327</v>
      </c>
      <c r="N10427" t="s">
        <v>10662</v>
      </c>
      <c r="O10427">
        <v>27.55</v>
      </c>
      <c r="P10427">
        <v>27.55</v>
      </c>
      <c r="Q10427">
        <v>27.55</v>
      </c>
      <c r="R10427">
        <v>27.55</v>
      </c>
      <c r="S10427">
        <v>27.55</v>
      </c>
      <c r="T10427">
        <v>26.25</v>
      </c>
      <c r="V10427">
        <v>27.55</v>
      </c>
      <c r="Y10427">
        <v>44000</v>
      </c>
      <c r="Z10427">
        <v>1212200</v>
      </c>
      <c r="AA10427">
        <v>6</v>
      </c>
      <c r="AB10427" t="s">
        <v>41</v>
      </c>
      <c r="AC10427">
        <v>4000</v>
      </c>
    </row>
    <row r="10428" spans="1:29">
      <c r="A10428">
        <v>46044</v>
      </c>
      <c r="B10428">
        <v>46044</v>
      </c>
      <c r="C10428" t="s">
        <v>34</v>
      </c>
      <c r="D10428" t="s">
        <v>35</v>
      </c>
      <c r="E10428" t="s">
        <v>36</v>
      </c>
      <c r="F10428">
        <v>13101</v>
      </c>
      <c r="G10428" t="s">
        <v>10663</v>
      </c>
      <c r="H10428" t="s">
        <v>10664</v>
      </c>
      <c r="I10428" t="s">
        <v>160</v>
      </c>
      <c r="N10428" t="s">
        <v>10665</v>
      </c>
      <c r="O10428">
        <v>514</v>
      </c>
      <c r="P10428">
        <v>538.1</v>
      </c>
      <c r="Q10428">
        <v>514</v>
      </c>
      <c r="R10428">
        <v>535.15</v>
      </c>
      <c r="S10428">
        <v>535</v>
      </c>
      <c r="T10428">
        <v>514.29999999999995</v>
      </c>
      <c r="V10428">
        <v>535</v>
      </c>
      <c r="Y10428">
        <v>116130</v>
      </c>
      <c r="Z10428">
        <v>61437266.149999999</v>
      </c>
      <c r="AA10428">
        <v>7337</v>
      </c>
      <c r="AB10428" t="s">
        <v>41</v>
      </c>
      <c r="AC10428">
        <v>1</v>
      </c>
    </row>
    <row r="10429" spans="1:29">
      <c r="A10429">
        <v>46044</v>
      </c>
      <c r="B10429">
        <v>46044</v>
      </c>
      <c r="C10429" t="s">
        <v>34</v>
      </c>
      <c r="D10429" t="s">
        <v>35</v>
      </c>
      <c r="E10429" t="s">
        <v>36</v>
      </c>
      <c r="F10429">
        <v>17364</v>
      </c>
      <c r="G10429" t="s">
        <v>10666</v>
      </c>
      <c r="H10429" t="s">
        <v>10667</v>
      </c>
      <c r="I10429" t="s">
        <v>160</v>
      </c>
      <c r="N10429" t="s">
        <v>10668</v>
      </c>
      <c r="O10429">
        <v>1520.1</v>
      </c>
      <c r="P10429">
        <v>1549</v>
      </c>
      <c r="Q10429">
        <v>1519.7</v>
      </c>
      <c r="R10429">
        <v>1527.2</v>
      </c>
      <c r="S10429">
        <v>1529.9</v>
      </c>
      <c r="T10429">
        <v>1520.4</v>
      </c>
      <c r="V10429">
        <v>1527.05</v>
      </c>
      <c r="Y10429">
        <v>9454</v>
      </c>
      <c r="Z10429">
        <v>14488300.6</v>
      </c>
      <c r="AA10429">
        <v>2543</v>
      </c>
      <c r="AB10429" t="s">
        <v>41</v>
      </c>
      <c r="AC10429">
        <v>1</v>
      </c>
    </row>
    <row r="10430" spans="1:29">
      <c r="A10430">
        <v>46044</v>
      </c>
      <c r="B10430">
        <v>46044</v>
      </c>
      <c r="C10430" t="s">
        <v>34</v>
      </c>
      <c r="D10430" t="s">
        <v>35</v>
      </c>
      <c r="E10430" t="s">
        <v>36</v>
      </c>
      <c r="F10430">
        <v>3694</v>
      </c>
      <c r="G10430" t="s">
        <v>10669</v>
      </c>
      <c r="H10430" t="s">
        <v>10670</v>
      </c>
      <c r="I10430" t="s">
        <v>160</v>
      </c>
      <c r="N10430" t="s">
        <v>10671</v>
      </c>
      <c r="O10430">
        <v>1225.9000000000001</v>
      </c>
      <c r="P10430">
        <v>1270</v>
      </c>
      <c r="Q10430">
        <v>1212</v>
      </c>
      <c r="R10430">
        <v>1247.9000000000001</v>
      </c>
      <c r="S10430">
        <v>1264</v>
      </c>
      <c r="T10430">
        <v>1225</v>
      </c>
      <c r="V10430">
        <v>1247.8</v>
      </c>
      <c r="Y10430">
        <v>10856</v>
      </c>
      <c r="Z10430">
        <v>13423421.4</v>
      </c>
      <c r="AA10430">
        <v>1788</v>
      </c>
      <c r="AB10430" t="s">
        <v>41</v>
      </c>
      <c r="AC10430">
        <v>1</v>
      </c>
    </row>
    <row r="10431" spans="1:29">
      <c r="A10431">
        <v>46044</v>
      </c>
      <c r="B10431">
        <v>46044</v>
      </c>
      <c r="C10431" t="s">
        <v>34</v>
      </c>
      <c r="D10431" t="s">
        <v>35</v>
      </c>
      <c r="E10431" t="s">
        <v>36</v>
      </c>
      <c r="F10431">
        <v>760496</v>
      </c>
      <c r="G10431" t="s">
        <v>11471</v>
      </c>
      <c r="H10431" t="s">
        <v>11472</v>
      </c>
      <c r="I10431" t="s">
        <v>182</v>
      </c>
      <c r="N10431" t="s">
        <v>10674</v>
      </c>
      <c r="O10431">
        <v>0.68</v>
      </c>
      <c r="P10431">
        <v>0.68</v>
      </c>
      <c r="Q10431">
        <v>0.68</v>
      </c>
      <c r="R10431">
        <v>0.68</v>
      </c>
      <c r="S10431">
        <v>0.68</v>
      </c>
      <c r="T10431">
        <v>0.71</v>
      </c>
      <c r="V10431">
        <v>0.68</v>
      </c>
      <c r="Y10431">
        <v>8218</v>
      </c>
      <c r="Z10431">
        <v>5588.24</v>
      </c>
      <c r="AA10431">
        <v>23</v>
      </c>
      <c r="AB10431" t="s">
        <v>41</v>
      </c>
      <c r="AC10431">
        <v>1</v>
      </c>
    </row>
    <row r="10432" spans="1:29">
      <c r="A10432">
        <v>46044</v>
      </c>
      <c r="B10432">
        <v>46044</v>
      </c>
      <c r="C10432" t="s">
        <v>34</v>
      </c>
      <c r="D10432" t="s">
        <v>35</v>
      </c>
      <c r="E10432" t="s">
        <v>36</v>
      </c>
      <c r="F10432">
        <v>3807</v>
      </c>
      <c r="G10432" t="s">
        <v>10672</v>
      </c>
      <c r="H10432" t="s">
        <v>10673</v>
      </c>
      <c r="I10432" t="s">
        <v>160</v>
      </c>
      <c r="N10432" t="s">
        <v>10674</v>
      </c>
      <c r="O10432">
        <v>33.950000000000003</v>
      </c>
      <c r="P10432">
        <v>33.950000000000003</v>
      </c>
      <c r="Q10432">
        <v>32.21</v>
      </c>
      <c r="R10432">
        <v>33.049999999999997</v>
      </c>
      <c r="S10432">
        <v>33.4</v>
      </c>
      <c r="T10432">
        <v>33.61</v>
      </c>
      <c r="V10432">
        <v>33.049999999999997</v>
      </c>
      <c r="Y10432">
        <v>40882</v>
      </c>
      <c r="Z10432">
        <v>1359417.06</v>
      </c>
      <c r="AA10432">
        <v>211</v>
      </c>
      <c r="AB10432" t="s">
        <v>41</v>
      </c>
      <c r="AC10432">
        <v>1</v>
      </c>
    </row>
    <row r="10433" spans="1:29">
      <c r="A10433">
        <v>46044</v>
      </c>
      <c r="B10433">
        <v>46044</v>
      </c>
      <c r="C10433" t="s">
        <v>34</v>
      </c>
      <c r="D10433" t="s">
        <v>35</v>
      </c>
      <c r="E10433" t="s">
        <v>36</v>
      </c>
      <c r="F10433">
        <v>12490</v>
      </c>
      <c r="G10433" t="s">
        <v>10678</v>
      </c>
      <c r="H10433" t="s">
        <v>10679</v>
      </c>
      <c r="I10433" t="s">
        <v>160</v>
      </c>
      <c r="N10433" t="s">
        <v>10680</v>
      </c>
      <c r="O10433">
        <v>1.18</v>
      </c>
      <c r="P10433">
        <v>1.23</v>
      </c>
      <c r="Q10433">
        <v>1.18</v>
      </c>
      <c r="R10433">
        <v>1.2</v>
      </c>
      <c r="S10433">
        <v>1.21</v>
      </c>
      <c r="T10433">
        <v>1.18</v>
      </c>
      <c r="V10433">
        <v>1.2</v>
      </c>
      <c r="Y10433">
        <v>401109</v>
      </c>
      <c r="Z10433">
        <v>480882.04</v>
      </c>
      <c r="AA10433">
        <v>257</v>
      </c>
      <c r="AB10433" t="s">
        <v>41</v>
      </c>
      <c r="AC10433">
        <v>1</v>
      </c>
    </row>
    <row r="10434" spans="1:29">
      <c r="A10434">
        <v>46044</v>
      </c>
      <c r="B10434">
        <v>46044</v>
      </c>
      <c r="C10434" t="s">
        <v>34</v>
      </c>
      <c r="D10434" t="s">
        <v>35</v>
      </c>
      <c r="E10434" t="s">
        <v>36</v>
      </c>
      <c r="F10434">
        <v>17898</v>
      </c>
      <c r="G10434" t="s">
        <v>10681</v>
      </c>
      <c r="H10434" t="s">
        <v>10682</v>
      </c>
      <c r="I10434" t="s">
        <v>266</v>
      </c>
      <c r="N10434" t="s">
        <v>10683</v>
      </c>
      <c r="O10434">
        <v>348.45</v>
      </c>
      <c r="P10434">
        <v>365.55</v>
      </c>
      <c r="Q10434">
        <v>348.45</v>
      </c>
      <c r="R10434">
        <v>357.25</v>
      </c>
      <c r="S10434">
        <v>363.95</v>
      </c>
      <c r="T10434">
        <v>344.55</v>
      </c>
      <c r="V10434">
        <v>357.25</v>
      </c>
      <c r="Y10434">
        <v>11750</v>
      </c>
      <c r="Z10434">
        <v>4184262.5</v>
      </c>
      <c r="AA10434">
        <v>43</v>
      </c>
      <c r="AB10434" t="s">
        <v>41</v>
      </c>
      <c r="AC10434">
        <v>250</v>
      </c>
    </row>
    <row r="10435" spans="1:29">
      <c r="A10435">
        <v>46044</v>
      </c>
      <c r="B10435">
        <v>46044</v>
      </c>
      <c r="C10435" t="s">
        <v>34</v>
      </c>
      <c r="D10435" t="s">
        <v>35</v>
      </c>
      <c r="E10435" t="s">
        <v>36</v>
      </c>
      <c r="F10435">
        <v>25835</v>
      </c>
      <c r="G10435" t="s">
        <v>10684</v>
      </c>
      <c r="H10435" t="s">
        <v>10685</v>
      </c>
      <c r="I10435" t="s">
        <v>160</v>
      </c>
      <c r="N10435" t="s">
        <v>10686</v>
      </c>
      <c r="O10435">
        <v>142.9</v>
      </c>
      <c r="P10435">
        <v>152.85</v>
      </c>
      <c r="Q10435">
        <v>141.66999999999999</v>
      </c>
      <c r="R10435">
        <v>151.87</v>
      </c>
      <c r="S10435">
        <v>152.49</v>
      </c>
      <c r="T10435">
        <v>141.74</v>
      </c>
      <c r="V10435">
        <v>151.85</v>
      </c>
      <c r="Y10435">
        <v>2123578</v>
      </c>
      <c r="Z10435">
        <v>309413762.60000002</v>
      </c>
      <c r="AA10435">
        <v>13498</v>
      </c>
      <c r="AB10435" t="s">
        <v>41</v>
      </c>
      <c r="AC10435">
        <v>1</v>
      </c>
    </row>
    <row r="10436" spans="1:29">
      <c r="A10436">
        <v>46044</v>
      </c>
      <c r="B10436">
        <v>46044</v>
      </c>
      <c r="C10436" t="s">
        <v>34</v>
      </c>
      <c r="D10436" t="s">
        <v>35</v>
      </c>
      <c r="E10436" t="s">
        <v>36</v>
      </c>
      <c r="F10436">
        <v>19206</v>
      </c>
      <c r="G10436" t="s">
        <v>10687</v>
      </c>
      <c r="H10436" t="s">
        <v>10688</v>
      </c>
      <c r="I10436" t="s">
        <v>266</v>
      </c>
      <c r="N10436" t="s">
        <v>10689</v>
      </c>
      <c r="O10436">
        <v>1110</v>
      </c>
      <c r="P10436">
        <v>1129.5</v>
      </c>
      <c r="Q10436">
        <v>1105.1500000000001</v>
      </c>
      <c r="R10436">
        <v>1117.3499999999999</v>
      </c>
      <c r="S10436">
        <v>1115</v>
      </c>
      <c r="T10436">
        <v>1089</v>
      </c>
      <c r="V10436">
        <v>1117.3499999999999</v>
      </c>
      <c r="Y10436">
        <v>5300</v>
      </c>
      <c r="Z10436">
        <v>5900000</v>
      </c>
      <c r="AA10436">
        <v>39</v>
      </c>
      <c r="AB10436" t="s">
        <v>41</v>
      </c>
      <c r="AC10436">
        <v>100</v>
      </c>
    </row>
    <row r="10437" spans="1:29">
      <c r="A10437">
        <v>46044</v>
      </c>
      <c r="B10437">
        <v>46044</v>
      </c>
      <c r="C10437" t="s">
        <v>34</v>
      </c>
      <c r="D10437" t="s">
        <v>35</v>
      </c>
      <c r="E10437" t="s">
        <v>36</v>
      </c>
      <c r="F10437">
        <v>16821</v>
      </c>
      <c r="G10437" t="s">
        <v>10690</v>
      </c>
      <c r="H10437" t="s">
        <v>10691</v>
      </c>
      <c r="I10437" t="s">
        <v>160</v>
      </c>
      <c r="N10437" t="s">
        <v>10692</v>
      </c>
      <c r="O10437">
        <v>211.11</v>
      </c>
      <c r="P10437">
        <v>215.96</v>
      </c>
      <c r="Q10437">
        <v>211.11</v>
      </c>
      <c r="R10437">
        <v>213.23</v>
      </c>
      <c r="S10437">
        <v>213.3</v>
      </c>
      <c r="T10437">
        <v>211.11</v>
      </c>
      <c r="V10437">
        <v>213.3</v>
      </c>
      <c r="Y10437">
        <v>4981</v>
      </c>
      <c r="Z10437">
        <v>1064725.58</v>
      </c>
      <c r="AA10437">
        <v>383</v>
      </c>
      <c r="AB10437" t="s">
        <v>41</v>
      </c>
      <c r="AC10437">
        <v>1</v>
      </c>
    </row>
    <row r="10438" spans="1:29">
      <c r="A10438">
        <v>46044</v>
      </c>
      <c r="B10438">
        <v>46044</v>
      </c>
      <c r="C10438" t="s">
        <v>34</v>
      </c>
      <c r="D10438" t="s">
        <v>35</v>
      </c>
      <c r="E10438" t="s">
        <v>36</v>
      </c>
      <c r="F10438">
        <v>14843</v>
      </c>
      <c r="G10438" t="s">
        <v>10693</v>
      </c>
      <c r="H10438" t="s">
        <v>10694</v>
      </c>
      <c r="I10438" t="s">
        <v>160</v>
      </c>
      <c r="N10438" t="s">
        <v>10695</v>
      </c>
      <c r="O10438">
        <v>26.1</v>
      </c>
      <c r="P10438">
        <v>27.95</v>
      </c>
      <c r="Q10438">
        <v>26.1</v>
      </c>
      <c r="R10438">
        <v>27.52</v>
      </c>
      <c r="S10438">
        <v>27.55</v>
      </c>
      <c r="T10438">
        <v>26.07</v>
      </c>
      <c r="V10438">
        <v>27.52</v>
      </c>
      <c r="Y10438">
        <v>182332</v>
      </c>
      <c r="Z10438">
        <v>4886567.2699999996</v>
      </c>
      <c r="AA10438">
        <v>1434</v>
      </c>
      <c r="AB10438" t="s">
        <v>41</v>
      </c>
      <c r="AC10438">
        <v>1</v>
      </c>
    </row>
    <row r="10439" spans="1:29">
      <c r="A10439">
        <v>46044</v>
      </c>
      <c r="B10439">
        <v>46044</v>
      </c>
      <c r="C10439" t="s">
        <v>34</v>
      </c>
      <c r="D10439" t="s">
        <v>35</v>
      </c>
      <c r="E10439" t="s">
        <v>36</v>
      </c>
      <c r="F10439">
        <v>3703</v>
      </c>
      <c r="G10439" t="s">
        <v>10696</v>
      </c>
      <c r="H10439" t="s">
        <v>10697</v>
      </c>
      <c r="I10439" t="s">
        <v>160</v>
      </c>
      <c r="N10439" t="s">
        <v>10698</v>
      </c>
      <c r="O10439">
        <v>349.9</v>
      </c>
      <c r="P10439">
        <v>355</v>
      </c>
      <c r="Q10439">
        <v>342.05</v>
      </c>
      <c r="R10439">
        <v>351.7</v>
      </c>
      <c r="S10439">
        <v>354</v>
      </c>
      <c r="T10439">
        <v>347.2</v>
      </c>
      <c r="V10439">
        <v>351.65</v>
      </c>
      <c r="Y10439">
        <v>189707</v>
      </c>
      <c r="Z10439">
        <v>65984472.5</v>
      </c>
      <c r="AA10439">
        <v>9807</v>
      </c>
      <c r="AB10439" t="s">
        <v>41</v>
      </c>
      <c r="AC10439">
        <v>1</v>
      </c>
    </row>
    <row r="10440" spans="1:29">
      <c r="A10440">
        <v>46044</v>
      </c>
      <c r="B10440">
        <v>46044</v>
      </c>
      <c r="C10440" t="s">
        <v>34</v>
      </c>
      <c r="D10440" t="s">
        <v>35</v>
      </c>
      <c r="E10440" t="s">
        <v>36</v>
      </c>
      <c r="F10440">
        <v>8437</v>
      </c>
      <c r="G10440" t="s">
        <v>10699</v>
      </c>
      <c r="H10440" t="s">
        <v>10700</v>
      </c>
      <c r="I10440" t="s">
        <v>182</v>
      </c>
      <c r="N10440" t="s">
        <v>10701</v>
      </c>
      <c r="O10440">
        <v>11.92</v>
      </c>
      <c r="P10440">
        <v>12.4</v>
      </c>
      <c r="Q10440">
        <v>11.92</v>
      </c>
      <c r="R10440">
        <v>12.4</v>
      </c>
      <c r="S10440">
        <v>12.4</v>
      </c>
      <c r="T10440">
        <v>12.16</v>
      </c>
      <c r="V10440">
        <v>12.24</v>
      </c>
      <c r="Y10440">
        <v>175797</v>
      </c>
      <c r="Z10440">
        <v>2120409.36</v>
      </c>
      <c r="AA10440">
        <v>109</v>
      </c>
      <c r="AB10440" t="s">
        <v>41</v>
      </c>
      <c r="AC10440">
        <v>1</v>
      </c>
    </row>
    <row r="10441" spans="1:29">
      <c r="A10441">
        <v>46044</v>
      </c>
      <c r="B10441">
        <v>46044</v>
      </c>
      <c r="C10441" t="s">
        <v>34</v>
      </c>
      <c r="D10441" t="s">
        <v>35</v>
      </c>
      <c r="E10441" t="s">
        <v>36</v>
      </c>
      <c r="F10441">
        <v>15295</v>
      </c>
      <c r="G10441" t="s">
        <v>10705</v>
      </c>
      <c r="H10441" t="s">
        <v>10706</v>
      </c>
      <c r="I10441" t="s">
        <v>160</v>
      </c>
      <c r="N10441" t="s">
        <v>10707</v>
      </c>
      <c r="O10441">
        <v>20.89</v>
      </c>
      <c r="P10441">
        <v>20.89</v>
      </c>
      <c r="Q10441">
        <v>20</v>
      </c>
      <c r="R10441">
        <v>20.350000000000001</v>
      </c>
      <c r="S10441">
        <v>20.54</v>
      </c>
      <c r="T10441">
        <v>20.18</v>
      </c>
      <c r="V10441">
        <v>20.350000000000001</v>
      </c>
      <c r="Y10441">
        <v>62407</v>
      </c>
      <c r="Z10441">
        <v>1271571.1399999999</v>
      </c>
      <c r="AA10441">
        <v>440</v>
      </c>
      <c r="AB10441" t="s">
        <v>41</v>
      </c>
      <c r="AC10441">
        <v>1</v>
      </c>
    </row>
    <row r="10442" spans="1:29">
      <c r="A10442">
        <v>46044</v>
      </c>
      <c r="B10442">
        <v>46044</v>
      </c>
      <c r="C10442" t="s">
        <v>34</v>
      </c>
      <c r="D10442" t="s">
        <v>35</v>
      </c>
      <c r="E10442" t="s">
        <v>36</v>
      </c>
      <c r="F10442">
        <v>757060</v>
      </c>
      <c r="G10442" t="s">
        <v>10708</v>
      </c>
      <c r="H10442" t="s">
        <v>10709</v>
      </c>
      <c r="I10442" t="s">
        <v>266</v>
      </c>
      <c r="N10442" t="s">
        <v>10710</v>
      </c>
      <c r="O10442">
        <v>137</v>
      </c>
      <c r="P10442">
        <v>141</v>
      </c>
      <c r="Q10442">
        <v>136</v>
      </c>
      <c r="R10442">
        <v>138.85</v>
      </c>
      <c r="S10442">
        <v>138.9</v>
      </c>
      <c r="T10442">
        <v>134</v>
      </c>
      <c r="V10442">
        <v>138.85</v>
      </c>
      <c r="Y10442">
        <v>47000</v>
      </c>
      <c r="Z10442">
        <v>6484100</v>
      </c>
      <c r="AA10442">
        <v>40</v>
      </c>
      <c r="AB10442" t="s">
        <v>41</v>
      </c>
      <c r="AC10442">
        <v>1000</v>
      </c>
    </row>
    <row r="10443" spans="1:29">
      <c r="A10443">
        <v>46044</v>
      </c>
      <c r="B10443">
        <v>46044</v>
      </c>
      <c r="C10443" t="s">
        <v>34</v>
      </c>
      <c r="D10443" t="s">
        <v>35</v>
      </c>
      <c r="E10443" t="s">
        <v>36</v>
      </c>
      <c r="F10443">
        <v>13295</v>
      </c>
      <c r="G10443" t="s">
        <v>10717</v>
      </c>
      <c r="H10443" t="s">
        <v>11473</v>
      </c>
      <c r="I10443" t="s">
        <v>160</v>
      </c>
      <c r="N10443" t="s">
        <v>11474</v>
      </c>
      <c r="O10443">
        <v>39.71</v>
      </c>
      <c r="P10443">
        <v>43.44</v>
      </c>
      <c r="Q10443">
        <v>39.71</v>
      </c>
      <c r="R10443">
        <v>42.31</v>
      </c>
      <c r="S10443">
        <v>42.65</v>
      </c>
      <c r="T10443">
        <v>41.5</v>
      </c>
      <c r="V10443">
        <v>42.31</v>
      </c>
      <c r="Y10443">
        <v>6861</v>
      </c>
      <c r="Z10443">
        <v>287618.63</v>
      </c>
      <c r="AA10443">
        <v>67</v>
      </c>
      <c r="AB10443" t="s">
        <v>41</v>
      </c>
      <c r="AC10443">
        <v>1</v>
      </c>
    </row>
    <row r="10444" spans="1:29">
      <c r="A10444">
        <v>46044</v>
      </c>
      <c r="B10444">
        <v>46044</v>
      </c>
      <c r="C10444" t="s">
        <v>34</v>
      </c>
      <c r="D10444" t="s">
        <v>35</v>
      </c>
      <c r="E10444" t="s">
        <v>36</v>
      </c>
      <c r="F10444">
        <v>29877</v>
      </c>
      <c r="G10444" t="s">
        <v>10720</v>
      </c>
      <c r="H10444" t="s">
        <v>10721</v>
      </c>
      <c r="I10444" t="s">
        <v>160</v>
      </c>
      <c r="N10444" t="s">
        <v>10722</v>
      </c>
      <c r="O10444">
        <v>0.56999999999999995</v>
      </c>
      <c r="P10444">
        <v>0.59</v>
      </c>
      <c r="Q10444">
        <v>0.56999999999999995</v>
      </c>
      <c r="R10444">
        <v>0.57999999999999996</v>
      </c>
      <c r="S10444">
        <v>0.59</v>
      </c>
      <c r="T10444">
        <v>0.56000000000000005</v>
      </c>
      <c r="V10444">
        <v>0.57999999999999996</v>
      </c>
      <c r="Y10444">
        <v>381228</v>
      </c>
      <c r="Z10444">
        <v>222459.19</v>
      </c>
      <c r="AA10444">
        <v>244</v>
      </c>
      <c r="AB10444" t="s">
        <v>41</v>
      </c>
      <c r="AC10444">
        <v>1</v>
      </c>
    </row>
    <row r="10445" spans="1:29">
      <c r="A10445">
        <v>46044</v>
      </c>
      <c r="B10445">
        <v>46044</v>
      </c>
      <c r="C10445" t="s">
        <v>34</v>
      </c>
      <c r="D10445" t="s">
        <v>35</v>
      </c>
      <c r="E10445" t="s">
        <v>36</v>
      </c>
      <c r="F10445">
        <v>4221</v>
      </c>
      <c r="G10445" t="s">
        <v>10723</v>
      </c>
      <c r="H10445" t="s">
        <v>10724</v>
      </c>
      <c r="I10445" t="s">
        <v>160</v>
      </c>
      <c r="N10445" t="s">
        <v>10725</v>
      </c>
      <c r="O10445">
        <v>61.74</v>
      </c>
      <c r="P10445">
        <v>64</v>
      </c>
      <c r="Q10445">
        <v>61.74</v>
      </c>
      <c r="R10445">
        <v>63.02</v>
      </c>
      <c r="S10445">
        <v>64</v>
      </c>
      <c r="T10445">
        <v>61.29</v>
      </c>
      <c r="V10445">
        <v>63.05</v>
      </c>
      <c r="Y10445">
        <v>36436</v>
      </c>
      <c r="Z10445">
        <v>2294666.8199999998</v>
      </c>
      <c r="AA10445">
        <v>502</v>
      </c>
      <c r="AB10445" t="s">
        <v>41</v>
      </c>
      <c r="AC10445">
        <v>1</v>
      </c>
    </row>
    <row r="10446" spans="1:29">
      <c r="A10446">
        <v>46044</v>
      </c>
      <c r="B10446">
        <v>46044</v>
      </c>
      <c r="C10446" t="s">
        <v>34</v>
      </c>
      <c r="D10446" t="s">
        <v>35</v>
      </c>
      <c r="E10446" t="s">
        <v>36</v>
      </c>
      <c r="F10446">
        <v>24277</v>
      </c>
      <c r="G10446" t="s">
        <v>10726</v>
      </c>
      <c r="H10446" t="s">
        <v>10727</v>
      </c>
      <c r="I10446" t="s">
        <v>327</v>
      </c>
      <c r="N10446" t="s">
        <v>10728</v>
      </c>
      <c r="O10446">
        <v>137.75</v>
      </c>
      <c r="P10446">
        <v>144</v>
      </c>
      <c r="Q10446">
        <v>137.75</v>
      </c>
      <c r="R10446">
        <v>143.5</v>
      </c>
      <c r="S10446">
        <v>143.5</v>
      </c>
      <c r="T10446">
        <v>145</v>
      </c>
      <c r="V10446">
        <v>143.5</v>
      </c>
      <c r="Y10446">
        <v>3000</v>
      </c>
      <c r="Z10446">
        <v>425250</v>
      </c>
      <c r="AA10446">
        <v>3</v>
      </c>
      <c r="AB10446" t="s">
        <v>41</v>
      </c>
      <c r="AC10446">
        <v>1000</v>
      </c>
    </row>
    <row r="10447" spans="1:29">
      <c r="A10447">
        <v>46044</v>
      </c>
      <c r="B10447">
        <v>46044</v>
      </c>
      <c r="C10447" t="s">
        <v>34</v>
      </c>
      <c r="D10447" t="s">
        <v>35</v>
      </c>
      <c r="E10447" t="s">
        <v>36</v>
      </c>
      <c r="F10447">
        <v>27969</v>
      </c>
      <c r="G10447" t="s">
        <v>10732</v>
      </c>
      <c r="H10447" t="s">
        <v>10733</v>
      </c>
      <c r="I10447" t="s">
        <v>160</v>
      </c>
      <c r="N10447" t="s">
        <v>10734</v>
      </c>
      <c r="O10447">
        <v>123.59</v>
      </c>
      <c r="P10447">
        <v>125.25</v>
      </c>
      <c r="Q10447">
        <v>121.8</v>
      </c>
      <c r="R10447">
        <v>124.22</v>
      </c>
      <c r="S10447">
        <v>124.9</v>
      </c>
      <c r="T10447">
        <v>122.42</v>
      </c>
      <c r="V10447">
        <v>124.2</v>
      </c>
      <c r="Y10447">
        <v>8317970</v>
      </c>
      <c r="Z10447">
        <v>1023882366</v>
      </c>
      <c r="AA10447">
        <v>117934</v>
      </c>
      <c r="AB10447" t="s">
        <v>41</v>
      </c>
      <c r="AC10447">
        <v>1</v>
      </c>
    </row>
    <row r="10448" spans="1:29">
      <c r="A10448">
        <v>46044</v>
      </c>
      <c r="B10448">
        <v>46044</v>
      </c>
      <c r="C10448" t="s">
        <v>34</v>
      </c>
      <c r="D10448" t="s">
        <v>35</v>
      </c>
      <c r="E10448" t="s">
        <v>36</v>
      </c>
      <c r="F10448">
        <v>6908</v>
      </c>
      <c r="G10448" t="s">
        <v>10735</v>
      </c>
      <c r="H10448" t="s">
        <v>10736</v>
      </c>
      <c r="I10448" t="s">
        <v>160</v>
      </c>
      <c r="N10448" t="s">
        <v>10737</v>
      </c>
      <c r="O10448">
        <v>510.9</v>
      </c>
      <c r="P10448">
        <v>517.65</v>
      </c>
      <c r="Q10448">
        <v>505</v>
      </c>
      <c r="R10448">
        <v>515.15</v>
      </c>
      <c r="S10448">
        <v>515.5</v>
      </c>
      <c r="T10448">
        <v>510.85</v>
      </c>
      <c r="V10448">
        <v>515.15</v>
      </c>
      <c r="Y10448">
        <v>38208</v>
      </c>
      <c r="Z10448">
        <v>19558859.899999999</v>
      </c>
      <c r="AA10448">
        <v>2867</v>
      </c>
      <c r="AB10448" t="s">
        <v>41</v>
      </c>
      <c r="AC10448">
        <v>1</v>
      </c>
    </row>
    <row r="10449" spans="1:29">
      <c r="A10449">
        <v>46044</v>
      </c>
      <c r="B10449">
        <v>46044</v>
      </c>
      <c r="C10449" t="s">
        <v>34</v>
      </c>
      <c r="D10449" t="s">
        <v>35</v>
      </c>
      <c r="E10449" t="s">
        <v>36</v>
      </c>
      <c r="F10449">
        <v>18341</v>
      </c>
      <c r="G10449" t="s">
        <v>10738</v>
      </c>
      <c r="H10449" t="s">
        <v>10739</v>
      </c>
      <c r="I10449" t="s">
        <v>160</v>
      </c>
      <c r="N10449" t="s">
        <v>10740</v>
      </c>
      <c r="O10449">
        <v>44.7</v>
      </c>
      <c r="P10449">
        <v>46.79</v>
      </c>
      <c r="Q10449">
        <v>43.55</v>
      </c>
      <c r="R10449">
        <v>45.67</v>
      </c>
      <c r="S10449">
        <v>45.4</v>
      </c>
      <c r="T10449">
        <v>44.13</v>
      </c>
      <c r="V10449">
        <v>45.67</v>
      </c>
      <c r="Y10449">
        <v>4248987</v>
      </c>
      <c r="Z10449">
        <v>190984977.06</v>
      </c>
      <c r="AA10449">
        <v>15637</v>
      </c>
      <c r="AB10449" t="s">
        <v>41</v>
      </c>
      <c r="AC10449">
        <v>1</v>
      </c>
    </row>
    <row r="10450" spans="1:29">
      <c r="A10450">
        <v>46044</v>
      </c>
      <c r="B10450">
        <v>46044</v>
      </c>
      <c r="C10450" t="s">
        <v>34</v>
      </c>
      <c r="D10450" t="s">
        <v>35</v>
      </c>
      <c r="E10450" t="s">
        <v>36</v>
      </c>
      <c r="F10450">
        <v>19300</v>
      </c>
      <c r="G10450" t="s">
        <v>10741</v>
      </c>
      <c r="H10450" t="s">
        <v>10742</v>
      </c>
      <c r="I10450" t="s">
        <v>266</v>
      </c>
      <c r="N10450" t="s">
        <v>10743</v>
      </c>
      <c r="O10450">
        <v>165.05</v>
      </c>
      <c r="P10450">
        <v>190</v>
      </c>
      <c r="Q10450">
        <v>162</v>
      </c>
      <c r="R10450">
        <v>180.45</v>
      </c>
      <c r="S10450">
        <v>190</v>
      </c>
      <c r="T10450">
        <v>165</v>
      </c>
      <c r="V10450">
        <v>180.45</v>
      </c>
      <c r="Y10450">
        <v>26500</v>
      </c>
      <c r="Z10450">
        <v>4722450</v>
      </c>
      <c r="AA10450">
        <v>42</v>
      </c>
      <c r="AB10450" t="s">
        <v>41</v>
      </c>
      <c r="AC10450">
        <v>500</v>
      </c>
    </row>
    <row r="10451" spans="1:29">
      <c r="A10451">
        <v>46044</v>
      </c>
      <c r="B10451">
        <v>46044</v>
      </c>
      <c r="C10451" t="s">
        <v>34</v>
      </c>
      <c r="D10451" t="s">
        <v>35</v>
      </c>
      <c r="E10451" t="s">
        <v>36</v>
      </c>
      <c r="F10451">
        <v>13702</v>
      </c>
      <c r="G10451" t="s">
        <v>10744</v>
      </c>
      <c r="H10451" t="s">
        <v>10745</v>
      </c>
      <c r="I10451" t="s">
        <v>160</v>
      </c>
      <c r="N10451" t="s">
        <v>10746</v>
      </c>
      <c r="O10451">
        <v>6.04</v>
      </c>
      <c r="P10451">
        <v>6.55</v>
      </c>
      <c r="Q10451">
        <v>6.04</v>
      </c>
      <c r="R10451">
        <v>6.5</v>
      </c>
      <c r="S10451">
        <v>6.53</v>
      </c>
      <c r="T10451">
        <v>6.04</v>
      </c>
      <c r="V10451">
        <v>6.5</v>
      </c>
      <c r="Y10451">
        <v>647562</v>
      </c>
      <c r="Z10451">
        <v>4164157.52</v>
      </c>
      <c r="AA10451">
        <v>1245</v>
      </c>
      <c r="AB10451" t="s">
        <v>41</v>
      </c>
      <c r="AC10451">
        <v>1</v>
      </c>
    </row>
    <row r="10452" spans="1:29">
      <c r="A10452">
        <v>46044</v>
      </c>
      <c r="B10452">
        <v>46044</v>
      </c>
      <c r="C10452" t="s">
        <v>34</v>
      </c>
      <c r="D10452" t="s">
        <v>35</v>
      </c>
      <c r="E10452" t="s">
        <v>36</v>
      </c>
      <c r="F10452">
        <v>25234</v>
      </c>
      <c r="G10452" t="s">
        <v>10747</v>
      </c>
      <c r="H10452" t="s">
        <v>10748</v>
      </c>
      <c r="I10452" t="s">
        <v>327</v>
      </c>
      <c r="N10452" t="s">
        <v>10749</v>
      </c>
      <c r="O10452">
        <v>231.3</v>
      </c>
      <c r="P10452">
        <v>238</v>
      </c>
      <c r="Q10452">
        <v>230</v>
      </c>
      <c r="R10452">
        <v>235.95</v>
      </c>
      <c r="S10452">
        <v>235.9</v>
      </c>
      <c r="T10452">
        <v>229</v>
      </c>
      <c r="V10452">
        <v>235.95</v>
      </c>
      <c r="Y10452">
        <v>9600</v>
      </c>
      <c r="Z10452">
        <v>2232400</v>
      </c>
      <c r="AA10452">
        <v>12</v>
      </c>
      <c r="AB10452" t="s">
        <v>41</v>
      </c>
      <c r="AC10452">
        <v>800</v>
      </c>
    </row>
    <row r="10453" spans="1:29">
      <c r="A10453">
        <v>46044</v>
      </c>
      <c r="B10453">
        <v>46044</v>
      </c>
      <c r="C10453" t="s">
        <v>34</v>
      </c>
      <c r="D10453" t="s">
        <v>35</v>
      </c>
      <c r="E10453" t="s">
        <v>36</v>
      </c>
      <c r="F10453">
        <v>10967</v>
      </c>
      <c r="G10453" t="s">
        <v>10753</v>
      </c>
      <c r="H10453" t="s">
        <v>10754</v>
      </c>
      <c r="I10453" t="s">
        <v>266</v>
      </c>
      <c r="N10453" t="s">
        <v>10755</v>
      </c>
      <c r="O10453">
        <v>624</v>
      </c>
      <c r="P10453">
        <v>636</v>
      </c>
      <c r="Q10453">
        <v>590</v>
      </c>
      <c r="R10453">
        <v>600.70000000000005</v>
      </c>
      <c r="S10453">
        <v>600.20000000000005</v>
      </c>
      <c r="T10453">
        <v>605.65</v>
      </c>
      <c r="V10453">
        <v>600.70000000000005</v>
      </c>
      <c r="Y10453">
        <v>30200</v>
      </c>
      <c r="Z10453">
        <v>18498660</v>
      </c>
      <c r="AA10453">
        <v>120</v>
      </c>
      <c r="AB10453" t="s">
        <v>41</v>
      </c>
      <c r="AC10453">
        <v>200</v>
      </c>
    </row>
    <row r="10454" spans="1:29">
      <c r="A10454">
        <v>46044</v>
      </c>
      <c r="B10454">
        <v>46044</v>
      </c>
      <c r="C10454" t="s">
        <v>34</v>
      </c>
      <c r="D10454" t="s">
        <v>35</v>
      </c>
      <c r="E10454" t="s">
        <v>36</v>
      </c>
      <c r="F10454">
        <v>11965</v>
      </c>
      <c r="G10454" t="s">
        <v>10759</v>
      </c>
      <c r="H10454" t="s">
        <v>10760</v>
      </c>
      <c r="I10454" t="s">
        <v>160</v>
      </c>
      <c r="N10454" t="s">
        <v>10761</v>
      </c>
      <c r="O10454">
        <v>7.02</v>
      </c>
      <c r="P10454">
        <v>7.64</v>
      </c>
      <c r="Q10454">
        <v>7.02</v>
      </c>
      <c r="R10454">
        <v>7.02</v>
      </c>
      <c r="S10454">
        <v>7.02</v>
      </c>
      <c r="T10454">
        <v>7.38</v>
      </c>
      <c r="V10454">
        <v>7</v>
      </c>
      <c r="Y10454">
        <v>700176</v>
      </c>
      <c r="Z10454">
        <v>5027687.17</v>
      </c>
      <c r="AA10454">
        <v>1076</v>
      </c>
      <c r="AB10454" t="s">
        <v>41</v>
      </c>
      <c r="AC10454">
        <v>1</v>
      </c>
    </row>
    <row r="10455" spans="1:29">
      <c r="A10455">
        <v>46044</v>
      </c>
      <c r="B10455">
        <v>46044</v>
      </c>
      <c r="C10455" t="s">
        <v>34</v>
      </c>
      <c r="D10455" t="s">
        <v>35</v>
      </c>
      <c r="E10455" t="s">
        <v>36</v>
      </c>
      <c r="F10455">
        <v>18012</v>
      </c>
      <c r="G10455" t="s">
        <v>10768</v>
      </c>
      <c r="H10455" t="s">
        <v>10769</v>
      </c>
      <c r="I10455" t="s">
        <v>160</v>
      </c>
      <c r="N10455" t="s">
        <v>10770</v>
      </c>
      <c r="O10455">
        <v>15.67</v>
      </c>
      <c r="P10455">
        <v>15.95</v>
      </c>
      <c r="Q10455">
        <v>15.3</v>
      </c>
      <c r="R10455">
        <v>15.8</v>
      </c>
      <c r="S10455">
        <v>15.94</v>
      </c>
      <c r="T10455">
        <v>15.35</v>
      </c>
      <c r="V10455">
        <v>15.81</v>
      </c>
      <c r="Y10455">
        <v>219243</v>
      </c>
      <c r="Z10455">
        <v>3420665.08</v>
      </c>
      <c r="AA10455">
        <v>885</v>
      </c>
      <c r="AB10455" t="s">
        <v>41</v>
      </c>
      <c r="AC10455">
        <v>1</v>
      </c>
    </row>
    <row r="10456" spans="1:29">
      <c r="A10456">
        <v>46044</v>
      </c>
      <c r="B10456">
        <v>46044</v>
      </c>
      <c r="C10456" t="s">
        <v>34</v>
      </c>
      <c r="D10456" t="s">
        <v>35</v>
      </c>
      <c r="E10456" t="s">
        <v>36</v>
      </c>
      <c r="F10456">
        <v>3715</v>
      </c>
      <c r="G10456" t="s">
        <v>10771</v>
      </c>
      <c r="H10456" t="s">
        <v>10772</v>
      </c>
      <c r="I10456" t="s">
        <v>160</v>
      </c>
      <c r="N10456" t="s">
        <v>10773</v>
      </c>
      <c r="O10456">
        <v>270</v>
      </c>
      <c r="P10456">
        <v>275</v>
      </c>
      <c r="Q10456">
        <v>264.89999999999998</v>
      </c>
      <c r="R10456">
        <v>273.35000000000002</v>
      </c>
      <c r="S10456">
        <v>271</v>
      </c>
      <c r="T10456">
        <v>267.75</v>
      </c>
      <c r="V10456">
        <v>273.35000000000002</v>
      </c>
      <c r="Y10456">
        <v>9580</v>
      </c>
      <c r="Z10456">
        <v>2588467.65</v>
      </c>
      <c r="AA10456">
        <v>777</v>
      </c>
      <c r="AB10456" t="s">
        <v>41</v>
      </c>
      <c r="AC10456">
        <v>1</v>
      </c>
    </row>
    <row r="10457" spans="1:29">
      <c r="A10457">
        <v>46044</v>
      </c>
      <c r="B10457">
        <v>46044</v>
      </c>
      <c r="C10457" t="s">
        <v>34</v>
      </c>
      <c r="D10457" t="s">
        <v>35</v>
      </c>
      <c r="E10457" t="s">
        <v>36</v>
      </c>
      <c r="F10457">
        <v>29284</v>
      </c>
      <c r="G10457" t="s">
        <v>10774</v>
      </c>
      <c r="H10457" t="s">
        <v>10775</v>
      </c>
      <c r="I10457" t="s">
        <v>160</v>
      </c>
      <c r="N10457" t="s">
        <v>10776</v>
      </c>
      <c r="O10457">
        <v>574.15</v>
      </c>
      <c r="P10457">
        <v>598</v>
      </c>
      <c r="Q10457">
        <v>550.5</v>
      </c>
      <c r="R10457">
        <v>577.75</v>
      </c>
      <c r="S10457">
        <v>589</v>
      </c>
      <c r="T10457">
        <v>574.15</v>
      </c>
      <c r="V10457">
        <v>577.79999999999995</v>
      </c>
      <c r="Y10457">
        <v>1129373</v>
      </c>
      <c r="Z10457">
        <v>651318295.54999995</v>
      </c>
      <c r="AA10457">
        <v>41146</v>
      </c>
      <c r="AB10457" t="s">
        <v>41</v>
      </c>
      <c r="AC10457">
        <v>1</v>
      </c>
    </row>
    <row r="10458" spans="1:29">
      <c r="A10458">
        <v>46044</v>
      </c>
      <c r="B10458">
        <v>46044</v>
      </c>
      <c r="C10458" t="s">
        <v>34</v>
      </c>
      <c r="D10458" t="s">
        <v>35</v>
      </c>
      <c r="E10458" t="s">
        <v>36</v>
      </c>
      <c r="F10458">
        <v>759152</v>
      </c>
      <c r="G10458" t="s">
        <v>10777</v>
      </c>
      <c r="H10458" t="s">
        <v>10778</v>
      </c>
      <c r="I10458" t="s">
        <v>160</v>
      </c>
      <c r="N10458" t="s">
        <v>10779</v>
      </c>
      <c r="O10458">
        <v>51.5</v>
      </c>
      <c r="P10458">
        <v>51.8</v>
      </c>
      <c r="Q10458">
        <v>49.5</v>
      </c>
      <c r="R10458">
        <v>49.99</v>
      </c>
      <c r="S10458">
        <v>50.3</v>
      </c>
      <c r="T10458">
        <v>51.18</v>
      </c>
      <c r="V10458">
        <v>50.01</v>
      </c>
      <c r="Y10458">
        <v>190508</v>
      </c>
      <c r="Z10458">
        <v>9626256.0099999998</v>
      </c>
      <c r="AA10458">
        <v>2446</v>
      </c>
      <c r="AB10458" t="s">
        <v>41</v>
      </c>
      <c r="AC10458">
        <v>1</v>
      </c>
    </row>
    <row r="10459" spans="1:29">
      <c r="A10459">
        <v>46044</v>
      </c>
      <c r="B10459">
        <v>46044</v>
      </c>
      <c r="C10459" t="s">
        <v>34</v>
      </c>
      <c r="D10459" t="s">
        <v>35</v>
      </c>
      <c r="E10459" t="s">
        <v>36</v>
      </c>
      <c r="F10459">
        <v>14366</v>
      </c>
      <c r="G10459" t="s">
        <v>10780</v>
      </c>
      <c r="H10459" t="s">
        <v>10781</v>
      </c>
      <c r="I10459" t="s">
        <v>160</v>
      </c>
      <c r="N10459" t="s">
        <v>10782</v>
      </c>
      <c r="O10459">
        <v>10.29</v>
      </c>
      <c r="P10459">
        <v>10.37</v>
      </c>
      <c r="Q10459">
        <v>10.1</v>
      </c>
      <c r="R10459">
        <v>10.18</v>
      </c>
      <c r="S10459">
        <v>10.199999999999999</v>
      </c>
      <c r="T10459">
        <v>10.119999999999999</v>
      </c>
      <c r="V10459">
        <v>10.18</v>
      </c>
      <c r="Y10459">
        <v>533354101</v>
      </c>
      <c r="Z10459">
        <v>5445413843.21</v>
      </c>
      <c r="AA10459">
        <v>121137</v>
      </c>
      <c r="AB10459" t="s">
        <v>41</v>
      </c>
      <c r="AC10459">
        <v>1</v>
      </c>
    </row>
    <row r="10460" spans="1:29">
      <c r="A10460">
        <v>46044</v>
      </c>
      <c r="B10460">
        <v>46044</v>
      </c>
      <c r="C10460" t="s">
        <v>34</v>
      </c>
      <c r="D10460" t="s">
        <v>35</v>
      </c>
      <c r="E10460" t="s">
        <v>36</v>
      </c>
      <c r="F10460">
        <v>29661</v>
      </c>
      <c r="G10460" t="s">
        <v>10786</v>
      </c>
      <c r="H10460" t="s">
        <v>10787</v>
      </c>
      <c r="I10460" t="s">
        <v>327</v>
      </c>
      <c r="N10460" t="s">
        <v>10788</v>
      </c>
      <c r="O10460">
        <v>220</v>
      </c>
      <c r="P10460">
        <v>220</v>
      </c>
      <c r="Q10460">
        <v>210</v>
      </c>
      <c r="R10460">
        <v>213</v>
      </c>
      <c r="S10460">
        <v>213</v>
      </c>
      <c r="T10460">
        <v>216</v>
      </c>
      <c r="V10460">
        <v>213</v>
      </c>
      <c r="Y10460">
        <v>6400</v>
      </c>
      <c r="Z10460">
        <v>1372880</v>
      </c>
      <c r="AA10460">
        <v>8</v>
      </c>
      <c r="AB10460" t="s">
        <v>41</v>
      </c>
      <c r="AC10460">
        <v>800</v>
      </c>
    </row>
    <row r="10461" spans="1:29">
      <c r="A10461">
        <v>46044</v>
      </c>
      <c r="B10461">
        <v>46044</v>
      </c>
      <c r="C10461" t="s">
        <v>34</v>
      </c>
      <c r="D10461" t="s">
        <v>35</v>
      </c>
      <c r="E10461" t="s">
        <v>36</v>
      </c>
      <c r="F10461">
        <v>13577</v>
      </c>
      <c r="G10461" t="s">
        <v>10789</v>
      </c>
      <c r="H10461" t="s">
        <v>10790</v>
      </c>
      <c r="I10461" t="s">
        <v>160</v>
      </c>
      <c r="N10461" t="s">
        <v>10791</v>
      </c>
      <c r="O10461">
        <v>6825</v>
      </c>
      <c r="P10461">
        <v>7049</v>
      </c>
      <c r="Q10461">
        <v>6825</v>
      </c>
      <c r="R10461">
        <v>6898</v>
      </c>
      <c r="S10461">
        <v>6886</v>
      </c>
      <c r="T10461">
        <v>6778.5</v>
      </c>
      <c r="V10461">
        <v>6898.05</v>
      </c>
      <c r="Y10461">
        <v>17604</v>
      </c>
      <c r="Z10461">
        <v>122406787.5</v>
      </c>
      <c r="AA10461">
        <v>7701</v>
      </c>
      <c r="AB10461" t="s">
        <v>41</v>
      </c>
      <c r="AC10461">
        <v>1</v>
      </c>
    </row>
    <row r="10462" spans="1:29">
      <c r="A10462">
        <v>46044</v>
      </c>
      <c r="B10462">
        <v>46044</v>
      </c>
      <c r="C10462" t="s">
        <v>34</v>
      </c>
      <c r="D10462" t="s">
        <v>35</v>
      </c>
      <c r="E10462" t="s">
        <v>36</v>
      </c>
      <c r="F10462">
        <v>3718</v>
      </c>
      <c r="G10462" t="s">
        <v>10792</v>
      </c>
      <c r="H10462" t="s">
        <v>10793</v>
      </c>
      <c r="I10462" t="s">
        <v>160</v>
      </c>
      <c r="N10462" t="s">
        <v>10794</v>
      </c>
      <c r="O10462">
        <v>1304</v>
      </c>
      <c r="P10462">
        <v>1313</v>
      </c>
      <c r="Q10462">
        <v>1274.9000000000001</v>
      </c>
      <c r="R10462">
        <v>1293.5</v>
      </c>
      <c r="S10462">
        <v>1294.8</v>
      </c>
      <c r="T10462">
        <v>1290.5999999999999</v>
      </c>
      <c r="V10462">
        <v>1293.5</v>
      </c>
      <c r="Y10462">
        <v>740297</v>
      </c>
      <c r="Z10462">
        <v>956969318.29999995</v>
      </c>
      <c r="AA10462">
        <v>30936</v>
      </c>
      <c r="AB10462" t="s">
        <v>41</v>
      </c>
      <c r="AC10462">
        <v>1</v>
      </c>
    </row>
    <row r="10463" spans="1:29">
      <c r="A10463">
        <v>46044</v>
      </c>
      <c r="B10463">
        <v>46044</v>
      </c>
      <c r="C10463" t="s">
        <v>34</v>
      </c>
      <c r="D10463" t="s">
        <v>35</v>
      </c>
      <c r="E10463" t="s">
        <v>36</v>
      </c>
      <c r="F10463">
        <v>24321</v>
      </c>
      <c r="G10463" t="s">
        <v>10795</v>
      </c>
      <c r="H10463" t="s">
        <v>10796</v>
      </c>
      <c r="I10463" t="s">
        <v>160</v>
      </c>
      <c r="N10463" t="s">
        <v>10797</v>
      </c>
      <c r="O10463">
        <v>121.4</v>
      </c>
      <c r="P10463">
        <v>124.96</v>
      </c>
      <c r="Q10463">
        <v>121.4</v>
      </c>
      <c r="R10463">
        <v>122.97</v>
      </c>
      <c r="S10463">
        <v>123.04</v>
      </c>
      <c r="T10463">
        <v>121.14</v>
      </c>
      <c r="V10463">
        <v>122.95</v>
      </c>
      <c r="Y10463">
        <v>16185</v>
      </c>
      <c r="Z10463">
        <v>1998478.04</v>
      </c>
      <c r="AA10463">
        <v>332</v>
      </c>
      <c r="AB10463" t="s">
        <v>41</v>
      </c>
      <c r="AC10463">
        <v>1</v>
      </c>
    </row>
    <row r="10464" spans="1:29">
      <c r="A10464">
        <v>46044</v>
      </c>
      <c r="B10464">
        <v>46044</v>
      </c>
      <c r="C10464" t="s">
        <v>34</v>
      </c>
      <c r="D10464" t="s">
        <v>35</v>
      </c>
      <c r="E10464" t="s">
        <v>36</v>
      </c>
      <c r="F10464">
        <v>8696</v>
      </c>
      <c r="G10464" t="s">
        <v>10798</v>
      </c>
      <c r="H10464" t="s">
        <v>10799</v>
      </c>
      <c r="I10464" t="s">
        <v>160</v>
      </c>
      <c r="N10464" t="s">
        <v>10800</v>
      </c>
      <c r="O10464">
        <v>254.55</v>
      </c>
      <c r="P10464">
        <v>255.7</v>
      </c>
      <c r="Q10464">
        <v>250.95</v>
      </c>
      <c r="R10464">
        <v>253.05</v>
      </c>
      <c r="S10464">
        <v>252.1</v>
      </c>
      <c r="T10464">
        <v>252.55</v>
      </c>
      <c r="V10464">
        <v>253.05</v>
      </c>
      <c r="Y10464">
        <v>75724</v>
      </c>
      <c r="Z10464">
        <v>19151545.399999999</v>
      </c>
      <c r="AA10464">
        <v>3853</v>
      </c>
      <c r="AB10464" t="s">
        <v>41</v>
      </c>
      <c r="AC10464">
        <v>1</v>
      </c>
    </row>
    <row r="10465" spans="1:29">
      <c r="A10465">
        <v>46044</v>
      </c>
      <c r="B10465">
        <v>46044</v>
      </c>
      <c r="C10465" t="s">
        <v>34</v>
      </c>
      <c r="D10465" t="s">
        <v>35</v>
      </c>
      <c r="E10465" t="s">
        <v>36</v>
      </c>
      <c r="F10465">
        <v>3724</v>
      </c>
      <c r="G10465" t="s">
        <v>10801</v>
      </c>
      <c r="H10465" t="s">
        <v>10802</v>
      </c>
      <c r="I10465" t="s">
        <v>160</v>
      </c>
      <c r="N10465" t="s">
        <v>10803</v>
      </c>
      <c r="O10465">
        <v>235</v>
      </c>
      <c r="P10465">
        <v>239.65</v>
      </c>
      <c r="Q10465">
        <v>232.15</v>
      </c>
      <c r="R10465">
        <v>238.25</v>
      </c>
      <c r="S10465">
        <v>239.5</v>
      </c>
      <c r="T10465">
        <v>233.6</v>
      </c>
      <c r="V10465">
        <v>238.25</v>
      </c>
      <c r="Y10465">
        <v>121626</v>
      </c>
      <c r="Z10465">
        <v>28740865.449999999</v>
      </c>
      <c r="AA10465">
        <v>4405</v>
      </c>
      <c r="AB10465" t="s">
        <v>41</v>
      </c>
      <c r="AC10465">
        <v>1</v>
      </c>
    </row>
    <row r="10466" spans="1:29">
      <c r="A10466">
        <v>46044</v>
      </c>
      <c r="B10466">
        <v>46044</v>
      </c>
      <c r="C10466" t="s">
        <v>34</v>
      </c>
      <c r="D10466" t="s">
        <v>35</v>
      </c>
      <c r="E10466" t="s">
        <v>36</v>
      </c>
      <c r="F10466">
        <v>24292</v>
      </c>
      <c r="G10466" t="s">
        <v>10804</v>
      </c>
      <c r="H10466" t="s">
        <v>10805</v>
      </c>
      <c r="I10466" t="s">
        <v>160</v>
      </c>
      <c r="N10466" t="s">
        <v>10806</v>
      </c>
      <c r="O10466">
        <v>5440</v>
      </c>
      <c r="P10466">
        <v>5555</v>
      </c>
      <c r="Q10466">
        <v>5425</v>
      </c>
      <c r="R10466">
        <v>5533</v>
      </c>
      <c r="S10466">
        <v>5540</v>
      </c>
      <c r="T10466">
        <v>5381</v>
      </c>
      <c r="V10466">
        <v>5532.9</v>
      </c>
      <c r="Y10466">
        <v>6100</v>
      </c>
      <c r="Z10466">
        <v>33582763.5</v>
      </c>
      <c r="AA10466">
        <v>1810</v>
      </c>
      <c r="AB10466" t="s">
        <v>41</v>
      </c>
      <c r="AC10466">
        <v>1</v>
      </c>
    </row>
    <row r="10467" spans="1:29">
      <c r="A10467">
        <v>46044</v>
      </c>
      <c r="B10467">
        <v>46044</v>
      </c>
      <c r="C10467" t="s">
        <v>34</v>
      </c>
      <c r="D10467" t="s">
        <v>35</v>
      </c>
      <c r="E10467" t="s">
        <v>36</v>
      </c>
      <c r="F10467">
        <v>14828</v>
      </c>
      <c r="G10467" t="s">
        <v>10813</v>
      </c>
      <c r="H10467" t="s">
        <v>10814</v>
      </c>
      <c r="I10467" t="s">
        <v>160</v>
      </c>
      <c r="N10467" t="s">
        <v>10815</v>
      </c>
      <c r="O10467">
        <v>77.98</v>
      </c>
      <c r="P10467">
        <v>79.02</v>
      </c>
      <c r="Q10467">
        <v>76.73</v>
      </c>
      <c r="R10467">
        <v>78.11</v>
      </c>
      <c r="S10467">
        <v>77.400000000000006</v>
      </c>
      <c r="T10467">
        <v>77.39</v>
      </c>
      <c r="V10467">
        <v>78.11</v>
      </c>
      <c r="Y10467">
        <v>103132</v>
      </c>
      <c r="Z10467">
        <v>8053969.0999999996</v>
      </c>
      <c r="AA10467">
        <v>753</v>
      </c>
      <c r="AB10467" t="s">
        <v>41</v>
      </c>
      <c r="AC10467">
        <v>1</v>
      </c>
    </row>
    <row r="10468" spans="1:29">
      <c r="A10468">
        <v>46044</v>
      </c>
      <c r="B10468">
        <v>46044</v>
      </c>
      <c r="C10468" t="s">
        <v>34</v>
      </c>
      <c r="D10468" t="s">
        <v>35</v>
      </c>
      <c r="E10468" t="s">
        <v>36</v>
      </c>
      <c r="F10468">
        <v>25907</v>
      </c>
      <c r="G10468" t="s">
        <v>10816</v>
      </c>
      <c r="H10468" t="s">
        <v>10817</v>
      </c>
      <c r="I10468" t="s">
        <v>160</v>
      </c>
      <c r="N10468" t="s">
        <v>10818</v>
      </c>
      <c r="O10468">
        <v>2565</v>
      </c>
      <c r="P10468">
        <v>2740</v>
      </c>
      <c r="Q10468">
        <v>2560</v>
      </c>
      <c r="R10468">
        <v>2641.7</v>
      </c>
      <c r="S10468">
        <v>2652.8</v>
      </c>
      <c r="T10468">
        <v>2419</v>
      </c>
      <c r="V10468">
        <v>2641.65</v>
      </c>
      <c r="Y10468">
        <v>9970347</v>
      </c>
      <c r="Z10468">
        <v>26326646040.099998</v>
      </c>
      <c r="AA10468">
        <v>354654</v>
      </c>
      <c r="AB10468" t="s">
        <v>41</v>
      </c>
      <c r="AC10468">
        <v>1</v>
      </c>
    </row>
    <row r="10469" spans="1:29">
      <c r="A10469">
        <v>46044</v>
      </c>
      <c r="B10469">
        <v>46044</v>
      </c>
      <c r="C10469" t="s">
        <v>34</v>
      </c>
      <c r="D10469" t="s">
        <v>35</v>
      </c>
      <c r="E10469" t="s">
        <v>36</v>
      </c>
      <c r="F10469">
        <v>756038</v>
      </c>
      <c r="G10469" t="s">
        <v>10819</v>
      </c>
      <c r="H10469" t="s">
        <v>10820</v>
      </c>
      <c r="I10469" t="s">
        <v>160</v>
      </c>
      <c r="N10469" t="s">
        <v>10821</v>
      </c>
      <c r="O10469">
        <v>889.4</v>
      </c>
      <c r="P10469">
        <v>936.8</v>
      </c>
      <c r="Q10469">
        <v>885.6</v>
      </c>
      <c r="R10469">
        <v>901.7</v>
      </c>
      <c r="S10469">
        <v>906.95</v>
      </c>
      <c r="T10469">
        <v>868.15</v>
      </c>
      <c r="V10469">
        <v>901.75</v>
      </c>
      <c r="Y10469">
        <v>1171753</v>
      </c>
      <c r="Z10469">
        <v>1067545979.35</v>
      </c>
      <c r="AA10469">
        <v>47501</v>
      </c>
      <c r="AB10469" t="s">
        <v>41</v>
      </c>
      <c r="AC10469">
        <v>1</v>
      </c>
    </row>
    <row r="10470" spans="1:29">
      <c r="A10470">
        <v>46044</v>
      </c>
      <c r="B10470">
        <v>46044</v>
      </c>
      <c r="C10470" t="s">
        <v>34</v>
      </c>
      <c r="D10470" t="s">
        <v>35</v>
      </c>
      <c r="E10470" t="s">
        <v>36</v>
      </c>
      <c r="F10470">
        <v>760259</v>
      </c>
      <c r="G10470" t="s">
        <v>10822</v>
      </c>
      <c r="H10470" t="s">
        <v>10823</v>
      </c>
      <c r="I10470" t="s">
        <v>160</v>
      </c>
      <c r="N10470" t="s">
        <v>10824</v>
      </c>
      <c r="O10470">
        <v>180</v>
      </c>
      <c r="P10470">
        <v>183.7</v>
      </c>
      <c r="Q10470">
        <v>180</v>
      </c>
      <c r="R10470">
        <v>182.53</v>
      </c>
      <c r="S10470">
        <v>183</v>
      </c>
      <c r="T10470">
        <v>181.63</v>
      </c>
      <c r="V10470">
        <v>182.5</v>
      </c>
      <c r="Y10470">
        <v>57060</v>
      </c>
      <c r="Z10470">
        <v>10374872.41</v>
      </c>
      <c r="AA10470">
        <v>1797</v>
      </c>
      <c r="AB10470" t="s">
        <v>41</v>
      </c>
      <c r="AC10470">
        <v>1</v>
      </c>
    </row>
    <row r="10471" spans="1:29">
      <c r="A10471">
        <v>46044</v>
      </c>
      <c r="B10471">
        <v>46044</v>
      </c>
      <c r="C10471" t="s">
        <v>34</v>
      </c>
      <c r="D10471" t="s">
        <v>35</v>
      </c>
      <c r="E10471" t="s">
        <v>36</v>
      </c>
      <c r="F10471">
        <v>3736</v>
      </c>
      <c r="G10471" t="s">
        <v>10825</v>
      </c>
      <c r="H10471" t="s">
        <v>10826</v>
      </c>
      <c r="I10471" t="s">
        <v>160</v>
      </c>
      <c r="N10471" t="s">
        <v>10827</v>
      </c>
      <c r="O10471">
        <v>156</v>
      </c>
      <c r="P10471">
        <v>159.19999999999999</v>
      </c>
      <c r="Q10471">
        <v>150.5</v>
      </c>
      <c r="R10471">
        <v>157.41999999999999</v>
      </c>
      <c r="S10471">
        <v>158.25</v>
      </c>
      <c r="T10471">
        <v>153.38999999999999</v>
      </c>
      <c r="V10471">
        <v>157.4</v>
      </c>
      <c r="Y10471">
        <v>591946</v>
      </c>
      <c r="Z10471">
        <v>91760585.609999999</v>
      </c>
      <c r="AA10471">
        <v>8263</v>
      </c>
      <c r="AB10471" t="s">
        <v>41</v>
      </c>
      <c r="AC10471">
        <v>1</v>
      </c>
    </row>
    <row r="10472" spans="1:29">
      <c r="A10472">
        <v>46044</v>
      </c>
      <c r="B10472">
        <v>46044</v>
      </c>
      <c r="C10472" t="s">
        <v>34</v>
      </c>
      <c r="D10472" t="s">
        <v>35</v>
      </c>
      <c r="E10472" t="s">
        <v>36</v>
      </c>
      <c r="F10472">
        <v>14063</v>
      </c>
      <c r="G10472" t="s">
        <v>10831</v>
      </c>
      <c r="H10472" t="s">
        <v>10832</v>
      </c>
      <c r="I10472" t="s">
        <v>160</v>
      </c>
      <c r="N10472" t="s">
        <v>10833</v>
      </c>
      <c r="O10472">
        <v>182.95</v>
      </c>
      <c r="P10472">
        <v>191.88</v>
      </c>
      <c r="Q10472">
        <v>179.85</v>
      </c>
      <c r="R10472">
        <v>185.47</v>
      </c>
      <c r="S10472">
        <v>186.4</v>
      </c>
      <c r="T10472">
        <v>180.24</v>
      </c>
      <c r="V10472">
        <v>185.45</v>
      </c>
      <c r="Y10472">
        <v>84896</v>
      </c>
      <c r="Z10472">
        <v>15687075.99</v>
      </c>
      <c r="AA10472">
        <v>2222</v>
      </c>
      <c r="AB10472" t="s">
        <v>41</v>
      </c>
      <c r="AC10472">
        <v>1</v>
      </c>
    </row>
    <row r="10473" spans="1:29">
      <c r="A10473">
        <v>46044</v>
      </c>
      <c r="B10473">
        <v>46044</v>
      </c>
      <c r="C10473" t="s">
        <v>34</v>
      </c>
      <c r="D10473" t="s">
        <v>35</v>
      </c>
      <c r="E10473" t="s">
        <v>36</v>
      </c>
      <c r="F10473">
        <v>9862</v>
      </c>
      <c r="G10473" t="s">
        <v>10848</v>
      </c>
      <c r="H10473" t="s">
        <v>10849</v>
      </c>
      <c r="I10473" t="s">
        <v>160</v>
      </c>
      <c r="N10473" t="s">
        <v>10850</v>
      </c>
      <c r="O10473">
        <v>42.93</v>
      </c>
      <c r="P10473">
        <v>44.77</v>
      </c>
      <c r="Q10473">
        <v>42.05</v>
      </c>
      <c r="R10473">
        <v>42.52</v>
      </c>
      <c r="S10473">
        <v>42.5</v>
      </c>
      <c r="T10473">
        <v>42.93</v>
      </c>
      <c r="V10473">
        <v>42.52</v>
      </c>
      <c r="Y10473">
        <v>10239</v>
      </c>
      <c r="Z10473">
        <v>437746.95</v>
      </c>
      <c r="AA10473">
        <v>84</v>
      </c>
      <c r="AB10473" t="s">
        <v>41</v>
      </c>
      <c r="AC10473">
        <v>1</v>
      </c>
    </row>
    <row r="10474" spans="1:29">
      <c r="A10474">
        <v>46044</v>
      </c>
      <c r="B10474">
        <v>46044</v>
      </c>
      <c r="C10474" t="s">
        <v>34</v>
      </c>
      <c r="D10474" t="s">
        <v>35</v>
      </c>
      <c r="E10474" t="s">
        <v>36</v>
      </c>
      <c r="F10474">
        <v>760482</v>
      </c>
      <c r="G10474" t="s">
        <v>10851</v>
      </c>
      <c r="H10474" t="s">
        <v>10852</v>
      </c>
      <c r="I10474" t="s">
        <v>160</v>
      </c>
      <c r="N10474" t="s">
        <v>10853</v>
      </c>
      <c r="O10474">
        <v>156.5</v>
      </c>
      <c r="P10474">
        <v>156.5</v>
      </c>
      <c r="Q10474">
        <v>130.69999999999999</v>
      </c>
      <c r="R10474">
        <v>150.44</v>
      </c>
      <c r="S10474">
        <v>151.43</v>
      </c>
      <c r="T10474">
        <v>157.03</v>
      </c>
      <c r="V10474">
        <v>150.43</v>
      </c>
      <c r="Y10474">
        <v>10076</v>
      </c>
      <c r="Z10474">
        <v>1511699.75</v>
      </c>
      <c r="AA10474">
        <v>156</v>
      </c>
      <c r="AB10474" t="s">
        <v>41</v>
      </c>
      <c r="AC10474">
        <v>1</v>
      </c>
    </row>
    <row r="10475" spans="1:29">
      <c r="A10475">
        <v>46044</v>
      </c>
      <c r="B10475">
        <v>46044</v>
      </c>
      <c r="C10475" t="s">
        <v>34</v>
      </c>
      <c r="D10475" t="s">
        <v>35</v>
      </c>
      <c r="E10475" t="s">
        <v>36</v>
      </c>
      <c r="F10475">
        <v>1923</v>
      </c>
      <c r="G10475" t="s">
        <v>10854</v>
      </c>
      <c r="H10475" t="s">
        <v>10855</v>
      </c>
      <c r="I10475" t="s">
        <v>160</v>
      </c>
      <c r="N10475" t="s">
        <v>10856</v>
      </c>
      <c r="O10475">
        <v>832</v>
      </c>
      <c r="P10475">
        <v>833.05</v>
      </c>
      <c r="Q10475">
        <v>805.5</v>
      </c>
      <c r="R10475">
        <v>819.35</v>
      </c>
      <c r="S10475">
        <v>824</v>
      </c>
      <c r="T10475">
        <v>801.2</v>
      </c>
      <c r="V10475">
        <v>819.35</v>
      </c>
      <c r="Y10475">
        <v>952</v>
      </c>
      <c r="Z10475">
        <v>781148.85</v>
      </c>
      <c r="AA10475">
        <v>165</v>
      </c>
      <c r="AB10475" t="s">
        <v>41</v>
      </c>
      <c r="AC10475">
        <v>1</v>
      </c>
    </row>
    <row r="10476" spans="1:29">
      <c r="A10476">
        <v>46044</v>
      </c>
      <c r="B10476">
        <v>46044</v>
      </c>
      <c r="C10476" t="s">
        <v>34</v>
      </c>
      <c r="D10476" t="s">
        <v>35</v>
      </c>
      <c r="E10476" t="s">
        <v>36</v>
      </c>
      <c r="F10476">
        <v>14602</v>
      </c>
      <c r="G10476" t="s">
        <v>10857</v>
      </c>
      <c r="H10476" t="s">
        <v>10858</v>
      </c>
      <c r="I10476" t="s">
        <v>160</v>
      </c>
      <c r="N10476" t="s">
        <v>10859</v>
      </c>
      <c r="O10476">
        <v>77.989999999999995</v>
      </c>
      <c r="P10476">
        <v>79.8</v>
      </c>
      <c r="Q10476">
        <v>76.739999999999995</v>
      </c>
      <c r="R10476">
        <v>77.81</v>
      </c>
      <c r="S10476">
        <v>78.17</v>
      </c>
      <c r="T10476">
        <v>75.64</v>
      </c>
      <c r="V10476">
        <v>77.819999999999993</v>
      </c>
      <c r="Y10476">
        <v>2712524</v>
      </c>
      <c r="Z10476">
        <v>211955153.11000001</v>
      </c>
      <c r="AA10476">
        <v>15788</v>
      </c>
      <c r="AB10476" t="s">
        <v>41</v>
      </c>
      <c r="AC10476">
        <v>1</v>
      </c>
    </row>
    <row r="10477" spans="1:29">
      <c r="A10477">
        <v>46044</v>
      </c>
      <c r="B10477">
        <v>46044</v>
      </c>
      <c r="C10477" t="s">
        <v>34</v>
      </c>
      <c r="D10477" t="s">
        <v>35</v>
      </c>
      <c r="E10477" t="s">
        <v>36</v>
      </c>
      <c r="F10477">
        <v>3748</v>
      </c>
      <c r="G10477" t="s">
        <v>10860</v>
      </c>
      <c r="H10477" t="s">
        <v>10861</v>
      </c>
      <c r="I10477" t="s">
        <v>160</v>
      </c>
      <c r="N10477" t="s">
        <v>10862</v>
      </c>
      <c r="O10477">
        <v>86.89</v>
      </c>
      <c r="P10477">
        <v>86.89</v>
      </c>
      <c r="Q10477">
        <v>83.9</v>
      </c>
      <c r="R10477">
        <v>84.99</v>
      </c>
      <c r="S10477">
        <v>84.99</v>
      </c>
      <c r="T10477">
        <v>83.89</v>
      </c>
      <c r="V10477">
        <v>85.36</v>
      </c>
      <c r="Y10477">
        <v>388</v>
      </c>
      <c r="Z10477">
        <v>32944.39</v>
      </c>
      <c r="AA10477">
        <v>23</v>
      </c>
      <c r="AB10477" t="s">
        <v>41</v>
      </c>
      <c r="AC10477">
        <v>1</v>
      </c>
    </row>
    <row r="10478" spans="1:29">
      <c r="A10478">
        <v>46044</v>
      </c>
      <c r="B10478">
        <v>46044</v>
      </c>
      <c r="C10478" t="s">
        <v>34</v>
      </c>
      <c r="D10478" t="s">
        <v>35</v>
      </c>
      <c r="E10478" t="s">
        <v>36</v>
      </c>
      <c r="F10478">
        <v>11821</v>
      </c>
      <c r="G10478" t="s">
        <v>10863</v>
      </c>
      <c r="H10478" t="s">
        <v>10864</v>
      </c>
      <c r="I10478" t="s">
        <v>160</v>
      </c>
      <c r="N10478" t="s">
        <v>10865</v>
      </c>
      <c r="O10478">
        <v>756.1</v>
      </c>
      <c r="P10478">
        <v>767.25</v>
      </c>
      <c r="Q10478">
        <v>743.6</v>
      </c>
      <c r="R10478">
        <v>759.1</v>
      </c>
      <c r="S10478">
        <v>760</v>
      </c>
      <c r="T10478">
        <v>750.35</v>
      </c>
      <c r="V10478">
        <v>759.05</v>
      </c>
      <c r="Y10478">
        <v>641441</v>
      </c>
      <c r="Z10478">
        <v>484251026.39999998</v>
      </c>
      <c r="AA10478">
        <v>29977</v>
      </c>
      <c r="AB10478" t="s">
        <v>41</v>
      </c>
      <c r="AC10478">
        <v>1</v>
      </c>
    </row>
    <row r="10479" spans="1:29">
      <c r="A10479">
        <v>46044</v>
      </c>
      <c r="B10479">
        <v>46044</v>
      </c>
      <c r="C10479" t="s">
        <v>34</v>
      </c>
      <c r="D10479" t="s">
        <v>35</v>
      </c>
      <c r="E10479" t="s">
        <v>36</v>
      </c>
      <c r="F10479">
        <v>11626</v>
      </c>
      <c r="G10479" t="s">
        <v>10866</v>
      </c>
      <c r="H10479" t="s">
        <v>10867</v>
      </c>
      <c r="I10479" t="s">
        <v>160</v>
      </c>
      <c r="N10479" t="s">
        <v>10868</v>
      </c>
      <c r="O10479">
        <v>471</v>
      </c>
      <c r="P10479">
        <v>498.9</v>
      </c>
      <c r="Q10479">
        <v>467.2</v>
      </c>
      <c r="R10479">
        <v>492.45</v>
      </c>
      <c r="S10479">
        <v>486.4</v>
      </c>
      <c r="T10479">
        <v>466.8</v>
      </c>
      <c r="V10479">
        <v>492.4</v>
      </c>
      <c r="Y10479">
        <v>146282</v>
      </c>
      <c r="Z10479">
        <v>70820306.650000006</v>
      </c>
      <c r="AA10479">
        <v>6615</v>
      </c>
      <c r="AB10479" t="s">
        <v>41</v>
      </c>
      <c r="AC10479">
        <v>1</v>
      </c>
    </row>
    <row r="10480" spans="1:29">
      <c r="A10480">
        <v>46044</v>
      </c>
      <c r="B10480">
        <v>46044</v>
      </c>
      <c r="C10480" t="s">
        <v>34</v>
      </c>
      <c r="D10480" t="s">
        <v>35</v>
      </c>
      <c r="E10480" t="s">
        <v>36</v>
      </c>
      <c r="F10480">
        <v>19800</v>
      </c>
      <c r="G10480" t="s">
        <v>10869</v>
      </c>
      <c r="H10480" t="s">
        <v>10870</v>
      </c>
      <c r="I10480" t="s">
        <v>160</v>
      </c>
      <c r="N10480" t="s">
        <v>10871</v>
      </c>
      <c r="O10480">
        <v>1180.0999999999999</v>
      </c>
      <c r="P10480">
        <v>1277.9000000000001</v>
      </c>
      <c r="Q10480">
        <v>1168</v>
      </c>
      <c r="R10480">
        <v>1241.5999999999999</v>
      </c>
      <c r="S10480">
        <v>1230</v>
      </c>
      <c r="T10480">
        <v>1200.8</v>
      </c>
      <c r="V10480">
        <v>1241.05</v>
      </c>
      <c r="Y10480">
        <v>909</v>
      </c>
      <c r="Z10480">
        <v>1106522.7</v>
      </c>
      <c r="AA10480">
        <v>229</v>
      </c>
      <c r="AB10480" t="s">
        <v>41</v>
      </c>
      <c r="AC10480">
        <v>1</v>
      </c>
    </row>
    <row r="10481" spans="1:29">
      <c r="A10481">
        <v>46044</v>
      </c>
      <c r="B10481">
        <v>46044</v>
      </c>
      <c r="C10481" t="s">
        <v>34</v>
      </c>
      <c r="D10481" t="s">
        <v>35</v>
      </c>
      <c r="E10481" t="s">
        <v>36</v>
      </c>
      <c r="F10481">
        <v>11253</v>
      </c>
      <c r="G10481" t="s">
        <v>10872</v>
      </c>
      <c r="H10481" t="s">
        <v>10873</v>
      </c>
      <c r="I10481" t="s">
        <v>160</v>
      </c>
      <c r="N10481" t="s">
        <v>10874</v>
      </c>
      <c r="O10481">
        <v>119</v>
      </c>
      <c r="P10481">
        <v>127</v>
      </c>
      <c r="Q10481">
        <v>118.55</v>
      </c>
      <c r="R10481">
        <v>125.56</v>
      </c>
      <c r="S10481">
        <v>126.35</v>
      </c>
      <c r="T10481">
        <v>117.26</v>
      </c>
      <c r="V10481">
        <v>125.55</v>
      </c>
      <c r="Y10481">
        <v>5766974</v>
      </c>
      <c r="Z10481">
        <v>713818196.32000005</v>
      </c>
      <c r="AA10481">
        <v>49963</v>
      </c>
      <c r="AB10481" t="s">
        <v>41</v>
      </c>
      <c r="AC10481">
        <v>1</v>
      </c>
    </row>
    <row r="10482" spans="1:29">
      <c r="A10482">
        <v>46044</v>
      </c>
      <c r="B10482">
        <v>46044</v>
      </c>
      <c r="C10482" t="s">
        <v>34</v>
      </c>
      <c r="D10482" t="s">
        <v>35</v>
      </c>
      <c r="E10482" t="s">
        <v>36</v>
      </c>
      <c r="F10482">
        <v>4235</v>
      </c>
      <c r="G10482" t="s">
        <v>10878</v>
      </c>
      <c r="H10482" t="s">
        <v>10879</v>
      </c>
      <c r="I10482" t="s">
        <v>160</v>
      </c>
      <c r="N10482" t="s">
        <v>10880</v>
      </c>
      <c r="O10482">
        <v>6800.5</v>
      </c>
      <c r="P10482">
        <v>7015</v>
      </c>
      <c r="Q10482">
        <v>6760.5</v>
      </c>
      <c r="R10482">
        <v>6845.5</v>
      </c>
      <c r="S10482">
        <v>6805</v>
      </c>
      <c r="T10482">
        <v>6827.5</v>
      </c>
      <c r="V10482">
        <v>6844.8</v>
      </c>
      <c r="Y10482">
        <v>6947</v>
      </c>
      <c r="Z10482">
        <v>47687009.5</v>
      </c>
      <c r="AA10482">
        <v>2015</v>
      </c>
      <c r="AB10482" t="s">
        <v>41</v>
      </c>
      <c r="AC10482">
        <v>1</v>
      </c>
    </row>
    <row r="10483" spans="1:29">
      <c r="A10483">
        <v>46044</v>
      </c>
      <c r="B10483">
        <v>46044</v>
      </c>
      <c r="C10483" t="s">
        <v>34</v>
      </c>
      <c r="D10483" t="s">
        <v>35</v>
      </c>
      <c r="E10483" t="s">
        <v>36</v>
      </c>
      <c r="F10483">
        <v>3799</v>
      </c>
      <c r="G10483" t="s">
        <v>10881</v>
      </c>
      <c r="H10483" t="s">
        <v>10882</v>
      </c>
      <c r="I10483" t="s">
        <v>160</v>
      </c>
      <c r="N10483" t="s">
        <v>10883</v>
      </c>
      <c r="O10483">
        <v>395</v>
      </c>
      <c r="P10483">
        <v>404</v>
      </c>
      <c r="Q10483">
        <v>390.3</v>
      </c>
      <c r="R10483">
        <v>400.5</v>
      </c>
      <c r="S10483">
        <v>399.2</v>
      </c>
      <c r="T10483">
        <v>395.9</v>
      </c>
      <c r="V10483">
        <v>400.5</v>
      </c>
      <c r="Y10483">
        <v>41115</v>
      </c>
      <c r="Z10483">
        <v>16327942.65</v>
      </c>
      <c r="AA10483">
        <v>3053</v>
      </c>
      <c r="AB10483" t="s">
        <v>41</v>
      </c>
      <c r="AC10483">
        <v>1</v>
      </c>
    </row>
    <row r="10484" spans="1:29">
      <c r="A10484">
        <v>46044</v>
      </c>
      <c r="B10484">
        <v>46044</v>
      </c>
      <c r="C10484" t="s">
        <v>34</v>
      </c>
      <c r="D10484" t="s">
        <v>35</v>
      </c>
      <c r="E10484" t="s">
        <v>36</v>
      </c>
      <c r="F10484">
        <v>25403</v>
      </c>
      <c r="G10484" t="s">
        <v>10884</v>
      </c>
      <c r="H10484" t="s">
        <v>10885</v>
      </c>
      <c r="I10484" t="s">
        <v>160</v>
      </c>
      <c r="N10484" t="s">
        <v>10886</v>
      </c>
      <c r="O10484">
        <v>109</v>
      </c>
      <c r="P10484">
        <v>112.39</v>
      </c>
      <c r="Q10484">
        <v>108.75</v>
      </c>
      <c r="R10484">
        <v>109.33</v>
      </c>
      <c r="S10484">
        <v>108.75</v>
      </c>
      <c r="T10484">
        <v>108.97</v>
      </c>
      <c r="V10484">
        <v>109.35</v>
      </c>
      <c r="Y10484">
        <v>133946</v>
      </c>
      <c r="Z10484">
        <v>14821543.130000001</v>
      </c>
      <c r="AA10484">
        <v>2326</v>
      </c>
      <c r="AB10484" t="s">
        <v>41</v>
      </c>
      <c r="AC10484">
        <v>1</v>
      </c>
    </row>
    <row r="10485" spans="1:29">
      <c r="A10485">
        <v>46044</v>
      </c>
      <c r="B10485">
        <v>46044</v>
      </c>
      <c r="C10485" t="s">
        <v>34</v>
      </c>
      <c r="D10485" t="s">
        <v>35</v>
      </c>
      <c r="E10485" t="s">
        <v>36</v>
      </c>
      <c r="F10485">
        <v>11580</v>
      </c>
      <c r="G10485" t="s">
        <v>10887</v>
      </c>
      <c r="H10485" t="s">
        <v>10888</v>
      </c>
      <c r="I10485" t="s">
        <v>160</v>
      </c>
      <c r="N10485" t="s">
        <v>10889</v>
      </c>
      <c r="O10485">
        <v>505</v>
      </c>
      <c r="P10485">
        <v>509.8</v>
      </c>
      <c r="Q10485">
        <v>486.1</v>
      </c>
      <c r="R10485">
        <v>492.8</v>
      </c>
      <c r="S10485">
        <v>488.5</v>
      </c>
      <c r="T10485">
        <v>503.6</v>
      </c>
      <c r="V10485">
        <v>492.8</v>
      </c>
      <c r="Y10485">
        <v>60941</v>
      </c>
      <c r="Z10485">
        <v>30043971.199999999</v>
      </c>
      <c r="AA10485">
        <v>7912</v>
      </c>
      <c r="AB10485" t="s">
        <v>41</v>
      </c>
      <c r="AC10485">
        <v>1</v>
      </c>
    </row>
    <row r="10486" spans="1:29">
      <c r="A10486">
        <v>46044</v>
      </c>
      <c r="B10486">
        <v>46044</v>
      </c>
      <c r="C10486" t="s">
        <v>34</v>
      </c>
      <c r="D10486" t="s">
        <v>35</v>
      </c>
      <c r="E10486" t="s">
        <v>36</v>
      </c>
      <c r="F10486">
        <v>759434</v>
      </c>
      <c r="G10486" t="s">
        <v>10890</v>
      </c>
      <c r="H10486" t="s">
        <v>10891</v>
      </c>
      <c r="I10486" t="s">
        <v>160</v>
      </c>
      <c r="N10486" t="s">
        <v>10892</v>
      </c>
      <c r="O10486">
        <v>578</v>
      </c>
      <c r="P10486">
        <v>595.79999999999995</v>
      </c>
      <c r="Q10486">
        <v>576.70000000000005</v>
      </c>
      <c r="R10486">
        <v>590.9</v>
      </c>
      <c r="S10486">
        <v>585.04999999999995</v>
      </c>
      <c r="T10486">
        <v>578.75</v>
      </c>
      <c r="V10486">
        <v>590.9</v>
      </c>
      <c r="Y10486">
        <v>59119</v>
      </c>
      <c r="Z10486">
        <v>34739704.549999997</v>
      </c>
      <c r="AA10486">
        <v>4253</v>
      </c>
      <c r="AB10486" t="s">
        <v>41</v>
      </c>
      <c r="AC10486">
        <v>1</v>
      </c>
    </row>
    <row r="10487" spans="1:29">
      <c r="A10487">
        <v>46044</v>
      </c>
      <c r="B10487">
        <v>46044</v>
      </c>
      <c r="C10487" t="s">
        <v>34</v>
      </c>
      <c r="D10487" t="s">
        <v>35</v>
      </c>
      <c r="E10487" t="s">
        <v>36</v>
      </c>
      <c r="F10487">
        <v>3766</v>
      </c>
      <c r="G10487" t="s">
        <v>10893</v>
      </c>
      <c r="H10487" t="s">
        <v>10894</v>
      </c>
      <c r="I10487" t="s">
        <v>160</v>
      </c>
      <c r="N10487" t="s">
        <v>10895</v>
      </c>
      <c r="O10487">
        <v>745.2</v>
      </c>
      <c r="P10487">
        <v>766</v>
      </c>
      <c r="Q10487">
        <v>745.2</v>
      </c>
      <c r="R10487">
        <v>757.75</v>
      </c>
      <c r="S10487">
        <v>759.5</v>
      </c>
      <c r="T10487">
        <v>747.5</v>
      </c>
      <c r="V10487">
        <v>757.65</v>
      </c>
      <c r="Y10487">
        <v>13514</v>
      </c>
      <c r="Z10487">
        <v>10233457.199999999</v>
      </c>
      <c r="AA10487">
        <v>1829</v>
      </c>
      <c r="AB10487" t="s">
        <v>41</v>
      </c>
      <c r="AC10487">
        <v>1</v>
      </c>
    </row>
    <row r="10488" spans="1:29">
      <c r="A10488">
        <v>46044</v>
      </c>
      <c r="B10488">
        <v>46044</v>
      </c>
      <c r="C10488" t="s">
        <v>34</v>
      </c>
      <c r="D10488" t="s">
        <v>35</v>
      </c>
      <c r="E10488" t="s">
        <v>36</v>
      </c>
      <c r="F10488">
        <v>18011</v>
      </c>
      <c r="G10488" t="s">
        <v>10896</v>
      </c>
      <c r="H10488" t="s">
        <v>10897</v>
      </c>
      <c r="I10488" t="s">
        <v>160</v>
      </c>
      <c r="N10488" t="s">
        <v>10898</v>
      </c>
      <c r="O10488">
        <v>793.9</v>
      </c>
      <c r="P10488">
        <v>807.4</v>
      </c>
      <c r="Q10488">
        <v>786.85</v>
      </c>
      <c r="R10488">
        <v>789.95</v>
      </c>
      <c r="S10488">
        <v>790.7</v>
      </c>
      <c r="T10488">
        <v>787.5</v>
      </c>
      <c r="V10488">
        <v>789.95</v>
      </c>
      <c r="Y10488">
        <v>454251</v>
      </c>
      <c r="Z10488">
        <v>359853459.39999998</v>
      </c>
      <c r="AA10488">
        <v>21454</v>
      </c>
      <c r="AB10488" t="s">
        <v>41</v>
      </c>
      <c r="AC10488">
        <v>1</v>
      </c>
    </row>
    <row r="10489" spans="1:29">
      <c r="A10489">
        <v>46044</v>
      </c>
      <c r="B10489">
        <v>46044</v>
      </c>
      <c r="C10489" t="s">
        <v>34</v>
      </c>
      <c r="D10489" t="s">
        <v>35</v>
      </c>
      <c r="E10489" t="s">
        <v>36</v>
      </c>
      <c r="F10489">
        <v>3772</v>
      </c>
      <c r="G10489" t="s">
        <v>10899</v>
      </c>
      <c r="H10489" t="s">
        <v>10900</v>
      </c>
      <c r="I10489" t="s">
        <v>160</v>
      </c>
      <c r="N10489" t="s">
        <v>10901</v>
      </c>
      <c r="O10489">
        <v>28.31</v>
      </c>
      <c r="P10489">
        <v>33</v>
      </c>
      <c r="Q10489">
        <v>28.01</v>
      </c>
      <c r="R10489">
        <v>30.8</v>
      </c>
      <c r="S10489">
        <v>30.6</v>
      </c>
      <c r="T10489">
        <v>27.55</v>
      </c>
      <c r="V10489">
        <v>30.8</v>
      </c>
      <c r="Y10489">
        <v>89281</v>
      </c>
      <c r="Z10489">
        <v>2823788.87</v>
      </c>
      <c r="AA10489">
        <v>692</v>
      </c>
      <c r="AB10489" t="s">
        <v>41</v>
      </c>
      <c r="AC10489">
        <v>1</v>
      </c>
    </row>
    <row r="10490" spans="1:29">
      <c r="A10490">
        <v>46044</v>
      </c>
      <c r="B10490">
        <v>46044</v>
      </c>
      <c r="C10490" t="s">
        <v>34</v>
      </c>
      <c r="D10490" t="s">
        <v>35</v>
      </c>
      <c r="E10490" t="s">
        <v>36</v>
      </c>
      <c r="F10490">
        <v>5366</v>
      </c>
      <c r="G10490" t="s">
        <v>10902</v>
      </c>
      <c r="H10490" t="s">
        <v>10903</v>
      </c>
      <c r="I10490" t="s">
        <v>160</v>
      </c>
      <c r="N10490" t="s">
        <v>10904</v>
      </c>
      <c r="O10490">
        <v>797</v>
      </c>
      <c r="P10490">
        <v>817</v>
      </c>
      <c r="Q10490">
        <v>795</v>
      </c>
      <c r="R10490">
        <v>803.55</v>
      </c>
      <c r="S10490">
        <v>800</v>
      </c>
      <c r="T10490">
        <v>792.1</v>
      </c>
      <c r="V10490">
        <v>803.45</v>
      </c>
      <c r="Y10490">
        <v>17916</v>
      </c>
      <c r="Z10490">
        <v>14427537</v>
      </c>
      <c r="AA10490">
        <v>2420</v>
      </c>
      <c r="AB10490" t="s">
        <v>41</v>
      </c>
      <c r="AC10490">
        <v>1</v>
      </c>
    </row>
    <row r="10491" spans="1:29">
      <c r="A10491">
        <v>46044</v>
      </c>
      <c r="B10491">
        <v>46044</v>
      </c>
      <c r="C10491" t="s">
        <v>34</v>
      </c>
      <c r="D10491" t="s">
        <v>35</v>
      </c>
      <c r="E10491" t="s">
        <v>36</v>
      </c>
      <c r="F10491">
        <v>24969</v>
      </c>
      <c r="G10491" t="s">
        <v>10905</v>
      </c>
      <c r="H10491" t="s">
        <v>10906</v>
      </c>
      <c r="I10491" t="s">
        <v>160</v>
      </c>
      <c r="N10491" t="s">
        <v>10907</v>
      </c>
      <c r="O10491">
        <v>246.05</v>
      </c>
      <c r="P10491">
        <v>274</v>
      </c>
      <c r="Q10491">
        <v>246.05</v>
      </c>
      <c r="R10491">
        <v>266.95</v>
      </c>
      <c r="S10491">
        <v>265.10000000000002</v>
      </c>
      <c r="T10491">
        <v>246.05</v>
      </c>
      <c r="V10491">
        <v>267.05</v>
      </c>
      <c r="Y10491">
        <v>159125</v>
      </c>
      <c r="Z10491">
        <v>41903063.100000001</v>
      </c>
      <c r="AA10491">
        <v>3349</v>
      </c>
      <c r="AB10491" t="s">
        <v>41</v>
      </c>
      <c r="AC10491">
        <v>1</v>
      </c>
    </row>
    <row r="10492" spans="1:29">
      <c r="A10492">
        <v>46044</v>
      </c>
      <c r="B10492">
        <v>46044</v>
      </c>
      <c r="C10492" t="s">
        <v>34</v>
      </c>
      <c r="D10492" t="s">
        <v>35</v>
      </c>
      <c r="E10492" t="s">
        <v>36</v>
      </c>
      <c r="F10492">
        <v>23714</v>
      </c>
      <c r="G10492" t="s">
        <v>10908</v>
      </c>
      <c r="H10492" t="s">
        <v>10909</v>
      </c>
      <c r="I10492" t="s">
        <v>266</v>
      </c>
      <c r="N10492" t="s">
        <v>10910</v>
      </c>
      <c r="O10492">
        <v>139.44999999999999</v>
      </c>
      <c r="P10492">
        <v>144.85</v>
      </c>
      <c r="Q10492">
        <v>136.05000000000001</v>
      </c>
      <c r="R10492">
        <v>136.05000000000001</v>
      </c>
      <c r="S10492">
        <v>136.05000000000001</v>
      </c>
      <c r="T10492">
        <v>131.05000000000001</v>
      </c>
      <c r="V10492">
        <v>136.05000000000001</v>
      </c>
      <c r="Y10492">
        <v>12400</v>
      </c>
      <c r="Z10492">
        <v>1739980</v>
      </c>
      <c r="AA10492">
        <v>30</v>
      </c>
      <c r="AB10492" t="s">
        <v>41</v>
      </c>
      <c r="AC10492">
        <v>400</v>
      </c>
    </row>
    <row r="10493" spans="1:29">
      <c r="A10493">
        <v>46044</v>
      </c>
      <c r="B10493">
        <v>46044</v>
      </c>
      <c r="C10493" t="s">
        <v>34</v>
      </c>
      <c r="D10493" t="s">
        <v>35</v>
      </c>
      <c r="E10493" t="s">
        <v>36</v>
      </c>
      <c r="F10493">
        <v>14757</v>
      </c>
      <c r="G10493" t="s">
        <v>11475</v>
      </c>
      <c r="H10493" t="s">
        <v>11476</v>
      </c>
      <c r="I10493" t="s">
        <v>550</v>
      </c>
      <c r="N10493" t="s">
        <v>11477</v>
      </c>
      <c r="O10493">
        <v>1.66</v>
      </c>
      <c r="P10493">
        <v>1.72</v>
      </c>
      <c r="Q10493">
        <v>1.66</v>
      </c>
      <c r="R10493">
        <v>1.72</v>
      </c>
      <c r="S10493">
        <v>1.72</v>
      </c>
      <c r="T10493">
        <v>1.69</v>
      </c>
      <c r="V10493">
        <v>1.72</v>
      </c>
      <c r="Y10493">
        <v>3884</v>
      </c>
      <c r="Z10493">
        <v>6485.15</v>
      </c>
      <c r="AA10493">
        <v>12</v>
      </c>
      <c r="AB10493" t="s">
        <v>41</v>
      </c>
      <c r="AC10493">
        <v>1</v>
      </c>
    </row>
    <row r="10494" spans="1:29">
      <c r="A10494">
        <v>46044</v>
      </c>
      <c r="B10494">
        <v>46044</v>
      </c>
      <c r="C10494" t="s">
        <v>34</v>
      </c>
      <c r="D10494" t="s">
        <v>35</v>
      </c>
      <c r="E10494" t="s">
        <v>36</v>
      </c>
      <c r="F10494">
        <v>3787</v>
      </c>
      <c r="G10494" t="s">
        <v>10911</v>
      </c>
      <c r="H10494" t="s">
        <v>10912</v>
      </c>
      <c r="I10494" t="s">
        <v>160</v>
      </c>
      <c r="N10494" t="s">
        <v>10913</v>
      </c>
      <c r="O10494">
        <v>242</v>
      </c>
      <c r="P10494">
        <v>242.9</v>
      </c>
      <c r="Q10494">
        <v>239.2</v>
      </c>
      <c r="R10494">
        <v>240.65</v>
      </c>
      <c r="S10494">
        <v>241.15</v>
      </c>
      <c r="T10494">
        <v>239.55</v>
      </c>
      <c r="V10494">
        <v>240.65</v>
      </c>
      <c r="Y10494">
        <v>8537915</v>
      </c>
      <c r="Z10494">
        <v>2056752884.2</v>
      </c>
      <c r="AA10494">
        <v>73157</v>
      </c>
      <c r="AB10494" t="s">
        <v>41</v>
      </c>
      <c r="AC10494">
        <v>1</v>
      </c>
    </row>
    <row r="10495" spans="1:29">
      <c r="A10495">
        <v>46044</v>
      </c>
      <c r="B10495">
        <v>46044</v>
      </c>
      <c r="C10495" t="s">
        <v>34</v>
      </c>
      <c r="D10495" t="s">
        <v>35</v>
      </c>
      <c r="E10495" t="s">
        <v>36</v>
      </c>
      <c r="F10495">
        <v>22725</v>
      </c>
      <c r="G10495" t="s">
        <v>10914</v>
      </c>
      <c r="H10495" t="s">
        <v>10915</v>
      </c>
      <c r="I10495" t="s">
        <v>266</v>
      </c>
      <c r="N10495" t="s">
        <v>10916</v>
      </c>
      <c r="O10495">
        <v>119</v>
      </c>
      <c r="P10495">
        <v>129.94999999999999</v>
      </c>
      <c r="Q10495">
        <v>115</v>
      </c>
      <c r="R10495">
        <v>125</v>
      </c>
      <c r="S10495">
        <v>124</v>
      </c>
      <c r="T10495">
        <v>117</v>
      </c>
      <c r="V10495">
        <v>125</v>
      </c>
      <c r="Y10495">
        <v>24000</v>
      </c>
      <c r="Z10495">
        <v>2901075</v>
      </c>
      <c r="AA10495">
        <v>40</v>
      </c>
      <c r="AB10495" t="s">
        <v>41</v>
      </c>
      <c r="AC10495">
        <v>500</v>
      </c>
    </row>
    <row r="10496" spans="1:29">
      <c r="A10496">
        <v>46044</v>
      </c>
      <c r="B10496">
        <v>46044</v>
      </c>
      <c r="C10496" t="s">
        <v>34</v>
      </c>
      <c r="D10496" t="s">
        <v>35</v>
      </c>
      <c r="E10496" t="s">
        <v>36</v>
      </c>
      <c r="F10496">
        <v>7506</v>
      </c>
      <c r="G10496" t="s">
        <v>10917</v>
      </c>
      <c r="H10496" t="s">
        <v>10918</v>
      </c>
      <c r="I10496" t="s">
        <v>160</v>
      </c>
      <c r="N10496" t="s">
        <v>10919</v>
      </c>
      <c r="O10496">
        <v>1367.3</v>
      </c>
      <c r="P10496">
        <v>1386.8</v>
      </c>
      <c r="Q10496">
        <v>1351.1</v>
      </c>
      <c r="R10496">
        <v>1360.5</v>
      </c>
      <c r="S10496">
        <v>1355.7</v>
      </c>
      <c r="T10496">
        <v>1348.6</v>
      </c>
      <c r="V10496">
        <v>1360.65</v>
      </c>
      <c r="Y10496">
        <v>320173</v>
      </c>
      <c r="Z10496">
        <v>437929616.19999999</v>
      </c>
      <c r="AA10496">
        <v>15425</v>
      </c>
      <c r="AB10496" t="s">
        <v>41</v>
      </c>
      <c r="AC10496">
        <v>1</v>
      </c>
    </row>
    <row r="10497" spans="1:29">
      <c r="A10497">
        <v>46044</v>
      </c>
      <c r="B10497">
        <v>46044</v>
      </c>
      <c r="C10497" t="s">
        <v>34</v>
      </c>
      <c r="D10497" t="s">
        <v>35</v>
      </c>
      <c r="E10497" t="s">
        <v>36</v>
      </c>
      <c r="F10497">
        <v>25605</v>
      </c>
      <c r="G10497" t="s">
        <v>10920</v>
      </c>
      <c r="H10497" t="s">
        <v>10921</v>
      </c>
      <c r="I10497" t="s">
        <v>327</v>
      </c>
      <c r="N10497" t="s">
        <v>10922</v>
      </c>
      <c r="O10497">
        <v>111.55</v>
      </c>
      <c r="P10497">
        <v>117.05</v>
      </c>
      <c r="Q10497">
        <v>111.55</v>
      </c>
      <c r="R10497">
        <v>117.05</v>
      </c>
      <c r="S10497">
        <v>117.05</v>
      </c>
      <c r="T10497">
        <v>111.5</v>
      </c>
      <c r="V10497">
        <v>117.05</v>
      </c>
      <c r="Y10497">
        <v>5000</v>
      </c>
      <c r="Z10497">
        <v>579750</v>
      </c>
      <c r="AA10497">
        <v>5</v>
      </c>
      <c r="AB10497" t="s">
        <v>41</v>
      </c>
      <c r="AC10497">
        <v>1000</v>
      </c>
    </row>
    <row r="10498" spans="1:29">
      <c r="A10498">
        <v>46044</v>
      </c>
      <c r="B10498">
        <v>46044</v>
      </c>
      <c r="C10498" t="s">
        <v>34</v>
      </c>
      <c r="D10498" t="s">
        <v>35</v>
      </c>
      <c r="E10498" t="s">
        <v>36</v>
      </c>
      <c r="F10498">
        <v>19627</v>
      </c>
      <c r="G10498" t="s">
        <v>10923</v>
      </c>
      <c r="H10498" t="s">
        <v>10924</v>
      </c>
      <c r="I10498" t="s">
        <v>266</v>
      </c>
      <c r="N10498" t="s">
        <v>10925</v>
      </c>
      <c r="O10498">
        <v>236</v>
      </c>
      <c r="P10498">
        <v>236</v>
      </c>
      <c r="Q10498">
        <v>225</v>
      </c>
      <c r="R10498">
        <v>225.95</v>
      </c>
      <c r="S10498">
        <v>226.95</v>
      </c>
      <c r="T10498">
        <v>228.2</v>
      </c>
      <c r="V10498">
        <v>225.95</v>
      </c>
      <c r="Y10498">
        <v>10000</v>
      </c>
      <c r="Z10498">
        <v>2281540</v>
      </c>
      <c r="AA10498">
        <v>20</v>
      </c>
      <c r="AB10498" t="s">
        <v>41</v>
      </c>
      <c r="AC10498">
        <v>400</v>
      </c>
    </row>
    <row r="10499" spans="1:29">
      <c r="A10499">
        <v>46044</v>
      </c>
      <c r="B10499">
        <v>46044</v>
      </c>
      <c r="C10499" t="s">
        <v>34</v>
      </c>
      <c r="D10499" t="s">
        <v>35</v>
      </c>
      <c r="E10499" t="s">
        <v>36</v>
      </c>
      <c r="F10499">
        <v>7835</v>
      </c>
      <c r="G10499" t="s">
        <v>10926</v>
      </c>
      <c r="H10499" t="s">
        <v>10927</v>
      </c>
      <c r="I10499" t="s">
        <v>160</v>
      </c>
      <c r="N10499" t="s">
        <v>10928</v>
      </c>
      <c r="O10499">
        <v>141.78</v>
      </c>
      <c r="P10499">
        <v>147.80000000000001</v>
      </c>
      <c r="Q10499">
        <v>139.15</v>
      </c>
      <c r="R10499">
        <v>140.38</v>
      </c>
      <c r="S10499">
        <v>140.38999999999999</v>
      </c>
      <c r="T10499">
        <v>142.49</v>
      </c>
      <c r="V10499">
        <v>140.4</v>
      </c>
      <c r="Y10499">
        <v>211598</v>
      </c>
      <c r="Z10499">
        <v>30195879.77</v>
      </c>
      <c r="AA10499">
        <v>3504</v>
      </c>
      <c r="AB10499" t="s">
        <v>41</v>
      </c>
      <c r="AC10499">
        <v>1</v>
      </c>
    </row>
    <row r="10500" spans="1:29">
      <c r="A10500">
        <v>46044</v>
      </c>
      <c r="B10500">
        <v>46044</v>
      </c>
      <c r="C10500" t="s">
        <v>34</v>
      </c>
      <c r="D10500" t="s">
        <v>35</v>
      </c>
      <c r="E10500" t="s">
        <v>36</v>
      </c>
      <c r="F10500">
        <v>3002</v>
      </c>
      <c r="G10500" t="s">
        <v>10929</v>
      </c>
      <c r="H10500" t="s">
        <v>10930</v>
      </c>
      <c r="I10500" t="s">
        <v>160</v>
      </c>
      <c r="N10500" t="s">
        <v>10931</v>
      </c>
      <c r="O10500">
        <v>511.05</v>
      </c>
      <c r="P10500">
        <v>521.95000000000005</v>
      </c>
      <c r="Q10500">
        <v>510.7</v>
      </c>
      <c r="R10500">
        <v>511.5</v>
      </c>
      <c r="S10500">
        <v>510.75</v>
      </c>
      <c r="T10500">
        <v>510.55</v>
      </c>
      <c r="V10500">
        <v>511.5</v>
      </c>
      <c r="Y10500">
        <v>41492</v>
      </c>
      <c r="Z10500">
        <v>21335967.100000001</v>
      </c>
      <c r="AA10500">
        <v>2217</v>
      </c>
      <c r="AB10500" t="s">
        <v>41</v>
      </c>
      <c r="AC10500">
        <v>1</v>
      </c>
    </row>
    <row r="10501" spans="1:29">
      <c r="A10501">
        <v>46044</v>
      </c>
      <c r="B10501">
        <v>46044</v>
      </c>
      <c r="C10501" t="s">
        <v>34</v>
      </c>
      <c r="D10501" t="s">
        <v>35</v>
      </c>
      <c r="E10501" t="s">
        <v>36</v>
      </c>
      <c r="F10501">
        <v>22277</v>
      </c>
      <c r="G10501" t="s">
        <v>10932</v>
      </c>
      <c r="H10501" t="s">
        <v>10933</v>
      </c>
      <c r="I10501" t="s">
        <v>160</v>
      </c>
      <c r="N10501" t="s">
        <v>10934</v>
      </c>
      <c r="O10501">
        <v>139.01</v>
      </c>
      <c r="P10501">
        <v>140.41</v>
      </c>
      <c r="Q10501">
        <v>135.80000000000001</v>
      </c>
      <c r="R10501">
        <v>138.12</v>
      </c>
      <c r="S10501">
        <v>136</v>
      </c>
      <c r="T10501">
        <v>135.77000000000001</v>
      </c>
      <c r="V10501">
        <v>138.1</v>
      </c>
      <c r="Y10501">
        <v>759</v>
      </c>
      <c r="Z10501">
        <v>105574.04</v>
      </c>
      <c r="AA10501">
        <v>92</v>
      </c>
      <c r="AB10501" t="s">
        <v>41</v>
      </c>
      <c r="AC10501">
        <v>1</v>
      </c>
    </row>
    <row r="10502" spans="1:29">
      <c r="A10502">
        <v>46044</v>
      </c>
      <c r="B10502">
        <v>46044</v>
      </c>
      <c r="C10502" t="s">
        <v>34</v>
      </c>
      <c r="D10502" t="s">
        <v>35</v>
      </c>
      <c r="E10502" t="s">
        <v>36</v>
      </c>
      <c r="F10502">
        <v>11705</v>
      </c>
      <c r="G10502" t="s">
        <v>10935</v>
      </c>
      <c r="H10502" t="s">
        <v>10936</v>
      </c>
      <c r="I10502" t="s">
        <v>160</v>
      </c>
      <c r="N10502" t="s">
        <v>10937</v>
      </c>
      <c r="O10502">
        <v>70.8</v>
      </c>
      <c r="P10502">
        <v>72.69</v>
      </c>
      <c r="Q10502">
        <v>70.599999999999994</v>
      </c>
      <c r="R10502">
        <v>71.400000000000006</v>
      </c>
      <c r="S10502">
        <v>71.09</v>
      </c>
      <c r="T10502">
        <v>69.67</v>
      </c>
      <c r="V10502">
        <v>71.400000000000006</v>
      </c>
      <c r="Y10502">
        <v>63027</v>
      </c>
      <c r="Z10502">
        <v>4501969.3</v>
      </c>
      <c r="AA10502">
        <v>1489</v>
      </c>
      <c r="AB10502" t="s">
        <v>41</v>
      </c>
      <c r="AC10502">
        <v>1</v>
      </c>
    </row>
    <row r="10503" spans="1:29">
      <c r="A10503">
        <v>46044</v>
      </c>
      <c r="B10503">
        <v>46044</v>
      </c>
      <c r="C10503" t="s">
        <v>34</v>
      </c>
      <c r="D10503" t="s">
        <v>35</v>
      </c>
      <c r="E10503" t="s">
        <v>36</v>
      </c>
      <c r="F10503">
        <v>8478</v>
      </c>
      <c r="G10503" t="s">
        <v>10938</v>
      </c>
      <c r="H10503" t="s">
        <v>10939</v>
      </c>
      <c r="I10503" t="s">
        <v>182</v>
      </c>
      <c r="N10503" t="s">
        <v>10940</v>
      </c>
      <c r="O10503">
        <v>128.49</v>
      </c>
      <c r="P10503">
        <v>130.6</v>
      </c>
      <c r="Q10503">
        <v>126.8</v>
      </c>
      <c r="R10503">
        <v>127.97</v>
      </c>
      <c r="S10503">
        <v>129.69999999999999</v>
      </c>
      <c r="T10503">
        <v>126.13</v>
      </c>
      <c r="V10503">
        <v>127.95</v>
      </c>
      <c r="Y10503">
        <v>9396</v>
      </c>
      <c r="Z10503">
        <v>1214056.57</v>
      </c>
      <c r="AA10503">
        <v>121</v>
      </c>
      <c r="AB10503" t="s">
        <v>41</v>
      </c>
      <c r="AC10503">
        <v>1</v>
      </c>
    </row>
    <row r="10504" spans="1:29">
      <c r="A10504">
        <v>46044</v>
      </c>
      <c r="B10504">
        <v>46044</v>
      </c>
      <c r="C10504" t="s">
        <v>34</v>
      </c>
      <c r="D10504" t="s">
        <v>35</v>
      </c>
      <c r="E10504" t="s">
        <v>36</v>
      </c>
      <c r="F10504">
        <v>11407</v>
      </c>
      <c r="G10504" t="s">
        <v>10941</v>
      </c>
      <c r="H10504" t="s">
        <v>10942</v>
      </c>
      <c r="I10504" t="s">
        <v>160</v>
      </c>
      <c r="N10504" t="s">
        <v>10943</v>
      </c>
      <c r="O10504">
        <v>1035</v>
      </c>
      <c r="P10504">
        <v>1050</v>
      </c>
      <c r="Q10504">
        <v>1010</v>
      </c>
      <c r="R10504">
        <v>1024.2</v>
      </c>
      <c r="S10504">
        <v>1012.1</v>
      </c>
      <c r="T10504">
        <v>1019.85</v>
      </c>
      <c r="V10504">
        <v>1024.1500000000001</v>
      </c>
      <c r="Y10504">
        <v>23942</v>
      </c>
      <c r="Z10504">
        <v>24638209.050000001</v>
      </c>
      <c r="AA10504">
        <v>3351</v>
      </c>
      <c r="AB10504" t="s">
        <v>41</v>
      </c>
      <c r="AC10504">
        <v>1</v>
      </c>
    </row>
    <row r="10505" spans="1:29">
      <c r="A10505">
        <v>46044</v>
      </c>
      <c r="B10505">
        <v>46044</v>
      </c>
      <c r="C10505" t="s">
        <v>34</v>
      </c>
      <c r="D10505" t="s">
        <v>35</v>
      </c>
      <c r="E10505" t="s">
        <v>36</v>
      </c>
      <c r="F10505">
        <v>25235</v>
      </c>
      <c r="G10505" t="s">
        <v>10944</v>
      </c>
      <c r="H10505" t="s">
        <v>10945</v>
      </c>
      <c r="I10505" t="s">
        <v>160</v>
      </c>
      <c r="N10505" t="s">
        <v>10946</v>
      </c>
      <c r="O10505">
        <v>27.11</v>
      </c>
      <c r="P10505">
        <v>28.47</v>
      </c>
      <c r="Q10505">
        <v>27.11</v>
      </c>
      <c r="R10505">
        <v>28.38</v>
      </c>
      <c r="S10505">
        <v>28.4</v>
      </c>
      <c r="T10505">
        <v>27.29</v>
      </c>
      <c r="V10505">
        <v>28.38</v>
      </c>
      <c r="Y10505">
        <v>8145</v>
      </c>
      <c r="Z10505">
        <v>228778.06</v>
      </c>
      <c r="AA10505">
        <v>162</v>
      </c>
      <c r="AB10505" t="s">
        <v>41</v>
      </c>
      <c r="AC10505">
        <v>1</v>
      </c>
    </row>
    <row r="10506" spans="1:29">
      <c r="A10506">
        <v>46044</v>
      </c>
      <c r="B10506">
        <v>46044</v>
      </c>
      <c r="C10506" t="s">
        <v>34</v>
      </c>
      <c r="D10506" t="s">
        <v>35</v>
      </c>
      <c r="E10506" t="s">
        <v>36</v>
      </c>
      <c r="F10506">
        <v>23451</v>
      </c>
      <c r="G10506" t="s">
        <v>10953</v>
      </c>
      <c r="H10506" t="s">
        <v>10954</v>
      </c>
      <c r="I10506" t="s">
        <v>266</v>
      </c>
      <c r="N10506" t="s">
        <v>10955</v>
      </c>
      <c r="O10506">
        <v>114</v>
      </c>
      <c r="P10506">
        <v>119.8</v>
      </c>
      <c r="Q10506">
        <v>114</v>
      </c>
      <c r="R10506">
        <v>117.95</v>
      </c>
      <c r="S10506">
        <v>119.8</v>
      </c>
      <c r="T10506">
        <v>112.85</v>
      </c>
      <c r="V10506">
        <v>117.95</v>
      </c>
      <c r="Y10506">
        <v>16800</v>
      </c>
      <c r="Z10506">
        <v>1950880</v>
      </c>
      <c r="AA10506">
        <v>21</v>
      </c>
      <c r="AB10506" t="s">
        <v>41</v>
      </c>
      <c r="AC10506">
        <v>800</v>
      </c>
    </row>
    <row r="10507" spans="1:29">
      <c r="A10507">
        <v>46044</v>
      </c>
      <c r="B10507">
        <v>46044</v>
      </c>
      <c r="C10507" t="s">
        <v>34</v>
      </c>
      <c r="D10507" t="s">
        <v>35</v>
      </c>
      <c r="E10507" t="s">
        <v>36</v>
      </c>
      <c r="F10507">
        <v>18131</v>
      </c>
      <c r="G10507" t="s">
        <v>10956</v>
      </c>
      <c r="H10507" t="s">
        <v>10957</v>
      </c>
      <c r="I10507" t="s">
        <v>160</v>
      </c>
      <c r="N10507" t="s">
        <v>10958</v>
      </c>
      <c r="O10507">
        <v>1255</v>
      </c>
      <c r="P10507">
        <v>1289.4000000000001</v>
      </c>
      <c r="Q10507">
        <v>1255</v>
      </c>
      <c r="R10507">
        <v>1275.2</v>
      </c>
      <c r="S10507">
        <v>1270.2</v>
      </c>
      <c r="T10507">
        <v>1270.0999999999999</v>
      </c>
      <c r="V10507">
        <v>1275.2</v>
      </c>
      <c r="Y10507">
        <v>2804</v>
      </c>
      <c r="Z10507">
        <v>3580656.4</v>
      </c>
      <c r="AA10507">
        <v>563</v>
      </c>
      <c r="AB10507" t="s">
        <v>41</v>
      </c>
      <c r="AC10507">
        <v>1</v>
      </c>
    </row>
    <row r="10508" spans="1:29">
      <c r="A10508">
        <v>46044</v>
      </c>
      <c r="B10508">
        <v>46044</v>
      </c>
      <c r="C10508" t="s">
        <v>34</v>
      </c>
      <c r="D10508" t="s">
        <v>35</v>
      </c>
      <c r="E10508" t="s">
        <v>36</v>
      </c>
      <c r="F10508">
        <v>17738</v>
      </c>
      <c r="G10508" t="s">
        <v>10962</v>
      </c>
      <c r="H10508" t="s">
        <v>10963</v>
      </c>
      <c r="I10508" t="s">
        <v>160</v>
      </c>
      <c r="N10508" t="s">
        <v>10964</v>
      </c>
      <c r="O10508">
        <v>596.1</v>
      </c>
      <c r="P10508">
        <v>596.1</v>
      </c>
      <c r="Q10508">
        <v>567.1</v>
      </c>
      <c r="R10508">
        <v>568.9</v>
      </c>
      <c r="S10508">
        <v>570</v>
      </c>
      <c r="T10508">
        <v>583.04999999999995</v>
      </c>
      <c r="V10508">
        <v>568.9</v>
      </c>
      <c r="Y10508">
        <v>443602</v>
      </c>
      <c r="Z10508">
        <v>255434086.25</v>
      </c>
      <c r="AA10508">
        <v>27263</v>
      </c>
      <c r="AB10508" t="s">
        <v>41</v>
      </c>
      <c r="AC10508">
        <v>1</v>
      </c>
    </row>
    <row r="10509" spans="1:29">
      <c r="A10509">
        <v>46044</v>
      </c>
      <c r="B10509">
        <v>46044</v>
      </c>
      <c r="C10509" t="s">
        <v>34</v>
      </c>
      <c r="D10509" t="s">
        <v>35</v>
      </c>
      <c r="E10509" t="s">
        <v>36</v>
      </c>
      <c r="F10509">
        <v>18760</v>
      </c>
      <c r="G10509" t="s">
        <v>10965</v>
      </c>
      <c r="H10509" t="s">
        <v>10966</v>
      </c>
      <c r="I10509" t="s">
        <v>160</v>
      </c>
      <c r="N10509" t="s">
        <v>10967</v>
      </c>
      <c r="O10509">
        <v>153</v>
      </c>
      <c r="P10509">
        <v>154.9</v>
      </c>
      <c r="Q10509">
        <v>147.76</v>
      </c>
      <c r="R10509">
        <v>149.07</v>
      </c>
      <c r="S10509">
        <v>149</v>
      </c>
      <c r="T10509">
        <v>151.21</v>
      </c>
      <c r="V10509">
        <v>149.1</v>
      </c>
      <c r="Y10509">
        <v>780862</v>
      </c>
      <c r="Z10509">
        <v>117614492.94</v>
      </c>
      <c r="AA10509">
        <v>9430</v>
      </c>
      <c r="AB10509" t="s">
        <v>41</v>
      </c>
      <c r="AC10509">
        <v>1</v>
      </c>
    </row>
    <row r="10510" spans="1:29">
      <c r="A10510">
        <v>46044</v>
      </c>
      <c r="B10510">
        <v>46044</v>
      </c>
      <c r="C10510" t="s">
        <v>34</v>
      </c>
      <c r="D10510" t="s">
        <v>35</v>
      </c>
      <c r="E10510" t="s">
        <v>36</v>
      </c>
      <c r="F10510">
        <v>11915</v>
      </c>
      <c r="G10510" t="s">
        <v>10968</v>
      </c>
      <c r="H10510" t="s">
        <v>10969</v>
      </c>
      <c r="I10510" t="s">
        <v>160</v>
      </c>
      <c r="N10510" t="s">
        <v>10970</v>
      </c>
      <c r="O10510">
        <v>21.89</v>
      </c>
      <c r="P10510">
        <v>22.05</v>
      </c>
      <c r="Q10510">
        <v>21.55</v>
      </c>
      <c r="R10510">
        <v>21.63</v>
      </c>
      <c r="S10510">
        <v>21.69</v>
      </c>
      <c r="T10510">
        <v>21.66</v>
      </c>
      <c r="V10510">
        <v>21.63</v>
      </c>
      <c r="Y10510">
        <v>93938702</v>
      </c>
      <c r="Z10510">
        <v>2042391141.47</v>
      </c>
      <c r="AA10510">
        <v>87918</v>
      </c>
      <c r="AB10510" t="s">
        <v>41</v>
      </c>
      <c r="AC10510">
        <v>1</v>
      </c>
    </row>
    <row r="10511" spans="1:29">
      <c r="A10511">
        <v>46044</v>
      </c>
      <c r="B10511">
        <v>46044</v>
      </c>
      <c r="C10511" t="s">
        <v>34</v>
      </c>
      <c r="D10511" t="s">
        <v>35</v>
      </c>
      <c r="E10511" t="s">
        <v>36</v>
      </c>
      <c r="F10511">
        <v>18040</v>
      </c>
      <c r="G10511" t="s">
        <v>10974</v>
      </c>
      <c r="H10511" t="s">
        <v>10975</v>
      </c>
      <c r="I10511" t="s">
        <v>266</v>
      </c>
      <c r="N10511" t="s">
        <v>10976</v>
      </c>
      <c r="O10511">
        <v>26.75</v>
      </c>
      <c r="P10511">
        <v>26.75</v>
      </c>
      <c r="Q10511">
        <v>26.65</v>
      </c>
      <c r="R10511">
        <v>26.65</v>
      </c>
      <c r="S10511">
        <v>26.65</v>
      </c>
      <c r="T10511">
        <v>28.05</v>
      </c>
      <c r="V10511">
        <v>26.65</v>
      </c>
      <c r="Y10511">
        <v>4000</v>
      </c>
      <c r="Z10511">
        <v>106720</v>
      </c>
      <c r="AA10511">
        <v>5</v>
      </c>
      <c r="AB10511" t="s">
        <v>41</v>
      </c>
      <c r="AC10511">
        <v>800</v>
      </c>
    </row>
    <row r="10512" spans="1:29">
      <c r="A10512">
        <v>46044</v>
      </c>
      <c r="B10512">
        <v>46044</v>
      </c>
      <c r="C10512" t="s">
        <v>34</v>
      </c>
      <c r="D10512" t="s">
        <v>35</v>
      </c>
      <c r="E10512" t="s">
        <v>36</v>
      </c>
      <c r="F10512">
        <v>5501</v>
      </c>
      <c r="G10512" t="s">
        <v>10977</v>
      </c>
      <c r="H10512" t="s">
        <v>10978</v>
      </c>
      <c r="I10512" t="s">
        <v>160</v>
      </c>
      <c r="N10512" t="s">
        <v>10979</v>
      </c>
      <c r="O10512">
        <v>752</v>
      </c>
      <c r="P10512">
        <v>774</v>
      </c>
      <c r="Q10512">
        <v>752</v>
      </c>
      <c r="R10512">
        <v>762.7</v>
      </c>
      <c r="S10512">
        <v>770</v>
      </c>
      <c r="T10512">
        <v>761.75</v>
      </c>
      <c r="V10512">
        <v>762.7</v>
      </c>
      <c r="Y10512">
        <v>3234</v>
      </c>
      <c r="Z10512">
        <v>2475868.5</v>
      </c>
      <c r="AA10512">
        <v>296</v>
      </c>
      <c r="AB10512" t="s">
        <v>41</v>
      </c>
      <c r="AC10512">
        <v>1</v>
      </c>
    </row>
    <row r="10513" spans="1:29">
      <c r="A10513">
        <v>46044</v>
      </c>
      <c r="B10513">
        <v>46044</v>
      </c>
      <c r="C10513" t="s">
        <v>34</v>
      </c>
      <c r="D10513" t="s">
        <v>35</v>
      </c>
      <c r="E10513" t="s">
        <v>36</v>
      </c>
      <c r="F10513">
        <v>23976</v>
      </c>
      <c r="G10513" t="s">
        <v>10983</v>
      </c>
      <c r="H10513" t="s">
        <v>10984</v>
      </c>
      <c r="I10513" t="s">
        <v>266</v>
      </c>
      <c r="N10513" t="s">
        <v>10985</v>
      </c>
      <c r="O10513">
        <v>606.54999999999995</v>
      </c>
      <c r="P10513">
        <v>624.79999999999995</v>
      </c>
      <c r="Q10513">
        <v>606.54999999999995</v>
      </c>
      <c r="R10513">
        <v>619.6</v>
      </c>
      <c r="S10513">
        <v>619.75</v>
      </c>
      <c r="T10513">
        <v>606.29999999999995</v>
      </c>
      <c r="V10513">
        <v>619.6</v>
      </c>
      <c r="Y10513">
        <v>8700</v>
      </c>
      <c r="Z10513">
        <v>5364225</v>
      </c>
      <c r="AA10513">
        <v>25</v>
      </c>
      <c r="AB10513" t="s">
        <v>41</v>
      </c>
      <c r="AC10513">
        <v>300</v>
      </c>
    </row>
    <row r="10514" spans="1:29">
      <c r="A10514">
        <v>46044</v>
      </c>
      <c r="B10514">
        <v>46044</v>
      </c>
      <c r="C10514" t="s">
        <v>34</v>
      </c>
      <c r="D10514" t="s">
        <v>35</v>
      </c>
      <c r="E10514" t="s">
        <v>36</v>
      </c>
      <c r="F10514">
        <v>18608</v>
      </c>
      <c r="G10514" t="s">
        <v>10986</v>
      </c>
      <c r="H10514" t="s">
        <v>10987</v>
      </c>
      <c r="I10514" t="s">
        <v>160</v>
      </c>
      <c r="N10514" t="s">
        <v>10988</v>
      </c>
      <c r="O10514">
        <v>284.89999999999998</v>
      </c>
      <c r="P10514">
        <v>288.75</v>
      </c>
      <c r="Q10514">
        <v>281.7</v>
      </c>
      <c r="R10514">
        <v>284.89999999999998</v>
      </c>
      <c r="S10514">
        <v>284.89999999999998</v>
      </c>
      <c r="T10514">
        <v>278.89999999999998</v>
      </c>
      <c r="V10514">
        <v>284.89999999999998</v>
      </c>
      <c r="Y10514">
        <v>865976</v>
      </c>
      <c r="Z10514">
        <v>246746503.5</v>
      </c>
      <c r="AA10514">
        <v>16510</v>
      </c>
      <c r="AB10514" t="s">
        <v>41</v>
      </c>
      <c r="AC10514">
        <v>1</v>
      </c>
    </row>
    <row r="10515" spans="1:29">
      <c r="A10515">
        <v>46044</v>
      </c>
      <c r="B10515">
        <v>46044</v>
      </c>
      <c r="C10515" t="s">
        <v>34</v>
      </c>
      <c r="D10515" t="s">
        <v>35</v>
      </c>
      <c r="E10515" t="s">
        <v>36</v>
      </c>
      <c r="F10515">
        <v>17766</v>
      </c>
      <c r="G10515" t="s">
        <v>10989</v>
      </c>
      <c r="H10515" t="s">
        <v>10990</v>
      </c>
      <c r="I10515" t="s">
        <v>266</v>
      </c>
      <c r="N10515" t="s">
        <v>10991</v>
      </c>
      <c r="O10515">
        <v>79.05</v>
      </c>
      <c r="P10515">
        <v>81.7</v>
      </c>
      <c r="Q10515">
        <v>79</v>
      </c>
      <c r="R10515">
        <v>79.599999999999994</v>
      </c>
      <c r="S10515">
        <v>79.599999999999994</v>
      </c>
      <c r="T10515">
        <v>80.2</v>
      </c>
      <c r="V10515">
        <v>79.599999999999994</v>
      </c>
      <c r="Y10515">
        <v>16200</v>
      </c>
      <c r="Z10515">
        <v>1302390</v>
      </c>
      <c r="AA10515">
        <v>8</v>
      </c>
      <c r="AB10515" t="s">
        <v>41</v>
      </c>
      <c r="AC10515">
        <v>600</v>
      </c>
    </row>
    <row r="10516" spans="1:29">
      <c r="A10516">
        <v>46044</v>
      </c>
      <c r="B10516">
        <v>46044</v>
      </c>
      <c r="C10516" t="s">
        <v>34</v>
      </c>
      <c r="D10516" t="s">
        <v>35</v>
      </c>
      <c r="E10516" t="s">
        <v>36</v>
      </c>
      <c r="F10516">
        <v>3812</v>
      </c>
      <c r="G10516" t="s">
        <v>10992</v>
      </c>
      <c r="H10516" t="s">
        <v>10993</v>
      </c>
      <c r="I10516" t="s">
        <v>160</v>
      </c>
      <c r="N10516" t="s">
        <v>10994</v>
      </c>
      <c r="O10516">
        <v>82.74</v>
      </c>
      <c r="P10516">
        <v>86.35</v>
      </c>
      <c r="Q10516">
        <v>82.74</v>
      </c>
      <c r="R10516">
        <v>85.07</v>
      </c>
      <c r="S10516">
        <v>85.1</v>
      </c>
      <c r="T10516">
        <v>81.569999999999993</v>
      </c>
      <c r="V10516">
        <v>85.07</v>
      </c>
      <c r="Y10516">
        <v>13538686</v>
      </c>
      <c r="Z10516">
        <v>1149516637.1400001</v>
      </c>
      <c r="AA10516">
        <v>51438</v>
      </c>
      <c r="AB10516" t="s">
        <v>41</v>
      </c>
      <c r="AC10516">
        <v>1</v>
      </c>
    </row>
    <row r="10517" spans="1:29">
      <c r="A10517">
        <v>46044</v>
      </c>
      <c r="B10517">
        <v>46044</v>
      </c>
      <c r="C10517" t="s">
        <v>34</v>
      </c>
      <c r="D10517" t="s">
        <v>35</v>
      </c>
      <c r="E10517" t="s">
        <v>36</v>
      </c>
      <c r="F10517">
        <v>20852</v>
      </c>
      <c r="G10517" t="s">
        <v>10995</v>
      </c>
      <c r="H10517" t="s">
        <v>10996</v>
      </c>
      <c r="I10517" t="s">
        <v>160</v>
      </c>
      <c r="N10517" t="s">
        <v>10997</v>
      </c>
      <c r="O10517">
        <v>6.6</v>
      </c>
      <c r="P10517">
        <v>6.9</v>
      </c>
      <c r="Q10517">
        <v>6.59</v>
      </c>
      <c r="R10517">
        <v>6.71</v>
      </c>
      <c r="S10517">
        <v>6.68</v>
      </c>
      <c r="T10517">
        <v>6.55</v>
      </c>
      <c r="V10517">
        <v>6.71</v>
      </c>
      <c r="Y10517">
        <v>250350</v>
      </c>
      <c r="Z10517">
        <v>1677619.53</v>
      </c>
      <c r="AA10517">
        <v>572</v>
      </c>
      <c r="AB10517" t="s">
        <v>41</v>
      </c>
      <c r="AC10517">
        <v>1</v>
      </c>
    </row>
    <row r="10518" spans="1:29">
      <c r="A10518">
        <v>46044</v>
      </c>
      <c r="B10518">
        <v>46044</v>
      </c>
      <c r="C10518" t="s">
        <v>34</v>
      </c>
      <c r="D10518" t="s">
        <v>35</v>
      </c>
      <c r="E10518" t="s">
        <v>36</v>
      </c>
      <c r="F10518">
        <v>14003</v>
      </c>
      <c r="G10518" t="s">
        <v>10998</v>
      </c>
      <c r="H10518" t="s">
        <v>10999</v>
      </c>
      <c r="I10518" t="s">
        <v>160</v>
      </c>
      <c r="N10518" t="s">
        <v>11000</v>
      </c>
      <c r="O10518">
        <v>7.78</v>
      </c>
      <c r="P10518">
        <v>8.1</v>
      </c>
      <c r="Q10518">
        <v>7.78</v>
      </c>
      <c r="R10518">
        <v>7.98</v>
      </c>
      <c r="S10518">
        <v>8.1</v>
      </c>
      <c r="T10518">
        <v>7.77</v>
      </c>
      <c r="V10518">
        <v>7.98</v>
      </c>
      <c r="Y10518">
        <v>1477251</v>
      </c>
      <c r="Z10518">
        <v>11653681.640000001</v>
      </c>
      <c r="AA10518">
        <v>1600</v>
      </c>
      <c r="AB10518" t="s">
        <v>41</v>
      </c>
      <c r="AC10518">
        <v>1</v>
      </c>
    </row>
    <row r="10519" spans="1:29">
      <c r="A10519">
        <v>46044</v>
      </c>
      <c r="B10519">
        <v>46044</v>
      </c>
      <c r="C10519" t="s">
        <v>34</v>
      </c>
      <c r="D10519" t="s">
        <v>35</v>
      </c>
      <c r="E10519" t="s">
        <v>36</v>
      </c>
      <c r="F10519">
        <v>7508</v>
      </c>
      <c r="G10519" t="s">
        <v>11001</v>
      </c>
      <c r="H10519" t="s">
        <v>11002</v>
      </c>
      <c r="I10519" t="s">
        <v>160</v>
      </c>
      <c r="N10519" t="s">
        <v>11003</v>
      </c>
      <c r="O10519">
        <v>1324.7</v>
      </c>
      <c r="P10519">
        <v>1332.5</v>
      </c>
      <c r="Q10519">
        <v>1295.0999999999999</v>
      </c>
      <c r="R10519">
        <v>1301.7</v>
      </c>
      <c r="S10519">
        <v>1303</v>
      </c>
      <c r="T10519">
        <v>1311</v>
      </c>
      <c r="V10519">
        <v>1301.75</v>
      </c>
      <c r="Y10519">
        <v>253107</v>
      </c>
      <c r="Z10519">
        <v>331817407.5</v>
      </c>
      <c r="AA10519">
        <v>16246</v>
      </c>
      <c r="AB10519" t="s">
        <v>41</v>
      </c>
      <c r="AC10519">
        <v>1</v>
      </c>
    </row>
    <row r="10520" spans="1:29">
      <c r="A10520">
        <v>46044</v>
      </c>
      <c r="B10520">
        <v>46044</v>
      </c>
      <c r="C10520" t="s">
        <v>34</v>
      </c>
      <c r="D10520" t="s">
        <v>35</v>
      </c>
      <c r="E10520" t="s">
        <v>36</v>
      </c>
      <c r="F10520">
        <v>22803</v>
      </c>
      <c r="G10520" t="s">
        <v>11004</v>
      </c>
      <c r="H10520" t="s">
        <v>11005</v>
      </c>
      <c r="I10520" t="s">
        <v>266</v>
      </c>
      <c r="N10520" t="s">
        <v>11006</v>
      </c>
      <c r="O10520">
        <v>46.65</v>
      </c>
      <c r="P10520">
        <v>49.9</v>
      </c>
      <c r="Q10520">
        <v>46.65</v>
      </c>
      <c r="R10520">
        <v>48.7</v>
      </c>
      <c r="S10520">
        <v>48.7</v>
      </c>
      <c r="T10520">
        <v>46.8</v>
      </c>
      <c r="V10520">
        <v>48.7</v>
      </c>
      <c r="Y10520">
        <v>5600</v>
      </c>
      <c r="Z10520">
        <v>273760</v>
      </c>
      <c r="AA10520">
        <v>7</v>
      </c>
      <c r="AB10520" t="s">
        <v>41</v>
      </c>
      <c r="AC10520">
        <v>800</v>
      </c>
    </row>
    <row r="10521" spans="1:29">
      <c r="A10521">
        <v>46044</v>
      </c>
      <c r="B10521">
        <v>46044</v>
      </c>
      <c r="C10521" t="s">
        <v>34</v>
      </c>
      <c r="D10521" t="s">
        <v>35</v>
      </c>
      <c r="E10521" t="s">
        <v>36</v>
      </c>
      <c r="F10521">
        <v>4176</v>
      </c>
      <c r="G10521" t="s">
        <v>11007</v>
      </c>
      <c r="H10521" t="s">
        <v>11008</v>
      </c>
      <c r="I10521" t="s">
        <v>160</v>
      </c>
      <c r="N10521" t="s">
        <v>11009</v>
      </c>
      <c r="O10521">
        <v>199.09</v>
      </c>
      <c r="P10521">
        <v>199.15</v>
      </c>
      <c r="Q10521">
        <v>199.09</v>
      </c>
      <c r="R10521">
        <v>199.15</v>
      </c>
      <c r="S10521">
        <v>199.15</v>
      </c>
      <c r="T10521">
        <v>202.55</v>
      </c>
      <c r="V10521">
        <v>199.1</v>
      </c>
      <c r="Y10521">
        <v>9</v>
      </c>
      <c r="Z10521">
        <v>1792.1</v>
      </c>
      <c r="AA10521">
        <v>5</v>
      </c>
      <c r="AB10521" t="s">
        <v>41</v>
      </c>
      <c r="AC10521">
        <v>1</v>
      </c>
    </row>
    <row r="10522" spans="1:29">
      <c r="A10522">
        <v>46044</v>
      </c>
      <c r="B10522">
        <v>46044</v>
      </c>
      <c r="C10522" t="s">
        <v>34</v>
      </c>
      <c r="D10522" t="s">
        <v>35</v>
      </c>
      <c r="E10522" t="s">
        <v>36</v>
      </c>
      <c r="F10522">
        <v>14562</v>
      </c>
      <c r="G10522" t="s">
        <v>11010</v>
      </c>
      <c r="H10522" t="s">
        <v>11011</v>
      </c>
      <c r="I10522" t="s">
        <v>160</v>
      </c>
      <c r="N10522" t="s">
        <v>11012</v>
      </c>
      <c r="O10522">
        <v>5.99</v>
      </c>
      <c r="P10522">
        <v>6.19</v>
      </c>
      <c r="Q10522">
        <v>5.35</v>
      </c>
      <c r="R10522">
        <v>5.35</v>
      </c>
      <c r="S10522">
        <v>5.35</v>
      </c>
      <c r="T10522">
        <v>5.94</v>
      </c>
      <c r="V10522">
        <v>5.35</v>
      </c>
      <c r="Y10522">
        <v>1090147</v>
      </c>
      <c r="Z10522">
        <v>5974528.4299999997</v>
      </c>
      <c r="AA10522">
        <v>1604</v>
      </c>
      <c r="AB10522" t="s">
        <v>41</v>
      </c>
      <c r="AC10522">
        <v>1</v>
      </c>
    </row>
    <row r="10523" spans="1:29">
      <c r="A10523">
        <v>46044</v>
      </c>
      <c r="B10523">
        <v>46044</v>
      </c>
      <c r="C10523" t="s">
        <v>34</v>
      </c>
      <c r="D10523" t="s">
        <v>35</v>
      </c>
      <c r="E10523" t="s">
        <v>36</v>
      </c>
      <c r="F10523">
        <v>1076</v>
      </c>
      <c r="G10523" t="s">
        <v>11013</v>
      </c>
      <c r="H10523" t="s">
        <v>11014</v>
      </c>
      <c r="I10523" t="s">
        <v>160</v>
      </c>
      <c r="N10523" t="s">
        <v>11015</v>
      </c>
      <c r="O10523">
        <v>704</v>
      </c>
      <c r="P10523">
        <v>724.85</v>
      </c>
      <c r="Q10523">
        <v>704</v>
      </c>
      <c r="R10523">
        <v>722.3</v>
      </c>
      <c r="S10523">
        <v>721.95</v>
      </c>
      <c r="T10523">
        <v>698.4</v>
      </c>
      <c r="V10523">
        <v>722.3</v>
      </c>
      <c r="Y10523">
        <v>319570</v>
      </c>
      <c r="Z10523">
        <v>229490673.19999999</v>
      </c>
      <c r="AA10523">
        <v>17986</v>
      </c>
      <c r="AB10523" t="s">
        <v>41</v>
      </c>
      <c r="AC10523">
        <v>1</v>
      </c>
    </row>
    <row r="10524" spans="1:29">
      <c r="A10524">
        <v>46044</v>
      </c>
      <c r="B10524">
        <v>46044</v>
      </c>
      <c r="C10524" t="s">
        <v>34</v>
      </c>
      <c r="D10524" t="s">
        <v>35</v>
      </c>
      <c r="E10524" t="s">
        <v>36</v>
      </c>
      <c r="F10524">
        <v>22901</v>
      </c>
      <c r="G10524" t="s">
        <v>11016</v>
      </c>
      <c r="H10524" t="s">
        <v>11017</v>
      </c>
      <c r="I10524" t="s">
        <v>160</v>
      </c>
      <c r="N10524" t="s">
        <v>11018</v>
      </c>
      <c r="O10524">
        <v>24.97</v>
      </c>
      <c r="P10524">
        <v>26.39</v>
      </c>
      <c r="Q10524">
        <v>22.16</v>
      </c>
      <c r="R10524">
        <v>23.66</v>
      </c>
      <c r="S10524">
        <v>23.67</v>
      </c>
      <c r="T10524">
        <v>25.62</v>
      </c>
      <c r="V10524">
        <v>23.66</v>
      </c>
      <c r="Y10524">
        <v>59834287</v>
      </c>
      <c r="Z10524">
        <v>1421865114.7</v>
      </c>
      <c r="AA10524">
        <v>79523</v>
      </c>
      <c r="AB10524" t="s">
        <v>41</v>
      </c>
      <c r="AC10524">
        <v>1</v>
      </c>
    </row>
    <row r="10525" spans="1:29">
      <c r="A10525">
        <v>46044</v>
      </c>
      <c r="B10525">
        <v>46044</v>
      </c>
      <c r="C10525" t="s">
        <v>34</v>
      </c>
      <c r="D10525" t="s">
        <v>35</v>
      </c>
      <c r="E10525" t="s">
        <v>36</v>
      </c>
      <c r="F10525">
        <v>21750</v>
      </c>
      <c r="G10525" t="s">
        <v>11019</v>
      </c>
      <c r="H10525" t="s">
        <v>11020</v>
      </c>
      <c r="I10525" t="s">
        <v>160</v>
      </c>
      <c r="N10525" t="s">
        <v>11021</v>
      </c>
      <c r="O10525">
        <v>112.42</v>
      </c>
      <c r="P10525">
        <v>112.42</v>
      </c>
      <c r="Q10525">
        <v>112.4</v>
      </c>
      <c r="R10525">
        <v>112.4</v>
      </c>
      <c r="S10525">
        <v>112.42</v>
      </c>
      <c r="T10525">
        <v>112.39</v>
      </c>
      <c r="V10525">
        <v>112.4</v>
      </c>
      <c r="Y10525">
        <v>19883929</v>
      </c>
      <c r="Z10525">
        <v>2235142661.8600001</v>
      </c>
      <c r="AA10525">
        <v>9465</v>
      </c>
      <c r="AB10525" t="s">
        <v>41</v>
      </c>
      <c r="AC10525">
        <v>1</v>
      </c>
    </row>
    <row r="10526" spans="1:29">
      <c r="A10526">
        <v>46044</v>
      </c>
      <c r="B10526">
        <v>46044</v>
      </c>
      <c r="C10526" t="s">
        <v>34</v>
      </c>
      <c r="D10526" t="s">
        <v>35</v>
      </c>
      <c r="E10526" t="s">
        <v>36</v>
      </c>
      <c r="F10526">
        <v>758705</v>
      </c>
      <c r="G10526" t="s">
        <v>11022</v>
      </c>
      <c r="H10526" t="s">
        <v>11023</v>
      </c>
      <c r="I10526" t="s">
        <v>160</v>
      </c>
      <c r="N10526" t="s">
        <v>11024</v>
      </c>
      <c r="O10526">
        <v>30.57</v>
      </c>
      <c r="P10526">
        <v>30.57</v>
      </c>
      <c r="Q10526">
        <v>29.61</v>
      </c>
      <c r="R10526">
        <v>29.74</v>
      </c>
      <c r="S10526">
        <v>29.77</v>
      </c>
      <c r="T10526">
        <v>29.68</v>
      </c>
      <c r="V10526">
        <v>29.74</v>
      </c>
      <c r="Y10526">
        <v>96246</v>
      </c>
      <c r="Z10526">
        <v>2860627.2</v>
      </c>
      <c r="AA10526">
        <v>219</v>
      </c>
      <c r="AB10526" t="s">
        <v>41</v>
      </c>
      <c r="AC10526">
        <v>1</v>
      </c>
    </row>
    <row r="10527" spans="1:29">
      <c r="A10527">
        <v>46044</v>
      </c>
      <c r="B10527">
        <v>46044</v>
      </c>
      <c r="C10527" t="s">
        <v>34</v>
      </c>
      <c r="D10527" t="s">
        <v>35</v>
      </c>
      <c r="E10527" t="s">
        <v>36</v>
      </c>
      <c r="F10527">
        <v>24077</v>
      </c>
      <c r="G10527" t="s">
        <v>11025</v>
      </c>
      <c r="H10527" t="s">
        <v>11026</v>
      </c>
      <c r="I10527" t="s">
        <v>160</v>
      </c>
      <c r="N10527" t="s">
        <v>11027</v>
      </c>
      <c r="O10527">
        <v>10.88</v>
      </c>
      <c r="P10527">
        <v>10.88</v>
      </c>
      <c r="Q10527">
        <v>10.5</v>
      </c>
      <c r="R10527">
        <v>10.68</v>
      </c>
      <c r="S10527">
        <v>10.7</v>
      </c>
      <c r="T10527">
        <v>10.56</v>
      </c>
      <c r="V10527">
        <v>10.68</v>
      </c>
      <c r="Y10527">
        <v>4207694</v>
      </c>
      <c r="Z10527">
        <v>44967857.880000003</v>
      </c>
      <c r="AA10527">
        <v>4548</v>
      </c>
      <c r="AB10527" t="s">
        <v>41</v>
      </c>
      <c r="AC10527">
        <v>1</v>
      </c>
    </row>
    <row r="10528" spans="1:29">
      <c r="A10528">
        <v>46044</v>
      </c>
      <c r="B10528">
        <v>46044</v>
      </c>
      <c r="C10528" t="s">
        <v>34</v>
      </c>
      <c r="D10528" t="s">
        <v>35</v>
      </c>
      <c r="E10528" t="s">
        <v>36</v>
      </c>
      <c r="F10528">
        <v>759302</v>
      </c>
      <c r="G10528" t="s">
        <v>11028</v>
      </c>
      <c r="H10528" t="s">
        <v>11029</v>
      </c>
      <c r="I10528" t="s">
        <v>160</v>
      </c>
      <c r="N10528" t="s">
        <v>11030</v>
      </c>
      <c r="O10528">
        <v>10.27</v>
      </c>
      <c r="P10528">
        <v>10.27</v>
      </c>
      <c r="Q10528">
        <v>10.029999999999999</v>
      </c>
      <c r="R10528">
        <v>10.08</v>
      </c>
      <c r="S10528">
        <v>10.14</v>
      </c>
      <c r="T10528">
        <v>10.02</v>
      </c>
      <c r="V10528">
        <v>10.08</v>
      </c>
      <c r="Y10528">
        <v>1063441</v>
      </c>
      <c r="Z10528">
        <v>10736750.42</v>
      </c>
      <c r="AA10528">
        <v>1938</v>
      </c>
      <c r="AB10528" t="s">
        <v>41</v>
      </c>
      <c r="AC10528">
        <v>1</v>
      </c>
    </row>
    <row r="10529" spans="1:29">
      <c r="A10529">
        <v>46044</v>
      </c>
      <c r="B10529">
        <v>46044</v>
      </c>
      <c r="C10529" t="s">
        <v>34</v>
      </c>
      <c r="D10529" t="s">
        <v>35</v>
      </c>
      <c r="E10529" t="s">
        <v>36</v>
      </c>
      <c r="F10529">
        <v>30274</v>
      </c>
      <c r="G10529" t="s">
        <v>11031</v>
      </c>
      <c r="H10529" t="s">
        <v>11032</v>
      </c>
      <c r="I10529" t="s">
        <v>160</v>
      </c>
      <c r="N10529" t="s">
        <v>11033</v>
      </c>
      <c r="O10529">
        <v>32.74</v>
      </c>
      <c r="P10529">
        <v>32.74</v>
      </c>
      <c r="Q10529">
        <v>26</v>
      </c>
      <c r="R10529">
        <v>29.39</v>
      </c>
      <c r="S10529">
        <v>29.62</v>
      </c>
      <c r="T10529">
        <v>32.81</v>
      </c>
      <c r="V10529">
        <v>29.39</v>
      </c>
      <c r="Y10529">
        <v>138072858</v>
      </c>
      <c r="Z10529">
        <v>4075757090.23</v>
      </c>
      <c r="AA10529">
        <v>142379</v>
      </c>
      <c r="AB10529" t="s">
        <v>41</v>
      </c>
      <c r="AC10529">
        <v>1</v>
      </c>
    </row>
    <row r="10530" spans="1:29">
      <c r="A10530">
        <v>46044</v>
      </c>
      <c r="B10530">
        <v>46044</v>
      </c>
      <c r="C10530" t="s">
        <v>34</v>
      </c>
      <c r="D10530" t="s">
        <v>35</v>
      </c>
      <c r="E10530" t="s">
        <v>36</v>
      </c>
      <c r="F10530">
        <v>758955</v>
      </c>
      <c r="G10530" t="s">
        <v>11034</v>
      </c>
      <c r="H10530" t="s">
        <v>11035</v>
      </c>
      <c r="I10530" t="s">
        <v>160</v>
      </c>
      <c r="N10530" t="s">
        <v>11036</v>
      </c>
      <c r="O10530">
        <v>9.6300000000000008</v>
      </c>
      <c r="P10530">
        <v>9.6300000000000008</v>
      </c>
      <c r="Q10530">
        <v>9.35</v>
      </c>
      <c r="R10530">
        <v>9.43</v>
      </c>
      <c r="S10530">
        <v>9.5</v>
      </c>
      <c r="T10530">
        <v>9.35</v>
      </c>
      <c r="V10530">
        <v>9.43</v>
      </c>
      <c r="Y10530">
        <v>1103096</v>
      </c>
      <c r="Z10530">
        <v>10413699.73</v>
      </c>
      <c r="AA10530">
        <v>1388</v>
      </c>
      <c r="AB10530" t="s">
        <v>41</v>
      </c>
      <c r="AC10530">
        <v>1</v>
      </c>
    </row>
    <row r="10531" spans="1:29">
      <c r="A10531">
        <v>46044</v>
      </c>
      <c r="B10531">
        <v>46044</v>
      </c>
      <c r="C10531" t="s">
        <v>34</v>
      </c>
      <c r="D10531" t="s">
        <v>35</v>
      </c>
      <c r="E10531" t="s">
        <v>36</v>
      </c>
      <c r="F10531">
        <v>24081</v>
      </c>
      <c r="G10531" t="s">
        <v>11037</v>
      </c>
      <c r="H10531" t="s">
        <v>11038</v>
      </c>
      <c r="I10531" t="s">
        <v>160</v>
      </c>
      <c r="N10531" t="s">
        <v>11039</v>
      </c>
      <c r="O10531">
        <v>11.05</v>
      </c>
      <c r="P10531">
        <v>11.05</v>
      </c>
      <c r="Q10531">
        <v>10.73</v>
      </c>
      <c r="R10531">
        <v>10.8</v>
      </c>
      <c r="S10531">
        <v>10.9</v>
      </c>
      <c r="T10531">
        <v>10.73</v>
      </c>
      <c r="V10531">
        <v>10.8</v>
      </c>
      <c r="Y10531">
        <v>2879620</v>
      </c>
      <c r="Z10531">
        <v>31105415.579999998</v>
      </c>
      <c r="AA10531">
        <v>1541</v>
      </c>
      <c r="AB10531" t="s">
        <v>41</v>
      </c>
      <c r="AC10531">
        <v>1</v>
      </c>
    </row>
    <row r="10532" spans="1:29">
      <c r="A10532">
        <v>46044</v>
      </c>
      <c r="B10532">
        <v>46044</v>
      </c>
      <c r="C10532" t="s">
        <v>34</v>
      </c>
      <c r="D10532" t="s">
        <v>35</v>
      </c>
      <c r="E10532" t="s">
        <v>36</v>
      </c>
      <c r="F10532">
        <v>16915</v>
      </c>
      <c r="G10532" t="s">
        <v>11040</v>
      </c>
      <c r="H10532" t="s">
        <v>11041</v>
      </c>
      <c r="I10532" t="s">
        <v>160</v>
      </c>
      <c r="N10532" t="s">
        <v>11042</v>
      </c>
      <c r="O10532">
        <v>13773</v>
      </c>
      <c r="P10532">
        <v>14049</v>
      </c>
      <c r="Q10532">
        <v>13701</v>
      </c>
      <c r="R10532">
        <v>13837</v>
      </c>
      <c r="S10532">
        <v>13798</v>
      </c>
      <c r="T10532">
        <v>13773</v>
      </c>
      <c r="V10532">
        <v>13836.85</v>
      </c>
      <c r="Y10532">
        <v>20770</v>
      </c>
      <c r="Z10532">
        <v>289759816</v>
      </c>
      <c r="AA10532">
        <v>4292</v>
      </c>
      <c r="AB10532" t="s">
        <v>41</v>
      </c>
      <c r="AC10532">
        <v>1</v>
      </c>
    </row>
    <row r="10533" spans="1:29">
      <c r="A10533">
        <v>46044</v>
      </c>
      <c r="B10533">
        <v>46044</v>
      </c>
      <c r="C10533" t="s">
        <v>34</v>
      </c>
      <c r="D10533" t="s">
        <v>35</v>
      </c>
      <c r="E10533" t="s">
        <v>36</v>
      </c>
      <c r="F10533">
        <v>12384</v>
      </c>
      <c r="G10533" t="s">
        <v>11043</v>
      </c>
      <c r="H10533" t="s">
        <v>11044</v>
      </c>
      <c r="I10533" t="s">
        <v>160</v>
      </c>
      <c r="N10533" t="s">
        <v>11045</v>
      </c>
      <c r="O10533">
        <v>71.599999999999994</v>
      </c>
      <c r="P10533">
        <v>73.900000000000006</v>
      </c>
      <c r="Q10533">
        <v>70.2</v>
      </c>
      <c r="R10533">
        <v>70.900000000000006</v>
      </c>
      <c r="S10533">
        <v>70.510000000000005</v>
      </c>
      <c r="T10533">
        <v>70.55</v>
      </c>
      <c r="V10533">
        <v>70.900000000000006</v>
      </c>
      <c r="Y10533">
        <v>37216</v>
      </c>
      <c r="Z10533">
        <v>2675492.91</v>
      </c>
      <c r="AA10533">
        <v>1560</v>
      </c>
      <c r="AB10533" t="s">
        <v>41</v>
      </c>
      <c r="AC10533">
        <v>1</v>
      </c>
    </row>
    <row r="10534" spans="1:29">
      <c r="A10534">
        <v>46044</v>
      </c>
      <c r="B10534">
        <v>46044</v>
      </c>
      <c r="C10534" t="s">
        <v>34</v>
      </c>
      <c r="D10534" t="s">
        <v>35</v>
      </c>
      <c r="E10534" t="s">
        <v>36</v>
      </c>
      <c r="F10534">
        <v>3821</v>
      </c>
      <c r="G10534" t="s">
        <v>11046</v>
      </c>
      <c r="H10534" t="s">
        <v>11047</v>
      </c>
      <c r="I10534" t="s">
        <v>160</v>
      </c>
      <c r="N10534" t="s">
        <v>11048</v>
      </c>
      <c r="O10534">
        <v>80.069999999999993</v>
      </c>
      <c r="P10534">
        <v>87.8</v>
      </c>
      <c r="Q10534">
        <v>77.52</v>
      </c>
      <c r="R10534">
        <v>82.37</v>
      </c>
      <c r="S10534">
        <v>81.900000000000006</v>
      </c>
      <c r="T10534">
        <v>77.41</v>
      </c>
      <c r="V10534">
        <v>82.43</v>
      </c>
      <c r="Y10534">
        <v>17721</v>
      </c>
      <c r="Z10534">
        <v>1484219.49</v>
      </c>
      <c r="AA10534">
        <v>414</v>
      </c>
      <c r="AB10534" t="s">
        <v>41</v>
      </c>
      <c r="AC10534">
        <v>1</v>
      </c>
    </row>
    <row r="10535" spans="1:29">
      <c r="A10535">
        <v>46044</v>
      </c>
      <c r="B10535">
        <v>46044</v>
      </c>
      <c r="C10535" t="s">
        <v>34</v>
      </c>
      <c r="D10535" t="s">
        <v>35</v>
      </c>
      <c r="E10535" t="s">
        <v>36</v>
      </c>
      <c r="F10535">
        <v>7129</v>
      </c>
      <c r="G10535" t="s">
        <v>11049</v>
      </c>
      <c r="H10535" t="s">
        <v>11050</v>
      </c>
      <c r="I10535" t="s">
        <v>160</v>
      </c>
      <c r="N10535" t="s">
        <v>11051</v>
      </c>
      <c r="O10535">
        <v>250</v>
      </c>
      <c r="P10535">
        <v>257.05</v>
      </c>
      <c r="Q10535">
        <v>244.2</v>
      </c>
      <c r="R10535">
        <v>255.15</v>
      </c>
      <c r="S10535">
        <v>255.3</v>
      </c>
      <c r="T10535">
        <v>242.5</v>
      </c>
      <c r="V10535">
        <v>255.15</v>
      </c>
      <c r="Y10535">
        <v>20605</v>
      </c>
      <c r="Z10535">
        <v>5179603.2</v>
      </c>
      <c r="AA10535">
        <v>1158</v>
      </c>
      <c r="AB10535" t="s">
        <v>41</v>
      </c>
      <c r="AC10535">
        <v>1</v>
      </c>
    </row>
    <row r="10536" spans="1:29">
      <c r="A10536">
        <v>46044</v>
      </c>
      <c r="B10536">
        <v>46044</v>
      </c>
      <c r="C10536" t="s">
        <v>34</v>
      </c>
      <c r="D10536" t="s">
        <v>35</v>
      </c>
      <c r="E10536" t="s">
        <v>36</v>
      </c>
      <c r="F10536">
        <v>11394</v>
      </c>
      <c r="G10536" t="s">
        <v>11052</v>
      </c>
      <c r="H10536" t="s">
        <v>11053</v>
      </c>
      <c r="I10536" t="s">
        <v>160</v>
      </c>
      <c r="N10536" t="s">
        <v>11054</v>
      </c>
      <c r="O10536">
        <v>1199.2</v>
      </c>
      <c r="P10536">
        <v>1400</v>
      </c>
      <c r="Q10536">
        <v>1199.2</v>
      </c>
      <c r="R10536">
        <v>1376</v>
      </c>
      <c r="S10536">
        <v>1350.1</v>
      </c>
      <c r="T10536">
        <v>1199.2</v>
      </c>
      <c r="V10536">
        <v>1376</v>
      </c>
      <c r="Y10536">
        <v>294642</v>
      </c>
      <c r="Z10536">
        <v>391600563.19999999</v>
      </c>
      <c r="AA10536">
        <v>20901</v>
      </c>
      <c r="AB10536" t="s">
        <v>41</v>
      </c>
      <c r="AC10536">
        <v>1</v>
      </c>
    </row>
    <row r="10537" spans="1:29">
      <c r="A10537">
        <v>46044</v>
      </c>
      <c r="B10537">
        <v>46044</v>
      </c>
      <c r="C10537" t="s">
        <v>34</v>
      </c>
      <c r="D10537" t="s">
        <v>35</v>
      </c>
      <c r="E10537" t="s">
        <v>36</v>
      </c>
      <c r="F10537">
        <v>29050</v>
      </c>
      <c r="G10537" t="s">
        <v>11055</v>
      </c>
      <c r="H10537" t="s">
        <v>11056</v>
      </c>
      <c r="I10537" t="s">
        <v>160</v>
      </c>
      <c r="N10537" t="s">
        <v>11057</v>
      </c>
      <c r="O10537">
        <v>271</v>
      </c>
      <c r="P10537">
        <v>277.75</v>
      </c>
      <c r="Q10537">
        <v>268.45</v>
      </c>
      <c r="R10537">
        <v>272.10000000000002</v>
      </c>
      <c r="S10537">
        <v>272.39999999999998</v>
      </c>
      <c r="T10537">
        <v>267.75</v>
      </c>
      <c r="V10537">
        <v>272.10000000000002</v>
      </c>
      <c r="Y10537">
        <v>241635</v>
      </c>
      <c r="Z10537">
        <v>66078818.149999999</v>
      </c>
      <c r="AA10537">
        <v>3509</v>
      </c>
      <c r="AB10537" t="s">
        <v>41</v>
      </c>
      <c r="AC10537">
        <v>1</v>
      </c>
    </row>
    <row r="10538" spans="1:29">
      <c r="A10538">
        <v>46044</v>
      </c>
      <c r="B10538">
        <v>46044</v>
      </c>
      <c r="C10538" t="s">
        <v>34</v>
      </c>
      <c r="D10538" t="s">
        <v>35</v>
      </c>
      <c r="E10538" t="s">
        <v>36</v>
      </c>
      <c r="F10538">
        <v>3827</v>
      </c>
      <c r="G10538" t="s">
        <v>11058</v>
      </c>
      <c r="H10538" t="s">
        <v>11059</v>
      </c>
      <c r="I10538" t="s">
        <v>160</v>
      </c>
      <c r="N10538" t="s">
        <v>11060</v>
      </c>
      <c r="O10538">
        <v>270.95</v>
      </c>
      <c r="P10538">
        <v>278.55</v>
      </c>
      <c r="Q10538">
        <v>269.3</v>
      </c>
      <c r="R10538">
        <v>271.25</v>
      </c>
      <c r="S10538">
        <v>270.64999999999998</v>
      </c>
      <c r="T10538">
        <v>269.3</v>
      </c>
      <c r="V10538">
        <v>271.25</v>
      </c>
      <c r="Y10538">
        <v>49254</v>
      </c>
      <c r="Z10538">
        <v>13435369.550000001</v>
      </c>
      <c r="AA10538">
        <v>2078</v>
      </c>
      <c r="AB10538" t="s">
        <v>41</v>
      </c>
      <c r="AC10538">
        <v>1</v>
      </c>
    </row>
    <row r="10539" spans="1:29">
      <c r="A10539">
        <v>46044</v>
      </c>
      <c r="B10539">
        <v>46044</v>
      </c>
      <c r="C10539" t="s">
        <v>34</v>
      </c>
      <c r="D10539" t="s">
        <v>35</v>
      </c>
      <c r="E10539" t="s">
        <v>36</v>
      </c>
      <c r="F10539">
        <v>7929</v>
      </c>
      <c r="G10539" t="s">
        <v>11061</v>
      </c>
      <c r="H10539" t="s">
        <v>11062</v>
      </c>
      <c r="I10539" t="s">
        <v>160</v>
      </c>
      <c r="N10539" t="s">
        <v>11063</v>
      </c>
      <c r="O10539">
        <v>876.25</v>
      </c>
      <c r="P10539">
        <v>888</v>
      </c>
      <c r="Q10539">
        <v>875.8</v>
      </c>
      <c r="R10539">
        <v>885.3</v>
      </c>
      <c r="S10539">
        <v>885.8</v>
      </c>
      <c r="T10539">
        <v>876.25</v>
      </c>
      <c r="V10539">
        <v>885.3</v>
      </c>
      <c r="Y10539">
        <v>469855</v>
      </c>
      <c r="Z10539">
        <v>415491633.5</v>
      </c>
      <c r="AA10539">
        <v>40023</v>
      </c>
      <c r="AB10539" t="s">
        <v>41</v>
      </c>
      <c r="AC10539">
        <v>1</v>
      </c>
    </row>
    <row r="10540" spans="1:29">
      <c r="A10540">
        <v>46044</v>
      </c>
      <c r="B10540">
        <v>46044</v>
      </c>
      <c r="C10540" t="s">
        <v>34</v>
      </c>
      <c r="D10540" t="s">
        <v>35</v>
      </c>
      <c r="E10540" t="s">
        <v>36</v>
      </c>
      <c r="F10540">
        <v>17635</v>
      </c>
      <c r="G10540" t="s">
        <v>11064</v>
      </c>
      <c r="H10540" t="s">
        <v>11065</v>
      </c>
      <c r="I10540" t="s">
        <v>160</v>
      </c>
      <c r="N10540" t="s">
        <v>11066</v>
      </c>
      <c r="O10540">
        <v>425.7</v>
      </c>
      <c r="P10540">
        <v>435</v>
      </c>
      <c r="Q10540">
        <v>425.4</v>
      </c>
      <c r="R10540">
        <v>431.7</v>
      </c>
      <c r="S10540">
        <v>428.65</v>
      </c>
      <c r="T10540">
        <v>425.4</v>
      </c>
      <c r="V10540">
        <v>431.7</v>
      </c>
      <c r="Y10540">
        <v>103170</v>
      </c>
      <c r="Z10540">
        <v>44449163.899999999</v>
      </c>
      <c r="AA10540">
        <v>7573</v>
      </c>
      <c r="AB10540" t="s">
        <v>41</v>
      </c>
      <c r="AC10540">
        <v>1</v>
      </c>
    </row>
    <row r="10541" spans="1:29">
      <c r="A10541">
        <v>46044</v>
      </c>
      <c r="B10541">
        <v>46044</v>
      </c>
      <c r="C10541" t="s">
        <v>34</v>
      </c>
      <c r="D10541" t="s">
        <v>35</v>
      </c>
      <c r="E10541" t="s">
        <v>36</v>
      </c>
      <c r="F10541">
        <v>759079</v>
      </c>
      <c r="G10541" t="s">
        <v>2467</v>
      </c>
      <c r="H10541" t="s">
        <v>2468</v>
      </c>
      <c r="I10541" t="s">
        <v>160</v>
      </c>
      <c r="N10541" t="s">
        <v>2469</v>
      </c>
      <c r="O10541">
        <v>35.659999999999997</v>
      </c>
      <c r="P10541">
        <v>37.090000000000003</v>
      </c>
      <c r="Q10541">
        <v>34.86</v>
      </c>
      <c r="R10541">
        <v>36.32</v>
      </c>
      <c r="S10541">
        <v>36</v>
      </c>
      <c r="T10541">
        <v>34.75</v>
      </c>
      <c r="V10541">
        <v>36.32</v>
      </c>
      <c r="Y10541">
        <v>397836</v>
      </c>
      <c r="Z10541">
        <v>14259943.24</v>
      </c>
      <c r="AA10541">
        <v>2294</v>
      </c>
      <c r="AB10541" t="s">
        <v>41</v>
      </c>
      <c r="AC10541">
        <v>1</v>
      </c>
    </row>
    <row r="10542" spans="1:29">
      <c r="A10542">
        <v>46044</v>
      </c>
      <c r="B10542">
        <v>46044</v>
      </c>
      <c r="C10542" t="s">
        <v>34</v>
      </c>
      <c r="D10542" t="s">
        <v>35</v>
      </c>
      <c r="E10542" t="s">
        <v>36</v>
      </c>
      <c r="F10542">
        <v>8146</v>
      </c>
      <c r="G10542" t="s">
        <v>2470</v>
      </c>
      <c r="H10542" t="s">
        <v>2471</v>
      </c>
      <c r="I10542" t="s">
        <v>160</v>
      </c>
      <c r="N10542" t="s">
        <v>2472</v>
      </c>
      <c r="O10542">
        <v>30.99</v>
      </c>
      <c r="P10542">
        <v>31.6</v>
      </c>
      <c r="Q10542">
        <v>30.15</v>
      </c>
      <c r="R10542">
        <v>31.29</v>
      </c>
      <c r="S10542">
        <v>31.45</v>
      </c>
      <c r="T10542">
        <v>30.26</v>
      </c>
      <c r="V10542">
        <v>31.28</v>
      </c>
      <c r="Y10542">
        <v>49167</v>
      </c>
      <c r="Z10542">
        <v>1529968.11</v>
      </c>
      <c r="AA10542">
        <v>1067</v>
      </c>
      <c r="AB10542" t="s">
        <v>41</v>
      </c>
      <c r="AC10542">
        <v>1</v>
      </c>
    </row>
    <row r="10543" spans="1:29">
      <c r="A10543">
        <v>46044</v>
      </c>
      <c r="B10543">
        <v>46044</v>
      </c>
      <c r="C10543" t="s">
        <v>34</v>
      </c>
      <c r="D10543" t="s">
        <v>35</v>
      </c>
      <c r="E10543" t="s">
        <v>36</v>
      </c>
      <c r="F10543">
        <v>5373</v>
      </c>
      <c r="G10543" t="s">
        <v>2473</v>
      </c>
      <c r="H10543" t="s">
        <v>2474</v>
      </c>
      <c r="I10543" t="s">
        <v>160</v>
      </c>
      <c r="N10543" t="s">
        <v>2475</v>
      </c>
      <c r="O10543">
        <v>126.5</v>
      </c>
      <c r="P10543">
        <v>127.48</v>
      </c>
      <c r="Q10543">
        <v>118.51</v>
      </c>
      <c r="R10543">
        <v>120.35</v>
      </c>
      <c r="S10543">
        <v>121.2</v>
      </c>
      <c r="T10543">
        <v>125.14</v>
      </c>
      <c r="V10543">
        <v>120.35</v>
      </c>
      <c r="Y10543">
        <v>3937780</v>
      </c>
      <c r="Z10543">
        <v>479557604.70999998</v>
      </c>
      <c r="AA10543">
        <v>32464</v>
      </c>
      <c r="AB10543" t="s">
        <v>41</v>
      </c>
      <c r="AC10543">
        <v>1</v>
      </c>
    </row>
    <row r="10544" spans="1:29">
      <c r="A10544">
        <v>46044</v>
      </c>
      <c r="B10544">
        <v>46044</v>
      </c>
      <c r="C10544" t="s">
        <v>34</v>
      </c>
      <c r="D10544" t="s">
        <v>35</v>
      </c>
      <c r="E10544" t="s">
        <v>36</v>
      </c>
      <c r="F10544">
        <v>10893</v>
      </c>
      <c r="G10544" t="s">
        <v>2479</v>
      </c>
      <c r="H10544" t="s">
        <v>2480</v>
      </c>
      <c r="I10544" t="s">
        <v>160</v>
      </c>
      <c r="N10544" t="s">
        <v>2481</v>
      </c>
      <c r="O10544">
        <v>82.79</v>
      </c>
      <c r="P10544">
        <v>86.63</v>
      </c>
      <c r="Q10544">
        <v>79.099999999999994</v>
      </c>
      <c r="R10544">
        <v>79.8</v>
      </c>
      <c r="S10544">
        <v>80.2</v>
      </c>
      <c r="T10544">
        <v>80.64</v>
      </c>
      <c r="V10544">
        <v>79.819999999999993</v>
      </c>
      <c r="Y10544">
        <v>115913</v>
      </c>
      <c r="Z10544">
        <v>9559930.8599999994</v>
      </c>
      <c r="AA10544">
        <v>1672</v>
      </c>
      <c r="AB10544" t="s">
        <v>41</v>
      </c>
      <c r="AC10544">
        <v>1</v>
      </c>
    </row>
    <row r="10545" spans="1:29">
      <c r="A10545">
        <v>46044</v>
      </c>
      <c r="B10545">
        <v>46044</v>
      </c>
      <c r="C10545" t="s">
        <v>34</v>
      </c>
      <c r="D10545" t="s">
        <v>35</v>
      </c>
      <c r="E10545" t="s">
        <v>36</v>
      </c>
      <c r="F10545">
        <v>857</v>
      </c>
      <c r="G10545" t="s">
        <v>2482</v>
      </c>
      <c r="H10545" t="s">
        <v>2483</v>
      </c>
      <c r="I10545" t="s">
        <v>160</v>
      </c>
      <c r="N10545" t="s">
        <v>2484</v>
      </c>
      <c r="O10545">
        <v>113</v>
      </c>
      <c r="P10545">
        <v>115</v>
      </c>
      <c r="Q10545">
        <v>112.03</v>
      </c>
      <c r="R10545">
        <v>114.28</v>
      </c>
      <c r="S10545">
        <v>114.78</v>
      </c>
      <c r="T10545">
        <v>110.48</v>
      </c>
      <c r="V10545">
        <v>114.3</v>
      </c>
      <c r="Y10545">
        <v>161050</v>
      </c>
      <c r="Z10545">
        <v>18290644.899999999</v>
      </c>
      <c r="AA10545">
        <v>2428</v>
      </c>
      <c r="AB10545" t="s">
        <v>41</v>
      </c>
      <c r="AC10545">
        <v>1</v>
      </c>
    </row>
    <row r="10546" spans="1:29">
      <c r="A10546">
        <v>46044</v>
      </c>
      <c r="B10546">
        <v>46044</v>
      </c>
      <c r="C10546" t="s">
        <v>34</v>
      </c>
      <c r="D10546" t="s">
        <v>35</v>
      </c>
      <c r="E10546" t="s">
        <v>36</v>
      </c>
      <c r="F10546">
        <v>11359</v>
      </c>
      <c r="G10546" t="s">
        <v>2485</v>
      </c>
      <c r="H10546" t="s">
        <v>2486</v>
      </c>
      <c r="I10546" t="s">
        <v>160</v>
      </c>
      <c r="N10546" t="s">
        <v>2487</v>
      </c>
      <c r="O10546">
        <v>24.8</v>
      </c>
      <c r="P10546">
        <v>24.95</v>
      </c>
      <c r="Q10546">
        <v>24.52</v>
      </c>
      <c r="R10546">
        <v>24.7</v>
      </c>
      <c r="S10546">
        <v>24.71</v>
      </c>
      <c r="T10546">
        <v>24.42</v>
      </c>
      <c r="V10546">
        <v>24.7</v>
      </c>
      <c r="Y10546">
        <v>652516</v>
      </c>
      <c r="Z10546">
        <v>16158301.73</v>
      </c>
      <c r="AA10546">
        <v>2473</v>
      </c>
      <c r="AB10546" t="s">
        <v>41</v>
      </c>
      <c r="AC10546">
        <v>1</v>
      </c>
    </row>
    <row r="10547" spans="1:29">
      <c r="A10547">
        <v>46044</v>
      </c>
      <c r="B10547">
        <v>46044</v>
      </c>
      <c r="C10547" t="s">
        <v>34</v>
      </c>
      <c r="D10547" t="s">
        <v>35</v>
      </c>
      <c r="E10547" t="s">
        <v>36</v>
      </c>
      <c r="F10547">
        <v>27723</v>
      </c>
      <c r="G10547" t="s">
        <v>2488</v>
      </c>
      <c r="H10547" t="s">
        <v>2489</v>
      </c>
      <c r="I10547" t="s">
        <v>266</v>
      </c>
      <c r="N10547" t="s">
        <v>2490</v>
      </c>
      <c r="O10547">
        <v>28.7</v>
      </c>
      <c r="P10547">
        <v>28.7</v>
      </c>
      <c r="Q10547">
        <v>23.9</v>
      </c>
      <c r="R10547">
        <v>26.05</v>
      </c>
      <c r="S10547">
        <v>26.05</v>
      </c>
      <c r="T10547">
        <v>28.65</v>
      </c>
      <c r="V10547">
        <v>26.05</v>
      </c>
      <c r="Y10547">
        <v>22000</v>
      </c>
      <c r="Z10547">
        <v>600100</v>
      </c>
      <c r="AA10547">
        <v>7</v>
      </c>
      <c r="AB10547" t="s">
        <v>41</v>
      </c>
      <c r="AC10547">
        <v>2000</v>
      </c>
    </row>
    <row r="10548" spans="1:29">
      <c r="A10548">
        <v>46044</v>
      </c>
      <c r="B10548">
        <v>46044</v>
      </c>
      <c r="C10548" t="s">
        <v>34</v>
      </c>
      <c r="D10548" t="s">
        <v>35</v>
      </c>
      <c r="E10548" t="s">
        <v>36</v>
      </c>
      <c r="F10548">
        <v>24409</v>
      </c>
      <c r="G10548" t="s">
        <v>2494</v>
      </c>
      <c r="H10548" t="s">
        <v>2495</v>
      </c>
      <c r="I10548" t="s">
        <v>160</v>
      </c>
      <c r="N10548" t="s">
        <v>2496</v>
      </c>
      <c r="O10548">
        <v>1078.8</v>
      </c>
      <c r="P10548">
        <v>1116.9000000000001</v>
      </c>
      <c r="Q10548">
        <v>1071.4000000000001</v>
      </c>
      <c r="R10548">
        <v>1111.4000000000001</v>
      </c>
      <c r="S10548">
        <v>1111</v>
      </c>
      <c r="T10548">
        <v>1110</v>
      </c>
      <c r="V10548">
        <v>1111.4000000000001</v>
      </c>
      <c r="Y10548">
        <v>26733</v>
      </c>
      <c r="Z10548">
        <v>29156835.5</v>
      </c>
      <c r="AA10548">
        <v>2758</v>
      </c>
      <c r="AB10548" t="s">
        <v>41</v>
      </c>
      <c r="AC10548">
        <v>1</v>
      </c>
    </row>
    <row r="10549" spans="1:29">
      <c r="A10549">
        <v>46044</v>
      </c>
      <c r="B10549">
        <v>46044</v>
      </c>
      <c r="C10549" t="s">
        <v>34</v>
      </c>
      <c r="D10549" t="s">
        <v>35</v>
      </c>
      <c r="E10549" t="s">
        <v>36</v>
      </c>
      <c r="F10549">
        <v>760489</v>
      </c>
      <c r="G10549" t="s">
        <v>2497</v>
      </c>
      <c r="H10549" t="s">
        <v>2498</v>
      </c>
      <c r="I10549" t="s">
        <v>266</v>
      </c>
      <c r="N10549" t="s">
        <v>2499</v>
      </c>
      <c r="O10549">
        <v>114</v>
      </c>
      <c r="P10549">
        <v>127.65</v>
      </c>
      <c r="Q10549">
        <v>114</v>
      </c>
      <c r="R10549">
        <v>124.55</v>
      </c>
      <c r="S10549">
        <v>125.2</v>
      </c>
      <c r="T10549">
        <v>112.2</v>
      </c>
      <c r="V10549">
        <v>124.55</v>
      </c>
      <c r="Y10549">
        <v>47000</v>
      </c>
      <c r="Z10549">
        <v>5791200</v>
      </c>
      <c r="AA10549">
        <v>44</v>
      </c>
      <c r="AB10549" t="s">
        <v>41</v>
      </c>
      <c r="AC10549">
        <v>1000</v>
      </c>
    </row>
    <row r="10550" spans="1:29">
      <c r="A10550">
        <v>46044</v>
      </c>
      <c r="B10550">
        <v>46044</v>
      </c>
      <c r="C10550" t="s">
        <v>34</v>
      </c>
      <c r="D10550" t="s">
        <v>35</v>
      </c>
      <c r="E10550" t="s">
        <v>36</v>
      </c>
      <c r="F10550">
        <v>759203</v>
      </c>
      <c r="G10550" t="s">
        <v>2500</v>
      </c>
      <c r="H10550" t="s">
        <v>2501</v>
      </c>
      <c r="I10550" t="s">
        <v>550</v>
      </c>
      <c r="N10550" t="s">
        <v>2502</v>
      </c>
      <c r="O10550">
        <v>0.21</v>
      </c>
      <c r="P10550">
        <v>0.21</v>
      </c>
      <c r="Q10550">
        <v>0.2</v>
      </c>
      <c r="R10550">
        <v>0.21</v>
      </c>
      <c r="S10550">
        <v>0.21</v>
      </c>
      <c r="T10550">
        <v>0.2</v>
      </c>
      <c r="V10550">
        <v>0.21</v>
      </c>
      <c r="Y10550">
        <v>14976614</v>
      </c>
      <c r="Z10550">
        <v>3140462.2</v>
      </c>
      <c r="AA10550">
        <v>1736</v>
      </c>
      <c r="AB10550" t="s">
        <v>41</v>
      </c>
      <c r="AC10550">
        <v>1</v>
      </c>
    </row>
    <row r="10551" spans="1:29">
      <c r="A10551">
        <v>46044</v>
      </c>
      <c r="B10551">
        <v>46044</v>
      </c>
      <c r="C10551" t="s">
        <v>34</v>
      </c>
      <c r="D10551" t="s">
        <v>35</v>
      </c>
      <c r="E10551" t="s">
        <v>36</v>
      </c>
      <c r="F10551">
        <v>24750</v>
      </c>
      <c r="G10551" t="s">
        <v>11660</v>
      </c>
      <c r="H10551" t="s">
        <v>2504</v>
      </c>
      <c r="I10551" t="s">
        <v>327</v>
      </c>
      <c r="N10551" t="s">
        <v>2505</v>
      </c>
      <c r="O10551">
        <v>377.85</v>
      </c>
      <c r="P10551">
        <v>385</v>
      </c>
      <c r="Q10551">
        <v>377.85</v>
      </c>
      <c r="R10551">
        <v>385</v>
      </c>
      <c r="S10551">
        <v>385</v>
      </c>
      <c r="T10551">
        <v>385.55</v>
      </c>
      <c r="V10551">
        <v>385</v>
      </c>
      <c r="Y10551">
        <v>24600</v>
      </c>
      <c r="Z10551">
        <v>9415380</v>
      </c>
      <c r="AA10551">
        <v>24</v>
      </c>
      <c r="AB10551" t="s">
        <v>41</v>
      </c>
      <c r="AC10551">
        <v>600</v>
      </c>
    </row>
    <row r="10552" spans="1:29">
      <c r="A10552">
        <v>46044</v>
      </c>
      <c r="B10552">
        <v>46044</v>
      </c>
      <c r="C10552" t="s">
        <v>34</v>
      </c>
      <c r="D10552" t="s">
        <v>35</v>
      </c>
      <c r="E10552" t="s">
        <v>36</v>
      </c>
      <c r="F10552">
        <v>13001</v>
      </c>
      <c r="G10552" t="s">
        <v>2506</v>
      </c>
      <c r="H10552" t="s">
        <v>2507</v>
      </c>
      <c r="I10552" t="s">
        <v>160</v>
      </c>
      <c r="N10552" t="s">
        <v>2508</v>
      </c>
      <c r="O10552">
        <v>237.39</v>
      </c>
      <c r="P10552">
        <v>238.11</v>
      </c>
      <c r="Q10552">
        <v>234.71</v>
      </c>
      <c r="R10552">
        <v>236.46</v>
      </c>
      <c r="S10552">
        <v>235</v>
      </c>
      <c r="T10552">
        <v>236.18</v>
      </c>
      <c r="V10552">
        <v>236.5</v>
      </c>
      <c r="Y10552">
        <v>8917</v>
      </c>
      <c r="Z10552">
        <v>2104772.19</v>
      </c>
      <c r="AA10552">
        <v>530</v>
      </c>
      <c r="AB10552" t="s">
        <v>41</v>
      </c>
      <c r="AC10552">
        <v>1</v>
      </c>
    </row>
    <row r="10553" spans="1:29">
      <c r="A10553">
        <v>46044</v>
      </c>
      <c r="B10553">
        <v>46044</v>
      </c>
      <c r="C10553" t="s">
        <v>34</v>
      </c>
      <c r="D10553" t="s">
        <v>35</v>
      </c>
      <c r="E10553" t="s">
        <v>36</v>
      </c>
      <c r="F10553">
        <v>6858</v>
      </c>
      <c r="G10553" t="s">
        <v>2515</v>
      </c>
      <c r="H10553" t="s">
        <v>2516</v>
      </c>
      <c r="I10553" t="s">
        <v>160</v>
      </c>
      <c r="N10553" t="s">
        <v>2517</v>
      </c>
      <c r="O10553">
        <v>42.35</v>
      </c>
      <c r="P10553">
        <v>42.35</v>
      </c>
      <c r="Q10553">
        <v>41.1</v>
      </c>
      <c r="R10553">
        <v>41.67</v>
      </c>
      <c r="S10553">
        <v>41.7</v>
      </c>
      <c r="T10553">
        <v>41.49</v>
      </c>
      <c r="V10553">
        <v>41.67</v>
      </c>
      <c r="Y10553">
        <v>1732</v>
      </c>
      <c r="Z10553">
        <v>71911.009999999995</v>
      </c>
      <c r="AA10553">
        <v>52</v>
      </c>
      <c r="AB10553" t="s">
        <v>41</v>
      </c>
      <c r="AC10553">
        <v>1</v>
      </c>
    </row>
    <row r="10554" spans="1:29">
      <c r="A10554">
        <v>46044</v>
      </c>
      <c r="B10554">
        <v>46044</v>
      </c>
      <c r="C10554" t="s">
        <v>34</v>
      </c>
      <c r="D10554" t="s">
        <v>35</v>
      </c>
      <c r="E10554" t="s">
        <v>36</v>
      </c>
      <c r="F10554">
        <v>22233</v>
      </c>
      <c r="G10554" t="s">
        <v>2518</v>
      </c>
      <c r="H10554" t="s">
        <v>2519</v>
      </c>
      <c r="I10554" t="s">
        <v>160</v>
      </c>
      <c r="N10554" t="s">
        <v>2520</v>
      </c>
      <c r="O10554">
        <v>1001.2</v>
      </c>
      <c r="P10554">
        <v>1040</v>
      </c>
      <c r="Q10554">
        <v>1001.2</v>
      </c>
      <c r="R10554">
        <v>1008</v>
      </c>
      <c r="S10554">
        <v>1005.1</v>
      </c>
      <c r="T10554">
        <v>998.3</v>
      </c>
      <c r="V10554">
        <v>1008</v>
      </c>
      <c r="Y10554">
        <v>709</v>
      </c>
      <c r="Z10554">
        <v>721836</v>
      </c>
      <c r="AA10554">
        <v>111</v>
      </c>
      <c r="AB10554" t="s">
        <v>41</v>
      </c>
      <c r="AC10554">
        <v>1</v>
      </c>
    </row>
    <row r="10555" spans="1:29">
      <c r="A10555">
        <v>46044</v>
      </c>
      <c r="B10555">
        <v>46044</v>
      </c>
      <c r="C10555" t="s">
        <v>34</v>
      </c>
      <c r="D10555" t="s">
        <v>35</v>
      </c>
      <c r="E10555" t="s">
        <v>36</v>
      </c>
      <c r="F10555">
        <v>6227</v>
      </c>
      <c r="G10555" t="s">
        <v>2521</v>
      </c>
      <c r="H10555" t="s">
        <v>2522</v>
      </c>
      <c r="I10555" t="s">
        <v>160</v>
      </c>
      <c r="N10555" t="s">
        <v>2523</v>
      </c>
      <c r="O10555">
        <v>148</v>
      </c>
      <c r="P10555">
        <v>148</v>
      </c>
      <c r="Q10555">
        <v>141</v>
      </c>
      <c r="R10555">
        <v>141.22</v>
      </c>
      <c r="S10555">
        <v>141</v>
      </c>
      <c r="T10555">
        <v>141.97</v>
      </c>
      <c r="V10555">
        <v>141.19999999999999</v>
      </c>
      <c r="Y10555">
        <v>1616</v>
      </c>
      <c r="Z10555">
        <v>230199.87</v>
      </c>
      <c r="AA10555">
        <v>100</v>
      </c>
      <c r="AB10555" t="s">
        <v>41</v>
      </c>
      <c r="AC10555">
        <v>1</v>
      </c>
    </row>
    <row r="10556" spans="1:29">
      <c r="A10556">
        <v>46044</v>
      </c>
      <c r="B10556">
        <v>46044</v>
      </c>
      <c r="C10556" t="s">
        <v>34</v>
      </c>
      <c r="D10556" t="s">
        <v>35</v>
      </c>
      <c r="E10556" t="s">
        <v>36</v>
      </c>
      <c r="F10556">
        <v>15214</v>
      </c>
      <c r="G10556" t="s">
        <v>2524</v>
      </c>
      <c r="H10556" t="s">
        <v>2525</v>
      </c>
      <c r="I10556" t="s">
        <v>160</v>
      </c>
      <c r="N10556" t="s">
        <v>2526</v>
      </c>
      <c r="O10556">
        <v>260.95</v>
      </c>
      <c r="P10556">
        <v>264.10000000000002</v>
      </c>
      <c r="Q10556">
        <v>257.25</v>
      </c>
      <c r="R10556">
        <v>261.8</v>
      </c>
      <c r="S10556">
        <v>261.89999999999998</v>
      </c>
      <c r="T10556">
        <v>255</v>
      </c>
      <c r="V10556">
        <v>261.8</v>
      </c>
      <c r="Y10556">
        <v>4305</v>
      </c>
      <c r="Z10556">
        <v>1121409.8999999999</v>
      </c>
      <c r="AA10556">
        <v>202</v>
      </c>
      <c r="AB10556" t="s">
        <v>41</v>
      </c>
      <c r="AC10556">
        <v>1</v>
      </c>
    </row>
    <row r="10557" spans="1:29">
      <c r="A10557">
        <v>46044</v>
      </c>
      <c r="B10557">
        <v>46044</v>
      </c>
      <c r="C10557" t="s">
        <v>34</v>
      </c>
      <c r="D10557" t="s">
        <v>35</v>
      </c>
      <c r="E10557" t="s">
        <v>36</v>
      </c>
      <c r="F10557">
        <v>18644</v>
      </c>
      <c r="G10557" t="s">
        <v>2527</v>
      </c>
      <c r="H10557" t="s">
        <v>2528</v>
      </c>
      <c r="I10557" t="s">
        <v>160</v>
      </c>
      <c r="N10557" t="s">
        <v>2529</v>
      </c>
      <c r="O10557">
        <v>248</v>
      </c>
      <c r="P10557">
        <v>252</v>
      </c>
      <c r="Q10557">
        <v>243</v>
      </c>
      <c r="R10557">
        <v>249.95</v>
      </c>
      <c r="S10557">
        <v>248.2</v>
      </c>
      <c r="T10557">
        <v>242.95</v>
      </c>
      <c r="V10557">
        <v>249.9</v>
      </c>
      <c r="Y10557">
        <v>1903</v>
      </c>
      <c r="Z10557">
        <v>473239.05</v>
      </c>
      <c r="AA10557">
        <v>105</v>
      </c>
      <c r="AB10557" t="s">
        <v>41</v>
      </c>
      <c r="AC10557">
        <v>1</v>
      </c>
    </row>
    <row r="10558" spans="1:29">
      <c r="A10558">
        <v>46044</v>
      </c>
      <c r="B10558">
        <v>46044</v>
      </c>
      <c r="C10558" t="s">
        <v>34</v>
      </c>
      <c r="D10558" t="s">
        <v>35</v>
      </c>
      <c r="E10558" t="s">
        <v>36</v>
      </c>
      <c r="F10558">
        <v>18543</v>
      </c>
      <c r="G10558" t="s">
        <v>2530</v>
      </c>
      <c r="H10558" t="s">
        <v>2531</v>
      </c>
      <c r="I10558" t="s">
        <v>160</v>
      </c>
      <c r="N10558" t="s">
        <v>2532</v>
      </c>
      <c r="O10558">
        <v>128</v>
      </c>
      <c r="P10558">
        <v>131.4</v>
      </c>
      <c r="Q10558">
        <v>127.95</v>
      </c>
      <c r="R10558">
        <v>129.13999999999999</v>
      </c>
      <c r="S10558">
        <v>129.1</v>
      </c>
      <c r="T10558">
        <v>127.95</v>
      </c>
      <c r="V10558">
        <v>129.15</v>
      </c>
      <c r="Y10558">
        <v>817430</v>
      </c>
      <c r="Z10558">
        <v>105840863.20999999</v>
      </c>
      <c r="AA10558">
        <v>4708</v>
      </c>
      <c r="AB10558" t="s">
        <v>41</v>
      </c>
      <c r="AC10558">
        <v>1</v>
      </c>
    </row>
    <row r="10559" spans="1:29">
      <c r="A10559">
        <v>46044</v>
      </c>
      <c r="B10559">
        <v>46044</v>
      </c>
      <c r="C10559" t="s">
        <v>34</v>
      </c>
      <c r="D10559" t="s">
        <v>35</v>
      </c>
      <c r="E10559" t="s">
        <v>36</v>
      </c>
      <c r="F10559">
        <v>703</v>
      </c>
      <c r="G10559" t="s">
        <v>2533</v>
      </c>
      <c r="H10559" t="s">
        <v>2534</v>
      </c>
      <c r="I10559" t="s">
        <v>160</v>
      </c>
      <c r="N10559" t="s">
        <v>2535</v>
      </c>
      <c r="O10559">
        <v>514.95000000000005</v>
      </c>
      <c r="P10559">
        <v>517.95000000000005</v>
      </c>
      <c r="Q10559">
        <v>495</v>
      </c>
      <c r="R10559">
        <v>513.25</v>
      </c>
      <c r="S10559">
        <v>517</v>
      </c>
      <c r="T10559">
        <v>510.3</v>
      </c>
      <c r="V10559">
        <v>512.9</v>
      </c>
      <c r="Y10559">
        <v>2240</v>
      </c>
      <c r="Z10559">
        <v>1136712.45</v>
      </c>
      <c r="AA10559">
        <v>136</v>
      </c>
      <c r="AB10559" t="s">
        <v>41</v>
      </c>
      <c r="AC10559">
        <v>1</v>
      </c>
    </row>
    <row r="10560" spans="1:29">
      <c r="A10560">
        <v>46044</v>
      </c>
      <c r="B10560">
        <v>46044</v>
      </c>
      <c r="C10560" t="s">
        <v>34</v>
      </c>
      <c r="D10560" t="s">
        <v>35</v>
      </c>
      <c r="E10560" t="s">
        <v>36</v>
      </c>
      <c r="F10560">
        <v>24313</v>
      </c>
      <c r="G10560" t="s">
        <v>2536</v>
      </c>
      <c r="H10560" t="s">
        <v>2537</v>
      </c>
      <c r="I10560" t="s">
        <v>266</v>
      </c>
      <c r="N10560" t="s">
        <v>2538</v>
      </c>
      <c r="O10560">
        <v>123</v>
      </c>
      <c r="P10560">
        <v>123</v>
      </c>
      <c r="Q10560">
        <v>123</v>
      </c>
      <c r="R10560">
        <v>123</v>
      </c>
      <c r="S10560">
        <v>123</v>
      </c>
      <c r="T10560">
        <v>130</v>
      </c>
      <c r="V10560">
        <v>123</v>
      </c>
      <c r="Y10560">
        <v>1200</v>
      </c>
      <c r="Z10560">
        <v>147600</v>
      </c>
      <c r="AA10560">
        <v>1</v>
      </c>
      <c r="AB10560" t="s">
        <v>41</v>
      </c>
      <c r="AC10560">
        <v>1200</v>
      </c>
    </row>
    <row r="10561" spans="1:29">
      <c r="A10561">
        <v>46044</v>
      </c>
      <c r="B10561">
        <v>46044</v>
      </c>
      <c r="C10561" t="s">
        <v>34</v>
      </c>
      <c r="D10561" t="s">
        <v>35</v>
      </c>
      <c r="E10561" t="s">
        <v>36</v>
      </c>
      <c r="F10561">
        <v>25672</v>
      </c>
      <c r="G10561" t="s">
        <v>2539</v>
      </c>
      <c r="H10561" t="s">
        <v>2540</v>
      </c>
      <c r="I10561" t="s">
        <v>160</v>
      </c>
      <c r="N10561" t="s">
        <v>2541</v>
      </c>
      <c r="O10561">
        <v>268.25</v>
      </c>
      <c r="P10561">
        <v>272.7</v>
      </c>
      <c r="Q10561">
        <v>261</v>
      </c>
      <c r="R10561">
        <v>264.2</v>
      </c>
      <c r="S10561">
        <v>264</v>
      </c>
      <c r="T10561">
        <v>264.3</v>
      </c>
      <c r="V10561">
        <v>264.2</v>
      </c>
      <c r="Y10561">
        <v>131384</v>
      </c>
      <c r="Z10561">
        <v>35093669.899999999</v>
      </c>
      <c r="AA10561">
        <v>2280</v>
      </c>
      <c r="AB10561" t="s">
        <v>41</v>
      </c>
      <c r="AC10561">
        <v>1</v>
      </c>
    </row>
    <row r="10562" spans="1:29">
      <c r="A10562">
        <v>46044</v>
      </c>
      <c r="B10562">
        <v>46044</v>
      </c>
      <c r="C10562" t="s">
        <v>34</v>
      </c>
      <c r="D10562" t="s">
        <v>35</v>
      </c>
      <c r="E10562" t="s">
        <v>36</v>
      </c>
      <c r="F10562">
        <v>10346</v>
      </c>
      <c r="G10562" t="s">
        <v>2542</v>
      </c>
      <c r="H10562" t="s">
        <v>2543</v>
      </c>
      <c r="I10562" t="s">
        <v>160</v>
      </c>
      <c r="N10562" t="s">
        <v>2544</v>
      </c>
      <c r="O10562">
        <v>29.57</v>
      </c>
      <c r="P10562">
        <v>30.9</v>
      </c>
      <c r="Q10562">
        <v>29.5</v>
      </c>
      <c r="R10562">
        <v>30.01</v>
      </c>
      <c r="S10562">
        <v>30</v>
      </c>
      <c r="T10562">
        <v>29.42</v>
      </c>
      <c r="V10562">
        <v>30.01</v>
      </c>
      <c r="Y10562">
        <v>6982</v>
      </c>
      <c r="Z10562">
        <v>208899.56</v>
      </c>
      <c r="AA10562">
        <v>179</v>
      </c>
      <c r="AB10562" t="s">
        <v>41</v>
      </c>
      <c r="AC10562">
        <v>1</v>
      </c>
    </row>
    <row r="10563" spans="1:29">
      <c r="A10563">
        <v>46044</v>
      </c>
      <c r="B10563">
        <v>46044</v>
      </c>
      <c r="C10563" t="s">
        <v>34</v>
      </c>
      <c r="D10563" t="s">
        <v>35</v>
      </c>
      <c r="E10563" t="s">
        <v>36</v>
      </c>
      <c r="F10563">
        <v>21247</v>
      </c>
      <c r="G10563" t="s">
        <v>2545</v>
      </c>
      <c r="H10563" t="s">
        <v>2546</v>
      </c>
      <c r="I10563" t="s">
        <v>160</v>
      </c>
      <c r="N10563" t="s">
        <v>2547</v>
      </c>
      <c r="O10563">
        <v>23.33</v>
      </c>
      <c r="P10563">
        <v>24.64</v>
      </c>
      <c r="Q10563">
        <v>23.33</v>
      </c>
      <c r="R10563">
        <v>23.96</v>
      </c>
      <c r="S10563">
        <v>24.25</v>
      </c>
      <c r="T10563">
        <v>23.44</v>
      </c>
      <c r="V10563">
        <v>23.96</v>
      </c>
      <c r="Y10563">
        <v>13275</v>
      </c>
      <c r="Z10563">
        <v>317935.40000000002</v>
      </c>
      <c r="AA10563">
        <v>164</v>
      </c>
      <c r="AB10563" t="s">
        <v>41</v>
      </c>
      <c r="AC10563">
        <v>1</v>
      </c>
    </row>
    <row r="10564" spans="1:29">
      <c r="A10564">
        <v>46044</v>
      </c>
      <c r="B10564">
        <v>46044</v>
      </c>
      <c r="C10564" t="s">
        <v>34</v>
      </c>
      <c r="D10564" t="s">
        <v>35</v>
      </c>
      <c r="E10564" t="s">
        <v>36</v>
      </c>
      <c r="F10564">
        <v>19138</v>
      </c>
      <c r="G10564" t="s">
        <v>2548</v>
      </c>
      <c r="H10564" t="s">
        <v>2549</v>
      </c>
      <c r="I10564" t="s">
        <v>266</v>
      </c>
      <c r="N10564" t="s">
        <v>2550</v>
      </c>
      <c r="O10564">
        <v>68.8</v>
      </c>
      <c r="P10564">
        <v>68.8</v>
      </c>
      <c r="Q10564">
        <v>64.95</v>
      </c>
      <c r="R10564">
        <v>64.95</v>
      </c>
      <c r="S10564">
        <v>64.95</v>
      </c>
      <c r="T10564">
        <v>64.650000000000006</v>
      </c>
      <c r="V10564">
        <v>64.95</v>
      </c>
      <c r="Y10564">
        <v>5600</v>
      </c>
      <c r="Z10564">
        <v>370580</v>
      </c>
      <c r="AA10564">
        <v>9</v>
      </c>
      <c r="AB10564" t="s">
        <v>41</v>
      </c>
      <c r="AC10564">
        <v>400</v>
      </c>
    </row>
    <row r="10565" spans="1:29">
      <c r="A10565">
        <v>46044</v>
      </c>
      <c r="B10565">
        <v>46044</v>
      </c>
      <c r="C10565" t="s">
        <v>34</v>
      </c>
      <c r="D10565" t="s">
        <v>35</v>
      </c>
      <c r="E10565" t="s">
        <v>36</v>
      </c>
      <c r="F10565">
        <v>16683</v>
      </c>
      <c r="G10565" t="s">
        <v>2551</v>
      </c>
      <c r="H10565" t="s">
        <v>2552</v>
      </c>
      <c r="I10565" t="s">
        <v>160</v>
      </c>
      <c r="N10565" t="s">
        <v>2553</v>
      </c>
      <c r="O10565">
        <v>22.77</v>
      </c>
      <c r="P10565">
        <v>23.22</v>
      </c>
      <c r="Q10565">
        <v>21.62</v>
      </c>
      <c r="R10565">
        <v>22.38</v>
      </c>
      <c r="S10565">
        <v>21.8</v>
      </c>
      <c r="T10565">
        <v>22.88</v>
      </c>
      <c r="V10565">
        <v>22.38</v>
      </c>
      <c r="Y10565">
        <v>104438</v>
      </c>
      <c r="Z10565">
        <v>2366706.71</v>
      </c>
      <c r="AA10565">
        <v>736</v>
      </c>
      <c r="AB10565" t="s">
        <v>41</v>
      </c>
      <c r="AC10565">
        <v>1</v>
      </c>
    </row>
    <row r="10566" spans="1:29">
      <c r="A10566">
        <v>46044</v>
      </c>
      <c r="B10566">
        <v>46044</v>
      </c>
      <c r="C10566" t="s">
        <v>34</v>
      </c>
      <c r="D10566" t="s">
        <v>35</v>
      </c>
      <c r="E10566" t="s">
        <v>36</v>
      </c>
      <c r="F10566">
        <v>757515</v>
      </c>
      <c r="G10566" t="s">
        <v>2554</v>
      </c>
      <c r="H10566" t="s">
        <v>2555</v>
      </c>
      <c r="I10566" t="s">
        <v>160</v>
      </c>
      <c r="N10566" t="s">
        <v>2556</v>
      </c>
      <c r="O10566">
        <v>115.1</v>
      </c>
      <c r="P10566">
        <v>118.29</v>
      </c>
      <c r="Q10566">
        <v>111.56</v>
      </c>
      <c r="R10566">
        <v>112.21</v>
      </c>
      <c r="S10566">
        <v>113.45</v>
      </c>
      <c r="T10566">
        <v>115.44</v>
      </c>
      <c r="V10566">
        <v>112.2</v>
      </c>
      <c r="Y10566">
        <v>206405</v>
      </c>
      <c r="Z10566">
        <v>23521666.98</v>
      </c>
      <c r="AA10566">
        <v>4480</v>
      </c>
      <c r="AB10566" t="s">
        <v>41</v>
      </c>
      <c r="AC10566">
        <v>1</v>
      </c>
    </row>
    <row r="10567" spans="1:29">
      <c r="A10567">
        <v>46044</v>
      </c>
      <c r="B10567">
        <v>46044</v>
      </c>
      <c r="C10567" t="s">
        <v>34</v>
      </c>
      <c r="D10567" t="s">
        <v>35</v>
      </c>
      <c r="E10567" t="s">
        <v>36</v>
      </c>
      <c r="F10567">
        <v>6127</v>
      </c>
      <c r="G10567" t="s">
        <v>2557</v>
      </c>
      <c r="H10567" t="s">
        <v>2558</v>
      </c>
      <c r="I10567" t="s">
        <v>160</v>
      </c>
      <c r="N10567" t="s">
        <v>2559</v>
      </c>
      <c r="O10567">
        <v>50.32</v>
      </c>
      <c r="P10567">
        <v>52.09</v>
      </c>
      <c r="Q10567">
        <v>50.32</v>
      </c>
      <c r="R10567">
        <v>50.43</v>
      </c>
      <c r="S10567">
        <v>50.34</v>
      </c>
      <c r="T10567">
        <v>52.62</v>
      </c>
      <c r="V10567">
        <v>50.43</v>
      </c>
      <c r="Y10567">
        <v>2384</v>
      </c>
      <c r="Z10567">
        <v>121214.81</v>
      </c>
      <c r="AA10567">
        <v>56</v>
      </c>
      <c r="AB10567" t="s">
        <v>41</v>
      </c>
      <c r="AC10567">
        <v>1</v>
      </c>
    </row>
    <row r="10568" spans="1:29">
      <c r="A10568">
        <v>46044</v>
      </c>
      <c r="B10568">
        <v>46044</v>
      </c>
      <c r="C10568" t="s">
        <v>34</v>
      </c>
      <c r="D10568" t="s">
        <v>35</v>
      </c>
      <c r="E10568" t="s">
        <v>36</v>
      </c>
      <c r="F10568">
        <v>641</v>
      </c>
      <c r="G10568" t="s">
        <v>2560</v>
      </c>
      <c r="H10568" t="s">
        <v>2561</v>
      </c>
      <c r="I10568" t="s">
        <v>160</v>
      </c>
      <c r="N10568" t="s">
        <v>2562</v>
      </c>
      <c r="O10568">
        <v>3.99</v>
      </c>
      <c r="P10568">
        <v>3.99</v>
      </c>
      <c r="Q10568">
        <v>3.65</v>
      </c>
      <c r="R10568">
        <v>3.67</v>
      </c>
      <c r="S10568">
        <v>3.65</v>
      </c>
      <c r="T10568">
        <v>3.81</v>
      </c>
      <c r="V10568">
        <v>3.67</v>
      </c>
      <c r="Y10568">
        <v>122398</v>
      </c>
      <c r="Z10568">
        <v>456098.06</v>
      </c>
      <c r="AA10568">
        <v>253</v>
      </c>
      <c r="AB10568" t="s">
        <v>41</v>
      </c>
      <c r="AC10568">
        <v>1</v>
      </c>
    </row>
    <row r="10569" spans="1:29">
      <c r="A10569">
        <v>46044</v>
      </c>
      <c r="B10569">
        <v>46044</v>
      </c>
      <c r="C10569" t="s">
        <v>34</v>
      </c>
      <c r="D10569" t="s">
        <v>35</v>
      </c>
      <c r="E10569" t="s">
        <v>36</v>
      </c>
      <c r="F10569">
        <v>18086</v>
      </c>
      <c r="G10569" t="s">
        <v>2563</v>
      </c>
      <c r="H10569" t="s">
        <v>2564</v>
      </c>
      <c r="I10569" t="s">
        <v>160</v>
      </c>
      <c r="N10569" t="s">
        <v>2565</v>
      </c>
      <c r="O10569">
        <v>454</v>
      </c>
      <c r="P10569">
        <v>461.75</v>
      </c>
      <c r="Q10569">
        <v>450.6</v>
      </c>
      <c r="R10569">
        <v>459.75</v>
      </c>
      <c r="S10569">
        <v>458.4</v>
      </c>
      <c r="T10569">
        <v>449.55</v>
      </c>
      <c r="V10569">
        <v>459.75</v>
      </c>
      <c r="Y10569">
        <v>68155</v>
      </c>
      <c r="Z10569">
        <v>31202498.199999999</v>
      </c>
      <c r="AA10569">
        <v>5004</v>
      </c>
      <c r="AB10569" t="s">
        <v>41</v>
      </c>
      <c r="AC10569">
        <v>1</v>
      </c>
    </row>
    <row r="10570" spans="1:29">
      <c r="A10570">
        <v>46044</v>
      </c>
      <c r="B10570">
        <v>46044</v>
      </c>
      <c r="C10570" t="s">
        <v>34</v>
      </c>
      <c r="D10570" t="s">
        <v>35</v>
      </c>
      <c r="E10570" t="s">
        <v>36</v>
      </c>
      <c r="F10570">
        <v>14537</v>
      </c>
      <c r="G10570" t="s">
        <v>2569</v>
      </c>
      <c r="H10570" t="s">
        <v>2570</v>
      </c>
      <c r="I10570" t="s">
        <v>160</v>
      </c>
      <c r="N10570" t="s">
        <v>2571</v>
      </c>
      <c r="O10570">
        <v>3.38</v>
      </c>
      <c r="P10570">
        <v>3.5</v>
      </c>
      <c r="Q10570">
        <v>3.35</v>
      </c>
      <c r="R10570">
        <v>3.47</v>
      </c>
      <c r="S10570">
        <v>3.44</v>
      </c>
      <c r="T10570">
        <v>3.35</v>
      </c>
      <c r="V10570">
        <v>3.47</v>
      </c>
      <c r="Y10570">
        <v>2909546</v>
      </c>
      <c r="Z10570">
        <v>9932737.8200000003</v>
      </c>
      <c r="AA10570">
        <v>2616</v>
      </c>
      <c r="AB10570" t="s">
        <v>41</v>
      </c>
      <c r="AC10570">
        <v>1</v>
      </c>
    </row>
    <row r="10571" spans="1:29">
      <c r="A10571">
        <v>46044</v>
      </c>
      <c r="B10571">
        <v>46044</v>
      </c>
      <c r="C10571" t="s">
        <v>34</v>
      </c>
      <c r="D10571" t="s">
        <v>35</v>
      </c>
      <c r="E10571" t="s">
        <v>36</v>
      </c>
      <c r="F10571">
        <v>21704</v>
      </c>
      <c r="G10571" t="s">
        <v>2572</v>
      </c>
      <c r="H10571" t="s">
        <v>2573</v>
      </c>
      <c r="I10571" t="s">
        <v>160</v>
      </c>
      <c r="N10571" t="s">
        <v>2574</v>
      </c>
      <c r="O10571">
        <v>221.1</v>
      </c>
      <c r="P10571">
        <v>224.9</v>
      </c>
      <c r="Q10571">
        <v>217</v>
      </c>
      <c r="R10571">
        <v>218.42</v>
      </c>
      <c r="S10571">
        <v>219.9</v>
      </c>
      <c r="T10571">
        <v>217.81</v>
      </c>
      <c r="V10571">
        <v>218.45</v>
      </c>
      <c r="Y10571">
        <v>202167</v>
      </c>
      <c r="Z10571">
        <v>44463056.939999998</v>
      </c>
      <c r="AA10571">
        <v>4400</v>
      </c>
      <c r="AB10571" t="s">
        <v>41</v>
      </c>
      <c r="AC10571">
        <v>1</v>
      </c>
    </row>
    <row r="10572" spans="1:29">
      <c r="A10572">
        <v>46044</v>
      </c>
      <c r="B10572">
        <v>46044</v>
      </c>
      <c r="C10572" t="s">
        <v>34</v>
      </c>
      <c r="D10572" t="s">
        <v>35</v>
      </c>
      <c r="E10572" t="s">
        <v>36</v>
      </c>
      <c r="F10572">
        <v>14479</v>
      </c>
      <c r="G10572" t="s">
        <v>2575</v>
      </c>
      <c r="H10572" t="s">
        <v>2576</v>
      </c>
      <c r="I10572" t="s">
        <v>160</v>
      </c>
      <c r="N10572" t="s">
        <v>2577</v>
      </c>
      <c r="O10572">
        <v>577</v>
      </c>
      <c r="P10572">
        <v>598</v>
      </c>
      <c r="Q10572">
        <v>577</v>
      </c>
      <c r="R10572">
        <v>596.9</v>
      </c>
      <c r="S10572">
        <v>596.45000000000005</v>
      </c>
      <c r="T10572">
        <v>585.35</v>
      </c>
      <c r="V10572">
        <v>596.9</v>
      </c>
      <c r="Y10572">
        <v>3686</v>
      </c>
      <c r="Z10572">
        <v>2186738</v>
      </c>
      <c r="AA10572">
        <v>405</v>
      </c>
      <c r="AB10572" t="s">
        <v>41</v>
      </c>
      <c r="AC10572">
        <v>1</v>
      </c>
    </row>
    <row r="10573" spans="1:29">
      <c r="A10573">
        <v>46044</v>
      </c>
      <c r="B10573">
        <v>46044</v>
      </c>
      <c r="C10573" t="s">
        <v>34</v>
      </c>
      <c r="D10573" t="s">
        <v>35</v>
      </c>
      <c r="E10573" t="s">
        <v>36</v>
      </c>
      <c r="F10573">
        <v>10940</v>
      </c>
      <c r="G10573" t="s">
        <v>2578</v>
      </c>
      <c r="H10573" t="s">
        <v>2579</v>
      </c>
      <c r="I10573" t="s">
        <v>160</v>
      </c>
      <c r="N10573" t="s">
        <v>2580</v>
      </c>
      <c r="O10573">
        <v>6021</v>
      </c>
      <c r="P10573">
        <v>6135</v>
      </c>
      <c r="Q10573">
        <v>6010</v>
      </c>
      <c r="R10573">
        <v>6071</v>
      </c>
      <c r="S10573">
        <v>6088</v>
      </c>
      <c r="T10573">
        <v>6010</v>
      </c>
      <c r="V10573">
        <v>6071</v>
      </c>
      <c r="Y10573">
        <v>372206</v>
      </c>
      <c r="Z10573">
        <v>2262746597.5</v>
      </c>
      <c r="AA10573">
        <v>23667</v>
      </c>
      <c r="AB10573" t="s">
        <v>41</v>
      </c>
      <c r="AC10573">
        <v>1</v>
      </c>
    </row>
    <row r="10574" spans="1:29">
      <c r="A10574">
        <v>46044</v>
      </c>
      <c r="B10574">
        <v>46044</v>
      </c>
      <c r="C10574" t="s">
        <v>34</v>
      </c>
      <c r="D10574" t="s">
        <v>35</v>
      </c>
      <c r="E10574" t="s">
        <v>36</v>
      </c>
      <c r="F10574">
        <v>30262</v>
      </c>
      <c r="G10574" t="s">
        <v>2581</v>
      </c>
      <c r="H10574" t="s">
        <v>2582</v>
      </c>
      <c r="I10574" t="s">
        <v>327</v>
      </c>
      <c r="N10574" t="s">
        <v>2583</v>
      </c>
      <c r="O10574">
        <v>239.15</v>
      </c>
      <c r="P10574">
        <v>239.15</v>
      </c>
      <c r="Q10574">
        <v>239.15</v>
      </c>
      <c r="R10574">
        <v>239.15</v>
      </c>
      <c r="S10574">
        <v>239.15</v>
      </c>
      <c r="T10574">
        <v>244</v>
      </c>
      <c r="V10574">
        <v>239.15</v>
      </c>
      <c r="Y10574">
        <v>9600</v>
      </c>
      <c r="Z10574">
        <v>2295840</v>
      </c>
      <c r="AA10574">
        <v>6</v>
      </c>
      <c r="AB10574" t="s">
        <v>41</v>
      </c>
      <c r="AC10574">
        <v>1600</v>
      </c>
    </row>
    <row r="10575" spans="1:29">
      <c r="A10575">
        <v>46044</v>
      </c>
      <c r="B10575">
        <v>46044</v>
      </c>
      <c r="C10575" t="s">
        <v>34</v>
      </c>
      <c r="D10575" t="s">
        <v>35</v>
      </c>
      <c r="E10575" t="s">
        <v>36</v>
      </c>
      <c r="F10575">
        <v>24289</v>
      </c>
      <c r="G10575" t="s">
        <v>2584</v>
      </c>
      <c r="H10575" t="s">
        <v>2585</v>
      </c>
      <c r="I10575" t="s">
        <v>327</v>
      </c>
      <c r="N10575" t="s">
        <v>2586</v>
      </c>
      <c r="O10575">
        <v>287.60000000000002</v>
      </c>
      <c r="P10575">
        <v>293.35000000000002</v>
      </c>
      <c r="Q10575">
        <v>282</v>
      </c>
      <c r="R10575">
        <v>293.35000000000002</v>
      </c>
      <c r="S10575">
        <v>293.35000000000002</v>
      </c>
      <c r="T10575">
        <v>287.60000000000002</v>
      </c>
      <c r="V10575">
        <v>293.35000000000002</v>
      </c>
      <c r="Y10575">
        <v>28000</v>
      </c>
      <c r="Z10575">
        <v>8089650</v>
      </c>
      <c r="AA10575">
        <v>22</v>
      </c>
      <c r="AB10575" t="s">
        <v>41</v>
      </c>
      <c r="AC10575">
        <v>500</v>
      </c>
    </row>
    <row r="10576" spans="1:29">
      <c r="A10576">
        <v>46044</v>
      </c>
      <c r="B10576">
        <v>46044</v>
      </c>
      <c r="C10576" t="s">
        <v>34</v>
      </c>
      <c r="D10576" t="s">
        <v>35</v>
      </c>
      <c r="E10576" t="s">
        <v>36</v>
      </c>
      <c r="F10576">
        <v>25677</v>
      </c>
      <c r="G10576" t="s">
        <v>2587</v>
      </c>
      <c r="H10576" t="s">
        <v>2588</v>
      </c>
      <c r="I10576" t="s">
        <v>266</v>
      </c>
      <c r="N10576" t="s">
        <v>2589</v>
      </c>
      <c r="O10576">
        <v>23.75</v>
      </c>
      <c r="P10576">
        <v>23.75</v>
      </c>
      <c r="Q10576">
        <v>23.75</v>
      </c>
      <c r="R10576">
        <v>23.75</v>
      </c>
      <c r="S10576">
        <v>23.75</v>
      </c>
      <c r="T10576">
        <v>25</v>
      </c>
      <c r="V10576">
        <v>23.75</v>
      </c>
      <c r="Y10576">
        <v>2000</v>
      </c>
      <c r="Z10576">
        <v>47500</v>
      </c>
      <c r="AA10576">
        <v>1</v>
      </c>
      <c r="AB10576" t="s">
        <v>41</v>
      </c>
      <c r="AC10576">
        <v>2000</v>
      </c>
    </row>
    <row r="10577" spans="1:29">
      <c r="A10577">
        <v>46044</v>
      </c>
      <c r="B10577">
        <v>46044</v>
      </c>
      <c r="C10577" t="s">
        <v>34</v>
      </c>
      <c r="D10577" t="s">
        <v>35</v>
      </c>
      <c r="E10577" t="s">
        <v>36</v>
      </c>
      <c r="F10577">
        <v>21690</v>
      </c>
      <c r="G10577" t="s">
        <v>2590</v>
      </c>
      <c r="H10577" t="s">
        <v>2591</v>
      </c>
      <c r="I10577" t="s">
        <v>160</v>
      </c>
      <c r="N10577" t="s">
        <v>2592</v>
      </c>
      <c r="O10577">
        <v>10700</v>
      </c>
      <c r="P10577">
        <v>10717</v>
      </c>
      <c r="Q10577">
        <v>10420</v>
      </c>
      <c r="R10577">
        <v>10512</v>
      </c>
      <c r="S10577">
        <v>10542</v>
      </c>
      <c r="T10577">
        <v>10517</v>
      </c>
      <c r="V10577">
        <v>10511.75</v>
      </c>
      <c r="Y10577">
        <v>422087</v>
      </c>
      <c r="Z10577">
        <v>4457178980</v>
      </c>
      <c r="AA10577">
        <v>66022</v>
      </c>
      <c r="AB10577" t="s">
        <v>41</v>
      </c>
      <c r="AC10577">
        <v>1</v>
      </c>
    </row>
    <row r="10578" spans="1:29">
      <c r="A10578">
        <v>46044</v>
      </c>
      <c r="B10578">
        <v>46044</v>
      </c>
      <c r="C10578" t="s">
        <v>34</v>
      </c>
      <c r="D10578" t="s">
        <v>35</v>
      </c>
      <c r="E10578" t="s">
        <v>36</v>
      </c>
      <c r="F10578">
        <v>12749</v>
      </c>
      <c r="G10578" t="s">
        <v>2593</v>
      </c>
      <c r="H10578" t="s">
        <v>2594</v>
      </c>
      <c r="I10578" t="s">
        <v>160</v>
      </c>
      <c r="N10578" t="s">
        <v>2595</v>
      </c>
      <c r="O10578">
        <v>69.900000000000006</v>
      </c>
      <c r="P10578">
        <v>71.989999999999995</v>
      </c>
      <c r="Q10578">
        <v>68</v>
      </c>
      <c r="R10578">
        <v>71.010000000000005</v>
      </c>
      <c r="S10578">
        <v>71</v>
      </c>
      <c r="T10578">
        <v>70.010000000000005</v>
      </c>
      <c r="V10578">
        <v>71.03</v>
      </c>
      <c r="Y10578">
        <v>248005</v>
      </c>
      <c r="Z10578">
        <v>17476122.82</v>
      </c>
      <c r="AA10578">
        <v>1979</v>
      </c>
      <c r="AB10578" t="s">
        <v>41</v>
      </c>
      <c r="AC10578">
        <v>1</v>
      </c>
    </row>
    <row r="10579" spans="1:29">
      <c r="A10579">
        <v>46044</v>
      </c>
      <c r="B10579">
        <v>46044</v>
      </c>
      <c r="C10579" t="s">
        <v>34</v>
      </c>
      <c r="D10579" t="s">
        <v>35</v>
      </c>
      <c r="E10579" t="s">
        <v>36</v>
      </c>
      <c r="F10579">
        <v>14732</v>
      </c>
      <c r="G10579" t="s">
        <v>2596</v>
      </c>
      <c r="H10579" t="s">
        <v>2597</v>
      </c>
      <c r="I10579" t="s">
        <v>160</v>
      </c>
      <c r="N10579" t="s">
        <v>2598</v>
      </c>
      <c r="O10579">
        <v>625.29999999999995</v>
      </c>
      <c r="P10579">
        <v>625.54999999999995</v>
      </c>
      <c r="Q10579">
        <v>607.1</v>
      </c>
      <c r="R10579">
        <v>613.29999999999995</v>
      </c>
      <c r="S10579">
        <v>614.65</v>
      </c>
      <c r="T10579">
        <v>617.65</v>
      </c>
      <c r="V10579">
        <v>613.29999999999995</v>
      </c>
      <c r="Y10579">
        <v>7416397</v>
      </c>
      <c r="Z10579">
        <v>4553894482.9499998</v>
      </c>
      <c r="AA10579">
        <v>85648</v>
      </c>
      <c r="AB10579" t="s">
        <v>41</v>
      </c>
      <c r="AC10579">
        <v>1</v>
      </c>
    </row>
    <row r="10580" spans="1:29">
      <c r="A10580">
        <v>46044</v>
      </c>
      <c r="B10580">
        <v>46044</v>
      </c>
      <c r="C10580" t="s">
        <v>34</v>
      </c>
      <c r="D10580" t="s">
        <v>35</v>
      </c>
      <c r="E10580" t="s">
        <v>36</v>
      </c>
      <c r="F10580">
        <v>6973</v>
      </c>
      <c r="G10580" t="s">
        <v>2599</v>
      </c>
      <c r="H10580" t="s">
        <v>2600</v>
      </c>
      <c r="I10580" t="s">
        <v>160</v>
      </c>
      <c r="N10580" t="s">
        <v>2601</v>
      </c>
      <c r="O10580">
        <v>216.05</v>
      </c>
      <c r="P10580">
        <v>221.95</v>
      </c>
      <c r="Q10580">
        <v>213</v>
      </c>
      <c r="R10580">
        <v>216.25</v>
      </c>
      <c r="S10580">
        <v>216</v>
      </c>
      <c r="T10580">
        <v>216.7</v>
      </c>
      <c r="V10580">
        <v>216.7</v>
      </c>
      <c r="Y10580">
        <v>11773</v>
      </c>
      <c r="Z10580">
        <v>2547799.85</v>
      </c>
      <c r="AA10580">
        <v>655</v>
      </c>
      <c r="AB10580" t="s">
        <v>41</v>
      </c>
      <c r="AC10580">
        <v>1</v>
      </c>
    </row>
    <row r="10581" spans="1:29">
      <c r="A10581">
        <v>46044</v>
      </c>
      <c r="B10581">
        <v>46044</v>
      </c>
      <c r="C10581" t="s">
        <v>34</v>
      </c>
      <c r="D10581" t="s">
        <v>35</v>
      </c>
      <c r="E10581" t="s">
        <v>36</v>
      </c>
      <c r="F10581">
        <v>22537</v>
      </c>
      <c r="G10581" t="s">
        <v>11661</v>
      </c>
      <c r="H10581" t="s">
        <v>11662</v>
      </c>
      <c r="I10581" t="s">
        <v>327</v>
      </c>
      <c r="N10581" t="s">
        <v>11663</v>
      </c>
      <c r="O10581">
        <v>64.650000000000006</v>
      </c>
      <c r="P10581">
        <v>64.650000000000006</v>
      </c>
      <c r="Q10581">
        <v>64.650000000000006</v>
      </c>
      <c r="R10581">
        <v>64.650000000000006</v>
      </c>
      <c r="S10581">
        <v>64.650000000000006</v>
      </c>
      <c r="T10581">
        <v>65.95</v>
      </c>
      <c r="V10581">
        <v>64.650000000000006</v>
      </c>
      <c r="Y10581">
        <v>800</v>
      </c>
      <c r="Z10581">
        <v>51720</v>
      </c>
      <c r="AA10581">
        <v>1</v>
      </c>
      <c r="AB10581" t="s">
        <v>41</v>
      </c>
      <c r="AC10581">
        <v>800</v>
      </c>
    </row>
    <row r="10582" spans="1:29">
      <c r="A10582">
        <v>46044</v>
      </c>
      <c r="B10582">
        <v>46044</v>
      </c>
      <c r="C10582" t="s">
        <v>34</v>
      </c>
      <c r="D10582" t="s">
        <v>35</v>
      </c>
      <c r="E10582" t="s">
        <v>36</v>
      </c>
      <c r="F10582">
        <v>4822</v>
      </c>
      <c r="G10582" t="s">
        <v>2602</v>
      </c>
      <c r="H10582" t="s">
        <v>2603</v>
      </c>
      <c r="I10582" t="s">
        <v>160</v>
      </c>
      <c r="N10582" t="s">
        <v>2604</v>
      </c>
      <c r="O10582">
        <v>1182.0999999999999</v>
      </c>
      <c r="P10582">
        <v>1198.9000000000001</v>
      </c>
      <c r="Q10582">
        <v>1176.3</v>
      </c>
      <c r="R10582">
        <v>1184.9000000000001</v>
      </c>
      <c r="S10582">
        <v>1184</v>
      </c>
      <c r="T10582">
        <v>1184.5</v>
      </c>
      <c r="V10582">
        <v>1184.95</v>
      </c>
      <c r="Y10582">
        <v>9366</v>
      </c>
      <c r="Z10582">
        <v>11110246.4</v>
      </c>
      <c r="AA10582">
        <v>1764</v>
      </c>
      <c r="AB10582" t="s">
        <v>41</v>
      </c>
      <c r="AC10582">
        <v>1</v>
      </c>
    </row>
    <row r="10583" spans="1:29">
      <c r="A10583">
        <v>46044</v>
      </c>
      <c r="B10583">
        <v>46044</v>
      </c>
      <c r="C10583" t="s">
        <v>34</v>
      </c>
      <c r="D10583" t="s">
        <v>35</v>
      </c>
      <c r="E10583" t="s">
        <v>36</v>
      </c>
      <c r="F10583">
        <v>12124</v>
      </c>
      <c r="G10583" t="s">
        <v>2605</v>
      </c>
      <c r="H10583" t="s">
        <v>2606</v>
      </c>
      <c r="I10583" t="s">
        <v>160</v>
      </c>
      <c r="N10583" t="s">
        <v>2607</v>
      </c>
      <c r="O10583">
        <v>81.47</v>
      </c>
      <c r="P10583">
        <v>83.5</v>
      </c>
      <c r="Q10583">
        <v>80.819999999999993</v>
      </c>
      <c r="R10583">
        <v>82.88</v>
      </c>
      <c r="S10583">
        <v>83.34</v>
      </c>
      <c r="T10583">
        <v>80.72</v>
      </c>
      <c r="V10583">
        <v>82.88</v>
      </c>
      <c r="Y10583">
        <v>156068</v>
      </c>
      <c r="Z10583">
        <v>12860522.300000001</v>
      </c>
      <c r="AA10583">
        <v>2550</v>
      </c>
      <c r="AB10583" t="s">
        <v>41</v>
      </c>
      <c r="AC10583">
        <v>1</v>
      </c>
    </row>
    <row r="10584" spans="1:29">
      <c r="A10584">
        <v>46044</v>
      </c>
      <c r="B10584">
        <v>46044</v>
      </c>
      <c r="C10584" t="s">
        <v>34</v>
      </c>
      <c r="D10584" t="s">
        <v>35</v>
      </c>
      <c r="E10584" t="s">
        <v>36</v>
      </c>
      <c r="F10584">
        <v>20560</v>
      </c>
      <c r="G10584" t="s">
        <v>2608</v>
      </c>
      <c r="H10584" t="s">
        <v>2609</v>
      </c>
      <c r="I10584" t="s">
        <v>160</v>
      </c>
      <c r="N10584" t="s">
        <v>2610</v>
      </c>
      <c r="O10584">
        <v>316.55</v>
      </c>
      <c r="P10584">
        <v>325</v>
      </c>
      <c r="Q10584">
        <v>315.55</v>
      </c>
      <c r="R10584">
        <v>323</v>
      </c>
      <c r="S10584">
        <v>323</v>
      </c>
      <c r="T10584">
        <v>315.7</v>
      </c>
      <c r="V10584">
        <v>322.95</v>
      </c>
      <c r="Y10584">
        <v>32452</v>
      </c>
      <c r="Z10584">
        <v>10391544.6</v>
      </c>
      <c r="AA10584">
        <v>1535</v>
      </c>
      <c r="AB10584" t="s">
        <v>41</v>
      </c>
      <c r="AC10584">
        <v>1</v>
      </c>
    </row>
    <row r="10585" spans="1:29">
      <c r="A10585">
        <v>46044</v>
      </c>
      <c r="B10585">
        <v>46044</v>
      </c>
      <c r="C10585" t="s">
        <v>34</v>
      </c>
      <c r="D10585" t="s">
        <v>35</v>
      </c>
      <c r="E10585" t="s">
        <v>36</v>
      </c>
      <c r="F10585">
        <v>13323</v>
      </c>
      <c r="G10585" t="s">
        <v>2611</v>
      </c>
      <c r="H10585" t="s">
        <v>2612</v>
      </c>
      <c r="I10585" t="s">
        <v>266</v>
      </c>
      <c r="N10585" t="s">
        <v>2613</v>
      </c>
      <c r="O10585">
        <v>36</v>
      </c>
      <c r="P10585">
        <v>37.85</v>
      </c>
      <c r="Q10585">
        <v>35</v>
      </c>
      <c r="R10585">
        <v>36.299999999999997</v>
      </c>
      <c r="S10585">
        <v>35</v>
      </c>
      <c r="T10585">
        <v>36</v>
      </c>
      <c r="V10585">
        <v>36.299999999999997</v>
      </c>
      <c r="Y10585">
        <v>16000</v>
      </c>
      <c r="Z10585">
        <v>579400</v>
      </c>
      <c r="AA10585">
        <v>4</v>
      </c>
      <c r="AB10585" t="s">
        <v>41</v>
      </c>
      <c r="AC10585">
        <v>4000</v>
      </c>
    </row>
    <row r="10586" spans="1:29">
      <c r="A10586">
        <v>46044</v>
      </c>
      <c r="B10586">
        <v>46044</v>
      </c>
      <c r="C10586" t="s">
        <v>34</v>
      </c>
      <c r="D10586" t="s">
        <v>35</v>
      </c>
      <c r="E10586" t="s">
        <v>36</v>
      </c>
      <c r="F10586">
        <v>18139</v>
      </c>
      <c r="G10586" t="s">
        <v>2614</v>
      </c>
      <c r="H10586" t="s">
        <v>2615</v>
      </c>
      <c r="I10586" t="s">
        <v>160</v>
      </c>
      <c r="N10586" t="s">
        <v>2616</v>
      </c>
      <c r="O10586">
        <v>419.35</v>
      </c>
      <c r="P10586">
        <v>429.35</v>
      </c>
      <c r="Q10586">
        <v>406.25</v>
      </c>
      <c r="R10586">
        <v>417.55</v>
      </c>
      <c r="S10586">
        <v>420</v>
      </c>
      <c r="T10586">
        <v>417.3</v>
      </c>
      <c r="V10586">
        <v>417.55</v>
      </c>
      <c r="Y10586">
        <v>4738</v>
      </c>
      <c r="Z10586">
        <v>1978841.6</v>
      </c>
      <c r="AA10586">
        <v>313</v>
      </c>
      <c r="AB10586" t="s">
        <v>41</v>
      </c>
      <c r="AC10586">
        <v>1</v>
      </c>
    </row>
    <row r="10587" spans="1:29">
      <c r="A10587">
        <v>46044</v>
      </c>
      <c r="B10587">
        <v>46044</v>
      </c>
      <c r="C10587" t="s">
        <v>34</v>
      </c>
      <c r="D10587" t="s">
        <v>35</v>
      </c>
      <c r="E10587" t="s">
        <v>36</v>
      </c>
      <c r="F10587">
        <v>20551</v>
      </c>
      <c r="G10587" t="s">
        <v>2617</v>
      </c>
      <c r="H10587" t="s">
        <v>2618</v>
      </c>
      <c r="I10587" t="s">
        <v>160</v>
      </c>
      <c r="N10587" t="s">
        <v>2619</v>
      </c>
      <c r="O10587">
        <v>2405</v>
      </c>
      <c r="P10587">
        <v>2429.9</v>
      </c>
      <c r="Q10587">
        <v>2400</v>
      </c>
      <c r="R10587">
        <v>2408</v>
      </c>
      <c r="S10587">
        <v>2418</v>
      </c>
      <c r="T10587">
        <v>2399.1999999999998</v>
      </c>
      <c r="V10587">
        <v>2408.15</v>
      </c>
      <c r="Y10587">
        <v>18491</v>
      </c>
      <c r="Z10587">
        <v>44648702.299999997</v>
      </c>
      <c r="AA10587">
        <v>4722</v>
      </c>
      <c r="AB10587" t="s">
        <v>41</v>
      </c>
      <c r="AC10587">
        <v>1</v>
      </c>
    </row>
    <row r="10588" spans="1:29">
      <c r="A10588">
        <v>46044</v>
      </c>
      <c r="B10588">
        <v>46044</v>
      </c>
      <c r="C10588" t="s">
        <v>34</v>
      </c>
      <c r="D10588" t="s">
        <v>35</v>
      </c>
      <c r="E10588" t="s">
        <v>36</v>
      </c>
      <c r="F10588">
        <v>13839</v>
      </c>
      <c r="G10588" t="s">
        <v>2620</v>
      </c>
      <c r="H10588" t="s">
        <v>2621</v>
      </c>
      <c r="I10588" t="s">
        <v>160</v>
      </c>
      <c r="N10588" t="s">
        <v>2622</v>
      </c>
      <c r="O10588">
        <v>82</v>
      </c>
      <c r="P10588">
        <v>84.88</v>
      </c>
      <c r="Q10588">
        <v>81.599999999999994</v>
      </c>
      <c r="R10588">
        <v>83.75</v>
      </c>
      <c r="S10588">
        <v>84.25</v>
      </c>
      <c r="T10588">
        <v>80.819999999999993</v>
      </c>
      <c r="V10588">
        <v>83.76</v>
      </c>
      <c r="Y10588">
        <v>16391</v>
      </c>
      <c r="Z10588">
        <v>1362356.16</v>
      </c>
      <c r="AA10588">
        <v>512</v>
      </c>
      <c r="AB10588" t="s">
        <v>41</v>
      </c>
      <c r="AC10588">
        <v>1</v>
      </c>
    </row>
    <row r="10589" spans="1:29">
      <c r="A10589">
        <v>46044</v>
      </c>
      <c r="B10589">
        <v>46044</v>
      </c>
      <c r="C10589" t="s">
        <v>34</v>
      </c>
      <c r="D10589" t="s">
        <v>35</v>
      </c>
      <c r="E10589" t="s">
        <v>36</v>
      </c>
      <c r="F10589">
        <v>15419</v>
      </c>
      <c r="G10589" t="s">
        <v>2623</v>
      </c>
      <c r="H10589" t="s">
        <v>2624</v>
      </c>
      <c r="I10589" t="s">
        <v>160</v>
      </c>
      <c r="N10589" t="s">
        <v>2625</v>
      </c>
      <c r="O10589">
        <v>8.64</v>
      </c>
      <c r="P10589">
        <v>9.1999999999999993</v>
      </c>
      <c r="Q10589">
        <v>8.64</v>
      </c>
      <c r="R10589">
        <v>8.98</v>
      </c>
      <c r="S10589">
        <v>9.06</v>
      </c>
      <c r="T10589">
        <v>8.64</v>
      </c>
      <c r="V10589">
        <v>8.98</v>
      </c>
      <c r="Y10589">
        <v>122133</v>
      </c>
      <c r="Z10589">
        <v>1101341.71</v>
      </c>
      <c r="AA10589">
        <v>821</v>
      </c>
      <c r="AB10589" t="s">
        <v>41</v>
      </c>
      <c r="AC10589">
        <v>1</v>
      </c>
    </row>
    <row r="10590" spans="1:29">
      <c r="A10590">
        <v>46044</v>
      </c>
      <c r="B10590">
        <v>46044</v>
      </c>
      <c r="C10590" t="s">
        <v>34</v>
      </c>
      <c r="D10590" t="s">
        <v>35</v>
      </c>
      <c r="E10590" t="s">
        <v>36</v>
      </c>
      <c r="F10590">
        <v>29452</v>
      </c>
      <c r="G10590" t="s">
        <v>2626</v>
      </c>
      <c r="H10590" t="s">
        <v>2627</v>
      </c>
      <c r="I10590" t="s">
        <v>160</v>
      </c>
      <c r="N10590" t="s">
        <v>2628</v>
      </c>
      <c r="O10590">
        <v>471.7</v>
      </c>
      <c r="P10590">
        <v>476.55</v>
      </c>
      <c r="Q10590">
        <v>461.25</v>
      </c>
      <c r="R10590">
        <v>468.55</v>
      </c>
      <c r="S10590">
        <v>471.1</v>
      </c>
      <c r="T10590">
        <v>471.7</v>
      </c>
      <c r="V10590">
        <v>468.65</v>
      </c>
      <c r="Y10590">
        <v>131480</v>
      </c>
      <c r="Z10590">
        <v>61335949.950000003</v>
      </c>
      <c r="AA10590">
        <v>8408</v>
      </c>
      <c r="AB10590" t="s">
        <v>41</v>
      </c>
      <c r="AC10590">
        <v>1</v>
      </c>
    </row>
    <row r="10591" spans="1:29">
      <c r="A10591">
        <v>46044</v>
      </c>
      <c r="B10591">
        <v>46044</v>
      </c>
      <c r="C10591" t="s">
        <v>34</v>
      </c>
      <c r="D10591" t="s">
        <v>35</v>
      </c>
      <c r="E10591" t="s">
        <v>36</v>
      </c>
      <c r="F10591">
        <v>11654</v>
      </c>
      <c r="G10591" t="s">
        <v>2632</v>
      </c>
      <c r="H10591" t="s">
        <v>2633</v>
      </c>
      <c r="I10591" t="s">
        <v>160</v>
      </c>
      <c r="N10591" t="s">
        <v>2634</v>
      </c>
      <c r="O10591">
        <v>1398.4</v>
      </c>
      <c r="P10591">
        <v>1426.6</v>
      </c>
      <c r="Q10591">
        <v>1380.6</v>
      </c>
      <c r="R10591">
        <v>1417.9</v>
      </c>
      <c r="S10591">
        <v>1411</v>
      </c>
      <c r="T10591">
        <v>1398.4</v>
      </c>
      <c r="V10591">
        <v>1417.9</v>
      </c>
      <c r="Y10591">
        <v>415641</v>
      </c>
      <c r="Z10591">
        <v>583891910.79999995</v>
      </c>
      <c r="AA10591">
        <v>18869</v>
      </c>
      <c r="AB10591" t="s">
        <v>41</v>
      </c>
      <c r="AC10591">
        <v>1</v>
      </c>
    </row>
    <row r="10592" spans="1:29">
      <c r="A10592">
        <v>46044</v>
      </c>
      <c r="B10592">
        <v>46044</v>
      </c>
      <c r="C10592" t="s">
        <v>34</v>
      </c>
      <c r="D10592" t="s">
        <v>35</v>
      </c>
      <c r="E10592" t="s">
        <v>36</v>
      </c>
      <c r="F10592">
        <v>881</v>
      </c>
      <c r="G10592" t="s">
        <v>2635</v>
      </c>
      <c r="H10592" t="s">
        <v>2636</v>
      </c>
      <c r="I10592" t="s">
        <v>160</v>
      </c>
      <c r="N10592" t="s">
        <v>2637</v>
      </c>
      <c r="O10592">
        <v>1195</v>
      </c>
      <c r="P10592">
        <v>1225</v>
      </c>
      <c r="Q10592">
        <v>1187.7</v>
      </c>
      <c r="R10592">
        <v>1217.5</v>
      </c>
      <c r="S10592">
        <v>1218.5999999999999</v>
      </c>
      <c r="T10592">
        <v>1157.2</v>
      </c>
      <c r="V10592">
        <v>1217.5</v>
      </c>
      <c r="Y10592">
        <v>6464461</v>
      </c>
      <c r="Z10592">
        <v>7853991043</v>
      </c>
      <c r="AA10592">
        <v>153062</v>
      </c>
      <c r="AB10592" t="s">
        <v>41</v>
      </c>
      <c r="AC10592">
        <v>1</v>
      </c>
    </row>
    <row r="10593" spans="1:29">
      <c r="A10593">
        <v>46044</v>
      </c>
      <c r="B10593">
        <v>46044</v>
      </c>
      <c r="C10593" t="s">
        <v>34</v>
      </c>
      <c r="D10593" t="s">
        <v>35</v>
      </c>
      <c r="E10593" t="s">
        <v>36</v>
      </c>
      <c r="F10593">
        <v>2645</v>
      </c>
      <c r="G10593" t="s">
        <v>2638</v>
      </c>
      <c r="H10593" t="s">
        <v>2639</v>
      </c>
      <c r="I10593" t="s">
        <v>160</v>
      </c>
      <c r="N10593" t="s">
        <v>2640</v>
      </c>
      <c r="O10593">
        <v>15.59</v>
      </c>
      <c r="P10593">
        <v>15.87</v>
      </c>
      <c r="Q10593">
        <v>15.1</v>
      </c>
      <c r="R10593">
        <v>15.28</v>
      </c>
      <c r="S10593">
        <v>15.2</v>
      </c>
      <c r="T10593">
        <v>15.28</v>
      </c>
      <c r="V10593">
        <v>15.31</v>
      </c>
      <c r="Y10593">
        <v>24470</v>
      </c>
      <c r="Z10593">
        <v>376563.24</v>
      </c>
      <c r="AA10593">
        <v>253</v>
      </c>
      <c r="AB10593" t="s">
        <v>41</v>
      </c>
      <c r="AC10593">
        <v>1</v>
      </c>
    </row>
    <row r="10594" spans="1:29">
      <c r="A10594">
        <v>46044</v>
      </c>
      <c r="B10594">
        <v>46044</v>
      </c>
      <c r="C10594" t="s">
        <v>34</v>
      </c>
      <c r="D10594" t="s">
        <v>35</v>
      </c>
      <c r="E10594" t="s">
        <v>36</v>
      </c>
      <c r="F10594">
        <v>10859</v>
      </c>
      <c r="G10594" t="s">
        <v>2641</v>
      </c>
      <c r="H10594" t="s">
        <v>2642</v>
      </c>
      <c r="I10594" t="s">
        <v>160</v>
      </c>
      <c r="N10594" t="s">
        <v>2643</v>
      </c>
      <c r="O10594">
        <v>92.55</v>
      </c>
      <c r="P10594">
        <v>95.5</v>
      </c>
      <c r="Q10594">
        <v>90.5</v>
      </c>
      <c r="R10594">
        <v>93.28</v>
      </c>
      <c r="S10594">
        <v>94.6</v>
      </c>
      <c r="T10594">
        <v>92.53</v>
      </c>
      <c r="V10594">
        <v>93.3</v>
      </c>
      <c r="Y10594">
        <v>180564</v>
      </c>
      <c r="Z10594">
        <v>16728310.640000001</v>
      </c>
      <c r="AA10594">
        <v>3575</v>
      </c>
      <c r="AB10594" t="s">
        <v>41</v>
      </c>
      <c r="AC10594">
        <v>1</v>
      </c>
    </row>
    <row r="10595" spans="1:29">
      <c r="A10595">
        <v>46044</v>
      </c>
      <c r="B10595">
        <v>46044</v>
      </c>
      <c r="C10595" t="s">
        <v>34</v>
      </c>
      <c r="D10595" t="s">
        <v>35</v>
      </c>
      <c r="E10595" t="s">
        <v>36</v>
      </c>
      <c r="F10595">
        <v>11271</v>
      </c>
      <c r="G10595" t="s">
        <v>2644</v>
      </c>
      <c r="H10595" t="s">
        <v>2645</v>
      </c>
      <c r="I10595" t="s">
        <v>160</v>
      </c>
      <c r="N10595" t="s">
        <v>2646</v>
      </c>
      <c r="O10595">
        <v>999</v>
      </c>
      <c r="P10595">
        <v>1045</v>
      </c>
      <c r="Q10595">
        <v>991.45</v>
      </c>
      <c r="R10595">
        <v>1007.95</v>
      </c>
      <c r="S10595">
        <v>1009.5</v>
      </c>
      <c r="T10595">
        <v>980.2</v>
      </c>
      <c r="V10595">
        <v>1007.95</v>
      </c>
      <c r="Y10595">
        <v>419088</v>
      </c>
      <c r="Z10595">
        <v>427066013.30000001</v>
      </c>
      <c r="AA10595">
        <v>16883</v>
      </c>
      <c r="AB10595" t="s">
        <v>41</v>
      </c>
      <c r="AC10595">
        <v>1</v>
      </c>
    </row>
    <row r="10596" spans="1:29">
      <c r="A10596">
        <v>46044</v>
      </c>
      <c r="B10596">
        <v>46044</v>
      </c>
      <c r="C10596" t="s">
        <v>34</v>
      </c>
      <c r="D10596" t="s">
        <v>35</v>
      </c>
      <c r="E10596" t="s">
        <v>36</v>
      </c>
      <c r="F10596">
        <v>17372</v>
      </c>
      <c r="G10596" t="s">
        <v>2647</v>
      </c>
      <c r="H10596" t="s">
        <v>2648</v>
      </c>
      <c r="I10596" t="s">
        <v>266</v>
      </c>
      <c r="N10596" t="s">
        <v>2649</v>
      </c>
      <c r="O10596">
        <v>54.1</v>
      </c>
      <c r="P10596">
        <v>56.35</v>
      </c>
      <c r="Q10596">
        <v>54.1</v>
      </c>
      <c r="R10596">
        <v>56</v>
      </c>
      <c r="S10596">
        <v>56</v>
      </c>
      <c r="T10596">
        <v>53.7</v>
      </c>
      <c r="V10596">
        <v>56</v>
      </c>
      <c r="Y10596">
        <v>21500</v>
      </c>
      <c r="Z10596">
        <v>1198750</v>
      </c>
      <c r="AA10596">
        <v>42</v>
      </c>
      <c r="AB10596" t="s">
        <v>41</v>
      </c>
      <c r="AC10596">
        <v>500</v>
      </c>
    </row>
    <row r="10597" spans="1:29">
      <c r="A10597">
        <v>46044</v>
      </c>
      <c r="B10597">
        <v>46044</v>
      </c>
      <c r="C10597" t="s">
        <v>34</v>
      </c>
      <c r="D10597" t="s">
        <v>35</v>
      </c>
      <c r="E10597" t="s">
        <v>36</v>
      </c>
      <c r="F10597">
        <v>23485</v>
      </c>
      <c r="G10597" t="s">
        <v>11664</v>
      </c>
      <c r="H10597" t="s">
        <v>11665</v>
      </c>
      <c r="I10597" t="s">
        <v>266</v>
      </c>
      <c r="N10597" t="s">
        <v>11666</v>
      </c>
      <c r="O10597">
        <v>27.3</v>
      </c>
      <c r="P10597">
        <v>27.3</v>
      </c>
      <c r="Q10597">
        <v>27.3</v>
      </c>
      <c r="R10597">
        <v>27.3</v>
      </c>
      <c r="S10597">
        <v>27.3</v>
      </c>
      <c r="T10597">
        <v>30.3</v>
      </c>
      <c r="V10597">
        <v>27.3</v>
      </c>
      <c r="Y10597">
        <v>800</v>
      </c>
      <c r="Z10597">
        <v>21840</v>
      </c>
      <c r="AA10597">
        <v>1</v>
      </c>
      <c r="AB10597" t="s">
        <v>41</v>
      </c>
      <c r="AC10597">
        <v>800</v>
      </c>
    </row>
    <row r="10598" spans="1:29">
      <c r="A10598">
        <v>46044</v>
      </c>
      <c r="B10598">
        <v>46044</v>
      </c>
      <c r="C10598" t="s">
        <v>34</v>
      </c>
      <c r="D10598" t="s">
        <v>35</v>
      </c>
      <c r="E10598" t="s">
        <v>36</v>
      </c>
      <c r="F10598">
        <v>778</v>
      </c>
      <c r="G10598" t="s">
        <v>2653</v>
      </c>
      <c r="H10598" t="s">
        <v>2654</v>
      </c>
      <c r="I10598" t="s">
        <v>160</v>
      </c>
      <c r="N10598" t="s">
        <v>2655</v>
      </c>
      <c r="O10598">
        <v>2.2000000000000002</v>
      </c>
      <c r="P10598">
        <v>2.29</v>
      </c>
      <c r="Q10598">
        <v>2.13</v>
      </c>
      <c r="R10598">
        <v>2.2400000000000002</v>
      </c>
      <c r="S10598">
        <v>2.25</v>
      </c>
      <c r="T10598">
        <v>2.15</v>
      </c>
      <c r="V10598">
        <v>2.2599999999999998</v>
      </c>
      <c r="Y10598">
        <v>34211</v>
      </c>
      <c r="Z10598">
        <v>75306.45</v>
      </c>
      <c r="AA10598">
        <v>162</v>
      </c>
      <c r="AB10598" t="s">
        <v>41</v>
      </c>
      <c r="AC10598">
        <v>1</v>
      </c>
    </row>
    <row r="10599" spans="1:29">
      <c r="A10599">
        <v>46044</v>
      </c>
      <c r="B10599">
        <v>46044</v>
      </c>
      <c r="C10599" t="s">
        <v>34</v>
      </c>
      <c r="D10599" t="s">
        <v>35</v>
      </c>
      <c r="E10599" t="s">
        <v>36</v>
      </c>
      <c r="F10599">
        <v>1927</v>
      </c>
      <c r="G10599" t="s">
        <v>2656</v>
      </c>
      <c r="H10599" t="s">
        <v>2657</v>
      </c>
      <c r="I10599" t="s">
        <v>160</v>
      </c>
      <c r="N10599" t="s">
        <v>2658</v>
      </c>
      <c r="O10599">
        <v>1000</v>
      </c>
      <c r="P10599">
        <v>1000.01</v>
      </c>
      <c r="Q10599">
        <v>999.99</v>
      </c>
      <c r="R10599">
        <v>1000</v>
      </c>
      <c r="S10599">
        <v>1000</v>
      </c>
      <c r="T10599">
        <v>999.99</v>
      </c>
      <c r="V10599">
        <v>1000</v>
      </c>
      <c r="Y10599">
        <v>39456</v>
      </c>
      <c r="Z10599">
        <v>39455928.840000004</v>
      </c>
      <c r="AA10599">
        <v>151</v>
      </c>
      <c r="AB10599" t="s">
        <v>41</v>
      </c>
      <c r="AC10599">
        <v>1</v>
      </c>
    </row>
    <row r="10600" spans="1:29">
      <c r="A10600">
        <v>46044</v>
      </c>
      <c r="B10600">
        <v>46044</v>
      </c>
      <c r="C10600" t="s">
        <v>34</v>
      </c>
      <c r="D10600" t="s">
        <v>35</v>
      </c>
      <c r="E10600" t="s">
        <v>36</v>
      </c>
      <c r="F10600">
        <v>13644</v>
      </c>
      <c r="G10600" t="s">
        <v>2662</v>
      </c>
      <c r="H10600" t="s">
        <v>2663</v>
      </c>
      <c r="I10600" t="s">
        <v>160</v>
      </c>
      <c r="N10600" t="s">
        <v>2664</v>
      </c>
      <c r="O10600">
        <v>60.27</v>
      </c>
      <c r="P10600">
        <v>60.79</v>
      </c>
      <c r="Q10600">
        <v>59.94</v>
      </c>
      <c r="R10600">
        <v>60.37</v>
      </c>
      <c r="S10600">
        <v>60.37</v>
      </c>
      <c r="T10600">
        <v>59.95</v>
      </c>
      <c r="V10600">
        <v>60.37</v>
      </c>
      <c r="Y10600">
        <v>12032</v>
      </c>
      <c r="Z10600">
        <v>724770.1</v>
      </c>
      <c r="AA10600">
        <v>85</v>
      </c>
      <c r="AB10600" t="s">
        <v>41</v>
      </c>
      <c r="AC10600">
        <v>1</v>
      </c>
    </row>
    <row r="10601" spans="1:29">
      <c r="A10601">
        <v>46044</v>
      </c>
      <c r="B10601">
        <v>46044</v>
      </c>
      <c r="C10601" t="s">
        <v>34</v>
      </c>
      <c r="D10601" t="s">
        <v>35</v>
      </c>
      <c r="E10601" t="s">
        <v>36</v>
      </c>
      <c r="F10601">
        <v>15356</v>
      </c>
      <c r="G10601" t="s">
        <v>11667</v>
      </c>
      <c r="H10601" t="s">
        <v>2666</v>
      </c>
      <c r="I10601" t="s">
        <v>160</v>
      </c>
      <c r="N10601" t="s">
        <v>2667</v>
      </c>
      <c r="O10601">
        <v>154.80000000000001</v>
      </c>
      <c r="P10601">
        <v>154.80000000000001</v>
      </c>
      <c r="Q10601">
        <v>140.08000000000001</v>
      </c>
      <c r="R10601">
        <v>146.66999999999999</v>
      </c>
      <c r="S10601">
        <v>146.5</v>
      </c>
      <c r="T10601">
        <v>159.13999999999999</v>
      </c>
      <c r="V10601">
        <v>146.66999999999999</v>
      </c>
      <c r="Y10601">
        <v>2877709</v>
      </c>
      <c r="Z10601">
        <v>422410120.86000001</v>
      </c>
      <c r="AA10601">
        <v>7058</v>
      </c>
      <c r="AB10601" t="s">
        <v>41</v>
      </c>
      <c r="AC10601">
        <v>1</v>
      </c>
    </row>
    <row r="10602" spans="1:29">
      <c r="A10602">
        <v>46044</v>
      </c>
      <c r="B10602">
        <v>46044</v>
      </c>
      <c r="C10602" t="s">
        <v>34</v>
      </c>
      <c r="D10602" t="s">
        <v>35</v>
      </c>
      <c r="E10602" t="s">
        <v>36</v>
      </c>
      <c r="F10602">
        <v>17207</v>
      </c>
      <c r="G10602" t="s">
        <v>2668</v>
      </c>
      <c r="H10602" t="s">
        <v>2669</v>
      </c>
      <c r="I10602" t="s">
        <v>160</v>
      </c>
      <c r="N10602" t="s">
        <v>2670</v>
      </c>
      <c r="O10602">
        <v>40.24</v>
      </c>
      <c r="P10602">
        <v>40.5</v>
      </c>
      <c r="Q10602">
        <v>40.01</v>
      </c>
      <c r="R10602">
        <v>40.28</v>
      </c>
      <c r="S10602">
        <v>40.31</v>
      </c>
      <c r="T10602">
        <v>39.89</v>
      </c>
      <c r="V10602">
        <v>40.28</v>
      </c>
      <c r="Y10602">
        <v>4762</v>
      </c>
      <c r="Z10602">
        <v>191854.07</v>
      </c>
      <c r="AA10602">
        <v>51</v>
      </c>
      <c r="AB10602" t="s">
        <v>41</v>
      </c>
      <c r="AC10602">
        <v>1</v>
      </c>
    </row>
    <row r="10603" spans="1:29">
      <c r="A10603">
        <v>46044</v>
      </c>
      <c r="B10603">
        <v>46044</v>
      </c>
      <c r="C10603" t="s">
        <v>34</v>
      </c>
      <c r="D10603" t="s">
        <v>35</v>
      </c>
      <c r="E10603" t="s">
        <v>36</v>
      </c>
      <c r="F10603">
        <v>6606</v>
      </c>
      <c r="G10603" t="s">
        <v>2671</v>
      </c>
      <c r="H10603" t="s">
        <v>2672</v>
      </c>
      <c r="I10603" t="s">
        <v>160</v>
      </c>
      <c r="N10603" t="s">
        <v>2673</v>
      </c>
      <c r="O10603">
        <v>338.58</v>
      </c>
      <c r="P10603">
        <v>340.71</v>
      </c>
      <c r="Q10603">
        <v>337.74</v>
      </c>
      <c r="R10603">
        <v>339.57</v>
      </c>
      <c r="S10603">
        <v>340</v>
      </c>
      <c r="T10603">
        <v>336.5</v>
      </c>
      <c r="V10603">
        <v>339.57</v>
      </c>
      <c r="Y10603">
        <v>12307</v>
      </c>
      <c r="Z10603">
        <v>4180688.37</v>
      </c>
      <c r="AA10603">
        <v>177</v>
      </c>
      <c r="AB10603" t="s">
        <v>41</v>
      </c>
      <c r="AC10603">
        <v>1</v>
      </c>
    </row>
    <row r="10604" spans="1:29">
      <c r="A10604">
        <v>46044</v>
      </c>
      <c r="B10604">
        <v>46044</v>
      </c>
      <c r="C10604" t="s">
        <v>34</v>
      </c>
      <c r="D10604" t="s">
        <v>35</v>
      </c>
      <c r="E10604" t="s">
        <v>36</v>
      </c>
      <c r="F10604">
        <v>7451</v>
      </c>
      <c r="G10604" t="s">
        <v>2674</v>
      </c>
      <c r="H10604" t="s">
        <v>2675</v>
      </c>
      <c r="I10604" t="s">
        <v>160</v>
      </c>
      <c r="N10604" t="s">
        <v>2676</v>
      </c>
      <c r="O10604">
        <v>269.93</v>
      </c>
      <c r="P10604">
        <v>269.93</v>
      </c>
      <c r="Q10604">
        <v>263.52999999999997</v>
      </c>
      <c r="R10604">
        <v>264.72000000000003</v>
      </c>
      <c r="S10604">
        <v>265.08</v>
      </c>
      <c r="T10604">
        <v>263.35000000000002</v>
      </c>
      <c r="V10604">
        <v>264.72000000000003</v>
      </c>
      <c r="Y10604">
        <v>22689</v>
      </c>
      <c r="Z10604">
        <v>6008879.4299999997</v>
      </c>
      <c r="AA10604">
        <v>374</v>
      </c>
      <c r="AB10604" t="s">
        <v>41</v>
      </c>
      <c r="AC10604">
        <v>1</v>
      </c>
    </row>
    <row r="10605" spans="1:29">
      <c r="A10605">
        <v>46044</v>
      </c>
      <c r="B10605">
        <v>46044</v>
      </c>
      <c r="C10605" t="s">
        <v>34</v>
      </c>
      <c r="D10605" t="s">
        <v>35</v>
      </c>
      <c r="E10605" t="s">
        <v>36</v>
      </c>
      <c r="F10605">
        <v>17616</v>
      </c>
      <c r="G10605" t="s">
        <v>2677</v>
      </c>
      <c r="H10605" t="s">
        <v>2678</v>
      </c>
      <c r="I10605" t="s">
        <v>160</v>
      </c>
      <c r="N10605" t="s">
        <v>2679</v>
      </c>
      <c r="O10605">
        <v>89.3</v>
      </c>
      <c r="P10605">
        <v>90.84</v>
      </c>
      <c r="Q10605">
        <v>89.3</v>
      </c>
      <c r="R10605">
        <v>90.42</v>
      </c>
      <c r="S10605">
        <v>90.8</v>
      </c>
      <c r="T10605">
        <v>88.37</v>
      </c>
      <c r="V10605">
        <v>90.42</v>
      </c>
      <c r="Y10605">
        <v>112800</v>
      </c>
      <c r="Z10605">
        <v>10162744.07</v>
      </c>
      <c r="AA10605">
        <v>310</v>
      </c>
      <c r="AB10605" t="s">
        <v>41</v>
      </c>
      <c r="AC10605">
        <v>1</v>
      </c>
    </row>
    <row r="10606" spans="1:29">
      <c r="A10606">
        <v>46044</v>
      </c>
      <c r="B10606">
        <v>46044</v>
      </c>
      <c r="C10606" t="s">
        <v>34</v>
      </c>
      <c r="D10606" t="s">
        <v>35</v>
      </c>
      <c r="E10606" t="s">
        <v>36</v>
      </c>
      <c r="F10606">
        <v>17576</v>
      </c>
      <c r="G10606" t="s">
        <v>2680</v>
      </c>
      <c r="H10606" t="s">
        <v>2681</v>
      </c>
      <c r="I10606" t="s">
        <v>160</v>
      </c>
      <c r="N10606" t="s">
        <v>2682</v>
      </c>
      <c r="O10606">
        <v>28.68</v>
      </c>
      <c r="P10606">
        <v>28.83</v>
      </c>
      <c r="Q10606">
        <v>28.42</v>
      </c>
      <c r="R10606">
        <v>28.71</v>
      </c>
      <c r="S10606">
        <v>28.75</v>
      </c>
      <c r="T10606">
        <v>28.44</v>
      </c>
      <c r="V10606">
        <v>28.71</v>
      </c>
      <c r="Y10606">
        <v>8278</v>
      </c>
      <c r="Z10606">
        <v>236920.17</v>
      </c>
      <c r="AA10606">
        <v>108</v>
      </c>
      <c r="AB10606" t="s">
        <v>41</v>
      </c>
      <c r="AC10606">
        <v>1</v>
      </c>
    </row>
    <row r="10607" spans="1:29">
      <c r="A10607">
        <v>46044</v>
      </c>
      <c r="B10607">
        <v>46044</v>
      </c>
      <c r="C10607" t="s">
        <v>34</v>
      </c>
      <c r="D10607" t="s">
        <v>35</v>
      </c>
      <c r="E10607" t="s">
        <v>36</v>
      </c>
      <c r="F10607">
        <v>7456</v>
      </c>
      <c r="G10607" t="s">
        <v>11668</v>
      </c>
      <c r="H10607" t="s">
        <v>2684</v>
      </c>
      <c r="I10607" t="s">
        <v>160</v>
      </c>
      <c r="N10607" t="s">
        <v>2685</v>
      </c>
      <c r="O10607">
        <v>237.81</v>
      </c>
      <c r="P10607">
        <v>239.41</v>
      </c>
      <c r="Q10607">
        <v>236.57</v>
      </c>
      <c r="R10607">
        <v>237.76</v>
      </c>
      <c r="S10607">
        <v>238.28</v>
      </c>
      <c r="T10607">
        <v>235.11</v>
      </c>
      <c r="V10607">
        <v>237.76</v>
      </c>
      <c r="Y10607">
        <v>6688</v>
      </c>
      <c r="Z10607">
        <v>1590905.22</v>
      </c>
      <c r="AA10607">
        <v>131</v>
      </c>
      <c r="AB10607" t="s">
        <v>41</v>
      </c>
      <c r="AC10607">
        <v>1</v>
      </c>
    </row>
    <row r="10608" spans="1:29">
      <c r="A10608">
        <v>46044</v>
      </c>
      <c r="B10608">
        <v>46044</v>
      </c>
      <c r="C10608" t="s">
        <v>34</v>
      </c>
      <c r="D10608" t="s">
        <v>35</v>
      </c>
      <c r="E10608" t="s">
        <v>36</v>
      </c>
      <c r="F10608">
        <v>17613</v>
      </c>
      <c r="G10608" t="s">
        <v>2686</v>
      </c>
      <c r="H10608" t="s">
        <v>2687</v>
      </c>
      <c r="I10608" t="s">
        <v>160</v>
      </c>
      <c r="N10608" t="s">
        <v>2688</v>
      </c>
      <c r="O10608">
        <v>84.27</v>
      </c>
      <c r="P10608">
        <v>84.8</v>
      </c>
      <c r="Q10608">
        <v>83.91</v>
      </c>
      <c r="R10608">
        <v>84.53</v>
      </c>
      <c r="S10608">
        <v>84.54</v>
      </c>
      <c r="T10608">
        <v>83.87</v>
      </c>
      <c r="V10608">
        <v>84.53</v>
      </c>
      <c r="Y10608">
        <v>2607</v>
      </c>
      <c r="Z10608">
        <v>219828.34</v>
      </c>
      <c r="AA10608">
        <v>46</v>
      </c>
      <c r="AB10608" t="s">
        <v>41</v>
      </c>
      <c r="AC10608">
        <v>1</v>
      </c>
    </row>
    <row r="10609" spans="1:29">
      <c r="A10609">
        <v>46044</v>
      </c>
      <c r="B10609">
        <v>46044</v>
      </c>
      <c r="C10609" t="s">
        <v>34</v>
      </c>
      <c r="D10609" t="s">
        <v>35</v>
      </c>
      <c r="E10609" t="s">
        <v>36</v>
      </c>
      <c r="F10609">
        <v>10761</v>
      </c>
      <c r="G10609" t="s">
        <v>11669</v>
      </c>
      <c r="H10609" t="s">
        <v>2690</v>
      </c>
      <c r="I10609" t="s">
        <v>160</v>
      </c>
      <c r="N10609" t="s">
        <v>2691</v>
      </c>
      <c r="O10609">
        <v>310</v>
      </c>
      <c r="P10609">
        <v>310</v>
      </c>
      <c r="Q10609">
        <v>252</v>
      </c>
      <c r="R10609">
        <v>276.42</v>
      </c>
      <c r="S10609">
        <v>277</v>
      </c>
      <c r="T10609">
        <v>308.35000000000002</v>
      </c>
      <c r="V10609">
        <v>276.43</v>
      </c>
      <c r="Y10609">
        <v>3250450</v>
      </c>
      <c r="Z10609">
        <v>909597719.16999996</v>
      </c>
      <c r="AA10609">
        <v>33799</v>
      </c>
      <c r="AB10609" t="s">
        <v>41</v>
      </c>
      <c r="AC10609">
        <v>1</v>
      </c>
    </row>
    <row r="10610" spans="1:29">
      <c r="A10610">
        <v>46044</v>
      </c>
      <c r="B10610">
        <v>46044</v>
      </c>
      <c r="C10610" t="s">
        <v>34</v>
      </c>
      <c r="D10610" t="s">
        <v>35</v>
      </c>
      <c r="E10610" t="s">
        <v>36</v>
      </c>
      <c r="F10610">
        <v>759368</v>
      </c>
      <c r="G10610" t="s">
        <v>2692</v>
      </c>
      <c r="H10610" t="s">
        <v>2693</v>
      </c>
      <c r="I10610" t="s">
        <v>160</v>
      </c>
      <c r="N10610" t="s">
        <v>2694</v>
      </c>
      <c r="O10610">
        <v>10.49</v>
      </c>
      <c r="P10610">
        <v>10.79</v>
      </c>
      <c r="Q10610">
        <v>10.44</v>
      </c>
      <c r="R10610">
        <v>10.68</v>
      </c>
      <c r="S10610">
        <v>10.79</v>
      </c>
      <c r="T10610">
        <v>10.41</v>
      </c>
      <c r="V10610">
        <v>10.68</v>
      </c>
      <c r="Y10610">
        <v>103041</v>
      </c>
      <c r="Z10610">
        <v>1083263.96</v>
      </c>
      <c r="AA10610">
        <v>240</v>
      </c>
      <c r="AB10610" t="s">
        <v>41</v>
      </c>
      <c r="AC10610">
        <v>1</v>
      </c>
    </row>
    <row r="10611" spans="1:29">
      <c r="A10611">
        <v>46044</v>
      </c>
      <c r="B10611">
        <v>46044</v>
      </c>
      <c r="C10611" t="s">
        <v>34</v>
      </c>
      <c r="D10611" t="s">
        <v>35</v>
      </c>
      <c r="E10611" t="s">
        <v>36</v>
      </c>
      <c r="F10611">
        <v>22592</v>
      </c>
      <c r="G10611" t="s">
        <v>7075</v>
      </c>
      <c r="H10611" t="s">
        <v>2702</v>
      </c>
      <c r="I10611" t="s">
        <v>160</v>
      </c>
      <c r="N10611" t="s">
        <v>2703</v>
      </c>
      <c r="O10611">
        <v>136.74</v>
      </c>
      <c r="P10611">
        <v>142.56</v>
      </c>
      <c r="Q10611">
        <v>136.74</v>
      </c>
      <c r="R10611">
        <v>141.86000000000001</v>
      </c>
      <c r="S10611">
        <v>142.19999999999999</v>
      </c>
      <c r="T10611">
        <v>140.13999999999999</v>
      </c>
      <c r="V10611">
        <v>141.86000000000001</v>
      </c>
      <c r="Y10611">
        <v>3602</v>
      </c>
      <c r="Z10611">
        <v>508658.13</v>
      </c>
      <c r="AA10611">
        <v>46</v>
      </c>
      <c r="AB10611" t="s">
        <v>41</v>
      </c>
      <c r="AC10611">
        <v>1</v>
      </c>
    </row>
    <row r="10612" spans="1:29">
      <c r="A10612">
        <v>46044</v>
      </c>
      <c r="B10612">
        <v>46044</v>
      </c>
      <c r="C10612" t="s">
        <v>34</v>
      </c>
      <c r="D10612" t="s">
        <v>35</v>
      </c>
      <c r="E10612" t="s">
        <v>36</v>
      </c>
      <c r="F10612">
        <v>23407</v>
      </c>
      <c r="G10612" t="s">
        <v>2704</v>
      </c>
      <c r="H10612" t="s">
        <v>2705</v>
      </c>
      <c r="I10612" t="s">
        <v>160</v>
      </c>
      <c r="N10612" t="s">
        <v>2706</v>
      </c>
      <c r="O10612">
        <v>1110.18</v>
      </c>
      <c r="P10612">
        <v>1110.2</v>
      </c>
      <c r="Q10612">
        <v>1110.18</v>
      </c>
      <c r="R10612">
        <v>1110.19</v>
      </c>
      <c r="S10612">
        <v>1110.19</v>
      </c>
      <c r="T10612">
        <v>1110.04</v>
      </c>
      <c r="V10612">
        <v>1110.19</v>
      </c>
      <c r="Y10612">
        <v>341253</v>
      </c>
      <c r="Z10612">
        <v>378855401.91000003</v>
      </c>
      <c r="AA10612">
        <v>303</v>
      </c>
      <c r="AB10612" t="s">
        <v>41</v>
      </c>
      <c r="AC10612">
        <v>1</v>
      </c>
    </row>
    <row r="10613" spans="1:29">
      <c r="A10613">
        <v>46044</v>
      </c>
      <c r="B10613">
        <v>46044</v>
      </c>
      <c r="C10613" t="s">
        <v>34</v>
      </c>
      <c r="D10613" t="s">
        <v>35</v>
      </c>
      <c r="E10613" t="s">
        <v>36</v>
      </c>
      <c r="F10613">
        <v>760356</v>
      </c>
      <c r="G10613" t="s">
        <v>2710</v>
      </c>
      <c r="H10613" t="s">
        <v>2711</v>
      </c>
      <c r="I10613" t="s">
        <v>160</v>
      </c>
      <c r="N10613" t="s">
        <v>2712</v>
      </c>
      <c r="O10613">
        <v>21.43</v>
      </c>
      <c r="P10613">
        <v>21.52</v>
      </c>
      <c r="Q10613">
        <v>21.29</v>
      </c>
      <c r="R10613">
        <v>21.31</v>
      </c>
      <c r="S10613">
        <v>21.31</v>
      </c>
      <c r="T10613">
        <v>21.16</v>
      </c>
      <c r="V10613">
        <v>21.31</v>
      </c>
      <c r="Y10613">
        <v>1180</v>
      </c>
      <c r="Z10613">
        <v>25225.07</v>
      </c>
      <c r="AA10613">
        <v>21</v>
      </c>
      <c r="AB10613" t="s">
        <v>41</v>
      </c>
      <c r="AC10613">
        <v>1</v>
      </c>
    </row>
    <row r="10614" spans="1:29">
      <c r="A10614">
        <v>46044</v>
      </c>
      <c r="B10614">
        <v>46044</v>
      </c>
      <c r="C10614" t="s">
        <v>34</v>
      </c>
      <c r="D10614" t="s">
        <v>35</v>
      </c>
      <c r="E10614" t="s">
        <v>36</v>
      </c>
      <c r="F10614">
        <v>759978</v>
      </c>
      <c r="G10614" t="s">
        <v>2713</v>
      </c>
      <c r="H10614" t="s">
        <v>2714</v>
      </c>
      <c r="I10614" t="s">
        <v>160</v>
      </c>
      <c r="N10614" t="s">
        <v>2715</v>
      </c>
      <c r="O10614">
        <v>29.97</v>
      </c>
      <c r="P10614">
        <v>29.97</v>
      </c>
      <c r="Q10614">
        <v>29.62</v>
      </c>
      <c r="R10614">
        <v>29.85</v>
      </c>
      <c r="S10614">
        <v>29.86</v>
      </c>
      <c r="T10614">
        <v>29.62</v>
      </c>
      <c r="V10614">
        <v>29.85</v>
      </c>
      <c r="Y10614">
        <v>8659</v>
      </c>
      <c r="Z10614">
        <v>257924.72</v>
      </c>
      <c r="AA10614">
        <v>18</v>
      </c>
      <c r="AB10614" t="s">
        <v>41</v>
      </c>
      <c r="AC10614">
        <v>1</v>
      </c>
    </row>
    <row r="10615" spans="1:29">
      <c r="A10615">
        <v>46044</v>
      </c>
      <c r="B10615">
        <v>46044</v>
      </c>
      <c r="C10615" t="s">
        <v>34</v>
      </c>
      <c r="D10615" t="s">
        <v>35</v>
      </c>
      <c r="E10615" t="s">
        <v>36</v>
      </c>
      <c r="F10615">
        <v>29464</v>
      </c>
      <c r="G10615" t="s">
        <v>2716</v>
      </c>
      <c r="H10615" t="s">
        <v>2717</v>
      </c>
      <c r="I10615" t="s">
        <v>160</v>
      </c>
      <c r="N10615" t="s">
        <v>2718</v>
      </c>
      <c r="O10615">
        <v>40</v>
      </c>
      <c r="P10615">
        <v>40.369999999999997</v>
      </c>
      <c r="Q10615">
        <v>39.94</v>
      </c>
      <c r="R10615">
        <v>40.130000000000003</v>
      </c>
      <c r="S10615">
        <v>40.130000000000003</v>
      </c>
      <c r="T10615">
        <v>39.82</v>
      </c>
      <c r="V10615">
        <v>40.130000000000003</v>
      </c>
      <c r="Y10615">
        <v>5798</v>
      </c>
      <c r="Z10615">
        <v>232460.16</v>
      </c>
      <c r="AA10615">
        <v>52</v>
      </c>
      <c r="AB10615" t="s">
        <v>41</v>
      </c>
      <c r="AC10615">
        <v>1</v>
      </c>
    </row>
    <row r="10616" spans="1:29">
      <c r="A10616">
        <v>46044</v>
      </c>
      <c r="B10616">
        <v>46044</v>
      </c>
      <c r="C10616" t="s">
        <v>34</v>
      </c>
      <c r="D10616" t="s">
        <v>35</v>
      </c>
      <c r="E10616" t="s">
        <v>36</v>
      </c>
      <c r="F10616">
        <v>760599</v>
      </c>
      <c r="G10616" t="s">
        <v>2719</v>
      </c>
      <c r="H10616" t="s">
        <v>2720</v>
      </c>
      <c r="I10616" t="s">
        <v>160</v>
      </c>
      <c r="N10616" t="s">
        <v>2721</v>
      </c>
      <c r="O10616">
        <v>67.56</v>
      </c>
      <c r="P10616">
        <v>67.56</v>
      </c>
      <c r="Q10616">
        <v>67.3</v>
      </c>
      <c r="R10616">
        <v>67.400000000000006</v>
      </c>
      <c r="S10616">
        <v>67.400000000000006</v>
      </c>
      <c r="T10616">
        <v>66.989999999999995</v>
      </c>
      <c r="V10616">
        <v>67.400000000000006</v>
      </c>
      <c r="Y10616">
        <v>243</v>
      </c>
      <c r="Z10616">
        <v>16367.67</v>
      </c>
      <c r="AA10616">
        <v>14</v>
      </c>
      <c r="AB10616" t="s">
        <v>41</v>
      </c>
      <c r="AC10616">
        <v>1</v>
      </c>
    </row>
    <row r="10617" spans="1:29">
      <c r="A10617">
        <v>46044</v>
      </c>
      <c r="B10617">
        <v>46044</v>
      </c>
      <c r="C10617" t="s">
        <v>34</v>
      </c>
      <c r="D10617" t="s">
        <v>35</v>
      </c>
      <c r="E10617" t="s">
        <v>36</v>
      </c>
      <c r="F10617">
        <v>760359</v>
      </c>
      <c r="G10617" t="s">
        <v>2722</v>
      </c>
      <c r="H10617" t="s">
        <v>2723</v>
      </c>
      <c r="I10617" t="s">
        <v>160</v>
      </c>
      <c r="N10617" t="s">
        <v>2724</v>
      </c>
      <c r="O10617">
        <v>15.67</v>
      </c>
      <c r="P10617">
        <v>15.73</v>
      </c>
      <c r="Q10617">
        <v>15.57</v>
      </c>
      <c r="R10617">
        <v>15.64</v>
      </c>
      <c r="S10617">
        <v>15.64</v>
      </c>
      <c r="T10617">
        <v>15.5</v>
      </c>
      <c r="V10617">
        <v>15.64</v>
      </c>
      <c r="Y10617">
        <v>6722</v>
      </c>
      <c r="Z10617">
        <v>105094.51</v>
      </c>
      <c r="AA10617">
        <v>48</v>
      </c>
      <c r="AB10617" t="s">
        <v>41</v>
      </c>
      <c r="AC10617">
        <v>1</v>
      </c>
    </row>
    <row r="10618" spans="1:29">
      <c r="A10618">
        <v>46044</v>
      </c>
      <c r="B10618">
        <v>46044</v>
      </c>
      <c r="C10618" t="s">
        <v>34</v>
      </c>
      <c r="D10618" t="s">
        <v>35</v>
      </c>
      <c r="E10618" t="s">
        <v>36</v>
      </c>
      <c r="F10618">
        <v>25171</v>
      </c>
      <c r="G10618" t="s">
        <v>2725</v>
      </c>
      <c r="H10618" t="s">
        <v>2726</v>
      </c>
      <c r="I10618" t="s">
        <v>160</v>
      </c>
      <c r="N10618" t="s">
        <v>2727</v>
      </c>
      <c r="O10618">
        <v>96.91</v>
      </c>
      <c r="P10618">
        <v>97.54</v>
      </c>
      <c r="Q10618">
        <v>96.53</v>
      </c>
      <c r="R10618">
        <v>97.14</v>
      </c>
      <c r="S10618">
        <v>97.22</v>
      </c>
      <c r="T10618">
        <v>96.79</v>
      </c>
      <c r="V10618">
        <v>97.13</v>
      </c>
      <c r="Y10618">
        <v>26883</v>
      </c>
      <c r="Z10618">
        <v>2606301.6800000002</v>
      </c>
      <c r="AA10618">
        <v>444</v>
      </c>
      <c r="AB10618" t="s">
        <v>41</v>
      </c>
      <c r="AC10618">
        <v>1</v>
      </c>
    </row>
    <row r="10619" spans="1:29">
      <c r="A10619">
        <v>46044</v>
      </c>
      <c r="B10619">
        <v>46044</v>
      </c>
      <c r="C10619" t="s">
        <v>34</v>
      </c>
      <c r="D10619" t="s">
        <v>35</v>
      </c>
      <c r="E10619" t="s">
        <v>36</v>
      </c>
      <c r="F10619">
        <v>13766</v>
      </c>
      <c r="G10619" t="s">
        <v>2728</v>
      </c>
      <c r="H10619" t="s">
        <v>2729</v>
      </c>
      <c r="I10619" t="s">
        <v>266</v>
      </c>
      <c r="N10619" t="s">
        <v>2730</v>
      </c>
      <c r="O10619">
        <v>167</v>
      </c>
      <c r="P10619">
        <v>167</v>
      </c>
      <c r="Q10619">
        <v>167</v>
      </c>
      <c r="R10619">
        <v>167</v>
      </c>
      <c r="S10619">
        <v>167</v>
      </c>
      <c r="T10619">
        <v>145</v>
      </c>
      <c r="V10619">
        <v>167</v>
      </c>
      <c r="Y10619">
        <v>800</v>
      </c>
      <c r="Z10619">
        <v>133600</v>
      </c>
      <c r="AA10619">
        <v>1</v>
      </c>
      <c r="AB10619" t="s">
        <v>41</v>
      </c>
      <c r="AC10619">
        <v>800</v>
      </c>
    </row>
    <row r="10620" spans="1:29">
      <c r="A10620">
        <v>46044</v>
      </c>
      <c r="B10620">
        <v>46044</v>
      </c>
      <c r="C10620" t="s">
        <v>34</v>
      </c>
      <c r="D10620" t="s">
        <v>35</v>
      </c>
      <c r="E10620" t="s">
        <v>36</v>
      </c>
      <c r="F10620">
        <v>28952</v>
      </c>
      <c r="G10620" t="s">
        <v>2731</v>
      </c>
      <c r="H10620" t="s">
        <v>2732</v>
      </c>
      <c r="I10620" t="s">
        <v>160</v>
      </c>
      <c r="N10620" t="s">
        <v>2733</v>
      </c>
      <c r="O10620">
        <v>3.31</v>
      </c>
      <c r="P10620">
        <v>3.45</v>
      </c>
      <c r="Q10620">
        <v>3.29</v>
      </c>
      <c r="R10620">
        <v>3.38</v>
      </c>
      <c r="S10620">
        <v>3.38</v>
      </c>
      <c r="T10620">
        <v>3.29</v>
      </c>
      <c r="V10620">
        <v>3.38</v>
      </c>
      <c r="Y10620">
        <v>286883</v>
      </c>
      <c r="Z10620">
        <v>974948.89</v>
      </c>
      <c r="AA10620">
        <v>526</v>
      </c>
      <c r="AB10620" t="s">
        <v>41</v>
      </c>
      <c r="AC10620">
        <v>1</v>
      </c>
    </row>
    <row r="10621" spans="1:29">
      <c r="A10621">
        <v>46044</v>
      </c>
      <c r="B10621">
        <v>46044</v>
      </c>
      <c r="C10621" t="s">
        <v>34</v>
      </c>
      <c r="D10621" t="s">
        <v>35</v>
      </c>
      <c r="E10621" t="s">
        <v>36</v>
      </c>
      <c r="F10621">
        <v>5457</v>
      </c>
      <c r="G10621" t="s">
        <v>11670</v>
      </c>
      <c r="H10621" t="s">
        <v>11671</v>
      </c>
      <c r="I10621" t="s">
        <v>266</v>
      </c>
      <c r="N10621" t="s">
        <v>11672</v>
      </c>
      <c r="O10621">
        <v>27.5</v>
      </c>
      <c r="P10621">
        <v>27.5</v>
      </c>
      <c r="Q10621">
        <v>27.5</v>
      </c>
      <c r="R10621">
        <v>27.5</v>
      </c>
      <c r="S10621">
        <v>27.5</v>
      </c>
      <c r="T10621">
        <v>27.5</v>
      </c>
      <c r="V10621">
        <v>27.5</v>
      </c>
      <c r="Y10621">
        <v>2500</v>
      </c>
      <c r="Z10621">
        <v>68750</v>
      </c>
      <c r="AA10621">
        <v>1</v>
      </c>
      <c r="AB10621" t="s">
        <v>41</v>
      </c>
      <c r="AC10621">
        <v>2500</v>
      </c>
    </row>
    <row r="10622" spans="1:29">
      <c r="A10622">
        <v>46044</v>
      </c>
      <c r="B10622">
        <v>46044</v>
      </c>
      <c r="C10622" t="s">
        <v>34</v>
      </c>
      <c r="D10622" t="s">
        <v>35</v>
      </c>
      <c r="E10622" t="s">
        <v>36</v>
      </c>
      <c r="F10622">
        <v>24164</v>
      </c>
      <c r="G10622" t="s">
        <v>2734</v>
      </c>
      <c r="H10622" t="s">
        <v>2735</v>
      </c>
      <c r="I10622" t="s">
        <v>266</v>
      </c>
      <c r="N10622" t="s">
        <v>2736</v>
      </c>
      <c r="O10622">
        <v>37.5</v>
      </c>
      <c r="P10622">
        <v>38.5</v>
      </c>
      <c r="Q10622">
        <v>37.049999999999997</v>
      </c>
      <c r="R10622">
        <v>37.049999999999997</v>
      </c>
      <c r="S10622">
        <v>37.049999999999997</v>
      </c>
      <c r="T10622">
        <v>37.5</v>
      </c>
      <c r="V10622">
        <v>37.049999999999997</v>
      </c>
      <c r="Y10622">
        <v>46000</v>
      </c>
      <c r="Z10622">
        <v>1748700</v>
      </c>
      <c r="AA10622">
        <v>13</v>
      </c>
      <c r="AB10622" t="s">
        <v>41</v>
      </c>
      <c r="AC10622">
        <v>2000</v>
      </c>
    </row>
    <row r="10623" spans="1:29">
      <c r="A10623">
        <v>46044</v>
      </c>
      <c r="B10623">
        <v>46044</v>
      </c>
      <c r="C10623" t="s">
        <v>34</v>
      </c>
      <c r="D10623" t="s">
        <v>35</v>
      </c>
      <c r="E10623" t="s">
        <v>36</v>
      </c>
      <c r="F10623">
        <v>11667</v>
      </c>
      <c r="G10623" t="s">
        <v>2737</v>
      </c>
      <c r="H10623" t="s">
        <v>2738</v>
      </c>
      <c r="I10623" t="s">
        <v>160</v>
      </c>
      <c r="N10623" t="s">
        <v>2739</v>
      </c>
      <c r="O10623">
        <v>32.75</v>
      </c>
      <c r="P10623">
        <v>34.4</v>
      </c>
      <c r="Q10623">
        <v>32.75</v>
      </c>
      <c r="R10623">
        <v>34.200000000000003</v>
      </c>
      <c r="S10623">
        <v>34.299999999999997</v>
      </c>
      <c r="T10623">
        <v>32.53</v>
      </c>
      <c r="V10623">
        <v>34.200000000000003</v>
      </c>
      <c r="Y10623">
        <v>709437</v>
      </c>
      <c r="Z10623">
        <v>23936582.68</v>
      </c>
      <c r="AA10623">
        <v>2524</v>
      </c>
      <c r="AB10623" t="s">
        <v>41</v>
      </c>
      <c r="AC10623">
        <v>1</v>
      </c>
    </row>
    <row r="10624" spans="1:29">
      <c r="A10624">
        <v>46044</v>
      </c>
      <c r="B10624">
        <v>46044</v>
      </c>
      <c r="C10624" t="s">
        <v>34</v>
      </c>
      <c r="D10624" t="s">
        <v>35</v>
      </c>
      <c r="E10624" t="s">
        <v>36</v>
      </c>
      <c r="F10624">
        <v>25690</v>
      </c>
      <c r="G10624" t="s">
        <v>2740</v>
      </c>
      <c r="H10624" t="s">
        <v>2741</v>
      </c>
      <c r="I10624" t="s">
        <v>160</v>
      </c>
      <c r="N10624" t="s">
        <v>2742</v>
      </c>
      <c r="O10624">
        <v>965</v>
      </c>
      <c r="P10624">
        <v>995</v>
      </c>
      <c r="Q10624">
        <v>944.1</v>
      </c>
      <c r="R10624">
        <v>958.7</v>
      </c>
      <c r="S10624">
        <v>965</v>
      </c>
      <c r="T10624">
        <v>957.6</v>
      </c>
      <c r="V10624">
        <v>958.75</v>
      </c>
      <c r="Y10624">
        <v>28019</v>
      </c>
      <c r="Z10624">
        <v>26954905.199999999</v>
      </c>
      <c r="AA10624">
        <v>3452</v>
      </c>
      <c r="AB10624" t="s">
        <v>41</v>
      </c>
      <c r="AC10624">
        <v>1</v>
      </c>
    </row>
    <row r="10625" spans="1:29">
      <c r="A10625">
        <v>46044</v>
      </c>
      <c r="B10625">
        <v>46044</v>
      </c>
      <c r="C10625" t="s">
        <v>34</v>
      </c>
      <c r="D10625" t="s">
        <v>35</v>
      </c>
      <c r="E10625" t="s">
        <v>36</v>
      </c>
      <c r="F10625">
        <v>4525</v>
      </c>
      <c r="G10625" t="s">
        <v>2743</v>
      </c>
      <c r="H10625" t="s">
        <v>2744</v>
      </c>
      <c r="I10625" t="s">
        <v>160</v>
      </c>
      <c r="N10625" t="s">
        <v>2745</v>
      </c>
      <c r="O10625">
        <v>8101</v>
      </c>
      <c r="P10625">
        <v>8327.5</v>
      </c>
      <c r="Q10625">
        <v>8038.5</v>
      </c>
      <c r="R10625">
        <v>8262</v>
      </c>
      <c r="S10625">
        <v>8230</v>
      </c>
      <c r="T10625">
        <v>8010</v>
      </c>
      <c r="V10625">
        <v>8261.4500000000007</v>
      </c>
      <c r="Y10625">
        <v>18158</v>
      </c>
      <c r="Z10625">
        <v>148973487.5</v>
      </c>
      <c r="AA10625">
        <v>7112</v>
      </c>
      <c r="AB10625" t="s">
        <v>41</v>
      </c>
      <c r="AC10625">
        <v>1</v>
      </c>
    </row>
    <row r="10626" spans="1:29">
      <c r="A10626">
        <v>46044</v>
      </c>
      <c r="B10626">
        <v>46044</v>
      </c>
      <c r="C10626" t="s">
        <v>34</v>
      </c>
      <c r="D10626" t="s">
        <v>35</v>
      </c>
      <c r="E10626" t="s">
        <v>36</v>
      </c>
      <c r="F10626">
        <v>10417</v>
      </c>
      <c r="G10626" t="s">
        <v>2746</v>
      </c>
      <c r="H10626" t="s">
        <v>2747</v>
      </c>
      <c r="I10626" t="s">
        <v>160</v>
      </c>
      <c r="N10626" t="s">
        <v>2748</v>
      </c>
      <c r="O10626">
        <v>282</v>
      </c>
      <c r="P10626">
        <v>291</v>
      </c>
      <c r="Q10626">
        <v>281.2</v>
      </c>
      <c r="R10626">
        <v>288.25</v>
      </c>
      <c r="S10626">
        <v>289</v>
      </c>
      <c r="T10626">
        <v>280.5</v>
      </c>
      <c r="V10626">
        <v>288.3</v>
      </c>
      <c r="Y10626">
        <v>86389</v>
      </c>
      <c r="Z10626">
        <v>24723636.850000001</v>
      </c>
      <c r="AA10626">
        <v>3447</v>
      </c>
      <c r="AB10626" t="s">
        <v>41</v>
      </c>
      <c r="AC10626">
        <v>1</v>
      </c>
    </row>
    <row r="10627" spans="1:29">
      <c r="A10627">
        <v>46044</v>
      </c>
      <c r="B10627">
        <v>46044</v>
      </c>
      <c r="C10627" t="s">
        <v>34</v>
      </c>
      <c r="D10627" t="s">
        <v>35</v>
      </c>
      <c r="E10627" t="s">
        <v>36</v>
      </c>
      <c r="F10627">
        <v>6079</v>
      </c>
      <c r="G10627" t="s">
        <v>2749</v>
      </c>
      <c r="H10627" t="s">
        <v>2750</v>
      </c>
      <c r="I10627" t="s">
        <v>266</v>
      </c>
      <c r="N10627" t="s">
        <v>2751</v>
      </c>
      <c r="O10627">
        <v>144</v>
      </c>
      <c r="P10627">
        <v>144</v>
      </c>
      <c r="Q10627">
        <v>139</v>
      </c>
      <c r="R10627">
        <v>141.25</v>
      </c>
      <c r="S10627">
        <v>142.5</v>
      </c>
      <c r="T10627">
        <v>141.94999999999999</v>
      </c>
      <c r="V10627">
        <v>141.25</v>
      </c>
      <c r="Y10627">
        <v>13000</v>
      </c>
      <c r="Z10627">
        <v>1836325</v>
      </c>
      <c r="AA10627">
        <v>20</v>
      </c>
      <c r="AB10627" t="s">
        <v>41</v>
      </c>
      <c r="AC10627">
        <v>500</v>
      </c>
    </row>
    <row r="10628" spans="1:29">
      <c r="A10628">
        <v>46044</v>
      </c>
      <c r="B10628">
        <v>46044</v>
      </c>
      <c r="C10628" t="s">
        <v>34</v>
      </c>
      <c r="D10628" t="s">
        <v>35</v>
      </c>
      <c r="E10628" t="s">
        <v>36</v>
      </c>
      <c r="F10628">
        <v>21314</v>
      </c>
      <c r="G10628" t="s">
        <v>2752</v>
      </c>
      <c r="H10628" t="s">
        <v>2753</v>
      </c>
      <c r="I10628" t="s">
        <v>160</v>
      </c>
      <c r="N10628" t="s">
        <v>2754</v>
      </c>
      <c r="O10628">
        <v>218.7</v>
      </c>
      <c r="P10628">
        <v>218.7</v>
      </c>
      <c r="Q10628">
        <v>213.8</v>
      </c>
      <c r="R10628">
        <v>215.5</v>
      </c>
      <c r="S10628">
        <v>215.75</v>
      </c>
      <c r="T10628">
        <v>214.35</v>
      </c>
      <c r="V10628">
        <v>215.5</v>
      </c>
      <c r="Y10628">
        <v>6496</v>
      </c>
      <c r="Z10628">
        <v>1400398.05</v>
      </c>
      <c r="AA10628">
        <v>297</v>
      </c>
      <c r="AB10628" t="s">
        <v>41</v>
      </c>
      <c r="AC10628">
        <v>1</v>
      </c>
    </row>
    <row r="10629" spans="1:29">
      <c r="A10629">
        <v>46044</v>
      </c>
      <c r="B10629">
        <v>46044</v>
      </c>
      <c r="C10629" t="s">
        <v>34</v>
      </c>
      <c r="D10629" t="s">
        <v>35</v>
      </c>
      <c r="E10629" t="s">
        <v>36</v>
      </c>
      <c r="F10629">
        <v>760531</v>
      </c>
      <c r="G10629" t="s">
        <v>2758</v>
      </c>
      <c r="H10629" t="s">
        <v>2759</v>
      </c>
      <c r="I10629" t="s">
        <v>266</v>
      </c>
      <c r="N10629" t="s">
        <v>2760</v>
      </c>
      <c r="O10629">
        <v>254</v>
      </c>
      <c r="P10629">
        <v>256</v>
      </c>
      <c r="Q10629">
        <v>243.05</v>
      </c>
      <c r="R10629">
        <v>244</v>
      </c>
      <c r="S10629">
        <v>245</v>
      </c>
      <c r="T10629">
        <v>244.95</v>
      </c>
      <c r="V10629">
        <v>244</v>
      </c>
      <c r="Y10629">
        <v>16800</v>
      </c>
      <c r="Z10629">
        <v>4168320</v>
      </c>
      <c r="AA10629">
        <v>21</v>
      </c>
      <c r="AB10629" t="s">
        <v>41</v>
      </c>
      <c r="AC10629">
        <v>800</v>
      </c>
    </row>
    <row r="10630" spans="1:29">
      <c r="A10630">
        <v>46044</v>
      </c>
      <c r="B10630">
        <v>46044</v>
      </c>
      <c r="C10630" t="s">
        <v>34</v>
      </c>
      <c r="D10630" t="s">
        <v>35</v>
      </c>
      <c r="E10630" t="s">
        <v>36</v>
      </c>
      <c r="F10630">
        <v>8937</v>
      </c>
      <c r="G10630" t="s">
        <v>11673</v>
      </c>
      <c r="H10630" t="s">
        <v>2762</v>
      </c>
      <c r="I10630" t="s">
        <v>160</v>
      </c>
      <c r="N10630" t="s">
        <v>2763</v>
      </c>
      <c r="O10630">
        <v>2128.1999999999998</v>
      </c>
      <c r="P10630">
        <v>2150</v>
      </c>
      <c r="Q10630">
        <v>2030</v>
      </c>
      <c r="R10630">
        <v>2081.3000000000002</v>
      </c>
      <c r="S10630">
        <v>2090</v>
      </c>
      <c r="T10630">
        <v>2064.3000000000002</v>
      </c>
      <c r="V10630">
        <v>2081.3000000000002</v>
      </c>
      <c r="Y10630">
        <v>64892</v>
      </c>
      <c r="Z10630">
        <v>134766300</v>
      </c>
      <c r="AA10630">
        <v>7236</v>
      </c>
      <c r="AB10630" t="s">
        <v>41</v>
      </c>
      <c r="AC10630">
        <v>1</v>
      </c>
    </row>
    <row r="10631" spans="1:29">
      <c r="A10631">
        <v>46044</v>
      </c>
      <c r="B10631">
        <v>46044</v>
      </c>
      <c r="C10631" t="s">
        <v>34</v>
      </c>
      <c r="D10631" t="s">
        <v>35</v>
      </c>
      <c r="E10631" t="s">
        <v>36</v>
      </c>
      <c r="F10631">
        <v>2792</v>
      </c>
      <c r="G10631" t="s">
        <v>2770</v>
      </c>
      <c r="H10631" t="s">
        <v>2771</v>
      </c>
      <c r="I10631" t="s">
        <v>160</v>
      </c>
      <c r="N10631" t="s">
        <v>2772</v>
      </c>
      <c r="O10631">
        <v>6.68</v>
      </c>
      <c r="P10631">
        <v>6.68</v>
      </c>
      <c r="Q10631">
        <v>6.4</v>
      </c>
      <c r="R10631">
        <v>6.46</v>
      </c>
      <c r="S10631">
        <v>6.51</v>
      </c>
      <c r="T10631">
        <v>6.39</v>
      </c>
      <c r="V10631">
        <v>6.46</v>
      </c>
      <c r="Y10631">
        <v>10555645</v>
      </c>
      <c r="Z10631">
        <v>68373519.090000004</v>
      </c>
      <c r="AA10631">
        <v>12559</v>
      </c>
      <c r="AB10631" t="s">
        <v>41</v>
      </c>
      <c r="AC10631">
        <v>1</v>
      </c>
    </row>
    <row r="10632" spans="1:29">
      <c r="A10632">
        <v>46044</v>
      </c>
      <c r="B10632">
        <v>46044</v>
      </c>
      <c r="C10632" t="s">
        <v>34</v>
      </c>
      <c r="D10632" t="s">
        <v>35</v>
      </c>
      <c r="E10632" t="s">
        <v>36</v>
      </c>
      <c r="F10632">
        <v>759974</v>
      </c>
      <c r="G10632" t="s">
        <v>11674</v>
      </c>
      <c r="H10632" t="s">
        <v>11675</v>
      </c>
      <c r="I10632" t="s">
        <v>8534</v>
      </c>
      <c r="N10632" t="s">
        <v>11676</v>
      </c>
      <c r="O10632">
        <v>965</v>
      </c>
      <c r="P10632">
        <v>975</v>
      </c>
      <c r="Q10632">
        <v>965</v>
      </c>
      <c r="R10632">
        <v>975</v>
      </c>
      <c r="S10632">
        <v>975</v>
      </c>
      <c r="T10632">
        <v>975</v>
      </c>
      <c r="V10632">
        <v>975</v>
      </c>
      <c r="Y10632">
        <v>329</v>
      </c>
      <c r="Z10632">
        <v>320580</v>
      </c>
      <c r="AA10632">
        <v>7</v>
      </c>
      <c r="AB10632" t="s">
        <v>41</v>
      </c>
      <c r="AC10632">
        <v>1</v>
      </c>
    </row>
    <row r="10633" spans="1:29">
      <c r="A10633">
        <v>46044</v>
      </c>
      <c r="B10633">
        <v>46044</v>
      </c>
      <c r="C10633" t="s">
        <v>34</v>
      </c>
      <c r="D10633" t="s">
        <v>35</v>
      </c>
      <c r="E10633" t="s">
        <v>36</v>
      </c>
      <c r="F10633">
        <v>15179</v>
      </c>
      <c r="G10633" t="s">
        <v>2776</v>
      </c>
      <c r="H10633" t="s">
        <v>2777</v>
      </c>
      <c r="I10633" t="s">
        <v>160</v>
      </c>
      <c r="N10633" t="s">
        <v>2778</v>
      </c>
      <c r="O10633">
        <v>4343</v>
      </c>
      <c r="P10633">
        <v>4490</v>
      </c>
      <c r="Q10633">
        <v>4320</v>
      </c>
      <c r="R10633">
        <v>4347.8999999999996</v>
      </c>
      <c r="S10633">
        <v>4350</v>
      </c>
      <c r="T10633">
        <v>4200.1000000000004</v>
      </c>
      <c r="V10633">
        <v>4348.1499999999996</v>
      </c>
      <c r="Y10633">
        <v>232356</v>
      </c>
      <c r="Z10633">
        <v>1022595677.8</v>
      </c>
      <c r="AA10633">
        <v>37663</v>
      </c>
      <c r="AB10633" t="s">
        <v>41</v>
      </c>
      <c r="AC10633">
        <v>1</v>
      </c>
    </row>
    <row r="10634" spans="1:29">
      <c r="A10634">
        <v>46044</v>
      </c>
      <c r="B10634">
        <v>46044</v>
      </c>
      <c r="C10634" t="s">
        <v>34</v>
      </c>
      <c r="D10634" t="s">
        <v>35</v>
      </c>
      <c r="E10634" t="s">
        <v>36</v>
      </c>
      <c r="F10634">
        <v>759961</v>
      </c>
      <c r="G10634" t="s">
        <v>2782</v>
      </c>
      <c r="H10634" t="s">
        <v>2783</v>
      </c>
      <c r="I10634" t="s">
        <v>266</v>
      </c>
      <c r="N10634" t="s">
        <v>2784</v>
      </c>
      <c r="O10634">
        <v>123.9</v>
      </c>
      <c r="P10634">
        <v>123.9</v>
      </c>
      <c r="Q10634">
        <v>120</v>
      </c>
      <c r="R10634">
        <v>120</v>
      </c>
      <c r="S10634">
        <v>120</v>
      </c>
      <c r="T10634">
        <v>122.55</v>
      </c>
      <c r="V10634">
        <v>120</v>
      </c>
      <c r="Y10634">
        <v>7000</v>
      </c>
      <c r="Z10634">
        <v>853700</v>
      </c>
      <c r="AA10634">
        <v>7</v>
      </c>
      <c r="AB10634" t="s">
        <v>41</v>
      </c>
      <c r="AC10634">
        <v>1000</v>
      </c>
    </row>
    <row r="10635" spans="1:29">
      <c r="A10635">
        <v>46044</v>
      </c>
      <c r="B10635">
        <v>46044</v>
      </c>
      <c r="C10635" t="s">
        <v>34</v>
      </c>
      <c r="D10635" t="s">
        <v>35</v>
      </c>
      <c r="E10635" t="s">
        <v>36</v>
      </c>
      <c r="F10635">
        <v>25060</v>
      </c>
      <c r="G10635" t="s">
        <v>2785</v>
      </c>
      <c r="H10635" t="s">
        <v>2786</v>
      </c>
      <c r="I10635" t="s">
        <v>160</v>
      </c>
      <c r="N10635" t="s">
        <v>2787</v>
      </c>
      <c r="O10635">
        <v>175</v>
      </c>
      <c r="P10635">
        <v>192</v>
      </c>
      <c r="Q10635">
        <v>175</v>
      </c>
      <c r="R10635">
        <v>187.46</v>
      </c>
      <c r="S10635">
        <v>189.5</v>
      </c>
      <c r="T10635">
        <v>172.38</v>
      </c>
      <c r="V10635">
        <v>187.5</v>
      </c>
      <c r="Y10635">
        <v>1031755</v>
      </c>
      <c r="Z10635">
        <v>187372441.38999999</v>
      </c>
      <c r="AA10635">
        <v>10891</v>
      </c>
      <c r="AB10635" t="s">
        <v>41</v>
      </c>
      <c r="AC10635">
        <v>1</v>
      </c>
    </row>
    <row r="10636" spans="1:29">
      <c r="A10636">
        <v>46044</v>
      </c>
      <c r="B10636">
        <v>46044</v>
      </c>
      <c r="C10636" t="s">
        <v>34</v>
      </c>
      <c r="D10636" t="s">
        <v>35</v>
      </c>
      <c r="E10636" t="s">
        <v>36</v>
      </c>
      <c r="F10636">
        <v>7196</v>
      </c>
      <c r="G10636" t="s">
        <v>2788</v>
      </c>
      <c r="H10636" t="s">
        <v>2789</v>
      </c>
      <c r="I10636" t="s">
        <v>160</v>
      </c>
      <c r="N10636" t="s">
        <v>2790</v>
      </c>
      <c r="O10636">
        <v>1304</v>
      </c>
      <c r="P10636">
        <v>1304</v>
      </c>
      <c r="Q10636">
        <v>1298.73</v>
      </c>
      <c r="R10636">
        <v>1300.07</v>
      </c>
      <c r="S10636">
        <v>1302.6500000000001</v>
      </c>
      <c r="T10636">
        <v>1299.74</v>
      </c>
      <c r="V10636">
        <v>1300.04</v>
      </c>
      <c r="Y10636">
        <v>1873</v>
      </c>
      <c r="Z10636">
        <v>2434482.7000000002</v>
      </c>
      <c r="AA10636">
        <v>41</v>
      </c>
      <c r="AB10636" t="s">
        <v>41</v>
      </c>
      <c r="AC10636">
        <v>1</v>
      </c>
    </row>
    <row r="10637" spans="1:29">
      <c r="A10637">
        <v>46044</v>
      </c>
      <c r="B10637">
        <v>46044</v>
      </c>
      <c r="C10637" t="s">
        <v>34</v>
      </c>
      <c r="D10637" t="s">
        <v>35</v>
      </c>
      <c r="E10637" t="s">
        <v>36</v>
      </c>
      <c r="F10637">
        <v>25258</v>
      </c>
      <c r="G10637" t="s">
        <v>2794</v>
      </c>
      <c r="H10637" t="s">
        <v>2795</v>
      </c>
      <c r="I10637" t="s">
        <v>160</v>
      </c>
      <c r="N10637" t="s">
        <v>2796</v>
      </c>
      <c r="O10637">
        <v>59.06</v>
      </c>
      <c r="P10637">
        <v>60.05</v>
      </c>
      <c r="Q10637">
        <v>59.03</v>
      </c>
      <c r="R10637">
        <v>59.44</v>
      </c>
      <c r="S10637">
        <v>59.43</v>
      </c>
      <c r="T10637">
        <v>59.06</v>
      </c>
      <c r="V10637">
        <v>59.44</v>
      </c>
      <c r="Y10637">
        <v>3695</v>
      </c>
      <c r="Z10637">
        <v>220153.87</v>
      </c>
      <c r="AA10637">
        <v>56</v>
      </c>
      <c r="AB10637" t="s">
        <v>41</v>
      </c>
      <c r="AC10637">
        <v>1</v>
      </c>
    </row>
    <row r="10638" spans="1:29">
      <c r="A10638">
        <v>46044</v>
      </c>
      <c r="B10638">
        <v>46044</v>
      </c>
      <c r="C10638" t="s">
        <v>34</v>
      </c>
      <c r="D10638" t="s">
        <v>35</v>
      </c>
      <c r="E10638" t="s">
        <v>36</v>
      </c>
      <c r="F10638">
        <v>16253</v>
      </c>
      <c r="G10638" t="s">
        <v>2797</v>
      </c>
      <c r="H10638" t="s">
        <v>2798</v>
      </c>
      <c r="I10638" t="s">
        <v>160</v>
      </c>
      <c r="N10638" t="s">
        <v>2799</v>
      </c>
      <c r="O10638">
        <v>1559</v>
      </c>
      <c r="P10638">
        <v>1559</v>
      </c>
      <c r="Q10638">
        <v>1551.22</v>
      </c>
      <c r="R10638">
        <v>1551.7</v>
      </c>
      <c r="S10638">
        <v>1551.7</v>
      </c>
      <c r="T10638">
        <v>1550.67</v>
      </c>
      <c r="V10638">
        <v>1551.7</v>
      </c>
      <c r="Y10638">
        <v>15262</v>
      </c>
      <c r="Z10638">
        <v>23683720.489999998</v>
      </c>
      <c r="AA10638">
        <v>422</v>
      </c>
      <c r="AB10638" t="s">
        <v>41</v>
      </c>
      <c r="AC10638">
        <v>1</v>
      </c>
    </row>
    <row r="10639" spans="1:29">
      <c r="A10639">
        <v>46044</v>
      </c>
      <c r="B10639">
        <v>46044</v>
      </c>
      <c r="C10639" t="s">
        <v>34</v>
      </c>
      <c r="D10639" t="s">
        <v>35</v>
      </c>
      <c r="E10639" t="s">
        <v>36</v>
      </c>
      <c r="F10639">
        <v>22239</v>
      </c>
      <c r="G10639" t="s">
        <v>2800</v>
      </c>
      <c r="H10639" t="s">
        <v>2801</v>
      </c>
      <c r="I10639" t="s">
        <v>160</v>
      </c>
      <c r="N10639" t="s">
        <v>2802</v>
      </c>
      <c r="O10639">
        <v>1386</v>
      </c>
      <c r="P10639">
        <v>1391.51</v>
      </c>
      <c r="Q10639">
        <v>1383</v>
      </c>
      <c r="R10639">
        <v>1389.85</v>
      </c>
      <c r="S10639">
        <v>1391.51</v>
      </c>
      <c r="T10639">
        <v>1383.53</v>
      </c>
      <c r="V10639">
        <v>1389.81</v>
      </c>
      <c r="Y10639">
        <v>17510</v>
      </c>
      <c r="Z10639">
        <v>24237458.050000001</v>
      </c>
      <c r="AA10639">
        <v>153</v>
      </c>
      <c r="AB10639" t="s">
        <v>41</v>
      </c>
      <c r="AC10639">
        <v>1</v>
      </c>
    </row>
    <row r="10640" spans="1:29">
      <c r="A10640">
        <v>46044</v>
      </c>
      <c r="B10640">
        <v>46044</v>
      </c>
      <c r="C10640" t="s">
        <v>34</v>
      </c>
      <c r="D10640" t="s">
        <v>35</v>
      </c>
      <c r="E10640" t="s">
        <v>36</v>
      </c>
      <c r="F10640">
        <v>13139</v>
      </c>
      <c r="G10640" t="s">
        <v>2803</v>
      </c>
      <c r="H10640" t="s">
        <v>2804</v>
      </c>
      <c r="I10640" t="s">
        <v>160</v>
      </c>
      <c r="N10640" t="s">
        <v>2805</v>
      </c>
      <c r="O10640">
        <v>1268.23</v>
      </c>
      <c r="P10640">
        <v>1268.23</v>
      </c>
      <c r="Q10640">
        <v>1263.01</v>
      </c>
      <c r="R10640">
        <v>1263.26</v>
      </c>
      <c r="S10640">
        <v>1263.01</v>
      </c>
      <c r="T10640">
        <v>1266.51</v>
      </c>
      <c r="V10640">
        <v>1263.26</v>
      </c>
      <c r="Y10640">
        <v>4563</v>
      </c>
      <c r="Z10640">
        <v>5767812.75</v>
      </c>
      <c r="AA10640">
        <v>177</v>
      </c>
      <c r="AB10640" t="s">
        <v>41</v>
      </c>
      <c r="AC10640">
        <v>1</v>
      </c>
    </row>
    <row r="10641" spans="1:29">
      <c r="A10641">
        <v>46044</v>
      </c>
      <c r="B10641">
        <v>46044</v>
      </c>
      <c r="C10641" t="s">
        <v>34</v>
      </c>
      <c r="D10641" t="s">
        <v>35</v>
      </c>
      <c r="E10641" t="s">
        <v>36</v>
      </c>
      <c r="F10641">
        <v>29019</v>
      </c>
      <c r="G10641" t="s">
        <v>2806</v>
      </c>
      <c r="H10641" t="s">
        <v>2807</v>
      </c>
      <c r="I10641" t="s">
        <v>160</v>
      </c>
      <c r="N10641" t="s">
        <v>2808</v>
      </c>
      <c r="O10641">
        <v>23.67</v>
      </c>
      <c r="P10641">
        <v>23.87</v>
      </c>
      <c r="Q10641">
        <v>23.31</v>
      </c>
      <c r="R10641">
        <v>23.53</v>
      </c>
      <c r="S10641">
        <v>23.54</v>
      </c>
      <c r="T10641">
        <v>23.44</v>
      </c>
      <c r="V10641">
        <v>23.53</v>
      </c>
      <c r="Y10641">
        <v>60565</v>
      </c>
      <c r="Z10641">
        <v>1424146.9</v>
      </c>
      <c r="AA10641">
        <v>374</v>
      </c>
      <c r="AB10641" t="s">
        <v>41</v>
      </c>
      <c r="AC10641">
        <v>1</v>
      </c>
    </row>
    <row r="10642" spans="1:29">
      <c r="A10642">
        <v>46044</v>
      </c>
      <c r="B10642">
        <v>46044</v>
      </c>
      <c r="C10642" t="s">
        <v>34</v>
      </c>
      <c r="D10642" t="s">
        <v>35</v>
      </c>
      <c r="E10642" t="s">
        <v>36</v>
      </c>
      <c r="F10642">
        <v>19933</v>
      </c>
      <c r="G10642" t="s">
        <v>2809</v>
      </c>
      <c r="H10642" t="s">
        <v>2810</v>
      </c>
      <c r="I10642" t="s">
        <v>160</v>
      </c>
      <c r="N10642" t="s">
        <v>2811</v>
      </c>
      <c r="O10642">
        <v>157</v>
      </c>
      <c r="P10642">
        <v>161</v>
      </c>
      <c r="Q10642">
        <v>143.4</v>
      </c>
      <c r="R10642">
        <v>150.4</v>
      </c>
      <c r="S10642">
        <v>150.6</v>
      </c>
      <c r="T10642">
        <v>161</v>
      </c>
      <c r="V10642">
        <v>150.4</v>
      </c>
      <c r="Y10642">
        <v>561500</v>
      </c>
      <c r="Z10642">
        <v>84628472.650000006</v>
      </c>
      <c r="AA10642">
        <v>2966</v>
      </c>
      <c r="AB10642" t="s">
        <v>41</v>
      </c>
      <c r="AC10642">
        <v>1</v>
      </c>
    </row>
    <row r="10643" spans="1:29">
      <c r="A10643">
        <v>46044</v>
      </c>
      <c r="B10643">
        <v>46044</v>
      </c>
      <c r="C10643" t="s">
        <v>34</v>
      </c>
      <c r="D10643" t="s">
        <v>35</v>
      </c>
      <c r="E10643" t="s">
        <v>36</v>
      </c>
      <c r="F10643">
        <v>759466</v>
      </c>
      <c r="G10643" t="s">
        <v>2812</v>
      </c>
      <c r="H10643" t="s">
        <v>2813</v>
      </c>
      <c r="I10643" t="s">
        <v>160</v>
      </c>
      <c r="N10643" t="s">
        <v>2814</v>
      </c>
      <c r="O10643">
        <v>1015.61</v>
      </c>
      <c r="P10643">
        <v>1015.61</v>
      </c>
      <c r="Q10643">
        <v>1015.61</v>
      </c>
      <c r="R10643">
        <v>1015.61</v>
      </c>
      <c r="S10643">
        <v>1015.61</v>
      </c>
      <c r="T10643">
        <v>1015.46</v>
      </c>
      <c r="V10643">
        <v>1015.61</v>
      </c>
      <c r="Y10643">
        <v>3598</v>
      </c>
      <c r="Z10643">
        <v>3654164.78</v>
      </c>
      <c r="AA10643">
        <v>4</v>
      </c>
      <c r="AB10643" t="s">
        <v>41</v>
      </c>
      <c r="AC10643">
        <v>1</v>
      </c>
    </row>
    <row r="10644" spans="1:29">
      <c r="A10644">
        <v>46044</v>
      </c>
      <c r="B10644">
        <v>46044</v>
      </c>
      <c r="C10644" t="s">
        <v>34</v>
      </c>
      <c r="D10644" t="s">
        <v>35</v>
      </c>
      <c r="E10644" t="s">
        <v>36</v>
      </c>
      <c r="F10644">
        <v>758952</v>
      </c>
      <c r="G10644" t="s">
        <v>2815</v>
      </c>
      <c r="H10644" t="s">
        <v>2816</v>
      </c>
      <c r="I10644" t="s">
        <v>160</v>
      </c>
      <c r="N10644" t="s">
        <v>2817</v>
      </c>
      <c r="O10644">
        <v>16.399999999999999</v>
      </c>
      <c r="P10644">
        <v>16.52</v>
      </c>
      <c r="Q10644">
        <v>16.149999999999999</v>
      </c>
      <c r="R10644">
        <v>16.190000000000001</v>
      </c>
      <c r="S10644">
        <v>16.350000000000001</v>
      </c>
      <c r="T10644">
        <v>16.079999999999998</v>
      </c>
      <c r="V10644">
        <v>16.190000000000001</v>
      </c>
      <c r="Y10644">
        <v>767846</v>
      </c>
      <c r="Z10644">
        <v>12455891.609999999</v>
      </c>
      <c r="AA10644">
        <v>141</v>
      </c>
      <c r="AB10644" t="s">
        <v>41</v>
      </c>
      <c r="AC10644">
        <v>1</v>
      </c>
    </row>
    <row r="10645" spans="1:29">
      <c r="A10645">
        <v>46044</v>
      </c>
      <c r="B10645">
        <v>46044</v>
      </c>
      <c r="C10645" t="s">
        <v>34</v>
      </c>
      <c r="D10645" t="s">
        <v>35</v>
      </c>
      <c r="E10645" t="s">
        <v>36</v>
      </c>
      <c r="F10645">
        <v>25996</v>
      </c>
      <c r="G10645" t="s">
        <v>2824</v>
      </c>
      <c r="H10645" t="s">
        <v>2825</v>
      </c>
      <c r="I10645" t="s">
        <v>160</v>
      </c>
      <c r="N10645" t="s">
        <v>2826</v>
      </c>
      <c r="O10645">
        <v>40.69</v>
      </c>
      <c r="P10645">
        <v>40.69</v>
      </c>
      <c r="Q10645">
        <v>39.840000000000003</v>
      </c>
      <c r="R10645">
        <v>40.380000000000003</v>
      </c>
      <c r="S10645">
        <v>40.51</v>
      </c>
      <c r="T10645">
        <v>40.020000000000003</v>
      </c>
      <c r="V10645">
        <v>40.380000000000003</v>
      </c>
      <c r="Y10645">
        <v>97340</v>
      </c>
      <c r="Z10645">
        <v>3925772.07</v>
      </c>
      <c r="AA10645">
        <v>221</v>
      </c>
      <c r="AB10645" t="s">
        <v>41</v>
      </c>
      <c r="AC10645">
        <v>1</v>
      </c>
    </row>
    <row r="10646" spans="1:29">
      <c r="A10646">
        <v>46044</v>
      </c>
      <c r="B10646">
        <v>46044</v>
      </c>
      <c r="C10646" t="s">
        <v>34</v>
      </c>
      <c r="D10646" t="s">
        <v>35</v>
      </c>
      <c r="E10646" t="s">
        <v>36</v>
      </c>
      <c r="F10646">
        <v>759998</v>
      </c>
      <c r="G10646" t="s">
        <v>2830</v>
      </c>
      <c r="H10646" t="s">
        <v>2831</v>
      </c>
      <c r="I10646" t="s">
        <v>160</v>
      </c>
      <c r="N10646" t="s">
        <v>2832</v>
      </c>
      <c r="O10646">
        <v>25.4</v>
      </c>
      <c r="P10646">
        <v>25.42</v>
      </c>
      <c r="Q10646">
        <v>25.15</v>
      </c>
      <c r="R10646">
        <v>25.26</v>
      </c>
      <c r="S10646">
        <v>25.26</v>
      </c>
      <c r="T10646">
        <v>25.11</v>
      </c>
      <c r="V10646">
        <v>25.26</v>
      </c>
      <c r="Y10646">
        <v>2650</v>
      </c>
      <c r="Z10646">
        <v>67137.36</v>
      </c>
      <c r="AA10646">
        <v>31</v>
      </c>
      <c r="AB10646" t="s">
        <v>41</v>
      </c>
      <c r="AC10646">
        <v>1</v>
      </c>
    </row>
    <row r="10647" spans="1:29">
      <c r="A10647">
        <v>46044</v>
      </c>
      <c r="B10647">
        <v>46044</v>
      </c>
      <c r="C10647" t="s">
        <v>34</v>
      </c>
      <c r="D10647" t="s">
        <v>35</v>
      </c>
      <c r="E10647" t="s">
        <v>36</v>
      </c>
      <c r="F10647">
        <v>759995</v>
      </c>
      <c r="G10647" t="s">
        <v>2833</v>
      </c>
      <c r="H10647" t="s">
        <v>2834</v>
      </c>
      <c r="I10647" t="s">
        <v>160</v>
      </c>
      <c r="N10647" t="s">
        <v>2835</v>
      </c>
      <c r="O10647">
        <v>81.95</v>
      </c>
      <c r="P10647">
        <v>82.43</v>
      </c>
      <c r="Q10647">
        <v>81.95</v>
      </c>
      <c r="R10647">
        <v>82.38</v>
      </c>
      <c r="S10647">
        <v>82.43</v>
      </c>
      <c r="T10647">
        <v>81.95</v>
      </c>
      <c r="V10647">
        <v>82.38</v>
      </c>
      <c r="Y10647">
        <v>437</v>
      </c>
      <c r="Z10647">
        <v>35948.35</v>
      </c>
      <c r="AA10647">
        <v>4</v>
      </c>
      <c r="AB10647" t="s">
        <v>41</v>
      </c>
      <c r="AC10647">
        <v>1</v>
      </c>
    </row>
    <row r="10648" spans="1:29">
      <c r="A10648">
        <v>46044</v>
      </c>
      <c r="B10648">
        <v>46044</v>
      </c>
      <c r="C10648" t="s">
        <v>34</v>
      </c>
      <c r="D10648" t="s">
        <v>35</v>
      </c>
      <c r="E10648" t="s">
        <v>36</v>
      </c>
      <c r="F10648">
        <v>20257</v>
      </c>
      <c r="G10648" t="s">
        <v>2836</v>
      </c>
      <c r="H10648" t="s">
        <v>2837</v>
      </c>
      <c r="I10648" t="s">
        <v>160</v>
      </c>
      <c r="N10648" t="s">
        <v>2838</v>
      </c>
      <c r="O10648">
        <v>325.89999999999998</v>
      </c>
      <c r="P10648">
        <v>325.89999999999998</v>
      </c>
      <c r="Q10648">
        <v>254.75</v>
      </c>
      <c r="R10648">
        <v>286.94</v>
      </c>
      <c r="S10648">
        <v>285</v>
      </c>
      <c r="T10648">
        <v>327.12</v>
      </c>
      <c r="V10648">
        <v>286.94</v>
      </c>
      <c r="Y10648">
        <v>678996</v>
      </c>
      <c r="Z10648">
        <v>197877464.58000001</v>
      </c>
      <c r="AA10648">
        <v>12892</v>
      </c>
      <c r="AB10648" t="s">
        <v>41</v>
      </c>
      <c r="AC10648">
        <v>1</v>
      </c>
    </row>
    <row r="10649" spans="1:29">
      <c r="A10649">
        <v>46044</v>
      </c>
      <c r="B10649">
        <v>46044</v>
      </c>
      <c r="C10649" t="s">
        <v>34</v>
      </c>
      <c r="D10649" t="s">
        <v>35</v>
      </c>
      <c r="E10649" t="s">
        <v>36</v>
      </c>
      <c r="F10649">
        <v>15119</v>
      </c>
      <c r="G10649" t="s">
        <v>2839</v>
      </c>
      <c r="H10649" t="s">
        <v>2840</v>
      </c>
      <c r="I10649" t="s">
        <v>160</v>
      </c>
      <c r="N10649" t="s">
        <v>2841</v>
      </c>
      <c r="O10649">
        <v>105.8</v>
      </c>
      <c r="P10649">
        <v>107.9</v>
      </c>
      <c r="Q10649">
        <v>105.38</v>
      </c>
      <c r="R10649">
        <v>107.28</v>
      </c>
      <c r="S10649">
        <v>107.7</v>
      </c>
      <c r="T10649">
        <v>104.1</v>
      </c>
      <c r="V10649">
        <v>107.3</v>
      </c>
      <c r="Y10649">
        <v>2913572</v>
      </c>
      <c r="Z10649">
        <v>311506246.39999998</v>
      </c>
      <c r="AA10649">
        <v>33870</v>
      </c>
      <c r="AB10649" t="s">
        <v>41</v>
      </c>
      <c r="AC10649">
        <v>1</v>
      </c>
    </row>
    <row r="10650" spans="1:29">
      <c r="A10650">
        <v>46044</v>
      </c>
      <c r="B10650">
        <v>46044</v>
      </c>
      <c r="C10650" t="s">
        <v>34</v>
      </c>
      <c r="D10650" t="s">
        <v>35</v>
      </c>
      <c r="E10650" t="s">
        <v>36</v>
      </c>
      <c r="F10650">
        <v>758675</v>
      </c>
      <c r="G10650" t="s">
        <v>2842</v>
      </c>
      <c r="H10650" t="s">
        <v>2843</v>
      </c>
      <c r="I10650" t="s">
        <v>160</v>
      </c>
      <c r="N10650" t="s">
        <v>2844</v>
      </c>
      <c r="O10650">
        <v>259.89999999999998</v>
      </c>
      <c r="P10650">
        <v>266.05</v>
      </c>
      <c r="Q10650">
        <v>255</v>
      </c>
      <c r="R10650">
        <v>256.8</v>
      </c>
      <c r="S10650">
        <v>257.95</v>
      </c>
      <c r="T10650">
        <v>256.05</v>
      </c>
      <c r="V10650">
        <v>256.8</v>
      </c>
      <c r="Y10650">
        <v>88754</v>
      </c>
      <c r="Z10650">
        <v>22974015.350000001</v>
      </c>
      <c r="AA10650">
        <v>3694</v>
      </c>
      <c r="AB10650" t="s">
        <v>41</v>
      </c>
      <c r="AC10650">
        <v>1</v>
      </c>
    </row>
    <row r="10651" spans="1:29">
      <c r="A10651">
        <v>46044</v>
      </c>
      <c r="B10651">
        <v>46044</v>
      </c>
      <c r="C10651" t="s">
        <v>34</v>
      </c>
      <c r="D10651" t="s">
        <v>35</v>
      </c>
      <c r="E10651" t="s">
        <v>36</v>
      </c>
      <c r="F10651">
        <v>24435</v>
      </c>
      <c r="G10651" t="s">
        <v>2845</v>
      </c>
      <c r="H10651" t="s">
        <v>2846</v>
      </c>
      <c r="I10651" t="s">
        <v>266</v>
      </c>
      <c r="N10651" t="s">
        <v>2847</v>
      </c>
      <c r="O10651">
        <v>205.35</v>
      </c>
      <c r="P10651">
        <v>207</v>
      </c>
      <c r="Q10651">
        <v>205.35</v>
      </c>
      <c r="R10651">
        <v>207</v>
      </c>
      <c r="S10651">
        <v>207</v>
      </c>
      <c r="T10651">
        <v>202.1</v>
      </c>
      <c r="V10651">
        <v>207</v>
      </c>
      <c r="Y10651">
        <v>4400</v>
      </c>
      <c r="Z10651">
        <v>908440</v>
      </c>
      <c r="AA10651">
        <v>7</v>
      </c>
      <c r="AB10651" t="s">
        <v>41</v>
      </c>
      <c r="AC10651">
        <v>400</v>
      </c>
    </row>
    <row r="10652" spans="1:29">
      <c r="A10652">
        <v>46044</v>
      </c>
      <c r="B10652">
        <v>46044</v>
      </c>
      <c r="C10652" t="s">
        <v>34</v>
      </c>
      <c r="D10652" t="s">
        <v>35</v>
      </c>
      <c r="E10652" t="s">
        <v>36</v>
      </c>
      <c r="F10652">
        <v>910</v>
      </c>
      <c r="G10652" t="s">
        <v>2848</v>
      </c>
      <c r="H10652" t="s">
        <v>2849</v>
      </c>
      <c r="I10652" t="s">
        <v>160</v>
      </c>
      <c r="N10652" t="s">
        <v>2850</v>
      </c>
      <c r="O10652">
        <v>7175</v>
      </c>
      <c r="P10652">
        <v>7325</v>
      </c>
      <c r="Q10652">
        <v>7026</v>
      </c>
      <c r="R10652">
        <v>7049</v>
      </c>
      <c r="S10652">
        <v>7046</v>
      </c>
      <c r="T10652">
        <v>7140</v>
      </c>
      <c r="V10652">
        <v>7048.95</v>
      </c>
      <c r="Y10652">
        <v>366499</v>
      </c>
      <c r="Z10652">
        <v>2613299093</v>
      </c>
      <c r="AA10652">
        <v>56578</v>
      </c>
      <c r="AB10652" t="s">
        <v>41</v>
      </c>
      <c r="AC10652">
        <v>1</v>
      </c>
    </row>
    <row r="10653" spans="1:29">
      <c r="A10653">
        <v>46044</v>
      </c>
      <c r="B10653">
        <v>46044</v>
      </c>
      <c r="C10653" t="s">
        <v>34</v>
      </c>
      <c r="D10653" t="s">
        <v>35</v>
      </c>
      <c r="E10653" t="s">
        <v>36</v>
      </c>
      <c r="F10653">
        <v>916</v>
      </c>
      <c r="G10653" t="s">
        <v>2851</v>
      </c>
      <c r="H10653" t="s">
        <v>2852</v>
      </c>
      <c r="I10653" t="s">
        <v>160</v>
      </c>
      <c r="N10653" t="s">
        <v>2853</v>
      </c>
      <c r="O10653">
        <v>912.7</v>
      </c>
      <c r="P10653">
        <v>919.8</v>
      </c>
      <c r="Q10653">
        <v>902.6</v>
      </c>
      <c r="R10653">
        <v>914</v>
      </c>
      <c r="S10653">
        <v>912.5</v>
      </c>
      <c r="T10653">
        <v>908.2</v>
      </c>
      <c r="V10653">
        <v>914</v>
      </c>
      <c r="Y10653">
        <v>167759</v>
      </c>
      <c r="Z10653">
        <v>152879612.30000001</v>
      </c>
      <c r="AA10653">
        <v>13904</v>
      </c>
      <c r="AB10653" t="s">
        <v>41</v>
      </c>
      <c r="AC10653">
        <v>1</v>
      </c>
    </row>
    <row r="10654" spans="1:29">
      <c r="A10654">
        <v>46044</v>
      </c>
      <c r="B10654">
        <v>46044</v>
      </c>
      <c r="C10654" t="s">
        <v>34</v>
      </c>
      <c r="D10654" t="s">
        <v>35</v>
      </c>
      <c r="E10654" t="s">
        <v>36</v>
      </c>
      <c r="F10654">
        <v>15399</v>
      </c>
      <c r="G10654" t="s">
        <v>2854</v>
      </c>
      <c r="H10654" t="s">
        <v>2855</v>
      </c>
      <c r="I10654" t="s">
        <v>160</v>
      </c>
      <c r="N10654" t="s">
        <v>2856</v>
      </c>
      <c r="O10654">
        <v>332.1</v>
      </c>
      <c r="P10654">
        <v>339.85</v>
      </c>
      <c r="Q10654">
        <v>331.05</v>
      </c>
      <c r="R10654">
        <v>338.85</v>
      </c>
      <c r="S10654">
        <v>336</v>
      </c>
      <c r="T10654">
        <v>335.1</v>
      </c>
      <c r="V10654">
        <v>338.8</v>
      </c>
      <c r="Y10654">
        <v>13382</v>
      </c>
      <c r="Z10654">
        <v>4490971.5999999996</v>
      </c>
      <c r="AA10654">
        <v>560</v>
      </c>
      <c r="AB10654" t="s">
        <v>41</v>
      </c>
      <c r="AC10654">
        <v>1</v>
      </c>
    </row>
    <row r="10655" spans="1:29">
      <c r="A10655">
        <v>46044</v>
      </c>
      <c r="B10655">
        <v>46044</v>
      </c>
      <c r="C10655" t="s">
        <v>34</v>
      </c>
      <c r="D10655" t="s">
        <v>35</v>
      </c>
      <c r="E10655" t="s">
        <v>36</v>
      </c>
      <c r="F10655">
        <v>919</v>
      </c>
      <c r="G10655" t="s">
        <v>2857</v>
      </c>
      <c r="H10655" t="s">
        <v>2858</v>
      </c>
      <c r="I10655" t="s">
        <v>160</v>
      </c>
      <c r="N10655" t="s">
        <v>2859</v>
      </c>
      <c r="O10655">
        <v>335.7</v>
      </c>
      <c r="P10655">
        <v>336.9</v>
      </c>
      <c r="Q10655">
        <v>329.2</v>
      </c>
      <c r="R10655">
        <v>330.45</v>
      </c>
      <c r="S10655">
        <v>329.35</v>
      </c>
      <c r="T10655">
        <v>330.8</v>
      </c>
      <c r="V10655">
        <v>330.45</v>
      </c>
      <c r="Y10655">
        <v>149608</v>
      </c>
      <c r="Z10655">
        <v>49655634.75</v>
      </c>
      <c r="AA10655">
        <v>7074</v>
      </c>
      <c r="AB10655" t="s">
        <v>41</v>
      </c>
      <c r="AC10655">
        <v>1</v>
      </c>
    </row>
    <row r="10656" spans="1:29">
      <c r="A10656">
        <v>46044</v>
      </c>
      <c r="B10656">
        <v>46044</v>
      </c>
      <c r="C10656" t="s">
        <v>34</v>
      </c>
      <c r="D10656" t="s">
        <v>35</v>
      </c>
      <c r="E10656" t="s">
        <v>36</v>
      </c>
      <c r="F10656">
        <v>4040</v>
      </c>
      <c r="G10656" t="s">
        <v>2860</v>
      </c>
      <c r="H10656" t="s">
        <v>2861</v>
      </c>
      <c r="I10656" t="s">
        <v>160</v>
      </c>
      <c r="N10656" t="s">
        <v>2862</v>
      </c>
      <c r="O10656">
        <v>1573.9</v>
      </c>
      <c r="P10656">
        <v>1666</v>
      </c>
      <c r="Q10656">
        <v>1540</v>
      </c>
      <c r="R10656">
        <v>1635.9</v>
      </c>
      <c r="S10656">
        <v>1628</v>
      </c>
      <c r="T10656">
        <v>1568.4</v>
      </c>
      <c r="V10656">
        <v>1635.9</v>
      </c>
      <c r="Y10656">
        <v>56418</v>
      </c>
      <c r="Z10656">
        <v>90516412.900000006</v>
      </c>
      <c r="AA10656">
        <v>7006</v>
      </c>
      <c r="AB10656" t="s">
        <v>41</v>
      </c>
      <c r="AC10656">
        <v>1</v>
      </c>
    </row>
    <row r="10657" spans="1:29">
      <c r="A10657">
        <v>46044</v>
      </c>
      <c r="B10657">
        <v>46044</v>
      </c>
      <c r="C10657" t="s">
        <v>34</v>
      </c>
      <c r="D10657" t="s">
        <v>35</v>
      </c>
      <c r="E10657" t="s">
        <v>36</v>
      </c>
      <c r="F10657">
        <v>8953</v>
      </c>
      <c r="G10657" t="s">
        <v>2872</v>
      </c>
      <c r="H10657" t="s">
        <v>2873</v>
      </c>
      <c r="I10657" t="s">
        <v>160</v>
      </c>
      <c r="N10657" t="s">
        <v>2874</v>
      </c>
      <c r="O10657">
        <v>895</v>
      </c>
      <c r="P10657">
        <v>895</v>
      </c>
      <c r="Q10657">
        <v>881</v>
      </c>
      <c r="R10657">
        <v>886.25</v>
      </c>
      <c r="S10657">
        <v>894.8</v>
      </c>
      <c r="T10657">
        <v>880.3</v>
      </c>
      <c r="V10657">
        <v>886.25</v>
      </c>
      <c r="Y10657">
        <v>993</v>
      </c>
      <c r="Z10657">
        <v>878002.75</v>
      </c>
      <c r="AA10657">
        <v>94</v>
      </c>
      <c r="AB10657" t="s">
        <v>41</v>
      </c>
      <c r="AC10657">
        <v>1</v>
      </c>
    </row>
    <row r="10658" spans="1:29">
      <c r="A10658">
        <v>46044</v>
      </c>
      <c r="B10658">
        <v>46044</v>
      </c>
      <c r="C10658" t="s">
        <v>34</v>
      </c>
      <c r="D10658" t="s">
        <v>35</v>
      </c>
      <c r="E10658" t="s">
        <v>36</v>
      </c>
      <c r="F10658">
        <v>13643</v>
      </c>
      <c r="G10658" t="s">
        <v>2875</v>
      </c>
      <c r="H10658" t="s">
        <v>2876</v>
      </c>
      <c r="I10658" t="s">
        <v>160</v>
      </c>
      <c r="N10658" t="s">
        <v>2877</v>
      </c>
      <c r="O10658">
        <v>381.65</v>
      </c>
      <c r="P10658">
        <v>386.55</v>
      </c>
      <c r="Q10658">
        <v>369.2</v>
      </c>
      <c r="R10658">
        <v>378.65</v>
      </c>
      <c r="S10658">
        <v>380.25</v>
      </c>
      <c r="T10658">
        <v>378.7</v>
      </c>
      <c r="V10658">
        <v>378.65</v>
      </c>
      <c r="Y10658">
        <v>524589</v>
      </c>
      <c r="Z10658">
        <v>197538537.09999999</v>
      </c>
      <c r="AA10658">
        <v>21258</v>
      </c>
      <c r="AB10658" t="s">
        <v>41</v>
      </c>
      <c r="AC10658">
        <v>1</v>
      </c>
    </row>
    <row r="10659" spans="1:29">
      <c r="A10659">
        <v>46044</v>
      </c>
      <c r="B10659">
        <v>46044</v>
      </c>
      <c r="C10659" t="s">
        <v>34</v>
      </c>
      <c r="D10659" t="s">
        <v>35</v>
      </c>
      <c r="E10659" t="s">
        <v>36</v>
      </c>
      <c r="F10659">
        <v>20899</v>
      </c>
      <c r="G10659" t="s">
        <v>2878</v>
      </c>
      <c r="H10659" t="s">
        <v>2879</v>
      </c>
      <c r="I10659" t="s">
        <v>266</v>
      </c>
      <c r="N10659" t="s">
        <v>2880</v>
      </c>
      <c r="O10659">
        <v>32.799999999999997</v>
      </c>
      <c r="P10659">
        <v>32.85</v>
      </c>
      <c r="Q10659">
        <v>31.15</v>
      </c>
      <c r="R10659">
        <v>31.7</v>
      </c>
      <c r="S10659">
        <v>32.25</v>
      </c>
      <c r="T10659">
        <v>31.2</v>
      </c>
      <c r="V10659">
        <v>31.7</v>
      </c>
      <c r="Y10659">
        <v>7200</v>
      </c>
      <c r="Z10659">
        <v>231960</v>
      </c>
      <c r="AA10659">
        <v>6</v>
      </c>
      <c r="AB10659" t="s">
        <v>41</v>
      </c>
      <c r="AC10659">
        <v>1200</v>
      </c>
    </row>
    <row r="10660" spans="1:29">
      <c r="A10660">
        <v>46044</v>
      </c>
      <c r="B10660">
        <v>46044</v>
      </c>
      <c r="C10660" t="s">
        <v>34</v>
      </c>
      <c r="D10660" t="s">
        <v>35</v>
      </c>
      <c r="E10660" t="s">
        <v>36</v>
      </c>
      <c r="F10660">
        <v>11530</v>
      </c>
      <c r="G10660" t="s">
        <v>2881</v>
      </c>
      <c r="H10660" t="s">
        <v>2882</v>
      </c>
      <c r="I10660" t="s">
        <v>160</v>
      </c>
      <c r="N10660" t="s">
        <v>2883</v>
      </c>
      <c r="O10660">
        <v>89</v>
      </c>
      <c r="P10660">
        <v>89.03</v>
      </c>
      <c r="Q10660">
        <v>87.13</v>
      </c>
      <c r="R10660">
        <v>88.63</v>
      </c>
      <c r="S10660">
        <v>88.52</v>
      </c>
      <c r="T10660">
        <v>87.28</v>
      </c>
      <c r="V10660">
        <v>88.65</v>
      </c>
      <c r="Y10660">
        <v>318056</v>
      </c>
      <c r="Z10660">
        <v>28018888.48</v>
      </c>
      <c r="AA10660">
        <v>3852</v>
      </c>
      <c r="AB10660" t="s">
        <v>41</v>
      </c>
      <c r="AC10660">
        <v>1</v>
      </c>
    </row>
    <row r="10661" spans="1:29">
      <c r="A10661">
        <v>46044</v>
      </c>
      <c r="B10661">
        <v>46044</v>
      </c>
      <c r="C10661" t="s">
        <v>34</v>
      </c>
      <c r="D10661" t="s">
        <v>35</v>
      </c>
      <c r="E10661" t="s">
        <v>36</v>
      </c>
      <c r="F10661">
        <v>928</v>
      </c>
      <c r="G10661" t="s">
        <v>2884</v>
      </c>
      <c r="H10661" t="s">
        <v>2885</v>
      </c>
      <c r="I10661" t="s">
        <v>160</v>
      </c>
      <c r="N10661" t="s">
        <v>2886</v>
      </c>
      <c r="O10661">
        <v>73.180000000000007</v>
      </c>
      <c r="P10661">
        <v>74.81</v>
      </c>
      <c r="Q10661">
        <v>72.349999999999994</v>
      </c>
      <c r="R10661">
        <v>72.709999999999994</v>
      </c>
      <c r="S10661">
        <v>72.849999999999994</v>
      </c>
      <c r="T10661">
        <v>72.62</v>
      </c>
      <c r="V10661">
        <v>72.709999999999994</v>
      </c>
      <c r="Y10661">
        <v>995834</v>
      </c>
      <c r="Z10661">
        <v>73083306.609999999</v>
      </c>
      <c r="AA10661">
        <v>6832</v>
      </c>
      <c r="AB10661" t="s">
        <v>41</v>
      </c>
      <c r="AC10661">
        <v>1</v>
      </c>
    </row>
    <row r="10662" spans="1:29">
      <c r="A10662">
        <v>46044</v>
      </c>
      <c r="B10662">
        <v>46044</v>
      </c>
      <c r="C10662" t="s">
        <v>34</v>
      </c>
      <c r="D10662" t="s">
        <v>35</v>
      </c>
      <c r="E10662" t="s">
        <v>36</v>
      </c>
      <c r="F10662">
        <v>4469</v>
      </c>
      <c r="G10662" t="s">
        <v>2887</v>
      </c>
      <c r="H10662" t="s">
        <v>2888</v>
      </c>
      <c r="I10662" t="s">
        <v>160</v>
      </c>
      <c r="N10662" t="s">
        <v>2889</v>
      </c>
      <c r="O10662">
        <v>839.1</v>
      </c>
      <c r="P10662">
        <v>839.1</v>
      </c>
      <c r="Q10662">
        <v>805</v>
      </c>
      <c r="R10662">
        <v>810.2</v>
      </c>
      <c r="S10662">
        <v>805.1</v>
      </c>
      <c r="T10662">
        <v>826.7</v>
      </c>
      <c r="V10662">
        <v>810.2</v>
      </c>
      <c r="Y10662">
        <v>12688</v>
      </c>
      <c r="Z10662">
        <v>10347988.5</v>
      </c>
      <c r="AA10662">
        <v>1253</v>
      </c>
      <c r="AB10662" t="s">
        <v>41</v>
      </c>
      <c r="AC10662">
        <v>1</v>
      </c>
    </row>
    <row r="10663" spans="1:29">
      <c r="A10663">
        <v>46044</v>
      </c>
      <c r="B10663">
        <v>46044</v>
      </c>
      <c r="C10663" t="s">
        <v>34</v>
      </c>
      <c r="D10663" t="s">
        <v>35</v>
      </c>
      <c r="E10663" t="s">
        <v>36</v>
      </c>
      <c r="F10663">
        <v>29595</v>
      </c>
      <c r="G10663" t="s">
        <v>2890</v>
      </c>
      <c r="H10663" t="s">
        <v>2891</v>
      </c>
      <c r="I10663" t="s">
        <v>266</v>
      </c>
      <c r="N10663" t="s">
        <v>2892</v>
      </c>
      <c r="O10663">
        <v>82.55</v>
      </c>
      <c r="P10663">
        <v>82.55</v>
      </c>
      <c r="Q10663">
        <v>79.95</v>
      </c>
      <c r="R10663">
        <v>80.5</v>
      </c>
      <c r="S10663">
        <v>81.900000000000006</v>
      </c>
      <c r="T10663">
        <v>82.2</v>
      </c>
      <c r="V10663">
        <v>80.5</v>
      </c>
      <c r="Y10663">
        <v>20000</v>
      </c>
      <c r="Z10663">
        <v>1626550</v>
      </c>
      <c r="AA10663">
        <v>20</v>
      </c>
      <c r="AB10663" t="s">
        <v>41</v>
      </c>
      <c r="AC10663">
        <v>1000</v>
      </c>
    </row>
    <row r="10664" spans="1:29">
      <c r="A10664">
        <v>46044</v>
      </c>
      <c r="B10664">
        <v>46044</v>
      </c>
      <c r="C10664" t="s">
        <v>34</v>
      </c>
      <c r="D10664" t="s">
        <v>35</v>
      </c>
      <c r="E10664" t="s">
        <v>36</v>
      </c>
      <c r="F10664">
        <v>937</v>
      </c>
      <c r="G10664" t="s">
        <v>2893</v>
      </c>
      <c r="H10664" t="s">
        <v>2894</v>
      </c>
      <c r="I10664" t="s">
        <v>160</v>
      </c>
      <c r="N10664" t="s">
        <v>2895</v>
      </c>
      <c r="O10664">
        <v>427.2</v>
      </c>
      <c r="P10664">
        <v>441.25</v>
      </c>
      <c r="Q10664">
        <v>427.2</v>
      </c>
      <c r="R10664">
        <v>439.35</v>
      </c>
      <c r="S10664">
        <v>441.1</v>
      </c>
      <c r="T10664">
        <v>425.1</v>
      </c>
      <c r="V10664">
        <v>439.35</v>
      </c>
      <c r="Y10664">
        <v>336671</v>
      </c>
      <c r="Z10664">
        <v>146609991.09999999</v>
      </c>
      <c r="AA10664">
        <v>17567</v>
      </c>
      <c r="AB10664" t="s">
        <v>41</v>
      </c>
      <c r="AC10664">
        <v>1</v>
      </c>
    </row>
    <row r="10665" spans="1:29">
      <c r="A10665">
        <v>46044</v>
      </c>
      <c r="B10665">
        <v>46044</v>
      </c>
      <c r="C10665" t="s">
        <v>34</v>
      </c>
      <c r="D10665" t="s">
        <v>35</v>
      </c>
      <c r="E10665" t="s">
        <v>36</v>
      </c>
      <c r="F10665">
        <v>24924</v>
      </c>
      <c r="G10665" t="s">
        <v>2896</v>
      </c>
      <c r="H10665" t="s">
        <v>2897</v>
      </c>
      <c r="I10665" t="s">
        <v>160</v>
      </c>
      <c r="N10665" t="s">
        <v>2898</v>
      </c>
      <c r="O10665">
        <v>40.5</v>
      </c>
      <c r="P10665">
        <v>43.51</v>
      </c>
      <c r="Q10665">
        <v>40.5</v>
      </c>
      <c r="R10665">
        <v>43.08</v>
      </c>
      <c r="S10665">
        <v>42.85</v>
      </c>
      <c r="T10665">
        <v>40.43</v>
      </c>
      <c r="V10665">
        <v>43.08</v>
      </c>
      <c r="Y10665">
        <v>139532</v>
      </c>
      <c r="Z10665">
        <v>5849599.5300000003</v>
      </c>
      <c r="AA10665">
        <v>554</v>
      </c>
      <c r="AB10665" t="s">
        <v>41</v>
      </c>
      <c r="AC10665">
        <v>1</v>
      </c>
    </row>
    <row r="10666" spans="1:29">
      <c r="A10666">
        <v>46044</v>
      </c>
      <c r="B10666">
        <v>46044</v>
      </c>
      <c r="C10666" t="s">
        <v>34</v>
      </c>
      <c r="D10666" t="s">
        <v>35</v>
      </c>
      <c r="E10666" t="s">
        <v>36</v>
      </c>
      <c r="F10666">
        <v>13423</v>
      </c>
      <c r="G10666" t="s">
        <v>2899</v>
      </c>
      <c r="H10666" t="s">
        <v>2900</v>
      </c>
      <c r="I10666" t="s">
        <v>160</v>
      </c>
      <c r="N10666" t="s">
        <v>2901</v>
      </c>
      <c r="O10666">
        <v>145.30000000000001</v>
      </c>
      <c r="P10666">
        <v>151</v>
      </c>
      <c r="Q10666">
        <v>145</v>
      </c>
      <c r="R10666">
        <v>148.88</v>
      </c>
      <c r="S10666">
        <v>150</v>
      </c>
      <c r="T10666">
        <v>145.38</v>
      </c>
      <c r="V10666">
        <v>148.9</v>
      </c>
      <c r="Y10666">
        <v>39042</v>
      </c>
      <c r="Z10666">
        <v>5783926.4299999997</v>
      </c>
      <c r="AA10666">
        <v>952</v>
      </c>
      <c r="AB10666" t="s">
        <v>41</v>
      </c>
      <c r="AC10666">
        <v>1</v>
      </c>
    </row>
    <row r="10667" spans="1:29">
      <c r="A10667">
        <v>46044</v>
      </c>
      <c r="B10667">
        <v>46044</v>
      </c>
      <c r="C10667" t="s">
        <v>34</v>
      </c>
      <c r="D10667" t="s">
        <v>35</v>
      </c>
      <c r="E10667" t="s">
        <v>36</v>
      </c>
      <c r="F10667">
        <v>758563</v>
      </c>
      <c r="G10667" t="s">
        <v>2905</v>
      </c>
      <c r="H10667" t="s">
        <v>2906</v>
      </c>
      <c r="I10667" t="s">
        <v>160</v>
      </c>
      <c r="N10667" t="s">
        <v>2907</v>
      </c>
      <c r="O10667">
        <v>260.55</v>
      </c>
      <c r="P10667">
        <v>266.25</v>
      </c>
      <c r="Q10667">
        <v>253.05</v>
      </c>
      <c r="R10667">
        <v>260.85000000000002</v>
      </c>
      <c r="S10667">
        <v>262.10000000000002</v>
      </c>
      <c r="T10667">
        <v>254.55</v>
      </c>
      <c r="V10667">
        <v>260.85000000000002</v>
      </c>
      <c r="Y10667">
        <v>211355</v>
      </c>
      <c r="Z10667">
        <v>55149916.100000001</v>
      </c>
      <c r="AA10667">
        <v>5494</v>
      </c>
      <c r="AB10667" t="s">
        <v>41</v>
      </c>
      <c r="AC10667">
        <v>1</v>
      </c>
    </row>
    <row r="10668" spans="1:29">
      <c r="A10668">
        <v>46044</v>
      </c>
      <c r="B10668">
        <v>46044</v>
      </c>
      <c r="C10668" t="s">
        <v>34</v>
      </c>
      <c r="D10668" t="s">
        <v>35</v>
      </c>
      <c r="E10668" t="s">
        <v>36</v>
      </c>
      <c r="F10668">
        <v>29229</v>
      </c>
      <c r="G10668" t="s">
        <v>2911</v>
      </c>
      <c r="H10668" t="s">
        <v>2912</v>
      </c>
      <c r="I10668" t="s">
        <v>266</v>
      </c>
      <c r="N10668" t="s">
        <v>2913</v>
      </c>
      <c r="O10668">
        <v>81</v>
      </c>
      <c r="P10668">
        <v>81</v>
      </c>
      <c r="Q10668">
        <v>81</v>
      </c>
      <c r="R10668">
        <v>81</v>
      </c>
      <c r="S10668">
        <v>81</v>
      </c>
      <c r="T10668">
        <v>83.3</v>
      </c>
      <c r="V10668">
        <v>81</v>
      </c>
      <c r="Y10668">
        <v>2000</v>
      </c>
      <c r="Z10668">
        <v>162000</v>
      </c>
      <c r="AA10668">
        <v>2</v>
      </c>
      <c r="AB10668" t="s">
        <v>41</v>
      </c>
      <c r="AC10668">
        <v>1000</v>
      </c>
    </row>
    <row r="10669" spans="1:29">
      <c r="A10669">
        <v>46044</v>
      </c>
      <c r="B10669">
        <v>46044</v>
      </c>
      <c r="C10669" t="s">
        <v>34</v>
      </c>
      <c r="D10669" t="s">
        <v>35</v>
      </c>
      <c r="E10669" t="s">
        <v>36</v>
      </c>
      <c r="F10669">
        <v>13517</v>
      </c>
      <c r="G10669" t="s">
        <v>2914</v>
      </c>
      <c r="H10669" t="s">
        <v>2915</v>
      </c>
      <c r="I10669" t="s">
        <v>160</v>
      </c>
      <c r="N10669" t="s">
        <v>2916</v>
      </c>
      <c r="O10669">
        <v>487</v>
      </c>
      <c r="P10669">
        <v>506.9</v>
      </c>
      <c r="Q10669">
        <v>486.8</v>
      </c>
      <c r="R10669">
        <v>502.55</v>
      </c>
      <c r="S10669">
        <v>500.1</v>
      </c>
      <c r="T10669">
        <v>486.75</v>
      </c>
      <c r="V10669">
        <v>502.55</v>
      </c>
      <c r="Y10669">
        <v>232053</v>
      </c>
      <c r="Z10669">
        <v>115903685.65000001</v>
      </c>
      <c r="AA10669">
        <v>17210</v>
      </c>
      <c r="AB10669" t="s">
        <v>41</v>
      </c>
      <c r="AC10669">
        <v>1</v>
      </c>
    </row>
    <row r="10670" spans="1:29">
      <c r="A10670">
        <v>46044</v>
      </c>
      <c r="B10670">
        <v>46044</v>
      </c>
      <c r="C10670" t="s">
        <v>34</v>
      </c>
      <c r="D10670" t="s">
        <v>35</v>
      </c>
      <c r="E10670" t="s">
        <v>36</v>
      </c>
      <c r="F10670">
        <v>10074</v>
      </c>
      <c r="G10670" t="s">
        <v>2917</v>
      </c>
      <c r="H10670" t="s">
        <v>2918</v>
      </c>
      <c r="I10670" t="s">
        <v>160</v>
      </c>
      <c r="N10670" t="s">
        <v>2919</v>
      </c>
      <c r="O10670">
        <v>78.069999999999993</v>
      </c>
      <c r="P10670">
        <v>82</v>
      </c>
      <c r="Q10670">
        <v>78.069999999999993</v>
      </c>
      <c r="R10670">
        <v>79.38</v>
      </c>
      <c r="S10670">
        <v>79</v>
      </c>
      <c r="T10670">
        <v>78.06</v>
      </c>
      <c r="V10670">
        <v>79.650000000000006</v>
      </c>
      <c r="Y10670">
        <v>6466</v>
      </c>
      <c r="Z10670">
        <v>518933.47</v>
      </c>
      <c r="AA10670">
        <v>125</v>
      </c>
      <c r="AB10670" t="s">
        <v>41</v>
      </c>
      <c r="AC10670">
        <v>1</v>
      </c>
    </row>
    <row r="10671" spans="1:29">
      <c r="A10671">
        <v>46044</v>
      </c>
      <c r="B10671">
        <v>46044</v>
      </c>
      <c r="C10671" t="s">
        <v>34</v>
      </c>
      <c r="D10671" t="s">
        <v>35</v>
      </c>
      <c r="E10671" t="s">
        <v>36</v>
      </c>
      <c r="F10671">
        <v>19277</v>
      </c>
      <c r="G10671" t="s">
        <v>2920</v>
      </c>
      <c r="H10671" t="s">
        <v>2921</v>
      </c>
      <c r="I10671" t="s">
        <v>160</v>
      </c>
      <c r="N10671" t="s">
        <v>2922</v>
      </c>
      <c r="O10671">
        <v>70.5</v>
      </c>
      <c r="P10671">
        <v>72.45</v>
      </c>
      <c r="Q10671">
        <v>68.11</v>
      </c>
      <c r="R10671">
        <v>70.349999999999994</v>
      </c>
      <c r="S10671">
        <v>70.5</v>
      </c>
      <c r="T10671">
        <v>70.06</v>
      </c>
      <c r="V10671">
        <v>70.41</v>
      </c>
      <c r="Y10671">
        <v>14292</v>
      </c>
      <c r="Z10671">
        <v>1004277.83</v>
      </c>
      <c r="AA10671">
        <v>181</v>
      </c>
      <c r="AB10671" t="s">
        <v>41</v>
      </c>
      <c r="AC10671">
        <v>1</v>
      </c>
    </row>
    <row r="10672" spans="1:29">
      <c r="A10672">
        <v>46044</v>
      </c>
      <c r="B10672">
        <v>46044</v>
      </c>
      <c r="C10672" t="s">
        <v>34</v>
      </c>
      <c r="D10672" t="s">
        <v>35</v>
      </c>
      <c r="E10672" t="s">
        <v>36</v>
      </c>
      <c r="F10672">
        <v>14453</v>
      </c>
      <c r="G10672" t="s">
        <v>2923</v>
      </c>
      <c r="H10672" t="s">
        <v>2924</v>
      </c>
      <c r="I10672" t="s">
        <v>182</v>
      </c>
      <c r="N10672" t="s">
        <v>2925</v>
      </c>
      <c r="O10672">
        <v>63.51</v>
      </c>
      <c r="P10672">
        <v>64.69</v>
      </c>
      <c r="Q10672">
        <v>61.99</v>
      </c>
      <c r="R10672">
        <v>62.93</v>
      </c>
      <c r="S10672">
        <v>63</v>
      </c>
      <c r="T10672">
        <v>62.59</v>
      </c>
      <c r="V10672">
        <v>62.92</v>
      </c>
      <c r="Y10672">
        <v>1425872</v>
      </c>
      <c r="Z10672">
        <v>90288053.890000001</v>
      </c>
      <c r="AA10672">
        <v>4241</v>
      </c>
      <c r="AB10672" t="s">
        <v>41</v>
      </c>
      <c r="AC10672">
        <v>1</v>
      </c>
    </row>
    <row r="10673" spans="1:29">
      <c r="A10673">
        <v>46044</v>
      </c>
      <c r="B10673">
        <v>46044</v>
      </c>
      <c r="C10673" t="s">
        <v>34</v>
      </c>
      <c r="D10673" t="s">
        <v>35</v>
      </c>
      <c r="E10673" t="s">
        <v>36</v>
      </c>
      <c r="F10673">
        <v>9383</v>
      </c>
      <c r="G10673" t="s">
        <v>2926</v>
      </c>
      <c r="H10673" t="s">
        <v>2927</v>
      </c>
      <c r="I10673" t="s">
        <v>1300</v>
      </c>
      <c r="N10673" t="s">
        <v>2928</v>
      </c>
      <c r="O10673">
        <v>438.8</v>
      </c>
      <c r="P10673">
        <v>439.7</v>
      </c>
      <c r="Q10673">
        <v>435.11</v>
      </c>
      <c r="R10673">
        <v>436.28</v>
      </c>
      <c r="S10673">
        <v>437</v>
      </c>
      <c r="T10673">
        <v>437.06</v>
      </c>
      <c r="V10673">
        <v>436.28</v>
      </c>
      <c r="Y10673">
        <v>336476</v>
      </c>
      <c r="Z10673">
        <v>147228101.90000001</v>
      </c>
      <c r="AA10673">
        <v>9992</v>
      </c>
      <c r="AB10673" t="s">
        <v>41</v>
      </c>
      <c r="AC10673">
        <v>1</v>
      </c>
    </row>
    <row r="10674" spans="1:29">
      <c r="A10674">
        <v>46044</v>
      </c>
      <c r="B10674">
        <v>46044</v>
      </c>
      <c r="C10674" t="s">
        <v>34</v>
      </c>
      <c r="D10674" t="s">
        <v>35</v>
      </c>
      <c r="E10674" t="s">
        <v>36</v>
      </c>
      <c r="F10674">
        <v>24398</v>
      </c>
      <c r="G10674" t="s">
        <v>2929</v>
      </c>
      <c r="H10674" t="s">
        <v>2930</v>
      </c>
      <c r="I10674" t="s">
        <v>160</v>
      </c>
      <c r="N10674" t="s">
        <v>2931</v>
      </c>
      <c r="O10674">
        <v>1557.9</v>
      </c>
      <c r="P10674">
        <v>1567</v>
      </c>
      <c r="Q10674">
        <v>1535</v>
      </c>
      <c r="R10674">
        <v>1558.4</v>
      </c>
      <c r="S10674">
        <v>1559.8</v>
      </c>
      <c r="T10674">
        <v>1557.9</v>
      </c>
      <c r="V10674">
        <v>1558.4</v>
      </c>
      <c r="Y10674">
        <v>143242</v>
      </c>
      <c r="Z10674">
        <v>222598976.40000001</v>
      </c>
      <c r="AA10674">
        <v>9690</v>
      </c>
      <c r="AB10674" t="s">
        <v>41</v>
      </c>
      <c r="AC10674">
        <v>1</v>
      </c>
    </row>
    <row r="10675" spans="1:29">
      <c r="A10675">
        <v>46044</v>
      </c>
      <c r="B10675">
        <v>46044</v>
      </c>
      <c r="C10675" t="s">
        <v>34</v>
      </c>
      <c r="D10675" t="s">
        <v>35</v>
      </c>
      <c r="E10675" t="s">
        <v>36</v>
      </c>
      <c r="F10675">
        <v>27629</v>
      </c>
      <c r="G10675" t="s">
        <v>2932</v>
      </c>
      <c r="H10675" t="s">
        <v>2933</v>
      </c>
      <c r="I10675" t="s">
        <v>266</v>
      </c>
      <c r="N10675" t="s">
        <v>2934</v>
      </c>
      <c r="O10675">
        <v>99</v>
      </c>
      <c r="P10675">
        <v>99</v>
      </c>
      <c r="Q10675">
        <v>96.05</v>
      </c>
      <c r="R10675">
        <v>97.7</v>
      </c>
      <c r="S10675">
        <v>96.5</v>
      </c>
      <c r="T10675">
        <v>96</v>
      </c>
      <c r="V10675">
        <v>97.7</v>
      </c>
      <c r="Y10675">
        <v>4800</v>
      </c>
      <c r="Z10675">
        <v>468540</v>
      </c>
      <c r="AA10675">
        <v>4</v>
      </c>
      <c r="AB10675" t="s">
        <v>41</v>
      </c>
      <c r="AC10675">
        <v>1200</v>
      </c>
    </row>
    <row r="10676" spans="1:29">
      <c r="A10676">
        <v>46044</v>
      </c>
      <c r="B10676">
        <v>46044</v>
      </c>
      <c r="C10676" t="s">
        <v>34</v>
      </c>
      <c r="D10676" t="s">
        <v>35</v>
      </c>
      <c r="E10676" t="s">
        <v>36</v>
      </c>
      <c r="F10676">
        <v>13421</v>
      </c>
      <c r="G10676" t="s">
        <v>2935</v>
      </c>
      <c r="H10676" t="s">
        <v>2936</v>
      </c>
      <c r="I10676" t="s">
        <v>160</v>
      </c>
      <c r="N10676" t="s">
        <v>2937</v>
      </c>
      <c r="O10676">
        <v>286.25</v>
      </c>
      <c r="P10676">
        <v>294</v>
      </c>
      <c r="Q10676">
        <v>277</v>
      </c>
      <c r="R10676">
        <v>286.55</v>
      </c>
      <c r="S10676">
        <v>286.55</v>
      </c>
      <c r="T10676">
        <v>280.55</v>
      </c>
      <c r="V10676">
        <v>286.55</v>
      </c>
      <c r="Y10676">
        <v>13798</v>
      </c>
      <c r="Z10676">
        <v>3947410.7</v>
      </c>
      <c r="AA10676">
        <v>451</v>
      </c>
      <c r="AB10676" t="s">
        <v>41</v>
      </c>
      <c r="AC10676">
        <v>1</v>
      </c>
    </row>
    <row r="10677" spans="1:29">
      <c r="A10677">
        <v>46044</v>
      </c>
      <c r="B10677">
        <v>46044</v>
      </c>
      <c r="C10677" t="s">
        <v>34</v>
      </c>
      <c r="D10677" t="s">
        <v>35</v>
      </c>
      <c r="E10677" t="s">
        <v>36</v>
      </c>
      <c r="F10677">
        <v>10253</v>
      </c>
      <c r="G10677" t="s">
        <v>2938</v>
      </c>
      <c r="H10677" t="s">
        <v>2939</v>
      </c>
      <c r="I10677" t="s">
        <v>266</v>
      </c>
      <c r="N10677" t="s">
        <v>2940</v>
      </c>
      <c r="O10677">
        <v>100.5</v>
      </c>
      <c r="P10677">
        <v>100.5</v>
      </c>
      <c r="Q10677">
        <v>95.25</v>
      </c>
      <c r="R10677">
        <v>96</v>
      </c>
      <c r="S10677">
        <v>96</v>
      </c>
      <c r="T10677">
        <v>100.25</v>
      </c>
      <c r="V10677">
        <v>96</v>
      </c>
      <c r="Y10677">
        <v>2400</v>
      </c>
      <c r="Z10677">
        <v>233670</v>
      </c>
      <c r="AA10677">
        <v>16</v>
      </c>
      <c r="AB10677" t="s">
        <v>41</v>
      </c>
      <c r="AC10677">
        <v>150</v>
      </c>
    </row>
    <row r="10678" spans="1:29">
      <c r="A10678">
        <v>46044</v>
      </c>
      <c r="B10678">
        <v>46044</v>
      </c>
      <c r="C10678" t="s">
        <v>34</v>
      </c>
      <c r="D10678" t="s">
        <v>35</v>
      </c>
      <c r="E10678" t="s">
        <v>36</v>
      </c>
      <c r="F10678">
        <v>758591</v>
      </c>
      <c r="G10678" t="s">
        <v>2941</v>
      </c>
      <c r="H10678" t="s">
        <v>2942</v>
      </c>
      <c r="I10678" t="s">
        <v>266</v>
      </c>
      <c r="N10678" t="s">
        <v>2943</v>
      </c>
      <c r="O10678">
        <v>815.05</v>
      </c>
      <c r="P10678">
        <v>815.05</v>
      </c>
      <c r="Q10678">
        <v>815.05</v>
      </c>
      <c r="R10678">
        <v>815.05</v>
      </c>
      <c r="S10678">
        <v>815.05</v>
      </c>
      <c r="T10678">
        <v>820</v>
      </c>
      <c r="V10678">
        <v>815.05</v>
      </c>
      <c r="Y10678">
        <v>900</v>
      </c>
      <c r="Z10678">
        <v>733545</v>
      </c>
      <c r="AA10678">
        <v>5</v>
      </c>
      <c r="AB10678" t="s">
        <v>41</v>
      </c>
      <c r="AC10678">
        <v>150</v>
      </c>
    </row>
    <row r="10679" spans="1:29">
      <c r="A10679">
        <v>46044</v>
      </c>
      <c r="B10679">
        <v>46044</v>
      </c>
      <c r="C10679" t="s">
        <v>34</v>
      </c>
      <c r="D10679" t="s">
        <v>35</v>
      </c>
      <c r="E10679" t="s">
        <v>36</v>
      </c>
      <c r="F10679">
        <v>18142</v>
      </c>
      <c r="G10679" t="s">
        <v>2944</v>
      </c>
      <c r="H10679" t="s">
        <v>2945</v>
      </c>
      <c r="I10679" t="s">
        <v>160</v>
      </c>
      <c r="N10679" t="s">
        <v>2946</v>
      </c>
      <c r="O10679">
        <v>93.49</v>
      </c>
      <c r="P10679">
        <v>97</v>
      </c>
      <c r="Q10679">
        <v>92</v>
      </c>
      <c r="R10679">
        <v>93.68</v>
      </c>
      <c r="S10679">
        <v>94</v>
      </c>
      <c r="T10679">
        <v>91.85</v>
      </c>
      <c r="V10679">
        <v>93.68</v>
      </c>
      <c r="Y10679">
        <v>24724</v>
      </c>
      <c r="Z10679">
        <v>2367276.2000000002</v>
      </c>
      <c r="AA10679">
        <v>150</v>
      </c>
      <c r="AB10679" t="s">
        <v>41</v>
      </c>
      <c r="AC10679">
        <v>1</v>
      </c>
    </row>
    <row r="10680" spans="1:29">
      <c r="A10680">
        <v>46044</v>
      </c>
      <c r="B10680">
        <v>46044</v>
      </c>
      <c r="C10680" t="s">
        <v>34</v>
      </c>
      <c r="D10680" t="s">
        <v>35</v>
      </c>
      <c r="E10680" t="s">
        <v>36</v>
      </c>
      <c r="F10680">
        <v>759728</v>
      </c>
      <c r="G10680" t="s">
        <v>2947</v>
      </c>
      <c r="H10680" t="s">
        <v>2948</v>
      </c>
      <c r="I10680" t="s">
        <v>160</v>
      </c>
      <c r="N10680" t="s">
        <v>2949</v>
      </c>
      <c r="O10680">
        <v>198.59</v>
      </c>
      <c r="P10680">
        <v>211.5</v>
      </c>
      <c r="Q10680">
        <v>197.81</v>
      </c>
      <c r="R10680">
        <v>208.33</v>
      </c>
      <c r="S10680">
        <v>208</v>
      </c>
      <c r="T10680">
        <v>195.34</v>
      </c>
      <c r="V10680">
        <v>208.35</v>
      </c>
      <c r="Y10680">
        <v>3275703</v>
      </c>
      <c r="Z10680">
        <v>678447511.04999995</v>
      </c>
      <c r="AA10680">
        <v>39061</v>
      </c>
      <c r="AB10680" t="s">
        <v>41</v>
      </c>
      <c r="AC10680">
        <v>1</v>
      </c>
    </row>
    <row r="10681" spans="1:29">
      <c r="A10681">
        <v>46044</v>
      </c>
      <c r="B10681">
        <v>46044</v>
      </c>
      <c r="C10681" t="s">
        <v>34</v>
      </c>
      <c r="D10681" t="s">
        <v>35</v>
      </c>
      <c r="E10681" t="s">
        <v>36</v>
      </c>
      <c r="F10681">
        <v>18593</v>
      </c>
      <c r="G10681" t="s">
        <v>2956</v>
      </c>
      <c r="H10681" t="s">
        <v>2957</v>
      </c>
      <c r="I10681" t="s">
        <v>160</v>
      </c>
      <c r="N10681" t="s">
        <v>2958</v>
      </c>
      <c r="O10681">
        <v>344.95</v>
      </c>
      <c r="P10681">
        <v>349.5</v>
      </c>
      <c r="Q10681">
        <v>338.95</v>
      </c>
      <c r="R10681">
        <v>343.2</v>
      </c>
      <c r="S10681">
        <v>343.4</v>
      </c>
      <c r="T10681">
        <v>338.95</v>
      </c>
      <c r="V10681">
        <v>343.2</v>
      </c>
      <c r="Y10681">
        <v>198823</v>
      </c>
      <c r="Z10681">
        <v>68107960.700000003</v>
      </c>
      <c r="AA10681">
        <v>5640</v>
      </c>
      <c r="AB10681" t="s">
        <v>41</v>
      </c>
      <c r="AC10681">
        <v>1</v>
      </c>
    </row>
    <row r="10682" spans="1:29">
      <c r="A10682">
        <v>46044</v>
      </c>
      <c r="B10682">
        <v>46044</v>
      </c>
      <c r="C10682" t="s">
        <v>34</v>
      </c>
      <c r="D10682" t="s">
        <v>35</v>
      </c>
      <c r="E10682" t="s">
        <v>36</v>
      </c>
      <c r="F10682">
        <v>9756</v>
      </c>
      <c r="G10682" t="s">
        <v>2959</v>
      </c>
      <c r="H10682" t="s">
        <v>2960</v>
      </c>
      <c r="I10682" t="s">
        <v>160</v>
      </c>
      <c r="N10682" t="s">
        <v>2961</v>
      </c>
      <c r="O10682">
        <v>519.65</v>
      </c>
      <c r="P10682">
        <v>533.29999999999995</v>
      </c>
      <c r="Q10682">
        <v>519.65</v>
      </c>
      <c r="R10682">
        <v>529.75</v>
      </c>
      <c r="S10682">
        <v>531.75</v>
      </c>
      <c r="T10682">
        <v>520.45000000000005</v>
      </c>
      <c r="V10682">
        <v>529.75</v>
      </c>
      <c r="Y10682">
        <v>28968</v>
      </c>
      <c r="Z10682">
        <v>15321859.6</v>
      </c>
      <c r="AA10682">
        <v>2644</v>
      </c>
      <c r="AB10682" t="s">
        <v>41</v>
      </c>
      <c r="AC10682">
        <v>1</v>
      </c>
    </row>
    <row r="10683" spans="1:29">
      <c r="A10683">
        <v>46044</v>
      </c>
      <c r="B10683">
        <v>46044</v>
      </c>
      <c r="C10683" t="s">
        <v>34</v>
      </c>
      <c r="D10683" t="s">
        <v>35</v>
      </c>
      <c r="E10683" t="s">
        <v>36</v>
      </c>
      <c r="F10683">
        <v>760321</v>
      </c>
      <c r="G10683" t="s">
        <v>2962</v>
      </c>
      <c r="H10683" t="s">
        <v>2963</v>
      </c>
      <c r="I10683" t="s">
        <v>266</v>
      </c>
      <c r="N10683" t="s">
        <v>2964</v>
      </c>
      <c r="O10683">
        <v>217.4</v>
      </c>
      <c r="P10683">
        <v>217.8</v>
      </c>
      <c r="Q10683">
        <v>212</v>
      </c>
      <c r="R10683">
        <v>214.95</v>
      </c>
      <c r="S10683">
        <v>215</v>
      </c>
      <c r="T10683">
        <v>211.55</v>
      </c>
      <c r="V10683">
        <v>214.95</v>
      </c>
      <c r="Y10683">
        <v>73200</v>
      </c>
      <c r="Z10683">
        <v>15740520</v>
      </c>
      <c r="AA10683">
        <v>14</v>
      </c>
      <c r="AB10683" t="s">
        <v>41</v>
      </c>
      <c r="AC10683">
        <v>1200</v>
      </c>
    </row>
    <row r="10684" spans="1:29">
      <c r="A10684">
        <v>46044</v>
      </c>
      <c r="B10684">
        <v>46044</v>
      </c>
      <c r="C10684" t="s">
        <v>34</v>
      </c>
      <c r="D10684" t="s">
        <v>35</v>
      </c>
      <c r="E10684" t="s">
        <v>36</v>
      </c>
      <c r="F10684">
        <v>18822</v>
      </c>
      <c r="G10684" t="s">
        <v>2965</v>
      </c>
      <c r="H10684" t="s">
        <v>2966</v>
      </c>
      <c r="I10684" t="s">
        <v>160</v>
      </c>
      <c r="N10684" t="s">
        <v>2967</v>
      </c>
      <c r="O10684">
        <v>2483.9</v>
      </c>
      <c r="P10684">
        <v>2483.9</v>
      </c>
      <c r="Q10684">
        <v>2384.1999999999998</v>
      </c>
      <c r="R10684">
        <v>2406.8000000000002</v>
      </c>
      <c r="S10684">
        <v>2388.6</v>
      </c>
      <c r="T10684">
        <v>2437</v>
      </c>
      <c r="V10684">
        <v>2406.3000000000002</v>
      </c>
      <c r="Y10684">
        <v>141189</v>
      </c>
      <c r="Z10684">
        <v>342112021.5</v>
      </c>
      <c r="AA10684">
        <v>21086</v>
      </c>
      <c r="AB10684" t="s">
        <v>41</v>
      </c>
      <c r="AC10684">
        <v>1</v>
      </c>
    </row>
    <row r="10685" spans="1:29">
      <c r="A10685">
        <v>46044</v>
      </c>
      <c r="B10685">
        <v>46044</v>
      </c>
      <c r="C10685" t="s">
        <v>34</v>
      </c>
      <c r="D10685" t="s">
        <v>35</v>
      </c>
      <c r="E10685" t="s">
        <v>36</v>
      </c>
      <c r="F10685">
        <v>15053</v>
      </c>
      <c r="G10685" t="s">
        <v>2968</v>
      </c>
      <c r="H10685" t="s">
        <v>2969</v>
      </c>
      <c r="I10685" t="s">
        <v>182</v>
      </c>
      <c r="N10685" t="s">
        <v>2970</v>
      </c>
      <c r="O10685">
        <v>17.190000000000001</v>
      </c>
      <c r="P10685">
        <v>17.75</v>
      </c>
      <c r="Q10685">
        <v>16.66</v>
      </c>
      <c r="R10685">
        <v>17.559999999999999</v>
      </c>
      <c r="S10685">
        <v>17.510000000000002</v>
      </c>
      <c r="T10685">
        <v>17.02</v>
      </c>
      <c r="V10685">
        <v>17.57</v>
      </c>
      <c r="Y10685">
        <v>43169</v>
      </c>
      <c r="Z10685">
        <v>743192.13</v>
      </c>
      <c r="AA10685">
        <v>188</v>
      </c>
      <c r="AB10685" t="s">
        <v>41</v>
      </c>
      <c r="AC10685">
        <v>1</v>
      </c>
    </row>
    <row r="10686" spans="1:29">
      <c r="A10686">
        <v>46044</v>
      </c>
      <c r="B10686">
        <v>46044</v>
      </c>
      <c r="C10686" t="s">
        <v>34</v>
      </c>
      <c r="D10686" t="s">
        <v>35</v>
      </c>
      <c r="E10686" t="s">
        <v>36</v>
      </c>
      <c r="F10686">
        <v>23745</v>
      </c>
      <c r="G10686" t="s">
        <v>2971</v>
      </c>
      <c r="H10686" t="s">
        <v>2972</v>
      </c>
      <c r="I10686" t="s">
        <v>266</v>
      </c>
      <c r="N10686" t="s">
        <v>2973</v>
      </c>
      <c r="O10686">
        <v>175</v>
      </c>
      <c r="P10686">
        <v>175</v>
      </c>
      <c r="Q10686">
        <v>173</v>
      </c>
      <c r="R10686">
        <v>175</v>
      </c>
      <c r="S10686">
        <v>175</v>
      </c>
      <c r="T10686">
        <v>173</v>
      </c>
      <c r="V10686">
        <v>175</v>
      </c>
      <c r="Y10686">
        <v>3750</v>
      </c>
      <c r="Z10686">
        <v>651500</v>
      </c>
      <c r="AA10686">
        <v>13</v>
      </c>
      <c r="AB10686" t="s">
        <v>41</v>
      </c>
      <c r="AC10686">
        <v>250</v>
      </c>
    </row>
    <row r="10687" spans="1:29">
      <c r="A10687">
        <v>46044</v>
      </c>
      <c r="B10687">
        <v>46044</v>
      </c>
      <c r="C10687" t="s">
        <v>34</v>
      </c>
      <c r="D10687" t="s">
        <v>35</v>
      </c>
      <c r="E10687" t="s">
        <v>36</v>
      </c>
      <c r="F10687">
        <v>4907</v>
      </c>
      <c r="G10687" t="s">
        <v>2977</v>
      </c>
      <c r="H10687" t="s">
        <v>2978</v>
      </c>
      <c r="I10687" t="s">
        <v>160</v>
      </c>
      <c r="N10687" t="s">
        <v>2979</v>
      </c>
      <c r="O10687">
        <v>180.05</v>
      </c>
      <c r="P10687">
        <v>181.25</v>
      </c>
      <c r="Q10687">
        <v>176</v>
      </c>
      <c r="R10687">
        <v>176.34</v>
      </c>
      <c r="S10687">
        <v>176.65</v>
      </c>
      <c r="T10687">
        <v>178.55</v>
      </c>
      <c r="V10687">
        <v>176.35</v>
      </c>
      <c r="Y10687">
        <v>2929357</v>
      </c>
      <c r="Z10687">
        <v>520989486.72000003</v>
      </c>
      <c r="AA10687">
        <v>34684</v>
      </c>
      <c r="AB10687" t="s">
        <v>41</v>
      </c>
      <c r="AC10687">
        <v>1</v>
      </c>
    </row>
    <row r="10688" spans="1:29">
      <c r="A10688">
        <v>46044</v>
      </c>
      <c r="B10688">
        <v>46044</v>
      </c>
      <c r="C10688" t="s">
        <v>34</v>
      </c>
      <c r="D10688" t="s">
        <v>35</v>
      </c>
      <c r="E10688" t="s">
        <v>36</v>
      </c>
      <c r="F10688">
        <v>22717</v>
      </c>
      <c r="G10688" t="s">
        <v>2986</v>
      </c>
      <c r="H10688" t="s">
        <v>2987</v>
      </c>
      <c r="I10688" t="s">
        <v>160</v>
      </c>
      <c r="N10688" t="s">
        <v>2988</v>
      </c>
      <c r="O10688">
        <v>1115.3</v>
      </c>
      <c r="P10688">
        <v>1185.9000000000001</v>
      </c>
      <c r="Q10688">
        <v>1109.5999999999999</v>
      </c>
      <c r="R10688">
        <v>1177.3</v>
      </c>
      <c r="S10688">
        <v>1175.0999999999999</v>
      </c>
      <c r="T10688">
        <v>1106.8</v>
      </c>
      <c r="V10688">
        <v>1177.3</v>
      </c>
      <c r="Y10688">
        <v>96380</v>
      </c>
      <c r="Z10688">
        <v>111443111.7</v>
      </c>
      <c r="AA10688">
        <v>6409</v>
      </c>
      <c r="AB10688" t="s">
        <v>41</v>
      </c>
      <c r="AC10688">
        <v>1</v>
      </c>
    </row>
    <row r="10689" spans="1:29">
      <c r="A10689">
        <v>46044</v>
      </c>
      <c r="B10689">
        <v>46044</v>
      </c>
      <c r="C10689" t="s">
        <v>34</v>
      </c>
      <c r="D10689" t="s">
        <v>35</v>
      </c>
      <c r="E10689" t="s">
        <v>36</v>
      </c>
      <c r="F10689">
        <v>13192</v>
      </c>
      <c r="G10689" t="s">
        <v>2989</v>
      </c>
      <c r="H10689" t="s">
        <v>2990</v>
      </c>
      <c r="I10689" t="s">
        <v>160</v>
      </c>
      <c r="N10689" t="s">
        <v>2991</v>
      </c>
      <c r="O10689">
        <v>112.15</v>
      </c>
      <c r="P10689">
        <v>114</v>
      </c>
      <c r="Q10689">
        <v>111.12</v>
      </c>
      <c r="R10689">
        <v>113.77</v>
      </c>
      <c r="S10689">
        <v>114</v>
      </c>
      <c r="T10689">
        <v>110.95</v>
      </c>
      <c r="V10689">
        <v>113.75</v>
      </c>
      <c r="Y10689">
        <v>10545</v>
      </c>
      <c r="Z10689">
        <v>1194056.67</v>
      </c>
      <c r="AA10689">
        <v>338</v>
      </c>
      <c r="AB10689" t="s">
        <v>41</v>
      </c>
      <c r="AC10689">
        <v>1</v>
      </c>
    </row>
    <row r="10690" spans="1:29">
      <c r="A10690">
        <v>46044</v>
      </c>
      <c r="B10690">
        <v>46044</v>
      </c>
      <c r="C10690" t="s">
        <v>34</v>
      </c>
      <c r="D10690" t="s">
        <v>35</v>
      </c>
      <c r="E10690" t="s">
        <v>36</v>
      </c>
      <c r="F10690">
        <v>27213</v>
      </c>
      <c r="G10690" t="s">
        <v>2992</v>
      </c>
      <c r="H10690" t="s">
        <v>2993</v>
      </c>
      <c r="I10690" t="s">
        <v>160</v>
      </c>
      <c r="N10690" t="s">
        <v>2994</v>
      </c>
      <c r="O10690">
        <v>172</v>
      </c>
      <c r="P10690">
        <v>178.99</v>
      </c>
      <c r="Q10690">
        <v>168.64</v>
      </c>
      <c r="R10690">
        <v>175.86</v>
      </c>
      <c r="S10690">
        <v>178.5</v>
      </c>
      <c r="T10690">
        <v>167.79</v>
      </c>
      <c r="V10690">
        <v>175.9</v>
      </c>
      <c r="Y10690">
        <v>829760</v>
      </c>
      <c r="Z10690">
        <v>143222035.16</v>
      </c>
      <c r="AA10690">
        <v>14393</v>
      </c>
      <c r="AB10690" t="s">
        <v>41</v>
      </c>
      <c r="AC10690">
        <v>1</v>
      </c>
    </row>
    <row r="10691" spans="1:29">
      <c r="A10691">
        <v>46044</v>
      </c>
      <c r="B10691">
        <v>46044</v>
      </c>
      <c r="C10691" t="s">
        <v>34</v>
      </c>
      <c r="D10691" t="s">
        <v>35</v>
      </c>
      <c r="E10691" t="s">
        <v>36</v>
      </c>
      <c r="F10691">
        <v>25412</v>
      </c>
      <c r="G10691" t="s">
        <v>2995</v>
      </c>
      <c r="H10691" t="s">
        <v>2996</v>
      </c>
      <c r="I10691" t="s">
        <v>266</v>
      </c>
      <c r="N10691" t="s">
        <v>2997</v>
      </c>
      <c r="O10691">
        <v>102.05</v>
      </c>
      <c r="P10691">
        <v>106</v>
      </c>
      <c r="Q10691">
        <v>101.5</v>
      </c>
      <c r="R10691">
        <v>105.75</v>
      </c>
      <c r="S10691">
        <v>106</v>
      </c>
      <c r="T10691">
        <v>98.35</v>
      </c>
      <c r="V10691">
        <v>105.75</v>
      </c>
      <c r="Y10691">
        <v>22000</v>
      </c>
      <c r="Z10691">
        <v>2287000</v>
      </c>
      <c r="AA10691">
        <v>22</v>
      </c>
      <c r="AB10691" t="s">
        <v>41</v>
      </c>
      <c r="AC10691">
        <v>1000</v>
      </c>
    </row>
    <row r="10692" spans="1:29">
      <c r="A10692">
        <v>46044</v>
      </c>
      <c r="B10692">
        <v>46044</v>
      </c>
      <c r="C10692" t="s">
        <v>34</v>
      </c>
      <c r="D10692" t="s">
        <v>35</v>
      </c>
      <c r="E10692" t="s">
        <v>36</v>
      </c>
      <c r="F10692">
        <v>22463</v>
      </c>
      <c r="G10692" t="s">
        <v>2998</v>
      </c>
      <c r="H10692" t="s">
        <v>2999</v>
      </c>
      <c r="I10692" t="s">
        <v>160</v>
      </c>
      <c r="N10692" t="s">
        <v>3000</v>
      </c>
      <c r="O10692">
        <v>259.2</v>
      </c>
      <c r="P10692">
        <v>259.2</v>
      </c>
      <c r="Q10692">
        <v>236.8</v>
      </c>
      <c r="R10692">
        <v>238.4</v>
      </c>
      <c r="S10692">
        <v>238.8</v>
      </c>
      <c r="T10692">
        <v>250.45</v>
      </c>
      <c r="V10692">
        <v>238.4</v>
      </c>
      <c r="Y10692">
        <v>903178</v>
      </c>
      <c r="Z10692">
        <v>221228578.75</v>
      </c>
      <c r="AA10692">
        <v>19176</v>
      </c>
      <c r="AB10692" t="s">
        <v>41</v>
      </c>
      <c r="AC10692">
        <v>1</v>
      </c>
    </row>
    <row r="10693" spans="1:29">
      <c r="A10693">
        <v>46044</v>
      </c>
      <c r="B10693">
        <v>46044</v>
      </c>
      <c r="C10693" t="s">
        <v>34</v>
      </c>
      <c r="D10693" t="s">
        <v>35</v>
      </c>
      <c r="E10693" t="s">
        <v>36</v>
      </c>
      <c r="F10693">
        <v>759251</v>
      </c>
      <c r="G10693" t="s">
        <v>3001</v>
      </c>
      <c r="H10693" t="s">
        <v>3002</v>
      </c>
      <c r="I10693" t="s">
        <v>160</v>
      </c>
      <c r="N10693" t="s">
        <v>3003</v>
      </c>
      <c r="O10693">
        <v>211.5</v>
      </c>
      <c r="P10693">
        <v>217.85</v>
      </c>
      <c r="Q10693">
        <v>204.5</v>
      </c>
      <c r="R10693">
        <v>204.55</v>
      </c>
      <c r="S10693">
        <v>204.5</v>
      </c>
      <c r="T10693">
        <v>227.2</v>
      </c>
      <c r="V10693">
        <v>204.55</v>
      </c>
      <c r="Y10693">
        <v>3100062</v>
      </c>
      <c r="Z10693">
        <v>643629787.5</v>
      </c>
      <c r="AA10693">
        <v>23306</v>
      </c>
      <c r="AB10693" t="s">
        <v>41</v>
      </c>
      <c r="AC10693">
        <v>1</v>
      </c>
    </row>
    <row r="10694" spans="1:29">
      <c r="A10694">
        <v>46044</v>
      </c>
      <c r="B10694">
        <v>46044</v>
      </c>
      <c r="C10694" t="s">
        <v>34</v>
      </c>
      <c r="D10694" t="s">
        <v>35</v>
      </c>
      <c r="E10694" t="s">
        <v>36</v>
      </c>
      <c r="F10694">
        <v>5382</v>
      </c>
      <c r="G10694" t="s">
        <v>3004</v>
      </c>
      <c r="H10694" t="s">
        <v>3005</v>
      </c>
      <c r="I10694" t="s">
        <v>160</v>
      </c>
      <c r="N10694" t="s">
        <v>3006</v>
      </c>
      <c r="O10694">
        <v>1090</v>
      </c>
      <c r="P10694">
        <v>1111</v>
      </c>
      <c r="Q10694">
        <v>1081.0999999999999</v>
      </c>
      <c r="R10694">
        <v>1093.5</v>
      </c>
      <c r="S10694">
        <v>1090.0999999999999</v>
      </c>
      <c r="T10694">
        <v>1083.7</v>
      </c>
      <c r="V10694">
        <v>1093.45</v>
      </c>
      <c r="Y10694">
        <v>15227</v>
      </c>
      <c r="Z10694">
        <v>16652958.300000001</v>
      </c>
      <c r="AA10694">
        <v>2173</v>
      </c>
      <c r="AB10694" t="s">
        <v>41</v>
      </c>
      <c r="AC10694">
        <v>1</v>
      </c>
    </row>
    <row r="10695" spans="1:29">
      <c r="A10695">
        <v>46044</v>
      </c>
      <c r="B10695">
        <v>46044</v>
      </c>
      <c r="C10695" t="s">
        <v>34</v>
      </c>
      <c r="D10695" t="s">
        <v>35</v>
      </c>
      <c r="E10695" t="s">
        <v>36</v>
      </c>
      <c r="F10695">
        <v>981</v>
      </c>
      <c r="G10695" t="s">
        <v>3007</v>
      </c>
      <c r="H10695" t="s">
        <v>3008</v>
      </c>
      <c r="I10695" t="s">
        <v>160</v>
      </c>
      <c r="N10695" t="s">
        <v>3009</v>
      </c>
      <c r="O10695">
        <v>207</v>
      </c>
      <c r="P10695">
        <v>207.59</v>
      </c>
      <c r="Q10695">
        <v>204.9</v>
      </c>
      <c r="R10695">
        <v>205.88</v>
      </c>
      <c r="S10695">
        <v>206.49</v>
      </c>
      <c r="T10695">
        <v>205.15</v>
      </c>
      <c r="V10695">
        <v>205.9</v>
      </c>
      <c r="Y10695">
        <v>301399</v>
      </c>
      <c r="Z10695">
        <v>62097452.18</v>
      </c>
      <c r="AA10695">
        <v>6104</v>
      </c>
      <c r="AB10695" t="s">
        <v>41</v>
      </c>
      <c r="AC10695">
        <v>1</v>
      </c>
    </row>
    <row r="10696" spans="1:29">
      <c r="A10696">
        <v>46044</v>
      </c>
      <c r="B10696">
        <v>46044</v>
      </c>
      <c r="C10696" t="s">
        <v>34</v>
      </c>
      <c r="D10696" t="s">
        <v>35</v>
      </c>
      <c r="E10696" t="s">
        <v>36</v>
      </c>
      <c r="F10696">
        <v>758346</v>
      </c>
      <c r="G10696" t="s">
        <v>3010</v>
      </c>
      <c r="H10696" t="s">
        <v>3011</v>
      </c>
      <c r="I10696" t="s">
        <v>266</v>
      </c>
      <c r="N10696" t="s">
        <v>3012</v>
      </c>
      <c r="O10696">
        <v>151</v>
      </c>
      <c r="P10696">
        <v>168.9</v>
      </c>
      <c r="Q10696">
        <v>151</v>
      </c>
      <c r="R10696">
        <v>160.1</v>
      </c>
      <c r="S10696">
        <v>160.30000000000001</v>
      </c>
      <c r="T10696">
        <v>142.30000000000001</v>
      </c>
      <c r="V10696">
        <v>160.1</v>
      </c>
      <c r="Y10696">
        <v>107000</v>
      </c>
      <c r="Z10696">
        <v>17124500</v>
      </c>
      <c r="AA10696">
        <v>92</v>
      </c>
      <c r="AB10696" t="s">
        <v>41</v>
      </c>
      <c r="AC10696">
        <v>1000</v>
      </c>
    </row>
    <row r="10697" spans="1:29">
      <c r="A10697">
        <v>46044</v>
      </c>
      <c r="B10697">
        <v>46044</v>
      </c>
      <c r="C10697" t="s">
        <v>34</v>
      </c>
      <c r="D10697" t="s">
        <v>35</v>
      </c>
      <c r="E10697" t="s">
        <v>36</v>
      </c>
      <c r="F10697">
        <v>761214</v>
      </c>
      <c r="G10697" t="s">
        <v>7758</v>
      </c>
      <c r="H10697" t="s">
        <v>7759</v>
      </c>
      <c r="I10697" t="s">
        <v>266</v>
      </c>
      <c r="N10697" t="s">
        <v>7760</v>
      </c>
      <c r="O10697">
        <v>100.5</v>
      </c>
      <c r="P10697">
        <v>100.5</v>
      </c>
      <c r="Q10697">
        <v>100.5</v>
      </c>
      <c r="R10697">
        <v>100.5</v>
      </c>
      <c r="S10697">
        <v>100.5</v>
      </c>
      <c r="T10697">
        <v>100</v>
      </c>
      <c r="V10697">
        <v>100.5</v>
      </c>
      <c r="Y10697">
        <v>1200</v>
      </c>
      <c r="Z10697">
        <v>120600</v>
      </c>
      <c r="AA10697">
        <v>1</v>
      </c>
      <c r="AB10697" t="s">
        <v>41</v>
      </c>
      <c r="AC10697">
        <v>1200</v>
      </c>
    </row>
    <row r="10698" spans="1:29">
      <c r="A10698">
        <v>46044</v>
      </c>
      <c r="B10698">
        <v>46044</v>
      </c>
      <c r="C10698" t="s">
        <v>34</v>
      </c>
      <c r="D10698" t="s">
        <v>35</v>
      </c>
      <c r="E10698" t="s">
        <v>36</v>
      </c>
      <c r="F10698">
        <v>3553</v>
      </c>
      <c r="G10698" t="s">
        <v>3013</v>
      </c>
      <c r="H10698" t="s">
        <v>3014</v>
      </c>
      <c r="I10698" t="s">
        <v>182</v>
      </c>
      <c r="N10698" t="s">
        <v>3015</v>
      </c>
      <c r="O10698">
        <v>19.7</v>
      </c>
      <c r="P10698">
        <v>20.350000000000001</v>
      </c>
      <c r="Q10698">
        <v>19.309999999999999</v>
      </c>
      <c r="R10698">
        <v>19.79</v>
      </c>
      <c r="S10698">
        <v>20.34</v>
      </c>
      <c r="T10698">
        <v>19.7</v>
      </c>
      <c r="V10698">
        <v>19.79</v>
      </c>
      <c r="Y10698">
        <v>10724</v>
      </c>
      <c r="Z10698">
        <v>212309.87</v>
      </c>
      <c r="AA10698">
        <v>22</v>
      </c>
      <c r="AB10698" t="s">
        <v>41</v>
      </c>
      <c r="AC10698">
        <v>1</v>
      </c>
    </row>
    <row r="10699" spans="1:29">
      <c r="A10699">
        <v>46044</v>
      </c>
      <c r="B10699">
        <v>46044</v>
      </c>
      <c r="C10699" t="s">
        <v>34</v>
      </c>
      <c r="D10699" t="s">
        <v>35</v>
      </c>
      <c r="E10699" t="s">
        <v>36</v>
      </c>
      <c r="F10699">
        <v>913</v>
      </c>
      <c r="G10699" t="s">
        <v>3016</v>
      </c>
      <c r="H10699" t="s">
        <v>3017</v>
      </c>
      <c r="I10699" t="s">
        <v>160</v>
      </c>
      <c r="N10699" t="s">
        <v>3018</v>
      </c>
      <c r="O10699">
        <v>68.34</v>
      </c>
      <c r="P10699">
        <v>70.33</v>
      </c>
      <c r="Q10699">
        <v>68.14</v>
      </c>
      <c r="R10699">
        <v>70.099999999999994</v>
      </c>
      <c r="S10699">
        <v>70.099999999999994</v>
      </c>
      <c r="T10699">
        <v>67.87</v>
      </c>
      <c r="V10699">
        <v>70.099999999999994</v>
      </c>
      <c r="Y10699">
        <v>5386580</v>
      </c>
      <c r="Z10699">
        <v>375358514.05000001</v>
      </c>
      <c r="AA10699">
        <v>23192</v>
      </c>
      <c r="AB10699" t="s">
        <v>41</v>
      </c>
      <c r="AC10699">
        <v>1</v>
      </c>
    </row>
    <row r="10700" spans="1:29">
      <c r="A10700">
        <v>46044</v>
      </c>
      <c r="B10700">
        <v>46044</v>
      </c>
      <c r="C10700" t="s">
        <v>34</v>
      </c>
      <c r="D10700" t="s">
        <v>35</v>
      </c>
      <c r="E10700" t="s">
        <v>36</v>
      </c>
      <c r="F10700">
        <v>21154</v>
      </c>
      <c r="G10700" t="s">
        <v>3019</v>
      </c>
      <c r="H10700" t="s">
        <v>3020</v>
      </c>
      <c r="I10700" t="s">
        <v>160</v>
      </c>
      <c r="N10700" t="s">
        <v>3021</v>
      </c>
      <c r="O10700">
        <v>1372.5</v>
      </c>
      <c r="P10700">
        <v>1440</v>
      </c>
      <c r="Q10700">
        <v>1372.5</v>
      </c>
      <c r="R10700">
        <v>1418.7</v>
      </c>
      <c r="S10700">
        <v>1440</v>
      </c>
      <c r="T10700">
        <v>1384.6</v>
      </c>
      <c r="V10700">
        <v>1418.7</v>
      </c>
      <c r="Y10700">
        <v>59573</v>
      </c>
      <c r="Z10700">
        <v>84353102</v>
      </c>
      <c r="AA10700">
        <v>10529</v>
      </c>
      <c r="AB10700" t="s">
        <v>41</v>
      </c>
      <c r="AC10700">
        <v>1</v>
      </c>
    </row>
    <row r="10701" spans="1:29">
      <c r="A10701">
        <v>46044</v>
      </c>
      <c r="B10701">
        <v>46044</v>
      </c>
      <c r="C10701" t="s">
        <v>34</v>
      </c>
      <c r="D10701" t="s">
        <v>35</v>
      </c>
      <c r="E10701" t="s">
        <v>36</v>
      </c>
      <c r="F10701">
        <v>955</v>
      </c>
      <c r="G10701" t="s">
        <v>3022</v>
      </c>
      <c r="H10701" t="s">
        <v>3023</v>
      </c>
      <c r="I10701" t="s">
        <v>160</v>
      </c>
      <c r="N10701" t="s">
        <v>3024</v>
      </c>
      <c r="O10701">
        <v>5521</v>
      </c>
      <c r="P10701">
        <v>5650</v>
      </c>
      <c r="Q10701">
        <v>5491.5</v>
      </c>
      <c r="R10701">
        <v>5621</v>
      </c>
      <c r="S10701">
        <v>5650</v>
      </c>
      <c r="T10701">
        <v>5471</v>
      </c>
      <c r="V10701">
        <v>5620.75</v>
      </c>
      <c r="Y10701">
        <v>1296</v>
      </c>
      <c r="Z10701">
        <v>7240138</v>
      </c>
      <c r="AA10701">
        <v>723</v>
      </c>
      <c r="AB10701" t="s">
        <v>41</v>
      </c>
      <c r="AC10701">
        <v>1</v>
      </c>
    </row>
    <row r="10702" spans="1:29">
      <c r="A10702">
        <v>46044</v>
      </c>
      <c r="B10702">
        <v>46044</v>
      </c>
      <c r="C10702" t="s">
        <v>34</v>
      </c>
      <c r="D10702" t="s">
        <v>35</v>
      </c>
      <c r="E10702" t="s">
        <v>36</v>
      </c>
      <c r="F10702">
        <v>19878</v>
      </c>
      <c r="G10702" t="s">
        <v>3025</v>
      </c>
      <c r="H10702" t="s">
        <v>3026</v>
      </c>
      <c r="I10702" t="s">
        <v>160</v>
      </c>
      <c r="N10702" t="s">
        <v>3027</v>
      </c>
      <c r="O10702">
        <v>29.02</v>
      </c>
      <c r="P10702">
        <v>29.81</v>
      </c>
      <c r="Q10702">
        <v>28.07</v>
      </c>
      <c r="R10702">
        <v>29.27</v>
      </c>
      <c r="S10702">
        <v>29.33</v>
      </c>
      <c r="T10702">
        <v>28.89</v>
      </c>
      <c r="V10702">
        <v>29.27</v>
      </c>
      <c r="Y10702">
        <v>1021904</v>
      </c>
      <c r="Z10702">
        <v>29493171.329999998</v>
      </c>
      <c r="AA10702">
        <v>9507</v>
      </c>
      <c r="AB10702" t="s">
        <v>41</v>
      </c>
      <c r="AC10702">
        <v>1</v>
      </c>
    </row>
    <row r="10703" spans="1:29">
      <c r="A10703">
        <v>46044</v>
      </c>
      <c r="B10703">
        <v>46044</v>
      </c>
      <c r="C10703" t="s">
        <v>34</v>
      </c>
      <c r="D10703" t="s">
        <v>35</v>
      </c>
      <c r="E10703" t="s">
        <v>36</v>
      </c>
      <c r="F10703">
        <v>22764</v>
      </c>
      <c r="G10703" t="s">
        <v>3028</v>
      </c>
      <c r="H10703" t="s">
        <v>3029</v>
      </c>
      <c r="I10703" t="s">
        <v>266</v>
      </c>
      <c r="N10703" t="s">
        <v>3030</v>
      </c>
      <c r="O10703">
        <v>121.2</v>
      </c>
      <c r="P10703">
        <v>121.8</v>
      </c>
      <c r="Q10703">
        <v>117.05</v>
      </c>
      <c r="R10703">
        <v>119</v>
      </c>
      <c r="S10703">
        <v>119</v>
      </c>
      <c r="T10703">
        <v>116</v>
      </c>
      <c r="V10703">
        <v>119</v>
      </c>
      <c r="Y10703">
        <v>10800</v>
      </c>
      <c r="Z10703">
        <v>1283000</v>
      </c>
      <c r="AA10703">
        <v>24</v>
      </c>
      <c r="AB10703" t="s">
        <v>41</v>
      </c>
      <c r="AC10703">
        <v>400</v>
      </c>
    </row>
    <row r="10704" spans="1:29">
      <c r="A10704">
        <v>46044</v>
      </c>
      <c r="B10704">
        <v>46044</v>
      </c>
      <c r="C10704" t="s">
        <v>34</v>
      </c>
      <c r="D10704" t="s">
        <v>35</v>
      </c>
      <c r="E10704" t="s">
        <v>36</v>
      </c>
      <c r="F10704">
        <v>958</v>
      </c>
      <c r="G10704" t="s">
        <v>3031</v>
      </c>
      <c r="H10704" t="s">
        <v>3032</v>
      </c>
      <c r="I10704" t="s">
        <v>160</v>
      </c>
      <c r="N10704" t="s">
        <v>3033</v>
      </c>
      <c r="O10704">
        <v>3645</v>
      </c>
      <c r="P10704">
        <v>3645</v>
      </c>
      <c r="Q10704">
        <v>3540</v>
      </c>
      <c r="R10704">
        <v>3553.3</v>
      </c>
      <c r="S10704">
        <v>3565</v>
      </c>
      <c r="T10704">
        <v>3575.4</v>
      </c>
      <c r="V10704">
        <v>3553.3</v>
      </c>
      <c r="Y10704">
        <v>61901</v>
      </c>
      <c r="Z10704">
        <v>221193754.69999999</v>
      </c>
      <c r="AA10704">
        <v>9534</v>
      </c>
      <c r="AB10704" t="s">
        <v>41</v>
      </c>
      <c r="AC10704">
        <v>1</v>
      </c>
    </row>
    <row r="10705" spans="1:29">
      <c r="A10705">
        <v>46044</v>
      </c>
      <c r="B10705">
        <v>46044</v>
      </c>
      <c r="C10705" t="s">
        <v>34</v>
      </c>
      <c r="D10705" t="s">
        <v>35</v>
      </c>
      <c r="E10705" t="s">
        <v>36</v>
      </c>
      <c r="F10705">
        <v>757892</v>
      </c>
      <c r="G10705" t="s">
        <v>11677</v>
      </c>
      <c r="H10705" t="s">
        <v>11678</v>
      </c>
      <c r="I10705" t="s">
        <v>513</v>
      </c>
      <c r="N10705" t="s">
        <v>11679</v>
      </c>
      <c r="O10705">
        <v>96000</v>
      </c>
      <c r="P10705">
        <v>97989.2</v>
      </c>
      <c r="Q10705">
        <v>96000</v>
      </c>
      <c r="R10705">
        <v>97989</v>
      </c>
      <c r="S10705">
        <v>97989</v>
      </c>
      <c r="T10705">
        <v>97989.2</v>
      </c>
      <c r="V10705">
        <v>97989</v>
      </c>
      <c r="Y10705">
        <v>12</v>
      </c>
      <c r="Z10705">
        <v>1173881</v>
      </c>
      <c r="AA10705">
        <v>3</v>
      </c>
      <c r="AB10705" t="s">
        <v>41</v>
      </c>
      <c r="AC10705">
        <v>1</v>
      </c>
    </row>
    <row r="10706" spans="1:29">
      <c r="A10706">
        <v>46044</v>
      </c>
      <c r="B10706">
        <v>46044</v>
      </c>
      <c r="C10706" t="s">
        <v>34</v>
      </c>
      <c r="D10706" t="s">
        <v>35</v>
      </c>
      <c r="E10706" t="s">
        <v>36</v>
      </c>
      <c r="F10706">
        <v>759296</v>
      </c>
      <c r="G10706" t="s">
        <v>11680</v>
      </c>
      <c r="H10706" t="s">
        <v>11681</v>
      </c>
      <c r="I10706" t="s">
        <v>513</v>
      </c>
      <c r="N10706" t="s">
        <v>11682</v>
      </c>
      <c r="O10706">
        <v>98900</v>
      </c>
      <c r="P10706">
        <v>98900</v>
      </c>
      <c r="Q10706">
        <v>98900</v>
      </c>
      <c r="R10706">
        <v>98900</v>
      </c>
      <c r="S10706">
        <v>98900</v>
      </c>
      <c r="T10706">
        <v>98900</v>
      </c>
      <c r="V10706">
        <v>98900</v>
      </c>
      <c r="Y10706">
        <v>1</v>
      </c>
      <c r="Z10706">
        <v>98900</v>
      </c>
      <c r="AA10706">
        <v>1</v>
      </c>
      <c r="AB10706" t="s">
        <v>41</v>
      </c>
      <c r="AC10706">
        <v>1</v>
      </c>
    </row>
    <row r="10707" spans="1:29">
      <c r="A10707">
        <v>46044</v>
      </c>
      <c r="B10707">
        <v>46044</v>
      </c>
      <c r="C10707" t="s">
        <v>34</v>
      </c>
      <c r="D10707" t="s">
        <v>35</v>
      </c>
      <c r="E10707" t="s">
        <v>36</v>
      </c>
      <c r="F10707">
        <v>24678</v>
      </c>
      <c r="G10707" t="s">
        <v>3037</v>
      </c>
      <c r="H10707" t="s">
        <v>3038</v>
      </c>
      <c r="I10707" t="s">
        <v>266</v>
      </c>
      <c r="N10707" t="s">
        <v>3039</v>
      </c>
      <c r="O10707">
        <v>66</v>
      </c>
      <c r="P10707">
        <v>71.75</v>
      </c>
      <c r="Q10707">
        <v>66</v>
      </c>
      <c r="R10707">
        <v>68.55</v>
      </c>
      <c r="S10707">
        <v>68.55</v>
      </c>
      <c r="T10707">
        <v>65.25</v>
      </c>
      <c r="V10707">
        <v>68.55</v>
      </c>
      <c r="Y10707">
        <v>20800</v>
      </c>
      <c r="Z10707">
        <v>1445920</v>
      </c>
      <c r="AA10707">
        <v>11</v>
      </c>
      <c r="AB10707" t="s">
        <v>41</v>
      </c>
      <c r="AC10707">
        <v>1600</v>
      </c>
    </row>
    <row r="10708" spans="1:29">
      <c r="A10708">
        <v>46044</v>
      </c>
      <c r="B10708">
        <v>46044</v>
      </c>
      <c r="C10708" t="s">
        <v>34</v>
      </c>
      <c r="D10708" t="s">
        <v>35</v>
      </c>
      <c r="E10708" t="s">
        <v>36</v>
      </c>
      <c r="F10708">
        <v>25638</v>
      </c>
      <c r="G10708" t="s">
        <v>3040</v>
      </c>
      <c r="H10708" t="s">
        <v>3041</v>
      </c>
      <c r="I10708" t="s">
        <v>182</v>
      </c>
      <c r="N10708" t="s">
        <v>3042</v>
      </c>
      <c r="O10708">
        <v>23.5</v>
      </c>
      <c r="P10708">
        <v>24.29</v>
      </c>
      <c r="Q10708">
        <v>23.16</v>
      </c>
      <c r="R10708">
        <v>23.73</v>
      </c>
      <c r="S10708">
        <v>23.8</v>
      </c>
      <c r="T10708">
        <v>23.53</v>
      </c>
      <c r="V10708">
        <v>23.73</v>
      </c>
      <c r="Y10708">
        <v>40558</v>
      </c>
      <c r="Z10708">
        <v>963691.3</v>
      </c>
      <c r="AA10708">
        <v>346</v>
      </c>
      <c r="AB10708" t="s">
        <v>41</v>
      </c>
      <c r="AC10708">
        <v>1</v>
      </c>
    </row>
    <row r="10709" spans="1:29">
      <c r="A10709">
        <v>46044</v>
      </c>
      <c r="B10709">
        <v>46044</v>
      </c>
      <c r="C10709" t="s">
        <v>34</v>
      </c>
      <c r="D10709" t="s">
        <v>35</v>
      </c>
      <c r="E10709" t="s">
        <v>36</v>
      </c>
      <c r="F10709">
        <v>17084</v>
      </c>
      <c r="G10709" t="s">
        <v>3043</v>
      </c>
      <c r="H10709" t="s">
        <v>3044</v>
      </c>
      <c r="I10709" t="s">
        <v>266</v>
      </c>
      <c r="N10709" t="s">
        <v>3045</v>
      </c>
      <c r="O10709">
        <v>141</v>
      </c>
      <c r="P10709">
        <v>141.5</v>
      </c>
      <c r="Q10709">
        <v>137</v>
      </c>
      <c r="R10709">
        <v>140.75</v>
      </c>
      <c r="S10709">
        <v>141.5</v>
      </c>
      <c r="T10709">
        <v>138.55000000000001</v>
      </c>
      <c r="V10709">
        <v>140.75</v>
      </c>
      <c r="Y10709">
        <v>39600</v>
      </c>
      <c r="Z10709">
        <v>5526468</v>
      </c>
      <c r="AA10709">
        <v>78</v>
      </c>
      <c r="AB10709" t="s">
        <v>41</v>
      </c>
      <c r="AC10709">
        <v>360</v>
      </c>
    </row>
    <row r="10710" spans="1:29">
      <c r="A10710">
        <v>46044</v>
      </c>
      <c r="B10710">
        <v>46044</v>
      </c>
      <c r="C10710" t="s">
        <v>34</v>
      </c>
      <c r="D10710" t="s">
        <v>35</v>
      </c>
      <c r="E10710" t="s">
        <v>36</v>
      </c>
      <c r="F10710">
        <v>24265</v>
      </c>
      <c r="G10710" t="s">
        <v>3046</v>
      </c>
      <c r="H10710" t="s">
        <v>3047</v>
      </c>
      <c r="I10710" t="s">
        <v>160</v>
      </c>
      <c r="N10710" t="s">
        <v>3048</v>
      </c>
      <c r="O10710">
        <v>95.33</v>
      </c>
      <c r="P10710">
        <v>96.79</v>
      </c>
      <c r="Q10710">
        <v>95</v>
      </c>
      <c r="R10710">
        <v>95.6</v>
      </c>
      <c r="S10710">
        <v>95.85</v>
      </c>
      <c r="T10710">
        <v>95.33</v>
      </c>
      <c r="V10710">
        <v>95.6</v>
      </c>
      <c r="Y10710">
        <v>33199</v>
      </c>
      <c r="Z10710">
        <v>3172137.97</v>
      </c>
      <c r="AA10710">
        <v>653</v>
      </c>
      <c r="AB10710" t="s">
        <v>41</v>
      </c>
      <c r="AC10710">
        <v>1</v>
      </c>
    </row>
    <row r="10711" spans="1:29">
      <c r="A10711">
        <v>46044</v>
      </c>
      <c r="B10711">
        <v>46044</v>
      </c>
      <c r="C10711" t="s">
        <v>34</v>
      </c>
      <c r="D10711" t="s">
        <v>35</v>
      </c>
      <c r="E10711" t="s">
        <v>36</v>
      </c>
      <c r="F10711">
        <v>5097</v>
      </c>
      <c r="G10711" t="s">
        <v>3049</v>
      </c>
      <c r="H10711" t="s">
        <v>3050</v>
      </c>
      <c r="I10711" t="s">
        <v>160</v>
      </c>
      <c r="N10711" t="s">
        <v>3051</v>
      </c>
      <c r="O10711">
        <v>300</v>
      </c>
      <c r="P10711">
        <v>305</v>
      </c>
      <c r="Q10711">
        <v>275.05</v>
      </c>
      <c r="R10711">
        <v>275.89999999999998</v>
      </c>
      <c r="S10711">
        <v>276.5</v>
      </c>
      <c r="T10711">
        <v>283.5</v>
      </c>
      <c r="V10711">
        <v>275.89999999999998</v>
      </c>
      <c r="Y10711">
        <v>154979819</v>
      </c>
      <c r="Z10711">
        <v>44383601098.699997</v>
      </c>
      <c r="AA10711">
        <v>613022</v>
      </c>
      <c r="AB10711" t="s">
        <v>41</v>
      </c>
      <c r="AC10711">
        <v>1</v>
      </c>
    </row>
    <row r="10712" spans="1:29">
      <c r="A10712">
        <v>46044</v>
      </c>
      <c r="B10712">
        <v>46044</v>
      </c>
      <c r="C10712" t="s">
        <v>34</v>
      </c>
      <c r="D10712" t="s">
        <v>35</v>
      </c>
      <c r="E10712" t="s">
        <v>36</v>
      </c>
      <c r="F10712">
        <v>9750</v>
      </c>
      <c r="G10712" t="s">
        <v>3052</v>
      </c>
      <c r="H10712" t="s">
        <v>3053</v>
      </c>
      <c r="I10712" t="s">
        <v>160</v>
      </c>
      <c r="N10712" t="s">
        <v>3054</v>
      </c>
      <c r="O10712">
        <v>2506.4</v>
      </c>
      <c r="P10712">
        <v>2549</v>
      </c>
      <c r="Q10712">
        <v>2474.5</v>
      </c>
      <c r="R10712">
        <v>2511.5</v>
      </c>
      <c r="S10712">
        <v>2504</v>
      </c>
      <c r="T10712">
        <v>2506.4</v>
      </c>
      <c r="V10712">
        <v>2511.6999999999998</v>
      </c>
      <c r="Y10712">
        <v>12842</v>
      </c>
      <c r="Z10712">
        <v>32223997.699999999</v>
      </c>
      <c r="AA10712">
        <v>3619</v>
      </c>
      <c r="AB10712" t="s">
        <v>41</v>
      </c>
      <c r="AC10712">
        <v>1</v>
      </c>
    </row>
    <row r="10713" spans="1:29">
      <c r="A10713">
        <v>46044</v>
      </c>
      <c r="B10713">
        <v>46044</v>
      </c>
      <c r="C10713" t="s">
        <v>34</v>
      </c>
      <c r="D10713" t="s">
        <v>35</v>
      </c>
      <c r="E10713" t="s">
        <v>36</v>
      </c>
      <c r="F10713">
        <v>25162</v>
      </c>
      <c r="G10713" t="s">
        <v>3055</v>
      </c>
      <c r="H10713" t="s">
        <v>3056</v>
      </c>
      <c r="I10713" t="s">
        <v>160</v>
      </c>
      <c r="N10713" t="s">
        <v>3057</v>
      </c>
      <c r="O10713">
        <v>527.1</v>
      </c>
      <c r="P10713">
        <v>541.25</v>
      </c>
      <c r="Q10713">
        <v>527.1</v>
      </c>
      <c r="R10713">
        <v>538.75</v>
      </c>
      <c r="S10713">
        <v>539.9</v>
      </c>
      <c r="T10713">
        <v>529.35</v>
      </c>
      <c r="V10713">
        <v>538.75</v>
      </c>
      <c r="Y10713">
        <v>65011</v>
      </c>
      <c r="Z10713">
        <v>34807767.799999997</v>
      </c>
      <c r="AA10713">
        <v>6712</v>
      </c>
      <c r="AB10713" t="s">
        <v>41</v>
      </c>
      <c r="AC10713">
        <v>1</v>
      </c>
    </row>
    <row r="10714" spans="1:29">
      <c r="A10714">
        <v>46044</v>
      </c>
      <c r="B10714">
        <v>46044</v>
      </c>
      <c r="C10714" t="s">
        <v>34</v>
      </c>
      <c r="D10714" t="s">
        <v>35</v>
      </c>
      <c r="E10714" t="s">
        <v>36</v>
      </c>
      <c r="F10714">
        <v>6040</v>
      </c>
      <c r="G10714" t="s">
        <v>3058</v>
      </c>
      <c r="H10714" t="s">
        <v>3059</v>
      </c>
      <c r="I10714" t="s">
        <v>160</v>
      </c>
      <c r="N10714" t="s">
        <v>3060</v>
      </c>
      <c r="O10714">
        <v>257</v>
      </c>
      <c r="P10714">
        <v>262.60000000000002</v>
      </c>
      <c r="Q10714">
        <v>248</v>
      </c>
      <c r="R10714">
        <v>253.95</v>
      </c>
      <c r="S10714">
        <v>253.1</v>
      </c>
      <c r="T10714">
        <v>255.55</v>
      </c>
      <c r="V10714">
        <v>253.95</v>
      </c>
      <c r="Y10714">
        <v>131947</v>
      </c>
      <c r="Z10714">
        <v>33418508.550000001</v>
      </c>
      <c r="AA10714">
        <v>3442</v>
      </c>
      <c r="AB10714" t="s">
        <v>41</v>
      </c>
      <c r="AC10714">
        <v>1</v>
      </c>
    </row>
    <row r="10715" spans="1:29">
      <c r="A10715">
        <v>46044</v>
      </c>
      <c r="B10715">
        <v>46044</v>
      </c>
      <c r="C10715" t="s">
        <v>34</v>
      </c>
      <c r="D10715" t="s">
        <v>35</v>
      </c>
      <c r="E10715" t="s">
        <v>36</v>
      </c>
      <c r="F10715">
        <v>757953</v>
      </c>
      <c r="G10715" t="s">
        <v>3061</v>
      </c>
      <c r="H10715" t="s">
        <v>3062</v>
      </c>
      <c r="I10715" t="s">
        <v>160</v>
      </c>
      <c r="N10715" t="s">
        <v>3063</v>
      </c>
      <c r="O10715">
        <v>172.01</v>
      </c>
      <c r="P10715">
        <v>177</v>
      </c>
      <c r="Q10715">
        <v>167.51</v>
      </c>
      <c r="R10715">
        <v>174.01</v>
      </c>
      <c r="S10715">
        <v>177</v>
      </c>
      <c r="T10715">
        <v>170.46</v>
      </c>
      <c r="V10715">
        <v>174</v>
      </c>
      <c r="Y10715">
        <v>12657</v>
      </c>
      <c r="Z10715">
        <v>2168355.35</v>
      </c>
      <c r="AA10715">
        <v>256</v>
      </c>
      <c r="AB10715" t="s">
        <v>41</v>
      </c>
      <c r="AC10715">
        <v>1</v>
      </c>
    </row>
    <row r="10716" spans="1:29">
      <c r="A10716">
        <v>46044</v>
      </c>
      <c r="B10716">
        <v>46044</v>
      </c>
      <c r="C10716" t="s">
        <v>34</v>
      </c>
      <c r="D10716" t="s">
        <v>35</v>
      </c>
      <c r="E10716" t="s">
        <v>36</v>
      </c>
      <c r="F10716">
        <v>759797</v>
      </c>
      <c r="G10716" t="s">
        <v>3064</v>
      </c>
      <c r="H10716" t="s">
        <v>3065</v>
      </c>
      <c r="I10716" t="s">
        <v>160</v>
      </c>
      <c r="N10716" t="s">
        <v>3066</v>
      </c>
      <c r="O10716">
        <v>244.3</v>
      </c>
      <c r="P10716">
        <v>276.10000000000002</v>
      </c>
      <c r="Q10716">
        <v>241.2</v>
      </c>
      <c r="R10716">
        <v>253.2</v>
      </c>
      <c r="S10716">
        <v>252.2</v>
      </c>
      <c r="T10716">
        <v>244.3</v>
      </c>
      <c r="V10716">
        <v>253.2</v>
      </c>
      <c r="Y10716">
        <v>292649</v>
      </c>
      <c r="Z10716">
        <v>75057966.450000003</v>
      </c>
      <c r="AA10716">
        <v>8618</v>
      </c>
      <c r="AB10716" t="s">
        <v>41</v>
      </c>
      <c r="AC10716">
        <v>1</v>
      </c>
    </row>
    <row r="10717" spans="1:29">
      <c r="A10717">
        <v>46044</v>
      </c>
      <c r="B10717">
        <v>46044</v>
      </c>
      <c r="C10717" t="s">
        <v>34</v>
      </c>
      <c r="D10717" t="s">
        <v>35</v>
      </c>
      <c r="E10717" t="s">
        <v>36</v>
      </c>
      <c r="F10717">
        <v>8886</v>
      </c>
      <c r="G10717" t="s">
        <v>3067</v>
      </c>
      <c r="H10717" t="s">
        <v>3068</v>
      </c>
      <c r="I10717" t="s">
        <v>182</v>
      </c>
      <c r="N10717" t="s">
        <v>3069</v>
      </c>
      <c r="O10717">
        <v>12.12</v>
      </c>
      <c r="P10717">
        <v>12.42</v>
      </c>
      <c r="Q10717">
        <v>12.12</v>
      </c>
      <c r="R10717">
        <v>12.31</v>
      </c>
      <c r="S10717">
        <v>12.31</v>
      </c>
      <c r="T10717">
        <v>12.75</v>
      </c>
      <c r="V10717">
        <v>14.08</v>
      </c>
      <c r="Y10717">
        <v>167</v>
      </c>
      <c r="Z10717">
        <v>2044.34</v>
      </c>
      <c r="AA10717">
        <v>7</v>
      </c>
      <c r="AB10717" t="s">
        <v>41</v>
      </c>
      <c r="AC10717">
        <v>1</v>
      </c>
    </row>
    <row r="10718" spans="1:29">
      <c r="A10718">
        <v>46044</v>
      </c>
      <c r="B10718">
        <v>46044</v>
      </c>
      <c r="C10718" t="s">
        <v>34</v>
      </c>
      <c r="D10718" t="s">
        <v>35</v>
      </c>
      <c r="E10718" t="s">
        <v>36</v>
      </c>
      <c r="F10718">
        <v>11782</v>
      </c>
      <c r="G10718" t="s">
        <v>3070</v>
      </c>
      <c r="H10718" t="s">
        <v>3071</v>
      </c>
      <c r="I10718" t="s">
        <v>160</v>
      </c>
      <c r="N10718" t="s">
        <v>3072</v>
      </c>
      <c r="O10718">
        <v>318.10000000000002</v>
      </c>
      <c r="P10718">
        <v>322.39999999999998</v>
      </c>
      <c r="Q10718">
        <v>315.89999999999998</v>
      </c>
      <c r="R10718">
        <v>319.75</v>
      </c>
      <c r="S10718">
        <v>319.64999999999998</v>
      </c>
      <c r="T10718">
        <v>315.3</v>
      </c>
      <c r="V10718">
        <v>319.75</v>
      </c>
      <c r="Y10718">
        <v>64467</v>
      </c>
      <c r="Z10718">
        <v>20510775.800000001</v>
      </c>
      <c r="AA10718">
        <v>1344</v>
      </c>
      <c r="AB10718" t="s">
        <v>41</v>
      </c>
      <c r="AC10718">
        <v>1</v>
      </c>
    </row>
    <row r="10719" spans="1:29">
      <c r="A10719">
        <v>46044</v>
      </c>
      <c r="B10719">
        <v>46044</v>
      </c>
      <c r="C10719" t="s">
        <v>34</v>
      </c>
      <c r="D10719" t="s">
        <v>35</v>
      </c>
      <c r="E10719" t="s">
        <v>36</v>
      </c>
      <c r="F10719">
        <v>993</v>
      </c>
      <c r="G10719" t="s">
        <v>3073</v>
      </c>
      <c r="H10719" t="s">
        <v>3074</v>
      </c>
      <c r="I10719" t="s">
        <v>160</v>
      </c>
      <c r="N10719" t="s">
        <v>3075</v>
      </c>
      <c r="O10719">
        <v>414.3</v>
      </c>
      <c r="P10719">
        <v>428.85</v>
      </c>
      <c r="Q10719">
        <v>411.65</v>
      </c>
      <c r="R10719">
        <v>415.15</v>
      </c>
      <c r="S10719">
        <v>412.2</v>
      </c>
      <c r="T10719">
        <v>414.3</v>
      </c>
      <c r="V10719">
        <v>415.2</v>
      </c>
      <c r="Y10719">
        <v>4036</v>
      </c>
      <c r="Z10719">
        <v>1699445.35</v>
      </c>
      <c r="AA10719">
        <v>281</v>
      </c>
      <c r="AB10719" t="s">
        <v>41</v>
      </c>
      <c r="AC10719">
        <v>1</v>
      </c>
    </row>
    <row r="10720" spans="1:29">
      <c r="A10720">
        <v>46044</v>
      </c>
      <c r="B10720">
        <v>46044</v>
      </c>
      <c r="C10720" t="s">
        <v>34</v>
      </c>
      <c r="D10720" t="s">
        <v>35</v>
      </c>
      <c r="E10720" t="s">
        <v>36</v>
      </c>
      <c r="F10720">
        <v>13091</v>
      </c>
      <c r="G10720" t="s">
        <v>3076</v>
      </c>
      <c r="H10720" t="s">
        <v>3077</v>
      </c>
      <c r="I10720" t="s">
        <v>160</v>
      </c>
      <c r="N10720" t="s">
        <v>3078</v>
      </c>
      <c r="O10720">
        <v>101.4</v>
      </c>
      <c r="P10720">
        <v>103.62</v>
      </c>
      <c r="Q10720">
        <v>100.6</v>
      </c>
      <c r="R10720">
        <v>101.13</v>
      </c>
      <c r="S10720">
        <v>101</v>
      </c>
      <c r="T10720">
        <v>101.09</v>
      </c>
      <c r="V10720">
        <v>101.15</v>
      </c>
      <c r="Y10720">
        <v>222651</v>
      </c>
      <c r="Z10720">
        <v>22663786.25</v>
      </c>
      <c r="AA10720">
        <v>2852</v>
      </c>
      <c r="AB10720" t="s">
        <v>41</v>
      </c>
      <c r="AC10720">
        <v>1</v>
      </c>
    </row>
    <row r="10721" spans="1:29">
      <c r="A10721">
        <v>46044</v>
      </c>
      <c r="B10721">
        <v>46044</v>
      </c>
      <c r="C10721" t="s">
        <v>34</v>
      </c>
      <c r="D10721" t="s">
        <v>35</v>
      </c>
      <c r="E10721" t="s">
        <v>36</v>
      </c>
      <c r="F10721">
        <v>11471</v>
      </c>
      <c r="G10721" t="s">
        <v>3079</v>
      </c>
      <c r="H10721" t="s">
        <v>3080</v>
      </c>
      <c r="I10721" t="s">
        <v>160</v>
      </c>
      <c r="N10721" t="s">
        <v>3081</v>
      </c>
      <c r="O10721">
        <v>899.5</v>
      </c>
      <c r="P10721">
        <v>945.35</v>
      </c>
      <c r="Q10721">
        <v>892</v>
      </c>
      <c r="R10721">
        <v>929.85</v>
      </c>
      <c r="S10721">
        <v>925.15</v>
      </c>
      <c r="T10721">
        <v>893.2</v>
      </c>
      <c r="V10721">
        <v>929.95</v>
      </c>
      <c r="Y10721">
        <v>14307</v>
      </c>
      <c r="Z10721">
        <v>13100416.15</v>
      </c>
      <c r="AA10721">
        <v>1526</v>
      </c>
      <c r="AB10721" t="s">
        <v>41</v>
      </c>
      <c r="AC10721">
        <v>1</v>
      </c>
    </row>
    <row r="10722" spans="1:29">
      <c r="A10722">
        <v>46044</v>
      </c>
      <c r="B10722">
        <v>46044</v>
      </c>
      <c r="C10722" t="s">
        <v>34</v>
      </c>
      <c r="D10722" t="s">
        <v>35</v>
      </c>
      <c r="E10722" t="s">
        <v>36</v>
      </c>
      <c r="F10722">
        <v>17376</v>
      </c>
      <c r="G10722" t="s">
        <v>5636</v>
      </c>
      <c r="H10722" t="s">
        <v>11683</v>
      </c>
      <c r="I10722" t="s">
        <v>160</v>
      </c>
      <c r="N10722" t="s">
        <v>11684</v>
      </c>
      <c r="O10722">
        <v>1.22</v>
      </c>
      <c r="P10722">
        <v>1.25</v>
      </c>
      <c r="Q10722">
        <v>1.18</v>
      </c>
      <c r="R10722">
        <v>1.22</v>
      </c>
      <c r="S10722">
        <v>1.23</v>
      </c>
      <c r="T10722">
        <v>1.21</v>
      </c>
      <c r="V10722">
        <v>1.22</v>
      </c>
      <c r="Y10722">
        <v>3178444</v>
      </c>
      <c r="Z10722">
        <v>3849116.15</v>
      </c>
      <c r="AA10722">
        <v>2298</v>
      </c>
      <c r="AB10722" t="s">
        <v>41</v>
      </c>
      <c r="AC10722">
        <v>1</v>
      </c>
    </row>
    <row r="10723" spans="1:29">
      <c r="A10723">
        <v>46044</v>
      </c>
      <c r="B10723">
        <v>46044</v>
      </c>
      <c r="C10723" t="s">
        <v>34</v>
      </c>
      <c r="D10723" t="s">
        <v>35</v>
      </c>
      <c r="E10723" t="s">
        <v>36</v>
      </c>
      <c r="F10723">
        <v>25324</v>
      </c>
      <c r="G10723" t="s">
        <v>3082</v>
      </c>
      <c r="H10723" t="s">
        <v>3083</v>
      </c>
      <c r="I10723" t="s">
        <v>266</v>
      </c>
      <c r="N10723" t="s">
        <v>3084</v>
      </c>
      <c r="O10723">
        <v>58</v>
      </c>
      <c r="P10723">
        <v>64.8</v>
      </c>
      <c r="Q10723">
        <v>55</v>
      </c>
      <c r="R10723">
        <v>64.8</v>
      </c>
      <c r="S10723">
        <v>64.8</v>
      </c>
      <c r="T10723">
        <v>54</v>
      </c>
      <c r="V10723">
        <v>64.8</v>
      </c>
      <c r="Y10723">
        <v>32000</v>
      </c>
      <c r="Z10723">
        <v>1969840</v>
      </c>
      <c r="AA10723">
        <v>18</v>
      </c>
      <c r="AB10723" t="s">
        <v>41</v>
      </c>
      <c r="AC10723">
        <v>1600</v>
      </c>
    </row>
    <row r="10724" spans="1:29">
      <c r="A10724">
        <v>46044</v>
      </c>
      <c r="B10724">
        <v>46044</v>
      </c>
      <c r="C10724" t="s">
        <v>34</v>
      </c>
      <c r="D10724" t="s">
        <v>35</v>
      </c>
      <c r="E10724" t="s">
        <v>36</v>
      </c>
      <c r="F10724">
        <v>760007</v>
      </c>
      <c r="G10724" t="s">
        <v>3085</v>
      </c>
      <c r="H10724" t="s">
        <v>3086</v>
      </c>
      <c r="I10724" t="s">
        <v>160</v>
      </c>
      <c r="N10724" t="s">
        <v>3087</v>
      </c>
      <c r="O10724">
        <v>76</v>
      </c>
      <c r="P10724">
        <v>78.010000000000005</v>
      </c>
      <c r="Q10724">
        <v>75</v>
      </c>
      <c r="R10724">
        <v>75.33</v>
      </c>
      <c r="S10724">
        <v>75.77</v>
      </c>
      <c r="T10724">
        <v>75.06</v>
      </c>
      <c r="V10724">
        <v>75.33</v>
      </c>
      <c r="Y10724">
        <v>878378</v>
      </c>
      <c r="Z10724">
        <v>66889496.399999999</v>
      </c>
      <c r="AA10724">
        <v>7222</v>
      </c>
      <c r="AB10724" t="s">
        <v>41</v>
      </c>
      <c r="AC10724">
        <v>1</v>
      </c>
    </row>
    <row r="10725" spans="1:29">
      <c r="A10725">
        <v>46044</v>
      </c>
      <c r="B10725">
        <v>46044</v>
      </c>
      <c r="C10725" t="s">
        <v>34</v>
      </c>
      <c r="D10725" t="s">
        <v>35</v>
      </c>
      <c r="E10725" t="s">
        <v>36</v>
      </c>
      <c r="F10725">
        <v>22947</v>
      </c>
      <c r="G10725" t="s">
        <v>3088</v>
      </c>
      <c r="H10725" t="s">
        <v>3089</v>
      </c>
      <c r="I10725" t="s">
        <v>160</v>
      </c>
      <c r="N10725" t="s">
        <v>3090</v>
      </c>
      <c r="O10725">
        <v>103.02</v>
      </c>
      <c r="P10725">
        <v>105.5</v>
      </c>
      <c r="Q10725">
        <v>101.5</v>
      </c>
      <c r="R10725">
        <v>102.16</v>
      </c>
      <c r="S10725">
        <v>103.4</v>
      </c>
      <c r="T10725">
        <v>101.7</v>
      </c>
      <c r="V10725">
        <v>102.2</v>
      </c>
      <c r="Y10725">
        <v>330794</v>
      </c>
      <c r="Z10725">
        <v>33997591.770000003</v>
      </c>
      <c r="AA10725">
        <v>3603</v>
      </c>
      <c r="AB10725" t="s">
        <v>41</v>
      </c>
      <c r="AC10725">
        <v>1</v>
      </c>
    </row>
    <row r="10726" spans="1:29">
      <c r="A10726">
        <v>46044</v>
      </c>
      <c r="B10726">
        <v>46044</v>
      </c>
      <c r="C10726" t="s">
        <v>34</v>
      </c>
      <c r="D10726" t="s">
        <v>35</v>
      </c>
      <c r="E10726" t="s">
        <v>36</v>
      </c>
      <c r="F10726">
        <v>676</v>
      </c>
      <c r="G10726" t="s">
        <v>3091</v>
      </c>
      <c r="H10726" t="s">
        <v>3092</v>
      </c>
      <c r="I10726" t="s">
        <v>160</v>
      </c>
      <c r="N10726" t="s">
        <v>3093</v>
      </c>
      <c r="O10726">
        <v>327.85</v>
      </c>
      <c r="P10726">
        <v>335.45</v>
      </c>
      <c r="Q10726">
        <v>327.55</v>
      </c>
      <c r="R10726">
        <v>334.25</v>
      </c>
      <c r="S10726">
        <v>334.5</v>
      </c>
      <c r="T10726">
        <v>325.95</v>
      </c>
      <c r="V10726">
        <v>334.25</v>
      </c>
      <c r="Y10726">
        <v>1329835</v>
      </c>
      <c r="Z10726">
        <v>442697923.14999998</v>
      </c>
      <c r="AA10726">
        <v>28724</v>
      </c>
      <c r="AB10726" t="s">
        <v>41</v>
      </c>
      <c r="AC10726">
        <v>1</v>
      </c>
    </row>
    <row r="10727" spans="1:29">
      <c r="A10727">
        <v>46044</v>
      </c>
      <c r="B10727">
        <v>46044</v>
      </c>
      <c r="C10727" t="s">
        <v>34</v>
      </c>
      <c r="D10727" t="s">
        <v>35</v>
      </c>
      <c r="E10727" t="s">
        <v>36</v>
      </c>
      <c r="F10727">
        <v>760425</v>
      </c>
      <c r="G10727" t="s">
        <v>3094</v>
      </c>
      <c r="H10727" t="s">
        <v>3095</v>
      </c>
      <c r="I10727" t="s">
        <v>327</v>
      </c>
      <c r="N10727" t="s">
        <v>3096</v>
      </c>
      <c r="O10727">
        <v>187.25</v>
      </c>
      <c r="P10727">
        <v>187.25</v>
      </c>
      <c r="Q10727">
        <v>187.25</v>
      </c>
      <c r="R10727">
        <v>187.25</v>
      </c>
      <c r="S10727">
        <v>187.25</v>
      </c>
      <c r="T10727">
        <v>197.1</v>
      </c>
      <c r="V10727">
        <v>187.25</v>
      </c>
      <c r="Y10727">
        <v>6400</v>
      </c>
      <c r="Z10727">
        <v>1198400</v>
      </c>
      <c r="AA10727">
        <v>3</v>
      </c>
      <c r="AB10727" t="s">
        <v>41</v>
      </c>
      <c r="AC10727">
        <v>1600</v>
      </c>
    </row>
    <row r="10728" spans="1:29">
      <c r="A10728">
        <v>46044</v>
      </c>
      <c r="B10728">
        <v>46044</v>
      </c>
      <c r="C10728" t="s">
        <v>34</v>
      </c>
      <c r="D10728" t="s">
        <v>35</v>
      </c>
      <c r="E10728" t="s">
        <v>36</v>
      </c>
      <c r="F10728">
        <v>17486</v>
      </c>
      <c r="G10728" t="s">
        <v>3097</v>
      </c>
      <c r="H10728" t="s">
        <v>3098</v>
      </c>
      <c r="I10728" t="s">
        <v>160</v>
      </c>
      <c r="N10728" t="s">
        <v>3099</v>
      </c>
      <c r="O10728">
        <v>895</v>
      </c>
      <c r="P10728">
        <v>920.45</v>
      </c>
      <c r="Q10728">
        <v>895</v>
      </c>
      <c r="R10728">
        <v>916.95</v>
      </c>
      <c r="S10728">
        <v>919</v>
      </c>
      <c r="T10728">
        <v>891.4</v>
      </c>
      <c r="V10728">
        <v>916.95</v>
      </c>
      <c r="Y10728">
        <v>15454</v>
      </c>
      <c r="Z10728">
        <v>14082800.949999999</v>
      </c>
      <c r="AA10728">
        <v>1050</v>
      </c>
      <c r="AB10728" t="s">
        <v>41</v>
      </c>
      <c r="AC10728">
        <v>1</v>
      </c>
    </row>
    <row r="10729" spans="1:29">
      <c r="A10729">
        <v>46044</v>
      </c>
      <c r="B10729">
        <v>46044</v>
      </c>
      <c r="C10729" t="s">
        <v>34</v>
      </c>
      <c r="D10729" t="s">
        <v>35</v>
      </c>
      <c r="E10729" t="s">
        <v>36</v>
      </c>
      <c r="F10729">
        <v>5353</v>
      </c>
      <c r="G10729" t="s">
        <v>3100</v>
      </c>
      <c r="H10729" t="s">
        <v>3101</v>
      </c>
      <c r="I10729" t="s">
        <v>182</v>
      </c>
      <c r="N10729" t="s">
        <v>3102</v>
      </c>
      <c r="O10729">
        <v>6.94</v>
      </c>
      <c r="P10729">
        <v>7.33</v>
      </c>
      <c r="Q10729">
        <v>6.94</v>
      </c>
      <c r="R10729">
        <v>7.18</v>
      </c>
      <c r="S10729">
        <v>7.2</v>
      </c>
      <c r="T10729">
        <v>6.99</v>
      </c>
      <c r="V10729">
        <v>7.14</v>
      </c>
      <c r="Y10729">
        <v>97566</v>
      </c>
      <c r="Z10729">
        <v>697257.9</v>
      </c>
      <c r="AA10729">
        <v>285</v>
      </c>
      <c r="AB10729" t="s">
        <v>41</v>
      </c>
      <c r="AC10729">
        <v>1</v>
      </c>
    </row>
    <row r="10730" spans="1:29">
      <c r="A10730">
        <v>46044</v>
      </c>
      <c r="B10730">
        <v>46044</v>
      </c>
      <c r="C10730" t="s">
        <v>34</v>
      </c>
      <c r="D10730" t="s">
        <v>35</v>
      </c>
      <c r="E10730" t="s">
        <v>36</v>
      </c>
      <c r="F10730">
        <v>760125</v>
      </c>
      <c r="G10730" t="s">
        <v>3103</v>
      </c>
      <c r="H10730" t="s">
        <v>3104</v>
      </c>
      <c r="I10730" t="s">
        <v>160</v>
      </c>
      <c r="N10730" t="s">
        <v>3105</v>
      </c>
      <c r="O10730">
        <v>169</v>
      </c>
      <c r="P10730">
        <v>172.75</v>
      </c>
      <c r="Q10730">
        <v>169</v>
      </c>
      <c r="R10730">
        <v>171.35</v>
      </c>
      <c r="S10730">
        <v>171.95</v>
      </c>
      <c r="T10730">
        <v>166.14</v>
      </c>
      <c r="V10730">
        <v>171.35</v>
      </c>
      <c r="Y10730">
        <v>213688</v>
      </c>
      <c r="Z10730">
        <v>36596337.659999996</v>
      </c>
      <c r="AA10730">
        <v>4852</v>
      </c>
      <c r="AB10730" t="s">
        <v>41</v>
      </c>
      <c r="AC10730">
        <v>1</v>
      </c>
    </row>
    <row r="10731" spans="1:29">
      <c r="A10731">
        <v>46044</v>
      </c>
      <c r="B10731">
        <v>46044</v>
      </c>
      <c r="C10731" t="s">
        <v>34</v>
      </c>
      <c r="D10731" t="s">
        <v>35</v>
      </c>
      <c r="E10731" t="s">
        <v>36</v>
      </c>
      <c r="F10731">
        <v>1008</v>
      </c>
      <c r="G10731" t="s">
        <v>3106</v>
      </c>
      <c r="H10731" t="s">
        <v>3107</v>
      </c>
      <c r="I10731" t="s">
        <v>160</v>
      </c>
      <c r="N10731" t="s">
        <v>3108</v>
      </c>
      <c r="O10731">
        <v>800</v>
      </c>
      <c r="P10731">
        <v>811.55</v>
      </c>
      <c r="Q10731">
        <v>798.3</v>
      </c>
      <c r="R10731">
        <v>805.4</v>
      </c>
      <c r="S10731">
        <v>810</v>
      </c>
      <c r="T10731">
        <v>792.1</v>
      </c>
      <c r="V10731">
        <v>805.4</v>
      </c>
      <c r="Y10731">
        <v>97563</v>
      </c>
      <c r="Z10731">
        <v>78526363.5</v>
      </c>
      <c r="AA10731">
        <v>7839</v>
      </c>
      <c r="AB10731" t="s">
        <v>41</v>
      </c>
      <c r="AC10731">
        <v>1</v>
      </c>
    </row>
    <row r="10732" spans="1:29">
      <c r="A10732">
        <v>46044</v>
      </c>
      <c r="B10732">
        <v>46044</v>
      </c>
      <c r="C10732" t="s">
        <v>34</v>
      </c>
      <c r="D10732" t="s">
        <v>35</v>
      </c>
      <c r="E10732" t="s">
        <v>36</v>
      </c>
      <c r="F10732">
        <v>1614</v>
      </c>
      <c r="G10732" t="s">
        <v>3109</v>
      </c>
      <c r="H10732" t="s">
        <v>3110</v>
      </c>
      <c r="I10732" t="s">
        <v>160</v>
      </c>
      <c r="N10732" t="s">
        <v>3111</v>
      </c>
      <c r="O10732">
        <v>686</v>
      </c>
      <c r="P10732">
        <v>698.1</v>
      </c>
      <c r="Q10732">
        <v>653.25</v>
      </c>
      <c r="R10732">
        <v>659.05</v>
      </c>
      <c r="S10732">
        <v>664.95</v>
      </c>
      <c r="T10732">
        <v>671.2</v>
      </c>
      <c r="V10732">
        <v>659.1</v>
      </c>
      <c r="Y10732">
        <v>19836</v>
      </c>
      <c r="Z10732">
        <v>13344410.5</v>
      </c>
      <c r="AA10732">
        <v>2190</v>
      </c>
      <c r="AB10732" t="s">
        <v>41</v>
      </c>
      <c r="AC10732">
        <v>1</v>
      </c>
    </row>
    <row r="10733" spans="1:29">
      <c r="A10733">
        <v>46044</v>
      </c>
      <c r="B10733">
        <v>46044</v>
      </c>
      <c r="C10733" t="s">
        <v>34</v>
      </c>
      <c r="D10733" t="s">
        <v>35</v>
      </c>
      <c r="E10733" t="s">
        <v>36</v>
      </c>
      <c r="F10733">
        <v>24150</v>
      </c>
      <c r="G10733" t="s">
        <v>3112</v>
      </c>
      <c r="H10733" t="s">
        <v>3113</v>
      </c>
      <c r="I10733" t="s">
        <v>266</v>
      </c>
      <c r="N10733" t="s">
        <v>3114</v>
      </c>
      <c r="O10733">
        <v>14.45</v>
      </c>
      <c r="P10733">
        <v>14.45</v>
      </c>
      <c r="Q10733">
        <v>14.45</v>
      </c>
      <c r="R10733">
        <v>14.45</v>
      </c>
      <c r="S10733">
        <v>14.45</v>
      </c>
      <c r="T10733">
        <v>14.4</v>
      </c>
      <c r="V10733">
        <v>14.45</v>
      </c>
      <c r="Y10733">
        <v>1200</v>
      </c>
      <c r="Z10733">
        <v>17340</v>
      </c>
      <c r="AA10733">
        <v>1</v>
      </c>
      <c r="AB10733" t="s">
        <v>41</v>
      </c>
      <c r="AC10733">
        <v>1200</v>
      </c>
    </row>
    <row r="10734" spans="1:29">
      <c r="A10734">
        <v>46044</v>
      </c>
      <c r="B10734">
        <v>46044</v>
      </c>
      <c r="C10734" t="s">
        <v>34</v>
      </c>
      <c r="D10734" t="s">
        <v>35</v>
      </c>
      <c r="E10734" t="s">
        <v>36</v>
      </c>
      <c r="F10734">
        <v>12000</v>
      </c>
      <c r="G10734" t="s">
        <v>3118</v>
      </c>
      <c r="H10734" t="s">
        <v>3119</v>
      </c>
      <c r="I10734" t="s">
        <v>160</v>
      </c>
      <c r="N10734" t="s">
        <v>3120</v>
      </c>
      <c r="O10734">
        <v>360.3</v>
      </c>
      <c r="P10734">
        <v>377</v>
      </c>
      <c r="Q10734">
        <v>360</v>
      </c>
      <c r="R10734">
        <v>362.65</v>
      </c>
      <c r="S10734">
        <v>360</v>
      </c>
      <c r="T10734">
        <v>355</v>
      </c>
      <c r="V10734">
        <v>362.7</v>
      </c>
      <c r="Y10734">
        <v>38016</v>
      </c>
      <c r="Z10734">
        <v>13944748.85</v>
      </c>
      <c r="AA10734">
        <v>2308</v>
      </c>
      <c r="AB10734" t="s">
        <v>41</v>
      </c>
      <c r="AC10734">
        <v>1</v>
      </c>
    </row>
    <row r="10735" spans="1:29">
      <c r="A10735">
        <v>46044</v>
      </c>
      <c r="B10735">
        <v>46044</v>
      </c>
      <c r="C10735" t="s">
        <v>34</v>
      </c>
      <c r="D10735" t="s">
        <v>35</v>
      </c>
      <c r="E10735" t="s">
        <v>36</v>
      </c>
      <c r="F10735">
        <v>11999</v>
      </c>
      <c r="G10735" t="s">
        <v>3121</v>
      </c>
      <c r="H10735" t="s">
        <v>3122</v>
      </c>
      <c r="I10735" t="s">
        <v>160</v>
      </c>
      <c r="N10735" t="s">
        <v>3123</v>
      </c>
      <c r="O10735">
        <v>1.59</v>
      </c>
      <c r="P10735">
        <v>1.67</v>
      </c>
      <c r="Q10735">
        <v>1.58</v>
      </c>
      <c r="R10735">
        <v>1.62</v>
      </c>
      <c r="S10735">
        <v>1.63</v>
      </c>
      <c r="T10735">
        <v>1.59</v>
      </c>
      <c r="V10735">
        <v>1.62</v>
      </c>
      <c r="Y10735">
        <v>1402927</v>
      </c>
      <c r="Z10735">
        <v>2290264.11</v>
      </c>
      <c r="AA10735">
        <v>29287</v>
      </c>
      <c r="AB10735" t="s">
        <v>41</v>
      </c>
      <c r="AC10735">
        <v>1</v>
      </c>
    </row>
    <row r="10736" spans="1:29">
      <c r="A10736">
        <v>46044</v>
      </c>
      <c r="B10736">
        <v>46044</v>
      </c>
      <c r="C10736" t="s">
        <v>34</v>
      </c>
      <c r="D10736" t="s">
        <v>35</v>
      </c>
      <c r="E10736" t="s">
        <v>36</v>
      </c>
      <c r="F10736">
        <v>4898</v>
      </c>
      <c r="G10736" t="s">
        <v>3124</v>
      </c>
      <c r="H10736" t="s">
        <v>3125</v>
      </c>
      <c r="I10736" t="s">
        <v>160</v>
      </c>
      <c r="N10736" t="s">
        <v>3126</v>
      </c>
      <c r="O10736">
        <v>376.5</v>
      </c>
      <c r="P10736">
        <v>381.65</v>
      </c>
      <c r="Q10736">
        <v>375.1</v>
      </c>
      <c r="R10736">
        <v>376.65</v>
      </c>
      <c r="S10736">
        <v>378.35</v>
      </c>
      <c r="T10736">
        <v>375.3</v>
      </c>
      <c r="V10736">
        <v>376.65</v>
      </c>
      <c r="Y10736">
        <v>72890</v>
      </c>
      <c r="Z10736">
        <v>27560249.149999999</v>
      </c>
      <c r="AA10736">
        <v>3324</v>
      </c>
      <c r="AB10736" t="s">
        <v>41</v>
      </c>
      <c r="AC10736">
        <v>1</v>
      </c>
    </row>
    <row r="10737" spans="1:29">
      <c r="A10737">
        <v>46044</v>
      </c>
      <c r="B10737">
        <v>46044</v>
      </c>
      <c r="C10737" t="s">
        <v>34</v>
      </c>
      <c r="D10737" t="s">
        <v>35</v>
      </c>
      <c r="E10737" t="s">
        <v>36</v>
      </c>
      <c r="F10737">
        <v>20322</v>
      </c>
      <c r="G10737" t="s">
        <v>3127</v>
      </c>
      <c r="H10737" t="s">
        <v>3128</v>
      </c>
      <c r="I10737" t="s">
        <v>160</v>
      </c>
      <c r="N10737" t="s">
        <v>3129</v>
      </c>
      <c r="O10737">
        <v>152.29</v>
      </c>
      <c r="P10737">
        <v>153.6</v>
      </c>
      <c r="Q10737">
        <v>149.15</v>
      </c>
      <c r="R10737">
        <v>150.66999999999999</v>
      </c>
      <c r="S10737">
        <v>150.99</v>
      </c>
      <c r="T10737">
        <v>150.55000000000001</v>
      </c>
      <c r="V10737">
        <v>150.69999999999999</v>
      </c>
      <c r="Y10737">
        <v>1532539</v>
      </c>
      <c r="Z10737">
        <v>232358419.31999999</v>
      </c>
      <c r="AA10737">
        <v>17400</v>
      </c>
      <c r="AB10737" t="s">
        <v>41</v>
      </c>
      <c r="AC10737">
        <v>1</v>
      </c>
    </row>
    <row r="10738" spans="1:29">
      <c r="A10738">
        <v>46044</v>
      </c>
      <c r="B10738">
        <v>46044</v>
      </c>
      <c r="C10738" t="s">
        <v>34</v>
      </c>
      <c r="D10738" t="s">
        <v>35</v>
      </c>
      <c r="E10738" t="s">
        <v>36</v>
      </c>
      <c r="F10738">
        <v>1023</v>
      </c>
      <c r="G10738" t="s">
        <v>3133</v>
      </c>
      <c r="H10738" t="s">
        <v>3134</v>
      </c>
      <c r="I10738" t="s">
        <v>160</v>
      </c>
      <c r="N10738" t="s">
        <v>3135</v>
      </c>
      <c r="O10738">
        <v>280.05</v>
      </c>
      <c r="P10738">
        <v>287.2</v>
      </c>
      <c r="Q10738">
        <v>278.2</v>
      </c>
      <c r="R10738">
        <v>282.2</v>
      </c>
      <c r="S10738">
        <v>282.35000000000002</v>
      </c>
      <c r="T10738">
        <v>276.10000000000002</v>
      </c>
      <c r="V10738">
        <v>282.2</v>
      </c>
      <c r="Y10738">
        <v>16816171</v>
      </c>
      <c r="Z10738">
        <v>4758189955.8999996</v>
      </c>
      <c r="AA10738">
        <v>118201</v>
      </c>
      <c r="AB10738" t="s">
        <v>41</v>
      </c>
      <c r="AC10738">
        <v>1</v>
      </c>
    </row>
    <row r="10739" spans="1:29">
      <c r="A10739">
        <v>46044</v>
      </c>
      <c r="B10739">
        <v>46044</v>
      </c>
      <c r="C10739" t="s">
        <v>34</v>
      </c>
      <c r="D10739" t="s">
        <v>35</v>
      </c>
      <c r="E10739" t="s">
        <v>36</v>
      </c>
      <c r="F10739">
        <v>1190</v>
      </c>
      <c r="G10739" t="s">
        <v>3136</v>
      </c>
      <c r="H10739" t="s">
        <v>3137</v>
      </c>
      <c r="I10739" t="s">
        <v>160</v>
      </c>
      <c r="N10739" t="s">
        <v>3138</v>
      </c>
      <c r="O10739">
        <v>425</v>
      </c>
      <c r="P10739">
        <v>439</v>
      </c>
      <c r="Q10739">
        <v>425</v>
      </c>
      <c r="R10739">
        <v>434.95</v>
      </c>
      <c r="S10739">
        <v>432.1</v>
      </c>
      <c r="T10739">
        <v>429.25</v>
      </c>
      <c r="V10739">
        <v>434.95</v>
      </c>
      <c r="Y10739">
        <v>30666</v>
      </c>
      <c r="Z10739">
        <v>13296020.949999999</v>
      </c>
      <c r="AA10739">
        <v>1942</v>
      </c>
      <c r="AB10739" t="s">
        <v>41</v>
      </c>
      <c r="AC10739">
        <v>1</v>
      </c>
    </row>
    <row r="10740" spans="1:29">
      <c r="A10740">
        <v>46044</v>
      </c>
      <c r="B10740">
        <v>46044</v>
      </c>
      <c r="C10740" t="s">
        <v>34</v>
      </c>
      <c r="D10740" t="s">
        <v>35</v>
      </c>
      <c r="E10740" t="s">
        <v>36</v>
      </c>
      <c r="F10740">
        <v>573</v>
      </c>
      <c r="G10740" t="s">
        <v>3139</v>
      </c>
      <c r="H10740" t="s">
        <v>3140</v>
      </c>
      <c r="I10740" t="s">
        <v>266</v>
      </c>
      <c r="N10740" t="s">
        <v>3141</v>
      </c>
      <c r="O10740">
        <v>172.05</v>
      </c>
      <c r="P10740">
        <v>180.7</v>
      </c>
      <c r="Q10740">
        <v>172.05</v>
      </c>
      <c r="R10740">
        <v>178.5</v>
      </c>
      <c r="S10740">
        <v>178.5</v>
      </c>
      <c r="T10740">
        <v>170.9</v>
      </c>
      <c r="V10740">
        <v>178.5</v>
      </c>
      <c r="Y10740">
        <v>45500</v>
      </c>
      <c r="Z10740">
        <v>8076875</v>
      </c>
      <c r="AA10740">
        <v>63</v>
      </c>
      <c r="AB10740" t="s">
        <v>41</v>
      </c>
      <c r="AC10740">
        <v>500</v>
      </c>
    </row>
    <row r="10741" spans="1:29">
      <c r="A10741">
        <v>46044</v>
      </c>
      <c r="B10741">
        <v>46044</v>
      </c>
      <c r="C10741" t="s">
        <v>34</v>
      </c>
      <c r="D10741" t="s">
        <v>35</v>
      </c>
      <c r="E10741" t="s">
        <v>36</v>
      </c>
      <c r="F10741">
        <v>8159</v>
      </c>
      <c r="G10741" t="s">
        <v>3145</v>
      </c>
      <c r="H10741" t="s">
        <v>3146</v>
      </c>
      <c r="I10741" t="s">
        <v>160</v>
      </c>
      <c r="N10741" t="s">
        <v>3147</v>
      </c>
      <c r="O10741">
        <v>32.6</v>
      </c>
      <c r="P10741">
        <v>32.6</v>
      </c>
      <c r="Q10741">
        <v>31.2</v>
      </c>
      <c r="R10741">
        <v>32.25</v>
      </c>
      <c r="S10741">
        <v>31.95</v>
      </c>
      <c r="T10741">
        <v>31.55</v>
      </c>
      <c r="V10741">
        <v>32.18</v>
      </c>
      <c r="Y10741">
        <v>15432</v>
      </c>
      <c r="Z10741">
        <v>494604.47</v>
      </c>
      <c r="AA10741">
        <v>158</v>
      </c>
      <c r="AB10741" t="s">
        <v>41</v>
      </c>
      <c r="AC10741">
        <v>1</v>
      </c>
    </row>
    <row r="10742" spans="1:29">
      <c r="A10742">
        <v>46044</v>
      </c>
      <c r="B10742">
        <v>46044</v>
      </c>
      <c r="C10742" t="s">
        <v>34</v>
      </c>
      <c r="D10742" t="s">
        <v>35</v>
      </c>
      <c r="E10742" t="s">
        <v>36</v>
      </c>
      <c r="F10742">
        <v>13710</v>
      </c>
      <c r="G10742" t="s">
        <v>3151</v>
      </c>
      <c r="H10742" t="s">
        <v>3152</v>
      </c>
      <c r="I10742" t="s">
        <v>160</v>
      </c>
      <c r="N10742" t="s">
        <v>3153</v>
      </c>
      <c r="O10742">
        <v>2200</v>
      </c>
      <c r="P10742">
        <v>2260</v>
      </c>
      <c r="Q10742">
        <v>2170.3000000000002</v>
      </c>
      <c r="R10742">
        <v>2204.5</v>
      </c>
      <c r="S10742">
        <v>2199</v>
      </c>
      <c r="T10742">
        <v>2181.4</v>
      </c>
      <c r="V10742">
        <v>2204.6</v>
      </c>
      <c r="Y10742">
        <v>59159</v>
      </c>
      <c r="Z10742">
        <v>131916432.5</v>
      </c>
      <c r="AA10742">
        <v>9108</v>
      </c>
      <c r="AB10742" t="s">
        <v>41</v>
      </c>
      <c r="AC10742">
        <v>1</v>
      </c>
    </row>
    <row r="10743" spans="1:29">
      <c r="A10743">
        <v>46044</v>
      </c>
      <c r="B10743">
        <v>46044</v>
      </c>
      <c r="C10743" t="s">
        <v>34</v>
      </c>
      <c r="D10743" t="s">
        <v>35</v>
      </c>
      <c r="E10743" t="s">
        <v>36</v>
      </c>
      <c r="F10743">
        <v>23647</v>
      </c>
      <c r="G10743" t="s">
        <v>3154</v>
      </c>
      <c r="H10743" t="s">
        <v>3155</v>
      </c>
      <c r="I10743" t="s">
        <v>160</v>
      </c>
      <c r="N10743" t="s">
        <v>3156</v>
      </c>
      <c r="O10743">
        <v>0.3</v>
      </c>
      <c r="P10743">
        <v>0.31</v>
      </c>
      <c r="Q10743">
        <v>0.28999999999999998</v>
      </c>
      <c r="R10743">
        <v>0.3</v>
      </c>
      <c r="S10743">
        <v>0.31</v>
      </c>
      <c r="T10743">
        <v>0.28999999999999998</v>
      </c>
      <c r="V10743">
        <v>0.3</v>
      </c>
      <c r="Y10743">
        <v>70308788</v>
      </c>
      <c r="Z10743">
        <v>21084052.41</v>
      </c>
      <c r="AA10743">
        <v>3706</v>
      </c>
      <c r="AB10743" t="s">
        <v>41</v>
      </c>
      <c r="AC10743">
        <v>1</v>
      </c>
    </row>
    <row r="10744" spans="1:29">
      <c r="A10744">
        <v>46044</v>
      </c>
      <c r="B10744">
        <v>46044</v>
      </c>
      <c r="C10744" t="s">
        <v>34</v>
      </c>
      <c r="D10744" t="s">
        <v>35</v>
      </c>
      <c r="E10744" t="s">
        <v>36</v>
      </c>
      <c r="F10744">
        <v>24532</v>
      </c>
      <c r="G10744" t="s">
        <v>3157</v>
      </c>
      <c r="H10744" t="s">
        <v>3158</v>
      </c>
      <c r="I10744" t="s">
        <v>160</v>
      </c>
      <c r="N10744" t="s">
        <v>3159</v>
      </c>
      <c r="O10744">
        <v>43.5</v>
      </c>
      <c r="P10744">
        <v>44.42</v>
      </c>
      <c r="Q10744">
        <v>42.9</v>
      </c>
      <c r="R10744">
        <v>43.94</v>
      </c>
      <c r="S10744">
        <v>44.18</v>
      </c>
      <c r="T10744">
        <v>43.02</v>
      </c>
      <c r="V10744">
        <v>43.94</v>
      </c>
      <c r="Y10744">
        <v>745673</v>
      </c>
      <c r="Z10744">
        <v>32430455.640000001</v>
      </c>
      <c r="AA10744">
        <v>3880</v>
      </c>
      <c r="AB10744" t="s">
        <v>41</v>
      </c>
      <c r="AC10744">
        <v>1</v>
      </c>
    </row>
    <row r="10745" spans="1:29">
      <c r="A10745">
        <v>46044</v>
      </c>
      <c r="B10745">
        <v>46044</v>
      </c>
      <c r="C10745" t="s">
        <v>34</v>
      </c>
      <c r="D10745" t="s">
        <v>35</v>
      </c>
      <c r="E10745" t="s">
        <v>36</v>
      </c>
      <c r="F10745">
        <v>759776</v>
      </c>
      <c r="G10745" t="s">
        <v>3160</v>
      </c>
      <c r="H10745" t="s">
        <v>3161</v>
      </c>
      <c r="I10745" t="s">
        <v>266</v>
      </c>
      <c r="N10745" t="s">
        <v>3162</v>
      </c>
      <c r="O10745">
        <v>111</v>
      </c>
      <c r="P10745">
        <v>118</v>
      </c>
      <c r="Q10745">
        <v>110.05</v>
      </c>
      <c r="R10745">
        <v>110.05</v>
      </c>
      <c r="S10745">
        <v>110.05</v>
      </c>
      <c r="T10745">
        <v>107.95</v>
      </c>
      <c r="V10745">
        <v>110.05</v>
      </c>
      <c r="Y10745">
        <v>23000</v>
      </c>
      <c r="Z10745">
        <v>2595300</v>
      </c>
      <c r="AA10745">
        <v>15</v>
      </c>
      <c r="AB10745" t="s">
        <v>41</v>
      </c>
      <c r="AC10745">
        <v>1000</v>
      </c>
    </row>
    <row r="10746" spans="1:29">
      <c r="A10746">
        <v>46044</v>
      </c>
      <c r="B10746">
        <v>46044</v>
      </c>
      <c r="C10746" t="s">
        <v>34</v>
      </c>
      <c r="D10746" t="s">
        <v>35</v>
      </c>
      <c r="E10746" t="s">
        <v>36</v>
      </c>
      <c r="F10746">
        <v>3744</v>
      </c>
      <c r="G10746" t="s">
        <v>3163</v>
      </c>
      <c r="H10746" t="s">
        <v>3164</v>
      </c>
      <c r="I10746" t="s">
        <v>160</v>
      </c>
      <c r="N10746" t="s">
        <v>3165</v>
      </c>
      <c r="O10746">
        <v>3998</v>
      </c>
      <c r="P10746">
        <v>4029.5</v>
      </c>
      <c r="Q10746">
        <v>3950</v>
      </c>
      <c r="R10746">
        <v>3971.5</v>
      </c>
      <c r="S10746">
        <v>3976</v>
      </c>
      <c r="T10746">
        <v>3998.9</v>
      </c>
      <c r="V10746">
        <v>3971.55</v>
      </c>
      <c r="Y10746">
        <v>6269</v>
      </c>
      <c r="Z10746">
        <v>24949941.300000001</v>
      </c>
      <c r="AA10746">
        <v>2155</v>
      </c>
      <c r="AB10746" t="s">
        <v>41</v>
      </c>
      <c r="AC10746">
        <v>1</v>
      </c>
    </row>
    <row r="10747" spans="1:29">
      <c r="A10747">
        <v>46044</v>
      </c>
      <c r="B10747">
        <v>46044</v>
      </c>
      <c r="C10747" t="s">
        <v>34</v>
      </c>
      <c r="D10747" t="s">
        <v>35</v>
      </c>
      <c r="E10747" t="s">
        <v>36</v>
      </c>
      <c r="F10747">
        <v>6198</v>
      </c>
      <c r="G10747" t="s">
        <v>3166</v>
      </c>
      <c r="H10747" t="s">
        <v>3167</v>
      </c>
      <c r="I10747" t="s">
        <v>160</v>
      </c>
      <c r="N10747" t="s">
        <v>3168</v>
      </c>
      <c r="O10747">
        <v>21.84</v>
      </c>
      <c r="P10747">
        <v>23</v>
      </c>
      <c r="Q10747">
        <v>21.71</v>
      </c>
      <c r="R10747">
        <v>22.39</v>
      </c>
      <c r="S10747">
        <v>22.11</v>
      </c>
      <c r="T10747">
        <v>21.71</v>
      </c>
      <c r="V10747">
        <v>22.39</v>
      </c>
      <c r="Y10747">
        <v>1175998</v>
      </c>
      <c r="Z10747">
        <v>26321379.100000001</v>
      </c>
      <c r="AA10747">
        <v>4551</v>
      </c>
      <c r="AB10747" t="s">
        <v>41</v>
      </c>
      <c r="AC10747">
        <v>1</v>
      </c>
    </row>
    <row r="10748" spans="1:29">
      <c r="A10748">
        <v>46044</v>
      </c>
      <c r="B10748">
        <v>46044</v>
      </c>
      <c r="C10748" t="s">
        <v>34</v>
      </c>
      <c r="D10748" t="s">
        <v>35</v>
      </c>
      <c r="E10748" t="s">
        <v>36</v>
      </c>
      <c r="F10748">
        <v>759239</v>
      </c>
      <c r="G10748" t="s">
        <v>3169</v>
      </c>
      <c r="H10748" t="s">
        <v>3170</v>
      </c>
      <c r="I10748" t="s">
        <v>160</v>
      </c>
      <c r="N10748" t="s">
        <v>3171</v>
      </c>
      <c r="O10748">
        <v>85.35</v>
      </c>
      <c r="P10748">
        <v>86.94</v>
      </c>
      <c r="Q10748">
        <v>82.2</v>
      </c>
      <c r="R10748">
        <v>83.69</v>
      </c>
      <c r="S10748">
        <v>82.89</v>
      </c>
      <c r="T10748">
        <v>85.44</v>
      </c>
      <c r="V10748">
        <v>83.71</v>
      </c>
      <c r="Y10748">
        <v>35395</v>
      </c>
      <c r="Z10748">
        <v>2999765.65</v>
      </c>
      <c r="AA10748">
        <v>1631</v>
      </c>
      <c r="AB10748" t="s">
        <v>41</v>
      </c>
      <c r="AC10748">
        <v>1</v>
      </c>
    </row>
    <row r="10749" spans="1:29">
      <c r="A10749">
        <v>46044</v>
      </c>
      <c r="B10749">
        <v>46044</v>
      </c>
      <c r="C10749" t="s">
        <v>34</v>
      </c>
      <c r="D10749" t="s">
        <v>35</v>
      </c>
      <c r="E10749" t="s">
        <v>36</v>
      </c>
      <c r="F10749">
        <v>6579</v>
      </c>
      <c r="G10749" t="s">
        <v>3172</v>
      </c>
      <c r="H10749" t="s">
        <v>3173</v>
      </c>
      <c r="I10749" t="s">
        <v>160</v>
      </c>
      <c r="N10749" t="s">
        <v>3174</v>
      </c>
      <c r="O10749">
        <v>214.6</v>
      </c>
      <c r="P10749">
        <v>226.3</v>
      </c>
      <c r="Q10749">
        <v>214.35</v>
      </c>
      <c r="R10749">
        <v>220.05</v>
      </c>
      <c r="S10749">
        <v>219.7</v>
      </c>
      <c r="T10749">
        <v>212.45</v>
      </c>
      <c r="V10749">
        <v>220.05</v>
      </c>
      <c r="Y10749">
        <v>233501</v>
      </c>
      <c r="Z10749">
        <v>51397064.399999999</v>
      </c>
      <c r="AA10749">
        <v>5269</v>
      </c>
      <c r="AB10749" t="s">
        <v>41</v>
      </c>
      <c r="AC10749">
        <v>1</v>
      </c>
    </row>
    <row r="10750" spans="1:29">
      <c r="A10750">
        <v>46044</v>
      </c>
      <c r="B10750">
        <v>46044</v>
      </c>
      <c r="C10750" t="s">
        <v>34</v>
      </c>
      <c r="D10750" t="s">
        <v>35</v>
      </c>
      <c r="E10750" t="s">
        <v>36</v>
      </c>
      <c r="F10750">
        <v>1038</v>
      </c>
      <c r="G10750" t="s">
        <v>3175</v>
      </c>
      <c r="H10750" t="s">
        <v>3176</v>
      </c>
      <c r="I10750" t="s">
        <v>160</v>
      </c>
      <c r="N10750" t="s">
        <v>3177</v>
      </c>
      <c r="O10750">
        <v>717.75</v>
      </c>
      <c r="P10750">
        <v>732.25</v>
      </c>
      <c r="Q10750">
        <v>715</v>
      </c>
      <c r="R10750">
        <v>727.95</v>
      </c>
      <c r="S10750">
        <v>729.4</v>
      </c>
      <c r="T10750">
        <v>713.45</v>
      </c>
      <c r="V10750">
        <v>727.95</v>
      </c>
      <c r="Y10750">
        <v>133632</v>
      </c>
      <c r="Z10750">
        <v>96682313</v>
      </c>
      <c r="AA10750">
        <v>15420</v>
      </c>
      <c r="AB10750" t="s">
        <v>41</v>
      </c>
      <c r="AC10750">
        <v>1</v>
      </c>
    </row>
    <row r="10751" spans="1:29">
      <c r="A10751">
        <v>46044</v>
      </c>
      <c r="B10751">
        <v>46044</v>
      </c>
      <c r="C10751" t="s">
        <v>34</v>
      </c>
      <c r="D10751" t="s">
        <v>35</v>
      </c>
      <c r="E10751" t="s">
        <v>36</v>
      </c>
      <c r="F10751">
        <v>1041</v>
      </c>
      <c r="G10751" t="s">
        <v>3178</v>
      </c>
      <c r="H10751" t="s">
        <v>3179</v>
      </c>
      <c r="I10751" t="s">
        <v>160</v>
      </c>
      <c r="N10751" t="s">
        <v>3180</v>
      </c>
      <c r="O10751">
        <v>174.99</v>
      </c>
      <c r="P10751">
        <v>177.25</v>
      </c>
      <c r="Q10751">
        <v>173.58</v>
      </c>
      <c r="R10751">
        <v>175.21</v>
      </c>
      <c r="S10751">
        <v>175.9</v>
      </c>
      <c r="T10751">
        <v>174.18</v>
      </c>
      <c r="V10751">
        <v>175.2</v>
      </c>
      <c r="Y10751">
        <v>167523</v>
      </c>
      <c r="Z10751">
        <v>29370331.960000001</v>
      </c>
      <c r="AA10751">
        <v>7255</v>
      </c>
      <c r="AB10751" t="s">
        <v>41</v>
      </c>
      <c r="AC10751">
        <v>1</v>
      </c>
    </row>
    <row r="10752" spans="1:29">
      <c r="A10752">
        <v>46044</v>
      </c>
      <c r="B10752">
        <v>46044</v>
      </c>
      <c r="C10752" t="s">
        <v>34</v>
      </c>
      <c r="D10752" t="s">
        <v>35</v>
      </c>
      <c r="E10752" t="s">
        <v>36</v>
      </c>
      <c r="F10752">
        <v>14304</v>
      </c>
      <c r="G10752" t="s">
        <v>3181</v>
      </c>
      <c r="H10752" t="s">
        <v>3182</v>
      </c>
      <c r="I10752" t="s">
        <v>160</v>
      </c>
      <c r="N10752" t="s">
        <v>3183</v>
      </c>
      <c r="O10752">
        <v>312.55</v>
      </c>
      <c r="P10752">
        <v>316.8</v>
      </c>
      <c r="Q10752">
        <v>307.39999999999998</v>
      </c>
      <c r="R10752">
        <v>312.89999999999998</v>
      </c>
      <c r="S10752">
        <v>316.8</v>
      </c>
      <c r="T10752">
        <v>310.3</v>
      </c>
      <c r="V10752">
        <v>312.89999999999998</v>
      </c>
      <c r="Y10752">
        <v>704628</v>
      </c>
      <c r="Z10752">
        <v>219411056.80000001</v>
      </c>
      <c r="AA10752">
        <v>19168</v>
      </c>
      <c r="AB10752" t="s">
        <v>41</v>
      </c>
      <c r="AC10752">
        <v>1</v>
      </c>
    </row>
    <row r="10753" spans="1:29">
      <c r="A10753">
        <v>46044</v>
      </c>
      <c r="B10753">
        <v>46044</v>
      </c>
      <c r="C10753" t="s">
        <v>34</v>
      </c>
      <c r="D10753" t="s">
        <v>35</v>
      </c>
      <c r="E10753" t="s">
        <v>36</v>
      </c>
      <c r="F10753">
        <v>757658</v>
      </c>
      <c r="G10753" t="s">
        <v>3184</v>
      </c>
      <c r="H10753" t="s">
        <v>3185</v>
      </c>
      <c r="I10753" t="s">
        <v>160</v>
      </c>
      <c r="N10753" t="s">
        <v>3186</v>
      </c>
      <c r="O10753">
        <v>36.67</v>
      </c>
      <c r="P10753">
        <v>36.99</v>
      </c>
      <c r="Q10753">
        <v>35.86</v>
      </c>
      <c r="R10753">
        <v>36.44</v>
      </c>
      <c r="S10753">
        <v>36.49</v>
      </c>
      <c r="T10753">
        <v>35.83</v>
      </c>
      <c r="V10753">
        <v>36.42</v>
      </c>
      <c r="Y10753">
        <v>851933</v>
      </c>
      <c r="Z10753">
        <v>30946411.32</v>
      </c>
      <c r="AA10753">
        <v>1815</v>
      </c>
      <c r="AB10753" t="s">
        <v>41</v>
      </c>
      <c r="AC10753">
        <v>1</v>
      </c>
    </row>
    <row r="10754" spans="1:29">
      <c r="A10754">
        <v>46044</v>
      </c>
      <c r="B10754">
        <v>46044</v>
      </c>
      <c r="C10754" t="s">
        <v>34</v>
      </c>
      <c r="D10754" t="s">
        <v>35</v>
      </c>
      <c r="E10754" t="s">
        <v>36</v>
      </c>
      <c r="F10754">
        <v>12032</v>
      </c>
      <c r="G10754" t="s">
        <v>3187</v>
      </c>
      <c r="H10754" t="s">
        <v>3188</v>
      </c>
      <c r="I10754" t="s">
        <v>160</v>
      </c>
      <c r="N10754" t="s">
        <v>3189</v>
      </c>
      <c r="O10754">
        <v>526</v>
      </c>
      <c r="P10754">
        <v>526</v>
      </c>
      <c r="Q10754">
        <v>511.1</v>
      </c>
      <c r="R10754">
        <v>514.20000000000005</v>
      </c>
      <c r="S10754">
        <v>515</v>
      </c>
      <c r="T10754">
        <v>517.15</v>
      </c>
      <c r="V10754">
        <v>514.20000000000005</v>
      </c>
      <c r="Y10754">
        <v>717271</v>
      </c>
      <c r="Z10754">
        <v>372248741.35000002</v>
      </c>
      <c r="AA10754">
        <v>26035</v>
      </c>
      <c r="AB10754" t="s">
        <v>41</v>
      </c>
      <c r="AC10754">
        <v>1</v>
      </c>
    </row>
    <row r="10755" spans="1:29">
      <c r="A10755">
        <v>46044</v>
      </c>
      <c r="B10755">
        <v>46044</v>
      </c>
      <c r="C10755" t="s">
        <v>34</v>
      </c>
      <c r="D10755" t="s">
        <v>35</v>
      </c>
      <c r="E10755" t="s">
        <v>36</v>
      </c>
      <c r="F10755">
        <v>20372</v>
      </c>
      <c r="G10755" t="s">
        <v>3190</v>
      </c>
      <c r="H10755" t="s">
        <v>3191</v>
      </c>
      <c r="I10755" t="s">
        <v>160</v>
      </c>
      <c r="N10755" t="s">
        <v>3192</v>
      </c>
      <c r="O10755">
        <v>307.25</v>
      </c>
      <c r="P10755">
        <v>313.89999999999998</v>
      </c>
      <c r="Q10755">
        <v>307.25</v>
      </c>
      <c r="R10755">
        <v>309.8</v>
      </c>
      <c r="S10755">
        <v>311.60000000000002</v>
      </c>
      <c r="T10755">
        <v>307.2</v>
      </c>
      <c r="V10755">
        <v>309.8</v>
      </c>
      <c r="Y10755">
        <v>57075</v>
      </c>
      <c r="Z10755">
        <v>17728096.25</v>
      </c>
      <c r="AA10755">
        <v>1364</v>
      </c>
      <c r="AB10755" t="s">
        <v>41</v>
      </c>
      <c r="AC10755">
        <v>1</v>
      </c>
    </row>
    <row r="10756" spans="1:29">
      <c r="A10756">
        <v>46044</v>
      </c>
      <c r="B10756">
        <v>46044</v>
      </c>
      <c r="C10756" t="s">
        <v>34</v>
      </c>
      <c r="D10756" t="s">
        <v>35</v>
      </c>
      <c r="E10756" t="s">
        <v>36</v>
      </c>
      <c r="F10756">
        <v>25512</v>
      </c>
      <c r="G10756" t="s">
        <v>3193</v>
      </c>
      <c r="H10756" t="s">
        <v>3194</v>
      </c>
      <c r="I10756" t="s">
        <v>160</v>
      </c>
      <c r="N10756" t="s">
        <v>3195</v>
      </c>
      <c r="O10756">
        <v>10.65</v>
      </c>
      <c r="P10756">
        <v>10.65</v>
      </c>
      <c r="Q10756">
        <v>9.6999999999999993</v>
      </c>
      <c r="R10756">
        <v>10.61</v>
      </c>
      <c r="S10756">
        <v>10.63</v>
      </c>
      <c r="T10756">
        <v>10.17</v>
      </c>
      <c r="V10756">
        <v>10.69</v>
      </c>
      <c r="Y10756">
        <v>3496</v>
      </c>
      <c r="Z10756">
        <v>35227.440000000002</v>
      </c>
      <c r="AA10756">
        <v>49</v>
      </c>
      <c r="AB10756" t="s">
        <v>41</v>
      </c>
      <c r="AC10756">
        <v>1</v>
      </c>
    </row>
    <row r="10757" spans="1:29">
      <c r="A10757">
        <v>46044</v>
      </c>
      <c r="B10757">
        <v>46044</v>
      </c>
      <c r="C10757" t="s">
        <v>34</v>
      </c>
      <c r="D10757" t="s">
        <v>35</v>
      </c>
      <c r="E10757" t="s">
        <v>36</v>
      </c>
      <c r="F10757">
        <v>758208</v>
      </c>
      <c r="G10757" t="s">
        <v>3196</v>
      </c>
      <c r="H10757" t="s">
        <v>3197</v>
      </c>
      <c r="I10757" t="s">
        <v>266</v>
      </c>
      <c r="N10757" t="s">
        <v>3198</v>
      </c>
      <c r="O10757">
        <v>410</v>
      </c>
      <c r="P10757">
        <v>417.3</v>
      </c>
      <c r="Q10757">
        <v>389</v>
      </c>
      <c r="R10757">
        <v>393.1</v>
      </c>
      <c r="S10757">
        <v>396.25</v>
      </c>
      <c r="T10757">
        <v>397.45</v>
      </c>
      <c r="V10757">
        <v>393.1</v>
      </c>
      <c r="Y10757">
        <v>61800</v>
      </c>
      <c r="Z10757">
        <v>25124650</v>
      </c>
      <c r="AA10757">
        <v>141</v>
      </c>
      <c r="AB10757" t="s">
        <v>41</v>
      </c>
      <c r="AC10757">
        <v>200</v>
      </c>
    </row>
    <row r="10758" spans="1:29">
      <c r="A10758">
        <v>46044</v>
      </c>
      <c r="B10758">
        <v>46044</v>
      </c>
      <c r="C10758" t="s">
        <v>34</v>
      </c>
      <c r="D10758" t="s">
        <v>35</v>
      </c>
      <c r="E10758" t="s">
        <v>36</v>
      </c>
      <c r="F10758">
        <v>6836</v>
      </c>
      <c r="G10758" t="s">
        <v>3199</v>
      </c>
      <c r="H10758" t="s">
        <v>3200</v>
      </c>
      <c r="I10758" t="s">
        <v>160</v>
      </c>
      <c r="N10758" t="s">
        <v>3201</v>
      </c>
      <c r="O10758">
        <v>68</v>
      </c>
      <c r="P10758">
        <v>70.8</v>
      </c>
      <c r="Q10758">
        <v>68</v>
      </c>
      <c r="R10758">
        <v>69.55</v>
      </c>
      <c r="S10758">
        <v>70.319999999999993</v>
      </c>
      <c r="T10758">
        <v>67.64</v>
      </c>
      <c r="V10758">
        <v>69.55</v>
      </c>
      <c r="Y10758">
        <v>26041</v>
      </c>
      <c r="Z10758">
        <v>1820837.85</v>
      </c>
      <c r="AA10758">
        <v>877</v>
      </c>
      <c r="AB10758" t="s">
        <v>41</v>
      </c>
      <c r="AC10758">
        <v>1</v>
      </c>
    </row>
    <row r="10759" spans="1:29">
      <c r="A10759">
        <v>46044</v>
      </c>
      <c r="B10759">
        <v>46044</v>
      </c>
      <c r="C10759" t="s">
        <v>34</v>
      </c>
      <c r="D10759" t="s">
        <v>35</v>
      </c>
      <c r="E10759" t="s">
        <v>36</v>
      </c>
      <c r="F10759">
        <v>6673</v>
      </c>
      <c r="G10759" t="s">
        <v>3205</v>
      </c>
      <c r="H10759" t="s">
        <v>3206</v>
      </c>
      <c r="I10759" t="s">
        <v>160</v>
      </c>
      <c r="N10759" t="s">
        <v>3207</v>
      </c>
      <c r="O10759">
        <v>63</v>
      </c>
      <c r="P10759">
        <v>64.38</v>
      </c>
      <c r="Q10759">
        <v>61.5</v>
      </c>
      <c r="R10759">
        <v>62.93</v>
      </c>
      <c r="S10759">
        <v>63.5</v>
      </c>
      <c r="T10759">
        <v>62.27</v>
      </c>
      <c r="V10759">
        <v>62.93</v>
      </c>
      <c r="Y10759">
        <v>152516</v>
      </c>
      <c r="Z10759">
        <v>9562041.6300000008</v>
      </c>
      <c r="AA10759">
        <v>2874</v>
      </c>
      <c r="AB10759" t="s">
        <v>41</v>
      </c>
      <c r="AC10759">
        <v>1</v>
      </c>
    </row>
    <row r="10760" spans="1:29">
      <c r="A10760">
        <v>46044</v>
      </c>
      <c r="B10760">
        <v>46044</v>
      </c>
      <c r="C10760" t="s">
        <v>34</v>
      </c>
      <c r="D10760" t="s">
        <v>35</v>
      </c>
      <c r="E10760" t="s">
        <v>36</v>
      </c>
      <c r="F10760">
        <v>24914</v>
      </c>
      <c r="G10760" t="s">
        <v>3208</v>
      </c>
      <c r="H10760" t="s">
        <v>3209</v>
      </c>
      <c r="I10760" t="s">
        <v>266</v>
      </c>
      <c r="N10760" t="s">
        <v>3210</v>
      </c>
      <c r="O10760">
        <v>119</v>
      </c>
      <c r="P10760">
        <v>119</v>
      </c>
      <c r="Q10760">
        <v>117</v>
      </c>
      <c r="R10760">
        <v>117</v>
      </c>
      <c r="S10760">
        <v>117</v>
      </c>
      <c r="T10760">
        <v>113</v>
      </c>
      <c r="V10760">
        <v>117</v>
      </c>
      <c r="Y10760">
        <v>3200</v>
      </c>
      <c r="Z10760">
        <v>377600</v>
      </c>
      <c r="AA10760">
        <v>2</v>
      </c>
      <c r="AB10760" t="s">
        <v>41</v>
      </c>
      <c r="AC10760">
        <v>1600</v>
      </c>
    </row>
    <row r="10761" spans="1:29">
      <c r="A10761">
        <v>46044</v>
      </c>
      <c r="B10761">
        <v>46044</v>
      </c>
      <c r="C10761" t="s">
        <v>34</v>
      </c>
      <c r="D10761" t="s">
        <v>35</v>
      </c>
      <c r="E10761" t="s">
        <v>36</v>
      </c>
      <c r="F10761">
        <v>11573</v>
      </c>
      <c r="G10761" t="s">
        <v>3211</v>
      </c>
      <c r="H10761" t="s">
        <v>3212</v>
      </c>
      <c r="I10761" t="s">
        <v>160</v>
      </c>
      <c r="N10761" t="s">
        <v>3213</v>
      </c>
      <c r="O10761">
        <v>20195</v>
      </c>
      <c r="P10761">
        <v>20790</v>
      </c>
      <c r="Q10761">
        <v>20195</v>
      </c>
      <c r="R10761">
        <v>20695</v>
      </c>
      <c r="S10761">
        <v>20625</v>
      </c>
      <c r="T10761">
        <v>19855</v>
      </c>
      <c r="V10761">
        <v>20694.900000000001</v>
      </c>
      <c r="Y10761">
        <v>69922</v>
      </c>
      <c r="Z10761">
        <v>1437074100</v>
      </c>
      <c r="AA10761">
        <v>19519</v>
      </c>
      <c r="AB10761" t="s">
        <v>41</v>
      </c>
      <c r="AC10761">
        <v>1</v>
      </c>
    </row>
    <row r="10762" spans="1:29">
      <c r="A10762">
        <v>46044</v>
      </c>
      <c r="B10762">
        <v>46044</v>
      </c>
      <c r="C10762" t="s">
        <v>34</v>
      </c>
      <c r="D10762" t="s">
        <v>35</v>
      </c>
      <c r="E10762" t="s">
        <v>36</v>
      </c>
      <c r="F10762">
        <v>25664</v>
      </c>
      <c r="G10762" t="s">
        <v>3214</v>
      </c>
      <c r="H10762" t="s">
        <v>3215</v>
      </c>
      <c r="I10762" t="s">
        <v>266</v>
      </c>
      <c r="N10762" t="s">
        <v>3216</v>
      </c>
      <c r="O10762">
        <v>99.5</v>
      </c>
      <c r="P10762">
        <v>99.5</v>
      </c>
      <c r="Q10762">
        <v>92</v>
      </c>
      <c r="R10762">
        <v>99.5</v>
      </c>
      <c r="S10762">
        <v>99.5</v>
      </c>
      <c r="T10762">
        <v>94.8</v>
      </c>
      <c r="V10762">
        <v>99.5</v>
      </c>
      <c r="Y10762">
        <v>13200</v>
      </c>
      <c r="Z10762">
        <v>1277340</v>
      </c>
      <c r="AA10762">
        <v>8</v>
      </c>
      <c r="AB10762" t="s">
        <v>41</v>
      </c>
      <c r="AC10762">
        <v>1200</v>
      </c>
    </row>
    <row r="10763" spans="1:29">
      <c r="A10763">
        <v>46044</v>
      </c>
      <c r="B10763">
        <v>46044</v>
      </c>
      <c r="C10763" t="s">
        <v>34</v>
      </c>
      <c r="D10763" t="s">
        <v>35</v>
      </c>
      <c r="E10763" t="s">
        <v>36</v>
      </c>
      <c r="F10763">
        <v>14592</v>
      </c>
      <c r="G10763" t="s">
        <v>3217</v>
      </c>
      <c r="H10763" t="s">
        <v>3218</v>
      </c>
      <c r="I10763" t="s">
        <v>160</v>
      </c>
      <c r="N10763" t="s">
        <v>3219</v>
      </c>
      <c r="O10763">
        <v>846</v>
      </c>
      <c r="P10763">
        <v>859.75</v>
      </c>
      <c r="Q10763">
        <v>832.4</v>
      </c>
      <c r="R10763">
        <v>841.45</v>
      </c>
      <c r="S10763">
        <v>845</v>
      </c>
      <c r="T10763">
        <v>844.15</v>
      </c>
      <c r="V10763">
        <v>841.45</v>
      </c>
      <c r="Y10763">
        <v>2982573</v>
      </c>
      <c r="Z10763">
        <v>2520763928.5500002</v>
      </c>
      <c r="AA10763">
        <v>64854</v>
      </c>
      <c r="AB10763" t="s">
        <v>41</v>
      </c>
      <c r="AC10763">
        <v>1</v>
      </c>
    </row>
    <row r="10764" spans="1:29">
      <c r="A10764">
        <v>46044</v>
      </c>
      <c r="B10764">
        <v>46044</v>
      </c>
      <c r="C10764" t="s">
        <v>34</v>
      </c>
      <c r="D10764" t="s">
        <v>35</v>
      </c>
      <c r="E10764" t="s">
        <v>36</v>
      </c>
      <c r="F10764">
        <v>1073</v>
      </c>
      <c r="G10764" t="s">
        <v>3220</v>
      </c>
      <c r="H10764" t="s">
        <v>3221</v>
      </c>
      <c r="I10764" t="s">
        <v>160</v>
      </c>
      <c r="N10764" t="s">
        <v>3222</v>
      </c>
      <c r="O10764">
        <v>4507</v>
      </c>
      <c r="P10764">
        <v>4557.6000000000004</v>
      </c>
      <c r="Q10764">
        <v>4507</v>
      </c>
      <c r="R10764">
        <v>4538</v>
      </c>
      <c r="S10764">
        <v>4549</v>
      </c>
      <c r="T10764">
        <v>4505.8</v>
      </c>
      <c r="V10764">
        <v>4538.1000000000004</v>
      </c>
      <c r="Y10764">
        <v>364</v>
      </c>
      <c r="Z10764">
        <v>1650690.8</v>
      </c>
      <c r="AA10764">
        <v>146</v>
      </c>
      <c r="AB10764" t="s">
        <v>41</v>
      </c>
      <c r="AC10764">
        <v>1</v>
      </c>
    </row>
    <row r="10765" spans="1:29">
      <c r="A10765">
        <v>46044</v>
      </c>
      <c r="B10765">
        <v>46044</v>
      </c>
      <c r="C10765" t="s">
        <v>34</v>
      </c>
      <c r="D10765" t="s">
        <v>35</v>
      </c>
      <c r="E10765" t="s">
        <v>36</v>
      </c>
      <c r="F10765">
        <v>18179</v>
      </c>
      <c r="G10765" t="s">
        <v>8309</v>
      </c>
      <c r="H10765" t="s">
        <v>8310</v>
      </c>
      <c r="I10765" t="s">
        <v>8311</v>
      </c>
      <c r="N10765" t="s">
        <v>8312</v>
      </c>
      <c r="O10765">
        <v>85</v>
      </c>
      <c r="P10765">
        <v>85</v>
      </c>
      <c r="Q10765">
        <v>85</v>
      </c>
      <c r="R10765">
        <v>85</v>
      </c>
      <c r="S10765">
        <v>85</v>
      </c>
      <c r="T10765">
        <v>82</v>
      </c>
      <c r="V10765">
        <v>85</v>
      </c>
      <c r="Y10765">
        <v>1</v>
      </c>
      <c r="Z10765">
        <v>85</v>
      </c>
      <c r="AA10765">
        <v>1</v>
      </c>
      <c r="AB10765" t="s">
        <v>41</v>
      </c>
      <c r="AC10765">
        <v>1</v>
      </c>
    </row>
    <row r="10766" spans="1:29">
      <c r="A10766">
        <v>46044</v>
      </c>
      <c r="B10766">
        <v>46044</v>
      </c>
      <c r="C10766" t="s">
        <v>34</v>
      </c>
      <c r="D10766" t="s">
        <v>35</v>
      </c>
      <c r="E10766" t="s">
        <v>36</v>
      </c>
      <c r="F10766">
        <v>18175</v>
      </c>
      <c r="G10766" t="s">
        <v>11685</v>
      </c>
      <c r="H10766" t="s">
        <v>11686</v>
      </c>
      <c r="I10766" t="s">
        <v>8311</v>
      </c>
      <c r="N10766" t="s">
        <v>11687</v>
      </c>
      <c r="O10766">
        <v>0.85</v>
      </c>
      <c r="P10766">
        <v>0.85</v>
      </c>
      <c r="Q10766">
        <v>0.85</v>
      </c>
      <c r="R10766">
        <v>0.85</v>
      </c>
      <c r="S10766">
        <v>0.85</v>
      </c>
      <c r="T10766">
        <v>0.8</v>
      </c>
      <c r="V10766">
        <v>0.85</v>
      </c>
      <c r="Y10766">
        <v>1</v>
      </c>
      <c r="Z10766">
        <v>0.85</v>
      </c>
      <c r="AA10766">
        <v>1</v>
      </c>
      <c r="AB10766" t="s">
        <v>41</v>
      </c>
      <c r="AC10766">
        <v>1</v>
      </c>
    </row>
    <row r="10767" spans="1:29">
      <c r="A10767">
        <v>46044</v>
      </c>
      <c r="B10767">
        <v>46044</v>
      </c>
      <c r="C10767" t="s">
        <v>34</v>
      </c>
      <c r="D10767" t="s">
        <v>35</v>
      </c>
      <c r="E10767" t="s">
        <v>36</v>
      </c>
      <c r="F10767">
        <v>25868</v>
      </c>
      <c r="G10767" t="s">
        <v>3229</v>
      </c>
      <c r="H10767" t="s">
        <v>3230</v>
      </c>
      <c r="I10767" t="s">
        <v>266</v>
      </c>
      <c r="N10767" t="s">
        <v>3231</v>
      </c>
      <c r="O10767">
        <v>170</v>
      </c>
      <c r="P10767">
        <v>172.8</v>
      </c>
      <c r="Q10767">
        <v>163</v>
      </c>
      <c r="R10767">
        <v>166.05</v>
      </c>
      <c r="S10767">
        <v>166.7</v>
      </c>
      <c r="T10767">
        <v>165.05</v>
      </c>
      <c r="V10767">
        <v>166.05</v>
      </c>
      <c r="Y10767">
        <v>45000</v>
      </c>
      <c r="Z10767">
        <v>7514280</v>
      </c>
      <c r="AA10767">
        <v>74</v>
      </c>
      <c r="AB10767" t="s">
        <v>41</v>
      </c>
      <c r="AC10767">
        <v>600</v>
      </c>
    </row>
    <row r="10768" spans="1:29">
      <c r="A10768">
        <v>46044</v>
      </c>
      <c r="B10768">
        <v>46044</v>
      </c>
      <c r="C10768" t="s">
        <v>34</v>
      </c>
      <c r="D10768" t="s">
        <v>35</v>
      </c>
      <c r="E10768" t="s">
        <v>36</v>
      </c>
      <c r="F10768">
        <v>11501</v>
      </c>
      <c r="G10768" t="s">
        <v>3232</v>
      </c>
      <c r="H10768" t="s">
        <v>3233</v>
      </c>
      <c r="I10768" t="s">
        <v>266</v>
      </c>
      <c r="N10768" t="s">
        <v>3234</v>
      </c>
      <c r="O10768">
        <v>142</v>
      </c>
      <c r="P10768">
        <v>143</v>
      </c>
      <c r="Q10768">
        <v>138.25</v>
      </c>
      <c r="R10768">
        <v>142</v>
      </c>
      <c r="S10768">
        <v>142</v>
      </c>
      <c r="T10768">
        <v>141.69999999999999</v>
      </c>
      <c r="V10768">
        <v>142</v>
      </c>
      <c r="Y10768">
        <v>2800</v>
      </c>
      <c r="Z10768">
        <v>393500</v>
      </c>
      <c r="AA10768">
        <v>5</v>
      </c>
      <c r="AB10768" t="s">
        <v>41</v>
      </c>
      <c r="AC10768">
        <v>400</v>
      </c>
    </row>
    <row r="10769" spans="1:29">
      <c r="A10769">
        <v>46044</v>
      </c>
      <c r="B10769">
        <v>46044</v>
      </c>
      <c r="C10769" t="s">
        <v>34</v>
      </c>
      <c r="D10769" t="s">
        <v>35</v>
      </c>
      <c r="E10769" t="s">
        <v>36</v>
      </c>
      <c r="F10769">
        <v>6545</v>
      </c>
      <c r="G10769" t="s">
        <v>3238</v>
      </c>
      <c r="H10769" t="s">
        <v>3239</v>
      </c>
      <c r="I10769" t="s">
        <v>160</v>
      </c>
      <c r="N10769" t="s">
        <v>3240</v>
      </c>
      <c r="O10769">
        <v>242.6</v>
      </c>
      <c r="P10769">
        <v>248.2</v>
      </c>
      <c r="Q10769">
        <v>236.5</v>
      </c>
      <c r="R10769">
        <v>239.45</v>
      </c>
      <c r="S10769">
        <v>240.1</v>
      </c>
      <c r="T10769">
        <v>241.65</v>
      </c>
      <c r="V10769">
        <v>239.45</v>
      </c>
      <c r="Y10769">
        <v>2756840</v>
      </c>
      <c r="Z10769">
        <v>664883980.60000002</v>
      </c>
      <c r="AA10769">
        <v>35034</v>
      </c>
      <c r="AB10769" t="s">
        <v>41</v>
      </c>
      <c r="AC10769">
        <v>1</v>
      </c>
    </row>
    <row r="10770" spans="1:29">
      <c r="A10770">
        <v>46044</v>
      </c>
      <c r="B10770">
        <v>46044</v>
      </c>
      <c r="C10770" t="s">
        <v>34</v>
      </c>
      <c r="D10770" t="s">
        <v>35</v>
      </c>
      <c r="E10770" t="s">
        <v>36</v>
      </c>
      <c r="F10770">
        <v>759876</v>
      </c>
      <c r="G10770" t="s">
        <v>3241</v>
      </c>
      <c r="H10770" t="s">
        <v>3242</v>
      </c>
      <c r="I10770" t="s">
        <v>160</v>
      </c>
      <c r="N10770" t="s">
        <v>3243</v>
      </c>
      <c r="O10770">
        <v>206.66</v>
      </c>
      <c r="P10770">
        <v>210.89</v>
      </c>
      <c r="Q10770">
        <v>206.66</v>
      </c>
      <c r="R10770">
        <v>210.13</v>
      </c>
      <c r="S10770">
        <v>209.7</v>
      </c>
      <c r="T10770">
        <v>205.63</v>
      </c>
      <c r="V10770">
        <v>210.1</v>
      </c>
      <c r="Y10770">
        <v>139151</v>
      </c>
      <c r="Z10770">
        <v>29036027.98</v>
      </c>
      <c r="AA10770">
        <v>3181</v>
      </c>
      <c r="AB10770" t="s">
        <v>41</v>
      </c>
      <c r="AC10770">
        <v>1</v>
      </c>
    </row>
    <row r="10771" spans="1:29">
      <c r="A10771">
        <v>46044</v>
      </c>
      <c r="B10771">
        <v>46044</v>
      </c>
      <c r="C10771" t="s">
        <v>34</v>
      </c>
      <c r="D10771" t="s">
        <v>35</v>
      </c>
      <c r="E10771" t="s">
        <v>36</v>
      </c>
      <c r="F10771">
        <v>11932</v>
      </c>
      <c r="G10771" t="s">
        <v>3244</v>
      </c>
      <c r="H10771" t="s">
        <v>3245</v>
      </c>
      <c r="I10771" t="s">
        <v>160</v>
      </c>
      <c r="N10771" t="s">
        <v>3246</v>
      </c>
      <c r="O10771">
        <v>168</v>
      </c>
      <c r="P10771">
        <v>178</v>
      </c>
      <c r="Q10771">
        <v>168</v>
      </c>
      <c r="R10771">
        <v>176.21</v>
      </c>
      <c r="S10771">
        <v>175.5</v>
      </c>
      <c r="T10771">
        <v>167.14</v>
      </c>
      <c r="V10771">
        <v>176.2</v>
      </c>
      <c r="Y10771">
        <v>675964</v>
      </c>
      <c r="Z10771">
        <v>118407722.19</v>
      </c>
      <c r="AA10771">
        <v>10414</v>
      </c>
      <c r="AB10771" t="s">
        <v>41</v>
      </c>
      <c r="AC10771">
        <v>1</v>
      </c>
    </row>
    <row r="10772" spans="1:29">
      <c r="A10772">
        <v>46044</v>
      </c>
      <c r="B10772">
        <v>46044</v>
      </c>
      <c r="C10772" t="s">
        <v>34</v>
      </c>
      <c r="D10772" t="s">
        <v>35</v>
      </c>
      <c r="E10772" t="s">
        <v>36</v>
      </c>
      <c r="F10772">
        <v>14868</v>
      </c>
      <c r="G10772" t="s">
        <v>3247</v>
      </c>
      <c r="H10772" t="s">
        <v>3248</v>
      </c>
      <c r="I10772" t="s">
        <v>550</v>
      </c>
      <c r="N10772" t="s">
        <v>3249</v>
      </c>
      <c r="O10772">
        <v>1.4</v>
      </c>
      <c r="P10772">
        <v>1.45</v>
      </c>
      <c r="Q10772">
        <v>1.36</v>
      </c>
      <c r="R10772">
        <v>1.39</v>
      </c>
      <c r="S10772">
        <v>1.39</v>
      </c>
      <c r="T10772">
        <v>1.4</v>
      </c>
      <c r="V10772">
        <v>1.4</v>
      </c>
      <c r="Y10772">
        <v>22853</v>
      </c>
      <c r="Z10772">
        <v>31508.21</v>
      </c>
      <c r="AA10772">
        <v>65</v>
      </c>
      <c r="AB10772" t="s">
        <v>41</v>
      </c>
      <c r="AC10772">
        <v>1</v>
      </c>
    </row>
    <row r="10773" spans="1:29">
      <c r="A10773">
        <v>46044</v>
      </c>
      <c r="B10773">
        <v>46044</v>
      </c>
      <c r="C10773" t="s">
        <v>34</v>
      </c>
      <c r="D10773" t="s">
        <v>35</v>
      </c>
      <c r="E10773" t="s">
        <v>36</v>
      </c>
      <c r="F10773">
        <v>13812</v>
      </c>
      <c r="G10773" t="s">
        <v>3250</v>
      </c>
      <c r="H10773" t="s">
        <v>3251</v>
      </c>
      <c r="I10773" t="s">
        <v>550</v>
      </c>
      <c r="N10773" t="s">
        <v>3252</v>
      </c>
      <c r="O10773">
        <v>0.45</v>
      </c>
      <c r="P10773">
        <v>0.46</v>
      </c>
      <c r="Q10773">
        <v>0.44</v>
      </c>
      <c r="R10773">
        <v>0.44</v>
      </c>
      <c r="S10773">
        <v>0.45</v>
      </c>
      <c r="T10773">
        <v>0.45</v>
      </c>
      <c r="V10773">
        <v>0.44</v>
      </c>
      <c r="Y10773">
        <v>137090</v>
      </c>
      <c r="Z10773">
        <v>61614.75</v>
      </c>
      <c r="AA10773">
        <v>157</v>
      </c>
      <c r="AB10773" t="s">
        <v>41</v>
      </c>
      <c r="AC10773">
        <v>1</v>
      </c>
    </row>
    <row r="10774" spans="1:29">
      <c r="A10774">
        <v>46044</v>
      </c>
      <c r="B10774">
        <v>46044</v>
      </c>
      <c r="C10774" t="s">
        <v>34</v>
      </c>
      <c r="D10774" t="s">
        <v>35</v>
      </c>
      <c r="E10774" t="s">
        <v>36</v>
      </c>
      <c r="F10774">
        <v>30491</v>
      </c>
      <c r="G10774" t="s">
        <v>3253</v>
      </c>
      <c r="H10774" t="s">
        <v>3254</v>
      </c>
      <c r="I10774" t="s">
        <v>550</v>
      </c>
      <c r="N10774" t="s">
        <v>3252</v>
      </c>
      <c r="O10774">
        <v>2.75</v>
      </c>
      <c r="P10774">
        <v>2.83</v>
      </c>
      <c r="Q10774">
        <v>2.75</v>
      </c>
      <c r="R10774">
        <v>2.83</v>
      </c>
      <c r="S10774">
        <v>2.83</v>
      </c>
      <c r="T10774">
        <v>2.81</v>
      </c>
      <c r="V10774">
        <v>3.16</v>
      </c>
      <c r="Y10774">
        <v>1067</v>
      </c>
      <c r="Z10774">
        <v>3008.55</v>
      </c>
      <c r="AA10774">
        <v>11</v>
      </c>
      <c r="AB10774" t="s">
        <v>41</v>
      </c>
      <c r="AC10774">
        <v>1</v>
      </c>
    </row>
    <row r="10775" spans="1:29">
      <c r="A10775">
        <v>46044</v>
      </c>
      <c r="B10775">
        <v>46044</v>
      </c>
      <c r="C10775" t="s">
        <v>34</v>
      </c>
      <c r="D10775" t="s">
        <v>35</v>
      </c>
      <c r="E10775" t="s">
        <v>36</v>
      </c>
      <c r="F10775">
        <v>21017</v>
      </c>
      <c r="G10775" t="s">
        <v>3255</v>
      </c>
      <c r="H10775" t="s">
        <v>3256</v>
      </c>
      <c r="I10775" t="s">
        <v>160</v>
      </c>
      <c r="N10775" t="s">
        <v>3257</v>
      </c>
      <c r="O10775">
        <v>7.74</v>
      </c>
      <c r="P10775">
        <v>7.87</v>
      </c>
      <c r="Q10775">
        <v>7.3</v>
      </c>
      <c r="R10775">
        <v>7.39</v>
      </c>
      <c r="S10775">
        <v>7.35</v>
      </c>
      <c r="T10775">
        <v>7.5</v>
      </c>
      <c r="V10775">
        <v>7.39</v>
      </c>
      <c r="Y10775">
        <v>78351</v>
      </c>
      <c r="Z10775">
        <v>592372.69999999995</v>
      </c>
      <c r="AA10775">
        <v>253</v>
      </c>
      <c r="AB10775" t="s">
        <v>41</v>
      </c>
      <c r="AC10775">
        <v>1</v>
      </c>
    </row>
    <row r="10776" spans="1:29">
      <c r="A10776">
        <v>46044</v>
      </c>
      <c r="B10776">
        <v>46044</v>
      </c>
      <c r="C10776" t="s">
        <v>34</v>
      </c>
      <c r="D10776" t="s">
        <v>35</v>
      </c>
      <c r="E10776" t="s">
        <v>36</v>
      </c>
      <c r="F10776">
        <v>1168</v>
      </c>
      <c r="G10776" t="s">
        <v>3258</v>
      </c>
      <c r="H10776" t="s">
        <v>3259</v>
      </c>
      <c r="I10776" t="s">
        <v>160</v>
      </c>
      <c r="N10776" t="s">
        <v>3260</v>
      </c>
      <c r="O10776">
        <v>961.7</v>
      </c>
      <c r="P10776">
        <v>989</v>
      </c>
      <c r="Q10776">
        <v>953.4</v>
      </c>
      <c r="R10776">
        <v>985.9</v>
      </c>
      <c r="S10776">
        <v>986</v>
      </c>
      <c r="T10776">
        <v>947.5</v>
      </c>
      <c r="V10776">
        <v>985.85</v>
      </c>
      <c r="Y10776">
        <v>160122</v>
      </c>
      <c r="Z10776">
        <v>155690355.09999999</v>
      </c>
      <c r="AA10776">
        <v>8615</v>
      </c>
      <c r="AB10776" t="s">
        <v>41</v>
      </c>
      <c r="AC10776">
        <v>1</v>
      </c>
    </row>
    <row r="10777" spans="1:29">
      <c r="A10777">
        <v>46044</v>
      </c>
      <c r="B10777">
        <v>46044</v>
      </c>
      <c r="C10777" t="s">
        <v>34</v>
      </c>
      <c r="D10777" t="s">
        <v>35</v>
      </c>
      <c r="E10777" t="s">
        <v>36</v>
      </c>
      <c r="F10777">
        <v>5054</v>
      </c>
      <c r="G10777" t="s">
        <v>3261</v>
      </c>
      <c r="H10777" t="s">
        <v>3262</v>
      </c>
      <c r="I10777" t="s">
        <v>160</v>
      </c>
      <c r="N10777" t="s">
        <v>3263</v>
      </c>
      <c r="O10777">
        <v>905</v>
      </c>
      <c r="P10777">
        <v>919.2</v>
      </c>
      <c r="Q10777">
        <v>901.1</v>
      </c>
      <c r="R10777">
        <v>905.45</v>
      </c>
      <c r="S10777">
        <v>912</v>
      </c>
      <c r="T10777">
        <v>906.5</v>
      </c>
      <c r="V10777">
        <v>905.55</v>
      </c>
      <c r="Y10777">
        <v>10289</v>
      </c>
      <c r="Z10777">
        <v>9328230.4499999993</v>
      </c>
      <c r="AA10777">
        <v>1215</v>
      </c>
      <c r="AB10777" t="s">
        <v>41</v>
      </c>
      <c r="AC10777">
        <v>1</v>
      </c>
    </row>
    <row r="10778" spans="1:29">
      <c r="A10778">
        <v>46044</v>
      </c>
      <c r="B10778">
        <v>46044</v>
      </c>
      <c r="C10778" t="s">
        <v>34</v>
      </c>
      <c r="D10778" t="s">
        <v>35</v>
      </c>
      <c r="E10778" t="s">
        <v>36</v>
      </c>
      <c r="F10778">
        <v>1129</v>
      </c>
      <c r="G10778" t="s">
        <v>3264</v>
      </c>
      <c r="H10778" t="s">
        <v>3265</v>
      </c>
      <c r="I10778" t="s">
        <v>160</v>
      </c>
      <c r="N10778" t="s">
        <v>3266</v>
      </c>
      <c r="O10778">
        <v>18.350000000000001</v>
      </c>
      <c r="P10778">
        <v>20.92</v>
      </c>
      <c r="Q10778">
        <v>18.350000000000001</v>
      </c>
      <c r="R10778">
        <v>19.489999999999998</v>
      </c>
      <c r="S10778">
        <v>19.79</v>
      </c>
      <c r="T10778">
        <v>19.64</v>
      </c>
      <c r="V10778">
        <v>19.489999999999998</v>
      </c>
      <c r="Y10778">
        <v>4463</v>
      </c>
      <c r="Z10778">
        <v>86271.41</v>
      </c>
      <c r="AA10778">
        <v>99</v>
      </c>
      <c r="AB10778" t="s">
        <v>41</v>
      </c>
      <c r="AC10778">
        <v>1</v>
      </c>
    </row>
    <row r="10779" spans="1:29">
      <c r="A10779">
        <v>46044</v>
      </c>
      <c r="B10779">
        <v>46044</v>
      </c>
      <c r="C10779" t="s">
        <v>34</v>
      </c>
      <c r="D10779" t="s">
        <v>35</v>
      </c>
      <c r="E10779" t="s">
        <v>36</v>
      </c>
      <c r="F10779">
        <v>1085</v>
      </c>
      <c r="G10779" t="s">
        <v>3267</v>
      </c>
      <c r="H10779" t="s">
        <v>3268</v>
      </c>
      <c r="I10779" t="s">
        <v>160</v>
      </c>
      <c r="N10779" t="s">
        <v>3269</v>
      </c>
      <c r="O10779">
        <v>912.7</v>
      </c>
      <c r="P10779">
        <v>928.6</v>
      </c>
      <c r="Q10779">
        <v>899</v>
      </c>
      <c r="R10779">
        <v>919.7</v>
      </c>
      <c r="S10779">
        <v>911.4</v>
      </c>
      <c r="T10779">
        <v>892.7</v>
      </c>
      <c r="V10779">
        <v>919.65</v>
      </c>
      <c r="Y10779">
        <v>182724</v>
      </c>
      <c r="Z10779">
        <v>167180309.5</v>
      </c>
      <c r="AA10779">
        <v>12005</v>
      </c>
      <c r="AB10779" t="s">
        <v>41</v>
      </c>
      <c r="AC10779">
        <v>1</v>
      </c>
    </row>
    <row r="10780" spans="1:29">
      <c r="A10780">
        <v>46044</v>
      </c>
      <c r="B10780">
        <v>46044</v>
      </c>
      <c r="C10780" t="s">
        <v>34</v>
      </c>
      <c r="D10780" t="s">
        <v>35</v>
      </c>
      <c r="E10780" t="s">
        <v>36</v>
      </c>
      <c r="F10780">
        <v>17888</v>
      </c>
      <c r="G10780" t="s">
        <v>3270</v>
      </c>
      <c r="H10780" t="s">
        <v>3271</v>
      </c>
      <c r="I10780" t="s">
        <v>160</v>
      </c>
      <c r="N10780" t="s">
        <v>3272</v>
      </c>
      <c r="O10780">
        <v>0.47</v>
      </c>
      <c r="P10780">
        <v>0.5</v>
      </c>
      <c r="Q10780">
        <v>0.46</v>
      </c>
      <c r="R10780">
        <v>0.5</v>
      </c>
      <c r="S10780">
        <v>0.5</v>
      </c>
      <c r="T10780">
        <v>0.46</v>
      </c>
      <c r="V10780">
        <v>0.5</v>
      </c>
      <c r="Y10780">
        <v>15944087</v>
      </c>
      <c r="Z10780">
        <v>7761985.79</v>
      </c>
      <c r="AA10780">
        <v>1861</v>
      </c>
      <c r="AB10780" t="s">
        <v>41</v>
      </c>
      <c r="AC10780">
        <v>1</v>
      </c>
    </row>
    <row r="10781" spans="1:29">
      <c r="A10781">
        <v>46044</v>
      </c>
      <c r="B10781">
        <v>46044</v>
      </c>
      <c r="C10781" t="s">
        <v>34</v>
      </c>
      <c r="D10781" t="s">
        <v>35</v>
      </c>
      <c r="E10781" t="s">
        <v>36</v>
      </c>
      <c r="F10781">
        <v>17</v>
      </c>
      <c r="G10781" t="s">
        <v>3273</v>
      </c>
      <c r="H10781" t="s">
        <v>3274</v>
      </c>
      <c r="I10781" t="s">
        <v>160</v>
      </c>
      <c r="N10781" t="s">
        <v>3272</v>
      </c>
      <c r="O10781">
        <v>0.43</v>
      </c>
      <c r="P10781">
        <v>0.47</v>
      </c>
      <c r="Q10781">
        <v>0.43</v>
      </c>
      <c r="R10781">
        <v>0.44</v>
      </c>
      <c r="S10781">
        <v>0.45</v>
      </c>
      <c r="T10781">
        <v>0.43</v>
      </c>
      <c r="V10781">
        <v>0.44</v>
      </c>
      <c r="Y10781">
        <v>612239</v>
      </c>
      <c r="Z10781">
        <v>274584.03000000003</v>
      </c>
      <c r="AA10781">
        <v>319</v>
      </c>
      <c r="AB10781" t="s">
        <v>41</v>
      </c>
      <c r="AC10781">
        <v>1</v>
      </c>
    </row>
    <row r="10782" spans="1:29">
      <c r="A10782">
        <v>46044</v>
      </c>
      <c r="B10782">
        <v>46044</v>
      </c>
      <c r="C10782" t="s">
        <v>34</v>
      </c>
      <c r="D10782" t="s">
        <v>35</v>
      </c>
      <c r="E10782" t="s">
        <v>36</v>
      </c>
      <c r="F10782">
        <v>4717</v>
      </c>
      <c r="G10782" t="s">
        <v>3275</v>
      </c>
      <c r="H10782" t="s">
        <v>3276</v>
      </c>
      <c r="I10782" t="s">
        <v>160</v>
      </c>
      <c r="N10782" t="s">
        <v>3277</v>
      </c>
      <c r="O10782">
        <v>163.69</v>
      </c>
      <c r="P10782">
        <v>164.62</v>
      </c>
      <c r="Q10782">
        <v>162.41</v>
      </c>
      <c r="R10782">
        <v>163.57</v>
      </c>
      <c r="S10782">
        <v>163.83000000000001</v>
      </c>
      <c r="T10782">
        <v>162.68</v>
      </c>
      <c r="V10782">
        <v>163.55000000000001</v>
      </c>
      <c r="Y10782">
        <v>12111105</v>
      </c>
      <c r="Z10782">
        <v>1979001140.8499999</v>
      </c>
      <c r="AA10782">
        <v>57154</v>
      </c>
      <c r="AB10782" t="s">
        <v>41</v>
      </c>
      <c r="AC10782">
        <v>1</v>
      </c>
    </row>
    <row r="10783" spans="1:29">
      <c r="A10783">
        <v>46044</v>
      </c>
      <c r="B10783">
        <v>46044</v>
      </c>
      <c r="C10783" t="s">
        <v>34</v>
      </c>
      <c r="D10783" t="s">
        <v>35</v>
      </c>
      <c r="E10783" t="s">
        <v>36</v>
      </c>
      <c r="F10783">
        <v>25244</v>
      </c>
      <c r="G10783" t="s">
        <v>3281</v>
      </c>
      <c r="H10783" t="s">
        <v>3282</v>
      </c>
      <c r="I10783" t="s">
        <v>266</v>
      </c>
      <c r="N10783" t="s">
        <v>3283</v>
      </c>
      <c r="O10783">
        <v>10.8</v>
      </c>
      <c r="P10783">
        <v>10.8</v>
      </c>
      <c r="Q10783">
        <v>10.4</v>
      </c>
      <c r="R10783">
        <v>10.4</v>
      </c>
      <c r="S10783">
        <v>10.4</v>
      </c>
      <c r="T10783">
        <v>9.15</v>
      </c>
      <c r="V10783">
        <v>10.4</v>
      </c>
      <c r="Y10783">
        <v>15000</v>
      </c>
      <c r="Z10783">
        <v>157650</v>
      </c>
      <c r="AA10783">
        <v>5</v>
      </c>
      <c r="AB10783" t="s">
        <v>41</v>
      </c>
      <c r="AC10783">
        <v>3000</v>
      </c>
    </row>
    <row r="10784" spans="1:29">
      <c r="A10784">
        <v>46044</v>
      </c>
      <c r="B10784">
        <v>46044</v>
      </c>
      <c r="C10784" t="s">
        <v>34</v>
      </c>
      <c r="D10784" t="s">
        <v>35</v>
      </c>
      <c r="E10784" t="s">
        <v>36</v>
      </c>
      <c r="F10784">
        <v>25134</v>
      </c>
      <c r="G10784" t="s">
        <v>3284</v>
      </c>
      <c r="H10784" t="s">
        <v>3285</v>
      </c>
      <c r="I10784" t="s">
        <v>160</v>
      </c>
      <c r="N10784" t="s">
        <v>3286</v>
      </c>
      <c r="O10784">
        <v>712.05</v>
      </c>
      <c r="P10784">
        <v>725</v>
      </c>
      <c r="Q10784">
        <v>710.55</v>
      </c>
      <c r="R10784">
        <v>721.3</v>
      </c>
      <c r="S10784">
        <v>720.55</v>
      </c>
      <c r="T10784">
        <v>710.55</v>
      </c>
      <c r="V10784">
        <v>721.3</v>
      </c>
      <c r="Y10784">
        <v>8655</v>
      </c>
      <c r="Z10784">
        <v>6227734.3499999996</v>
      </c>
      <c r="AA10784">
        <v>1079</v>
      </c>
      <c r="AB10784" t="s">
        <v>41</v>
      </c>
      <c r="AC10784">
        <v>1</v>
      </c>
    </row>
    <row r="10785" spans="1:29">
      <c r="A10785">
        <v>46044</v>
      </c>
      <c r="B10785">
        <v>46044</v>
      </c>
      <c r="C10785" t="s">
        <v>34</v>
      </c>
      <c r="D10785" t="s">
        <v>35</v>
      </c>
      <c r="E10785" t="s">
        <v>36</v>
      </c>
      <c r="F10785">
        <v>759092</v>
      </c>
      <c r="G10785" t="s">
        <v>3287</v>
      </c>
      <c r="H10785" t="s">
        <v>3288</v>
      </c>
      <c r="I10785" t="s">
        <v>327</v>
      </c>
      <c r="N10785" t="s">
        <v>3289</v>
      </c>
      <c r="O10785">
        <v>18.100000000000001</v>
      </c>
      <c r="P10785">
        <v>19.3</v>
      </c>
      <c r="Q10785">
        <v>18.100000000000001</v>
      </c>
      <c r="R10785">
        <v>19.25</v>
      </c>
      <c r="S10785">
        <v>19.25</v>
      </c>
      <c r="T10785">
        <v>19.05</v>
      </c>
      <c r="V10785">
        <v>19.25</v>
      </c>
      <c r="Y10785">
        <v>8000</v>
      </c>
      <c r="Z10785">
        <v>150100</v>
      </c>
      <c r="AA10785">
        <v>4</v>
      </c>
      <c r="AB10785" t="s">
        <v>41</v>
      </c>
      <c r="AC10785">
        <v>2000</v>
      </c>
    </row>
    <row r="10786" spans="1:29">
      <c r="A10786">
        <v>46044</v>
      </c>
      <c r="B10786">
        <v>46044</v>
      </c>
      <c r="C10786" t="s">
        <v>34</v>
      </c>
      <c r="D10786" t="s">
        <v>35</v>
      </c>
      <c r="E10786" t="s">
        <v>36</v>
      </c>
      <c r="F10786">
        <v>1315</v>
      </c>
      <c r="G10786" t="s">
        <v>3290</v>
      </c>
      <c r="H10786" t="s">
        <v>3291</v>
      </c>
      <c r="I10786" t="s">
        <v>160</v>
      </c>
      <c r="N10786" t="s">
        <v>3292</v>
      </c>
      <c r="O10786">
        <v>1913</v>
      </c>
      <c r="P10786">
        <v>1923.6</v>
      </c>
      <c r="Q10786">
        <v>1881</v>
      </c>
      <c r="R10786">
        <v>1903.6</v>
      </c>
      <c r="S10786">
        <v>1891.6</v>
      </c>
      <c r="T10786">
        <v>1907</v>
      </c>
      <c r="V10786">
        <v>1903.6</v>
      </c>
      <c r="Y10786">
        <v>7391</v>
      </c>
      <c r="Z10786">
        <v>14005584.800000001</v>
      </c>
      <c r="AA10786">
        <v>1097</v>
      </c>
      <c r="AB10786" t="s">
        <v>41</v>
      </c>
      <c r="AC10786">
        <v>1</v>
      </c>
    </row>
    <row r="10787" spans="1:29">
      <c r="A10787">
        <v>46044</v>
      </c>
      <c r="B10787">
        <v>46044</v>
      </c>
      <c r="C10787" t="s">
        <v>34</v>
      </c>
      <c r="D10787" t="s">
        <v>35</v>
      </c>
      <c r="E10787" t="s">
        <v>36</v>
      </c>
      <c r="F10787">
        <v>13337</v>
      </c>
      <c r="G10787" t="s">
        <v>3293</v>
      </c>
      <c r="H10787" t="s">
        <v>3294</v>
      </c>
      <c r="I10787" t="s">
        <v>160</v>
      </c>
      <c r="N10787" t="s">
        <v>3295</v>
      </c>
      <c r="O10787">
        <v>548</v>
      </c>
      <c r="P10787">
        <v>554.75</v>
      </c>
      <c r="Q10787">
        <v>535.04999999999995</v>
      </c>
      <c r="R10787">
        <v>543.35</v>
      </c>
      <c r="S10787">
        <v>546</v>
      </c>
      <c r="T10787">
        <v>543.85</v>
      </c>
      <c r="V10787">
        <v>543.35</v>
      </c>
      <c r="Y10787">
        <v>65263</v>
      </c>
      <c r="Z10787">
        <v>35488535.399999999</v>
      </c>
      <c r="AA10787">
        <v>3809</v>
      </c>
      <c r="AB10787" t="s">
        <v>41</v>
      </c>
      <c r="AC10787">
        <v>1</v>
      </c>
    </row>
    <row r="10788" spans="1:29">
      <c r="A10788">
        <v>46044</v>
      </c>
      <c r="B10788">
        <v>46044</v>
      </c>
      <c r="C10788" t="s">
        <v>34</v>
      </c>
      <c r="D10788" t="s">
        <v>35</v>
      </c>
      <c r="E10788" t="s">
        <v>36</v>
      </c>
      <c r="F10788">
        <v>20303</v>
      </c>
      <c r="G10788" t="s">
        <v>3296</v>
      </c>
      <c r="H10788" t="s">
        <v>3297</v>
      </c>
      <c r="I10788" t="s">
        <v>160</v>
      </c>
      <c r="N10788" t="s">
        <v>3298</v>
      </c>
      <c r="O10788">
        <v>150.80000000000001</v>
      </c>
      <c r="P10788">
        <v>160.25</v>
      </c>
      <c r="Q10788">
        <v>150.80000000000001</v>
      </c>
      <c r="R10788">
        <v>158.29</v>
      </c>
      <c r="S10788">
        <v>160.25</v>
      </c>
      <c r="T10788">
        <v>150.97</v>
      </c>
      <c r="V10788">
        <v>158.30000000000001</v>
      </c>
      <c r="Y10788">
        <v>718768</v>
      </c>
      <c r="Z10788">
        <v>112092839.5</v>
      </c>
      <c r="AA10788">
        <v>9257</v>
      </c>
      <c r="AB10788" t="s">
        <v>41</v>
      </c>
      <c r="AC10788">
        <v>1</v>
      </c>
    </row>
    <row r="10789" spans="1:29">
      <c r="A10789">
        <v>46044</v>
      </c>
      <c r="B10789">
        <v>46044</v>
      </c>
      <c r="C10789" t="s">
        <v>34</v>
      </c>
      <c r="D10789" t="s">
        <v>35</v>
      </c>
      <c r="E10789" t="s">
        <v>36</v>
      </c>
      <c r="F10789">
        <v>14116</v>
      </c>
      <c r="G10789" t="s">
        <v>3299</v>
      </c>
      <c r="H10789" t="s">
        <v>3300</v>
      </c>
      <c r="I10789" t="s">
        <v>160</v>
      </c>
      <c r="N10789" t="s">
        <v>3301</v>
      </c>
      <c r="O10789">
        <v>727</v>
      </c>
      <c r="P10789">
        <v>743.85</v>
      </c>
      <c r="Q10789">
        <v>710.4</v>
      </c>
      <c r="R10789">
        <v>714.65</v>
      </c>
      <c r="S10789">
        <v>711</v>
      </c>
      <c r="T10789">
        <v>727.65</v>
      </c>
      <c r="V10789">
        <v>714.85</v>
      </c>
      <c r="Y10789">
        <v>4104</v>
      </c>
      <c r="Z10789">
        <v>2976746.6</v>
      </c>
      <c r="AA10789">
        <v>496</v>
      </c>
      <c r="AB10789" t="s">
        <v>41</v>
      </c>
      <c r="AC10789">
        <v>1</v>
      </c>
    </row>
    <row r="10790" spans="1:29">
      <c r="A10790">
        <v>46044</v>
      </c>
      <c r="B10790">
        <v>46044</v>
      </c>
      <c r="C10790" t="s">
        <v>34</v>
      </c>
      <c r="D10790" t="s">
        <v>35</v>
      </c>
      <c r="E10790" t="s">
        <v>36</v>
      </c>
      <c r="F10790">
        <v>5614</v>
      </c>
      <c r="G10790" t="s">
        <v>3302</v>
      </c>
      <c r="H10790" t="s">
        <v>3303</v>
      </c>
      <c r="I10790" t="s">
        <v>160</v>
      </c>
      <c r="N10790" t="s">
        <v>3304</v>
      </c>
      <c r="O10790">
        <v>73.599999999999994</v>
      </c>
      <c r="P10790">
        <v>75.86</v>
      </c>
      <c r="Q10790">
        <v>73.599999999999994</v>
      </c>
      <c r="R10790">
        <v>74.75</v>
      </c>
      <c r="S10790">
        <v>74.319999999999993</v>
      </c>
      <c r="T10790">
        <v>73.430000000000007</v>
      </c>
      <c r="V10790">
        <v>74.75</v>
      </c>
      <c r="Y10790">
        <v>107515</v>
      </c>
      <c r="Z10790">
        <v>8025223.4400000004</v>
      </c>
      <c r="AA10790">
        <v>1038</v>
      </c>
      <c r="AB10790" t="s">
        <v>41</v>
      </c>
      <c r="AC10790">
        <v>1</v>
      </c>
    </row>
    <row r="10791" spans="1:29">
      <c r="A10791">
        <v>46044</v>
      </c>
      <c r="B10791">
        <v>46044</v>
      </c>
      <c r="C10791" t="s">
        <v>34</v>
      </c>
      <c r="D10791" t="s">
        <v>35</v>
      </c>
      <c r="E10791" t="s">
        <v>36</v>
      </c>
      <c r="F10791">
        <v>759012</v>
      </c>
      <c r="G10791" t="s">
        <v>3305</v>
      </c>
      <c r="H10791" t="s">
        <v>3306</v>
      </c>
      <c r="I10791" t="s">
        <v>160</v>
      </c>
      <c r="N10791" t="s">
        <v>3307</v>
      </c>
      <c r="O10791">
        <v>196.36</v>
      </c>
      <c r="P10791">
        <v>200.19</v>
      </c>
      <c r="Q10791">
        <v>195.78</v>
      </c>
      <c r="R10791">
        <v>199.22</v>
      </c>
      <c r="S10791">
        <v>197.2</v>
      </c>
      <c r="T10791">
        <v>193.84</v>
      </c>
      <c r="V10791">
        <v>199.25</v>
      </c>
      <c r="Y10791">
        <v>80861</v>
      </c>
      <c r="Z10791">
        <v>15994444.529999999</v>
      </c>
      <c r="AA10791">
        <v>1666</v>
      </c>
      <c r="AB10791" t="s">
        <v>41</v>
      </c>
      <c r="AC10791">
        <v>1</v>
      </c>
    </row>
    <row r="10792" spans="1:29">
      <c r="A10792">
        <v>46044</v>
      </c>
      <c r="B10792">
        <v>46044</v>
      </c>
      <c r="C10792" t="s">
        <v>34</v>
      </c>
      <c r="D10792" t="s">
        <v>35</v>
      </c>
      <c r="E10792" t="s">
        <v>36</v>
      </c>
      <c r="F10792">
        <v>24439</v>
      </c>
      <c r="G10792" t="s">
        <v>3308</v>
      </c>
      <c r="H10792" t="s">
        <v>3309</v>
      </c>
      <c r="I10792" t="s">
        <v>266</v>
      </c>
      <c r="N10792" t="s">
        <v>3310</v>
      </c>
      <c r="O10792">
        <v>250</v>
      </c>
      <c r="P10792">
        <v>258.05</v>
      </c>
      <c r="Q10792">
        <v>248</v>
      </c>
      <c r="R10792">
        <v>251.15</v>
      </c>
      <c r="S10792">
        <v>251.15</v>
      </c>
      <c r="T10792">
        <v>247.35</v>
      </c>
      <c r="V10792">
        <v>251.15</v>
      </c>
      <c r="Y10792">
        <v>14700</v>
      </c>
      <c r="Z10792">
        <v>3723840</v>
      </c>
      <c r="AA10792">
        <v>43</v>
      </c>
      <c r="AB10792" t="s">
        <v>41</v>
      </c>
      <c r="AC10792">
        <v>300</v>
      </c>
    </row>
    <row r="10793" spans="1:29">
      <c r="A10793">
        <v>46044</v>
      </c>
      <c r="B10793">
        <v>46044</v>
      </c>
      <c r="C10793" t="s">
        <v>34</v>
      </c>
      <c r="D10793" t="s">
        <v>35</v>
      </c>
      <c r="E10793" t="s">
        <v>36</v>
      </c>
      <c r="F10793">
        <v>14339</v>
      </c>
      <c r="G10793" t="s">
        <v>3311</v>
      </c>
      <c r="H10793" t="s">
        <v>3312</v>
      </c>
      <c r="I10793" t="s">
        <v>160</v>
      </c>
      <c r="N10793" t="s">
        <v>3313</v>
      </c>
      <c r="O10793">
        <v>728.9</v>
      </c>
      <c r="P10793">
        <v>743.15</v>
      </c>
      <c r="Q10793">
        <v>728.9</v>
      </c>
      <c r="R10793">
        <v>741.2</v>
      </c>
      <c r="S10793">
        <v>742.65</v>
      </c>
      <c r="T10793">
        <v>720.05</v>
      </c>
      <c r="V10793">
        <v>741.25</v>
      </c>
      <c r="Y10793">
        <v>24813</v>
      </c>
      <c r="Z10793">
        <v>18328369.449999999</v>
      </c>
      <c r="AA10793">
        <v>1586</v>
      </c>
      <c r="AB10793" t="s">
        <v>41</v>
      </c>
      <c r="AC10793">
        <v>1</v>
      </c>
    </row>
    <row r="10794" spans="1:29">
      <c r="A10794">
        <v>46044</v>
      </c>
      <c r="B10794">
        <v>46044</v>
      </c>
      <c r="C10794" t="s">
        <v>34</v>
      </c>
      <c r="D10794" t="s">
        <v>35</v>
      </c>
      <c r="E10794" t="s">
        <v>36</v>
      </c>
      <c r="F10794">
        <v>27339</v>
      </c>
      <c r="G10794" t="s">
        <v>3314</v>
      </c>
      <c r="H10794" t="s">
        <v>3315</v>
      </c>
      <c r="I10794" t="s">
        <v>266</v>
      </c>
      <c r="N10794" t="s">
        <v>3316</v>
      </c>
      <c r="O10794">
        <v>90.5</v>
      </c>
      <c r="P10794">
        <v>92.3</v>
      </c>
      <c r="Q10794">
        <v>84.15</v>
      </c>
      <c r="R10794">
        <v>86.5</v>
      </c>
      <c r="S10794">
        <v>85.7</v>
      </c>
      <c r="T10794">
        <v>88.55</v>
      </c>
      <c r="V10794">
        <v>86.5</v>
      </c>
      <c r="Y10794">
        <v>302400</v>
      </c>
      <c r="Z10794">
        <v>25986640</v>
      </c>
      <c r="AA10794">
        <v>197</v>
      </c>
      <c r="AB10794" t="s">
        <v>41</v>
      </c>
      <c r="AC10794">
        <v>800</v>
      </c>
    </row>
    <row r="10795" spans="1:29">
      <c r="A10795">
        <v>46044</v>
      </c>
      <c r="B10795">
        <v>46044</v>
      </c>
      <c r="C10795" t="s">
        <v>34</v>
      </c>
      <c r="D10795" t="s">
        <v>35</v>
      </c>
      <c r="E10795" t="s">
        <v>36</v>
      </c>
      <c r="F10795">
        <v>6944</v>
      </c>
      <c r="G10795" t="s">
        <v>3317</v>
      </c>
      <c r="H10795" t="s">
        <v>3318</v>
      </c>
      <c r="I10795" t="s">
        <v>160</v>
      </c>
      <c r="N10795" t="s">
        <v>3319</v>
      </c>
      <c r="O10795">
        <v>698</v>
      </c>
      <c r="P10795">
        <v>704.85</v>
      </c>
      <c r="Q10795">
        <v>686</v>
      </c>
      <c r="R10795">
        <v>692.3</v>
      </c>
      <c r="S10795">
        <v>694.85</v>
      </c>
      <c r="T10795">
        <v>691.15</v>
      </c>
      <c r="V10795">
        <v>692.4</v>
      </c>
      <c r="Y10795">
        <v>45385</v>
      </c>
      <c r="Z10795">
        <v>31530873.5</v>
      </c>
      <c r="AA10795">
        <v>4532</v>
      </c>
      <c r="AB10795" t="s">
        <v>41</v>
      </c>
      <c r="AC10795">
        <v>1</v>
      </c>
    </row>
    <row r="10796" spans="1:29">
      <c r="A10796">
        <v>46044</v>
      </c>
      <c r="B10796">
        <v>46044</v>
      </c>
      <c r="C10796" t="s">
        <v>34</v>
      </c>
      <c r="D10796" t="s">
        <v>35</v>
      </c>
      <c r="E10796" t="s">
        <v>36</v>
      </c>
      <c r="F10796">
        <v>757525</v>
      </c>
      <c r="G10796" t="s">
        <v>3320</v>
      </c>
      <c r="H10796" t="s">
        <v>3321</v>
      </c>
      <c r="I10796" t="s">
        <v>266</v>
      </c>
      <c r="N10796" t="s">
        <v>3322</v>
      </c>
      <c r="O10796">
        <v>19.25</v>
      </c>
      <c r="P10796">
        <v>19.850000000000001</v>
      </c>
      <c r="Q10796">
        <v>18.25</v>
      </c>
      <c r="R10796">
        <v>19.75</v>
      </c>
      <c r="S10796">
        <v>19.75</v>
      </c>
      <c r="T10796">
        <v>19.3</v>
      </c>
      <c r="V10796">
        <v>19.75</v>
      </c>
      <c r="Y10796">
        <v>45000</v>
      </c>
      <c r="Z10796">
        <v>870300</v>
      </c>
      <c r="AA10796">
        <v>14</v>
      </c>
      <c r="AB10796" t="s">
        <v>41</v>
      </c>
      <c r="AC10796">
        <v>3000</v>
      </c>
    </row>
    <row r="10797" spans="1:29">
      <c r="A10797">
        <v>46044</v>
      </c>
      <c r="B10797">
        <v>46044</v>
      </c>
      <c r="C10797" t="s">
        <v>34</v>
      </c>
      <c r="D10797" t="s">
        <v>35</v>
      </c>
      <c r="E10797" t="s">
        <v>36</v>
      </c>
      <c r="F10797">
        <v>4957</v>
      </c>
      <c r="G10797" t="s">
        <v>3323</v>
      </c>
      <c r="H10797" t="s">
        <v>3324</v>
      </c>
      <c r="I10797" t="s">
        <v>160</v>
      </c>
      <c r="N10797" t="s">
        <v>3325</v>
      </c>
      <c r="O10797">
        <v>3.09</v>
      </c>
      <c r="P10797">
        <v>3.17</v>
      </c>
      <c r="Q10797">
        <v>3.08</v>
      </c>
      <c r="R10797">
        <v>3.11</v>
      </c>
      <c r="S10797">
        <v>3.08</v>
      </c>
      <c r="T10797">
        <v>3.11</v>
      </c>
      <c r="V10797">
        <v>3.11</v>
      </c>
      <c r="Y10797">
        <v>137388</v>
      </c>
      <c r="Z10797">
        <v>429400.6</v>
      </c>
      <c r="AA10797">
        <v>329</v>
      </c>
      <c r="AB10797" t="s">
        <v>41</v>
      </c>
      <c r="AC10797">
        <v>1</v>
      </c>
    </row>
    <row r="10798" spans="1:29">
      <c r="A10798">
        <v>46044</v>
      </c>
      <c r="B10798">
        <v>46044</v>
      </c>
      <c r="C10798" t="s">
        <v>34</v>
      </c>
      <c r="D10798" t="s">
        <v>35</v>
      </c>
      <c r="E10798" t="s">
        <v>36</v>
      </c>
      <c r="F10798">
        <v>21399</v>
      </c>
      <c r="G10798" t="s">
        <v>3326</v>
      </c>
      <c r="H10798" t="s">
        <v>3327</v>
      </c>
      <c r="I10798" t="s">
        <v>160</v>
      </c>
      <c r="N10798" t="s">
        <v>3328</v>
      </c>
      <c r="O10798">
        <v>122</v>
      </c>
      <c r="P10798">
        <v>124.79</v>
      </c>
      <c r="Q10798">
        <v>121</v>
      </c>
      <c r="R10798">
        <v>121.48</v>
      </c>
      <c r="S10798">
        <v>121</v>
      </c>
      <c r="T10798">
        <v>120.17</v>
      </c>
      <c r="V10798">
        <v>121.5</v>
      </c>
      <c r="Y10798">
        <v>1764</v>
      </c>
      <c r="Z10798">
        <v>215895.17</v>
      </c>
      <c r="AA10798">
        <v>73</v>
      </c>
      <c r="AB10798" t="s">
        <v>41</v>
      </c>
      <c r="AC10798">
        <v>1</v>
      </c>
    </row>
    <row r="10799" spans="1:29">
      <c r="A10799">
        <v>46044</v>
      </c>
      <c r="B10799">
        <v>46044</v>
      </c>
      <c r="C10799" t="s">
        <v>34</v>
      </c>
      <c r="D10799" t="s">
        <v>35</v>
      </c>
      <c r="E10799" t="s">
        <v>36</v>
      </c>
      <c r="F10799">
        <v>5475</v>
      </c>
      <c r="G10799" t="s">
        <v>3329</v>
      </c>
      <c r="H10799" t="s">
        <v>3330</v>
      </c>
      <c r="I10799" t="s">
        <v>160</v>
      </c>
      <c r="N10799" t="s">
        <v>3331</v>
      </c>
      <c r="O10799">
        <v>2302</v>
      </c>
      <c r="P10799">
        <v>2328.3000000000002</v>
      </c>
      <c r="Q10799">
        <v>2273</v>
      </c>
      <c r="R10799">
        <v>2301.8000000000002</v>
      </c>
      <c r="S10799">
        <v>2312.1</v>
      </c>
      <c r="T10799">
        <v>2274.1</v>
      </c>
      <c r="V10799">
        <v>2301.85</v>
      </c>
      <c r="Y10799">
        <v>674627</v>
      </c>
      <c r="Z10799">
        <v>1552740336.4000001</v>
      </c>
      <c r="AA10799">
        <v>30282</v>
      </c>
      <c r="AB10799" t="s">
        <v>41</v>
      </c>
      <c r="AC10799">
        <v>1</v>
      </c>
    </row>
    <row r="10800" spans="1:29">
      <c r="A10800">
        <v>46044</v>
      </c>
      <c r="B10800">
        <v>46044</v>
      </c>
      <c r="C10800" t="s">
        <v>34</v>
      </c>
      <c r="D10800" t="s">
        <v>35</v>
      </c>
      <c r="E10800" t="s">
        <v>36</v>
      </c>
      <c r="F10800">
        <v>25800</v>
      </c>
      <c r="G10800" t="s">
        <v>3332</v>
      </c>
      <c r="H10800" t="s">
        <v>3333</v>
      </c>
      <c r="I10800" t="s">
        <v>160</v>
      </c>
      <c r="N10800" t="s">
        <v>3334</v>
      </c>
      <c r="O10800">
        <v>174.56</v>
      </c>
      <c r="P10800">
        <v>179.1</v>
      </c>
      <c r="Q10800">
        <v>168.5</v>
      </c>
      <c r="R10800">
        <v>170.1</v>
      </c>
      <c r="S10800">
        <v>170.87</v>
      </c>
      <c r="T10800">
        <v>171.14</v>
      </c>
      <c r="V10800">
        <v>170.1</v>
      </c>
      <c r="Y10800">
        <v>846088</v>
      </c>
      <c r="Z10800">
        <v>145528726.36000001</v>
      </c>
      <c r="AA10800">
        <v>9816</v>
      </c>
      <c r="AB10800" t="s">
        <v>41</v>
      </c>
      <c r="AC10800">
        <v>1</v>
      </c>
    </row>
    <row r="10801" spans="1:29">
      <c r="A10801">
        <v>46044</v>
      </c>
      <c r="B10801">
        <v>46044</v>
      </c>
      <c r="C10801" t="s">
        <v>34</v>
      </c>
      <c r="D10801" t="s">
        <v>35</v>
      </c>
      <c r="E10801" t="s">
        <v>36</v>
      </c>
      <c r="F10801">
        <v>7982</v>
      </c>
      <c r="G10801" t="s">
        <v>3335</v>
      </c>
      <c r="H10801" t="s">
        <v>3336</v>
      </c>
      <c r="I10801" t="s">
        <v>160</v>
      </c>
      <c r="N10801" t="s">
        <v>3337</v>
      </c>
      <c r="O10801">
        <v>2715.7</v>
      </c>
      <c r="P10801">
        <v>3168</v>
      </c>
      <c r="Q10801">
        <v>2715.7</v>
      </c>
      <c r="R10801">
        <v>3048.8</v>
      </c>
      <c r="S10801">
        <v>3074</v>
      </c>
      <c r="T10801">
        <v>2704.5</v>
      </c>
      <c r="V10801">
        <v>3048.7</v>
      </c>
      <c r="Y10801">
        <v>197909</v>
      </c>
      <c r="Z10801">
        <v>589096004.89999998</v>
      </c>
      <c r="AA10801">
        <v>27356</v>
      </c>
      <c r="AB10801" t="s">
        <v>41</v>
      </c>
      <c r="AC10801">
        <v>1</v>
      </c>
    </row>
    <row r="10802" spans="1:29">
      <c r="A10802">
        <v>46044</v>
      </c>
      <c r="B10802">
        <v>46044</v>
      </c>
      <c r="C10802" t="s">
        <v>34</v>
      </c>
      <c r="D10802" t="s">
        <v>35</v>
      </c>
      <c r="E10802" t="s">
        <v>36</v>
      </c>
      <c r="F10802">
        <v>1100</v>
      </c>
      <c r="G10802" t="s">
        <v>3338</v>
      </c>
      <c r="H10802" t="s">
        <v>3339</v>
      </c>
      <c r="I10802" t="s">
        <v>160</v>
      </c>
      <c r="N10802" t="s">
        <v>3340</v>
      </c>
      <c r="O10802">
        <v>603.9</v>
      </c>
      <c r="P10802">
        <v>607.70000000000005</v>
      </c>
      <c r="Q10802">
        <v>593.54999999999995</v>
      </c>
      <c r="R10802">
        <v>601.35</v>
      </c>
      <c r="S10802">
        <v>603</v>
      </c>
      <c r="T10802">
        <v>601.5</v>
      </c>
      <c r="V10802">
        <v>601.35</v>
      </c>
      <c r="Y10802">
        <v>54207</v>
      </c>
      <c r="Z10802">
        <v>32506382.600000001</v>
      </c>
      <c r="AA10802">
        <v>4259</v>
      </c>
      <c r="AB10802" t="s">
        <v>41</v>
      </c>
      <c r="AC10802">
        <v>1</v>
      </c>
    </row>
    <row r="10803" spans="1:29">
      <c r="A10803">
        <v>46044</v>
      </c>
      <c r="B10803">
        <v>46044</v>
      </c>
      <c r="C10803" t="s">
        <v>34</v>
      </c>
      <c r="D10803" t="s">
        <v>35</v>
      </c>
      <c r="E10803" t="s">
        <v>36</v>
      </c>
      <c r="F10803">
        <v>8510</v>
      </c>
      <c r="G10803" t="s">
        <v>3341</v>
      </c>
      <c r="H10803" t="s">
        <v>3342</v>
      </c>
      <c r="I10803" t="s">
        <v>160</v>
      </c>
      <c r="N10803" t="s">
        <v>3343</v>
      </c>
      <c r="O10803">
        <v>56.23</v>
      </c>
      <c r="P10803">
        <v>57.15</v>
      </c>
      <c r="Q10803">
        <v>56</v>
      </c>
      <c r="R10803">
        <v>56.99</v>
      </c>
      <c r="S10803">
        <v>57</v>
      </c>
      <c r="T10803">
        <v>55.98</v>
      </c>
      <c r="V10803">
        <v>56.99</v>
      </c>
      <c r="Y10803">
        <v>298522</v>
      </c>
      <c r="Z10803">
        <v>16906819.079999998</v>
      </c>
      <c r="AA10803">
        <v>3821</v>
      </c>
      <c r="AB10803" t="s">
        <v>41</v>
      </c>
      <c r="AC10803">
        <v>1</v>
      </c>
    </row>
    <row r="10804" spans="1:29">
      <c r="A10804">
        <v>46044</v>
      </c>
      <c r="B10804">
        <v>46044</v>
      </c>
      <c r="C10804" t="s">
        <v>34</v>
      </c>
      <c r="D10804" t="s">
        <v>35</v>
      </c>
      <c r="E10804" t="s">
        <v>36</v>
      </c>
      <c r="F10804">
        <v>3699</v>
      </c>
      <c r="G10804" t="s">
        <v>3347</v>
      </c>
      <c r="H10804" t="s">
        <v>3348</v>
      </c>
      <c r="I10804" t="s">
        <v>182</v>
      </c>
      <c r="N10804" t="s">
        <v>3349</v>
      </c>
      <c r="O10804">
        <v>2.27</v>
      </c>
      <c r="P10804">
        <v>2.4</v>
      </c>
      <c r="Q10804">
        <v>2.2400000000000002</v>
      </c>
      <c r="R10804">
        <v>2.25</v>
      </c>
      <c r="S10804">
        <v>2.2400000000000002</v>
      </c>
      <c r="T10804">
        <v>2.34</v>
      </c>
      <c r="V10804">
        <v>2.25</v>
      </c>
      <c r="Y10804">
        <v>193330</v>
      </c>
      <c r="Z10804">
        <v>450990.5</v>
      </c>
      <c r="AA10804">
        <v>451</v>
      </c>
      <c r="AB10804" t="s">
        <v>41</v>
      </c>
      <c r="AC10804">
        <v>1</v>
      </c>
    </row>
    <row r="10805" spans="1:29">
      <c r="A10805">
        <v>46044</v>
      </c>
      <c r="B10805">
        <v>46044</v>
      </c>
      <c r="C10805" t="s">
        <v>34</v>
      </c>
      <c r="D10805" t="s">
        <v>35</v>
      </c>
      <c r="E10805" t="s">
        <v>36</v>
      </c>
      <c r="F10805">
        <v>14052</v>
      </c>
      <c r="G10805" t="s">
        <v>3353</v>
      </c>
      <c r="H10805" t="s">
        <v>3354</v>
      </c>
      <c r="I10805" t="s">
        <v>266</v>
      </c>
      <c r="N10805" t="s">
        <v>3355</v>
      </c>
      <c r="O10805">
        <v>333.25</v>
      </c>
      <c r="P10805">
        <v>333.25</v>
      </c>
      <c r="Q10805">
        <v>306.64999999999998</v>
      </c>
      <c r="R10805">
        <v>306.85000000000002</v>
      </c>
      <c r="S10805">
        <v>306.64999999999998</v>
      </c>
      <c r="T10805">
        <v>322.75</v>
      </c>
      <c r="V10805">
        <v>306.85000000000002</v>
      </c>
      <c r="Y10805">
        <v>2000</v>
      </c>
      <c r="Z10805">
        <v>627825</v>
      </c>
      <c r="AA10805">
        <v>6</v>
      </c>
      <c r="AB10805" t="s">
        <v>41</v>
      </c>
      <c r="AC10805">
        <v>250</v>
      </c>
    </row>
    <row r="10806" spans="1:29">
      <c r="A10806">
        <v>46044</v>
      </c>
      <c r="B10806">
        <v>46044</v>
      </c>
      <c r="C10806" t="s">
        <v>34</v>
      </c>
      <c r="D10806" t="s">
        <v>35</v>
      </c>
      <c r="E10806" t="s">
        <v>36</v>
      </c>
      <c r="F10806">
        <v>7862</v>
      </c>
      <c r="G10806" t="s">
        <v>3356</v>
      </c>
      <c r="H10806" t="s">
        <v>3357</v>
      </c>
      <c r="I10806" t="s">
        <v>160</v>
      </c>
      <c r="N10806" t="s">
        <v>3358</v>
      </c>
      <c r="O10806">
        <v>285.2</v>
      </c>
      <c r="P10806">
        <v>289.10000000000002</v>
      </c>
      <c r="Q10806">
        <v>280</v>
      </c>
      <c r="R10806">
        <v>284.85000000000002</v>
      </c>
      <c r="S10806">
        <v>287.60000000000002</v>
      </c>
      <c r="T10806">
        <v>279.60000000000002</v>
      </c>
      <c r="V10806">
        <v>284.85000000000002</v>
      </c>
      <c r="Y10806">
        <v>80397</v>
      </c>
      <c r="Z10806">
        <v>22844047.649999999</v>
      </c>
      <c r="AA10806">
        <v>2638</v>
      </c>
      <c r="AB10806" t="s">
        <v>41</v>
      </c>
      <c r="AC10806">
        <v>1</v>
      </c>
    </row>
    <row r="10807" spans="1:29">
      <c r="A10807">
        <v>46044</v>
      </c>
      <c r="B10807">
        <v>46044</v>
      </c>
      <c r="C10807" t="s">
        <v>34</v>
      </c>
      <c r="D10807" t="s">
        <v>35</v>
      </c>
      <c r="E10807" t="s">
        <v>36</v>
      </c>
      <c r="F10807">
        <v>16783</v>
      </c>
      <c r="G10807" t="s">
        <v>3359</v>
      </c>
      <c r="H10807" t="s">
        <v>3360</v>
      </c>
      <c r="I10807" t="s">
        <v>160</v>
      </c>
      <c r="N10807" t="s">
        <v>3361</v>
      </c>
      <c r="O10807">
        <v>2583</v>
      </c>
      <c r="P10807">
        <v>2690</v>
      </c>
      <c r="Q10807">
        <v>2557.8000000000002</v>
      </c>
      <c r="R10807">
        <v>2650.4</v>
      </c>
      <c r="S10807">
        <v>2655</v>
      </c>
      <c r="T10807">
        <v>2557.8000000000002</v>
      </c>
      <c r="V10807">
        <v>2649.1</v>
      </c>
      <c r="Y10807">
        <v>929263</v>
      </c>
      <c r="Z10807">
        <v>2454387420.5999999</v>
      </c>
      <c r="AA10807">
        <v>84153</v>
      </c>
      <c r="AB10807" t="s">
        <v>41</v>
      </c>
      <c r="AC10807">
        <v>1</v>
      </c>
    </row>
    <row r="10808" spans="1:29">
      <c r="A10808">
        <v>46044</v>
      </c>
      <c r="B10808">
        <v>46044</v>
      </c>
      <c r="C10808" t="s">
        <v>34</v>
      </c>
      <c r="D10808" t="s">
        <v>35</v>
      </c>
      <c r="E10808" t="s">
        <v>36</v>
      </c>
      <c r="F10808">
        <v>13658</v>
      </c>
      <c r="G10808" t="s">
        <v>3362</v>
      </c>
      <c r="H10808" t="s">
        <v>3363</v>
      </c>
      <c r="I10808" t="s">
        <v>160</v>
      </c>
      <c r="N10808" t="s">
        <v>3364</v>
      </c>
      <c r="O10808">
        <v>302.05</v>
      </c>
      <c r="P10808">
        <v>314.8</v>
      </c>
      <c r="Q10808">
        <v>302.05</v>
      </c>
      <c r="R10808">
        <v>306.5</v>
      </c>
      <c r="S10808">
        <v>307</v>
      </c>
      <c r="T10808">
        <v>306.5</v>
      </c>
      <c r="V10808">
        <v>306.5</v>
      </c>
      <c r="Y10808">
        <v>991</v>
      </c>
      <c r="Z10808">
        <v>304420.09999999998</v>
      </c>
      <c r="AA10808">
        <v>66</v>
      </c>
      <c r="AB10808" t="s">
        <v>41</v>
      </c>
      <c r="AC10808">
        <v>1</v>
      </c>
    </row>
    <row r="10809" spans="1:29">
      <c r="A10809">
        <v>46044</v>
      </c>
      <c r="B10809">
        <v>46044</v>
      </c>
      <c r="C10809" t="s">
        <v>34</v>
      </c>
      <c r="D10809" t="s">
        <v>35</v>
      </c>
      <c r="E10809" t="s">
        <v>36</v>
      </c>
      <c r="F10809">
        <v>17922</v>
      </c>
      <c r="G10809" t="s">
        <v>3365</v>
      </c>
      <c r="H10809" t="s">
        <v>3366</v>
      </c>
      <c r="I10809" t="s">
        <v>160</v>
      </c>
      <c r="N10809" t="s">
        <v>3367</v>
      </c>
      <c r="O10809">
        <v>28.88</v>
      </c>
      <c r="P10809">
        <v>29.68</v>
      </c>
      <c r="Q10809">
        <v>27.84</v>
      </c>
      <c r="R10809">
        <v>28.89</v>
      </c>
      <c r="S10809">
        <v>29.19</v>
      </c>
      <c r="T10809">
        <v>27.81</v>
      </c>
      <c r="V10809">
        <v>28.89</v>
      </c>
      <c r="Y10809">
        <v>75746</v>
      </c>
      <c r="Z10809">
        <v>2201885.91</v>
      </c>
      <c r="AA10809">
        <v>657</v>
      </c>
      <c r="AB10809" t="s">
        <v>41</v>
      </c>
      <c r="AC10809">
        <v>1</v>
      </c>
    </row>
    <row r="10810" spans="1:29">
      <c r="A10810">
        <v>46044</v>
      </c>
      <c r="B10810">
        <v>46044</v>
      </c>
      <c r="C10810" t="s">
        <v>34</v>
      </c>
      <c r="D10810" t="s">
        <v>35</v>
      </c>
      <c r="E10810" t="s">
        <v>36</v>
      </c>
      <c r="F10810">
        <v>759461</v>
      </c>
      <c r="G10810" t="s">
        <v>3368</v>
      </c>
      <c r="H10810" t="s">
        <v>3369</v>
      </c>
      <c r="I10810" t="s">
        <v>160</v>
      </c>
      <c r="N10810" t="s">
        <v>3370</v>
      </c>
      <c r="O10810">
        <v>152.69</v>
      </c>
      <c r="P10810">
        <v>158.18</v>
      </c>
      <c r="Q10810">
        <v>152.69</v>
      </c>
      <c r="R10810">
        <v>154.56</v>
      </c>
      <c r="S10810">
        <v>155.65</v>
      </c>
      <c r="T10810">
        <v>152.69</v>
      </c>
      <c r="V10810">
        <v>154.55000000000001</v>
      </c>
      <c r="Y10810">
        <v>176318</v>
      </c>
      <c r="Z10810">
        <v>27378473.32</v>
      </c>
      <c r="AA10810">
        <v>2277</v>
      </c>
      <c r="AB10810" t="s">
        <v>41</v>
      </c>
      <c r="AC10810">
        <v>1</v>
      </c>
    </row>
    <row r="10811" spans="1:29">
      <c r="A10811">
        <v>46044</v>
      </c>
      <c r="B10811">
        <v>46044</v>
      </c>
      <c r="C10811" t="s">
        <v>34</v>
      </c>
      <c r="D10811" t="s">
        <v>35</v>
      </c>
      <c r="E10811" t="s">
        <v>36</v>
      </c>
      <c r="F10811">
        <v>277</v>
      </c>
      <c r="G10811" t="s">
        <v>3371</v>
      </c>
      <c r="H10811" t="s">
        <v>3372</v>
      </c>
      <c r="I10811" t="s">
        <v>160</v>
      </c>
      <c r="N10811" t="s">
        <v>3373</v>
      </c>
      <c r="O10811">
        <v>371.5</v>
      </c>
      <c r="P10811">
        <v>381.2</v>
      </c>
      <c r="Q10811">
        <v>359.1</v>
      </c>
      <c r="R10811">
        <v>378.7</v>
      </c>
      <c r="S10811">
        <v>377.2</v>
      </c>
      <c r="T10811">
        <v>370.3</v>
      </c>
      <c r="V10811">
        <v>378.7</v>
      </c>
      <c r="Y10811">
        <v>710654</v>
      </c>
      <c r="Z10811">
        <v>265844274.84999999</v>
      </c>
      <c r="AA10811">
        <v>18549</v>
      </c>
      <c r="AB10811" t="s">
        <v>41</v>
      </c>
      <c r="AC10811">
        <v>1</v>
      </c>
    </row>
    <row r="10812" spans="1:29">
      <c r="A10812">
        <v>46044</v>
      </c>
      <c r="B10812">
        <v>46044</v>
      </c>
      <c r="C10812" t="s">
        <v>34</v>
      </c>
      <c r="D10812" t="s">
        <v>35</v>
      </c>
      <c r="E10812" t="s">
        <v>36</v>
      </c>
      <c r="F10812">
        <v>2188</v>
      </c>
      <c r="G10812" t="s">
        <v>3374</v>
      </c>
      <c r="H10812" t="s">
        <v>3375</v>
      </c>
      <c r="I10812" t="s">
        <v>160</v>
      </c>
      <c r="N10812" t="s">
        <v>3376</v>
      </c>
      <c r="O10812">
        <v>45</v>
      </c>
      <c r="P10812">
        <v>46.19</v>
      </c>
      <c r="Q10812">
        <v>44.12</v>
      </c>
      <c r="R10812">
        <v>44.83</v>
      </c>
      <c r="S10812">
        <v>45.25</v>
      </c>
      <c r="T10812">
        <v>44.88</v>
      </c>
      <c r="V10812">
        <v>44.77</v>
      </c>
      <c r="Y10812">
        <v>89609</v>
      </c>
      <c r="Z10812">
        <v>4063846.93</v>
      </c>
      <c r="AA10812">
        <v>442</v>
      </c>
      <c r="AB10812" t="s">
        <v>41</v>
      </c>
      <c r="AC10812">
        <v>1</v>
      </c>
    </row>
    <row r="10813" spans="1:29">
      <c r="A10813">
        <v>46044</v>
      </c>
      <c r="B10813">
        <v>46044</v>
      </c>
      <c r="C10813" t="s">
        <v>34</v>
      </c>
      <c r="D10813" t="s">
        <v>35</v>
      </c>
      <c r="E10813" t="s">
        <v>36</v>
      </c>
      <c r="F10813">
        <v>10905</v>
      </c>
      <c r="G10813" t="s">
        <v>3377</v>
      </c>
      <c r="H10813" t="s">
        <v>3378</v>
      </c>
      <c r="I10813" t="s">
        <v>160</v>
      </c>
      <c r="N10813" t="s">
        <v>3379</v>
      </c>
      <c r="O10813">
        <v>310.95</v>
      </c>
      <c r="P10813">
        <v>347.8</v>
      </c>
      <c r="Q10813">
        <v>298.60000000000002</v>
      </c>
      <c r="R10813">
        <v>338.65</v>
      </c>
      <c r="S10813">
        <v>339</v>
      </c>
      <c r="T10813">
        <v>308.64999999999998</v>
      </c>
      <c r="V10813">
        <v>338.7</v>
      </c>
      <c r="Y10813">
        <v>3458600</v>
      </c>
      <c r="Z10813">
        <v>1136876854.25</v>
      </c>
      <c r="AA10813">
        <v>87020</v>
      </c>
      <c r="AB10813" t="s">
        <v>41</v>
      </c>
      <c r="AC10813">
        <v>1</v>
      </c>
    </row>
    <row r="10814" spans="1:29">
      <c r="A10814">
        <v>46044</v>
      </c>
      <c r="B10814">
        <v>46044</v>
      </c>
      <c r="C10814" t="s">
        <v>34</v>
      </c>
      <c r="D10814" t="s">
        <v>35</v>
      </c>
      <c r="E10814" t="s">
        <v>36</v>
      </c>
      <c r="F10814">
        <v>758842</v>
      </c>
      <c r="G10814" t="s">
        <v>3380</v>
      </c>
      <c r="H10814" t="s">
        <v>3381</v>
      </c>
      <c r="I10814" t="s">
        <v>550</v>
      </c>
      <c r="N10814" t="s">
        <v>3382</v>
      </c>
      <c r="O10814">
        <v>21.88</v>
      </c>
      <c r="P10814">
        <v>22.25</v>
      </c>
      <c r="Q10814">
        <v>21.25</v>
      </c>
      <c r="R10814">
        <v>21.94</v>
      </c>
      <c r="S10814">
        <v>21.95</v>
      </c>
      <c r="T10814">
        <v>21.47</v>
      </c>
      <c r="V10814">
        <v>21.96</v>
      </c>
      <c r="Y10814">
        <v>138216</v>
      </c>
      <c r="Z10814">
        <v>3019297.37</v>
      </c>
      <c r="AA10814">
        <v>935</v>
      </c>
      <c r="AB10814" t="s">
        <v>41</v>
      </c>
      <c r="AC10814">
        <v>1</v>
      </c>
    </row>
    <row r="10815" spans="1:29">
      <c r="A10815">
        <v>46044</v>
      </c>
      <c r="B10815">
        <v>46044</v>
      </c>
      <c r="C10815" t="s">
        <v>34</v>
      </c>
      <c r="D10815" t="s">
        <v>35</v>
      </c>
      <c r="E10815" t="s">
        <v>36</v>
      </c>
      <c r="F10815">
        <v>6600</v>
      </c>
      <c r="G10815" t="s">
        <v>3383</v>
      </c>
      <c r="H10815" t="s">
        <v>3384</v>
      </c>
      <c r="I10815" t="s">
        <v>160</v>
      </c>
      <c r="N10815" t="s">
        <v>3385</v>
      </c>
      <c r="O10815">
        <v>12.05</v>
      </c>
      <c r="P10815">
        <v>12.39</v>
      </c>
      <c r="Q10815">
        <v>12</v>
      </c>
      <c r="R10815">
        <v>12.21</v>
      </c>
      <c r="S10815">
        <v>12.13</v>
      </c>
      <c r="T10815">
        <v>12.2</v>
      </c>
      <c r="V10815">
        <v>12.22</v>
      </c>
      <c r="Y10815">
        <v>58058</v>
      </c>
      <c r="Z10815">
        <v>706170.61</v>
      </c>
      <c r="AA10815">
        <v>355</v>
      </c>
      <c r="AB10815" t="s">
        <v>41</v>
      </c>
      <c r="AC10815">
        <v>1</v>
      </c>
    </row>
    <row r="10816" spans="1:29">
      <c r="A10816">
        <v>46044</v>
      </c>
      <c r="B10816">
        <v>46044</v>
      </c>
      <c r="C10816" t="s">
        <v>34</v>
      </c>
      <c r="D10816" t="s">
        <v>35</v>
      </c>
      <c r="E10816" t="s">
        <v>36</v>
      </c>
      <c r="F10816">
        <v>11905</v>
      </c>
      <c r="G10816" t="s">
        <v>3386</v>
      </c>
      <c r="H10816" t="s">
        <v>3387</v>
      </c>
      <c r="I10816" t="s">
        <v>160</v>
      </c>
      <c r="N10816" t="s">
        <v>3388</v>
      </c>
      <c r="O10816">
        <v>261.95</v>
      </c>
      <c r="P10816">
        <v>271</v>
      </c>
      <c r="Q10816">
        <v>259.3</v>
      </c>
      <c r="R10816">
        <v>260.95</v>
      </c>
      <c r="S10816">
        <v>263</v>
      </c>
      <c r="T10816">
        <v>259.2</v>
      </c>
      <c r="V10816">
        <v>260.95</v>
      </c>
      <c r="Y10816">
        <v>566682</v>
      </c>
      <c r="Z10816">
        <v>149632395.59999999</v>
      </c>
      <c r="AA10816">
        <v>17073</v>
      </c>
      <c r="AB10816" t="s">
        <v>41</v>
      </c>
      <c r="AC10816">
        <v>1</v>
      </c>
    </row>
    <row r="10817" spans="1:29">
      <c r="A10817">
        <v>46044</v>
      </c>
      <c r="B10817">
        <v>46044</v>
      </c>
      <c r="C10817" t="s">
        <v>34</v>
      </c>
      <c r="D10817" t="s">
        <v>35</v>
      </c>
      <c r="E10817" t="s">
        <v>36</v>
      </c>
      <c r="F10817">
        <v>11896</v>
      </c>
      <c r="G10817" t="s">
        <v>3392</v>
      </c>
      <c r="H10817" t="s">
        <v>3393</v>
      </c>
      <c r="I10817" t="s">
        <v>160</v>
      </c>
      <c r="N10817" t="s">
        <v>3394</v>
      </c>
      <c r="O10817">
        <v>69.12</v>
      </c>
      <c r="P10817">
        <v>70.239999999999995</v>
      </c>
      <c r="Q10817">
        <v>68.5</v>
      </c>
      <c r="R10817">
        <v>69.41</v>
      </c>
      <c r="S10817">
        <v>68.89</v>
      </c>
      <c r="T10817">
        <v>69.12</v>
      </c>
      <c r="V10817">
        <v>69.42</v>
      </c>
      <c r="Y10817">
        <v>516007</v>
      </c>
      <c r="Z10817">
        <v>35767960.159999996</v>
      </c>
      <c r="AA10817">
        <v>4811</v>
      </c>
      <c r="AB10817" t="s">
        <v>41</v>
      </c>
      <c r="AC10817">
        <v>1</v>
      </c>
    </row>
    <row r="10818" spans="1:29">
      <c r="A10818">
        <v>46044</v>
      </c>
      <c r="B10818">
        <v>46044</v>
      </c>
      <c r="C10818" t="s">
        <v>34</v>
      </c>
      <c r="D10818" t="s">
        <v>35</v>
      </c>
      <c r="E10818" t="s">
        <v>36</v>
      </c>
      <c r="F10818">
        <v>1289</v>
      </c>
      <c r="G10818" t="s">
        <v>3395</v>
      </c>
      <c r="H10818" t="s">
        <v>3396</v>
      </c>
      <c r="I10818" t="s">
        <v>160</v>
      </c>
      <c r="N10818" t="s">
        <v>3397</v>
      </c>
      <c r="O10818">
        <v>48.88</v>
      </c>
      <c r="P10818">
        <v>50.93</v>
      </c>
      <c r="Q10818">
        <v>48.88</v>
      </c>
      <c r="R10818">
        <v>50</v>
      </c>
      <c r="S10818">
        <v>49.75</v>
      </c>
      <c r="T10818">
        <v>48.88</v>
      </c>
      <c r="V10818">
        <v>50</v>
      </c>
      <c r="Y10818">
        <v>47376</v>
      </c>
      <c r="Z10818">
        <v>2372023.59</v>
      </c>
      <c r="AA10818">
        <v>734</v>
      </c>
      <c r="AB10818" t="s">
        <v>41</v>
      </c>
      <c r="AC10818">
        <v>1</v>
      </c>
    </row>
    <row r="10819" spans="1:29">
      <c r="A10819">
        <v>46044</v>
      </c>
      <c r="B10819">
        <v>46044</v>
      </c>
      <c r="C10819" t="s">
        <v>34</v>
      </c>
      <c r="D10819" t="s">
        <v>35</v>
      </c>
      <c r="E10819" t="s">
        <v>36</v>
      </c>
      <c r="F10819">
        <v>1127</v>
      </c>
      <c r="G10819" t="s">
        <v>3398</v>
      </c>
      <c r="H10819" t="s">
        <v>3399</v>
      </c>
      <c r="I10819" t="s">
        <v>160</v>
      </c>
      <c r="N10819" t="s">
        <v>3400</v>
      </c>
      <c r="O10819">
        <v>539.04999999999995</v>
      </c>
      <c r="P10819">
        <v>546.6</v>
      </c>
      <c r="Q10819">
        <v>530.5</v>
      </c>
      <c r="R10819">
        <v>535.70000000000005</v>
      </c>
      <c r="S10819">
        <v>532</v>
      </c>
      <c r="T10819">
        <v>538.45000000000005</v>
      </c>
      <c r="V10819">
        <v>535.65</v>
      </c>
      <c r="Y10819">
        <v>63625</v>
      </c>
      <c r="Z10819">
        <v>34137778.5</v>
      </c>
      <c r="AA10819">
        <v>4743</v>
      </c>
      <c r="AB10819" t="s">
        <v>41</v>
      </c>
      <c r="AC10819">
        <v>1</v>
      </c>
    </row>
    <row r="10820" spans="1:29">
      <c r="A10820">
        <v>46044</v>
      </c>
      <c r="B10820">
        <v>46044</v>
      </c>
      <c r="C10820" t="s">
        <v>34</v>
      </c>
      <c r="D10820" t="s">
        <v>35</v>
      </c>
      <c r="E10820" t="s">
        <v>36</v>
      </c>
      <c r="F10820">
        <v>16696</v>
      </c>
      <c r="G10820" t="s">
        <v>3401</v>
      </c>
      <c r="H10820" t="s">
        <v>3402</v>
      </c>
      <c r="I10820" t="s">
        <v>160</v>
      </c>
      <c r="N10820" t="s">
        <v>3403</v>
      </c>
      <c r="O10820">
        <v>71.67</v>
      </c>
      <c r="P10820">
        <v>72.25</v>
      </c>
      <c r="Q10820">
        <v>70.930000000000007</v>
      </c>
      <c r="R10820">
        <v>71.03</v>
      </c>
      <c r="S10820">
        <v>71.099999999999994</v>
      </c>
      <c r="T10820">
        <v>69.48</v>
      </c>
      <c r="V10820">
        <v>71.03</v>
      </c>
      <c r="Y10820">
        <v>94984</v>
      </c>
      <c r="Z10820">
        <v>6785119.71</v>
      </c>
      <c r="AA10820">
        <v>929</v>
      </c>
      <c r="AB10820" t="s">
        <v>41</v>
      </c>
      <c r="AC10820">
        <v>1</v>
      </c>
    </row>
    <row r="10821" spans="1:29">
      <c r="A10821">
        <v>46044</v>
      </c>
      <c r="B10821">
        <v>46044</v>
      </c>
      <c r="C10821" t="s">
        <v>34</v>
      </c>
      <c r="D10821" t="s">
        <v>35</v>
      </c>
      <c r="E10821" t="s">
        <v>36</v>
      </c>
      <c r="F10821">
        <v>1139</v>
      </c>
      <c r="G10821" t="s">
        <v>3404</v>
      </c>
      <c r="H10821" t="s">
        <v>3405</v>
      </c>
      <c r="I10821" t="s">
        <v>160</v>
      </c>
      <c r="N10821" t="s">
        <v>3406</v>
      </c>
      <c r="O10821">
        <v>164.8</v>
      </c>
      <c r="P10821">
        <v>166.12</v>
      </c>
      <c r="Q10821">
        <v>163.1</v>
      </c>
      <c r="R10821">
        <v>164.37</v>
      </c>
      <c r="S10821">
        <v>164.21</v>
      </c>
      <c r="T10821">
        <v>163.03</v>
      </c>
      <c r="V10821">
        <v>164.35</v>
      </c>
      <c r="Y10821">
        <v>50027</v>
      </c>
      <c r="Z10821">
        <v>8229748.9699999997</v>
      </c>
      <c r="AA10821">
        <v>1202</v>
      </c>
      <c r="AB10821" t="s">
        <v>41</v>
      </c>
      <c r="AC10821">
        <v>1</v>
      </c>
    </row>
    <row r="10822" spans="1:29">
      <c r="A10822">
        <v>46044</v>
      </c>
      <c r="B10822">
        <v>46044</v>
      </c>
      <c r="C10822" t="s">
        <v>34</v>
      </c>
      <c r="D10822" t="s">
        <v>35</v>
      </c>
      <c r="E10822" t="s">
        <v>36</v>
      </c>
      <c r="F10822">
        <v>17839</v>
      </c>
      <c r="G10822" t="s">
        <v>3407</v>
      </c>
      <c r="H10822" t="s">
        <v>3408</v>
      </c>
      <c r="I10822" t="s">
        <v>160</v>
      </c>
      <c r="N10822" t="s">
        <v>3409</v>
      </c>
      <c r="O10822">
        <v>98.98</v>
      </c>
      <c r="P10822">
        <v>99.7</v>
      </c>
      <c r="Q10822">
        <v>94.01</v>
      </c>
      <c r="R10822">
        <v>95.18</v>
      </c>
      <c r="S10822">
        <v>94.2</v>
      </c>
      <c r="T10822">
        <v>95.11</v>
      </c>
      <c r="V10822">
        <v>95.35</v>
      </c>
      <c r="Y10822">
        <v>4710</v>
      </c>
      <c r="Z10822">
        <v>455791.89</v>
      </c>
      <c r="AA10822">
        <v>134</v>
      </c>
      <c r="AB10822" t="s">
        <v>41</v>
      </c>
      <c r="AC10822">
        <v>1</v>
      </c>
    </row>
    <row r="10823" spans="1:29">
      <c r="A10823">
        <v>46044</v>
      </c>
      <c r="B10823">
        <v>46044</v>
      </c>
      <c r="C10823" t="s">
        <v>34</v>
      </c>
      <c r="D10823" t="s">
        <v>35</v>
      </c>
      <c r="E10823" t="s">
        <v>36</v>
      </c>
      <c r="F10823">
        <v>1576</v>
      </c>
      <c r="G10823" t="s">
        <v>3410</v>
      </c>
      <c r="H10823" t="s">
        <v>3411</v>
      </c>
      <c r="I10823" t="s">
        <v>160</v>
      </c>
      <c r="N10823" t="s">
        <v>3412</v>
      </c>
      <c r="O10823">
        <v>8090</v>
      </c>
      <c r="P10823">
        <v>8100</v>
      </c>
      <c r="Q10823">
        <v>7940</v>
      </c>
      <c r="R10823">
        <v>8049.5</v>
      </c>
      <c r="S10823">
        <v>8028.5</v>
      </c>
      <c r="T10823">
        <v>8093.5</v>
      </c>
      <c r="V10823">
        <v>8049.5</v>
      </c>
      <c r="Y10823">
        <v>47643</v>
      </c>
      <c r="Z10823">
        <v>382428547</v>
      </c>
      <c r="AA10823">
        <v>8939</v>
      </c>
      <c r="AB10823" t="s">
        <v>41</v>
      </c>
      <c r="AC10823">
        <v>1</v>
      </c>
    </row>
    <row r="10824" spans="1:29">
      <c r="A10824">
        <v>46044</v>
      </c>
      <c r="B10824">
        <v>46044</v>
      </c>
      <c r="C10824" t="s">
        <v>34</v>
      </c>
      <c r="D10824" t="s">
        <v>35</v>
      </c>
      <c r="E10824" t="s">
        <v>36</v>
      </c>
      <c r="F10824">
        <v>1142</v>
      </c>
      <c r="G10824" t="s">
        <v>3413</v>
      </c>
      <c r="H10824" t="s">
        <v>3414</v>
      </c>
      <c r="I10824" t="s">
        <v>160</v>
      </c>
      <c r="N10824" t="s">
        <v>11688</v>
      </c>
      <c r="O10824">
        <v>36.5</v>
      </c>
      <c r="P10824">
        <v>37.56</v>
      </c>
      <c r="Q10824">
        <v>36.5</v>
      </c>
      <c r="R10824">
        <v>36.950000000000003</v>
      </c>
      <c r="S10824">
        <v>36.81</v>
      </c>
      <c r="T10824">
        <v>36.18</v>
      </c>
      <c r="V10824">
        <v>36.950000000000003</v>
      </c>
      <c r="Y10824">
        <v>24974</v>
      </c>
      <c r="Z10824">
        <v>921355.01</v>
      </c>
      <c r="AA10824">
        <v>390</v>
      </c>
      <c r="AB10824" t="s">
        <v>41</v>
      </c>
      <c r="AC10824">
        <v>1</v>
      </c>
    </row>
    <row r="10825" spans="1:29">
      <c r="A10825">
        <v>46044</v>
      </c>
      <c r="B10825">
        <v>46044</v>
      </c>
      <c r="C10825" t="s">
        <v>34</v>
      </c>
      <c r="D10825" t="s">
        <v>35</v>
      </c>
      <c r="E10825" t="s">
        <v>36</v>
      </c>
      <c r="F10825">
        <v>759048</v>
      </c>
      <c r="G10825" t="s">
        <v>3419</v>
      </c>
      <c r="H10825" t="s">
        <v>3420</v>
      </c>
      <c r="I10825" t="s">
        <v>160</v>
      </c>
      <c r="N10825" t="s">
        <v>3421</v>
      </c>
      <c r="O10825">
        <v>127.48</v>
      </c>
      <c r="P10825">
        <v>129.63</v>
      </c>
      <c r="Q10825">
        <v>123.01</v>
      </c>
      <c r="R10825">
        <v>124.35</v>
      </c>
      <c r="S10825">
        <v>124.7</v>
      </c>
      <c r="T10825">
        <v>126.21</v>
      </c>
      <c r="V10825">
        <v>124.35</v>
      </c>
      <c r="Y10825">
        <v>497919</v>
      </c>
      <c r="Z10825">
        <v>62585106.299999997</v>
      </c>
      <c r="AA10825">
        <v>6841</v>
      </c>
      <c r="AB10825" t="s">
        <v>41</v>
      </c>
      <c r="AC10825">
        <v>1</v>
      </c>
    </row>
    <row r="10826" spans="1:29">
      <c r="A10826">
        <v>46044</v>
      </c>
      <c r="B10826">
        <v>46044</v>
      </c>
      <c r="C10826" t="s">
        <v>34</v>
      </c>
      <c r="D10826" t="s">
        <v>35</v>
      </c>
      <c r="E10826" t="s">
        <v>36</v>
      </c>
      <c r="F10826">
        <v>17357</v>
      </c>
      <c r="G10826" t="s">
        <v>3425</v>
      </c>
      <c r="H10826" t="s">
        <v>3426</v>
      </c>
      <c r="I10826" t="s">
        <v>160</v>
      </c>
      <c r="N10826" t="s">
        <v>3427</v>
      </c>
      <c r="O10826">
        <v>1714.9</v>
      </c>
      <c r="P10826">
        <v>1735</v>
      </c>
      <c r="Q10826">
        <v>1714.9</v>
      </c>
      <c r="R10826">
        <v>1722.5</v>
      </c>
      <c r="S10826">
        <v>1724.9</v>
      </c>
      <c r="T10826">
        <v>1667.3</v>
      </c>
      <c r="V10826">
        <v>1722.5</v>
      </c>
      <c r="Y10826">
        <v>57</v>
      </c>
      <c r="Z10826">
        <v>98248.5</v>
      </c>
      <c r="AA10826">
        <v>9</v>
      </c>
      <c r="AB10826" t="s">
        <v>41</v>
      </c>
      <c r="AC10826">
        <v>1</v>
      </c>
    </row>
    <row r="10827" spans="1:29">
      <c r="A10827">
        <v>46044</v>
      </c>
      <c r="B10827">
        <v>46044</v>
      </c>
      <c r="C10827" t="s">
        <v>34</v>
      </c>
      <c r="D10827" t="s">
        <v>35</v>
      </c>
      <c r="E10827" t="s">
        <v>36</v>
      </c>
      <c r="F10827">
        <v>1186</v>
      </c>
      <c r="G10827" t="s">
        <v>3428</v>
      </c>
      <c r="H10827" t="s">
        <v>3429</v>
      </c>
      <c r="I10827" t="s">
        <v>160</v>
      </c>
      <c r="N10827" t="s">
        <v>3430</v>
      </c>
      <c r="O10827">
        <v>1714.8</v>
      </c>
      <c r="P10827">
        <v>1728.1</v>
      </c>
      <c r="Q10827">
        <v>1693</v>
      </c>
      <c r="R10827">
        <v>1723.3</v>
      </c>
      <c r="S10827">
        <v>1705</v>
      </c>
      <c r="T10827">
        <v>1692.6</v>
      </c>
      <c r="V10827">
        <v>1723.25</v>
      </c>
      <c r="Y10827">
        <v>54244</v>
      </c>
      <c r="Z10827">
        <v>92859469.400000006</v>
      </c>
      <c r="AA10827">
        <v>10204</v>
      </c>
      <c r="AB10827" t="s">
        <v>41</v>
      </c>
      <c r="AC10827">
        <v>1</v>
      </c>
    </row>
    <row r="10828" spans="1:29">
      <c r="A10828">
        <v>46044</v>
      </c>
      <c r="B10828">
        <v>46044</v>
      </c>
      <c r="C10828" t="s">
        <v>34</v>
      </c>
      <c r="D10828" t="s">
        <v>35</v>
      </c>
      <c r="E10828" t="s">
        <v>36</v>
      </c>
      <c r="F10828">
        <v>1153</v>
      </c>
      <c r="G10828" t="s">
        <v>3431</v>
      </c>
      <c r="H10828" t="s">
        <v>3432</v>
      </c>
      <c r="I10828" t="s">
        <v>160</v>
      </c>
      <c r="N10828" t="s">
        <v>3433</v>
      </c>
      <c r="O10828">
        <v>2304</v>
      </c>
      <c r="P10828">
        <v>2393.5</v>
      </c>
      <c r="Q10828">
        <v>2291.3000000000002</v>
      </c>
      <c r="R10828">
        <v>2380.1999999999998</v>
      </c>
      <c r="S10828">
        <v>2390</v>
      </c>
      <c r="T10828">
        <v>2278.5</v>
      </c>
      <c r="V10828">
        <v>2380.1999999999998</v>
      </c>
      <c r="Y10828">
        <v>88898</v>
      </c>
      <c r="Z10828">
        <v>209648071.40000001</v>
      </c>
      <c r="AA10828">
        <v>13679</v>
      </c>
      <c r="AB10828" t="s">
        <v>41</v>
      </c>
      <c r="AC10828">
        <v>1</v>
      </c>
    </row>
    <row r="10829" spans="1:29">
      <c r="A10829">
        <v>46044</v>
      </c>
      <c r="B10829">
        <v>46044</v>
      </c>
      <c r="C10829" t="s">
        <v>34</v>
      </c>
      <c r="D10829" t="s">
        <v>35</v>
      </c>
      <c r="E10829" t="s">
        <v>36</v>
      </c>
      <c r="F10829">
        <v>7406</v>
      </c>
      <c r="G10829" t="s">
        <v>3434</v>
      </c>
      <c r="H10829" t="s">
        <v>3435</v>
      </c>
      <c r="I10829" t="s">
        <v>160</v>
      </c>
      <c r="N10829" t="s">
        <v>3436</v>
      </c>
      <c r="O10829">
        <v>1955</v>
      </c>
      <c r="P10829">
        <v>2009</v>
      </c>
      <c r="Q10829">
        <v>1955</v>
      </c>
      <c r="R10829">
        <v>1997.2</v>
      </c>
      <c r="S10829">
        <v>2004</v>
      </c>
      <c r="T10829">
        <v>1941.4</v>
      </c>
      <c r="V10829">
        <v>1997.2</v>
      </c>
      <c r="Y10829">
        <v>723617</v>
      </c>
      <c r="Z10829">
        <v>1433411062.7</v>
      </c>
      <c r="AA10829">
        <v>24651</v>
      </c>
      <c r="AB10829" t="s">
        <v>41</v>
      </c>
      <c r="AC10829">
        <v>1</v>
      </c>
    </row>
    <row r="10830" spans="1:29">
      <c r="A10830">
        <v>46044</v>
      </c>
      <c r="B10830">
        <v>46044</v>
      </c>
      <c r="C10830" t="s">
        <v>34</v>
      </c>
      <c r="D10830" t="s">
        <v>35</v>
      </c>
      <c r="E10830" t="s">
        <v>36</v>
      </c>
      <c r="F10830">
        <v>1417</v>
      </c>
      <c r="G10830" t="s">
        <v>3437</v>
      </c>
      <c r="H10830" t="s">
        <v>3438</v>
      </c>
      <c r="I10830" t="s">
        <v>182</v>
      </c>
      <c r="N10830" t="s">
        <v>3439</v>
      </c>
      <c r="O10830">
        <v>81</v>
      </c>
      <c r="P10830">
        <v>83</v>
      </c>
      <c r="Q10830">
        <v>79</v>
      </c>
      <c r="R10830">
        <v>81.5</v>
      </c>
      <c r="S10830">
        <v>82</v>
      </c>
      <c r="T10830">
        <v>79.48</v>
      </c>
      <c r="V10830">
        <v>81.5</v>
      </c>
      <c r="Y10830">
        <v>31710</v>
      </c>
      <c r="Z10830">
        <v>2592157.4300000002</v>
      </c>
      <c r="AA10830">
        <v>110</v>
      </c>
      <c r="AB10830" t="s">
        <v>41</v>
      </c>
      <c r="AC10830">
        <v>1</v>
      </c>
    </row>
    <row r="10831" spans="1:29">
      <c r="A10831">
        <v>46044</v>
      </c>
      <c r="B10831">
        <v>46044</v>
      </c>
      <c r="C10831" t="s">
        <v>34</v>
      </c>
      <c r="D10831" t="s">
        <v>35</v>
      </c>
      <c r="E10831" t="s">
        <v>36</v>
      </c>
      <c r="F10831">
        <v>11956</v>
      </c>
      <c r="G10831" t="s">
        <v>3440</v>
      </c>
      <c r="H10831" t="s">
        <v>3441</v>
      </c>
      <c r="I10831" t="s">
        <v>160</v>
      </c>
      <c r="N10831" t="s">
        <v>3442</v>
      </c>
      <c r="O10831">
        <v>1059.7</v>
      </c>
      <c r="P10831">
        <v>1080.9000000000001</v>
      </c>
      <c r="Q10831">
        <v>1057.5</v>
      </c>
      <c r="R10831">
        <v>1064.4000000000001</v>
      </c>
      <c r="S10831">
        <v>1064</v>
      </c>
      <c r="T10831">
        <v>1048.0999999999999</v>
      </c>
      <c r="V10831">
        <v>1064.45</v>
      </c>
      <c r="Y10831">
        <v>70931</v>
      </c>
      <c r="Z10831">
        <v>75845475.099999994</v>
      </c>
      <c r="AA10831">
        <v>9073</v>
      </c>
      <c r="AB10831" t="s">
        <v>41</v>
      </c>
      <c r="AC10831">
        <v>1</v>
      </c>
    </row>
    <row r="10832" spans="1:29">
      <c r="A10832">
        <v>46044</v>
      </c>
      <c r="B10832">
        <v>46044</v>
      </c>
      <c r="C10832" t="s">
        <v>34</v>
      </c>
      <c r="D10832" t="s">
        <v>35</v>
      </c>
      <c r="E10832" t="s">
        <v>36</v>
      </c>
      <c r="F10832">
        <v>17167</v>
      </c>
      <c r="G10832" t="s">
        <v>3443</v>
      </c>
      <c r="H10832" t="s">
        <v>3444</v>
      </c>
      <c r="I10832" t="s">
        <v>266</v>
      </c>
      <c r="N10832" t="s">
        <v>3445</v>
      </c>
      <c r="O10832">
        <v>129.9</v>
      </c>
      <c r="P10832">
        <v>129.9</v>
      </c>
      <c r="Q10832">
        <v>119</v>
      </c>
      <c r="R10832">
        <v>121</v>
      </c>
      <c r="S10832">
        <v>121</v>
      </c>
      <c r="T10832">
        <v>129</v>
      </c>
      <c r="V10832">
        <v>121</v>
      </c>
      <c r="Y10832">
        <v>3000</v>
      </c>
      <c r="Z10832">
        <v>370425</v>
      </c>
      <c r="AA10832">
        <v>4</v>
      </c>
      <c r="AB10832" t="s">
        <v>41</v>
      </c>
      <c r="AC10832">
        <v>750</v>
      </c>
    </row>
    <row r="10833" spans="1:29">
      <c r="A10833">
        <v>46044</v>
      </c>
      <c r="B10833">
        <v>46044</v>
      </c>
      <c r="C10833" t="s">
        <v>34</v>
      </c>
      <c r="D10833" t="s">
        <v>35</v>
      </c>
      <c r="E10833" t="s">
        <v>36</v>
      </c>
      <c r="F10833">
        <v>14603</v>
      </c>
      <c r="G10833" t="s">
        <v>3446</v>
      </c>
      <c r="H10833" t="s">
        <v>3447</v>
      </c>
      <c r="I10833" t="s">
        <v>182</v>
      </c>
      <c r="N10833" t="s">
        <v>3448</v>
      </c>
      <c r="O10833">
        <v>85.8</v>
      </c>
      <c r="P10833">
        <v>87.3</v>
      </c>
      <c r="Q10833">
        <v>82.01</v>
      </c>
      <c r="R10833">
        <v>84.79</v>
      </c>
      <c r="S10833">
        <v>84.89</v>
      </c>
      <c r="T10833">
        <v>84.5</v>
      </c>
      <c r="V10833">
        <v>84.78</v>
      </c>
      <c r="Y10833">
        <v>113059</v>
      </c>
      <c r="Z10833">
        <v>9587624.1300000008</v>
      </c>
      <c r="AA10833">
        <v>602</v>
      </c>
      <c r="AB10833" t="s">
        <v>41</v>
      </c>
      <c r="AC10833">
        <v>1</v>
      </c>
    </row>
    <row r="10834" spans="1:29">
      <c r="A10834">
        <v>46044</v>
      </c>
      <c r="B10834">
        <v>46044</v>
      </c>
      <c r="C10834" t="s">
        <v>34</v>
      </c>
      <c r="D10834" t="s">
        <v>35</v>
      </c>
      <c r="E10834" t="s">
        <v>36</v>
      </c>
      <c r="F10834">
        <v>13735</v>
      </c>
      <c r="G10834" t="s">
        <v>3449</v>
      </c>
      <c r="H10834" t="s">
        <v>3450</v>
      </c>
      <c r="I10834" t="s">
        <v>160</v>
      </c>
      <c r="N10834" t="s">
        <v>3451</v>
      </c>
      <c r="O10834">
        <v>168</v>
      </c>
      <c r="P10834">
        <v>196.04</v>
      </c>
      <c r="Q10834">
        <v>163.46</v>
      </c>
      <c r="R10834">
        <v>187.74</v>
      </c>
      <c r="S10834">
        <v>183.3</v>
      </c>
      <c r="T10834">
        <v>163.37</v>
      </c>
      <c r="V10834">
        <v>187.95</v>
      </c>
      <c r="Y10834">
        <v>178400</v>
      </c>
      <c r="Z10834">
        <v>34029313.890000001</v>
      </c>
      <c r="AA10834">
        <v>5646</v>
      </c>
      <c r="AB10834" t="s">
        <v>41</v>
      </c>
      <c r="AC10834">
        <v>1</v>
      </c>
    </row>
    <row r="10835" spans="1:29">
      <c r="A10835">
        <v>46044</v>
      </c>
      <c r="B10835">
        <v>46044</v>
      </c>
      <c r="C10835" t="s">
        <v>34</v>
      </c>
      <c r="D10835" t="s">
        <v>35</v>
      </c>
      <c r="E10835" t="s">
        <v>36</v>
      </c>
      <c r="F10835">
        <v>24932</v>
      </c>
      <c r="G10835" t="s">
        <v>3452</v>
      </c>
      <c r="H10835" t="s">
        <v>3453</v>
      </c>
      <c r="I10835" t="s">
        <v>160</v>
      </c>
      <c r="N10835" t="s">
        <v>3454</v>
      </c>
      <c r="O10835">
        <v>11</v>
      </c>
      <c r="P10835">
        <v>12.25</v>
      </c>
      <c r="Q10835">
        <v>11</v>
      </c>
      <c r="R10835">
        <v>11.74</v>
      </c>
      <c r="S10835">
        <v>11.03</v>
      </c>
      <c r="T10835">
        <v>11.31</v>
      </c>
      <c r="V10835">
        <v>11.74</v>
      </c>
      <c r="Y10835">
        <v>16870</v>
      </c>
      <c r="Z10835">
        <v>201347.8</v>
      </c>
      <c r="AA10835">
        <v>202</v>
      </c>
      <c r="AB10835" t="s">
        <v>41</v>
      </c>
      <c r="AC10835">
        <v>1</v>
      </c>
    </row>
    <row r="10836" spans="1:29">
      <c r="A10836">
        <v>46044</v>
      </c>
      <c r="B10836">
        <v>46044</v>
      </c>
      <c r="C10836" t="s">
        <v>34</v>
      </c>
      <c r="D10836" t="s">
        <v>35</v>
      </c>
      <c r="E10836" t="s">
        <v>36</v>
      </c>
      <c r="F10836">
        <v>758572</v>
      </c>
      <c r="G10836" t="s">
        <v>3455</v>
      </c>
      <c r="H10836" t="s">
        <v>3456</v>
      </c>
      <c r="I10836" t="s">
        <v>160</v>
      </c>
      <c r="N10836" t="s">
        <v>3457</v>
      </c>
      <c r="O10836">
        <v>49.47</v>
      </c>
      <c r="P10836">
        <v>57.94</v>
      </c>
      <c r="Q10836">
        <v>48.3</v>
      </c>
      <c r="R10836">
        <v>57.47</v>
      </c>
      <c r="S10836">
        <v>57.11</v>
      </c>
      <c r="T10836">
        <v>48.29</v>
      </c>
      <c r="V10836">
        <v>57.47</v>
      </c>
      <c r="Y10836">
        <v>1029435</v>
      </c>
      <c r="Z10836">
        <v>57885469.840000004</v>
      </c>
      <c r="AA10836">
        <v>5188</v>
      </c>
      <c r="AB10836" t="s">
        <v>41</v>
      </c>
      <c r="AC10836">
        <v>1</v>
      </c>
    </row>
    <row r="10837" spans="1:29">
      <c r="A10837">
        <v>46044</v>
      </c>
      <c r="B10837">
        <v>46044</v>
      </c>
      <c r="C10837" t="s">
        <v>34</v>
      </c>
      <c r="D10837" t="s">
        <v>35</v>
      </c>
      <c r="E10837" t="s">
        <v>36</v>
      </c>
      <c r="F10837">
        <v>393</v>
      </c>
      <c r="G10837" t="s">
        <v>3458</v>
      </c>
      <c r="H10837" t="s">
        <v>3459</v>
      </c>
      <c r="I10837" t="s">
        <v>160</v>
      </c>
      <c r="N10837" t="s">
        <v>3460</v>
      </c>
      <c r="O10837">
        <v>2.83</v>
      </c>
      <c r="P10837">
        <v>3.03</v>
      </c>
      <c r="Q10837">
        <v>2.83</v>
      </c>
      <c r="R10837">
        <v>2.89</v>
      </c>
      <c r="S10837">
        <v>2.87</v>
      </c>
      <c r="T10837">
        <v>2.83</v>
      </c>
      <c r="V10837">
        <v>2.89</v>
      </c>
      <c r="Y10837">
        <v>1529461</v>
      </c>
      <c r="Z10837">
        <v>4518331.5599999996</v>
      </c>
      <c r="AA10837">
        <v>1131</v>
      </c>
      <c r="AB10837" t="s">
        <v>41</v>
      </c>
      <c r="AC10837">
        <v>1</v>
      </c>
    </row>
    <row r="10838" spans="1:29">
      <c r="A10838">
        <v>46044</v>
      </c>
      <c r="B10838">
        <v>46044</v>
      </c>
      <c r="C10838" t="s">
        <v>34</v>
      </c>
      <c r="D10838" t="s">
        <v>35</v>
      </c>
      <c r="E10838" t="s">
        <v>36</v>
      </c>
      <c r="F10838">
        <v>18816</v>
      </c>
      <c r="G10838" t="s">
        <v>3461</v>
      </c>
      <c r="H10838" t="s">
        <v>3462</v>
      </c>
      <c r="I10838" t="s">
        <v>327</v>
      </c>
      <c r="N10838" t="s">
        <v>3463</v>
      </c>
      <c r="O10838">
        <v>46.5</v>
      </c>
      <c r="P10838">
        <v>46.9</v>
      </c>
      <c r="Q10838">
        <v>44</v>
      </c>
      <c r="R10838">
        <v>45.7</v>
      </c>
      <c r="S10838">
        <v>44.6</v>
      </c>
      <c r="T10838">
        <v>44.95</v>
      </c>
      <c r="V10838">
        <v>45.7</v>
      </c>
      <c r="Y10838">
        <v>309000</v>
      </c>
      <c r="Z10838">
        <v>14169750</v>
      </c>
      <c r="AA10838">
        <v>85</v>
      </c>
      <c r="AB10838" t="s">
        <v>41</v>
      </c>
      <c r="AC10838">
        <v>3000</v>
      </c>
    </row>
    <row r="10839" spans="1:29">
      <c r="A10839">
        <v>46044</v>
      </c>
      <c r="B10839">
        <v>46044</v>
      </c>
      <c r="C10839" t="s">
        <v>34</v>
      </c>
      <c r="D10839" t="s">
        <v>35</v>
      </c>
      <c r="E10839" t="s">
        <v>36</v>
      </c>
      <c r="F10839">
        <v>9768</v>
      </c>
      <c r="G10839" t="s">
        <v>3464</v>
      </c>
      <c r="H10839" t="s">
        <v>3465</v>
      </c>
      <c r="I10839" t="s">
        <v>327</v>
      </c>
      <c r="N10839" t="s">
        <v>3466</v>
      </c>
      <c r="O10839">
        <v>15.5</v>
      </c>
      <c r="P10839">
        <v>15.5</v>
      </c>
      <c r="Q10839">
        <v>15.5</v>
      </c>
      <c r="R10839">
        <v>15.5</v>
      </c>
      <c r="S10839">
        <v>15.5</v>
      </c>
      <c r="T10839">
        <v>15.6</v>
      </c>
      <c r="V10839">
        <v>15.5</v>
      </c>
      <c r="Y10839">
        <v>1000</v>
      </c>
      <c r="Z10839">
        <v>15500</v>
      </c>
      <c r="AA10839">
        <v>1</v>
      </c>
      <c r="AB10839" t="s">
        <v>41</v>
      </c>
      <c r="AC10839">
        <v>1000</v>
      </c>
    </row>
    <row r="10840" spans="1:29">
      <c r="A10840">
        <v>46044</v>
      </c>
      <c r="B10840">
        <v>46044</v>
      </c>
      <c r="C10840" t="s">
        <v>34</v>
      </c>
      <c r="D10840" t="s">
        <v>35</v>
      </c>
      <c r="E10840" t="s">
        <v>36</v>
      </c>
      <c r="F10840">
        <v>17424</v>
      </c>
      <c r="G10840" t="s">
        <v>3467</v>
      </c>
      <c r="H10840" t="s">
        <v>3468</v>
      </c>
      <c r="I10840" t="s">
        <v>160</v>
      </c>
      <c r="N10840" t="s">
        <v>3469</v>
      </c>
      <c r="O10840">
        <v>935.9</v>
      </c>
      <c r="P10840">
        <v>942.7</v>
      </c>
      <c r="Q10840">
        <v>925.1</v>
      </c>
      <c r="R10840">
        <v>933.5</v>
      </c>
      <c r="S10840">
        <v>933.2</v>
      </c>
      <c r="T10840">
        <v>925.7</v>
      </c>
      <c r="V10840">
        <v>933.75</v>
      </c>
      <c r="Y10840">
        <v>64111</v>
      </c>
      <c r="Z10840">
        <v>59836178</v>
      </c>
      <c r="AA10840">
        <v>4262</v>
      </c>
      <c r="AB10840" t="s">
        <v>41</v>
      </c>
      <c r="AC10840">
        <v>1</v>
      </c>
    </row>
    <row r="10841" spans="1:29">
      <c r="A10841">
        <v>46044</v>
      </c>
      <c r="B10841">
        <v>46044</v>
      </c>
      <c r="C10841" t="s">
        <v>34</v>
      </c>
      <c r="D10841" t="s">
        <v>35</v>
      </c>
      <c r="E10841" t="s">
        <v>36</v>
      </c>
      <c r="F10841">
        <v>23590</v>
      </c>
      <c r="G10841" t="s">
        <v>3470</v>
      </c>
      <c r="H10841" t="s">
        <v>3471</v>
      </c>
      <c r="I10841" t="s">
        <v>160</v>
      </c>
      <c r="N10841" t="s">
        <v>3472</v>
      </c>
      <c r="O10841">
        <v>584.6</v>
      </c>
      <c r="P10841">
        <v>595</v>
      </c>
      <c r="Q10841">
        <v>584.6</v>
      </c>
      <c r="R10841">
        <v>594.1</v>
      </c>
      <c r="S10841">
        <v>595</v>
      </c>
      <c r="T10841">
        <v>584.1</v>
      </c>
      <c r="V10841">
        <v>594.1</v>
      </c>
      <c r="Y10841">
        <v>355</v>
      </c>
      <c r="Z10841">
        <v>209584.25</v>
      </c>
      <c r="AA10841">
        <v>85</v>
      </c>
      <c r="AB10841" t="s">
        <v>41</v>
      </c>
      <c r="AC10841">
        <v>1</v>
      </c>
    </row>
    <row r="10842" spans="1:29">
      <c r="A10842">
        <v>46044</v>
      </c>
      <c r="B10842">
        <v>46044</v>
      </c>
      <c r="C10842" t="s">
        <v>34</v>
      </c>
      <c r="D10842" t="s">
        <v>35</v>
      </c>
      <c r="E10842" t="s">
        <v>36</v>
      </c>
      <c r="F10842">
        <v>760116</v>
      </c>
      <c r="G10842" t="s">
        <v>3473</v>
      </c>
      <c r="H10842" t="s">
        <v>3474</v>
      </c>
      <c r="I10842" t="s">
        <v>160</v>
      </c>
      <c r="N10842" t="s">
        <v>3475</v>
      </c>
      <c r="O10842">
        <v>52.35</v>
      </c>
      <c r="P10842">
        <v>53.6</v>
      </c>
      <c r="Q10842">
        <v>52.18</v>
      </c>
      <c r="R10842">
        <v>52.89</v>
      </c>
      <c r="S10842">
        <v>52.98</v>
      </c>
      <c r="T10842">
        <v>52.36</v>
      </c>
      <c r="V10842">
        <v>52.89</v>
      </c>
      <c r="Y10842">
        <v>103082</v>
      </c>
      <c r="Z10842">
        <v>5445523.54</v>
      </c>
      <c r="AA10842">
        <v>1320</v>
      </c>
      <c r="AB10842" t="s">
        <v>41</v>
      </c>
      <c r="AC10842">
        <v>1</v>
      </c>
    </row>
    <row r="10843" spans="1:29">
      <c r="A10843">
        <v>46044</v>
      </c>
      <c r="B10843">
        <v>46044</v>
      </c>
      <c r="C10843" t="s">
        <v>34</v>
      </c>
      <c r="D10843" t="s">
        <v>35</v>
      </c>
      <c r="E10843" t="s">
        <v>36</v>
      </c>
      <c r="F10843">
        <v>1570</v>
      </c>
      <c r="G10843" t="s">
        <v>3476</v>
      </c>
      <c r="H10843" t="s">
        <v>3477</v>
      </c>
      <c r="I10843" t="s">
        <v>160</v>
      </c>
      <c r="N10843" t="s">
        <v>3478</v>
      </c>
      <c r="O10843">
        <v>994.8</v>
      </c>
      <c r="P10843">
        <v>1020.9</v>
      </c>
      <c r="Q10843">
        <v>990</v>
      </c>
      <c r="R10843">
        <v>1002.5</v>
      </c>
      <c r="S10843">
        <v>1005</v>
      </c>
      <c r="T10843">
        <v>990.1</v>
      </c>
      <c r="V10843">
        <v>1002.4</v>
      </c>
      <c r="Y10843">
        <v>101319</v>
      </c>
      <c r="Z10843">
        <v>101882116.7</v>
      </c>
      <c r="AA10843">
        <v>9265</v>
      </c>
      <c r="AB10843" t="s">
        <v>41</v>
      </c>
      <c r="AC10843">
        <v>1</v>
      </c>
    </row>
    <row r="10844" spans="1:29">
      <c r="A10844">
        <v>46044</v>
      </c>
      <c r="B10844">
        <v>46044</v>
      </c>
      <c r="C10844" t="s">
        <v>34</v>
      </c>
      <c r="D10844" t="s">
        <v>35</v>
      </c>
      <c r="E10844" t="s">
        <v>36</v>
      </c>
      <c r="F10844">
        <v>13528</v>
      </c>
      <c r="G10844" t="s">
        <v>3479</v>
      </c>
      <c r="H10844" t="s">
        <v>3480</v>
      </c>
      <c r="I10844" t="s">
        <v>160</v>
      </c>
      <c r="N10844" t="s">
        <v>3481</v>
      </c>
      <c r="O10844">
        <v>94.99</v>
      </c>
      <c r="P10844">
        <v>96.44</v>
      </c>
      <c r="Q10844">
        <v>94.6</v>
      </c>
      <c r="R10844">
        <v>95.1</v>
      </c>
      <c r="S10844">
        <v>95.23</v>
      </c>
      <c r="T10844">
        <v>93.84</v>
      </c>
      <c r="V10844">
        <v>95.1</v>
      </c>
      <c r="Y10844">
        <v>4884886</v>
      </c>
      <c r="Z10844">
        <v>465656012.52999997</v>
      </c>
      <c r="AA10844">
        <v>32715</v>
      </c>
      <c r="AB10844" t="s">
        <v>41</v>
      </c>
      <c r="AC10844">
        <v>1</v>
      </c>
    </row>
    <row r="10845" spans="1:29">
      <c r="A10845">
        <v>46044</v>
      </c>
      <c r="B10845">
        <v>46044</v>
      </c>
      <c r="C10845" t="s">
        <v>34</v>
      </c>
      <c r="D10845" t="s">
        <v>35</v>
      </c>
      <c r="E10845" t="s">
        <v>36</v>
      </c>
      <c r="F10845">
        <v>8529</v>
      </c>
      <c r="G10845" t="s">
        <v>3482</v>
      </c>
      <c r="H10845" t="s">
        <v>3483</v>
      </c>
      <c r="I10845" t="s">
        <v>160</v>
      </c>
      <c r="N10845" t="s">
        <v>3484</v>
      </c>
      <c r="O10845">
        <v>105.4</v>
      </c>
      <c r="P10845">
        <v>105.93</v>
      </c>
      <c r="Q10845">
        <v>103.38</v>
      </c>
      <c r="R10845">
        <v>104.23</v>
      </c>
      <c r="S10845">
        <v>104.3</v>
      </c>
      <c r="T10845">
        <v>104.07</v>
      </c>
      <c r="V10845">
        <v>104.25</v>
      </c>
      <c r="Y10845">
        <v>700910</v>
      </c>
      <c r="Z10845">
        <v>73142393.659999996</v>
      </c>
      <c r="AA10845">
        <v>6752</v>
      </c>
      <c r="AB10845" t="s">
        <v>41</v>
      </c>
      <c r="AC10845">
        <v>1</v>
      </c>
    </row>
    <row r="10846" spans="1:29">
      <c r="A10846">
        <v>46044</v>
      </c>
      <c r="B10846">
        <v>46044</v>
      </c>
      <c r="C10846" t="s">
        <v>34</v>
      </c>
      <c r="D10846" t="s">
        <v>35</v>
      </c>
      <c r="E10846" t="s">
        <v>36</v>
      </c>
      <c r="F10846">
        <v>18571</v>
      </c>
      <c r="G10846" t="s">
        <v>3485</v>
      </c>
      <c r="H10846" t="s">
        <v>3486</v>
      </c>
      <c r="I10846" t="s">
        <v>160</v>
      </c>
      <c r="N10846" t="s">
        <v>3487</v>
      </c>
      <c r="O10846">
        <v>334.2</v>
      </c>
      <c r="P10846">
        <v>356.4</v>
      </c>
      <c r="Q10846">
        <v>334.2</v>
      </c>
      <c r="R10846">
        <v>343.9</v>
      </c>
      <c r="S10846">
        <v>342.6</v>
      </c>
      <c r="T10846">
        <v>334.25</v>
      </c>
      <c r="V10846">
        <v>343.9</v>
      </c>
      <c r="Y10846">
        <v>86915</v>
      </c>
      <c r="Z10846">
        <v>29974736.949999999</v>
      </c>
      <c r="AA10846">
        <v>3351</v>
      </c>
      <c r="AB10846" t="s">
        <v>41</v>
      </c>
      <c r="AC10846">
        <v>1</v>
      </c>
    </row>
    <row r="10847" spans="1:29">
      <c r="A10847">
        <v>46044</v>
      </c>
      <c r="B10847">
        <v>46044</v>
      </c>
      <c r="C10847" t="s">
        <v>34</v>
      </c>
      <c r="D10847" t="s">
        <v>35</v>
      </c>
      <c r="E10847" t="s">
        <v>36</v>
      </c>
      <c r="F10847">
        <v>757862</v>
      </c>
      <c r="G10847" t="s">
        <v>3488</v>
      </c>
      <c r="H10847" t="s">
        <v>3489</v>
      </c>
      <c r="I10847" t="s">
        <v>160</v>
      </c>
      <c r="N10847" t="s">
        <v>3490</v>
      </c>
      <c r="O10847">
        <v>260</v>
      </c>
      <c r="P10847">
        <v>266.95</v>
      </c>
      <c r="Q10847">
        <v>255.5</v>
      </c>
      <c r="R10847">
        <v>263.75</v>
      </c>
      <c r="S10847">
        <v>264.5</v>
      </c>
      <c r="T10847">
        <v>255.75</v>
      </c>
      <c r="V10847">
        <v>263.75</v>
      </c>
      <c r="Y10847">
        <v>82309</v>
      </c>
      <c r="Z10847">
        <v>21488077.199999999</v>
      </c>
      <c r="AA10847">
        <v>2499</v>
      </c>
      <c r="AB10847" t="s">
        <v>41</v>
      </c>
      <c r="AC10847">
        <v>1</v>
      </c>
    </row>
    <row r="10848" spans="1:29">
      <c r="A10848">
        <v>46044</v>
      </c>
      <c r="B10848">
        <v>46044</v>
      </c>
      <c r="C10848" t="s">
        <v>34</v>
      </c>
      <c r="D10848" t="s">
        <v>35</v>
      </c>
      <c r="E10848" t="s">
        <v>36</v>
      </c>
      <c r="F10848">
        <v>23799</v>
      </c>
      <c r="G10848" t="s">
        <v>3491</v>
      </c>
      <c r="H10848" t="s">
        <v>3492</v>
      </c>
      <c r="I10848" t="s">
        <v>160</v>
      </c>
      <c r="N10848" t="s">
        <v>3493</v>
      </c>
      <c r="O10848">
        <v>320.5</v>
      </c>
      <c r="P10848">
        <v>327.8</v>
      </c>
      <c r="Q10848">
        <v>320.5</v>
      </c>
      <c r="R10848">
        <v>324.3</v>
      </c>
      <c r="S10848">
        <v>325</v>
      </c>
      <c r="T10848">
        <v>320.5</v>
      </c>
      <c r="V10848">
        <v>324.3</v>
      </c>
      <c r="Y10848">
        <v>357988</v>
      </c>
      <c r="Z10848">
        <v>116435855.75</v>
      </c>
      <c r="AA10848">
        <v>9070</v>
      </c>
      <c r="AB10848" t="s">
        <v>41</v>
      </c>
      <c r="AC10848">
        <v>1</v>
      </c>
    </row>
    <row r="10849" spans="1:29">
      <c r="A10849">
        <v>46044</v>
      </c>
      <c r="B10849">
        <v>46044</v>
      </c>
      <c r="C10849" t="s">
        <v>34</v>
      </c>
      <c r="D10849" t="s">
        <v>35</v>
      </c>
      <c r="E10849" t="s">
        <v>36</v>
      </c>
      <c r="F10849">
        <v>6964</v>
      </c>
      <c r="G10849" t="s">
        <v>3494</v>
      </c>
      <c r="H10849" t="s">
        <v>3495</v>
      </c>
      <c r="I10849" t="s">
        <v>160</v>
      </c>
      <c r="N10849" t="s">
        <v>3496</v>
      </c>
      <c r="O10849">
        <v>380.9</v>
      </c>
      <c r="P10849">
        <v>393</v>
      </c>
      <c r="Q10849">
        <v>377</v>
      </c>
      <c r="R10849">
        <v>383.15</v>
      </c>
      <c r="S10849">
        <v>382.15</v>
      </c>
      <c r="T10849">
        <v>379.75</v>
      </c>
      <c r="V10849">
        <v>383.15</v>
      </c>
      <c r="Y10849">
        <v>104825</v>
      </c>
      <c r="Z10849">
        <v>40098284.799999997</v>
      </c>
      <c r="AA10849">
        <v>5815</v>
      </c>
      <c r="AB10849" t="s">
        <v>41</v>
      </c>
      <c r="AC10849">
        <v>1</v>
      </c>
    </row>
    <row r="10850" spans="1:29">
      <c r="A10850">
        <v>46044</v>
      </c>
      <c r="B10850">
        <v>46044</v>
      </c>
      <c r="C10850" t="s">
        <v>34</v>
      </c>
      <c r="D10850" t="s">
        <v>35</v>
      </c>
      <c r="E10850" t="s">
        <v>36</v>
      </c>
      <c r="F10850">
        <v>14687</v>
      </c>
      <c r="G10850" t="s">
        <v>3497</v>
      </c>
      <c r="H10850" t="s">
        <v>3498</v>
      </c>
      <c r="I10850" t="s">
        <v>160</v>
      </c>
      <c r="N10850" t="s">
        <v>3499</v>
      </c>
      <c r="O10850">
        <v>367.25</v>
      </c>
      <c r="P10850">
        <v>374.5</v>
      </c>
      <c r="Q10850">
        <v>364.95</v>
      </c>
      <c r="R10850">
        <v>372.25</v>
      </c>
      <c r="S10850">
        <v>373.5</v>
      </c>
      <c r="T10850">
        <v>367.25</v>
      </c>
      <c r="V10850">
        <v>372.25</v>
      </c>
      <c r="Y10850">
        <v>13718</v>
      </c>
      <c r="Z10850">
        <v>5085223.3499999996</v>
      </c>
      <c r="AA10850">
        <v>1223</v>
      </c>
      <c r="AB10850" t="s">
        <v>41</v>
      </c>
      <c r="AC10850">
        <v>1</v>
      </c>
    </row>
    <row r="10851" spans="1:29">
      <c r="A10851">
        <v>46044</v>
      </c>
      <c r="B10851">
        <v>46044</v>
      </c>
      <c r="C10851" t="s">
        <v>34</v>
      </c>
      <c r="D10851" t="s">
        <v>35</v>
      </c>
      <c r="E10851" t="s">
        <v>36</v>
      </c>
      <c r="F10851">
        <v>3963</v>
      </c>
      <c r="G10851" t="s">
        <v>3500</v>
      </c>
      <c r="H10851" t="s">
        <v>3501</v>
      </c>
      <c r="I10851" t="s">
        <v>160</v>
      </c>
      <c r="N10851" t="s">
        <v>3502</v>
      </c>
      <c r="O10851">
        <v>254.05</v>
      </c>
      <c r="P10851">
        <v>267</v>
      </c>
      <c r="Q10851">
        <v>254.05</v>
      </c>
      <c r="R10851">
        <v>265.35000000000002</v>
      </c>
      <c r="S10851">
        <v>265.5</v>
      </c>
      <c r="T10851">
        <v>253</v>
      </c>
      <c r="V10851">
        <v>265.35000000000002</v>
      </c>
      <c r="Y10851">
        <v>40053</v>
      </c>
      <c r="Z10851">
        <v>10514244.75</v>
      </c>
      <c r="AA10851">
        <v>1917</v>
      </c>
      <c r="AB10851" t="s">
        <v>41</v>
      </c>
      <c r="AC10851">
        <v>1</v>
      </c>
    </row>
    <row r="10852" spans="1:29">
      <c r="A10852">
        <v>46044</v>
      </c>
      <c r="B10852">
        <v>46044</v>
      </c>
      <c r="C10852" t="s">
        <v>34</v>
      </c>
      <c r="D10852" t="s">
        <v>35</v>
      </c>
      <c r="E10852" t="s">
        <v>36</v>
      </c>
      <c r="F10852">
        <v>25941</v>
      </c>
      <c r="G10852" t="s">
        <v>3503</v>
      </c>
      <c r="H10852" t="s">
        <v>3504</v>
      </c>
      <c r="I10852" t="s">
        <v>160</v>
      </c>
      <c r="N10852" t="s">
        <v>3505</v>
      </c>
      <c r="O10852">
        <v>257.95</v>
      </c>
      <c r="P10852">
        <v>258.05</v>
      </c>
      <c r="Q10852">
        <v>248.45</v>
      </c>
      <c r="R10852">
        <v>251.55</v>
      </c>
      <c r="S10852">
        <v>254</v>
      </c>
      <c r="T10852">
        <v>253.9</v>
      </c>
      <c r="V10852">
        <v>251.55</v>
      </c>
      <c r="Y10852">
        <v>106417</v>
      </c>
      <c r="Z10852">
        <v>26902671.899999999</v>
      </c>
      <c r="AA10852">
        <v>2501</v>
      </c>
      <c r="AB10852" t="s">
        <v>41</v>
      </c>
      <c r="AC10852">
        <v>1</v>
      </c>
    </row>
    <row r="10853" spans="1:29">
      <c r="A10853">
        <v>46044</v>
      </c>
      <c r="B10853">
        <v>46044</v>
      </c>
      <c r="C10853" t="s">
        <v>34</v>
      </c>
      <c r="D10853" t="s">
        <v>35</v>
      </c>
      <c r="E10853" t="s">
        <v>36</v>
      </c>
      <c r="F10853">
        <v>13409</v>
      </c>
      <c r="G10853" t="s">
        <v>3506</v>
      </c>
      <c r="H10853" t="s">
        <v>3507</v>
      </c>
      <c r="I10853" t="s">
        <v>160</v>
      </c>
      <c r="N10853" t="s">
        <v>3508</v>
      </c>
      <c r="O10853">
        <v>244.1</v>
      </c>
      <c r="P10853">
        <v>252.4</v>
      </c>
      <c r="Q10853">
        <v>244.1</v>
      </c>
      <c r="R10853">
        <v>250.55</v>
      </c>
      <c r="S10853">
        <v>250</v>
      </c>
      <c r="T10853">
        <v>242.75</v>
      </c>
      <c r="V10853">
        <v>250.55</v>
      </c>
      <c r="Y10853">
        <v>1421662</v>
      </c>
      <c r="Z10853">
        <v>354347214.14999998</v>
      </c>
      <c r="AA10853">
        <v>17518</v>
      </c>
      <c r="AB10853" t="s">
        <v>41</v>
      </c>
      <c r="AC10853">
        <v>1</v>
      </c>
    </row>
    <row r="10854" spans="1:29">
      <c r="A10854">
        <v>46044</v>
      </c>
      <c r="B10854">
        <v>46044</v>
      </c>
      <c r="C10854" t="s">
        <v>34</v>
      </c>
      <c r="D10854" t="s">
        <v>35</v>
      </c>
      <c r="E10854" t="s">
        <v>36</v>
      </c>
      <c r="F10854">
        <v>1181</v>
      </c>
      <c r="G10854" t="s">
        <v>3509</v>
      </c>
      <c r="H10854" t="s">
        <v>3510</v>
      </c>
      <c r="I10854" t="s">
        <v>160</v>
      </c>
      <c r="N10854" t="s">
        <v>3511</v>
      </c>
      <c r="O10854">
        <v>2079.4</v>
      </c>
      <c r="P10854">
        <v>2125</v>
      </c>
      <c r="Q10854">
        <v>2055.5</v>
      </c>
      <c r="R10854">
        <v>2064.1</v>
      </c>
      <c r="S10854">
        <v>2065</v>
      </c>
      <c r="T10854">
        <v>2063</v>
      </c>
      <c r="V10854">
        <v>2064.0500000000002</v>
      </c>
      <c r="Y10854">
        <v>235027</v>
      </c>
      <c r="Z10854">
        <v>489578228</v>
      </c>
      <c r="AA10854">
        <v>22847</v>
      </c>
      <c r="AB10854" t="s">
        <v>41</v>
      </c>
      <c r="AC10854">
        <v>1</v>
      </c>
    </row>
    <row r="10855" spans="1:29">
      <c r="A10855">
        <v>46044</v>
      </c>
      <c r="B10855">
        <v>46044</v>
      </c>
      <c r="C10855" t="s">
        <v>34</v>
      </c>
      <c r="D10855" t="s">
        <v>35</v>
      </c>
      <c r="E10855" t="s">
        <v>36</v>
      </c>
      <c r="F10855">
        <v>144</v>
      </c>
      <c r="G10855" t="s">
        <v>3512</v>
      </c>
      <c r="H10855" t="s">
        <v>3513</v>
      </c>
      <c r="I10855" t="s">
        <v>160</v>
      </c>
      <c r="N10855" t="s">
        <v>3514</v>
      </c>
      <c r="O10855">
        <v>525.65</v>
      </c>
      <c r="P10855">
        <v>527</v>
      </c>
      <c r="Q10855">
        <v>517.15</v>
      </c>
      <c r="R10855">
        <v>524.45000000000005</v>
      </c>
      <c r="S10855">
        <v>525.85</v>
      </c>
      <c r="T10855">
        <v>517.9</v>
      </c>
      <c r="V10855">
        <v>524.45000000000005</v>
      </c>
      <c r="Y10855">
        <v>70773</v>
      </c>
      <c r="Z10855">
        <v>36909535.5</v>
      </c>
      <c r="AA10855">
        <v>6531</v>
      </c>
      <c r="AB10855" t="s">
        <v>41</v>
      </c>
      <c r="AC10855">
        <v>1</v>
      </c>
    </row>
    <row r="10856" spans="1:29">
      <c r="A10856">
        <v>46044</v>
      </c>
      <c r="B10856">
        <v>46044</v>
      </c>
      <c r="C10856" t="s">
        <v>34</v>
      </c>
      <c r="D10856" t="s">
        <v>35</v>
      </c>
      <c r="E10856" t="s">
        <v>36</v>
      </c>
      <c r="F10856">
        <v>10099</v>
      </c>
      <c r="G10856" t="s">
        <v>3515</v>
      </c>
      <c r="H10856" t="s">
        <v>3516</v>
      </c>
      <c r="I10856" t="s">
        <v>160</v>
      </c>
      <c r="N10856" t="s">
        <v>3517</v>
      </c>
      <c r="O10856">
        <v>1230.0999999999999</v>
      </c>
      <c r="P10856">
        <v>1249.9000000000001</v>
      </c>
      <c r="Q10856">
        <v>1222.0999999999999</v>
      </c>
      <c r="R10856">
        <v>1246</v>
      </c>
      <c r="S10856">
        <v>1247.8</v>
      </c>
      <c r="T10856">
        <v>1222.5</v>
      </c>
      <c r="V10856">
        <v>1246</v>
      </c>
      <c r="Y10856">
        <v>1010238</v>
      </c>
      <c r="Z10856">
        <v>1248935088.5</v>
      </c>
      <c r="AA10856">
        <v>35436</v>
      </c>
      <c r="AB10856" t="s">
        <v>41</v>
      </c>
      <c r="AC10856">
        <v>1</v>
      </c>
    </row>
    <row r="10857" spans="1:29">
      <c r="A10857">
        <v>46044</v>
      </c>
      <c r="B10857">
        <v>46044</v>
      </c>
      <c r="C10857" t="s">
        <v>34</v>
      </c>
      <c r="D10857" t="s">
        <v>35</v>
      </c>
      <c r="E10857" t="s">
        <v>36</v>
      </c>
      <c r="F10857">
        <v>10925</v>
      </c>
      <c r="G10857" t="s">
        <v>3518</v>
      </c>
      <c r="H10857" t="s">
        <v>3519</v>
      </c>
      <c r="I10857" t="s">
        <v>160</v>
      </c>
      <c r="N10857" t="s">
        <v>3520</v>
      </c>
      <c r="O10857">
        <v>1005.9</v>
      </c>
      <c r="P10857">
        <v>1007.9</v>
      </c>
      <c r="Q10857">
        <v>992</v>
      </c>
      <c r="R10857">
        <v>1005.1</v>
      </c>
      <c r="S10857">
        <v>1004.8</v>
      </c>
      <c r="T10857">
        <v>1005.9</v>
      </c>
      <c r="V10857">
        <v>1005.1</v>
      </c>
      <c r="Y10857">
        <v>54537</v>
      </c>
      <c r="Z10857">
        <v>54606146.700000003</v>
      </c>
      <c r="AA10857">
        <v>4988</v>
      </c>
      <c r="AB10857" t="s">
        <v>41</v>
      </c>
      <c r="AC10857">
        <v>1</v>
      </c>
    </row>
    <row r="10858" spans="1:29">
      <c r="A10858">
        <v>46044</v>
      </c>
      <c r="B10858">
        <v>46044</v>
      </c>
      <c r="C10858" t="s">
        <v>34</v>
      </c>
      <c r="D10858" t="s">
        <v>35</v>
      </c>
      <c r="E10858" t="s">
        <v>36</v>
      </c>
      <c r="F10858">
        <v>17875</v>
      </c>
      <c r="G10858" t="s">
        <v>3521</v>
      </c>
      <c r="H10858" t="s">
        <v>3522</v>
      </c>
      <c r="I10858" t="s">
        <v>160</v>
      </c>
      <c r="N10858" t="s">
        <v>3523</v>
      </c>
      <c r="O10858">
        <v>1655.9</v>
      </c>
      <c r="P10858">
        <v>1670</v>
      </c>
      <c r="Q10858">
        <v>1603</v>
      </c>
      <c r="R10858">
        <v>1620.4</v>
      </c>
      <c r="S10858">
        <v>1624</v>
      </c>
      <c r="T10858">
        <v>1644.4</v>
      </c>
      <c r="V10858">
        <v>1620.4</v>
      </c>
      <c r="Y10858">
        <v>1490676</v>
      </c>
      <c r="Z10858">
        <v>2424431044.6999998</v>
      </c>
      <c r="AA10858">
        <v>58258</v>
      </c>
      <c r="AB10858" t="s">
        <v>41</v>
      </c>
      <c r="AC10858">
        <v>1</v>
      </c>
    </row>
    <row r="10859" spans="1:29">
      <c r="A10859">
        <v>46044</v>
      </c>
      <c r="B10859">
        <v>46044</v>
      </c>
      <c r="C10859" t="s">
        <v>34</v>
      </c>
      <c r="D10859" t="s">
        <v>35</v>
      </c>
      <c r="E10859" t="s">
        <v>36</v>
      </c>
      <c r="F10859">
        <v>27405</v>
      </c>
      <c r="G10859" t="s">
        <v>11689</v>
      </c>
      <c r="H10859" t="s">
        <v>11690</v>
      </c>
      <c r="I10859" t="s">
        <v>3526</v>
      </c>
      <c r="N10859" t="s">
        <v>11691</v>
      </c>
      <c r="O10859">
        <v>101.3</v>
      </c>
      <c r="P10859">
        <v>101.3</v>
      </c>
      <c r="Q10859">
        <v>101.26</v>
      </c>
      <c r="R10859">
        <v>101.26</v>
      </c>
      <c r="S10859">
        <v>101.26</v>
      </c>
      <c r="T10859">
        <v>101.26</v>
      </c>
      <c r="V10859">
        <v>101.26</v>
      </c>
      <c r="Y10859">
        <v>2800</v>
      </c>
      <c r="Z10859">
        <v>283532</v>
      </c>
      <c r="AA10859">
        <v>2</v>
      </c>
      <c r="AB10859" t="s">
        <v>41</v>
      </c>
      <c r="AC10859">
        <v>1</v>
      </c>
    </row>
    <row r="10860" spans="1:29">
      <c r="A10860">
        <v>46044</v>
      </c>
      <c r="B10860">
        <v>46044</v>
      </c>
      <c r="C10860" t="s">
        <v>34</v>
      </c>
      <c r="D10860" t="s">
        <v>35</v>
      </c>
      <c r="E10860" t="s">
        <v>36</v>
      </c>
      <c r="F10860">
        <v>28530</v>
      </c>
      <c r="G10860" t="s">
        <v>11692</v>
      </c>
      <c r="H10860" t="s">
        <v>11693</v>
      </c>
      <c r="I10860" t="s">
        <v>3526</v>
      </c>
      <c r="N10860" t="s">
        <v>11694</v>
      </c>
      <c r="O10860">
        <v>101.3</v>
      </c>
      <c r="P10860">
        <v>101.31</v>
      </c>
      <c r="Q10860">
        <v>101.3</v>
      </c>
      <c r="R10860">
        <v>101.31</v>
      </c>
      <c r="S10860">
        <v>101.31</v>
      </c>
      <c r="T10860">
        <v>101.26</v>
      </c>
      <c r="V10860">
        <v>101.31</v>
      </c>
      <c r="Y10860">
        <v>1400</v>
      </c>
      <c r="Z10860">
        <v>141830</v>
      </c>
      <c r="AA10860">
        <v>2</v>
      </c>
      <c r="AB10860" t="s">
        <v>41</v>
      </c>
      <c r="AC10860">
        <v>1</v>
      </c>
    </row>
    <row r="10861" spans="1:29">
      <c r="A10861">
        <v>46044</v>
      </c>
      <c r="B10861">
        <v>46044</v>
      </c>
      <c r="C10861" t="s">
        <v>34</v>
      </c>
      <c r="D10861" t="s">
        <v>35</v>
      </c>
      <c r="E10861" t="s">
        <v>36</v>
      </c>
      <c r="F10861">
        <v>28894</v>
      </c>
      <c r="G10861" t="s">
        <v>11695</v>
      </c>
      <c r="H10861" t="s">
        <v>11696</v>
      </c>
      <c r="I10861" t="s">
        <v>3526</v>
      </c>
      <c r="N10861" t="s">
        <v>11697</v>
      </c>
      <c r="O10861">
        <v>100.45</v>
      </c>
      <c r="P10861">
        <v>101</v>
      </c>
      <c r="Q10861">
        <v>100.45</v>
      </c>
      <c r="R10861">
        <v>101</v>
      </c>
      <c r="S10861">
        <v>101</v>
      </c>
      <c r="T10861">
        <v>100.5</v>
      </c>
      <c r="V10861">
        <v>101</v>
      </c>
      <c r="Y10861">
        <v>1100</v>
      </c>
      <c r="Z10861">
        <v>111045</v>
      </c>
      <c r="AA10861">
        <v>2</v>
      </c>
      <c r="AB10861" t="s">
        <v>41</v>
      </c>
      <c r="AC10861">
        <v>1</v>
      </c>
    </row>
    <row r="10862" spans="1:29">
      <c r="A10862">
        <v>46044</v>
      </c>
      <c r="B10862">
        <v>46044</v>
      </c>
      <c r="C10862" t="s">
        <v>34</v>
      </c>
      <c r="D10862" t="s">
        <v>35</v>
      </c>
      <c r="E10862" t="s">
        <v>36</v>
      </c>
      <c r="F10862">
        <v>27273</v>
      </c>
      <c r="G10862" t="s">
        <v>3531</v>
      </c>
      <c r="H10862" t="s">
        <v>3532</v>
      </c>
      <c r="I10862" t="s">
        <v>3526</v>
      </c>
      <c r="N10862" t="s">
        <v>3533</v>
      </c>
      <c r="O10862">
        <v>99.64</v>
      </c>
      <c r="P10862">
        <v>99.64</v>
      </c>
      <c r="Q10862">
        <v>97.65</v>
      </c>
      <c r="R10862">
        <v>97.65</v>
      </c>
      <c r="S10862">
        <v>97.65</v>
      </c>
      <c r="T10862">
        <v>99.64</v>
      </c>
      <c r="V10862">
        <v>97.65</v>
      </c>
      <c r="Y10862">
        <v>200</v>
      </c>
      <c r="Z10862">
        <v>19729</v>
      </c>
      <c r="AA10862">
        <v>2</v>
      </c>
      <c r="AB10862" t="s">
        <v>41</v>
      </c>
      <c r="AC10862">
        <v>1</v>
      </c>
    </row>
    <row r="10863" spans="1:29">
      <c r="A10863">
        <v>46044</v>
      </c>
      <c r="B10863">
        <v>46044</v>
      </c>
      <c r="C10863" t="s">
        <v>34</v>
      </c>
      <c r="D10863" t="s">
        <v>35</v>
      </c>
      <c r="E10863" t="s">
        <v>36</v>
      </c>
      <c r="F10863">
        <v>27819</v>
      </c>
      <c r="G10863" t="s">
        <v>3534</v>
      </c>
      <c r="H10863" t="s">
        <v>3535</v>
      </c>
      <c r="I10863" t="s">
        <v>3526</v>
      </c>
      <c r="N10863" t="s">
        <v>3536</v>
      </c>
      <c r="O10863">
        <v>93.5</v>
      </c>
      <c r="P10863">
        <v>93.52</v>
      </c>
      <c r="Q10863">
        <v>93.5</v>
      </c>
      <c r="R10863">
        <v>93.51</v>
      </c>
      <c r="S10863">
        <v>93.51</v>
      </c>
      <c r="T10863">
        <v>93.5</v>
      </c>
      <c r="V10863">
        <v>93.51</v>
      </c>
      <c r="Y10863">
        <v>400</v>
      </c>
      <c r="Z10863">
        <v>37404.5</v>
      </c>
      <c r="AA10863">
        <v>3</v>
      </c>
      <c r="AB10863" t="s">
        <v>41</v>
      </c>
      <c r="AC10863">
        <v>1</v>
      </c>
    </row>
    <row r="10864" spans="1:29">
      <c r="A10864">
        <v>46044</v>
      </c>
      <c r="B10864">
        <v>46044</v>
      </c>
      <c r="C10864" t="s">
        <v>34</v>
      </c>
      <c r="D10864" t="s">
        <v>35</v>
      </c>
      <c r="E10864" t="s">
        <v>36</v>
      </c>
      <c r="F10864">
        <v>27170</v>
      </c>
      <c r="G10864" t="s">
        <v>3537</v>
      </c>
      <c r="H10864" t="s">
        <v>3538</v>
      </c>
      <c r="I10864" t="s">
        <v>3526</v>
      </c>
      <c r="N10864" t="s">
        <v>3539</v>
      </c>
      <c r="O10864">
        <v>96.71</v>
      </c>
      <c r="P10864">
        <v>97</v>
      </c>
      <c r="Q10864">
        <v>96.69</v>
      </c>
      <c r="R10864">
        <v>96.85</v>
      </c>
      <c r="S10864">
        <v>97</v>
      </c>
      <c r="T10864">
        <v>96.86</v>
      </c>
      <c r="V10864">
        <v>96.85</v>
      </c>
      <c r="Y10864">
        <v>50774</v>
      </c>
      <c r="Z10864">
        <v>4913281.21</v>
      </c>
      <c r="AA10864">
        <v>63</v>
      </c>
      <c r="AB10864" t="s">
        <v>41</v>
      </c>
      <c r="AC10864">
        <v>1</v>
      </c>
    </row>
    <row r="10865" spans="1:29">
      <c r="A10865">
        <v>46044</v>
      </c>
      <c r="B10865">
        <v>46044</v>
      </c>
      <c r="C10865" t="s">
        <v>34</v>
      </c>
      <c r="D10865" t="s">
        <v>35</v>
      </c>
      <c r="E10865" t="s">
        <v>36</v>
      </c>
      <c r="F10865">
        <v>21735</v>
      </c>
      <c r="G10865" t="s">
        <v>11698</v>
      </c>
      <c r="H10865" t="s">
        <v>11699</v>
      </c>
      <c r="I10865" t="s">
        <v>3526</v>
      </c>
      <c r="N10865" t="s">
        <v>11700</v>
      </c>
      <c r="O10865">
        <v>98.89</v>
      </c>
      <c r="P10865">
        <v>102.48</v>
      </c>
      <c r="Q10865">
        <v>98.89</v>
      </c>
      <c r="R10865">
        <v>102.48</v>
      </c>
      <c r="S10865">
        <v>102.48</v>
      </c>
      <c r="T10865">
        <v>102.49</v>
      </c>
      <c r="V10865">
        <v>102.5</v>
      </c>
      <c r="Y10865">
        <v>496</v>
      </c>
      <c r="Z10865">
        <v>49053.03</v>
      </c>
      <c r="AA10865">
        <v>4</v>
      </c>
      <c r="AB10865" t="s">
        <v>41</v>
      </c>
      <c r="AC10865">
        <v>1</v>
      </c>
    </row>
    <row r="10866" spans="1:29">
      <c r="A10866">
        <v>46044</v>
      </c>
      <c r="B10866">
        <v>46044</v>
      </c>
      <c r="C10866" t="s">
        <v>34</v>
      </c>
      <c r="D10866" t="s">
        <v>35</v>
      </c>
      <c r="E10866" t="s">
        <v>36</v>
      </c>
      <c r="F10866">
        <v>3202</v>
      </c>
      <c r="G10866" t="s">
        <v>4750</v>
      </c>
      <c r="H10866" t="s">
        <v>4751</v>
      </c>
      <c r="I10866" t="s">
        <v>3526</v>
      </c>
      <c r="N10866" t="s">
        <v>4752</v>
      </c>
      <c r="O10866">
        <v>101.6</v>
      </c>
      <c r="P10866">
        <v>101.6</v>
      </c>
      <c r="Q10866">
        <v>101.33</v>
      </c>
      <c r="R10866">
        <v>101.33</v>
      </c>
      <c r="S10866">
        <v>101.33</v>
      </c>
      <c r="T10866">
        <v>101.35</v>
      </c>
      <c r="V10866">
        <v>101.35</v>
      </c>
      <c r="Y10866">
        <v>22</v>
      </c>
      <c r="Z10866">
        <v>2233.58</v>
      </c>
      <c r="AA10866">
        <v>5</v>
      </c>
      <c r="AB10866" t="s">
        <v>41</v>
      </c>
      <c r="AC10866">
        <v>1</v>
      </c>
    </row>
    <row r="10867" spans="1:29">
      <c r="A10867">
        <v>46044</v>
      </c>
      <c r="B10867">
        <v>46044</v>
      </c>
      <c r="C10867" t="s">
        <v>34</v>
      </c>
      <c r="D10867" t="s">
        <v>35</v>
      </c>
      <c r="E10867" t="s">
        <v>36</v>
      </c>
      <c r="F10867">
        <v>6695</v>
      </c>
      <c r="G10867" t="s">
        <v>3540</v>
      </c>
      <c r="H10867" t="s">
        <v>3541</v>
      </c>
      <c r="I10867" t="s">
        <v>3526</v>
      </c>
      <c r="N10867" t="s">
        <v>3542</v>
      </c>
      <c r="O10867">
        <v>100.13</v>
      </c>
      <c r="P10867">
        <v>100.13</v>
      </c>
      <c r="Q10867">
        <v>100.13</v>
      </c>
      <c r="R10867">
        <v>100.13</v>
      </c>
      <c r="S10867">
        <v>100.13</v>
      </c>
      <c r="T10867">
        <v>100.29</v>
      </c>
      <c r="V10867">
        <v>100.13</v>
      </c>
      <c r="Y10867">
        <v>3242</v>
      </c>
      <c r="Z10867">
        <v>324621.46000000002</v>
      </c>
      <c r="AA10867">
        <v>1</v>
      </c>
      <c r="AB10867" t="s">
        <v>41</v>
      </c>
      <c r="AC10867">
        <v>1</v>
      </c>
    </row>
    <row r="10868" spans="1:29">
      <c r="A10868">
        <v>46044</v>
      </c>
      <c r="B10868">
        <v>46044</v>
      </c>
      <c r="C10868" t="s">
        <v>34</v>
      </c>
      <c r="D10868" t="s">
        <v>35</v>
      </c>
      <c r="E10868" t="s">
        <v>36</v>
      </c>
      <c r="F10868">
        <v>1341</v>
      </c>
      <c r="G10868" t="s">
        <v>3543</v>
      </c>
      <c r="H10868" t="s">
        <v>3544</v>
      </c>
      <c r="I10868" t="s">
        <v>3526</v>
      </c>
      <c r="N10868" t="s">
        <v>3545</v>
      </c>
      <c r="O10868">
        <v>98.5</v>
      </c>
      <c r="P10868">
        <v>98.5</v>
      </c>
      <c r="Q10868">
        <v>98.5</v>
      </c>
      <c r="R10868">
        <v>98.5</v>
      </c>
      <c r="S10868">
        <v>98.5</v>
      </c>
      <c r="T10868">
        <v>96.92</v>
      </c>
      <c r="V10868">
        <v>98.5</v>
      </c>
      <c r="Y10868">
        <v>16</v>
      </c>
      <c r="Z10868">
        <v>1576</v>
      </c>
      <c r="AA10868">
        <v>1</v>
      </c>
      <c r="AB10868" t="s">
        <v>41</v>
      </c>
      <c r="AC10868">
        <v>1</v>
      </c>
    </row>
    <row r="10869" spans="1:29">
      <c r="A10869">
        <v>46044</v>
      </c>
      <c r="B10869">
        <v>46044</v>
      </c>
      <c r="C10869" t="s">
        <v>34</v>
      </c>
      <c r="D10869" t="s">
        <v>35</v>
      </c>
      <c r="E10869" t="s">
        <v>36</v>
      </c>
      <c r="F10869">
        <v>757753</v>
      </c>
      <c r="G10869" t="s">
        <v>4768</v>
      </c>
      <c r="H10869" t="s">
        <v>4769</v>
      </c>
      <c r="I10869" t="s">
        <v>3526</v>
      </c>
      <c r="N10869" t="s">
        <v>4770</v>
      </c>
      <c r="O10869">
        <v>99.18</v>
      </c>
      <c r="P10869">
        <v>99.18</v>
      </c>
      <c r="Q10869">
        <v>99.18</v>
      </c>
      <c r="R10869">
        <v>99.18</v>
      </c>
      <c r="S10869">
        <v>99.18</v>
      </c>
      <c r="T10869">
        <v>99.13</v>
      </c>
      <c r="V10869">
        <v>99.18</v>
      </c>
      <c r="Y10869">
        <v>100</v>
      </c>
      <c r="Z10869">
        <v>9918</v>
      </c>
      <c r="AA10869">
        <v>1</v>
      </c>
      <c r="AB10869" t="s">
        <v>41</v>
      </c>
      <c r="AC10869">
        <v>1</v>
      </c>
    </row>
    <row r="10870" spans="1:29">
      <c r="A10870">
        <v>46044</v>
      </c>
      <c r="B10870">
        <v>46044</v>
      </c>
      <c r="C10870" t="s">
        <v>34</v>
      </c>
      <c r="D10870" t="s">
        <v>35</v>
      </c>
      <c r="E10870" t="s">
        <v>36</v>
      </c>
      <c r="F10870">
        <v>757983</v>
      </c>
      <c r="G10870" t="s">
        <v>11701</v>
      </c>
      <c r="H10870" t="s">
        <v>11702</v>
      </c>
      <c r="I10870" t="s">
        <v>3526</v>
      </c>
      <c r="N10870" t="s">
        <v>11703</v>
      </c>
      <c r="O10870">
        <v>98.76</v>
      </c>
      <c r="P10870">
        <v>100</v>
      </c>
      <c r="Q10870">
        <v>98.76</v>
      </c>
      <c r="R10870">
        <v>100</v>
      </c>
      <c r="S10870">
        <v>100</v>
      </c>
      <c r="T10870">
        <v>98.85</v>
      </c>
      <c r="V10870">
        <v>100</v>
      </c>
      <c r="Y10870">
        <v>188</v>
      </c>
      <c r="Z10870">
        <v>18690.88</v>
      </c>
      <c r="AA10870">
        <v>3</v>
      </c>
      <c r="AB10870" t="s">
        <v>41</v>
      </c>
      <c r="AC10870">
        <v>1</v>
      </c>
    </row>
    <row r="10871" spans="1:29">
      <c r="A10871">
        <v>46044</v>
      </c>
      <c r="B10871">
        <v>46044</v>
      </c>
      <c r="C10871" t="s">
        <v>34</v>
      </c>
      <c r="D10871" t="s">
        <v>35</v>
      </c>
      <c r="E10871" t="s">
        <v>36</v>
      </c>
      <c r="F10871">
        <v>5012</v>
      </c>
      <c r="G10871" t="s">
        <v>3549</v>
      </c>
      <c r="H10871" t="s">
        <v>3550</v>
      </c>
      <c r="I10871" t="s">
        <v>3526</v>
      </c>
      <c r="N10871" t="s">
        <v>3551</v>
      </c>
      <c r="O10871">
        <v>96.28</v>
      </c>
      <c r="P10871">
        <v>96.8</v>
      </c>
      <c r="Q10871">
        <v>96.28</v>
      </c>
      <c r="R10871">
        <v>96.8</v>
      </c>
      <c r="S10871">
        <v>96.8</v>
      </c>
      <c r="T10871">
        <v>98.75</v>
      </c>
      <c r="V10871">
        <v>96.8</v>
      </c>
      <c r="Y10871">
        <v>2</v>
      </c>
      <c r="Z10871">
        <v>193.08</v>
      </c>
      <c r="AA10871">
        <v>2</v>
      </c>
      <c r="AB10871" t="s">
        <v>41</v>
      </c>
      <c r="AC10871">
        <v>1</v>
      </c>
    </row>
    <row r="10872" spans="1:29">
      <c r="A10872">
        <v>46044</v>
      </c>
      <c r="B10872">
        <v>46044</v>
      </c>
      <c r="C10872" t="s">
        <v>34</v>
      </c>
      <c r="D10872" t="s">
        <v>35</v>
      </c>
      <c r="E10872" t="s">
        <v>36</v>
      </c>
      <c r="F10872">
        <v>757994</v>
      </c>
      <c r="G10872" t="s">
        <v>11704</v>
      </c>
      <c r="H10872" t="s">
        <v>11705</v>
      </c>
      <c r="I10872" t="s">
        <v>3526</v>
      </c>
      <c r="N10872" t="s">
        <v>11706</v>
      </c>
      <c r="O10872">
        <v>97.21</v>
      </c>
      <c r="P10872">
        <v>97.21</v>
      </c>
      <c r="Q10872">
        <v>97.21</v>
      </c>
      <c r="R10872">
        <v>97.21</v>
      </c>
      <c r="S10872">
        <v>97.21</v>
      </c>
      <c r="T10872">
        <v>97.4</v>
      </c>
      <c r="V10872">
        <v>97.21</v>
      </c>
      <c r="Y10872">
        <v>200</v>
      </c>
      <c r="Z10872">
        <v>19442</v>
      </c>
      <c r="AA10872">
        <v>1</v>
      </c>
      <c r="AB10872" t="s">
        <v>41</v>
      </c>
      <c r="AC10872">
        <v>1</v>
      </c>
    </row>
    <row r="10873" spans="1:29">
      <c r="A10873">
        <v>46044</v>
      </c>
      <c r="B10873">
        <v>46044</v>
      </c>
      <c r="C10873" t="s">
        <v>34</v>
      </c>
      <c r="D10873" t="s">
        <v>35</v>
      </c>
      <c r="E10873" t="s">
        <v>36</v>
      </c>
      <c r="F10873">
        <v>759396</v>
      </c>
      <c r="G10873" t="s">
        <v>3558</v>
      </c>
      <c r="H10873" t="s">
        <v>3559</v>
      </c>
      <c r="I10873" t="s">
        <v>3526</v>
      </c>
      <c r="N10873" t="s">
        <v>3560</v>
      </c>
      <c r="O10873">
        <v>99.5</v>
      </c>
      <c r="P10873">
        <v>99.55</v>
      </c>
      <c r="Q10873">
        <v>99.5</v>
      </c>
      <c r="R10873">
        <v>99.55</v>
      </c>
      <c r="S10873">
        <v>99.55</v>
      </c>
      <c r="T10873">
        <v>99.5</v>
      </c>
      <c r="V10873">
        <v>99.55</v>
      </c>
      <c r="Y10873">
        <v>1200</v>
      </c>
      <c r="Z10873">
        <v>119415</v>
      </c>
      <c r="AA10873">
        <v>2</v>
      </c>
      <c r="AB10873" t="s">
        <v>41</v>
      </c>
      <c r="AC10873">
        <v>1</v>
      </c>
    </row>
    <row r="10874" spans="1:29">
      <c r="A10874">
        <v>46044</v>
      </c>
      <c r="B10874">
        <v>46044</v>
      </c>
      <c r="C10874" t="s">
        <v>34</v>
      </c>
      <c r="D10874" t="s">
        <v>35</v>
      </c>
      <c r="E10874" t="s">
        <v>36</v>
      </c>
      <c r="F10874">
        <v>7843</v>
      </c>
      <c r="G10874" t="s">
        <v>3561</v>
      </c>
      <c r="H10874" t="s">
        <v>3562</v>
      </c>
      <c r="I10874" t="s">
        <v>3526</v>
      </c>
      <c r="N10874" t="s">
        <v>3563</v>
      </c>
      <c r="O10874">
        <v>99.5</v>
      </c>
      <c r="P10874">
        <v>99.5</v>
      </c>
      <c r="Q10874">
        <v>99.5</v>
      </c>
      <c r="R10874">
        <v>99.5</v>
      </c>
      <c r="S10874">
        <v>99.5</v>
      </c>
      <c r="T10874">
        <v>99.69</v>
      </c>
      <c r="V10874">
        <v>99.5</v>
      </c>
      <c r="Y10874">
        <v>5</v>
      </c>
      <c r="Z10874">
        <v>497.5</v>
      </c>
      <c r="AA10874">
        <v>1</v>
      </c>
      <c r="AB10874" t="s">
        <v>41</v>
      </c>
      <c r="AC10874">
        <v>1</v>
      </c>
    </row>
    <row r="10875" spans="1:29">
      <c r="A10875">
        <v>46044</v>
      </c>
      <c r="B10875">
        <v>46044</v>
      </c>
      <c r="C10875" t="s">
        <v>34</v>
      </c>
      <c r="D10875" t="s">
        <v>35</v>
      </c>
      <c r="E10875" t="s">
        <v>36</v>
      </c>
      <c r="F10875">
        <v>3204</v>
      </c>
      <c r="G10875" t="s">
        <v>11707</v>
      </c>
      <c r="H10875" t="s">
        <v>11708</v>
      </c>
      <c r="I10875" t="s">
        <v>3526</v>
      </c>
      <c r="N10875" t="s">
        <v>11709</v>
      </c>
      <c r="O10875">
        <v>100</v>
      </c>
      <c r="P10875">
        <v>100</v>
      </c>
      <c r="Q10875">
        <v>98.8</v>
      </c>
      <c r="R10875">
        <v>98.9</v>
      </c>
      <c r="S10875">
        <v>98.9</v>
      </c>
      <c r="T10875">
        <v>98.71</v>
      </c>
      <c r="V10875">
        <v>113.95</v>
      </c>
      <c r="Y10875">
        <v>1016</v>
      </c>
      <c r="Z10875">
        <v>101581.6</v>
      </c>
      <c r="AA10875">
        <v>5</v>
      </c>
      <c r="AB10875" t="s">
        <v>41</v>
      </c>
      <c r="AC10875">
        <v>1</v>
      </c>
    </row>
    <row r="10876" spans="1:29">
      <c r="A10876">
        <v>46044</v>
      </c>
      <c r="B10876">
        <v>46044</v>
      </c>
      <c r="C10876" t="s">
        <v>34</v>
      </c>
      <c r="D10876" t="s">
        <v>35</v>
      </c>
      <c r="E10876" t="s">
        <v>36</v>
      </c>
      <c r="F10876">
        <v>956</v>
      </c>
      <c r="G10876" t="s">
        <v>3567</v>
      </c>
      <c r="H10876" t="s">
        <v>3568</v>
      </c>
      <c r="I10876" t="s">
        <v>3526</v>
      </c>
      <c r="N10876" t="s">
        <v>3569</v>
      </c>
      <c r="O10876">
        <v>93</v>
      </c>
      <c r="P10876">
        <v>93</v>
      </c>
      <c r="Q10876">
        <v>92.9</v>
      </c>
      <c r="R10876">
        <v>92.95</v>
      </c>
      <c r="S10876">
        <v>92.95</v>
      </c>
      <c r="T10876">
        <v>92.4</v>
      </c>
      <c r="V10876">
        <v>92.95</v>
      </c>
      <c r="Y10876">
        <v>15</v>
      </c>
      <c r="Z10876">
        <v>1394.25</v>
      </c>
      <c r="AA10876">
        <v>5</v>
      </c>
      <c r="AB10876" t="s">
        <v>41</v>
      </c>
      <c r="AC10876">
        <v>1</v>
      </c>
    </row>
    <row r="10877" spans="1:29">
      <c r="A10877">
        <v>46044</v>
      </c>
      <c r="B10877">
        <v>46044</v>
      </c>
      <c r="C10877" t="s">
        <v>34</v>
      </c>
      <c r="D10877" t="s">
        <v>35</v>
      </c>
      <c r="E10877" t="s">
        <v>36</v>
      </c>
      <c r="F10877">
        <v>757847</v>
      </c>
      <c r="G10877" t="s">
        <v>3573</v>
      </c>
      <c r="H10877" t="s">
        <v>3574</v>
      </c>
      <c r="I10877" t="s">
        <v>3526</v>
      </c>
      <c r="N10877" t="s">
        <v>3575</v>
      </c>
      <c r="O10877">
        <v>96.75</v>
      </c>
      <c r="P10877">
        <v>96.75</v>
      </c>
      <c r="Q10877">
        <v>96</v>
      </c>
      <c r="R10877">
        <v>96.11</v>
      </c>
      <c r="S10877">
        <v>96.11</v>
      </c>
      <c r="T10877">
        <v>96.3</v>
      </c>
      <c r="V10877">
        <v>96.11</v>
      </c>
      <c r="Y10877">
        <v>1150</v>
      </c>
      <c r="Z10877">
        <v>111011</v>
      </c>
      <c r="AA10877">
        <v>4</v>
      </c>
      <c r="AB10877" t="s">
        <v>41</v>
      </c>
      <c r="AC10877">
        <v>1</v>
      </c>
    </row>
    <row r="10878" spans="1:29">
      <c r="A10878">
        <v>46044</v>
      </c>
      <c r="B10878">
        <v>46044</v>
      </c>
      <c r="C10878" t="s">
        <v>34</v>
      </c>
      <c r="D10878" t="s">
        <v>35</v>
      </c>
      <c r="E10878" t="s">
        <v>36</v>
      </c>
      <c r="F10878">
        <v>2317</v>
      </c>
      <c r="G10878" t="s">
        <v>3576</v>
      </c>
      <c r="H10878" t="s">
        <v>3577</v>
      </c>
      <c r="I10878" t="s">
        <v>3526</v>
      </c>
      <c r="N10878" t="s">
        <v>3578</v>
      </c>
      <c r="O10878">
        <v>94.65</v>
      </c>
      <c r="P10878">
        <v>94.7</v>
      </c>
      <c r="Q10878">
        <v>94.65</v>
      </c>
      <c r="R10878">
        <v>94.7</v>
      </c>
      <c r="S10878">
        <v>94.7</v>
      </c>
      <c r="T10878">
        <v>94.8</v>
      </c>
      <c r="V10878">
        <v>94.7</v>
      </c>
      <c r="Y10878">
        <v>18</v>
      </c>
      <c r="Z10878">
        <v>1704.05</v>
      </c>
      <c r="AA10878">
        <v>2</v>
      </c>
      <c r="AB10878" t="s">
        <v>41</v>
      </c>
      <c r="AC10878">
        <v>1</v>
      </c>
    </row>
    <row r="10879" spans="1:29">
      <c r="A10879">
        <v>46044</v>
      </c>
      <c r="B10879">
        <v>46044</v>
      </c>
      <c r="C10879" t="s">
        <v>34</v>
      </c>
      <c r="D10879" t="s">
        <v>35</v>
      </c>
      <c r="E10879" t="s">
        <v>36</v>
      </c>
      <c r="F10879">
        <v>25736</v>
      </c>
      <c r="G10879" t="s">
        <v>3579</v>
      </c>
      <c r="H10879" t="s">
        <v>3580</v>
      </c>
      <c r="I10879" t="s">
        <v>3526</v>
      </c>
      <c r="N10879" t="s">
        <v>3581</v>
      </c>
      <c r="O10879">
        <v>102</v>
      </c>
      <c r="P10879">
        <v>102</v>
      </c>
      <c r="Q10879">
        <v>102</v>
      </c>
      <c r="R10879">
        <v>102</v>
      </c>
      <c r="S10879">
        <v>102</v>
      </c>
      <c r="T10879">
        <v>102</v>
      </c>
      <c r="V10879">
        <v>102</v>
      </c>
      <c r="Y10879">
        <v>300</v>
      </c>
      <c r="Z10879">
        <v>30600</v>
      </c>
      <c r="AA10879">
        <v>1</v>
      </c>
      <c r="AB10879" t="s">
        <v>41</v>
      </c>
      <c r="AC10879">
        <v>1</v>
      </c>
    </row>
    <row r="10880" spans="1:29">
      <c r="A10880">
        <v>46044</v>
      </c>
      <c r="B10880">
        <v>46044</v>
      </c>
      <c r="C10880" t="s">
        <v>34</v>
      </c>
      <c r="D10880" t="s">
        <v>35</v>
      </c>
      <c r="E10880" t="s">
        <v>36</v>
      </c>
      <c r="F10880">
        <v>22438</v>
      </c>
      <c r="G10880" t="s">
        <v>3582</v>
      </c>
      <c r="H10880" t="s">
        <v>3583</v>
      </c>
      <c r="I10880" t="s">
        <v>3526</v>
      </c>
      <c r="N10880" t="s">
        <v>3584</v>
      </c>
      <c r="O10880">
        <v>95.25</v>
      </c>
      <c r="P10880">
        <v>99.05</v>
      </c>
      <c r="Q10880">
        <v>92</v>
      </c>
      <c r="R10880">
        <v>98.4</v>
      </c>
      <c r="S10880">
        <v>99.05</v>
      </c>
      <c r="T10880">
        <v>95.25</v>
      </c>
      <c r="V10880">
        <v>98.4</v>
      </c>
      <c r="Y10880">
        <v>24</v>
      </c>
      <c r="Z10880">
        <v>2290.34</v>
      </c>
      <c r="AA10880">
        <v>9</v>
      </c>
      <c r="AB10880" t="s">
        <v>41</v>
      </c>
      <c r="AC10880">
        <v>1</v>
      </c>
    </row>
    <row r="10881" spans="1:29">
      <c r="A10881">
        <v>46044</v>
      </c>
      <c r="B10881">
        <v>46044</v>
      </c>
      <c r="C10881" t="s">
        <v>34</v>
      </c>
      <c r="D10881" t="s">
        <v>35</v>
      </c>
      <c r="E10881" t="s">
        <v>36</v>
      </c>
      <c r="F10881">
        <v>756014</v>
      </c>
      <c r="G10881" t="s">
        <v>3585</v>
      </c>
      <c r="H10881" t="s">
        <v>3586</v>
      </c>
      <c r="I10881" t="s">
        <v>3526</v>
      </c>
      <c r="N10881" t="s">
        <v>3587</v>
      </c>
      <c r="O10881">
        <v>95.1</v>
      </c>
      <c r="P10881">
        <v>95.3</v>
      </c>
      <c r="Q10881">
        <v>94.5</v>
      </c>
      <c r="R10881">
        <v>95.3</v>
      </c>
      <c r="S10881">
        <v>95.3</v>
      </c>
      <c r="T10881">
        <v>94.87</v>
      </c>
      <c r="V10881">
        <v>95.3</v>
      </c>
      <c r="Y10881">
        <v>12825</v>
      </c>
      <c r="Z10881">
        <v>1221392.3</v>
      </c>
      <c r="AA10881">
        <v>20</v>
      </c>
      <c r="AB10881" t="s">
        <v>41</v>
      </c>
      <c r="AC10881">
        <v>1</v>
      </c>
    </row>
    <row r="10882" spans="1:29">
      <c r="A10882">
        <v>46044</v>
      </c>
      <c r="B10882">
        <v>46044</v>
      </c>
      <c r="C10882" t="s">
        <v>34</v>
      </c>
      <c r="D10882" t="s">
        <v>35</v>
      </c>
      <c r="E10882" t="s">
        <v>36</v>
      </c>
      <c r="F10882">
        <v>6817</v>
      </c>
      <c r="G10882" t="s">
        <v>3591</v>
      </c>
      <c r="H10882" t="s">
        <v>3592</v>
      </c>
      <c r="I10882" t="s">
        <v>3526</v>
      </c>
      <c r="N10882" t="s">
        <v>3593</v>
      </c>
      <c r="O10882">
        <v>94.9</v>
      </c>
      <c r="P10882">
        <v>94.9</v>
      </c>
      <c r="Q10882">
        <v>94.5</v>
      </c>
      <c r="R10882">
        <v>94.5</v>
      </c>
      <c r="S10882">
        <v>94.5</v>
      </c>
      <c r="T10882">
        <v>94.4</v>
      </c>
      <c r="V10882">
        <v>94.5</v>
      </c>
      <c r="Y10882">
        <v>1901</v>
      </c>
      <c r="Z10882">
        <v>179645.3</v>
      </c>
      <c r="AA10882">
        <v>8</v>
      </c>
      <c r="AB10882" t="s">
        <v>41</v>
      </c>
      <c r="AC10882">
        <v>1</v>
      </c>
    </row>
    <row r="10883" spans="1:29">
      <c r="A10883">
        <v>46044</v>
      </c>
      <c r="B10883">
        <v>46044</v>
      </c>
      <c r="C10883" t="s">
        <v>34</v>
      </c>
      <c r="D10883" t="s">
        <v>35</v>
      </c>
      <c r="E10883" t="s">
        <v>36</v>
      </c>
      <c r="F10883">
        <v>15046</v>
      </c>
      <c r="G10883" t="s">
        <v>11710</v>
      </c>
      <c r="H10883" t="s">
        <v>11711</v>
      </c>
      <c r="I10883" t="s">
        <v>3526</v>
      </c>
      <c r="N10883" t="s">
        <v>11712</v>
      </c>
      <c r="O10883">
        <v>101.95</v>
      </c>
      <c r="P10883">
        <v>101.95</v>
      </c>
      <c r="Q10883">
        <v>101.9</v>
      </c>
      <c r="R10883">
        <v>101.9</v>
      </c>
      <c r="S10883">
        <v>101.9</v>
      </c>
      <c r="T10883">
        <v>101.9</v>
      </c>
      <c r="V10883">
        <v>101.9</v>
      </c>
      <c r="Y10883">
        <v>2100</v>
      </c>
      <c r="Z10883">
        <v>213995</v>
      </c>
      <c r="AA10883">
        <v>4</v>
      </c>
      <c r="AB10883" t="s">
        <v>41</v>
      </c>
      <c r="AC10883">
        <v>1</v>
      </c>
    </row>
    <row r="10884" spans="1:29">
      <c r="A10884">
        <v>46044</v>
      </c>
      <c r="B10884">
        <v>46044</v>
      </c>
      <c r="C10884" t="s">
        <v>34</v>
      </c>
      <c r="D10884" t="s">
        <v>35</v>
      </c>
      <c r="E10884" t="s">
        <v>36</v>
      </c>
      <c r="F10884">
        <v>6696</v>
      </c>
      <c r="G10884" t="s">
        <v>3594</v>
      </c>
      <c r="H10884" t="s">
        <v>3595</v>
      </c>
      <c r="I10884" t="s">
        <v>3526</v>
      </c>
      <c r="N10884" t="s">
        <v>3596</v>
      </c>
      <c r="O10884">
        <v>95.93</v>
      </c>
      <c r="P10884">
        <v>95.93</v>
      </c>
      <c r="Q10884">
        <v>95.41</v>
      </c>
      <c r="R10884">
        <v>95.5</v>
      </c>
      <c r="S10884">
        <v>95.5</v>
      </c>
      <c r="T10884">
        <v>96</v>
      </c>
      <c r="V10884">
        <v>95.57</v>
      </c>
      <c r="Y10884">
        <v>7700</v>
      </c>
      <c r="Z10884">
        <v>735878</v>
      </c>
      <c r="AA10884">
        <v>7</v>
      </c>
      <c r="AB10884" t="s">
        <v>41</v>
      </c>
      <c r="AC10884">
        <v>1</v>
      </c>
    </row>
    <row r="10885" spans="1:29">
      <c r="A10885">
        <v>46044</v>
      </c>
      <c r="B10885">
        <v>46044</v>
      </c>
      <c r="C10885" t="s">
        <v>34</v>
      </c>
      <c r="D10885" t="s">
        <v>35</v>
      </c>
      <c r="E10885" t="s">
        <v>36</v>
      </c>
      <c r="F10885">
        <v>23854</v>
      </c>
      <c r="G10885" t="s">
        <v>3597</v>
      </c>
      <c r="H10885" t="s">
        <v>3598</v>
      </c>
      <c r="I10885" t="s">
        <v>3526</v>
      </c>
      <c r="N10885" t="s">
        <v>3599</v>
      </c>
      <c r="O10885">
        <v>101.91</v>
      </c>
      <c r="P10885">
        <v>101.91</v>
      </c>
      <c r="Q10885">
        <v>101.91</v>
      </c>
      <c r="R10885">
        <v>101.91</v>
      </c>
      <c r="S10885">
        <v>101.91</v>
      </c>
      <c r="T10885">
        <v>101.92</v>
      </c>
      <c r="V10885">
        <v>101.91</v>
      </c>
      <c r="Y10885">
        <v>100</v>
      </c>
      <c r="Z10885">
        <v>10191</v>
      </c>
      <c r="AA10885">
        <v>1</v>
      </c>
      <c r="AB10885" t="s">
        <v>41</v>
      </c>
      <c r="AC10885">
        <v>1</v>
      </c>
    </row>
    <row r="10886" spans="1:29">
      <c r="A10886">
        <v>46044</v>
      </c>
      <c r="B10886">
        <v>46044</v>
      </c>
      <c r="C10886" t="s">
        <v>34</v>
      </c>
      <c r="D10886" t="s">
        <v>35</v>
      </c>
      <c r="E10886" t="s">
        <v>36</v>
      </c>
      <c r="F10886">
        <v>24072</v>
      </c>
      <c r="G10886" t="s">
        <v>3600</v>
      </c>
      <c r="H10886" t="s">
        <v>3601</v>
      </c>
      <c r="I10886" t="s">
        <v>3526</v>
      </c>
      <c r="N10886" t="s">
        <v>3602</v>
      </c>
      <c r="O10886">
        <v>101.85</v>
      </c>
      <c r="P10886">
        <v>101.85</v>
      </c>
      <c r="Q10886">
        <v>101.85</v>
      </c>
      <c r="R10886">
        <v>101.85</v>
      </c>
      <c r="S10886">
        <v>101.85</v>
      </c>
      <c r="T10886">
        <v>101.85</v>
      </c>
      <c r="V10886">
        <v>101.85</v>
      </c>
      <c r="Y10886">
        <v>100</v>
      </c>
      <c r="Z10886">
        <v>10185</v>
      </c>
      <c r="AA10886">
        <v>1</v>
      </c>
      <c r="AB10886" t="s">
        <v>41</v>
      </c>
      <c r="AC10886">
        <v>1</v>
      </c>
    </row>
    <row r="10887" spans="1:29">
      <c r="A10887">
        <v>46044</v>
      </c>
      <c r="B10887">
        <v>46044</v>
      </c>
      <c r="C10887" t="s">
        <v>34</v>
      </c>
      <c r="D10887" t="s">
        <v>35</v>
      </c>
      <c r="E10887" t="s">
        <v>36</v>
      </c>
      <c r="F10887">
        <v>23919</v>
      </c>
      <c r="G10887" t="s">
        <v>11713</v>
      </c>
      <c r="H10887" t="s">
        <v>11714</v>
      </c>
      <c r="I10887" t="s">
        <v>3526</v>
      </c>
      <c r="N10887" t="s">
        <v>11715</v>
      </c>
      <c r="O10887">
        <v>102.41</v>
      </c>
      <c r="P10887">
        <v>102.45</v>
      </c>
      <c r="Q10887">
        <v>102.41</v>
      </c>
      <c r="R10887">
        <v>102.45</v>
      </c>
      <c r="S10887">
        <v>102.45</v>
      </c>
      <c r="T10887">
        <v>102.41</v>
      </c>
      <c r="V10887">
        <v>102.45</v>
      </c>
      <c r="Y10887">
        <v>4700</v>
      </c>
      <c r="Z10887">
        <v>481331</v>
      </c>
      <c r="AA10887">
        <v>2</v>
      </c>
      <c r="AB10887" t="s">
        <v>41</v>
      </c>
      <c r="AC10887">
        <v>1</v>
      </c>
    </row>
    <row r="10888" spans="1:29">
      <c r="A10888">
        <v>46044</v>
      </c>
      <c r="B10888">
        <v>46044</v>
      </c>
      <c r="C10888" t="s">
        <v>34</v>
      </c>
      <c r="D10888" t="s">
        <v>35</v>
      </c>
      <c r="E10888" t="s">
        <v>36</v>
      </c>
      <c r="F10888">
        <v>14970</v>
      </c>
      <c r="G10888" t="s">
        <v>3603</v>
      </c>
      <c r="H10888" t="s">
        <v>3604</v>
      </c>
      <c r="I10888" t="s">
        <v>3526</v>
      </c>
      <c r="N10888" t="s">
        <v>3605</v>
      </c>
      <c r="O10888">
        <v>103.2</v>
      </c>
      <c r="P10888">
        <v>103.22</v>
      </c>
      <c r="Q10888">
        <v>103.2</v>
      </c>
      <c r="R10888">
        <v>103.22</v>
      </c>
      <c r="S10888">
        <v>103.22</v>
      </c>
      <c r="T10888">
        <v>103.21</v>
      </c>
      <c r="V10888">
        <v>103.2</v>
      </c>
      <c r="Y10888">
        <v>2150</v>
      </c>
      <c r="Z10888">
        <v>221883</v>
      </c>
      <c r="AA10888">
        <v>2</v>
      </c>
      <c r="AB10888" t="s">
        <v>41</v>
      </c>
      <c r="AC10888">
        <v>1</v>
      </c>
    </row>
    <row r="10889" spans="1:29">
      <c r="A10889">
        <v>46044</v>
      </c>
      <c r="B10889">
        <v>46044</v>
      </c>
      <c r="C10889" t="s">
        <v>34</v>
      </c>
      <c r="D10889" t="s">
        <v>35</v>
      </c>
      <c r="E10889" t="s">
        <v>36</v>
      </c>
      <c r="F10889">
        <v>24949</v>
      </c>
      <c r="G10889" t="s">
        <v>3606</v>
      </c>
      <c r="H10889" t="s">
        <v>3607</v>
      </c>
      <c r="I10889" t="s">
        <v>3526</v>
      </c>
      <c r="N10889" t="s">
        <v>3608</v>
      </c>
      <c r="O10889">
        <v>100.8</v>
      </c>
      <c r="P10889">
        <v>100.8</v>
      </c>
      <c r="Q10889">
        <v>99.4</v>
      </c>
      <c r="R10889">
        <v>99.45</v>
      </c>
      <c r="S10889">
        <v>99.46</v>
      </c>
      <c r="T10889">
        <v>99.47</v>
      </c>
      <c r="V10889">
        <v>99.45</v>
      </c>
      <c r="Y10889">
        <v>13953</v>
      </c>
      <c r="Z10889">
        <v>1387735.35</v>
      </c>
      <c r="AA10889">
        <v>17</v>
      </c>
      <c r="AB10889" t="s">
        <v>41</v>
      </c>
      <c r="AC10889">
        <v>1</v>
      </c>
    </row>
    <row r="10890" spans="1:29">
      <c r="A10890">
        <v>46044</v>
      </c>
      <c r="B10890">
        <v>46044</v>
      </c>
      <c r="C10890" t="s">
        <v>34</v>
      </c>
      <c r="D10890" t="s">
        <v>35</v>
      </c>
      <c r="E10890" t="s">
        <v>36</v>
      </c>
      <c r="F10890">
        <v>15050</v>
      </c>
      <c r="G10890" t="s">
        <v>3612</v>
      </c>
      <c r="H10890" t="s">
        <v>3613</v>
      </c>
      <c r="I10890" t="s">
        <v>3526</v>
      </c>
      <c r="N10890" t="s">
        <v>3614</v>
      </c>
      <c r="O10890">
        <v>103.65</v>
      </c>
      <c r="P10890">
        <v>104.2</v>
      </c>
      <c r="Q10890">
        <v>103.65</v>
      </c>
      <c r="R10890">
        <v>103.9</v>
      </c>
      <c r="S10890">
        <v>103.9</v>
      </c>
      <c r="T10890">
        <v>104.35</v>
      </c>
      <c r="V10890">
        <v>103.9</v>
      </c>
      <c r="Y10890">
        <v>31106</v>
      </c>
      <c r="Z10890">
        <v>3235692.4</v>
      </c>
      <c r="AA10890">
        <v>10</v>
      </c>
      <c r="AB10890" t="s">
        <v>41</v>
      </c>
      <c r="AC10890">
        <v>1</v>
      </c>
    </row>
    <row r="10891" spans="1:29">
      <c r="A10891">
        <v>46044</v>
      </c>
      <c r="B10891">
        <v>46044</v>
      </c>
      <c r="C10891" t="s">
        <v>34</v>
      </c>
      <c r="D10891" t="s">
        <v>35</v>
      </c>
      <c r="E10891" t="s">
        <v>36</v>
      </c>
      <c r="F10891">
        <v>18025</v>
      </c>
      <c r="G10891" t="s">
        <v>11716</v>
      </c>
      <c r="H10891" t="s">
        <v>11717</v>
      </c>
      <c r="I10891" t="s">
        <v>3526</v>
      </c>
      <c r="N10891" t="s">
        <v>11718</v>
      </c>
      <c r="O10891">
        <v>105.05</v>
      </c>
      <c r="P10891">
        <v>105.4</v>
      </c>
      <c r="Q10891">
        <v>105</v>
      </c>
      <c r="R10891">
        <v>105.4</v>
      </c>
      <c r="S10891">
        <v>105.4</v>
      </c>
      <c r="T10891">
        <v>105.6</v>
      </c>
      <c r="V10891">
        <v>105.4</v>
      </c>
      <c r="Y10891">
        <v>67250</v>
      </c>
      <c r="Z10891">
        <v>7062865</v>
      </c>
      <c r="AA10891">
        <v>28</v>
      </c>
      <c r="AB10891" t="s">
        <v>41</v>
      </c>
      <c r="AC10891">
        <v>1</v>
      </c>
    </row>
    <row r="10892" spans="1:29">
      <c r="A10892">
        <v>46044</v>
      </c>
      <c r="B10892">
        <v>46044</v>
      </c>
      <c r="C10892" t="s">
        <v>34</v>
      </c>
      <c r="D10892" t="s">
        <v>35</v>
      </c>
      <c r="E10892" t="s">
        <v>36</v>
      </c>
      <c r="F10892">
        <v>17398</v>
      </c>
      <c r="G10892" t="s">
        <v>3615</v>
      </c>
      <c r="H10892" t="s">
        <v>3616</v>
      </c>
      <c r="I10892" t="s">
        <v>3526</v>
      </c>
      <c r="N10892" t="s">
        <v>3617</v>
      </c>
      <c r="O10892">
        <v>105.6</v>
      </c>
      <c r="P10892">
        <v>105.65</v>
      </c>
      <c r="Q10892">
        <v>105.6</v>
      </c>
      <c r="R10892">
        <v>105.6</v>
      </c>
      <c r="S10892">
        <v>105.6</v>
      </c>
      <c r="T10892">
        <v>105.75</v>
      </c>
      <c r="V10892">
        <v>105.6</v>
      </c>
      <c r="Y10892">
        <v>15300</v>
      </c>
      <c r="Z10892">
        <v>1615698</v>
      </c>
      <c r="AA10892">
        <v>9</v>
      </c>
      <c r="AB10892" t="s">
        <v>41</v>
      </c>
      <c r="AC10892">
        <v>1</v>
      </c>
    </row>
    <row r="10893" spans="1:29">
      <c r="A10893">
        <v>46044</v>
      </c>
      <c r="B10893">
        <v>46044</v>
      </c>
      <c r="C10893" t="s">
        <v>34</v>
      </c>
      <c r="D10893" t="s">
        <v>35</v>
      </c>
      <c r="E10893" t="s">
        <v>36</v>
      </c>
      <c r="F10893">
        <v>758674</v>
      </c>
      <c r="G10893" t="s">
        <v>3621</v>
      </c>
      <c r="H10893" t="s">
        <v>3622</v>
      </c>
      <c r="I10893" t="s">
        <v>3526</v>
      </c>
      <c r="N10893" t="s">
        <v>3623</v>
      </c>
      <c r="O10893">
        <v>101.25</v>
      </c>
      <c r="P10893">
        <v>101.6</v>
      </c>
      <c r="Q10893">
        <v>101.25</v>
      </c>
      <c r="R10893">
        <v>101.6</v>
      </c>
      <c r="S10893">
        <v>101.6</v>
      </c>
      <c r="T10893">
        <v>101.23</v>
      </c>
      <c r="V10893">
        <v>101.6</v>
      </c>
      <c r="Y10893">
        <v>2200</v>
      </c>
      <c r="Z10893">
        <v>223329.53</v>
      </c>
      <c r="AA10893">
        <v>9</v>
      </c>
      <c r="AB10893" t="s">
        <v>41</v>
      </c>
      <c r="AC10893">
        <v>1</v>
      </c>
    </row>
    <row r="10894" spans="1:29">
      <c r="A10894">
        <v>46044</v>
      </c>
      <c r="B10894">
        <v>46044</v>
      </c>
      <c r="C10894" t="s">
        <v>34</v>
      </c>
      <c r="D10894" t="s">
        <v>35</v>
      </c>
      <c r="E10894" t="s">
        <v>36</v>
      </c>
      <c r="F10894">
        <v>16733</v>
      </c>
      <c r="G10894" t="s">
        <v>3624</v>
      </c>
      <c r="H10894" t="s">
        <v>3625</v>
      </c>
      <c r="I10894" t="s">
        <v>3526</v>
      </c>
      <c r="N10894" t="s">
        <v>3626</v>
      </c>
      <c r="O10894">
        <v>98.91</v>
      </c>
      <c r="P10894">
        <v>99.4</v>
      </c>
      <c r="Q10894">
        <v>98.77</v>
      </c>
      <c r="R10894">
        <v>99.24</v>
      </c>
      <c r="S10894">
        <v>99.4</v>
      </c>
      <c r="T10894">
        <v>98.91</v>
      </c>
      <c r="V10894">
        <v>99.24</v>
      </c>
      <c r="Y10894">
        <v>71311</v>
      </c>
      <c r="Z10894">
        <v>7059517.8399999999</v>
      </c>
      <c r="AA10894">
        <v>47</v>
      </c>
      <c r="AB10894" t="s">
        <v>41</v>
      </c>
      <c r="AC10894">
        <v>1</v>
      </c>
    </row>
    <row r="10895" spans="1:29">
      <c r="A10895">
        <v>46044</v>
      </c>
      <c r="B10895">
        <v>46044</v>
      </c>
      <c r="C10895" t="s">
        <v>34</v>
      </c>
      <c r="D10895" t="s">
        <v>35</v>
      </c>
      <c r="E10895" t="s">
        <v>36</v>
      </c>
      <c r="F10895">
        <v>10722</v>
      </c>
      <c r="G10895" t="s">
        <v>3627</v>
      </c>
      <c r="H10895" t="s">
        <v>3628</v>
      </c>
      <c r="I10895" t="s">
        <v>3526</v>
      </c>
      <c r="N10895" t="s">
        <v>3629</v>
      </c>
      <c r="O10895">
        <v>105.85</v>
      </c>
      <c r="P10895">
        <v>105.85</v>
      </c>
      <c r="Q10895">
        <v>105.85</v>
      </c>
      <c r="R10895">
        <v>105.85</v>
      </c>
      <c r="S10895">
        <v>105.85</v>
      </c>
      <c r="T10895">
        <v>105.59</v>
      </c>
      <c r="V10895">
        <v>105.85</v>
      </c>
      <c r="Y10895">
        <v>825</v>
      </c>
      <c r="Z10895">
        <v>87326.25</v>
      </c>
      <c r="AA10895">
        <v>1</v>
      </c>
      <c r="AB10895" t="s">
        <v>41</v>
      </c>
      <c r="AC10895">
        <v>1</v>
      </c>
    </row>
    <row r="10896" spans="1:29">
      <c r="A10896">
        <v>46044</v>
      </c>
      <c r="B10896">
        <v>46044</v>
      </c>
      <c r="C10896" t="s">
        <v>34</v>
      </c>
      <c r="D10896" t="s">
        <v>35</v>
      </c>
      <c r="E10896" t="s">
        <v>36</v>
      </c>
      <c r="F10896">
        <v>14051</v>
      </c>
      <c r="G10896" t="s">
        <v>4897</v>
      </c>
      <c r="H10896" t="s">
        <v>4898</v>
      </c>
      <c r="I10896" t="s">
        <v>3526</v>
      </c>
      <c r="N10896" t="s">
        <v>4899</v>
      </c>
      <c r="O10896">
        <v>106.5</v>
      </c>
      <c r="P10896">
        <v>106.5</v>
      </c>
      <c r="Q10896">
        <v>106.5</v>
      </c>
      <c r="R10896">
        <v>106.5</v>
      </c>
      <c r="S10896">
        <v>106.5</v>
      </c>
      <c r="T10896">
        <v>105.51</v>
      </c>
      <c r="V10896">
        <v>106.05</v>
      </c>
      <c r="Y10896">
        <v>100</v>
      </c>
      <c r="Z10896">
        <v>10650</v>
      </c>
      <c r="AA10896">
        <v>2</v>
      </c>
      <c r="AB10896" t="s">
        <v>41</v>
      </c>
      <c r="AC10896">
        <v>1</v>
      </c>
    </row>
    <row r="10897" spans="1:29">
      <c r="A10897">
        <v>46044</v>
      </c>
      <c r="B10897">
        <v>46044</v>
      </c>
      <c r="C10897" t="s">
        <v>34</v>
      </c>
      <c r="D10897" t="s">
        <v>35</v>
      </c>
      <c r="E10897" t="s">
        <v>36</v>
      </c>
      <c r="F10897">
        <v>16865</v>
      </c>
      <c r="G10897" t="s">
        <v>3630</v>
      </c>
      <c r="H10897" t="s">
        <v>3631</v>
      </c>
      <c r="I10897" t="s">
        <v>3526</v>
      </c>
      <c r="N10897" t="s">
        <v>3632</v>
      </c>
      <c r="O10897">
        <v>99.49</v>
      </c>
      <c r="P10897">
        <v>99.58</v>
      </c>
      <c r="Q10897">
        <v>99.21</v>
      </c>
      <c r="R10897">
        <v>99.44</v>
      </c>
      <c r="S10897">
        <v>99.42</v>
      </c>
      <c r="T10897">
        <v>99.49</v>
      </c>
      <c r="V10897">
        <v>99.45</v>
      </c>
      <c r="Y10897">
        <v>10987</v>
      </c>
      <c r="Z10897">
        <v>1092196.8600000001</v>
      </c>
      <c r="AA10897">
        <v>24</v>
      </c>
      <c r="AB10897" t="s">
        <v>41</v>
      </c>
      <c r="AC10897">
        <v>1</v>
      </c>
    </row>
    <row r="10898" spans="1:29">
      <c r="A10898">
        <v>46044</v>
      </c>
      <c r="B10898">
        <v>46044</v>
      </c>
      <c r="C10898" t="s">
        <v>34</v>
      </c>
      <c r="D10898" t="s">
        <v>35</v>
      </c>
      <c r="E10898" t="s">
        <v>36</v>
      </c>
      <c r="F10898">
        <v>20136</v>
      </c>
      <c r="G10898" t="s">
        <v>3633</v>
      </c>
      <c r="H10898" t="s">
        <v>3634</v>
      </c>
      <c r="I10898" t="s">
        <v>3526</v>
      </c>
      <c r="N10898" t="s">
        <v>3635</v>
      </c>
      <c r="O10898">
        <v>103.96</v>
      </c>
      <c r="P10898">
        <v>104.94</v>
      </c>
      <c r="Q10898">
        <v>103.96</v>
      </c>
      <c r="R10898">
        <v>104.94</v>
      </c>
      <c r="S10898">
        <v>104.94</v>
      </c>
      <c r="T10898">
        <v>104.15</v>
      </c>
      <c r="V10898">
        <v>104.94</v>
      </c>
      <c r="Y10898">
        <v>1685</v>
      </c>
      <c r="Z10898">
        <v>175265.7</v>
      </c>
      <c r="AA10898">
        <v>3</v>
      </c>
      <c r="AB10898" t="s">
        <v>41</v>
      </c>
      <c r="AC10898">
        <v>1</v>
      </c>
    </row>
    <row r="10899" spans="1:29">
      <c r="A10899">
        <v>46044</v>
      </c>
      <c r="B10899">
        <v>46044</v>
      </c>
      <c r="C10899" t="s">
        <v>34</v>
      </c>
      <c r="D10899" t="s">
        <v>35</v>
      </c>
      <c r="E10899" t="s">
        <v>36</v>
      </c>
      <c r="F10899">
        <v>23558</v>
      </c>
      <c r="G10899" t="s">
        <v>3636</v>
      </c>
      <c r="H10899" t="s">
        <v>3637</v>
      </c>
      <c r="I10899" t="s">
        <v>3526</v>
      </c>
      <c r="N10899" t="s">
        <v>3638</v>
      </c>
      <c r="O10899">
        <v>100.69</v>
      </c>
      <c r="P10899">
        <v>100.89</v>
      </c>
      <c r="Q10899">
        <v>100.3</v>
      </c>
      <c r="R10899">
        <v>100.83</v>
      </c>
      <c r="S10899">
        <v>100.89</v>
      </c>
      <c r="T10899">
        <v>100.59</v>
      </c>
      <c r="V10899">
        <v>100.8</v>
      </c>
      <c r="Y10899">
        <v>47885</v>
      </c>
      <c r="Z10899">
        <v>4823828.29</v>
      </c>
      <c r="AA10899">
        <v>29</v>
      </c>
      <c r="AB10899" t="s">
        <v>41</v>
      </c>
      <c r="AC10899">
        <v>1</v>
      </c>
    </row>
    <row r="10900" spans="1:29">
      <c r="A10900">
        <v>46044</v>
      </c>
      <c r="B10900">
        <v>46044</v>
      </c>
      <c r="C10900" t="s">
        <v>34</v>
      </c>
      <c r="D10900" t="s">
        <v>35</v>
      </c>
      <c r="E10900" t="s">
        <v>36</v>
      </c>
      <c r="F10900">
        <v>10931</v>
      </c>
      <c r="G10900" t="s">
        <v>3639</v>
      </c>
      <c r="H10900" t="s">
        <v>3640</v>
      </c>
      <c r="I10900" t="s">
        <v>3526</v>
      </c>
      <c r="N10900" t="s">
        <v>3641</v>
      </c>
      <c r="O10900">
        <v>103.9</v>
      </c>
      <c r="P10900">
        <v>103.9</v>
      </c>
      <c r="Q10900">
        <v>101.5</v>
      </c>
      <c r="R10900">
        <v>102.38</v>
      </c>
      <c r="S10900">
        <v>101.85</v>
      </c>
      <c r="T10900">
        <v>103.9</v>
      </c>
      <c r="V10900">
        <v>102.4</v>
      </c>
      <c r="Y10900">
        <v>17017</v>
      </c>
      <c r="Z10900">
        <v>1733879.51</v>
      </c>
      <c r="AA10900">
        <v>11</v>
      </c>
      <c r="AB10900" t="s">
        <v>41</v>
      </c>
      <c r="AC10900">
        <v>1</v>
      </c>
    </row>
    <row r="10901" spans="1:29">
      <c r="A10901">
        <v>46044</v>
      </c>
      <c r="B10901">
        <v>46044</v>
      </c>
      <c r="C10901" t="s">
        <v>34</v>
      </c>
      <c r="D10901" t="s">
        <v>35</v>
      </c>
      <c r="E10901" t="s">
        <v>36</v>
      </c>
      <c r="F10901">
        <v>19566</v>
      </c>
      <c r="G10901" t="s">
        <v>3642</v>
      </c>
      <c r="H10901" t="s">
        <v>3643</v>
      </c>
      <c r="I10901" t="s">
        <v>3526</v>
      </c>
      <c r="N10901" t="s">
        <v>3644</v>
      </c>
      <c r="O10901">
        <v>104.14</v>
      </c>
      <c r="P10901">
        <v>104.17</v>
      </c>
      <c r="Q10901">
        <v>104.14</v>
      </c>
      <c r="R10901">
        <v>104.17</v>
      </c>
      <c r="S10901">
        <v>104.17</v>
      </c>
      <c r="T10901">
        <v>104.14</v>
      </c>
      <c r="V10901">
        <v>104.17</v>
      </c>
      <c r="Y10901">
        <v>2000</v>
      </c>
      <c r="Z10901">
        <v>208310</v>
      </c>
      <c r="AA10901">
        <v>3</v>
      </c>
      <c r="AB10901" t="s">
        <v>41</v>
      </c>
      <c r="AC10901">
        <v>1</v>
      </c>
    </row>
    <row r="10902" spans="1:29">
      <c r="A10902">
        <v>46044</v>
      </c>
      <c r="B10902">
        <v>46044</v>
      </c>
      <c r="C10902" t="s">
        <v>34</v>
      </c>
      <c r="D10902" t="s">
        <v>35</v>
      </c>
      <c r="E10902" t="s">
        <v>36</v>
      </c>
      <c r="F10902">
        <v>10981</v>
      </c>
      <c r="G10902" t="s">
        <v>3645</v>
      </c>
      <c r="H10902" t="s">
        <v>3646</v>
      </c>
      <c r="I10902" t="s">
        <v>3526</v>
      </c>
      <c r="N10902" t="s">
        <v>3647</v>
      </c>
      <c r="O10902">
        <v>101.5</v>
      </c>
      <c r="P10902">
        <v>101.5</v>
      </c>
      <c r="Q10902">
        <v>101.5</v>
      </c>
      <c r="R10902">
        <v>101.5</v>
      </c>
      <c r="S10902">
        <v>101.5</v>
      </c>
      <c r="T10902">
        <v>101.45</v>
      </c>
      <c r="V10902">
        <v>101.35</v>
      </c>
      <c r="Y10902">
        <v>117</v>
      </c>
      <c r="Z10902">
        <v>11875.5</v>
      </c>
      <c r="AA10902">
        <v>2</v>
      </c>
      <c r="AB10902" t="s">
        <v>41</v>
      </c>
      <c r="AC10902">
        <v>1</v>
      </c>
    </row>
    <row r="10903" spans="1:29">
      <c r="A10903">
        <v>46044</v>
      </c>
      <c r="B10903">
        <v>46044</v>
      </c>
      <c r="C10903" t="s">
        <v>34</v>
      </c>
      <c r="D10903" t="s">
        <v>35</v>
      </c>
      <c r="E10903" t="s">
        <v>36</v>
      </c>
      <c r="F10903">
        <v>760649</v>
      </c>
      <c r="G10903" t="s">
        <v>3651</v>
      </c>
      <c r="H10903" t="s">
        <v>3652</v>
      </c>
      <c r="I10903" t="s">
        <v>3526</v>
      </c>
      <c r="N10903" t="s">
        <v>3653</v>
      </c>
      <c r="O10903">
        <v>99</v>
      </c>
      <c r="P10903">
        <v>102</v>
      </c>
      <c r="Q10903">
        <v>99</v>
      </c>
      <c r="R10903">
        <v>101.94</v>
      </c>
      <c r="S10903">
        <v>101.94</v>
      </c>
      <c r="T10903">
        <v>101.95</v>
      </c>
      <c r="V10903">
        <v>101.95</v>
      </c>
      <c r="Y10903">
        <v>3</v>
      </c>
      <c r="Z10903">
        <v>302.94</v>
      </c>
      <c r="AA10903">
        <v>3</v>
      </c>
      <c r="AB10903" t="s">
        <v>41</v>
      </c>
      <c r="AC10903">
        <v>1</v>
      </c>
    </row>
    <row r="10904" spans="1:29">
      <c r="A10904">
        <v>46044</v>
      </c>
      <c r="B10904">
        <v>46044</v>
      </c>
      <c r="C10904" t="s">
        <v>34</v>
      </c>
      <c r="D10904" t="s">
        <v>35</v>
      </c>
      <c r="E10904" t="s">
        <v>36</v>
      </c>
      <c r="F10904">
        <v>19808</v>
      </c>
      <c r="G10904" t="s">
        <v>3654</v>
      </c>
      <c r="H10904" t="s">
        <v>3655</v>
      </c>
      <c r="I10904" t="s">
        <v>3526</v>
      </c>
      <c r="N10904" t="s">
        <v>3656</v>
      </c>
      <c r="O10904">
        <v>101.03</v>
      </c>
      <c r="P10904">
        <v>101.94</v>
      </c>
      <c r="Q10904">
        <v>101.03</v>
      </c>
      <c r="R10904">
        <v>101.89</v>
      </c>
      <c r="S10904">
        <v>101.89</v>
      </c>
      <c r="T10904">
        <v>101.2</v>
      </c>
      <c r="V10904">
        <v>101.9</v>
      </c>
      <c r="Y10904">
        <v>1208</v>
      </c>
      <c r="Z10904">
        <v>122999.28</v>
      </c>
      <c r="AA10904">
        <v>18</v>
      </c>
      <c r="AB10904" t="s">
        <v>41</v>
      </c>
      <c r="AC10904">
        <v>1</v>
      </c>
    </row>
    <row r="10905" spans="1:29">
      <c r="A10905">
        <v>46044</v>
      </c>
      <c r="B10905">
        <v>46044</v>
      </c>
      <c r="C10905" t="s">
        <v>34</v>
      </c>
      <c r="D10905" t="s">
        <v>35</v>
      </c>
      <c r="E10905" t="s">
        <v>36</v>
      </c>
      <c r="F10905">
        <v>9585</v>
      </c>
      <c r="G10905" t="s">
        <v>3660</v>
      </c>
      <c r="H10905" t="s">
        <v>3661</v>
      </c>
      <c r="I10905" t="s">
        <v>3526</v>
      </c>
      <c r="N10905" t="s">
        <v>3662</v>
      </c>
      <c r="O10905">
        <v>106.48</v>
      </c>
      <c r="P10905">
        <v>106.74</v>
      </c>
      <c r="Q10905">
        <v>106.16</v>
      </c>
      <c r="R10905">
        <v>106.24</v>
      </c>
      <c r="S10905">
        <v>106.23</v>
      </c>
      <c r="T10905">
        <v>106.26</v>
      </c>
      <c r="V10905">
        <v>106.25</v>
      </c>
      <c r="Y10905">
        <v>669171</v>
      </c>
      <c r="Z10905">
        <v>71100726.150000006</v>
      </c>
      <c r="AA10905">
        <v>173</v>
      </c>
      <c r="AB10905" t="s">
        <v>41</v>
      </c>
      <c r="AC10905">
        <v>1</v>
      </c>
    </row>
    <row r="10906" spans="1:29">
      <c r="A10906">
        <v>46044</v>
      </c>
      <c r="B10906">
        <v>46044</v>
      </c>
      <c r="C10906" t="s">
        <v>34</v>
      </c>
      <c r="D10906" t="s">
        <v>35</v>
      </c>
      <c r="E10906" t="s">
        <v>36</v>
      </c>
      <c r="F10906">
        <v>6833</v>
      </c>
      <c r="G10906" t="s">
        <v>3666</v>
      </c>
      <c r="H10906" t="s">
        <v>3667</v>
      </c>
      <c r="I10906" t="s">
        <v>3526</v>
      </c>
      <c r="N10906" t="s">
        <v>3668</v>
      </c>
      <c r="O10906">
        <v>109.25</v>
      </c>
      <c r="P10906">
        <v>109.25</v>
      </c>
      <c r="Q10906">
        <v>106</v>
      </c>
      <c r="R10906">
        <v>106.3</v>
      </c>
      <c r="S10906">
        <v>106.3</v>
      </c>
      <c r="T10906">
        <v>106.59</v>
      </c>
      <c r="V10906">
        <v>106.3</v>
      </c>
      <c r="Y10906">
        <v>5010</v>
      </c>
      <c r="Z10906">
        <v>533766.30000000005</v>
      </c>
      <c r="AA10906">
        <v>8</v>
      </c>
      <c r="AB10906" t="s">
        <v>41</v>
      </c>
      <c r="AC10906">
        <v>1</v>
      </c>
    </row>
    <row r="10907" spans="1:29">
      <c r="A10907">
        <v>46044</v>
      </c>
      <c r="B10907">
        <v>46044</v>
      </c>
      <c r="C10907" t="s">
        <v>34</v>
      </c>
      <c r="D10907" t="s">
        <v>35</v>
      </c>
      <c r="E10907" t="s">
        <v>36</v>
      </c>
      <c r="F10907">
        <v>7194</v>
      </c>
      <c r="G10907" t="s">
        <v>11719</v>
      </c>
      <c r="H10907" t="s">
        <v>11720</v>
      </c>
      <c r="I10907" t="s">
        <v>3526</v>
      </c>
      <c r="N10907" t="s">
        <v>11721</v>
      </c>
      <c r="O10907">
        <v>101.45</v>
      </c>
      <c r="P10907">
        <v>101.45</v>
      </c>
      <c r="Q10907">
        <v>101.45</v>
      </c>
      <c r="R10907">
        <v>101.45</v>
      </c>
      <c r="S10907">
        <v>101.45</v>
      </c>
      <c r="T10907">
        <v>98.9</v>
      </c>
      <c r="V10907">
        <v>101.45</v>
      </c>
      <c r="Y10907">
        <v>400</v>
      </c>
      <c r="Z10907">
        <v>40580</v>
      </c>
      <c r="AA10907">
        <v>1</v>
      </c>
      <c r="AB10907" t="s">
        <v>41</v>
      </c>
      <c r="AC10907">
        <v>1</v>
      </c>
    </row>
    <row r="10908" spans="1:29">
      <c r="A10908">
        <v>46044</v>
      </c>
      <c r="B10908">
        <v>46044</v>
      </c>
      <c r="C10908" t="s">
        <v>34</v>
      </c>
      <c r="D10908" t="s">
        <v>35</v>
      </c>
      <c r="E10908" t="s">
        <v>36</v>
      </c>
      <c r="F10908">
        <v>7184</v>
      </c>
      <c r="G10908" t="s">
        <v>3669</v>
      </c>
      <c r="H10908" t="s">
        <v>3670</v>
      </c>
      <c r="I10908" t="s">
        <v>3526</v>
      </c>
      <c r="N10908" t="s">
        <v>3671</v>
      </c>
      <c r="O10908">
        <v>103</v>
      </c>
      <c r="P10908">
        <v>103</v>
      </c>
      <c r="Q10908">
        <v>103</v>
      </c>
      <c r="R10908">
        <v>103</v>
      </c>
      <c r="S10908">
        <v>103</v>
      </c>
      <c r="T10908">
        <v>99.98</v>
      </c>
      <c r="V10908">
        <v>103</v>
      </c>
      <c r="Y10908">
        <v>24</v>
      </c>
      <c r="Z10908">
        <v>2472</v>
      </c>
      <c r="AA10908">
        <v>1</v>
      </c>
      <c r="AB10908" t="s">
        <v>41</v>
      </c>
      <c r="AC10908">
        <v>1</v>
      </c>
    </row>
    <row r="10909" spans="1:29">
      <c r="A10909">
        <v>46044</v>
      </c>
      <c r="B10909">
        <v>46044</v>
      </c>
      <c r="C10909" t="s">
        <v>34</v>
      </c>
      <c r="D10909" t="s">
        <v>35</v>
      </c>
      <c r="E10909" t="s">
        <v>36</v>
      </c>
      <c r="F10909">
        <v>9047</v>
      </c>
      <c r="G10909" t="s">
        <v>3672</v>
      </c>
      <c r="H10909" t="s">
        <v>3673</v>
      </c>
      <c r="I10909" t="s">
        <v>3526</v>
      </c>
      <c r="N10909" t="s">
        <v>3674</v>
      </c>
      <c r="O10909">
        <v>103.46</v>
      </c>
      <c r="P10909">
        <v>103.46</v>
      </c>
      <c r="Q10909">
        <v>103.46</v>
      </c>
      <c r="R10909">
        <v>103.46</v>
      </c>
      <c r="S10909">
        <v>103.46</v>
      </c>
      <c r="T10909">
        <v>104.05</v>
      </c>
      <c r="V10909">
        <v>103.45</v>
      </c>
      <c r="Y10909">
        <v>6300</v>
      </c>
      <c r="Z10909">
        <v>651798</v>
      </c>
      <c r="AA10909">
        <v>2</v>
      </c>
      <c r="AB10909" t="s">
        <v>41</v>
      </c>
      <c r="AC10909">
        <v>1</v>
      </c>
    </row>
    <row r="10910" spans="1:29">
      <c r="A10910">
        <v>46044</v>
      </c>
      <c r="B10910">
        <v>46044</v>
      </c>
      <c r="C10910" t="s">
        <v>34</v>
      </c>
      <c r="D10910" t="s">
        <v>35</v>
      </c>
      <c r="E10910" t="s">
        <v>36</v>
      </c>
      <c r="F10910">
        <v>8027</v>
      </c>
      <c r="G10910" t="s">
        <v>11722</v>
      </c>
      <c r="H10910" t="s">
        <v>11723</v>
      </c>
      <c r="I10910" t="s">
        <v>3526</v>
      </c>
      <c r="N10910" t="s">
        <v>11724</v>
      </c>
      <c r="O10910">
        <v>102.76</v>
      </c>
      <c r="P10910">
        <v>102.76</v>
      </c>
      <c r="Q10910">
        <v>102.76</v>
      </c>
      <c r="R10910">
        <v>102.76</v>
      </c>
      <c r="S10910">
        <v>102.76</v>
      </c>
      <c r="T10910">
        <v>102.8</v>
      </c>
      <c r="V10910">
        <v>102.7</v>
      </c>
      <c r="Y10910">
        <v>100</v>
      </c>
      <c r="Z10910">
        <v>10276</v>
      </c>
      <c r="AA10910">
        <v>1</v>
      </c>
      <c r="AB10910" t="s">
        <v>41</v>
      </c>
      <c r="AC10910">
        <v>1</v>
      </c>
    </row>
    <row r="10911" spans="1:29">
      <c r="A10911">
        <v>46044</v>
      </c>
      <c r="B10911">
        <v>46044</v>
      </c>
      <c r="C10911" t="s">
        <v>34</v>
      </c>
      <c r="D10911" t="s">
        <v>35</v>
      </c>
      <c r="E10911" t="s">
        <v>36</v>
      </c>
      <c r="F10911">
        <v>9913</v>
      </c>
      <c r="G10911" t="s">
        <v>3681</v>
      </c>
      <c r="H10911" t="s">
        <v>3682</v>
      </c>
      <c r="I10911" t="s">
        <v>3526</v>
      </c>
      <c r="N10911" t="s">
        <v>3683</v>
      </c>
      <c r="O10911">
        <v>102.7</v>
      </c>
      <c r="P10911">
        <v>102.8</v>
      </c>
      <c r="Q10911">
        <v>102.55</v>
      </c>
      <c r="R10911">
        <v>102.63</v>
      </c>
      <c r="S10911">
        <v>102.55</v>
      </c>
      <c r="T10911">
        <v>102.62</v>
      </c>
      <c r="V10911">
        <v>102.65</v>
      </c>
      <c r="Y10911">
        <v>38630</v>
      </c>
      <c r="Z10911">
        <v>3965683.85</v>
      </c>
      <c r="AA10911">
        <v>19</v>
      </c>
      <c r="AB10911" t="s">
        <v>41</v>
      </c>
      <c r="AC10911">
        <v>1</v>
      </c>
    </row>
    <row r="10912" spans="1:29">
      <c r="A10912">
        <v>46044</v>
      </c>
      <c r="B10912">
        <v>46044</v>
      </c>
      <c r="C10912" t="s">
        <v>34</v>
      </c>
      <c r="D10912" t="s">
        <v>35</v>
      </c>
      <c r="E10912" t="s">
        <v>36</v>
      </c>
      <c r="F10912">
        <v>7136</v>
      </c>
      <c r="G10912" t="s">
        <v>11725</v>
      </c>
      <c r="H10912" t="s">
        <v>11726</v>
      </c>
      <c r="I10912" t="s">
        <v>3526</v>
      </c>
      <c r="N10912" t="s">
        <v>11727</v>
      </c>
      <c r="O10912">
        <v>107.54</v>
      </c>
      <c r="P10912">
        <v>110.22</v>
      </c>
      <c r="Q10912">
        <v>107.54</v>
      </c>
      <c r="R10912">
        <v>110.22</v>
      </c>
      <c r="S10912">
        <v>110.22</v>
      </c>
      <c r="T10912">
        <v>110.3</v>
      </c>
      <c r="V10912">
        <v>110.2</v>
      </c>
      <c r="Y10912">
        <v>2</v>
      </c>
      <c r="Z10912">
        <v>217.76</v>
      </c>
      <c r="AA10912">
        <v>2</v>
      </c>
      <c r="AB10912" t="s">
        <v>41</v>
      </c>
      <c r="AC10912">
        <v>1</v>
      </c>
    </row>
    <row r="10913" spans="1:29">
      <c r="A10913">
        <v>46044</v>
      </c>
      <c r="B10913">
        <v>46044</v>
      </c>
      <c r="C10913" t="s">
        <v>34</v>
      </c>
      <c r="D10913" t="s">
        <v>35</v>
      </c>
      <c r="E10913" t="s">
        <v>36</v>
      </c>
      <c r="F10913">
        <v>7124</v>
      </c>
      <c r="G10913" t="s">
        <v>3690</v>
      </c>
      <c r="H10913" t="s">
        <v>3691</v>
      </c>
      <c r="I10913" t="s">
        <v>3526</v>
      </c>
      <c r="N10913" t="s">
        <v>3692</v>
      </c>
      <c r="O10913">
        <v>113.9</v>
      </c>
      <c r="P10913">
        <v>113.9</v>
      </c>
      <c r="Q10913">
        <v>113.9</v>
      </c>
      <c r="R10913">
        <v>113.9</v>
      </c>
      <c r="S10913">
        <v>113.9</v>
      </c>
      <c r="T10913">
        <v>113.9</v>
      </c>
      <c r="V10913">
        <v>110.35</v>
      </c>
      <c r="Y10913">
        <v>1</v>
      </c>
      <c r="Z10913">
        <v>113.9</v>
      </c>
      <c r="AA10913">
        <v>1</v>
      </c>
      <c r="AB10913" t="s">
        <v>41</v>
      </c>
      <c r="AC10913">
        <v>1</v>
      </c>
    </row>
    <row r="10914" spans="1:29">
      <c r="A10914">
        <v>46044</v>
      </c>
      <c r="B10914">
        <v>46044</v>
      </c>
      <c r="C10914" t="s">
        <v>34</v>
      </c>
      <c r="D10914" t="s">
        <v>35</v>
      </c>
      <c r="E10914" t="s">
        <v>36</v>
      </c>
      <c r="F10914">
        <v>6884</v>
      </c>
      <c r="G10914" t="s">
        <v>3693</v>
      </c>
      <c r="H10914" t="s">
        <v>3694</v>
      </c>
      <c r="I10914" t="s">
        <v>3526</v>
      </c>
      <c r="N10914" t="s">
        <v>3695</v>
      </c>
      <c r="O10914">
        <v>104.65</v>
      </c>
      <c r="P10914">
        <v>106.08</v>
      </c>
      <c r="Q10914">
        <v>104.65</v>
      </c>
      <c r="R10914">
        <v>105.97</v>
      </c>
      <c r="S10914">
        <v>105.12</v>
      </c>
      <c r="T10914">
        <v>106.42</v>
      </c>
      <c r="V10914">
        <v>105.95</v>
      </c>
      <c r="Y10914">
        <v>20217</v>
      </c>
      <c r="Z10914">
        <v>2121830.31</v>
      </c>
      <c r="AA10914">
        <v>15</v>
      </c>
      <c r="AB10914" t="s">
        <v>41</v>
      </c>
      <c r="AC10914">
        <v>1</v>
      </c>
    </row>
    <row r="10915" spans="1:29">
      <c r="A10915">
        <v>46044</v>
      </c>
      <c r="B10915">
        <v>46044</v>
      </c>
      <c r="C10915" t="s">
        <v>34</v>
      </c>
      <c r="D10915" t="s">
        <v>35</v>
      </c>
      <c r="E10915" t="s">
        <v>36</v>
      </c>
      <c r="F10915">
        <v>6921</v>
      </c>
      <c r="G10915" t="s">
        <v>11728</v>
      </c>
      <c r="H10915" t="s">
        <v>11729</v>
      </c>
      <c r="I10915" t="s">
        <v>3526</v>
      </c>
      <c r="N10915" t="s">
        <v>11730</v>
      </c>
      <c r="O10915">
        <v>138</v>
      </c>
      <c r="P10915">
        <v>138</v>
      </c>
      <c r="Q10915">
        <v>138</v>
      </c>
      <c r="R10915">
        <v>138</v>
      </c>
      <c r="S10915">
        <v>138</v>
      </c>
      <c r="T10915">
        <v>144</v>
      </c>
      <c r="V10915">
        <v>121.5</v>
      </c>
      <c r="Y10915">
        <v>1</v>
      </c>
      <c r="Z10915">
        <v>138</v>
      </c>
      <c r="AA10915">
        <v>1</v>
      </c>
      <c r="AB10915" t="s">
        <v>41</v>
      </c>
      <c r="AC10915">
        <v>1</v>
      </c>
    </row>
    <row r="10916" spans="1:29">
      <c r="A10916">
        <v>46044</v>
      </c>
      <c r="B10916">
        <v>46044</v>
      </c>
      <c r="C10916" t="s">
        <v>34</v>
      </c>
      <c r="D10916" t="s">
        <v>35</v>
      </c>
      <c r="E10916" t="s">
        <v>36</v>
      </c>
      <c r="F10916">
        <v>7034</v>
      </c>
      <c r="G10916" t="s">
        <v>11731</v>
      </c>
      <c r="H10916" t="s">
        <v>11732</v>
      </c>
      <c r="I10916" t="s">
        <v>3526</v>
      </c>
      <c r="N10916" t="s">
        <v>11733</v>
      </c>
      <c r="O10916">
        <v>115</v>
      </c>
      <c r="P10916">
        <v>115</v>
      </c>
      <c r="Q10916">
        <v>115</v>
      </c>
      <c r="R10916">
        <v>115</v>
      </c>
      <c r="S10916">
        <v>115</v>
      </c>
      <c r="T10916">
        <v>115</v>
      </c>
      <c r="V10916">
        <v>115</v>
      </c>
      <c r="Y10916">
        <v>9</v>
      </c>
      <c r="Z10916">
        <v>1035</v>
      </c>
      <c r="AA10916">
        <v>3</v>
      </c>
      <c r="AB10916" t="s">
        <v>41</v>
      </c>
      <c r="AC10916">
        <v>1</v>
      </c>
    </row>
    <row r="10917" spans="1:29">
      <c r="A10917">
        <v>46044</v>
      </c>
      <c r="B10917">
        <v>46044</v>
      </c>
      <c r="C10917" t="s">
        <v>34</v>
      </c>
      <c r="D10917" t="s">
        <v>35</v>
      </c>
      <c r="E10917" t="s">
        <v>36</v>
      </c>
      <c r="F10917">
        <v>7013</v>
      </c>
      <c r="G10917" t="s">
        <v>11734</v>
      </c>
      <c r="H10917" t="s">
        <v>11735</v>
      </c>
      <c r="I10917" t="s">
        <v>3526</v>
      </c>
      <c r="N10917" t="s">
        <v>11736</v>
      </c>
      <c r="O10917">
        <v>115</v>
      </c>
      <c r="P10917">
        <v>115</v>
      </c>
      <c r="Q10917">
        <v>113</v>
      </c>
      <c r="R10917">
        <v>113</v>
      </c>
      <c r="S10917">
        <v>113</v>
      </c>
      <c r="T10917">
        <v>115</v>
      </c>
      <c r="V10917">
        <v>113</v>
      </c>
      <c r="Y10917">
        <v>536</v>
      </c>
      <c r="Z10917">
        <v>60645</v>
      </c>
      <c r="AA10917">
        <v>8</v>
      </c>
      <c r="AB10917" t="s">
        <v>41</v>
      </c>
      <c r="AC10917">
        <v>1</v>
      </c>
    </row>
    <row r="10918" spans="1:29">
      <c r="A10918">
        <v>46044</v>
      </c>
      <c r="B10918">
        <v>46044</v>
      </c>
      <c r="C10918" t="s">
        <v>34</v>
      </c>
      <c r="D10918" t="s">
        <v>35</v>
      </c>
      <c r="E10918" t="s">
        <v>36</v>
      </c>
      <c r="F10918">
        <v>7011</v>
      </c>
      <c r="G10918" t="s">
        <v>3696</v>
      </c>
      <c r="H10918" t="s">
        <v>3697</v>
      </c>
      <c r="I10918" t="s">
        <v>3526</v>
      </c>
      <c r="N10918" t="s">
        <v>3698</v>
      </c>
      <c r="O10918">
        <v>110</v>
      </c>
      <c r="P10918">
        <v>113.1</v>
      </c>
      <c r="Q10918">
        <v>110</v>
      </c>
      <c r="R10918">
        <v>113.1</v>
      </c>
      <c r="S10918">
        <v>113.1</v>
      </c>
      <c r="T10918">
        <v>113.2</v>
      </c>
      <c r="V10918">
        <v>113.1</v>
      </c>
      <c r="Y10918">
        <v>500</v>
      </c>
      <c r="Z10918">
        <v>55155</v>
      </c>
      <c r="AA10918">
        <v>2</v>
      </c>
      <c r="AB10918" t="s">
        <v>41</v>
      </c>
      <c r="AC10918">
        <v>1</v>
      </c>
    </row>
    <row r="10919" spans="1:29">
      <c r="A10919">
        <v>46044</v>
      </c>
      <c r="B10919">
        <v>46044</v>
      </c>
      <c r="C10919" t="s">
        <v>34</v>
      </c>
      <c r="D10919" t="s">
        <v>35</v>
      </c>
      <c r="E10919" t="s">
        <v>36</v>
      </c>
      <c r="F10919">
        <v>7039</v>
      </c>
      <c r="G10919" t="s">
        <v>3699</v>
      </c>
      <c r="H10919" t="s">
        <v>3700</v>
      </c>
      <c r="I10919" t="s">
        <v>3526</v>
      </c>
      <c r="N10919" t="s">
        <v>3701</v>
      </c>
      <c r="O10919">
        <v>115.35</v>
      </c>
      <c r="P10919">
        <v>115.35</v>
      </c>
      <c r="Q10919">
        <v>115.35</v>
      </c>
      <c r="R10919">
        <v>115.35</v>
      </c>
      <c r="S10919">
        <v>115.35</v>
      </c>
      <c r="T10919">
        <v>114.15</v>
      </c>
      <c r="V10919">
        <v>114.8</v>
      </c>
      <c r="Y10919">
        <v>2000</v>
      </c>
      <c r="Z10919">
        <v>230700</v>
      </c>
      <c r="AA10919">
        <v>1</v>
      </c>
      <c r="AB10919" t="s">
        <v>41</v>
      </c>
      <c r="AC10919">
        <v>1</v>
      </c>
    </row>
    <row r="10920" spans="1:29">
      <c r="A10920">
        <v>46044</v>
      </c>
      <c r="B10920">
        <v>46044</v>
      </c>
      <c r="C10920" t="s">
        <v>34</v>
      </c>
      <c r="D10920" t="s">
        <v>35</v>
      </c>
      <c r="E10920" t="s">
        <v>36</v>
      </c>
      <c r="F10920">
        <v>758206</v>
      </c>
      <c r="G10920" t="s">
        <v>11737</v>
      </c>
      <c r="H10920" t="s">
        <v>11738</v>
      </c>
      <c r="I10920" t="s">
        <v>3704</v>
      </c>
      <c r="N10920" t="s">
        <v>11739</v>
      </c>
      <c r="O10920">
        <v>99.35</v>
      </c>
      <c r="P10920">
        <v>99.45</v>
      </c>
      <c r="Q10920">
        <v>99.35</v>
      </c>
      <c r="R10920">
        <v>99.45</v>
      </c>
      <c r="S10920">
        <v>99.45</v>
      </c>
      <c r="T10920">
        <v>99.34</v>
      </c>
      <c r="V10920">
        <v>99.45</v>
      </c>
      <c r="Y10920">
        <v>200</v>
      </c>
      <c r="Z10920">
        <v>19880</v>
      </c>
      <c r="AA10920">
        <v>2</v>
      </c>
      <c r="AB10920" t="s">
        <v>41</v>
      </c>
      <c r="AC10920">
        <v>100</v>
      </c>
    </row>
    <row r="10921" spans="1:29">
      <c r="A10921">
        <v>46044</v>
      </c>
      <c r="B10921">
        <v>46044</v>
      </c>
      <c r="C10921" t="s">
        <v>34</v>
      </c>
      <c r="D10921" t="s">
        <v>35</v>
      </c>
      <c r="E10921" t="s">
        <v>36</v>
      </c>
      <c r="F10921">
        <v>757403</v>
      </c>
      <c r="G10921" t="s">
        <v>11740</v>
      </c>
      <c r="H10921" t="s">
        <v>11741</v>
      </c>
      <c r="I10921" t="s">
        <v>3704</v>
      </c>
      <c r="N10921" t="s">
        <v>11742</v>
      </c>
      <c r="O10921">
        <v>97.5</v>
      </c>
      <c r="P10921">
        <v>97.5</v>
      </c>
      <c r="Q10921">
        <v>97.5</v>
      </c>
      <c r="R10921">
        <v>97.5</v>
      </c>
      <c r="S10921">
        <v>97.5</v>
      </c>
      <c r="T10921">
        <v>97.57</v>
      </c>
      <c r="V10921">
        <v>97.5</v>
      </c>
      <c r="Y10921">
        <v>3000</v>
      </c>
      <c r="Z10921">
        <v>292500</v>
      </c>
      <c r="AA10921">
        <v>1</v>
      </c>
      <c r="AB10921" t="s">
        <v>41</v>
      </c>
      <c r="AC10921">
        <v>100</v>
      </c>
    </row>
    <row r="10922" spans="1:29">
      <c r="A10922">
        <v>46044</v>
      </c>
      <c r="B10922">
        <v>46044</v>
      </c>
      <c r="C10922" t="s">
        <v>34</v>
      </c>
      <c r="D10922" t="s">
        <v>35</v>
      </c>
      <c r="E10922" t="s">
        <v>36</v>
      </c>
      <c r="F10922">
        <v>29481</v>
      </c>
      <c r="G10922" t="s">
        <v>11743</v>
      </c>
      <c r="H10922" t="s">
        <v>11744</v>
      </c>
      <c r="I10922" t="s">
        <v>3704</v>
      </c>
      <c r="N10922" t="s">
        <v>11745</v>
      </c>
      <c r="O10922">
        <v>99.73</v>
      </c>
      <c r="P10922">
        <v>99.73</v>
      </c>
      <c r="Q10922">
        <v>99.73</v>
      </c>
      <c r="R10922">
        <v>99.73</v>
      </c>
      <c r="S10922">
        <v>99.73</v>
      </c>
      <c r="T10922">
        <v>99.3</v>
      </c>
      <c r="V10922">
        <v>99.73</v>
      </c>
      <c r="Y10922">
        <v>100</v>
      </c>
      <c r="Z10922">
        <v>9973</v>
      </c>
      <c r="AA10922">
        <v>1</v>
      </c>
      <c r="AB10922" t="s">
        <v>41</v>
      </c>
      <c r="AC10922">
        <v>100</v>
      </c>
    </row>
    <row r="10923" spans="1:29">
      <c r="A10923">
        <v>46044</v>
      </c>
      <c r="B10923">
        <v>46044</v>
      </c>
      <c r="C10923" t="s">
        <v>34</v>
      </c>
      <c r="D10923" t="s">
        <v>35</v>
      </c>
      <c r="E10923" t="s">
        <v>36</v>
      </c>
      <c r="F10923">
        <v>29988</v>
      </c>
      <c r="G10923" t="s">
        <v>11746</v>
      </c>
      <c r="H10923" t="s">
        <v>11747</v>
      </c>
      <c r="I10923" t="s">
        <v>3704</v>
      </c>
      <c r="N10923" t="s">
        <v>11748</v>
      </c>
      <c r="O10923">
        <v>99.26</v>
      </c>
      <c r="P10923">
        <v>99.26</v>
      </c>
      <c r="Q10923">
        <v>99.26</v>
      </c>
      <c r="R10923">
        <v>99.26</v>
      </c>
      <c r="S10923">
        <v>99.26</v>
      </c>
      <c r="T10923">
        <v>99.17</v>
      </c>
      <c r="V10923">
        <v>99.26</v>
      </c>
      <c r="Y10923">
        <v>100</v>
      </c>
      <c r="Z10923">
        <v>9926</v>
      </c>
      <c r="AA10923">
        <v>1</v>
      </c>
      <c r="AB10923" t="s">
        <v>41</v>
      </c>
      <c r="AC10923">
        <v>100</v>
      </c>
    </row>
    <row r="10924" spans="1:29">
      <c r="A10924">
        <v>46044</v>
      </c>
      <c r="B10924">
        <v>46044</v>
      </c>
      <c r="C10924" t="s">
        <v>34</v>
      </c>
      <c r="D10924" t="s">
        <v>35</v>
      </c>
      <c r="E10924" t="s">
        <v>36</v>
      </c>
      <c r="F10924">
        <v>29691</v>
      </c>
      <c r="G10924" t="s">
        <v>11749</v>
      </c>
      <c r="H10924" t="s">
        <v>11750</v>
      </c>
      <c r="I10924" t="s">
        <v>3704</v>
      </c>
      <c r="N10924" t="s">
        <v>11751</v>
      </c>
      <c r="O10924">
        <v>99.48</v>
      </c>
      <c r="P10924">
        <v>99.48</v>
      </c>
      <c r="Q10924">
        <v>98.92</v>
      </c>
      <c r="R10924">
        <v>99.2</v>
      </c>
      <c r="S10924">
        <v>99.2</v>
      </c>
      <c r="T10924">
        <v>99.38</v>
      </c>
      <c r="V10924">
        <v>99.2</v>
      </c>
      <c r="Y10924">
        <v>500</v>
      </c>
      <c r="Z10924">
        <v>49572</v>
      </c>
      <c r="AA10924">
        <v>3</v>
      </c>
      <c r="AB10924" t="s">
        <v>41</v>
      </c>
      <c r="AC10924">
        <v>100</v>
      </c>
    </row>
    <row r="10925" spans="1:29">
      <c r="A10925">
        <v>46044</v>
      </c>
      <c r="B10925">
        <v>46044</v>
      </c>
      <c r="C10925" t="s">
        <v>34</v>
      </c>
      <c r="D10925" t="s">
        <v>35</v>
      </c>
      <c r="E10925" t="s">
        <v>36</v>
      </c>
      <c r="F10925">
        <v>29304</v>
      </c>
      <c r="G10925" t="s">
        <v>11752</v>
      </c>
      <c r="H10925" t="s">
        <v>11753</v>
      </c>
      <c r="I10925" t="s">
        <v>3704</v>
      </c>
      <c r="N10925" t="s">
        <v>11754</v>
      </c>
      <c r="O10925">
        <v>99.23</v>
      </c>
      <c r="P10925">
        <v>99.6</v>
      </c>
      <c r="Q10925">
        <v>99.23</v>
      </c>
      <c r="R10925">
        <v>99.6</v>
      </c>
      <c r="S10925">
        <v>99.6</v>
      </c>
      <c r="T10925">
        <v>99.47</v>
      </c>
      <c r="V10925">
        <v>99.6</v>
      </c>
      <c r="Y10925">
        <v>200</v>
      </c>
      <c r="Z10925">
        <v>19883</v>
      </c>
      <c r="AA10925">
        <v>2</v>
      </c>
      <c r="AB10925" t="s">
        <v>41</v>
      </c>
      <c r="AC10925">
        <v>100</v>
      </c>
    </row>
    <row r="10926" spans="1:29">
      <c r="A10926">
        <v>46044</v>
      </c>
      <c r="B10926">
        <v>46044</v>
      </c>
      <c r="C10926" t="s">
        <v>34</v>
      </c>
      <c r="D10926" t="s">
        <v>35</v>
      </c>
      <c r="E10926" t="s">
        <v>36</v>
      </c>
      <c r="F10926">
        <v>760098</v>
      </c>
      <c r="G10926" t="s">
        <v>11755</v>
      </c>
      <c r="H10926" t="s">
        <v>11756</v>
      </c>
      <c r="I10926" t="s">
        <v>3704</v>
      </c>
      <c r="N10926" t="s">
        <v>11757</v>
      </c>
      <c r="O10926">
        <v>99.2</v>
      </c>
      <c r="P10926">
        <v>99.2</v>
      </c>
      <c r="Q10926">
        <v>98.71</v>
      </c>
      <c r="R10926">
        <v>98.71</v>
      </c>
      <c r="S10926">
        <v>98.71</v>
      </c>
      <c r="T10926">
        <v>99.2</v>
      </c>
      <c r="V10926">
        <v>98.71</v>
      </c>
      <c r="Y10926">
        <v>8300</v>
      </c>
      <c r="Z10926">
        <v>819727</v>
      </c>
      <c r="AA10926">
        <v>5</v>
      </c>
      <c r="AB10926" t="s">
        <v>41</v>
      </c>
      <c r="AC10926">
        <v>100</v>
      </c>
    </row>
    <row r="10927" spans="1:29">
      <c r="A10927">
        <v>46044</v>
      </c>
      <c r="B10927">
        <v>46044</v>
      </c>
      <c r="C10927" t="s">
        <v>34</v>
      </c>
      <c r="D10927" t="s">
        <v>35</v>
      </c>
      <c r="E10927" t="s">
        <v>36</v>
      </c>
      <c r="F10927">
        <v>759598</v>
      </c>
      <c r="G10927" t="s">
        <v>11758</v>
      </c>
      <c r="H10927" t="s">
        <v>11759</v>
      </c>
      <c r="I10927" t="s">
        <v>3704</v>
      </c>
      <c r="N10927" t="s">
        <v>11760</v>
      </c>
      <c r="O10927">
        <v>99.69</v>
      </c>
      <c r="P10927">
        <v>99.69</v>
      </c>
      <c r="Q10927">
        <v>99.69</v>
      </c>
      <c r="R10927">
        <v>99.69</v>
      </c>
      <c r="S10927">
        <v>99.69</v>
      </c>
      <c r="T10927">
        <v>99.66</v>
      </c>
      <c r="V10927">
        <v>99.69</v>
      </c>
      <c r="Y10927">
        <v>100</v>
      </c>
      <c r="Z10927">
        <v>9969</v>
      </c>
      <c r="AA10927">
        <v>1</v>
      </c>
      <c r="AB10927" t="s">
        <v>41</v>
      </c>
      <c r="AC10927">
        <v>100</v>
      </c>
    </row>
    <row r="10928" spans="1:29">
      <c r="A10928">
        <v>46044</v>
      </c>
      <c r="B10928">
        <v>46044</v>
      </c>
      <c r="C10928" t="s">
        <v>34</v>
      </c>
      <c r="D10928" t="s">
        <v>35</v>
      </c>
      <c r="E10928" t="s">
        <v>36</v>
      </c>
      <c r="F10928">
        <v>760591</v>
      </c>
      <c r="G10928" t="s">
        <v>11761</v>
      </c>
      <c r="H10928" t="s">
        <v>11762</v>
      </c>
      <c r="I10928" t="s">
        <v>3704</v>
      </c>
      <c r="N10928" t="s">
        <v>11763</v>
      </c>
      <c r="O10928">
        <v>98.64</v>
      </c>
      <c r="P10928">
        <v>98.64</v>
      </c>
      <c r="Q10928">
        <v>98.64</v>
      </c>
      <c r="R10928">
        <v>98.64</v>
      </c>
      <c r="S10928">
        <v>98.64</v>
      </c>
      <c r="T10928">
        <v>98.64</v>
      </c>
      <c r="V10928">
        <v>98.64</v>
      </c>
      <c r="Y10928">
        <v>100</v>
      </c>
      <c r="Z10928">
        <v>9864</v>
      </c>
      <c r="AA10928">
        <v>1</v>
      </c>
      <c r="AB10928" t="s">
        <v>41</v>
      </c>
      <c r="AC10928">
        <v>100</v>
      </c>
    </row>
    <row r="10929" spans="1:29">
      <c r="A10929">
        <v>46044</v>
      </c>
      <c r="B10929">
        <v>46044</v>
      </c>
      <c r="C10929" t="s">
        <v>34</v>
      </c>
      <c r="D10929" t="s">
        <v>35</v>
      </c>
      <c r="E10929" t="s">
        <v>36</v>
      </c>
      <c r="F10929">
        <v>759829</v>
      </c>
      <c r="G10929" t="s">
        <v>11764</v>
      </c>
      <c r="H10929" t="s">
        <v>11765</v>
      </c>
      <c r="I10929" t="s">
        <v>3704</v>
      </c>
      <c r="N10929" t="s">
        <v>11766</v>
      </c>
      <c r="O10929">
        <v>99.57</v>
      </c>
      <c r="P10929">
        <v>99.57</v>
      </c>
      <c r="Q10929">
        <v>99.57</v>
      </c>
      <c r="R10929">
        <v>99.57</v>
      </c>
      <c r="S10929">
        <v>99.57</v>
      </c>
      <c r="T10929">
        <v>99.4</v>
      </c>
      <c r="V10929">
        <v>99.57</v>
      </c>
      <c r="Y10929">
        <v>100</v>
      </c>
      <c r="Z10929">
        <v>9957</v>
      </c>
      <c r="AA10929">
        <v>1</v>
      </c>
      <c r="AB10929" t="s">
        <v>41</v>
      </c>
      <c r="AC10929">
        <v>100</v>
      </c>
    </row>
    <row r="10930" spans="1:29">
      <c r="A10930">
        <v>46044</v>
      </c>
      <c r="B10930">
        <v>46044</v>
      </c>
      <c r="C10930" t="s">
        <v>34</v>
      </c>
      <c r="D10930" t="s">
        <v>35</v>
      </c>
      <c r="E10930" t="s">
        <v>36</v>
      </c>
      <c r="F10930">
        <v>760389</v>
      </c>
      <c r="G10930" t="s">
        <v>5058</v>
      </c>
      <c r="H10930" t="s">
        <v>5059</v>
      </c>
      <c r="I10930" t="s">
        <v>3704</v>
      </c>
      <c r="N10930" t="s">
        <v>5060</v>
      </c>
      <c r="O10930">
        <v>98.8</v>
      </c>
      <c r="P10930">
        <v>98.8</v>
      </c>
      <c r="Q10930">
        <v>98.8</v>
      </c>
      <c r="R10930">
        <v>98.8</v>
      </c>
      <c r="S10930">
        <v>98.8</v>
      </c>
      <c r="T10930">
        <v>98.83</v>
      </c>
      <c r="V10930">
        <v>98.81</v>
      </c>
      <c r="Y10930">
        <v>100</v>
      </c>
      <c r="Z10930">
        <v>9880</v>
      </c>
      <c r="AA10930">
        <v>1</v>
      </c>
      <c r="AB10930" t="s">
        <v>41</v>
      </c>
      <c r="AC10930">
        <v>100</v>
      </c>
    </row>
    <row r="10931" spans="1:29">
      <c r="A10931">
        <v>46044</v>
      </c>
      <c r="B10931">
        <v>46044</v>
      </c>
      <c r="C10931" t="s">
        <v>34</v>
      </c>
      <c r="D10931" t="s">
        <v>35</v>
      </c>
      <c r="E10931" t="s">
        <v>36</v>
      </c>
      <c r="F10931">
        <v>760028</v>
      </c>
      <c r="G10931" t="s">
        <v>11767</v>
      </c>
      <c r="H10931" t="s">
        <v>11768</v>
      </c>
      <c r="I10931" t="s">
        <v>3704</v>
      </c>
      <c r="N10931" t="s">
        <v>11769</v>
      </c>
      <c r="O10931">
        <v>99.2</v>
      </c>
      <c r="P10931">
        <v>99.2</v>
      </c>
      <c r="Q10931">
        <v>99.2</v>
      </c>
      <c r="R10931">
        <v>99.2</v>
      </c>
      <c r="S10931">
        <v>99.2</v>
      </c>
      <c r="T10931">
        <v>99.07</v>
      </c>
      <c r="V10931">
        <v>99.2</v>
      </c>
      <c r="Y10931">
        <v>100</v>
      </c>
      <c r="Z10931">
        <v>9920</v>
      </c>
      <c r="AA10931">
        <v>1</v>
      </c>
      <c r="AB10931" t="s">
        <v>41</v>
      </c>
      <c r="AC10931">
        <v>100</v>
      </c>
    </row>
    <row r="10932" spans="1:29">
      <c r="A10932">
        <v>46044</v>
      </c>
      <c r="B10932">
        <v>46044</v>
      </c>
      <c r="C10932" t="s">
        <v>34</v>
      </c>
      <c r="D10932" t="s">
        <v>35</v>
      </c>
      <c r="E10932" t="s">
        <v>36</v>
      </c>
      <c r="F10932">
        <v>759502</v>
      </c>
      <c r="G10932" t="s">
        <v>5070</v>
      </c>
      <c r="H10932" t="s">
        <v>5071</v>
      </c>
      <c r="I10932" t="s">
        <v>3704</v>
      </c>
      <c r="N10932" t="s">
        <v>5072</v>
      </c>
      <c r="O10932">
        <v>99.8</v>
      </c>
      <c r="P10932">
        <v>99.8</v>
      </c>
      <c r="Q10932">
        <v>99.8</v>
      </c>
      <c r="R10932">
        <v>99.8</v>
      </c>
      <c r="S10932">
        <v>99.8</v>
      </c>
      <c r="T10932">
        <v>99.65</v>
      </c>
      <c r="V10932">
        <v>99.8</v>
      </c>
      <c r="Y10932">
        <v>300</v>
      </c>
      <c r="Z10932">
        <v>29940</v>
      </c>
      <c r="AA10932">
        <v>2</v>
      </c>
      <c r="AB10932" t="s">
        <v>41</v>
      </c>
      <c r="AC10932">
        <v>100</v>
      </c>
    </row>
    <row r="10933" spans="1:29">
      <c r="A10933">
        <v>46044</v>
      </c>
      <c r="B10933">
        <v>46044</v>
      </c>
      <c r="C10933" t="s">
        <v>34</v>
      </c>
      <c r="D10933" t="s">
        <v>35</v>
      </c>
      <c r="E10933" t="s">
        <v>36</v>
      </c>
      <c r="F10933">
        <v>11778</v>
      </c>
      <c r="G10933" t="s">
        <v>3724</v>
      </c>
      <c r="H10933" t="s">
        <v>3725</v>
      </c>
      <c r="I10933" t="s">
        <v>160</v>
      </c>
      <c r="N10933" t="s">
        <v>3726</v>
      </c>
      <c r="O10933">
        <v>580</v>
      </c>
      <c r="P10933">
        <v>599.9</v>
      </c>
      <c r="Q10933">
        <v>572.54999999999995</v>
      </c>
      <c r="R10933">
        <v>597.54999999999995</v>
      </c>
      <c r="S10933">
        <v>596</v>
      </c>
      <c r="T10933">
        <v>563.95000000000005</v>
      </c>
      <c r="V10933">
        <v>597.54999999999995</v>
      </c>
      <c r="Y10933">
        <v>867745</v>
      </c>
      <c r="Z10933">
        <v>513617355</v>
      </c>
      <c r="AA10933">
        <v>32686</v>
      </c>
      <c r="AB10933" t="s">
        <v>41</v>
      </c>
      <c r="AC10933">
        <v>1</v>
      </c>
    </row>
    <row r="10934" spans="1:29">
      <c r="A10934">
        <v>46044</v>
      </c>
      <c r="B10934">
        <v>46044</v>
      </c>
      <c r="C10934" t="s">
        <v>34</v>
      </c>
      <c r="D10934" t="s">
        <v>35</v>
      </c>
      <c r="E10934" t="s">
        <v>36</v>
      </c>
      <c r="F10934">
        <v>14480</v>
      </c>
      <c r="G10934" t="s">
        <v>3727</v>
      </c>
      <c r="H10934" t="s">
        <v>3728</v>
      </c>
      <c r="I10934" t="s">
        <v>160</v>
      </c>
      <c r="N10934" t="s">
        <v>3729</v>
      </c>
      <c r="O10934">
        <v>156.4</v>
      </c>
      <c r="P10934">
        <v>162.97999999999999</v>
      </c>
      <c r="Q10934">
        <v>156.4</v>
      </c>
      <c r="R10934">
        <v>161.1</v>
      </c>
      <c r="S10934">
        <v>162.5</v>
      </c>
      <c r="T10934">
        <v>154.71</v>
      </c>
      <c r="V10934">
        <v>161.1</v>
      </c>
      <c r="Y10934">
        <v>251135</v>
      </c>
      <c r="Z10934">
        <v>40465483.380000003</v>
      </c>
      <c r="AA10934">
        <v>4874</v>
      </c>
      <c r="AB10934" t="s">
        <v>41</v>
      </c>
      <c r="AC10934">
        <v>1</v>
      </c>
    </row>
    <row r="10935" spans="1:29">
      <c r="A10935">
        <v>46044</v>
      </c>
      <c r="B10935">
        <v>46044</v>
      </c>
      <c r="C10935" t="s">
        <v>34</v>
      </c>
      <c r="D10935" t="s">
        <v>35</v>
      </c>
      <c r="E10935" t="s">
        <v>36</v>
      </c>
      <c r="F10935">
        <v>16705</v>
      </c>
      <c r="G10935" t="s">
        <v>3730</v>
      </c>
      <c r="H10935" t="s">
        <v>3731</v>
      </c>
      <c r="I10935" t="s">
        <v>160</v>
      </c>
      <c r="N10935" t="s">
        <v>3732</v>
      </c>
      <c r="O10935">
        <v>36.9</v>
      </c>
      <c r="P10935">
        <v>38.25</v>
      </c>
      <c r="Q10935">
        <v>36.9</v>
      </c>
      <c r="R10935">
        <v>37.229999999999997</v>
      </c>
      <c r="S10935">
        <v>37.200000000000003</v>
      </c>
      <c r="T10935">
        <v>36.71</v>
      </c>
      <c r="V10935">
        <v>37.24</v>
      </c>
      <c r="Y10935">
        <v>13871</v>
      </c>
      <c r="Z10935">
        <v>520336.41</v>
      </c>
      <c r="AA10935">
        <v>231</v>
      </c>
      <c r="AB10935" t="s">
        <v>41</v>
      </c>
      <c r="AC10935">
        <v>1</v>
      </c>
    </row>
    <row r="10936" spans="1:29">
      <c r="A10936">
        <v>46044</v>
      </c>
      <c r="B10936">
        <v>46044</v>
      </c>
      <c r="C10936" t="s">
        <v>34</v>
      </c>
      <c r="D10936" t="s">
        <v>35</v>
      </c>
      <c r="E10936" t="s">
        <v>36</v>
      </c>
      <c r="F10936">
        <v>11619</v>
      </c>
      <c r="G10936" t="s">
        <v>3733</v>
      </c>
      <c r="H10936" t="s">
        <v>3734</v>
      </c>
      <c r="I10936" t="s">
        <v>550</v>
      </c>
      <c r="N10936" t="s">
        <v>3735</v>
      </c>
      <c r="O10936">
        <v>28.68</v>
      </c>
      <c r="P10936">
        <v>29.52</v>
      </c>
      <c r="Q10936">
        <v>28.1</v>
      </c>
      <c r="R10936">
        <v>29.41</v>
      </c>
      <c r="S10936">
        <v>29.52</v>
      </c>
      <c r="T10936">
        <v>28.12</v>
      </c>
      <c r="V10936">
        <v>29.42</v>
      </c>
      <c r="Y10936">
        <v>2772</v>
      </c>
      <c r="Z10936">
        <v>80328.27</v>
      </c>
      <c r="AA10936">
        <v>59</v>
      </c>
      <c r="AB10936" t="s">
        <v>41</v>
      </c>
      <c r="AC10936">
        <v>1</v>
      </c>
    </row>
    <row r="10937" spans="1:29">
      <c r="A10937">
        <v>46044</v>
      </c>
      <c r="B10937">
        <v>46044</v>
      </c>
      <c r="C10937" t="s">
        <v>34</v>
      </c>
      <c r="D10937" t="s">
        <v>35</v>
      </c>
      <c r="E10937" t="s">
        <v>36</v>
      </c>
      <c r="F10937">
        <v>11971</v>
      </c>
      <c r="G10937" t="s">
        <v>3736</v>
      </c>
      <c r="H10937" t="s">
        <v>3737</v>
      </c>
      <c r="I10937" t="s">
        <v>160</v>
      </c>
      <c r="N10937" t="s">
        <v>3738</v>
      </c>
      <c r="O10937">
        <v>300</v>
      </c>
      <c r="P10937">
        <v>312.5</v>
      </c>
      <c r="Q10937">
        <v>297.5</v>
      </c>
      <c r="R10937">
        <v>309.45</v>
      </c>
      <c r="S10937">
        <v>311.10000000000002</v>
      </c>
      <c r="T10937">
        <v>292.5</v>
      </c>
      <c r="V10937">
        <v>309.45</v>
      </c>
      <c r="Y10937">
        <v>446576</v>
      </c>
      <c r="Z10937">
        <v>137170377.05000001</v>
      </c>
      <c r="AA10937">
        <v>10668</v>
      </c>
      <c r="AB10937" t="s">
        <v>41</v>
      </c>
      <c r="AC10937">
        <v>1</v>
      </c>
    </row>
    <row r="10938" spans="1:29">
      <c r="A10938">
        <v>46044</v>
      </c>
      <c r="B10938">
        <v>46044</v>
      </c>
      <c r="C10938" t="s">
        <v>34</v>
      </c>
      <c r="D10938" t="s">
        <v>35</v>
      </c>
      <c r="E10938" t="s">
        <v>36</v>
      </c>
      <c r="F10938">
        <v>1</v>
      </c>
      <c r="G10938" t="s">
        <v>3739</v>
      </c>
      <c r="H10938" t="s">
        <v>3740</v>
      </c>
      <c r="I10938" t="s">
        <v>266</v>
      </c>
      <c r="N10938" t="s">
        <v>3741</v>
      </c>
      <c r="O10938">
        <v>5.5</v>
      </c>
      <c r="P10938">
        <v>5.5</v>
      </c>
      <c r="Q10938">
        <v>5.35</v>
      </c>
      <c r="R10938">
        <v>5.35</v>
      </c>
      <c r="S10938">
        <v>5.35</v>
      </c>
      <c r="T10938">
        <v>5.6</v>
      </c>
      <c r="V10938">
        <v>5.35</v>
      </c>
      <c r="Y10938">
        <v>101250</v>
      </c>
      <c r="Z10938">
        <v>546750</v>
      </c>
      <c r="AA10938">
        <v>8</v>
      </c>
      <c r="AB10938" t="s">
        <v>41</v>
      </c>
      <c r="AC10938">
        <v>11250</v>
      </c>
    </row>
    <row r="10939" spans="1:29">
      <c r="A10939">
        <v>46044</v>
      </c>
      <c r="B10939">
        <v>46044</v>
      </c>
      <c r="C10939" t="s">
        <v>34</v>
      </c>
      <c r="D10939" t="s">
        <v>35</v>
      </c>
      <c r="E10939" t="s">
        <v>36</v>
      </c>
      <c r="F10939">
        <v>6125</v>
      </c>
      <c r="G10939" t="s">
        <v>3742</v>
      </c>
      <c r="H10939" t="s">
        <v>3743</v>
      </c>
      <c r="I10939" t="s">
        <v>160</v>
      </c>
      <c r="N10939" t="s">
        <v>3744</v>
      </c>
      <c r="O10939">
        <v>1081.7</v>
      </c>
      <c r="P10939">
        <v>1098</v>
      </c>
      <c r="Q10939">
        <v>1070.0999999999999</v>
      </c>
      <c r="R10939">
        <v>1076.5</v>
      </c>
      <c r="S10939">
        <v>1078.0999999999999</v>
      </c>
      <c r="T10939">
        <v>1081.7</v>
      </c>
      <c r="V10939">
        <v>1076.45</v>
      </c>
      <c r="Y10939">
        <v>44569</v>
      </c>
      <c r="Z10939">
        <v>48150459.600000001</v>
      </c>
      <c r="AA10939">
        <v>3296</v>
      </c>
      <c r="AB10939" t="s">
        <v>41</v>
      </c>
      <c r="AC10939">
        <v>1</v>
      </c>
    </row>
    <row r="10940" spans="1:29">
      <c r="A10940">
        <v>46044</v>
      </c>
      <c r="B10940">
        <v>46044</v>
      </c>
      <c r="C10940" t="s">
        <v>34</v>
      </c>
      <c r="D10940" t="s">
        <v>35</v>
      </c>
      <c r="E10940" t="s">
        <v>36</v>
      </c>
      <c r="F10940">
        <v>23066</v>
      </c>
      <c r="G10940" t="s">
        <v>3748</v>
      </c>
      <c r="H10940" t="s">
        <v>3749</v>
      </c>
      <c r="I10940" t="s">
        <v>160</v>
      </c>
      <c r="N10940" t="s">
        <v>3750</v>
      </c>
      <c r="O10940">
        <v>298.39999999999998</v>
      </c>
      <c r="P10940">
        <v>304.7</v>
      </c>
      <c r="Q10940">
        <v>296.8</v>
      </c>
      <c r="R10940">
        <v>302.55</v>
      </c>
      <c r="S10940">
        <v>304</v>
      </c>
      <c r="T10940">
        <v>297.95</v>
      </c>
      <c r="V10940">
        <v>302.55</v>
      </c>
      <c r="Y10940">
        <v>52794</v>
      </c>
      <c r="Z10940">
        <v>15878922.199999999</v>
      </c>
      <c r="AA10940">
        <v>1782</v>
      </c>
      <c r="AB10940" t="s">
        <v>41</v>
      </c>
      <c r="AC10940">
        <v>1</v>
      </c>
    </row>
    <row r="10941" spans="1:29">
      <c r="A10941">
        <v>46044</v>
      </c>
      <c r="B10941">
        <v>46044</v>
      </c>
      <c r="C10941" t="s">
        <v>34</v>
      </c>
      <c r="D10941" t="s">
        <v>35</v>
      </c>
      <c r="E10941" t="s">
        <v>36</v>
      </c>
      <c r="F10941">
        <v>11789</v>
      </c>
      <c r="G10941" t="s">
        <v>3751</v>
      </c>
      <c r="H10941" t="s">
        <v>3752</v>
      </c>
      <c r="I10941" t="s">
        <v>182</v>
      </c>
      <c r="N10941" t="s">
        <v>3753</v>
      </c>
      <c r="O10941">
        <v>6.77</v>
      </c>
      <c r="P10941">
        <v>7.44</v>
      </c>
      <c r="Q10941">
        <v>6.74</v>
      </c>
      <c r="R10941">
        <v>7.35</v>
      </c>
      <c r="S10941">
        <v>7.37</v>
      </c>
      <c r="T10941">
        <v>7.09</v>
      </c>
      <c r="V10941">
        <v>7.36</v>
      </c>
      <c r="Y10941">
        <v>281383</v>
      </c>
      <c r="Z10941">
        <v>2009774.15</v>
      </c>
      <c r="AA10941">
        <v>789</v>
      </c>
      <c r="AB10941" t="s">
        <v>41</v>
      </c>
      <c r="AC10941">
        <v>1</v>
      </c>
    </row>
    <row r="10942" spans="1:29">
      <c r="A10942">
        <v>46044</v>
      </c>
      <c r="B10942">
        <v>46044</v>
      </c>
      <c r="C10942" t="s">
        <v>34</v>
      </c>
      <c r="D10942" t="s">
        <v>35</v>
      </c>
      <c r="E10942" t="s">
        <v>36</v>
      </c>
      <c r="F10942">
        <v>19356</v>
      </c>
      <c r="G10942" t="s">
        <v>3754</v>
      </c>
      <c r="H10942" t="s">
        <v>3755</v>
      </c>
      <c r="I10942" t="s">
        <v>266</v>
      </c>
      <c r="N10942" t="s">
        <v>3756</v>
      </c>
      <c r="O10942">
        <v>137.05000000000001</v>
      </c>
      <c r="P10942">
        <v>137.05000000000001</v>
      </c>
      <c r="Q10942">
        <v>137.05000000000001</v>
      </c>
      <c r="R10942">
        <v>137.05000000000001</v>
      </c>
      <c r="S10942">
        <v>137.05000000000001</v>
      </c>
      <c r="T10942">
        <v>135</v>
      </c>
      <c r="V10942">
        <v>137.05000000000001</v>
      </c>
      <c r="Y10942">
        <v>600</v>
      </c>
      <c r="Z10942">
        <v>82230</v>
      </c>
      <c r="AA10942">
        <v>1</v>
      </c>
      <c r="AB10942" t="s">
        <v>41</v>
      </c>
      <c r="AC10942">
        <v>600</v>
      </c>
    </row>
    <row r="10943" spans="1:29">
      <c r="A10943">
        <v>46044</v>
      </c>
      <c r="B10943">
        <v>46044</v>
      </c>
      <c r="C10943" t="s">
        <v>34</v>
      </c>
      <c r="D10943" t="s">
        <v>35</v>
      </c>
      <c r="E10943" t="s">
        <v>36</v>
      </c>
      <c r="F10943">
        <v>24108</v>
      </c>
      <c r="G10943" t="s">
        <v>3757</v>
      </c>
      <c r="H10943" t="s">
        <v>3758</v>
      </c>
      <c r="I10943" t="s">
        <v>266</v>
      </c>
      <c r="N10943" t="s">
        <v>3759</v>
      </c>
      <c r="O10943">
        <v>329</v>
      </c>
      <c r="P10943">
        <v>355</v>
      </c>
      <c r="Q10943">
        <v>321</v>
      </c>
      <c r="R10943">
        <v>338.55</v>
      </c>
      <c r="S10943">
        <v>340</v>
      </c>
      <c r="T10943">
        <v>322.10000000000002</v>
      </c>
      <c r="V10943">
        <v>338.55</v>
      </c>
      <c r="Y10943">
        <v>61800</v>
      </c>
      <c r="Z10943">
        <v>20868830</v>
      </c>
      <c r="AA10943">
        <v>139</v>
      </c>
      <c r="AB10943" t="s">
        <v>41</v>
      </c>
      <c r="AC10943">
        <v>200</v>
      </c>
    </row>
    <row r="10944" spans="1:29">
      <c r="A10944">
        <v>46044</v>
      </c>
      <c r="B10944">
        <v>46044</v>
      </c>
      <c r="C10944" t="s">
        <v>34</v>
      </c>
      <c r="D10944" t="s">
        <v>35</v>
      </c>
      <c r="E10944" t="s">
        <v>36</v>
      </c>
      <c r="F10944">
        <v>11581</v>
      </c>
      <c r="G10944" t="s">
        <v>3760</v>
      </c>
      <c r="H10944" t="s">
        <v>3761</v>
      </c>
      <c r="I10944" t="s">
        <v>160</v>
      </c>
      <c r="N10944" t="s">
        <v>3762</v>
      </c>
      <c r="O10944">
        <v>32</v>
      </c>
      <c r="P10944">
        <v>33.090000000000003</v>
      </c>
      <c r="Q10944">
        <v>31.77</v>
      </c>
      <c r="R10944">
        <v>32.06</v>
      </c>
      <c r="S10944">
        <v>32.020000000000003</v>
      </c>
      <c r="T10944">
        <v>31.8</v>
      </c>
      <c r="V10944">
        <v>32.06</v>
      </c>
      <c r="Y10944">
        <v>27885</v>
      </c>
      <c r="Z10944">
        <v>901202.96</v>
      </c>
      <c r="AA10944">
        <v>382</v>
      </c>
      <c r="AB10944" t="s">
        <v>41</v>
      </c>
      <c r="AC10944">
        <v>1</v>
      </c>
    </row>
    <row r="10945" spans="1:29">
      <c r="A10945">
        <v>46044</v>
      </c>
      <c r="B10945">
        <v>46044</v>
      </c>
      <c r="C10945" t="s">
        <v>34</v>
      </c>
      <c r="D10945" t="s">
        <v>35</v>
      </c>
      <c r="E10945" t="s">
        <v>36</v>
      </c>
      <c r="F10945">
        <v>22846</v>
      </c>
      <c r="G10945" t="s">
        <v>3763</v>
      </c>
      <c r="H10945" t="s">
        <v>3764</v>
      </c>
      <c r="I10945" t="s">
        <v>160</v>
      </c>
      <c r="N10945" t="s">
        <v>3765</v>
      </c>
      <c r="O10945">
        <v>132</v>
      </c>
      <c r="P10945">
        <v>132.4</v>
      </c>
      <c r="Q10945">
        <v>128.15</v>
      </c>
      <c r="R10945">
        <v>129.49</v>
      </c>
      <c r="S10945">
        <v>129.01</v>
      </c>
      <c r="T10945">
        <v>130.27000000000001</v>
      </c>
      <c r="V10945">
        <v>129.5</v>
      </c>
      <c r="Y10945">
        <v>77088</v>
      </c>
      <c r="Z10945">
        <v>10028377.109999999</v>
      </c>
      <c r="AA10945">
        <v>1644</v>
      </c>
      <c r="AB10945" t="s">
        <v>41</v>
      </c>
      <c r="AC10945">
        <v>1</v>
      </c>
    </row>
    <row r="10946" spans="1:29">
      <c r="A10946">
        <v>46044</v>
      </c>
      <c r="B10946">
        <v>46044</v>
      </c>
      <c r="C10946" t="s">
        <v>34</v>
      </c>
      <c r="D10946" t="s">
        <v>35</v>
      </c>
      <c r="E10946" t="s">
        <v>36</v>
      </c>
      <c r="F10946">
        <v>17685</v>
      </c>
      <c r="G10946" t="s">
        <v>3766</v>
      </c>
      <c r="H10946" t="s">
        <v>3767</v>
      </c>
      <c r="I10946" t="s">
        <v>160</v>
      </c>
      <c r="N10946" t="s">
        <v>3768</v>
      </c>
      <c r="O10946">
        <v>100</v>
      </c>
      <c r="P10946">
        <v>102.6</v>
      </c>
      <c r="Q10946">
        <v>100</v>
      </c>
      <c r="R10946">
        <v>101.25</v>
      </c>
      <c r="S10946">
        <v>102</v>
      </c>
      <c r="T10946">
        <v>99.3</v>
      </c>
      <c r="V10946">
        <v>101.25</v>
      </c>
      <c r="Y10946">
        <v>102119</v>
      </c>
      <c r="Z10946">
        <v>10314572.710000001</v>
      </c>
      <c r="AA10946">
        <v>1602</v>
      </c>
      <c r="AB10946" t="s">
        <v>41</v>
      </c>
      <c r="AC10946">
        <v>1</v>
      </c>
    </row>
    <row r="10947" spans="1:29">
      <c r="A10947">
        <v>46044</v>
      </c>
      <c r="B10947">
        <v>46044</v>
      </c>
      <c r="C10947" t="s">
        <v>34</v>
      </c>
      <c r="D10947" t="s">
        <v>35</v>
      </c>
      <c r="E10947" t="s">
        <v>36</v>
      </c>
      <c r="F10947">
        <v>30286</v>
      </c>
      <c r="G10947" t="s">
        <v>3772</v>
      </c>
      <c r="H10947" t="s">
        <v>3773</v>
      </c>
      <c r="I10947" t="s">
        <v>266</v>
      </c>
      <c r="N10947" t="s">
        <v>3774</v>
      </c>
      <c r="O10947">
        <v>151.5</v>
      </c>
      <c r="P10947">
        <v>151.5</v>
      </c>
      <c r="Q10947">
        <v>138</v>
      </c>
      <c r="R10947">
        <v>140.5</v>
      </c>
      <c r="S10947">
        <v>141.5</v>
      </c>
      <c r="T10947">
        <v>141.6</v>
      </c>
      <c r="V10947">
        <v>140.5</v>
      </c>
      <c r="Y10947">
        <v>29400</v>
      </c>
      <c r="Z10947">
        <v>4166340</v>
      </c>
      <c r="AA10947">
        <v>40</v>
      </c>
      <c r="AB10947" t="s">
        <v>41</v>
      </c>
      <c r="AC10947">
        <v>600</v>
      </c>
    </row>
    <row r="10948" spans="1:29">
      <c r="A10948">
        <v>46044</v>
      </c>
      <c r="B10948">
        <v>46044</v>
      </c>
      <c r="C10948" t="s">
        <v>34</v>
      </c>
      <c r="D10948" t="s">
        <v>35</v>
      </c>
      <c r="E10948" t="s">
        <v>36</v>
      </c>
      <c r="F10948">
        <v>11872</v>
      </c>
      <c r="G10948" t="s">
        <v>3781</v>
      </c>
      <c r="H10948" t="s">
        <v>3782</v>
      </c>
      <c r="I10948" t="s">
        <v>160</v>
      </c>
      <c r="N10948" t="s">
        <v>3783</v>
      </c>
      <c r="O10948">
        <v>542</v>
      </c>
      <c r="P10948">
        <v>574.95000000000005</v>
      </c>
      <c r="Q10948">
        <v>542</v>
      </c>
      <c r="R10948">
        <v>571.29999999999995</v>
      </c>
      <c r="S10948">
        <v>572</v>
      </c>
      <c r="T10948">
        <v>537.54999999999995</v>
      </c>
      <c r="V10948">
        <v>571.29999999999995</v>
      </c>
      <c r="Y10948">
        <v>1605630</v>
      </c>
      <c r="Z10948">
        <v>907528238.70000005</v>
      </c>
      <c r="AA10948">
        <v>39476</v>
      </c>
      <c r="AB10948" t="s">
        <v>41</v>
      </c>
      <c r="AC10948">
        <v>1</v>
      </c>
    </row>
    <row r="10949" spans="1:29">
      <c r="A10949">
        <v>46044</v>
      </c>
      <c r="B10949">
        <v>46044</v>
      </c>
      <c r="C10949" t="s">
        <v>34</v>
      </c>
      <c r="D10949" t="s">
        <v>35</v>
      </c>
      <c r="E10949" t="s">
        <v>36</v>
      </c>
      <c r="F10949">
        <v>20454</v>
      </c>
      <c r="G10949" t="s">
        <v>3784</v>
      </c>
      <c r="H10949" t="s">
        <v>3785</v>
      </c>
      <c r="I10949" t="s">
        <v>266</v>
      </c>
      <c r="N10949" t="s">
        <v>3786</v>
      </c>
      <c r="O10949">
        <v>48.75</v>
      </c>
      <c r="P10949">
        <v>50</v>
      </c>
      <c r="Q10949">
        <v>47.05</v>
      </c>
      <c r="R10949">
        <v>49.4</v>
      </c>
      <c r="S10949">
        <v>47.9</v>
      </c>
      <c r="T10949">
        <v>48.7</v>
      </c>
      <c r="V10949">
        <v>49.4</v>
      </c>
      <c r="Y10949">
        <v>91200</v>
      </c>
      <c r="Z10949">
        <v>4417740</v>
      </c>
      <c r="AA10949">
        <v>66</v>
      </c>
      <c r="AB10949" t="s">
        <v>41</v>
      </c>
      <c r="AC10949">
        <v>1200</v>
      </c>
    </row>
    <row r="10950" spans="1:29">
      <c r="A10950">
        <v>46044</v>
      </c>
      <c r="B10950">
        <v>46044</v>
      </c>
      <c r="C10950" t="s">
        <v>34</v>
      </c>
      <c r="D10950" t="s">
        <v>35</v>
      </c>
      <c r="E10950" t="s">
        <v>36</v>
      </c>
      <c r="F10950">
        <v>592</v>
      </c>
      <c r="G10950" t="s">
        <v>3787</v>
      </c>
      <c r="H10950" t="s">
        <v>3788</v>
      </c>
      <c r="I10950" t="s">
        <v>160</v>
      </c>
      <c r="N10950" t="s">
        <v>3789</v>
      </c>
      <c r="O10950">
        <v>629.9</v>
      </c>
      <c r="P10950">
        <v>642</v>
      </c>
      <c r="Q10950">
        <v>623.04999999999995</v>
      </c>
      <c r="R10950">
        <v>635.95000000000005</v>
      </c>
      <c r="S10950">
        <v>631.20000000000005</v>
      </c>
      <c r="T10950">
        <v>620.9</v>
      </c>
      <c r="V10950">
        <v>635.95000000000005</v>
      </c>
      <c r="Y10950">
        <v>906323</v>
      </c>
      <c r="Z10950">
        <v>574579391.60000002</v>
      </c>
      <c r="AA10950">
        <v>25467</v>
      </c>
      <c r="AB10950" t="s">
        <v>41</v>
      </c>
      <c r="AC10950">
        <v>1</v>
      </c>
    </row>
    <row r="10951" spans="1:29">
      <c r="A10951">
        <v>46044</v>
      </c>
      <c r="B10951">
        <v>46044</v>
      </c>
      <c r="C10951" t="s">
        <v>34</v>
      </c>
      <c r="D10951" t="s">
        <v>35</v>
      </c>
      <c r="E10951" t="s">
        <v>36</v>
      </c>
      <c r="F10951">
        <v>1232</v>
      </c>
      <c r="G10951" t="s">
        <v>3790</v>
      </c>
      <c r="H10951" t="s">
        <v>3791</v>
      </c>
      <c r="I10951" t="s">
        <v>160</v>
      </c>
      <c r="N10951" t="s">
        <v>3792</v>
      </c>
      <c r="O10951">
        <v>2742.5</v>
      </c>
      <c r="P10951">
        <v>2799</v>
      </c>
      <c r="Q10951">
        <v>2742.5</v>
      </c>
      <c r="R10951">
        <v>2787.6</v>
      </c>
      <c r="S10951">
        <v>2787.6</v>
      </c>
      <c r="T10951">
        <v>2735.6</v>
      </c>
      <c r="V10951">
        <v>2787.65</v>
      </c>
      <c r="Y10951">
        <v>870158</v>
      </c>
      <c r="Z10951">
        <v>2418028135.1999998</v>
      </c>
      <c r="AA10951">
        <v>40375</v>
      </c>
      <c r="AB10951" t="s">
        <v>41</v>
      </c>
      <c r="AC10951">
        <v>1</v>
      </c>
    </row>
    <row r="10952" spans="1:29">
      <c r="A10952">
        <v>46044</v>
      </c>
      <c r="B10952">
        <v>46044</v>
      </c>
      <c r="C10952" t="s">
        <v>34</v>
      </c>
      <c r="D10952" t="s">
        <v>35</v>
      </c>
      <c r="E10952" t="s">
        <v>36</v>
      </c>
      <c r="F10952">
        <v>20534</v>
      </c>
      <c r="G10952" t="s">
        <v>3799</v>
      </c>
      <c r="H10952" t="s">
        <v>3800</v>
      </c>
      <c r="I10952" t="s">
        <v>160</v>
      </c>
      <c r="N10952" t="s">
        <v>3801</v>
      </c>
      <c r="O10952">
        <v>1570.9</v>
      </c>
      <c r="P10952">
        <v>1624</v>
      </c>
      <c r="Q10952">
        <v>1503.5</v>
      </c>
      <c r="R10952">
        <v>1516.5</v>
      </c>
      <c r="S10952">
        <v>1520.7</v>
      </c>
      <c r="T10952">
        <v>1553.8</v>
      </c>
      <c r="V10952">
        <v>1516.5</v>
      </c>
      <c r="Y10952">
        <v>329519</v>
      </c>
      <c r="Z10952">
        <v>511167540.60000002</v>
      </c>
      <c r="AA10952">
        <v>31599</v>
      </c>
      <c r="AB10952" t="s">
        <v>41</v>
      </c>
      <c r="AC10952">
        <v>1</v>
      </c>
    </row>
    <row r="10953" spans="1:29">
      <c r="A10953">
        <v>46044</v>
      </c>
      <c r="B10953">
        <v>46044</v>
      </c>
      <c r="C10953" t="s">
        <v>34</v>
      </c>
      <c r="D10953" t="s">
        <v>35</v>
      </c>
      <c r="E10953" t="s">
        <v>36</v>
      </c>
      <c r="F10953">
        <v>1235</v>
      </c>
      <c r="G10953" t="s">
        <v>3802</v>
      </c>
      <c r="H10953" t="s">
        <v>3803</v>
      </c>
      <c r="I10953" t="s">
        <v>160</v>
      </c>
      <c r="N10953" t="s">
        <v>3804</v>
      </c>
      <c r="O10953">
        <v>165.23</v>
      </c>
      <c r="P10953">
        <v>168.4</v>
      </c>
      <c r="Q10953">
        <v>164.1</v>
      </c>
      <c r="R10953">
        <v>165.15</v>
      </c>
      <c r="S10953">
        <v>165.55</v>
      </c>
      <c r="T10953">
        <v>164.25</v>
      </c>
      <c r="V10953">
        <v>165.15</v>
      </c>
      <c r="Y10953">
        <v>404384</v>
      </c>
      <c r="Z10953">
        <v>67063147.219999999</v>
      </c>
      <c r="AA10953">
        <v>6886</v>
      </c>
      <c r="AB10953" t="s">
        <v>41</v>
      </c>
      <c r="AC10953">
        <v>1</v>
      </c>
    </row>
    <row r="10954" spans="1:29">
      <c r="A10954">
        <v>46044</v>
      </c>
      <c r="B10954">
        <v>46044</v>
      </c>
      <c r="C10954" t="s">
        <v>34</v>
      </c>
      <c r="D10954" t="s">
        <v>35</v>
      </c>
      <c r="E10954" t="s">
        <v>36</v>
      </c>
      <c r="F10954">
        <v>17092</v>
      </c>
      <c r="G10954" t="s">
        <v>3805</v>
      </c>
      <c r="H10954" t="s">
        <v>3806</v>
      </c>
      <c r="I10954" t="s">
        <v>266</v>
      </c>
      <c r="N10954" t="s">
        <v>3807</v>
      </c>
      <c r="O10954">
        <v>49.4</v>
      </c>
      <c r="P10954">
        <v>51.5</v>
      </c>
      <c r="Q10954">
        <v>49.3</v>
      </c>
      <c r="R10954">
        <v>51</v>
      </c>
      <c r="S10954">
        <v>51</v>
      </c>
      <c r="T10954">
        <v>51.7</v>
      </c>
      <c r="V10954">
        <v>51</v>
      </c>
      <c r="Y10954">
        <v>18400</v>
      </c>
      <c r="Z10954">
        <v>920240</v>
      </c>
      <c r="AA10954">
        <v>21</v>
      </c>
      <c r="AB10954" t="s">
        <v>41</v>
      </c>
      <c r="AC10954">
        <v>800</v>
      </c>
    </row>
    <row r="10955" spans="1:29">
      <c r="A10955">
        <v>46044</v>
      </c>
      <c r="B10955">
        <v>46044</v>
      </c>
      <c r="C10955" t="s">
        <v>34</v>
      </c>
      <c r="D10955" t="s">
        <v>35</v>
      </c>
      <c r="E10955" t="s">
        <v>36</v>
      </c>
      <c r="F10955">
        <v>6848</v>
      </c>
      <c r="G10955" t="s">
        <v>3808</v>
      </c>
      <c r="H10955" t="s">
        <v>3809</v>
      </c>
      <c r="I10955" t="s">
        <v>160</v>
      </c>
      <c r="N10955" t="s">
        <v>3810</v>
      </c>
      <c r="O10955">
        <v>244.14</v>
      </c>
      <c r="P10955">
        <v>255</v>
      </c>
      <c r="Q10955">
        <v>244.14</v>
      </c>
      <c r="R10955">
        <v>252.27</v>
      </c>
      <c r="S10955">
        <v>252</v>
      </c>
      <c r="T10955">
        <v>247.35</v>
      </c>
      <c r="V10955">
        <v>252.25</v>
      </c>
      <c r="Y10955">
        <v>29347</v>
      </c>
      <c r="Z10955">
        <v>7417272.9699999997</v>
      </c>
      <c r="AA10955">
        <v>979</v>
      </c>
      <c r="AB10955" t="s">
        <v>41</v>
      </c>
      <c r="AC10955">
        <v>1</v>
      </c>
    </row>
    <row r="10956" spans="1:29">
      <c r="A10956">
        <v>46044</v>
      </c>
      <c r="B10956">
        <v>46044</v>
      </c>
      <c r="C10956" t="s">
        <v>34</v>
      </c>
      <c r="D10956" t="s">
        <v>35</v>
      </c>
      <c r="E10956" t="s">
        <v>36</v>
      </c>
      <c r="F10956">
        <v>759424</v>
      </c>
      <c r="G10956" t="s">
        <v>3811</v>
      </c>
      <c r="H10956" t="s">
        <v>3812</v>
      </c>
      <c r="I10956" t="s">
        <v>266</v>
      </c>
      <c r="N10956" t="s">
        <v>3813</v>
      </c>
      <c r="O10956">
        <v>139</v>
      </c>
      <c r="P10956">
        <v>139</v>
      </c>
      <c r="Q10956">
        <v>128</v>
      </c>
      <c r="R10956">
        <v>132.9</v>
      </c>
      <c r="S10956">
        <v>132.9</v>
      </c>
      <c r="T10956">
        <v>126.5</v>
      </c>
      <c r="V10956">
        <v>132.9</v>
      </c>
      <c r="Y10956">
        <v>28000</v>
      </c>
      <c r="Z10956">
        <v>3714250</v>
      </c>
      <c r="AA10956">
        <v>11</v>
      </c>
      <c r="AB10956" t="s">
        <v>41</v>
      </c>
      <c r="AC10956">
        <v>1000</v>
      </c>
    </row>
    <row r="10957" spans="1:29">
      <c r="A10957">
        <v>46044</v>
      </c>
      <c r="B10957">
        <v>46044</v>
      </c>
      <c r="C10957" t="s">
        <v>34</v>
      </c>
      <c r="D10957" t="s">
        <v>35</v>
      </c>
      <c r="E10957" t="s">
        <v>36</v>
      </c>
      <c r="F10957">
        <v>13810</v>
      </c>
      <c r="G10957" t="s">
        <v>3814</v>
      </c>
      <c r="H10957" t="s">
        <v>3815</v>
      </c>
      <c r="I10957" t="s">
        <v>160</v>
      </c>
      <c r="N10957" t="s">
        <v>3816</v>
      </c>
      <c r="O10957">
        <v>212.2</v>
      </c>
      <c r="P10957">
        <v>215</v>
      </c>
      <c r="Q10957">
        <v>209.67</v>
      </c>
      <c r="R10957">
        <v>212.06</v>
      </c>
      <c r="S10957">
        <v>214</v>
      </c>
      <c r="T10957">
        <v>211.04</v>
      </c>
      <c r="V10957">
        <v>212.05</v>
      </c>
      <c r="Y10957">
        <v>70938</v>
      </c>
      <c r="Z10957">
        <v>15027052.01</v>
      </c>
      <c r="AA10957">
        <v>3542</v>
      </c>
      <c r="AB10957" t="s">
        <v>41</v>
      </c>
      <c r="AC10957">
        <v>1</v>
      </c>
    </row>
    <row r="10958" spans="1:29">
      <c r="A10958">
        <v>46044</v>
      </c>
      <c r="B10958">
        <v>46044</v>
      </c>
      <c r="C10958" t="s">
        <v>34</v>
      </c>
      <c r="D10958" t="s">
        <v>35</v>
      </c>
      <c r="E10958" t="s">
        <v>36</v>
      </c>
      <c r="F10958">
        <v>3987</v>
      </c>
      <c r="G10958" t="s">
        <v>3817</v>
      </c>
      <c r="H10958" t="s">
        <v>3818</v>
      </c>
      <c r="I10958" t="s">
        <v>160</v>
      </c>
      <c r="N10958" t="s">
        <v>3819</v>
      </c>
      <c r="O10958">
        <v>228.05</v>
      </c>
      <c r="P10958">
        <v>230.2</v>
      </c>
      <c r="Q10958">
        <v>223</v>
      </c>
      <c r="R10958">
        <v>224.65</v>
      </c>
      <c r="S10958">
        <v>225</v>
      </c>
      <c r="T10958">
        <v>226.75</v>
      </c>
      <c r="V10958">
        <v>224.65</v>
      </c>
      <c r="Y10958">
        <v>152930</v>
      </c>
      <c r="Z10958">
        <v>34513810.350000001</v>
      </c>
      <c r="AA10958">
        <v>6752</v>
      </c>
      <c r="AB10958" t="s">
        <v>41</v>
      </c>
      <c r="AC10958">
        <v>1</v>
      </c>
    </row>
    <row r="10959" spans="1:29">
      <c r="A10959">
        <v>46044</v>
      </c>
      <c r="B10959">
        <v>46044</v>
      </c>
      <c r="C10959" t="s">
        <v>34</v>
      </c>
      <c r="D10959" t="s">
        <v>35</v>
      </c>
      <c r="E10959" t="s">
        <v>36</v>
      </c>
      <c r="F10959">
        <v>758988</v>
      </c>
      <c r="G10959" t="s">
        <v>3820</v>
      </c>
      <c r="H10959" t="s">
        <v>3821</v>
      </c>
      <c r="I10959" t="s">
        <v>182</v>
      </c>
      <c r="N10959" t="s">
        <v>3822</v>
      </c>
      <c r="O10959">
        <v>286.89999999999998</v>
      </c>
      <c r="P10959">
        <v>301</v>
      </c>
      <c r="Q10959">
        <v>281.10000000000002</v>
      </c>
      <c r="R10959">
        <v>297.35000000000002</v>
      </c>
      <c r="S10959">
        <v>300.60000000000002</v>
      </c>
      <c r="T10959">
        <v>287.75</v>
      </c>
      <c r="V10959">
        <v>301</v>
      </c>
      <c r="Y10959">
        <v>125347</v>
      </c>
      <c r="Z10959">
        <v>37676730.25</v>
      </c>
      <c r="AA10959">
        <v>109</v>
      </c>
      <c r="AB10959" t="s">
        <v>41</v>
      </c>
      <c r="AC10959">
        <v>1</v>
      </c>
    </row>
    <row r="10960" spans="1:29">
      <c r="A10960">
        <v>46044</v>
      </c>
      <c r="B10960">
        <v>46044</v>
      </c>
      <c r="C10960" t="s">
        <v>34</v>
      </c>
      <c r="D10960" t="s">
        <v>35</v>
      </c>
      <c r="E10960" t="s">
        <v>36</v>
      </c>
      <c r="F10960">
        <v>13560</v>
      </c>
      <c r="G10960" t="s">
        <v>3826</v>
      </c>
      <c r="H10960" t="s">
        <v>3827</v>
      </c>
      <c r="I10960" t="s">
        <v>160</v>
      </c>
      <c r="N10960" t="s">
        <v>3828</v>
      </c>
      <c r="O10960">
        <v>1565.2</v>
      </c>
      <c r="P10960">
        <v>1580.8</v>
      </c>
      <c r="Q10960">
        <v>1552</v>
      </c>
      <c r="R10960">
        <v>1559</v>
      </c>
      <c r="S10960">
        <v>1562.5</v>
      </c>
      <c r="T10960">
        <v>1573.1</v>
      </c>
      <c r="V10960">
        <v>1559.05</v>
      </c>
      <c r="Y10960">
        <v>10434</v>
      </c>
      <c r="Z10960">
        <v>16312022.9</v>
      </c>
      <c r="AA10960">
        <v>2558</v>
      </c>
      <c r="AB10960" t="s">
        <v>41</v>
      </c>
      <c r="AC10960">
        <v>1</v>
      </c>
    </row>
    <row r="10961" spans="1:29">
      <c r="A10961">
        <v>46044</v>
      </c>
      <c r="B10961">
        <v>46044</v>
      </c>
      <c r="C10961" t="s">
        <v>34</v>
      </c>
      <c r="D10961" t="s">
        <v>35</v>
      </c>
      <c r="E10961" t="s">
        <v>36</v>
      </c>
      <c r="F10961">
        <v>10871</v>
      </c>
      <c r="G10961" t="s">
        <v>3829</v>
      </c>
      <c r="H10961" t="s">
        <v>3830</v>
      </c>
      <c r="I10961" t="s">
        <v>160</v>
      </c>
      <c r="N10961" t="s">
        <v>3831</v>
      </c>
      <c r="O10961">
        <v>157</v>
      </c>
      <c r="P10961">
        <v>167.6</v>
      </c>
      <c r="Q10961">
        <v>157</v>
      </c>
      <c r="R10961">
        <v>166.31</v>
      </c>
      <c r="S10961">
        <v>166.07</v>
      </c>
      <c r="T10961">
        <v>155.33000000000001</v>
      </c>
      <c r="V10961">
        <v>166.3</v>
      </c>
      <c r="Y10961">
        <v>1196783</v>
      </c>
      <c r="Z10961">
        <v>196303715.40000001</v>
      </c>
      <c r="AA10961">
        <v>4722</v>
      </c>
      <c r="AB10961" t="s">
        <v>41</v>
      </c>
      <c r="AC10961">
        <v>1</v>
      </c>
    </row>
    <row r="10962" spans="1:29">
      <c r="A10962">
        <v>46044</v>
      </c>
      <c r="B10962">
        <v>46044</v>
      </c>
      <c r="C10962" t="s">
        <v>34</v>
      </c>
      <c r="D10962" t="s">
        <v>35</v>
      </c>
      <c r="E10962" t="s">
        <v>36</v>
      </c>
      <c r="F10962">
        <v>760051</v>
      </c>
      <c r="G10962" t="s">
        <v>3838</v>
      </c>
      <c r="H10962" t="s">
        <v>3839</v>
      </c>
      <c r="I10962" t="s">
        <v>160</v>
      </c>
      <c r="N10962" t="s">
        <v>3840</v>
      </c>
      <c r="O10962">
        <v>9.65</v>
      </c>
      <c r="P10962">
        <v>9.77</v>
      </c>
      <c r="Q10962">
        <v>9.5299999999999994</v>
      </c>
      <c r="R10962">
        <v>9.64</v>
      </c>
      <c r="S10962">
        <v>9.61</v>
      </c>
      <c r="T10962">
        <v>9.51</v>
      </c>
      <c r="V10962">
        <v>9.64</v>
      </c>
      <c r="Y10962">
        <v>449865</v>
      </c>
      <c r="Z10962">
        <v>4334013.6900000004</v>
      </c>
      <c r="AA10962">
        <v>1101</v>
      </c>
      <c r="AB10962" t="s">
        <v>41</v>
      </c>
      <c r="AC10962">
        <v>1</v>
      </c>
    </row>
    <row r="10963" spans="1:29">
      <c r="A10963">
        <v>46044</v>
      </c>
      <c r="B10963">
        <v>46044</v>
      </c>
      <c r="C10963" t="s">
        <v>34</v>
      </c>
      <c r="D10963" t="s">
        <v>35</v>
      </c>
      <c r="E10963" t="s">
        <v>36</v>
      </c>
      <c r="F10963">
        <v>760673</v>
      </c>
      <c r="G10963" t="s">
        <v>3841</v>
      </c>
      <c r="H10963" t="s">
        <v>3842</v>
      </c>
      <c r="I10963" t="s">
        <v>160</v>
      </c>
      <c r="N10963" t="s">
        <v>3843</v>
      </c>
      <c r="O10963">
        <v>27.11</v>
      </c>
      <c r="P10963">
        <v>27.7</v>
      </c>
      <c r="Q10963">
        <v>27.11</v>
      </c>
      <c r="R10963">
        <v>27.64</v>
      </c>
      <c r="S10963">
        <v>27.48</v>
      </c>
      <c r="T10963">
        <v>27.12</v>
      </c>
      <c r="V10963">
        <v>27.64</v>
      </c>
      <c r="Y10963">
        <v>34874</v>
      </c>
      <c r="Z10963">
        <v>955026.05</v>
      </c>
      <c r="AA10963">
        <v>365</v>
      </c>
      <c r="AB10963" t="s">
        <v>41</v>
      </c>
      <c r="AC10963">
        <v>1</v>
      </c>
    </row>
    <row r="10964" spans="1:29">
      <c r="A10964">
        <v>46044</v>
      </c>
      <c r="B10964">
        <v>46044</v>
      </c>
      <c r="C10964" t="s">
        <v>34</v>
      </c>
      <c r="D10964" t="s">
        <v>35</v>
      </c>
      <c r="E10964" t="s">
        <v>36</v>
      </c>
      <c r="F10964">
        <v>25758</v>
      </c>
      <c r="G10964" t="s">
        <v>3844</v>
      </c>
      <c r="H10964" t="s">
        <v>3845</v>
      </c>
      <c r="I10964" t="s">
        <v>160</v>
      </c>
      <c r="N10964" t="s">
        <v>3846</v>
      </c>
      <c r="O10964">
        <v>75.48</v>
      </c>
      <c r="P10964">
        <v>76.900000000000006</v>
      </c>
      <c r="Q10964">
        <v>75.48</v>
      </c>
      <c r="R10964">
        <v>76.510000000000005</v>
      </c>
      <c r="S10964">
        <v>76.67</v>
      </c>
      <c r="T10964">
        <v>74.56</v>
      </c>
      <c r="V10964">
        <v>76.510000000000005</v>
      </c>
      <c r="Y10964">
        <v>473568</v>
      </c>
      <c r="Z10964">
        <v>36091893.189999998</v>
      </c>
      <c r="AA10964">
        <v>3165</v>
      </c>
      <c r="AB10964" t="s">
        <v>41</v>
      </c>
      <c r="AC10964">
        <v>1</v>
      </c>
    </row>
    <row r="10965" spans="1:29">
      <c r="A10965">
        <v>46044</v>
      </c>
      <c r="B10965">
        <v>46044</v>
      </c>
      <c r="C10965" t="s">
        <v>34</v>
      </c>
      <c r="D10965" t="s">
        <v>35</v>
      </c>
      <c r="E10965" t="s">
        <v>36</v>
      </c>
      <c r="F10965">
        <v>24798</v>
      </c>
      <c r="G10965" t="s">
        <v>3847</v>
      </c>
      <c r="H10965" t="s">
        <v>3848</v>
      </c>
      <c r="I10965" t="s">
        <v>160</v>
      </c>
      <c r="N10965" t="s">
        <v>3849</v>
      </c>
      <c r="O10965">
        <v>29.35</v>
      </c>
      <c r="P10965">
        <v>29.95</v>
      </c>
      <c r="Q10965">
        <v>28.98</v>
      </c>
      <c r="R10965">
        <v>29.76</v>
      </c>
      <c r="S10965">
        <v>29.95</v>
      </c>
      <c r="T10965">
        <v>29.35</v>
      </c>
      <c r="V10965">
        <v>29.76</v>
      </c>
      <c r="Y10965">
        <v>123788</v>
      </c>
      <c r="Z10965">
        <v>3671554.46</v>
      </c>
      <c r="AA10965">
        <v>1696</v>
      </c>
      <c r="AB10965" t="s">
        <v>41</v>
      </c>
      <c r="AC10965">
        <v>1</v>
      </c>
    </row>
    <row r="10966" spans="1:29">
      <c r="A10966">
        <v>46044</v>
      </c>
      <c r="B10966">
        <v>46044</v>
      </c>
      <c r="C10966" t="s">
        <v>34</v>
      </c>
      <c r="D10966" t="s">
        <v>35</v>
      </c>
      <c r="E10966" t="s">
        <v>36</v>
      </c>
      <c r="F10966">
        <v>25872</v>
      </c>
      <c r="G10966" t="s">
        <v>10638</v>
      </c>
      <c r="H10966" t="s">
        <v>3851</v>
      </c>
      <c r="I10966" t="s">
        <v>160</v>
      </c>
      <c r="N10966" t="s">
        <v>3852</v>
      </c>
      <c r="O10966">
        <v>149.5</v>
      </c>
      <c r="P10966">
        <v>151.99</v>
      </c>
      <c r="Q10966">
        <v>137.22</v>
      </c>
      <c r="R10966">
        <v>145.76</v>
      </c>
      <c r="S10966">
        <v>147.88999999999999</v>
      </c>
      <c r="T10966">
        <v>154.47</v>
      </c>
      <c r="V10966">
        <v>145.76</v>
      </c>
      <c r="Y10966">
        <v>2261447</v>
      </c>
      <c r="Z10966">
        <v>330729690.76999998</v>
      </c>
      <c r="AA10966">
        <v>21743</v>
      </c>
      <c r="AB10966" t="s">
        <v>41</v>
      </c>
      <c r="AC10966">
        <v>1</v>
      </c>
    </row>
    <row r="10967" spans="1:29">
      <c r="A10967">
        <v>46044</v>
      </c>
      <c r="B10967">
        <v>46044</v>
      </c>
      <c r="C10967" t="s">
        <v>34</v>
      </c>
      <c r="D10967" t="s">
        <v>35</v>
      </c>
      <c r="E10967" t="s">
        <v>36</v>
      </c>
      <c r="F10967">
        <v>25447</v>
      </c>
      <c r="G10967" t="s">
        <v>3856</v>
      </c>
      <c r="H10967" t="s">
        <v>3857</v>
      </c>
      <c r="I10967" t="s">
        <v>160</v>
      </c>
      <c r="N10967" t="s">
        <v>3858</v>
      </c>
      <c r="O10967">
        <v>107.56</v>
      </c>
      <c r="P10967">
        <v>107.57</v>
      </c>
      <c r="Q10967">
        <v>107.56</v>
      </c>
      <c r="R10967">
        <v>107.56</v>
      </c>
      <c r="S10967">
        <v>107.57</v>
      </c>
      <c r="T10967">
        <v>107.55</v>
      </c>
      <c r="V10967">
        <v>107.56</v>
      </c>
      <c r="Y10967">
        <v>404636</v>
      </c>
      <c r="Z10967">
        <v>43523942.159999996</v>
      </c>
      <c r="AA10967">
        <v>264</v>
      </c>
      <c r="AB10967" t="s">
        <v>41</v>
      </c>
      <c r="AC10967">
        <v>1</v>
      </c>
    </row>
    <row r="10968" spans="1:29">
      <c r="A10968">
        <v>46044</v>
      </c>
      <c r="B10968">
        <v>46044</v>
      </c>
      <c r="C10968" t="s">
        <v>34</v>
      </c>
      <c r="D10968" t="s">
        <v>35</v>
      </c>
      <c r="E10968" t="s">
        <v>36</v>
      </c>
      <c r="F10968">
        <v>758300</v>
      </c>
      <c r="G10968" t="s">
        <v>3859</v>
      </c>
      <c r="H10968" t="s">
        <v>3860</v>
      </c>
      <c r="I10968" t="s">
        <v>160</v>
      </c>
      <c r="N10968" t="s">
        <v>3861</v>
      </c>
      <c r="O10968">
        <v>10.45</v>
      </c>
      <c r="P10968">
        <v>10.6</v>
      </c>
      <c r="Q10968">
        <v>10.45</v>
      </c>
      <c r="R10968">
        <v>10.5</v>
      </c>
      <c r="S10968">
        <v>10.51</v>
      </c>
      <c r="T10968">
        <v>10.38</v>
      </c>
      <c r="V10968">
        <v>10.5</v>
      </c>
      <c r="Y10968">
        <v>23320</v>
      </c>
      <c r="Z10968">
        <v>244525.85</v>
      </c>
      <c r="AA10968">
        <v>159</v>
      </c>
      <c r="AB10968" t="s">
        <v>41</v>
      </c>
      <c r="AC10968">
        <v>1</v>
      </c>
    </row>
    <row r="10969" spans="1:29">
      <c r="A10969">
        <v>46044</v>
      </c>
      <c r="B10969">
        <v>46044</v>
      </c>
      <c r="C10969" t="s">
        <v>34</v>
      </c>
      <c r="D10969" t="s">
        <v>35</v>
      </c>
      <c r="E10969" t="s">
        <v>36</v>
      </c>
      <c r="F10969">
        <v>759719</v>
      </c>
      <c r="G10969" t="s">
        <v>3862</v>
      </c>
      <c r="H10969" t="s">
        <v>3863</v>
      </c>
      <c r="I10969" t="s">
        <v>160</v>
      </c>
      <c r="N10969" t="s">
        <v>3864</v>
      </c>
      <c r="O10969">
        <v>213.03</v>
      </c>
      <c r="P10969">
        <v>216.05</v>
      </c>
      <c r="Q10969">
        <v>211.01</v>
      </c>
      <c r="R10969">
        <v>214.08</v>
      </c>
      <c r="S10969">
        <v>215.24</v>
      </c>
      <c r="T10969">
        <v>211.04</v>
      </c>
      <c r="V10969">
        <v>214.08</v>
      </c>
      <c r="Y10969">
        <v>2274</v>
      </c>
      <c r="Z10969">
        <v>486906.63</v>
      </c>
      <c r="AA10969">
        <v>69</v>
      </c>
      <c r="AB10969" t="s">
        <v>41</v>
      </c>
      <c r="AC10969">
        <v>1</v>
      </c>
    </row>
    <row r="10970" spans="1:29">
      <c r="A10970">
        <v>46044</v>
      </c>
      <c r="B10970">
        <v>46044</v>
      </c>
      <c r="C10970" t="s">
        <v>34</v>
      </c>
      <c r="D10970" t="s">
        <v>35</v>
      </c>
      <c r="E10970" t="s">
        <v>36</v>
      </c>
      <c r="F10970">
        <v>760438</v>
      </c>
      <c r="G10970" t="s">
        <v>3865</v>
      </c>
      <c r="H10970" t="s">
        <v>3866</v>
      </c>
      <c r="I10970" t="s">
        <v>160</v>
      </c>
      <c r="N10970" t="s">
        <v>3867</v>
      </c>
      <c r="O10970">
        <v>11.09</v>
      </c>
      <c r="P10970">
        <v>11.09</v>
      </c>
      <c r="Q10970">
        <v>10.87</v>
      </c>
      <c r="R10970">
        <v>10.97</v>
      </c>
      <c r="S10970">
        <v>10.98</v>
      </c>
      <c r="T10970">
        <v>10.82</v>
      </c>
      <c r="V10970">
        <v>10.97</v>
      </c>
      <c r="Y10970">
        <v>1365749</v>
      </c>
      <c r="Z10970">
        <v>14965385.630000001</v>
      </c>
      <c r="AA10970">
        <v>3482</v>
      </c>
      <c r="AB10970" t="s">
        <v>41</v>
      </c>
      <c r="AC10970">
        <v>1</v>
      </c>
    </row>
    <row r="10971" spans="1:29">
      <c r="A10971">
        <v>46044</v>
      </c>
      <c r="B10971">
        <v>46044</v>
      </c>
      <c r="C10971" t="s">
        <v>34</v>
      </c>
      <c r="D10971" t="s">
        <v>35</v>
      </c>
      <c r="E10971" t="s">
        <v>36</v>
      </c>
      <c r="F10971">
        <v>756086</v>
      </c>
      <c r="G10971" t="s">
        <v>3868</v>
      </c>
      <c r="H10971" t="s">
        <v>3869</v>
      </c>
      <c r="I10971" t="s">
        <v>160</v>
      </c>
      <c r="N10971" t="s">
        <v>3870</v>
      </c>
      <c r="O10971">
        <v>10.3</v>
      </c>
      <c r="P10971">
        <v>10.35</v>
      </c>
      <c r="Q10971">
        <v>10.119999999999999</v>
      </c>
      <c r="R10971">
        <v>10.24</v>
      </c>
      <c r="S10971">
        <v>10.27</v>
      </c>
      <c r="T10971">
        <v>10.11</v>
      </c>
      <c r="V10971">
        <v>10.24</v>
      </c>
      <c r="Y10971">
        <v>332443</v>
      </c>
      <c r="Z10971">
        <v>3405093.45</v>
      </c>
      <c r="AA10971">
        <v>621</v>
      </c>
      <c r="AB10971" t="s">
        <v>41</v>
      </c>
      <c r="AC10971">
        <v>1</v>
      </c>
    </row>
    <row r="10972" spans="1:29">
      <c r="A10972">
        <v>46044</v>
      </c>
      <c r="B10972">
        <v>46044</v>
      </c>
      <c r="C10972" t="s">
        <v>34</v>
      </c>
      <c r="D10972" t="s">
        <v>35</v>
      </c>
      <c r="E10972" t="s">
        <v>36</v>
      </c>
      <c r="F10972">
        <v>29872</v>
      </c>
      <c r="G10972" t="s">
        <v>3871</v>
      </c>
      <c r="H10972" t="s">
        <v>3872</v>
      </c>
      <c r="I10972" t="s">
        <v>160</v>
      </c>
      <c r="N10972" t="s">
        <v>3873</v>
      </c>
      <c r="O10972">
        <v>11.51</v>
      </c>
      <c r="P10972">
        <v>11.51</v>
      </c>
      <c r="Q10972">
        <v>11.3</v>
      </c>
      <c r="R10972">
        <v>11.34</v>
      </c>
      <c r="S10972">
        <v>11.35</v>
      </c>
      <c r="T10972">
        <v>11.32</v>
      </c>
      <c r="V10972">
        <v>11.34</v>
      </c>
      <c r="Y10972">
        <v>99396</v>
      </c>
      <c r="Z10972">
        <v>1128736.55</v>
      </c>
      <c r="AA10972">
        <v>520</v>
      </c>
      <c r="AB10972" t="s">
        <v>41</v>
      </c>
      <c r="AC10972">
        <v>1</v>
      </c>
    </row>
    <row r="10973" spans="1:29">
      <c r="A10973">
        <v>46044</v>
      </c>
      <c r="B10973">
        <v>46044</v>
      </c>
      <c r="C10973" t="s">
        <v>34</v>
      </c>
      <c r="D10973" t="s">
        <v>35</v>
      </c>
      <c r="E10973" t="s">
        <v>36</v>
      </c>
      <c r="F10973">
        <v>757814</v>
      </c>
      <c r="G10973" t="s">
        <v>3874</v>
      </c>
      <c r="H10973" t="s">
        <v>3875</v>
      </c>
      <c r="I10973" t="s">
        <v>160</v>
      </c>
      <c r="N10973" t="s">
        <v>3876</v>
      </c>
      <c r="O10973">
        <v>10</v>
      </c>
      <c r="P10973">
        <v>10.46</v>
      </c>
      <c r="Q10973">
        <v>9.8000000000000007</v>
      </c>
      <c r="R10973">
        <v>9.82</v>
      </c>
      <c r="S10973">
        <v>9.9499999999999993</v>
      </c>
      <c r="T10973">
        <v>9.8800000000000008</v>
      </c>
      <c r="V10973">
        <v>9.82</v>
      </c>
      <c r="Y10973">
        <v>322512</v>
      </c>
      <c r="Z10973">
        <v>3196757.58</v>
      </c>
      <c r="AA10973">
        <v>767</v>
      </c>
      <c r="AB10973" t="s">
        <v>41</v>
      </c>
      <c r="AC10973">
        <v>1</v>
      </c>
    </row>
    <row r="10974" spans="1:29">
      <c r="A10974">
        <v>46044</v>
      </c>
      <c r="B10974">
        <v>46044</v>
      </c>
      <c r="C10974" t="s">
        <v>34</v>
      </c>
      <c r="D10974" t="s">
        <v>35</v>
      </c>
      <c r="E10974" t="s">
        <v>36</v>
      </c>
      <c r="F10974">
        <v>758697</v>
      </c>
      <c r="G10974" t="s">
        <v>3877</v>
      </c>
      <c r="H10974" t="s">
        <v>3878</v>
      </c>
      <c r="I10974" t="s">
        <v>160</v>
      </c>
      <c r="N10974" t="s">
        <v>3879</v>
      </c>
      <c r="O10974">
        <v>10.47</v>
      </c>
      <c r="P10974">
        <v>10.47</v>
      </c>
      <c r="Q10974">
        <v>10.11</v>
      </c>
      <c r="R10974">
        <v>10.14</v>
      </c>
      <c r="S10974">
        <v>10.199999999999999</v>
      </c>
      <c r="T10974">
        <v>10.119999999999999</v>
      </c>
      <c r="V10974">
        <v>10.14</v>
      </c>
      <c r="Y10974">
        <v>765506</v>
      </c>
      <c r="Z10974">
        <v>7786724</v>
      </c>
      <c r="AA10974">
        <v>1985</v>
      </c>
      <c r="AB10974" t="s">
        <v>41</v>
      </c>
      <c r="AC10974">
        <v>1</v>
      </c>
    </row>
    <row r="10975" spans="1:29">
      <c r="A10975">
        <v>46044</v>
      </c>
      <c r="B10975">
        <v>46044</v>
      </c>
      <c r="C10975" t="s">
        <v>34</v>
      </c>
      <c r="D10975" t="s">
        <v>35</v>
      </c>
      <c r="E10975" t="s">
        <v>36</v>
      </c>
      <c r="F10975">
        <v>759458</v>
      </c>
      <c r="G10975" t="s">
        <v>3880</v>
      </c>
      <c r="H10975" t="s">
        <v>3881</v>
      </c>
      <c r="I10975" t="s">
        <v>160</v>
      </c>
      <c r="N10975" t="s">
        <v>3882</v>
      </c>
      <c r="O10975">
        <v>67.58</v>
      </c>
      <c r="P10975">
        <v>67.91</v>
      </c>
      <c r="Q10975">
        <v>66.599999999999994</v>
      </c>
      <c r="R10975">
        <v>67.47</v>
      </c>
      <c r="S10975">
        <v>67.540000000000006</v>
      </c>
      <c r="T10975">
        <v>66.790000000000006</v>
      </c>
      <c r="V10975">
        <v>67.47</v>
      </c>
      <c r="Y10975">
        <v>6660</v>
      </c>
      <c r="Z10975">
        <v>449633.66</v>
      </c>
      <c r="AA10975">
        <v>174</v>
      </c>
      <c r="AB10975" t="s">
        <v>41</v>
      </c>
      <c r="AC10975">
        <v>1</v>
      </c>
    </row>
    <row r="10976" spans="1:29">
      <c r="A10976">
        <v>46044</v>
      </c>
      <c r="B10976">
        <v>46044</v>
      </c>
      <c r="C10976" t="s">
        <v>34</v>
      </c>
      <c r="D10976" t="s">
        <v>35</v>
      </c>
      <c r="E10976" t="s">
        <v>36</v>
      </c>
      <c r="F10976">
        <v>758165</v>
      </c>
      <c r="G10976" t="s">
        <v>3883</v>
      </c>
      <c r="H10976" t="s">
        <v>3884</v>
      </c>
      <c r="I10976" t="s">
        <v>160</v>
      </c>
      <c r="N10976" t="s">
        <v>3885</v>
      </c>
      <c r="O10976">
        <v>9.23</v>
      </c>
      <c r="P10976">
        <v>9.36</v>
      </c>
      <c r="Q10976">
        <v>8</v>
      </c>
      <c r="R10976">
        <v>9.32</v>
      </c>
      <c r="S10976">
        <v>9.35</v>
      </c>
      <c r="T10976">
        <v>9.15</v>
      </c>
      <c r="V10976">
        <v>9.32</v>
      </c>
      <c r="Y10976">
        <v>385664</v>
      </c>
      <c r="Z10976">
        <v>3575153.27</v>
      </c>
      <c r="AA10976">
        <v>1234</v>
      </c>
      <c r="AB10976" t="s">
        <v>41</v>
      </c>
      <c r="AC10976">
        <v>1</v>
      </c>
    </row>
    <row r="10977" spans="1:29">
      <c r="A10977">
        <v>46044</v>
      </c>
      <c r="B10977">
        <v>46044</v>
      </c>
      <c r="C10977" t="s">
        <v>34</v>
      </c>
      <c r="D10977" t="s">
        <v>35</v>
      </c>
      <c r="E10977" t="s">
        <v>36</v>
      </c>
      <c r="F10977">
        <v>29527</v>
      </c>
      <c r="G10977" t="s">
        <v>3892</v>
      </c>
      <c r="H10977" t="s">
        <v>3893</v>
      </c>
      <c r="I10977" t="s">
        <v>160</v>
      </c>
      <c r="N10977" t="s">
        <v>3894</v>
      </c>
      <c r="O10977">
        <v>33.18</v>
      </c>
      <c r="P10977">
        <v>33.79</v>
      </c>
      <c r="Q10977">
        <v>33.01</v>
      </c>
      <c r="R10977">
        <v>33.380000000000003</v>
      </c>
      <c r="S10977">
        <v>33.39</v>
      </c>
      <c r="T10977">
        <v>32.770000000000003</v>
      </c>
      <c r="V10977">
        <v>33.380000000000003</v>
      </c>
      <c r="Y10977">
        <v>819251</v>
      </c>
      <c r="Z10977">
        <v>27279661.620000001</v>
      </c>
      <c r="AA10977">
        <v>4002</v>
      </c>
      <c r="AB10977" t="s">
        <v>41</v>
      </c>
      <c r="AC10977">
        <v>1</v>
      </c>
    </row>
    <row r="10978" spans="1:29">
      <c r="A10978">
        <v>46044</v>
      </c>
      <c r="B10978">
        <v>46044</v>
      </c>
      <c r="C10978" t="s">
        <v>34</v>
      </c>
      <c r="D10978" t="s">
        <v>35</v>
      </c>
      <c r="E10978" t="s">
        <v>36</v>
      </c>
      <c r="F10978">
        <v>759428</v>
      </c>
      <c r="G10978" t="s">
        <v>3895</v>
      </c>
      <c r="H10978" t="s">
        <v>3896</v>
      </c>
      <c r="I10978" t="s">
        <v>160</v>
      </c>
      <c r="N10978" t="s">
        <v>3897</v>
      </c>
      <c r="O10978">
        <v>8.99</v>
      </c>
      <c r="P10978">
        <v>8.99</v>
      </c>
      <c r="Q10978">
        <v>8.69</v>
      </c>
      <c r="R10978">
        <v>8.81</v>
      </c>
      <c r="S10978">
        <v>8.89</v>
      </c>
      <c r="T10978">
        <v>8.8000000000000007</v>
      </c>
      <c r="V10978">
        <v>8.81</v>
      </c>
      <c r="Y10978">
        <v>208988</v>
      </c>
      <c r="Z10978">
        <v>1838090</v>
      </c>
      <c r="AA10978">
        <v>839</v>
      </c>
      <c r="AB10978" t="s">
        <v>41</v>
      </c>
      <c r="AC10978">
        <v>1</v>
      </c>
    </row>
    <row r="10979" spans="1:29">
      <c r="A10979">
        <v>46044</v>
      </c>
      <c r="B10979">
        <v>46044</v>
      </c>
      <c r="C10979" t="s">
        <v>34</v>
      </c>
      <c r="D10979" t="s">
        <v>35</v>
      </c>
      <c r="E10979" t="s">
        <v>36</v>
      </c>
      <c r="F10979">
        <v>759522</v>
      </c>
      <c r="G10979" t="s">
        <v>3898</v>
      </c>
      <c r="H10979" t="s">
        <v>3899</v>
      </c>
      <c r="I10979" t="s">
        <v>160</v>
      </c>
      <c r="N10979" t="s">
        <v>3900</v>
      </c>
      <c r="O10979">
        <v>9.41</v>
      </c>
      <c r="P10979">
        <v>9.41</v>
      </c>
      <c r="Q10979">
        <v>8.92</v>
      </c>
      <c r="R10979">
        <v>8.99</v>
      </c>
      <c r="S10979">
        <v>9</v>
      </c>
      <c r="T10979">
        <v>8.89</v>
      </c>
      <c r="V10979">
        <v>8.99</v>
      </c>
      <c r="Y10979">
        <v>230806</v>
      </c>
      <c r="Z10979">
        <v>2076815.03</v>
      </c>
      <c r="AA10979">
        <v>716</v>
      </c>
      <c r="AB10979" t="s">
        <v>41</v>
      </c>
      <c r="AC10979">
        <v>1</v>
      </c>
    </row>
    <row r="10980" spans="1:29">
      <c r="A10980">
        <v>46044</v>
      </c>
      <c r="B10980">
        <v>46044</v>
      </c>
      <c r="C10980" t="s">
        <v>34</v>
      </c>
      <c r="D10980" t="s">
        <v>35</v>
      </c>
      <c r="E10980" t="s">
        <v>36</v>
      </c>
      <c r="F10980">
        <v>756827</v>
      </c>
      <c r="G10980" t="s">
        <v>11770</v>
      </c>
      <c r="H10980" t="s">
        <v>3902</v>
      </c>
      <c r="I10980" t="s">
        <v>160</v>
      </c>
      <c r="N10980" t="s">
        <v>3903</v>
      </c>
      <c r="O10980">
        <v>313.99</v>
      </c>
      <c r="P10980">
        <v>313.99</v>
      </c>
      <c r="Q10980">
        <v>250.25</v>
      </c>
      <c r="R10980">
        <v>283.49</v>
      </c>
      <c r="S10980">
        <v>282.37</v>
      </c>
      <c r="T10980">
        <v>316.5</v>
      </c>
      <c r="V10980">
        <v>283.49</v>
      </c>
      <c r="Y10980">
        <v>5286716</v>
      </c>
      <c r="Z10980">
        <v>1504324698.1300001</v>
      </c>
      <c r="AA10980">
        <v>52485</v>
      </c>
      <c r="AB10980" t="s">
        <v>41</v>
      </c>
      <c r="AC10980">
        <v>1</v>
      </c>
    </row>
    <row r="10981" spans="1:29">
      <c r="A10981">
        <v>46044</v>
      </c>
      <c r="B10981">
        <v>46044</v>
      </c>
      <c r="C10981" t="s">
        <v>34</v>
      </c>
      <c r="D10981" t="s">
        <v>35</v>
      </c>
      <c r="E10981" t="s">
        <v>36</v>
      </c>
      <c r="F10981">
        <v>6543</v>
      </c>
      <c r="G10981" t="s">
        <v>3910</v>
      </c>
      <c r="H10981" t="s">
        <v>3911</v>
      </c>
      <c r="I10981" t="s">
        <v>160</v>
      </c>
      <c r="N10981" t="s">
        <v>3912</v>
      </c>
      <c r="O10981">
        <v>1725</v>
      </c>
      <c r="P10981">
        <v>1725</v>
      </c>
      <c r="Q10981">
        <v>1650</v>
      </c>
      <c r="R10981">
        <v>1683.4</v>
      </c>
      <c r="S10981">
        <v>1650</v>
      </c>
      <c r="T10981">
        <v>1693.7</v>
      </c>
      <c r="V10981">
        <v>1683</v>
      </c>
      <c r="Y10981">
        <v>5031</v>
      </c>
      <c r="Z10981">
        <v>8473551.9000000004</v>
      </c>
      <c r="AA10981">
        <v>613</v>
      </c>
      <c r="AB10981" t="s">
        <v>41</v>
      </c>
      <c r="AC10981">
        <v>1</v>
      </c>
    </row>
    <row r="10982" spans="1:29">
      <c r="A10982">
        <v>46044</v>
      </c>
      <c r="B10982">
        <v>46044</v>
      </c>
      <c r="C10982" t="s">
        <v>34</v>
      </c>
      <c r="D10982" t="s">
        <v>35</v>
      </c>
      <c r="E10982" t="s">
        <v>36</v>
      </c>
      <c r="F10982">
        <v>23888</v>
      </c>
      <c r="G10982" t="s">
        <v>3913</v>
      </c>
      <c r="H10982" t="s">
        <v>3914</v>
      </c>
      <c r="I10982" t="s">
        <v>266</v>
      </c>
      <c r="N10982" t="s">
        <v>3915</v>
      </c>
      <c r="O10982">
        <v>198.9</v>
      </c>
      <c r="P10982">
        <v>200</v>
      </c>
      <c r="Q10982">
        <v>191.3</v>
      </c>
      <c r="R10982">
        <v>192.7</v>
      </c>
      <c r="S10982">
        <v>195</v>
      </c>
      <c r="T10982">
        <v>190</v>
      </c>
      <c r="V10982">
        <v>192.7</v>
      </c>
      <c r="Y10982">
        <v>12000</v>
      </c>
      <c r="Z10982">
        <v>2349200</v>
      </c>
      <c r="AA10982">
        <v>23</v>
      </c>
      <c r="AB10982" t="s">
        <v>41</v>
      </c>
      <c r="AC10982">
        <v>500</v>
      </c>
    </row>
    <row r="10983" spans="1:29">
      <c r="A10983">
        <v>46044</v>
      </c>
      <c r="B10983">
        <v>46044</v>
      </c>
      <c r="C10983" t="s">
        <v>34</v>
      </c>
      <c r="D10983" t="s">
        <v>35</v>
      </c>
      <c r="E10983" t="s">
        <v>36</v>
      </c>
      <c r="F10983">
        <v>15347</v>
      </c>
      <c r="G10983" t="s">
        <v>3919</v>
      </c>
      <c r="H10983" t="s">
        <v>3920</v>
      </c>
      <c r="I10983" t="s">
        <v>160</v>
      </c>
      <c r="N10983" t="s">
        <v>3921</v>
      </c>
      <c r="O10983">
        <v>15.53</v>
      </c>
      <c r="P10983">
        <v>16.39</v>
      </c>
      <c r="Q10983">
        <v>14.72</v>
      </c>
      <c r="R10983">
        <v>14.99</v>
      </c>
      <c r="S10983">
        <v>14.99</v>
      </c>
      <c r="T10983">
        <v>15.23</v>
      </c>
      <c r="V10983">
        <v>14.99</v>
      </c>
      <c r="Y10983">
        <v>290157</v>
      </c>
      <c r="Z10983">
        <v>4394172.07</v>
      </c>
      <c r="AA10983">
        <v>452</v>
      </c>
      <c r="AB10983" t="s">
        <v>41</v>
      </c>
      <c r="AC10983">
        <v>1</v>
      </c>
    </row>
    <row r="10984" spans="1:29">
      <c r="A10984">
        <v>46044</v>
      </c>
      <c r="B10984">
        <v>46044</v>
      </c>
      <c r="C10984" t="s">
        <v>34</v>
      </c>
      <c r="D10984" t="s">
        <v>35</v>
      </c>
      <c r="E10984" t="s">
        <v>36</v>
      </c>
      <c r="F10984">
        <v>13745</v>
      </c>
      <c r="G10984" t="s">
        <v>3922</v>
      </c>
      <c r="H10984" t="s">
        <v>3923</v>
      </c>
      <c r="I10984" t="s">
        <v>160</v>
      </c>
      <c r="N10984" t="s">
        <v>3924</v>
      </c>
      <c r="O10984">
        <v>1.05</v>
      </c>
      <c r="P10984">
        <v>1.1000000000000001</v>
      </c>
      <c r="Q10984">
        <v>1.02</v>
      </c>
      <c r="R10984">
        <v>1.03</v>
      </c>
      <c r="S10984">
        <v>1.03</v>
      </c>
      <c r="T10984">
        <v>1.04</v>
      </c>
      <c r="V10984">
        <v>1.03</v>
      </c>
      <c r="Y10984">
        <v>50551723</v>
      </c>
      <c r="Z10984">
        <v>53211003.229999997</v>
      </c>
      <c r="AA10984">
        <v>17761</v>
      </c>
      <c r="AB10984" t="s">
        <v>41</v>
      </c>
      <c r="AC10984">
        <v>1</v>
      </c>
    </row>
    <row r="10985" spans="1:29">
      <c r="A10985">
        <v>46044</v>
      </c>
      <c r="B10985">
        <v>46044</v>
      </c>
      <c r="C10985" t="s">
        <v>34</v>
      </c>
      <c r="D10985" t="s">
        <v>35</v>
      </c>
      <c r="E10985" t="s">
        <v>36</v>
      </c>
      <c r="F10985">
        <v>1162</v>
      </c>
      <c r="G10985" t="s">
        <v>3925</v>
      </c>
      <c r="H10985" t="s">
        <v>3926</v>
      </c>
      <c r="I10985" t="s">
        <v>160</v>
      </c>
      <c r="N10985" t="s">
        <v>3927</v>
      </c>
      <c r="O10985">
        <v>6.84</v>
      </c>
      <c r="P10985">
        <v>7.1</v>
      </c>
      <c r="Q10985">
        <v>6.84</v>
      </c>
      <c r="R10985">
        <v>7.07</v>
      </c>
      <c r="S10985">
        <v>7.1</v>
      </c>
      <c r="T10985">
        <v>6.83</v>
      </c>
      <c r="V10985">
        <v>7.07</v>
      </c>
      <c r="Y10985">
        <v>143070</v>
      </c>
      <c r="Z10985">
        <v>1003598.83</v>
      </c>
      <c r="AA10985">
        <v>687</v>
      </c>
      <c r="AB10985" t="s">
        <v>41</v>
      </c>
      <c r="AC10985">
        <v>1</v>
      </c>
    </row>
    <row r="10986" spans="1:29">
      <c r="A10986">
        <v>46044</v>
      </c>
      <c r="B10986">
        <v>46044</v>
      </c>
      <c r="C10986" t="s">
        <v>34</v>
      </c>
      <c r="D10986" t="s">
        <v>35</v>
      </c>
      <c r="E10986" t="s">
        <v>36</v>
      </c>
      <c r="F10986">
        <v>21195</v>
      </c>
      <c r="G10986" t="s">
        <v>3928</v>
      </c>
      <c r="H10986" t="s">
        <v>3929</v>
      </c>
      <c r="I10986" t="s">
        <v>160</v>
      </c>
      <c r="N10986" t="s">
        <v>3930</v>
      </c>
      <c r="O10986">
        <v>78.150000000000006</v>
      </c>
      <c r="P10986">
        <v>81.900000000000006</v>
      </c>
      <c r="Q10986">
        <v>78.150000000000006</v>
      </c>
      <c r="R10986">
        <v>79.62</v>
      </c>
      <c r="S10986">
        <v>79.900000000000006</v>
      </c>
      <c r="T10986">
        <v>78.459999999999994</v>
      </c>
      <c r="V10986">
        <v>79.599999999999994</v>
      </c>
      <c r="Y10986">
        <v>25151</v>
      </c>
      <c r="Z10986">
        <v>2000942.22</v>
      </c>
      <c r="AA10986">
        <v>782</v>
      </c>
      <c r="AB10986" t="s">
        <v>41</v>
      </c>
      <c r="AC10986">
        <v>1</v>
      </c>
    </row>
    <row r="10987" spans="1:29">
      <c r="A10987">
        <v>46044</v>
      </c>
      <c r="B10987">
        <v>46044</v>
      </c>
      <c r="C10987" t="s">
        <v>34</v>
      </c>
      <c r="D10987" t="s">
        <v>35</v>
      </c>
      <c r="E10987" t="s">
        <v>36</v>
      </c>
      <c r="F10987">
        <v>11606</v>
      </c>
      <c r="G10987" t="s">
        <v>3931</v>
      </c>
      <c r="H10987" t="s">
        <v>3932</v>
      </c>
      <c r="I10987" t="s">
        <v>160</v>
      </c>
      <c r="N10987" t="s">
        <v>3933</v>
      </c>
      <c r="O10987">
        <v>312.75</v>
      </c>
      <c r="P10987">
        <v>323.8</v>
      </c>
      <c r="Q10987">
        <v>309.05</v>
      </c>
      <c r="R10987">
        <v>321.95</v>
      </c>
      <c r="S10987">
        <v>319</v>
      </c>
      <c r="T10987">
        <v>312.10000000000002</v>
      </c>
      <c r="V10987">
        <v>322</v>
      </c>
      <c r="Y10987">
        <v>43508</v>
      </c>
      <c r="Z10987">
        <v>13745599.199999999</v>
      </c>
      <c r="AA10987">
        <v>2020</v>
      </c>
      <c r="AB10987" t="s">
        <v>41</v>
      </c>
      <c r="AC10987">
        <v>1</v>
      </c>
    </row>
    <row r="10988" spans="1:29">
      <c r="A10988">
        <v>46044</v>
      </c>
      <c r="B10988">
        <v>46044</v>
      </c>
      <c r="C10988" t="s">
        <v>34</v>
      </c>
      <c r="D10988" t="s">
        <v>35</v>
      </c>
      <c r="E10988" t="s">
        <v>36</v>
      </c>
      <c r="F10988">
        <v>1145</v>
      </c>
      <c r="G10988" t="s">
        <v>3934</v>
      </c>
      <c r="H10988" t="s">
        <v>3935</v>
      </c>
      <c r="I10988" t="s">
        <v>160</v>
      </c>
      <c r="N10988" t="s">
        <v>3936</v>
      </c>
      <c r="O10988">
        <v>138.04</v>
      </c>
      <c r="P10988">
        <v>140.65</v>
      </c>
      <c r="Q10988">
        <v>137.58000000000001</v>
      </c>
      <c r="R10988">
        <v>138.63999999999999</v>
      </c>
      <c r="S10988">
        <v>139.5</v>
      </c>
      <c r="T10988">
        <v>136.99</v>
      </c>
      <c r="V10988">
        <v>138.65</v>
      </c>
      <c r="Y10988">
        <v>169791</v>
      </c>
      <c r="Z10988">
        <v>23556325.489999998</v>
      </c>
      <c r="AA10988">
        <v>2186</v>
      </c>
      <c r="AB10988" t="s">
        <v>41</v>
      </c>
      <c r="AC10988">
        <v>1</v>
      </c>
    </row>
    <row r="10989" spans="1:29">
      <c r="A10989">
        <v>46044</v>
      </c>
      <c r="B10989">
        <v>46044</v>
      </c>
      <c r="C10989" t="s">
        <v>34</v>
      </c>
      <c r="D10989" t="s">
        <v>35</v>
      </c>
      <c r="E10989" t="s">
        <v>36</v>
      </c>
      <c r="F10989">
        <v>1174</v>
      </c>
      <c r="G10989" t="s">
        <v>3937</v>
      </c>
      <c r="H10989" t="s">
        <v>3938</v>
      </c>
      <c r="I10989" t="s">
        <v>160</v>
      </c>
      <c r="N10989" t="s">
        <v>3939</v>
      </c>
      <c r="O10989">
        <v>457.7</v>
      </c>
      <c r="P10989">
        <v>457.7</v>
      </c>
      <c r="Q10989">
        <v>448.8</v>
      </c>
      <c r="R10989">
        <v>451.6</v>
      </c>
      <c r="S10989">
        <v>451.4</v>
      </c>
      <c r="T10989">
        <v>444.55</v>
      </c>
      <c r="V10989">
        <v>451.65</v>
      </c>
      <c r="Y10989">
        <v>136121</v>
      </c>
      <c r="Z10989">
        <v>61510495.200000003</v>
      </c>
      <c r="AA10989">
        <v>7433</v>
      </c>
      <c r="AB10989" t="s">
        <v>41</v>
      </c>
      <c r="AC10989">
        <v>1</v>
      </c>
    </row>
    <row r="10990" spans="1:29">
      <c r="A10990">
        <v>46044</v>
      </c>
      <c r="B10990">
        <v>46044</v>
      </c>
      <c r="C10990" t="s">
        <v>34</v>
      </c>
      <c r="D10990" t="s">
        <v>35</v>
      </c>
      <c r="E10990" t="s">
        <v>36</v>
      </c>
      <c r="F10990">
        <v>1247</v>
      </c>
      <c r="G10990" t="s">
        <v>3940</v>
      </c>
      <c r="H10990" t="s">
        <v>3941</v>
      </c>
      <c r="I10990" t="s">
        <v>160</v>
      </c>
      <c r="N10990" t="s">
        <v>3942</v>
      </c>
      <c r="O10990">
        <v>170.35</v>
      </c>
      <c r="P10990">
        <v>174.69</v>
      </c>
      <c r="Q10990">
        <v>170.35</v>
      </c>
      <c r="R10990">
        <v>174.14</v>
      </c>
      <c r="S10990">
        <v>173.7</v>
      </c>
      <c r="T10990">
        <v>167.91</v>
      </c>
      <c r="V10990">
        <v>174.15</v>
      </c>
      <c r="Y10990">
        <v>687211</v>
      </c>
      <c r="Z10990">
        <v>119077785.52</v>
      </c>
      <c r="AA10990">
        <v>12685</v>
      </c>
      <c r="AB10990" t="s">
        <v>41</v>
      </c>
      <c r="AC10990">
        <v>1</v>
      </c>
    </row>
    <row r="10991" spans="1:29">
      <c r="A10991">
        <v>46044</v>
      </c>
      <c r="B10991">
        <v>46044</v>
      </c>
      <c r="C10991" t="s">
        <v>34</v>
      </c>
      <c r="D10991" t="s">
        <v>35</v>
      </c>
      <c r="E10991" t="s">
        <v>36</v>
      </c>
      <c r="F10991">
        <v>14677</v>
      </c>
      <c r="G10991" t="s">
        <v>3943</v>
      </c>
      <c r="H10991" t="s">
        <v>3944</v>
      </c>
      <c r="I10991" t="s">
        <v>160</v>
      </c>
      <c r="N10991" t="s">
        <v>3945</v>
      </c>
      <c r="O10991">
        <v>392.1</v>
      </c>
      <c r="P10991">
        <v>407.35</v>
      </c>
      <c r="Q10991">
        <v>392</v>
      </c>
      <c r="R10991">
        <v>401.85</v>
      </c>
      <c r="S10991">
        <v>395.05</v>
      </c>
      <c r="T10991">
        <v>391.85</v>
      </c>
      <c r="V10991">
        <v>401.9</v>
      </c>
      <c r="Y10991">
        <v>13559</v>
      </c>
      <c r="Z10991">
        <v>5426648.0499999998</v>
      </c>
      <c r="AA10991">
        <v>648</v>
      </c>
      <c r="AB10991" t="s">
        <v>41</v>
      </c>
      <c r="AC10991">
        <v>1</v>
      </c>
    </row>
    <row r="10992" spans="1:29">
      <c r="A10992">
        <v>46044</v>
      </c>
      <c r="B10992">
        <v>46044</v>
      </c>
      <c r="C10992" t="s">
        <v>34</v>
      </c>
      <c r="D10992" t="s">
        <v>35</v>
      </c>
      <c r="E10992" t="s">
        <v>36</v>
      </c>
      <c r="F10992">
        <v>1267</v>
      </c>
      <c r="G10992" t="s">
        <v>3946</v>
      </c>
      <c r="H10992" t="s">
        <v>3947</v>
      </c>
      <c r="I10992" t="s">
        <v>160</v>
      </c>
      <c r="N10992" t="s">
        <v>3948</v>
      </c>
      <c r="O10992">
        <v>460.9</v>
      </c>
      <c r="P10992">
        <v>464.05</v>
      </c>
      <c r="Q10992">
        <v>456</v>
      </c>
      <c r="R10992">
        <v>457.75</v>
      </c>
      <c r="S10992">
        <v>456</v>
      </c>
      <c r="T10992">
        <v>458.3</v>
      </c>
      <c r="V10992">
        <v>457.75</v>
      </c>
      <c r="Y10992">
        <v>21362</v>
      </c>
      <c r="Z10992">
        <v>9812187.3499999996</v>
      </c>
      <c r="AA10992">
        <v>1619</v>
      </c>
      <c r="AB10992" t="s">
        <v>41</v>
      </c>
      <c r="AC10992">
        <v>1</v>
      </c>
    </row>
    <row r="10993" spans="1:29">
      <c r="A10993">
        <v>46044</v>
      </c>
      <c r="B10993">
        <v>46044</v>
      </c>
      <c r="C10993" t="s">
        <v>34</v>
      </c>
      <c r="D10993" t="s">
        <v>35</v>
      </c>
      <c r="E10993" t="s">
        <v>36</v>
      </c>
      <c r="F10993">
        <v>8828</v>
      </c>
      <c r="G10993" t="s">
        <v>3949</v>
      </c>
      <c r="H10993" t="s">
        <v>3950</v>
      </c>
      <c r="I10993" t="s">
        <v>160</v>
      </c>
      <c r="N10993" t="s">
        <v>3951</v>
      </c>
      <c r="O10993">
        <v>135</v>
      </c>
      <c r="P10993">
        <v>140.80000000000001</v>
      </c>
      <c r="Q10993">
        <v>134.80000000000001</v>
      </c>
      <c r="R10993">
        <v>139.93</v>
      </c>
      <c r="S10993">
        <v>140</v>
      </c>
      <c r="T10993">
        <v>135.28</v>
      </c>
      <c r="V10993">
        <v>139.94999999999999</v>
      </c>
      <c r="Y10993">
        <v>708492</v>
      </c>
      <c r="Z10993">
        <v>98747696.090000004</v>
      </c>
      <c r="AA10993">
        <v>9305</v>
      </c>
      <c r="AB10993" t="s">
        <v>41</v>
      </c>
      <c r="AC10993">
        <v>1</v>
      </c>
    </row>
    <row r="10994" spans="1:29">
      <c r="A10994">
        <v>46044</v>
      </c>
      <c r="B10994">
        <v>46044</v>
      </c>
      <c r="C10994" t="s">
        <v>34</v>
      </c>
      <c r="D10994" t="s">
        <v>35</v>
      </c>
      <c r="E10994" t="s">
        <v>36</v>
      </c>
      <c r="F10994">
        <v>13750</v>
      </c>
      <c r="G10994" t="s">
        <v>3955</v>
      </c>
      <c r="H10994" t="s">
        <v>3956</v>
      </c>
      <c r="I10994" t="s">
        <v>160</v>
      </c>
      <c r="N10994" t="s">
        <v>3957</v>
      </c>
      <c r="O10994">
        <v>3260</v>
      </c>
      <c r="P10994">
        <v>3273.3</v>
      </c>
      <c r="Q10994">
        <v>3241</v>
      </c>
      <c r="R10994">
        <v>3250.1</v>
      </c>
      <c r="S10994">
        <v>3257.6</v>
      </c>
      <c r="T10994">
        <v>3241.6</v>
      </c>
      <c r="V10994">
        <v>3250</v>
      </c>
      <c r="Y10994">
        <v>30586</v>
      </c>
      <c r="Z10994">
        <v>99645647.700000003</v>
      </c>
      <c r="AA10994">
        <v>4516</v>
      </c>
      <c r="AB10994" t="s">
        <v>41</v>
      </c>
      <c r="AC10994">
        <v>1</v>
      </c>
    </row>
    <row r="10995" spans="1:29">
      <c r="A10995">
        <v>46044</v>
      </c>
      <c r="B10995">
        <v>46044</v>
      </c>
      <c r="C10995" t="s">
        <v>34</v>
      </c>
      <c r="D10995" t="s">
        <v>35</v>
      </c>
      <c r="E10995" t="s">
        <v>36</v>
      </c>
      <c r="F10995">
        <v>10599</v>
      </c>
      <c r="G10995" t="s">
        <v>3952</v>
      </c>
      <c r="H10995" t="s">
        <v>5379</v>
      </c>
      <c r="I10995" t="s">
        <v>160</v>
      </c>
      <c r="N10995" t="s">
        <v>5380</v>
      </c>
      <c r="O10995">
        <v>403.6</v>
      </c>
      <c r="P10995">
        <v>408.75</v>
      </c>
      <c r="Q10995">
        <v>401.9</v>
      </c>
      <c r="R10995">
        <v>406.75</v>
      </c>
      <c r="S10995">
        <v>407.05</v>
      </c>
      <c r="T10995">
        <v>399.3</v>
      </c>
      <c r="V10995">
        <v>406.75</v>
      </c>
      <c r="Y10995">
        <v>206788</v>
      </c>
      <c r="Z10995">
        <v>83981834.5</v>
      </c>
      <c r="AA10995">
        <v>9964</v>
      </c>
      <c r="AB10995" t="s">
        <v>41</v>
      </c>
      <c r="AC10995">
        <v>1</v>
      </c>
    </row>
    <row r="10996" spans="1:29">
      <c r="A10996">
        <v>46044</v>
      </c>
      <c r="B10996">
        <v>46044</v>
      </c>
      <c r="C10996" t="s">
        <v>34</v>
      </c>
      <c r="D10996" t="s">
        <v>35</v>
      </c>
      <c r="E10996" t="s">
        <v>36</v>
      </c>
      <c r="F10996">
        <v>761197</v>
      </c>
      <c r="G10996" t="s">
        <v>3958</v>
      </c>
      <c r="H10996" t="s">
        <v>3959</v>
      </c>
      <c r="I10996" t="s">
        <v>160</v>
      </c>
      <c r="N10996" t="s">
        <v>3960</v>
      </c>
      <c r="O10996">
        <v>102.9</v>
      </c>
      <c r="P10996">
        <v>102.9</v>
      </c>
      <c r="Q10996">
        <v>101.08</v>
      </c>
      <c r="R10996">
        <v>101.72</v>
      </c>
      <c r="S10996">
        <v>101.71</v>
      </c>
      <c r="T10996">
        <v>100.97</v>
      </c>
      <c r="V10996">
        <v>101.7</v>
      </c>
      <c r="Y10996">
        <v>587614</v>
      </c>
      <c r="Z10996">
        <v>59801313.899999999</v>
      </c>
      <c r="AA10996">
        <v>3306</v>
      </c>
      <c r="AB10996" t="s">
        <v>41</v>
      </c>
      <c r="AC10996">
        <v>1</v>
      </c>
    </row>
    <row r="10997" spans="1:29">
      <c r="A10997">
        <v>46044</v>
      </c>
      <c r="B10997">
        <v>46044</v>
      </c>
      <c r="C10997" t="s">
        <v>34</v>
      </c>
      <c r="D10997" t="s">
        <v>35</v>
      </c>
      <c r="E10997" t="s">
        <v>36</v>
      </c>
      <c r="F10997">
        <v>8412</v>
      </c>
      <c r="G10997" t="s">
        <v>3961</v>
      </c>
      <c r="H10997" t="s">
        <v>3962</v>
      </c>
      <c r="I10997" t="s">
        <v>182</v>
      </c>
      <c r="N10997" t="s">
        <v>3963</v>
      </c>
      <c r="O10997">
        <v>4.3099999999999996</v>
      </c>
      <c r="P10997">
        <v>4.72</v>
      </c>
      <c r="Q10997">
        <v>4.3099999999999996</v>
      </c>
      <c r="R10997">
        <v>4.72</v>
      </c>
      <c r="S10997">
        <v>4.72</v>
      </c>
      <c r="T10997">
        <v>4.5</v>
      </c>
      <c r="V10997">
        <v>4.72</v>
      </c>
      <c r="Y10997">
        <v>1264</v>
      </c>
      <c r="Z10997">
        <v>5893.27</v>
      </c>
      <c r="AA10997">
        <v>8</v>
      </c>
      <c r="AB10997" t="s">
        <v>41</v>
      </c>
      <c r="AC10997">
        <v>1</v>
      </c>
    </row>
    <row r="10998" spans="1:29">
      <c r="A10998">
        <v>46044</v>
      </c>
      <c r="B10998">
        <v>46044</v>
      </c>
      <c r="C10998" t="s">
        <v>34</v>
      </c>
      <c r="D10998" t="s">
        <v>35</v>
      </c>
      <c r="E10998" t="s">
        <v>36</v>
      </c>
      <c r="F10998">
        <v>5204</v>
      </c>
      <c r="G10998" t="s">
        <v>3964</v>
      </c>
      <c r="H10998" t="s">
        <v>3965</v>
      </c>
      <c r="I10998" t="s">
        <v>160</v>
      </c>
      <c r="N10998" t="s">
        <v>3966</v>
      </c>
      <c r="O10998">
        <v>543.04999999999995</v>
      </c>
      <c r="P10998">
        <v>548.79999999999995</v>
      </c>
      <c r="Q10998">
        <v>532.54999999999995</v>
      </c>
      <c r="R10998">
        <v>539.25</v>
      </c>
      <c r="S10998">
        <v>537.95000000000005</v>
      </c>
      <c r="T10998">
        <v>536.29999999999995</v>
      </c>
      <c r="V10998">
        <v>539.25</v>
      </c>
      <c r="Y10998">
        <v>1879531</v>
      </c>
      <c r="Z10998">
        <v>1014445075.55</v>
      </c>
      <c r="AA10998">
        <v>32406</v>
      </c>
      <c r="AB10998" t="s">
        <v>41</v>
      </c>
      <c r="AC10998">
        <v>1</v>
      </c>
    </row>
    <row r="10999" spans="1:29">
      <c r="A10999">
        <v>46044</v>
      </c>
      <c r="B10999">
        <v>46044</v>
      </c>
      <c r="C10999" t="s">
        <v>34</v>
      </c>
      <c r="D10999" t="s">
        <v>35</v>
      </c>
      <c r="E10999" t="s">
        <v>36</v>
      </c>
      <c r="F10999">
        <v>19731</v>
      </c>
      <c r="G10999" t="s">
        <v>3970</v>
      </c>
      <c r="H10999" t="s">
        <v>3971</v>
      </c>
      <c r="I10999" t="s">
        <v>160</v>
      </c>
      <c r="N10999" t="s">
        <v>3972</v>
      </c>
      <c r="O10999">
        <v>171.4</v>
      </c>
      <c r="P10999">
        <v>176.22</v>
      </c>
      <c r="Q10999">
        <v>169.17</v>
      </c>
      <c r="R10999">
        <v>169.81</v>
      </c>
      <c r="S10999">
        <v>169.79</v>
      </c>
      <c r="T10999">
        <v>169.3</v>
      </c>
      <c r="V10999">
        <v>169.8</v>
      </c>
      <c r="Y10999">
        <v>1846592</v>
      </c>
      <c r="Z10999">
        <v>317988326.67000002</v>
      </c>
      <c r="AA10999">
        <v>25939</v>
      </c>
      <c r="AB10999" t="s">
        <v>41</v>
      </c>
      <c r="AC10999">
        <v>1</v>
      </c>
    </row>
    <row r="11000" spans="1:29">
      <c r="A11000">
        <v>46044</v>
      </c>
      <c r="B11000">
        <v>46044</v>
      </c>
      <c r="C11000" t="s">
        <v>34</v>
      </c>
      <c r="D11000" t="s">
        <v>35</v>
      </c>
      <c r="E11000" t="s">
        <v>36</v>
      </c>
      <c r="F11000">
        <v>10097</v>
      </c>
      <c r="G11000" t="s">
        <v>3973</v>
      </c>
      <c r="H11000" t="s">
        <v>3974</v>
      </c>
      <c r="I11000" t="s">
        <v>182</v>
      </c>
      <c r="N11000" t="s">
        <v>3975</v>
      </c>
      <c r="O11000">
        <v>40.26</v>
      </c>
      <c r="P11000">
        <v>43.1</v>
      </c>
      <c r="Q11000">
        <v>40.26</v>
      </c>
      <c r="R11000">
        <v>42.74</v>
      </c>
      <c r="S11000">
        <v>42.99</v>
      </c>
      <c r="T11000">
        <v>41.58</v>
      </c>
      <c r="V11000">
        <v>42.31</v>
      </c>
      <c r="Y11000">
        <v>1664</v>
      </c>
      <c r="Z11000">
        <v>71060.27</v>
      </c>
      <c r="AA11000">
        <v>31</v>
      </c>
      <c r="AB11000" t="s">
        <v>41</v>
      </c>
      <c r="AC11000">
        <v>1</v>
      </c>
    </row>
    <row r="11001" spans="1:29">
      <c r="A11001">
        <v>46044</v>
      </c>
      <c r="B11001">
        <v>46044</v>
      </c>
      <c r="C11001" t="s">
        <v>34</v>
      </c>
      <c r="D11001" t="s">
        <v>35</v>
      </c>
      <c r="E11001" t="s">
        <v>36</v>
      </c>
      <c r="F11001">
        <v>13197</v>
      </c>
      <c r="G11001" t="s">
        <v>11771</v>
      </c>
      <c r="H11001" t="s">
        <v>11772</v>
      </c>
      <c r="I11001" t="s">
        <v>160</v>
      </c>
      <c r="N11001" t="s">
        <v>11773</v>
      </c>
      <c r="O11001">
        <v>301.10000000000002</v>
      </c>
      <c r="P11001">
        <v>304</v>
      </c>
      <c r="Q11001">
        <v>299.64999999999998</v>
      </c>
      <c r="R11001">
        <v>302</v>
      </c>
      <c r="S11001">
        <v>302.55</v>
      </c>
      <c r="T11001">
        <v>297.39999999999998</v>
      </c>
      <c r="V11001">
        <v>302</v>
      </c>
      <c r="Y11001">
        <v>327531</v>
      </c>
      <c r="Z11001">
        <v>98762171.349999994</v>
      </c>
      <c r="AA11001">
        <v>17642</v>
      </c>
      <c r="AB11001" t="s">
        <v>41</v>
      </c>
      <c r="AC11001">
        <v>1</v>
      </c>
    </row>
    <row r="11002" spans="1:29">
      <c r="A11002">
        <v>46044</v>
      </c>
      <c r="B11002">
        <v>46044</v>
      </c>
      <c r="C11002" t="s">
        <v>34</v>
      </c>
      <c r="D11002" t="s">
        <v>35</v>
      </c>
      <c r="E11002" t="s">
        <v>36</v>
      </c>
      <c r="F11002">
        <v>29731</v>
      </c>
      <c r="G11002" t="s">
        <v>3976</v>
      </c>
      <c r="H11002" t="s">
        <v>3977</v>
      </c>
      <c r="I11002" t="s">
        <v>160</v>
      </c>
      <c r="N11002" t="s">
        <v>3978</v>
      </c>
      <c r="O11002">
        <v>319.7</v>
      </c>
      <c r="P11002">
        <v>355</v>
      </c>
      <c r="Q11002">
        <v>318.05</v>
      </c>
      <c r="R11002">
        <v>339.65</v>
      </c>
      <c r="S11002">
        <v>333</v>
      </c>
      <c r="T11002">
        <v>314.95</v>
      </c>
      <c r="V11002">
        <v>339.85</v>
      </c>
      <c r="Y11002">
        <v>149694</v>
      </c>
      <c r="Z11002">
        <v>49752101.5</v>
      </c>
      <c r="AA11002">
        <v>9778</v>
      </c>
      <c r="AB11002" t="s">
        <v>41</v>
      </c>
      <c r="AC11002">
        <v>1</v>
      </c>
    </row>
    <row r="11003" spans="1:29">
      <c r="A11003">
        <v>46044</v>
      </c>
      <c r="B11003">
        <v>46044</v>
      </c>
      <c r="C11003" t="s">
        <v>34</v>
      </c>
      <c r="D11003" t="s">
        <v>35</v>
      </c>
      <c r="E11003" t="s">
        <v>36</v>
      </c>
      <c r="F11003">
        <v>4391</v>
      </c>
      <c r="G11003" t="s">
        <v>3979</v>
      </c>
      <c r="H11003" t="s">
        <v>3980</v>
      </c>
      <c r="I11003" t="s">
        <v>160</v>
      </c>
      <c r="N11003" t="s">
        <v>3981</v>
      </c>
      <c r="O11003">
        <v>1094.8</v>
      </c>
      <c r="P11003">
        <v>1121.0999999999999</v>
      </c>
      <c r="Q11003">
        <v>1084.8</v>
      </c>
      <c r="R11003">
        <v>1097.5</v>
      </c>
      <c r="S11003">
        <v>1099.8</v>
      </c>
      <c r="T11003">
        <v>1094.8</v>
      </c>
      <c r="V11003">
        <v>1097.45</v>
      </c>
      <c r="Y11003">
        <v>16443</v>
      </c>
      <c r="Z11003">
        <v>18166696.800000001</v>
      </c>
      <c r="AA11003">
        <v>6740</v>
      </c>
      <c r="AB11003" t="s">
        <v>41</v>
      </c>
      <c r="AC11003">
        <v>1</v>
      </c>
    </row>
    <row r="11004" spans="1:29">
      <c r="A11004">
        <v>46044</v>
      </c>
      <c r="B11004">
        <v>46044</v>
      </c>
      <c r="C11004" t="s">
        <v>34</v>
      </c>
      <c r="D11004" t="s">
        <v>35</v>
      </c>
      <c r="E11004" t="s">
        <v>36</v>
      </c>
      <c r="F11004">
        <v>6286</v>
      </c>
      <c r="G11004" t="s">
        <v>3982</v>
      </c>
      <c r="H11004" t="s">
        <v>3983</v>
      </c>
      <c r="I11004" t="s">
        <v>160</v>
      </c>
      <c r="N11004" t="s">
        <v>3984</v>
      </c>
      <c r="O11004">
        <v>130.30000000000001</v>
      </c>
      <c r="P11004">
        <v>134.49</v>
      </c>
      <c r="Q11004">
        <v>129.01</v>
      </c>
      <c r="R11004">
        <v>133.76</v>
      </c>
      <c r="S11004">
        <v>133.97999999999999</v>
      </c>
      <c r="T11004">
        <v>128.77000000000001</v>
      </c>
      <c r="V11004">
        <v>133.80000000000001</v>
      </c>
      <c r="Y11004">
        <v>50771</v>
      </c>
      <c r="Z11004">
        <v>6704667.04</v>
      </c>
      <c r="AA11004">
        <v>1819</v>
      </c>
      <c r="AB11004" t="s">
        <v>41</v>
      </c>
      <c r="AC11004">
        <v>1</v>
      </c>
    </row>
    <row r="11005" spans="1:29">
      <c r="A11005">
        <v>46044</v>
      </c>
      <c r="B11005">
        <v>46044</v>
      </c>
      <c r="C11005" t="s">
        <v>34</v>
      </c>
      <c r="D11005" t="s">
        <v>35</v>
      </c>
      <c r="E11005" t="s">
        <v>36</v>
      </c>
      <c r="F11005">
        <v>759261</v>
      </c>
      <c r="G11005" t="s">
        <v>3985</v>
      </c>
      <c r="H11005" t="s">
        <v>3986</v>
      </c>
      <c r="I11005" t="s">
        <v>266</v>
      </c>
      <c r="N11005" t="s">
        <v>3987</v>
      </c>
      <c r="O11005">
        <v>31.5</v>
      </c>
      <c r="P11005">
        <v>31.5</v>
      </c>
      <c r="Q11005">
        <v>30.9</v>
      </c>
      <c r="R11005">
        <v>30.9</v>
      </c>
      <c r="S11005">
        <v>30.9</v>
      </c>
      <c r="T11005">
        <v>30</v>
      </c>
      <c r="V11005">
        <v>30.9</v>
      </c>
      <c r="Y11005">
        <v>8000</v>
      </c>
      <c r="Z11005">
        <v>249680</v>
      </c>
      <c r="AA11005">
        <v>4</v>
      </c>
      <c r="AB11005" t="s">
        <v>41</v>
      </c>
      <c r="AC11005">
        <v>1600</v>
      </c>
    </row>
    <row r="11006" spans="1:29">
      <c r="A11006">
        <v>46044</v>
      </c>
      <c r="B11006">
        <v>46044</v>
      </c>
      <c r="C11006" t="s">
        <v>34</v>
      </c>
      <c r="D11006" t="s">
        <v>35</v>
      </c>
      <c r="E11006" t="s">
        <v>36</v>
      </c>
      <c r="F11006">
        <v>13229</v>
      </c>
      <c r="G11006" t="s">
        <v>3988</v>
      </c>
      <c r="H11006" t="s">
        <v>3989</v>
      </c>
      <c r="I11006" t="s">
        <v>182</v>
      </c>
      <c r="N11006" t="s">
        <v>3990</v>
      </c>
      <c r="O11006">
        <v>2.97</v>
      </c>
      <c r="P11006">
        <v>3</v>
      </c>
      <c r="Q11006">
        <v>2.95</v>
      </c>
      <c r="R11006">
        <v>3</v>
      </c>
      <c r="S11006">
        <v>3</v>
      </c>
      <c r="T11006">
        <v>2.95</v>
      </c>
      <c r="V11006">
        <v>3</v>
      </c>
      <c r="Y11006">
        <v>671648</v>
      </c>
      <c r="Z11006">
        <v>2004822.29</v>
      </c>
      <c r="AA11006">
        <v>963</v>
      </c>
      <c r="AB11006" t="s">
        <v>41</v>
      </c>
      <c r="AC11006">
        <v>1</v>
      </c>
    </row>
    <row r="11007" spans="1:29">
      <c r="A11007">
        <v>46044</v>
      </c>
      <c r="B11007">
        <v>46044</v>
      </c>
      <c r="C11007" t="s">
        <v>34</v>
      </c>
      <c r="D11007" t="s">
        <v>35</v>
      </c>
      <c r="E11007" t="s">
        <v>36</v>
      </c>
      <c r="F11007">
        <v>10865</v>
      </c>
      <c r="G11007" t="s">
        <v>3991</v>
      </c>
      <c r="H11007" t="s">
        <v>3992</v>
      </c>
      <c r="I11007" t="s">
        <v>160</v>
      </c>
      <c r="N11007" t="s">
        <v>3993</v>
      </c>
      <c r="O11007">
        <v>7.89</v>
      </c>
      <c r="P11007">
        <v>9</v>
      </c>
      <c r="Q11007">
        <v>7.86</v>
      </c>
      <c r="R11007">
        <v>8.0500000000000007</v>
      </c>
      <c r="S11007">
        <v>8.27</v>
      </c>
      <c r="T11007">
        <v>7.89</v>
      </c>
      <c r="V11007">
        <v>8.0500000000000007</v>
      </c>
      <c r="Y11007">
        <v>66000</v>
      </c>
      <c r="Z11007">
        <v>543001.48</v>
      </c>
      <c r="AA11007">
        <v>351</v>
      </c>
      <c r="AB11007" t="s">
        <v>41</v>
      </c>
      <c r="AC11007">
        <v>1</v>
      </c>
    </row>
    <row r="11008" spans="1:29">
      <c r="A11008">
        <v>46044</v>
      </c>
      <c r="B11008">
        <v>46044</v>
      </c>
      <c r="C11008" t="s">
        <v>34</v>
      </c>
      <c r="D11008" t="s">
        <v>35</v>
      </c>
      <c r="E11008" t="s">
        <v>36</v>
      </c>
      <c r="F11008">
        <v>758136</v>
      </c>
      <c r="G11008" t="s">
        <v>11774</v>
      </c>
      <c r="H11008" t="s">
        <v>11775</v>
      </c>
      <c r="I11008" t="s">
        <v>1101</v>
      </c>
      <c r="N11008" t="s">
        <v>11776</v>
      </c>
      <c r="O11008">
        <v>4.1100000000000003</v>
      </c>
      <c r="P11008">
        <v>4.1100000000000003</v>
      </c>
      <c r="Q11008">
        <v>3.51</v>
      </c>
      <c r="R11008">
        <v>3.98</v>
      </c>
      <c r="S11008">
        <v>3.96</v>
      </c>
      <c r="T11008">
        <v>3.71</v>
      </c>
      <c r="V11008">
        <v>3.98</v>
      </c>
      <c r="Y11008">
        <v>881</v>
      </c>
      <c r="Z11008">
        <v>3517.68</v>
      </c>
      <c r="AA11008">
        <v>19</v>
      </c>
      <c r="AB11008" t="s">
        <v>41</v>
      </c>
      <c r="AC11008">
        <v>1</v>
      </c>
    </row>
    <row r="11009" spans="1:29">
      <c r="A11009">
        <v>46044</v>
      </c>
      <c r="B11009">
        <v>46044</v>
      </c>
      <c r="C11009" t="s">
        <v>34</v>
      </c>
      <c r="D11009" t="s">
        <v>35</v>
      </c>
      <c r="E11009" t="s">
        <v>36</v>
      </c>
      <c r="F11009">
        <v>1672</v>
      </c>
      <c r="G11009" t="s">
        <v>4000</v>
      </c>
      <c r="H11009" t="s">
        <v>4001</v>
      </c>
      <c r="I11009" t="s">
        <v>160</v>
      </c>
      <c r="N11009" t="s">
        <v>4002</v>
      </c>
      <c r="O11009">
        <v>653.5</v>
      </c>
      <c r="P11009">
        <v>667.95</v>
      </c>
      <c r="Q11009">
        <v>651.9</v>
      </c>
      <c r="R11009">
        <v>663</v>
      </c>
      <c r="S11009">
        <v>662.7</v>
      </c>
      <c r="T11009">
        <v>652.79999999999995</v>
      </c>
      <c r="V11009">
        <v>663</v>
      </c>
      <c r="Y11009">
        <v>90800</v>
      </c>
      <c r="Z11009">
        <v>59849021.25</v>
      </c>
      <c r="AA11009">
        <v>7546</v>
      </c>
      <c r="AB11009" t="s">
        <v>41</v>
      </c>
      <c r="AC11009">
        <v>1</v>
      </c>
    </row>
    <row r="11010" spans="1:29">
      <c r="A11010">
        <v>46044</v>
      </c>
      <c r="B11010">
        <v>46044</v>
      </c>
      <c r="C11010" t="s">
        <v>34</v>
      </c>
      <c r="D11010" t="s">
        <v>35</v>
      </c>
      <c r="E11010" t="s">
        <v>36</v>
      </c>
      <c r="F11010">
        <v>760717</v>
      </c>
      <c r="G11010" t="s">
        <v>4003</v>
      </c>
      <c r="H11010" t="s">
        <v>4004</v>
      </c>
      <c r="I11010" t="s">
        <v>182</v>
      </c>
      <c r="N11010" t="s">
        <v>4005</v>
      </c>
      <c r="O11010">
        <v>281</v>
      </c>
      <c r="P11010">
        <v>291</v>
      </c>
      <c r="Q11010">
        <v>281</v>
      </c>
      <c r="R11010">
        <v>284.25</v>
      </c>
      <c r="S11010">
        <v>285</v>
      </c>
      <c r="T11010">
        <v>277.14999999999998</v>
      </c>
      <c r="V11010">
        <v>284.25</v>
      </c>
      <c r="Y11010">
        <v>10246</v>
      </c>
      <c r="Z11010">
        <v>2956051.49</v>
      </c>
      <c r="AA11010">
        <v>108</v>
      </c>
      <c r="AB11010" t="s">
        <v>41</v>
      </c>
      <c r="AC11010">
        <v>1</v>
      </c>
    </row>
    <row r="11011" spans="1:29">
      <c r="A11011">
        <v>46044</v>
      </c>
      <c r="B11011">
        <v>46044</v>
      </c>
      <c r="C11011" t="s">
        <v>34</v>
      </c>
      <c r="D11011" t="s">
        <v>35</v>
      </c>
      <c r="E11011" t="s">
        <v>36</v>
      </c>
      <c r="F11011">
        <v>21555</v>
      </c>
      <c r="G11011" t="s">
        <v>4009</v>
      </c>
      <c r="H11011" t="s">
        <v>4010</v>
      </c>
      <c r="I11011" t="s">
        <v>182</v>
      </c>
      <c r="N11011" t="s">
        <v>4011</v>
      </c>
      <c r="O11011">
        <v>1229.9000000000001</v>
      </c>
      <c r="P11011">
        <v>1249.8</v>
      </c>
      <c r="Q11011">
        <v>1180</v>
      </c>
      <c r="R11011">
        <v>1191.5999999999999</v>
      </c>
      <c r="S11011">
        <v>1180</v>
      </c>
      <c r="T11011">
        <v>1234.5999999999999</v>
      </c>
      <c r="V11011">
        <v>1191.5999999999999</v>
      </c>
      <c r="Y11011">
        <v>2356</v>
      </c>
      <c r="Z11011">
        <v>2848085.2</v>
      </c>
      <c r="AA11011">
        <v>30</v>
      </c>
      <c r="AB11011" t="s">
        <v>41</v>
      </c>
      <c r="AC11011">
        <v>1</v>
      </c>
    </row>
    <row r="11012" spans="1:29">
      <c r="A11012">
        <v>46044</v>
      </c>
      <c r="B11012">
        <v>46044</v>
      </c>
      <c r="C11012" t="s">
        <v>34</v>
      </c>
      <c r="D11012" t="s">
        <v>35</v>
      </c>
      <c r="E11012" t="s">
        <v>36</v>
      </c>
      <c r="F11012">
        <v>13592</v>
      </c>
      <c r="G11012" t="s">
        <v>4015</v>
      </c>
      <c r="H11012" t="s">
        <v>4016</v>
      </c>
      <c r="I11012" t="s">
        <v>160</v>
      </c>
      <c r="N11012" t="s">
        <v>4017</v>
      </c>
      <c r="O11012">
        <v>63.4</v>
      </c>
      <c r="P11012">
        <v>63.4</v>
      </c>
      <c r="Q11012">
        <v>55.14</v>
      </c>
      <c r="R11012">
        <v>55.26</v>
      </c>
      <c r="S11012">
        <v>56</v>
      </c>
      <c r="T11012">
        <v>61.26</v>
      </c>
      <c r="V11012">
        <v>55.32</v>
      </c>
      <c r="Y11012">
        <v>49187</v>
      </c>
      <c r="Z11012">
        <v>2754007.92</v>
      </c>
      <c r="AA11012">
        <v>250</v>
      </c>
      <c r="AB11012" t="s">
        <v>41</v>
      </c>
      <c r="AC11012">
        <v>1</v>
      </c>
    </row>
    <row r="11013" spans="1:29">
      <c r="A11013">
        <v>46044</v>
      </c>
      <c r="B11013">
        <v>46044</v>
      </c>
      <c r="C11013" t="s">
        <v>34</v>
      </c>
      <c r="D11013" t="s">
        <v>35</v>
      </c>
      <c r="E11013" t="s">
        <v>36</v>
      </c>
      <c r="F11013">
        <v>48</v>
      </c>
      <c r="G11013" t="s">
        <v>4018</v>
      </c>
      <c r="H11013" t="s">
        <v>4019</v>
      </c>
      <c r="I11013" t="s">
        <v>160</v>
      </c>
      <c r="N11013" t="s">
        <v>4020</v>
      </c>
      <c r="O11013">
        <v>415</v>
      </c>
      <c r="P11013">
        <v>418.5</v>
      </c>
      <c r="Q11013">
        <v>409.5</v>
      </c>
      <c r="R11013">
        <v>412.55</v>
      </c>
      <c r="S11013">
        <v>414.5</v>
      </c>
      <c r="T11013">
        <v>409.25</v>
      </c>
      <c r="V11013">
        <v>412.55</v>
      </c>
      <c r="Y11013">
        <v>204987</v>
      </c>
      <c r="Z11013">
        <v>84719831</v>
      </c>
      <c r="AA11013">
        <v>10982</v>
      </c>
      <c r="AB11013" t="s">
        <v>41</v>
      </c>
      <c r="AC11013">
        <v>1</v>
      </c>
    </row>
    <row r="11014" spans="1:29">
      <c r="A11014">
        <v>46044</v>
      </c>
      <c r="B11014">
        <v>46044</v>
      </c>
      <c r="C11014" t="s">
        <v>34</v>
      </c>
      <c r="D11014" t="s">
        <v>35</v>
      </c>
      <c r="E11014" t="s">
        <v>36</v>
      </c>
      <c r="F11014">
        <v>20854</v>
      </c>
      <c r="G11014" t="s">
        <v>4021</v>
      </c>
      <c r="H11014" t="s">
        <v>4022</v>
      </c>
      <c r="I11014" t="s">
        <v>160</v>
      </c>
      <c r="N11014" t="s">
        <v>4023</v>
      </c>
      <c r="O11014">
        <v>1043.5999999999999</v>
      </c>
      <c r="P11014">
        <v>1056.7</v>
      </c>
      <c r="Q11014">
        <v>1028.2</v>
      </c>
      <c r="R11014">
        <v>1045.5</v>
      </c>
      <c r="S11014">
        <v>1044</v>
      </c>
      <c r="T11014">
        <v>1028.2</v>
      </c>
      <c r="V11014">
        <v>1045.45</v>
      </c>
      <c r="Y11014">
        <v>12968</v>
      </c>
      <c r="Z11014">
        <v>13528999.1</v>
      </c>
      <c r="AA11014">
        <v>3235</v>
      </c>
      <c r="AB11014" t="s">
        <v>41</v>
      </c>
      <c r="AC11014">
        <v>1</v>
      </c>
    </row>
    <row r="11015" spans="1:29">
      <c r="A11015">
        <v>46044</v>
      </c>
      <c r="B11015">
        <v>46044</v>
      </c>
      <c r="C11015" t="s">
        <v>34</v>
      </c>
      <c r="D11015" t="s">
        <v>35</v>
      </c>
      <c r="E11015" t="s">
        <v>36</v>
      </c>
      <c r="F11015">
        <v>8964</v>
      </c>
      <c r="G11015" t="s">
        <v>4030</v>
      </c>
      <c r="H11015" t="s">
        <v>4031</v>
      </c>
      <c r="I11015" t="s">
        <v>182</v>
      </c>
      <c r="N11015" t="s">
        <v>4032</v>
      </c>
      <c r="O11015">
        <v>16.79</v>
      </c>
      <c r="P11015">
        <v>17</v>
      </c>
      <c r="Q11015">
        <v>16.13</v>
      </c>
      <c r="R11015">
        <v>16.75</v>
      </c>
      <c r="S11015">
        <v>16.989999999999998</v>
      </c>
      <c r="T11015">
        <v>16.86</v>
      </c>
      <c r="V11015">
        <v>16.77</v>
      </c>
      <c r="Y11015">
        <v>788938</v>
      </c>
      <c r="Z11015">
        <v>13276815.630000001</v>
      </c>
      <c r="AA11015">
        <v>442</v>
      </c>
      <c r="AB11015" t="s">
        <v>41</v>
      </c>
      <c r="AC11015">
        <v>1</v>
      </c>
    </row>
    <row r="11016" spans="1:29">
      <c r="A11016">
        <v>46044</v>
      </c>
      <c r="B11016">
        <v>46044</v>
      </c>
      <c r="C11016" t="s">
        <v>34</v>
      </c>
      <c r="D11016" t="s">
        <v>35</v>
      </c>
      <c r="E11016" t="s">
        <v>36</v>
      </c>
      <c r="F11016">
        <v>8968</v>
      </c>
      <c r="G11016" t="s">
        <v>4033</v>
      </c>
      <c r="H11016" t="s">
        <v>4034</v>
      </c>
      <c r="I11016" t="s">
        <v>160</v>
      </c>
      <c r="N11016" t="s">
        <v>4035</v>
      </c>
      <c r="O11016">
        <v>412.15</v>
      </c>
      <c r="P11016">
        <v>426</v>
      </c>
      <c r="Q11016">
        <v>412.15</v>
      </c>
      <c r="R11016">
        <v>415.3</v>
      </c>
      <c r="S11016">
        <v>416.5</v>
      </c>
      <c r="T11016">
        <v>412.15</v>
      </c>
      <c r="V11016">
        <v>415.3</v>
      </c>
      <c r="Y11016">
        <v>187822</v>
      </c>
      <c r="Z11016">
        <v>78399924.450000003</v>
      </c>
      <c r="AA11016">
        <v>4293</v>
      </c>
      <c r="AB11016" t="s">
        <v>41</v>
      </c>
      <c r="AC11016">
        <v>1</v>
      </c>
    </row>
    <row r="11017" spans="1:29">
      <c r="A11017">
        <v>46044</v>
      </c>
      <c r="B11017">
        <v>46044</v>
      </c>
      <c r="C11017" t="s">
        <v>34</v>
      </c>
      <c r="D11017" t="s">
        <v>35</v>
      </c>
      <c r="E11017" t="s">
        <v>36</v>
      </c>
      <c r="F11017">
        <v>1313</v>
      </c>
      <c r="G11017" t="s">
        <v>4039</v>
      </c>
      <c r="H11017" t="s">
        <v>4040</v>
      </c>
      <c r="I11017" t="s">
        <v>160</v>
      </c>
      <c r="N11017" t="s">
        <v>4041</v>
      </c>
      <c r="O11017">
        <v>156.91</v>
      </c>
      <c r="P11017">
        <v>163.95</v>
      </c>
      <c r="Q11017">
        <v>156.91</v>
      </c>
      <c r="R11017">
        <v>162.13</v>
      </c>
      <c r="S11017">
        <v>161.94999999999999</v>
      </c>
      <c r="T11017">
        <v>156.91</v>
      </c>
      <c r="V11017">
        <v>162.15</v>
      </c>
      <c r="Y11017">
        <v>3766</v>
      </c>
      <c r="Z11017">
        <v>602389.49</v>
      </c>
      <c r="AA11017">
        <v>165</v>
      </c>
      <c r="AB11017" t="s">
        <v>41</v>
      </c>
      <c r="AC11017">
        <v>1</v>
      </c>
    </row>
    <row r="11018" spans="1:29">
      <c r="A11018">
        <v>46044</v>
      </c>
      <c r="B11018">
        <v>46044</v>
      </c>
      <c r="C11018" t="s">
        <v>34</v>
      </c>
      <c r="D11018" t="s">
        <v>35</v>
      </c>
      <c r="E11018" t="s">
        <v>36</v>
      </c>
      <c r="F11018">
        <v>11162</v>
      </c>
      <c r="G11018" t="s">
        <v>4042</v>
      </c>
      <c r="H11018" t="s">
        <v>4043</v>
      </c>
      <c r="I11018" t="s">
        <v>160</v>
      </c>
      <c r="N11018" t="s">
        <v>4044</v>
      </c>
      <c r="O11018">
        <v>370.9</v>
      </c>
      <c r="P11018">
        <v>386.95</v>
      </c>
      <c r="Q11018">
        <v>368.8</v>
      </c>
      <c r="R11018">
        <v>375.35</v>
      </c>
      <c r="S11018">
        <v>370.35</v>
      </c>
      <c r="T11018">
        <v>366.85</v>
      </c>
      <c r="V11018">
        <v>375.4</v>
      </c>
      <c r="Y11018">
        <v>493469</v>
      </c>
      <c r="Z11018">
        <v>185106914.84999999</v>
      </c>
      <c r="AA11018">
        <v>2517</v>
      </c>
      <c r="AB11018" t="s">
        <v>41</v>
      </c>
      <c r="AC11018">
        <v>1</v>
      </c>
    </row>
    <row r="11019" spans="1:29">
      <c r="A11019">
        <v>46044</v>
      </c>
      <c r="B11019">
        <v>46044</v>
      </c>
      <c r="C11019" t="s">
        <v>34</v>
      </c>
      <c r="D11019" t="s">
        <v>35</v>
      </c>
      <c r="E11019" t="s">
        <v>36</v>
      </c>
      <c r="F11019">
        <v>18154</v>
      </c>
      <c r="G11019" t="s">
        <v>4045</v>
      </c>
      <c r="H11019" t="s">
        <v>4046</v>
      </c>
      <c r="I11019" t="s">
        <v>160</v>
      </c>
      <c r="N11019" t="s">
        <v>4047</v>
      </c>
      <c r="O11019">
        <v>11.01</v>
      </c>
      <c r="P11019">
        <v>11.54</v>
      </c>
      <c r="Q11019">
        <v>11.01</v>
      </c>
      <c r="R11019">
        <v>11.3</v>
      </c>
      <c r="S11019">
        <v>11.28</v>
      </c>
      <c r="T11019">
        <v>11</v>
      </c>
      <c r="V11019">
        <v>11.3</v>
      </c>
      <c r="Y11019">
        <v>2265110</v>
      </c>
      <c r="Z11019">
        <v>25313494.41</v>
      </c>
      <c r="AA11019">
        <v>4363</v>
      </c>
      <c r="AB11019" t="s">
        <v>41</v>
      </c>
      <c r="AC11019">
        <v>1</v>
      </c>
    </row>
    <row r="11020" spans="1:29">
      <c r="A11020">
        <v>46044</v>
      </c>
      <c r="B11020">
        <v>46044</v>
      </c>
      <c r="C11020" t="s">
        <v>34</v>
      </c>
      <c r="D11020" t="s">
        <v>35</v>
      </c>
      <c r="E11020" t="s">
        <v>36</v>
      </c>
      <c r="F11020">
        <v>3892</v>
      </c>
      <c r="G11020" t="s">
        <v>4048</v>
      </c>
      <c r="H11020" t="s">
        <v>4049</v>
      </c>
      <c r="I11020" t="s">
        <v>160</v>
      </c>
      <c r="N11020" t="s">
        <v>4050</v>
      </c>
      <c r="O11020">
        <v>945.75</v>
      </c>
      <c r="P11020">
        <v>945.75</v>
      </c>
      <c r="Q11020">
        <v>914.35</v>
      </c>
      <c r="R11020">
        <v>922.05</v>
      </c>
      <c r="S11020">
        <v>917.2</v>
      </c>
      <c r="T11020">
        <v>945.75</v>
      </c>
      <c r="V11020">
        <v>922.05</v>
      </c>
      <c r="Y11020">
        <v>30131</v>
      </c>
      <c r="Z11020">
        <v>28016124.350000001</v>
      </c>
      <c r="AA11020">
        <v>2272</v>
      </c>
      <c r="AB11020" t="s">
        <v>41</v>
      </c>
      <c r="AC11020">
        <v>1</v>
      </c>
    </row>
    <row r="11021" spans="1:29">
      <c r="A11021">
        <v>46044</v>
      </c>
      <c r="B11021">
        <v>46044</v>
      </c>
      <c r="C11021" t="s">
        <v>34</v>
      </c>
      <c r="D11021" t="s">
        <v>35</v>
      </c>
      <c r="E11021" t="s">
        <v>36</v>
      </c>
      <c r="F11021">
        <v>9819</v>
      </c>
      <c r="G11021" t="s">
        <v>4051</v>
      </c>
      <c r="H11021" t="s">
        <v>4052</v>
      </c>
      <c r="I11021" t="s">
        <v>160</v>
      </c>
      <c r="N11021" t="s">
        <v>4053</v>
      </c>
      <c r="O11021">
        <v>1325</v>
      </c>
      <c r="P11021">
        <v>1355</v>
      </c>
      <c r="Q11021">
        <v>1306.5999999999999</v>
      </c>
      <c r="R11021">
        <v>1311.8</v>
      </c>
      <c r="S11021">
        <v>1315.9</v>
      </c>
      <c r="T11021">
        <v>1316</v>
      </c>
      <c r="V11021">
        <v>1311.8</v>
      </c>
      <c r="Y11021">
        <v>808021</v>
      </c>
      <c r="Z11021">
        <v>1065422765.1</v>
      </c>
      <c r="AA11021">
        <v>37615</v>
      </c>
      <c r="AB11021" t="s">
        <v>41</v>
      </c>
      <c r="AC11021">
        <v>1</v>
      </c>
    </row>
    <row r="11022" spans="1:29">
      <c r="A11022">
        <v>46044</v>
      </c>
      <c r="B11022">
        <v>46044</v>
      </c>
      <c r="C11022" t="s">
        <v>34</v>
      </c>
      <c r="D11022" t="s">
        <v>35</v>
      </c>
      <c r="E11022" t="s">
        <v>36</v>
      </c>
      <c r="F11022">
        <v>4118</v>
      </c>
      <c r="G11022" t="s">
        <v>4063</v>
      </c>
      <c r="H11022" t="s">
        <v>4064</v>
      </c>
      <c r="I11022" t="s">
        <v>182</v>
      </c>
      <c r="N11022" t="s">
        <v>4065</v>
      </c>
      <c r="O11022">
        <v>60.61</v>
      </c>
      <c r="P11022">
        <v>65.87</v>
      </c>
      <c r="Q11022">
        <v>60.61</v>
      </c>
      <c r="R11022">
        <v>64.150000000000006</v>
      </c>
      <c r="S11022">
        <v>65</v>
      </c>
      <c r="T11022">
        <v>63.78</v>
      </c>
      <c r="V11022">
        <v>65.34</v>
      </c>
      <c r="Y11022">
        <v>1759</v>
      </c>
      <c r="Z11022">
        <v>110638.73</v>
      </c>
      <c r="AA11022">
        <v>58</v>
      </c>
      <c r="AB11022" t="s">
        <v>41</v>
      </c>
      <c r="AC11022">
        <v>1</v>
      </c>
    </row>
    <row r="11023" spans="1:29">
      <c r="A11023">
        <v>46044</v>
      </c>
      <c r="B11023">
        <v>46044</v>
      </c>
      <c r="C11023" t="s">
        <v>34</v>
      </c>
      <c r="D11023" t="s">
        <v>35</v>
      </c>
      <c r="E11023" t="s">
        <v>36</v>
      </c>
      <c r="F11023">
        <v>13966</v>
      </c>
      <c r="G11023" t="s">
        <v>4066</v>
      </c>
      <c r="H11023" t="s">
        <v>4067</v>
      </c>
      <c r="I11023" t="s">
        <v>160</v>
      </c>
      <c r="N11023" t="s">
        <v>4068</v>
      </c>
      <c r="O11023">
        <v>720.95</v>
      </c>
      <c r="P11023">
        <v>733</v>
      </c>
      <c r="Q11023">
        <v>712.4</v>
      </c>
      <c r="R11023">
        <v>726.6</v>
      </c>
      <c r="S11023">
        <v>725.95</v>
      </c>
      <c r="T11023">
        <v>705.2</v>
      </c>
      <c r="V11023">
        <v>726.6</v>
      </c>
      <c r="Y11023">
        <v>1801140</v>
      </c>
      <c r="Z11023">
        <v>1304028620.45</v>
      </c>
      <c r="AA11023">
        <v>36707</v>
      </c>
      <c r="AB11023" t="s">
        <v>41</v>
      </c>
      <c r="AC11023">
        <v>1</v>
      </c>
    </row>
    <row r="11024" spans="1:29">
      <c r="A11024">
        <v>46044</v>
      </c>
      <c r="B11024">
        <v>46044</v>
      </c>
      <c r="C11024" t="s">
        <v>34</v>
      </c>
      <c r="D11024" t="s">
        <v>35</v>
      </c>
      <c r="E11024" t="s">
        <v>36</v>
      </c>
      <c r="F11024">
        <v>1327</v>
      </c>
      <c r="G11024" t="s">
        <v>4069</v>
      </c>
      <c r="H11024" t="s">
        <v>4070</v>
      </c>
      <c r="I11024" t="s">
        <v>160</v>
      </c>
      <c r="N11024" t="s">
        <v>4071</v>
      </c>
      <c r="O11024">
        <v>12.4</v>
      </c>
      <c r="P11024">
        <v>12.76</v>
      </c>
      <c r="Q11024">
        <v>12.21</v>
      </c>
      <c r="R11024">
        <v>12.3</v>
      </c>
      <c r="S11024">
        <v>12.3</v>
      </c>
      <c r="T11024">
        <v>12.4</v>
      </c>
      <c r="V11024">
        <v>12.3</v>
      </c>
      <c r="Y11024">
        <v>262279</v>
      </c>
      <c r="Z11024">
        <v>3253010.58</v>
      </c>
      <c r="AA11024">
        <v>1298</v>
      </c>
      <c r="AB11024" t="s">
        <v>41</v>
      </c>
      <c r="AC11024">
        <v>1</v>
      </c>
    </row>
    <row r="11025" spans="1:29">
      <c r="A11025">
        <v>46044</v>
      </c>
      <c r="B11025">
        <v>46044</v>
      </c>
      <c r="C11025" t="s">
        <v>34</v>
      </c>
      <c r="D11025" t="s">
        <v>35</v>
      </c>
      <c r="E11025" t="s">
        <v>36</v>
      </c>
      <c r="F11025">
        <v>7229</v>
      </c>
      <c r="G11025" t="s">
        <v>4072</v>
      </c>
      <c r="H11025" t="s">
        <v>4073</v>
      </c>
      <c r="I11025" t="s">
        <v>160</v>
      </c>
      <c r="N11025" t="s">
        <v>4074</v>
      </c>
      <c r="O11025">
        <v>1690.6</v>
      </c>
      <c r="P11025">
        <v>1709</v>
      </c>
      <c r="Q11025">
        <v>1681.5</v>
      </c>
      <c r="R11025">
        <v>1703.1</v>
      </c>
      <c r="S11025">
        <v>1700</v>
      </c>
      <c r="T11025">
        <v>1682.5</v>
      </c>
      <c r="V11025">
        <v>1703.1</v>
      </c>
      <c r="Y11025">
        <v>1853439</v>
      </c>
      <c r="Z11025">
        <v>3144647811.4000001</v>
      </c>
      <c r="AA11025">
        <v>85689</v>
      </c>
      <c r="AB11025" t="s">
        <v>41</v>
      </c>
      <c r="AC11025">
        <v>1</v>
      </c>
    </row>
    <row r="11026" spans="1:29">
      <c r="A11026">
        <v>46044</v>
      </c>
      <c r="B11026">
        <v>46044</v>
      </c>
      <c r="C11026" t="s">
        <v>34</v>
      </c>
      <c r="D11026" t="s">
        <v>35</v>
      </c>
      <c r="E11026" t="s">
        <v>36</v>
      </c>
      <c r="F11026">
        <v>757772</v>
      </c>
      <c r="G11026" t="s">
        <v>4075</v>
      </c>
      <c r="H11026" t="s">
        <v>4076</v>
      </c>
      <c r="I11026" t="s">
        <v>160</v>
      </c>
      <c r="N11026" t="s">
        <v>4077</v>
      </c>
      <c r="O11026">
        <v>724</v>
      </c>
      <c r="P11026">
        <v>724</v>
      </c>
      <c r="Q11026">
        <v>711.1</v>
      </c>
      <c r="R11026">
        <v>714.1</v>
      </c>
      <c r="S11026">
        <v>712</v>
      </c>
      <c r="T11026">
        <v>712.4</v>
      </c>
      <c r="V11026">
        <v>714.1</v>
      </c>
      <c r="Y11026">
        <v>836085</v>
      </c>
      <c r="Z11026">
        <v>598735056.14999998</v>
      </c>
      <c r="AA11026">
        <v>45737</v>
      </c>
      <c r="AB11026" t="s">
        <v>41</v>
      </c>
      <c r="AC11026">
        <v>1</v>
      </c>
    </row>
    <row r="11027" spans="1:29">
      <c r="A11027">
        <v>46044</v>
      </c>
      <c r="B11027">
        <v>46044</v>
      </c>
      <c r="C11027" t="s">
        <v>34</v>
      </c>
      <c r="D11027" t="s">
        <v>35</v>
      </c>
      <c r="E11027" t="s">
        <v>36</v>
      </c>
      <c r="F11027">
        <v>4244</v>
      </c>
      <c r="G11027" t="s">
        <v>4078</v>
      </c>
      <c r="H11027" t="s">
        <v>4079</v>
      </c>
      <c r="I11027" t="s">
        <v>160</v>
      </c>
      <c r="N11027" t="s">
        <v>4080</v>
      </c>
      <c r="O11027">
        <v>2509</v>
      </c>
      <c r="P11027">
        <v>2518.5</v>
      </c>
      <c r="Q11027">
        <v>2484</v>
      </c>
      <c r="R11027">
        <v>2498.9</v>
      </c>
      <c r="S11027">
        <v>2495</v>
      </c>
      <c r="T11027">
        <v>2476</v>
      </c>
      <c r="V11027">
        <v>2498.9</v>
      </c>
      <c r="Y11027">
        <v>684139</v>
      </c>
      <c r="Z11027">
        <v>1711687933.9000001</v>
      </c>
      <c r="AA11027">
        <v>48851</v>
      </c>
      <c r="AB11027" t="s">
        <v>41</v>
      </c>
      <c r="AC11027">
        <v>1</v>
      </c>
    </row>
    <row r="11028" spans="1:29">
      <c r="A11028">
        <v>46044</v>
      </c>
      <c r="B11028">
        <v>46044</v>
      </c>
      <c r="C11028" t="s">
        <v>34</v>
      </c>
      <c r="D11028" t="s">
        <v>35</v>
      </c>
      <c r="E11028" t="s">
        <v>36</v>
      </c>
      <c r="F11028">
        <v>1333</v>
      </c>
      <c r="G11028" t="s">
        <v>4081</v>
      </c>
      <c r="H11028" t="s">
        <v>4082</v>
      </c>
      <c r="I11028" t="s">
        <v>160</v>
      </c>
      <c r="N11028" t="s">
        <v>4083</v>
      </c>
      <c r="O11028">
        <v>928</v>
      </c>
      <c r="P11028">
        <v>928.3</v>
      </c>
      <c r="Q11028">
        <v>913.2</v>
      </c>
      <c r="R11028">
        <v>918.7</v>
      </c>
      <c r="S11028">
        <v>921</v>
      </c>
      <c r="T11028">
        <v>920.35</v>
      </c>
      <c r="V11028">
        <v>918.75</v>
      </c>
      <c r="Y11028">
        <v>44444755</v>
      </c>
      <c r="Z11028">
        <v>40825301054.650002</v>
      </c>
      <c r="AA11028">
        <v>572341</v>
      </c>
      <c r="AB11028" t="s">
        <v>41</v>
      </c>
      <c r="AC11028">
        <v>1</v>
      </c>
    </row>
    <row r="11029" spans="1:29">
      <c r="A11029">
        <v>46044</v>
      </c>
      <c r="B11029">
        <v>46044</v>
      </c>
      <c r="C11029" t="s">
        <v>34</v>
      </c>
      <c r="D11029" t="s">
        <v>35</v>
      </c>
      <c r="E11029" t="s">
        <v>36</v>
      </c>
      <c r="F11029">
        <v>19543</v>
      </c>
      <c r="G11029" t="s">
        <v>4084</v>
      </c>
      <c r="H11029" t="s">
        <v>4085</v>
      </c>
      <c r="I11029" t="s">
        <v>160</v>
      </c>
      <c r="N11029" t="s">
        <v>4086</v>
      </c>
      <c r="O11029">
        <v>139.57</v>
      </c>
      <c r="P11029">
        <v>143</v>
      </c>
      <c r="Q11029">
        <v>121.5</v>
      </c>
      <c r="R11029">
        <v>128.97</v>
      </c>
      <c r="S11029">
        <v>128.69</v>
      </c>
      <c r="T11029">
        <v>139.57</v>
      </c>
      <c r="V11029">
        <v>128.97</v>
      </c>
      <c r="Y11029">
        <v>34358206</v>
      </c>
      <c r="Z11029">
        <v>4423224077.9099998</v>
      </c>
      <c r="AA11029">
        <v>80965</v>
      </c>
      <c r="AB11029" t="s">
        <v>41</v>
      </c>
      <c r="AC11029">
        <v>1</v>
      </c>
    </row>
    <row r="11030" spans="1:29">
      <c r="A11030">
        <v>46044</v>
      </c>
      <c r="B11030">
        <v>46044</v>
      </c>
      <c r="C11030" t="s">
        <v>34</v>
      </c>
      <c r="D11030" t="s">
        <v>35</v>
      </c>
      <c r="E11030" t="s">
        <v>36</v>
      </c>
      <c r="F11030">
        <v>467</v>
      </c>
      <c r="G11030" t="s">
        <v>4087</v>
      </c>
      <c r="H11030" t="s">
        <v>4088</v>
      </c>
      <c r="I11030" t="s">
        <v>160</v>
      </c>
      <c r="N11030" t="s">
        <v>4089</v>
      </c>
      <c r="O11030">
        <v>725.1</v>
      </c>
      <c r="P11030">
        <v>729.65</v>
      </c>
      <c r="Q11030">
        <v>717.85</v>
      </c>
      <c r="R11030">
        <v>725.1</v>
      </c>
      <c r="S11030">
        <v>724.35</v>
      </c>
      <c r="T11030">
        <v>724.35</v>
      </c>
      <c r="V11030">
        <v>725.1</v>
      </c>
      <c r="Y11030">
        <v>2374582</v>
      </c>
      <c r="Z11030">
        <v>1719927606.25</v>
      </c>
      <c r="AA11030">
        <v>110924</v>
      </c>
      <c r="AB11030" t="s">
        <v>41</v>
      </c>
      <c r="AC11030">
        <v>1</v>
      </c>
    </row>
    <row r="11031" spans="1:29">
      <c r="A11031">
        <v>46044</v>
      </c>
      <c r="B11031">
        <v>46044</v>
      </c>
      <c r="C11031" t="s">
        <v>34</v>
      </c>
      <c r="D11031" t="s">
        <v>35</v>
      </c>
      <c r="E11031" t="s">
        <v>36</v>
      </c>
      <c r="F11031">
        <v>14230</v>
      </c>
      <c r="G11031" t="s">
        <v>4090</v>
      </c>
      <c r="H11031" t="s">
        <v>4091</v>
      </c>
      <c r="I11031" t="s">
        <v>160</v>
      </c>
      <c r="N11031" t="s">
        <v>4092</v>
      </c>
      <c r="O11031">
        <v>36.82</v>
      </c>
      <c r="P11031">
        <v>37.5</v>
      </c>
      <c r="Q11031">
        <v>36.71</v>
      </c>
      <c r="R11031">
        <v>36.83</v>
      </c>
      <c r="S11031">
        <v>36.89</v>
      </c>
      <c r="T11031">
        <v>36.75</v>
      </c>
      <c r="V11031">
        <v>36.83</v>
      </c>
      <c r="Y11031">
        <v>23297</v>
      </c>
      <c r="Z11031">
        <v>859704.44</v>
      </c>
      <c r="AA11031">
        <v>186</v>
      </c>
      <c r="AB11031" t="s">
        <v>41</v>
      </c>
      <c r="AC11031">
        <v>1</v>
      </c>
    </row>
    <row r="11032" spans="1:29">
      <c r="A11032">
        <v>46044</v>
      </c>
      <c r="B11032">
        <v>46044</v>
      </c>
      <c r="C11032" t="s">
        <v>34</v>
      </c>
      <c r="D11032" t="s">
        <v>35</v>
      </c>
      <c r="E11032" t="s">
        <v>36</v>
      </c>
      <c r="F11032">
        <v>11241</v>
      </c>
      <c r="G11032" t="s">
        <v>4093</v>
      </c>
      <c r="H11032" t="s">
        <v>4094</v>
      </c>
      <c r="I11032" t="s">
        <v>160</v>
      </c>
      <c r="N11032" t="s">
        <v>4095</v>
      </c>
      <c r="O11032">
        <v>127.73</v>
      </c>
      <c r="P11032">
        <v>128.29</v>
      </c>
      <c r="Q11032">
        <v>126.68</v>
      </c>
      <c r="R11032">
        <v>127.24</v>
      </c>
      <c r="S11032">
        <v>127.54</v>
      </c>
      <c r="T11032">
        <v>126.77</v>
      </c>
      <c r="V11032">
        <v>127.24</v>
      </c>
      <c r="Y11032">
        <v>11756</v>
      </c>
      <c r="Z11032">
        <v>1496623.44</v>
      </c>
      <c r="AA11032">
        <v>97</v>
      </c>
      <c r="AB11032" t="s">
        <v>41</v>
      </c>
      <c r="AC11032">
        <v>1</v>
      </c>
    </row>
    <row r="11033" spans="1:29">
      <c r="A11033">
        <v>46044</v>
      </c>
      <c r="B11033">
        <v>46044</v>
      </c>
      <c r="C11033" t="s">
        <v>34</v>
      </c>
      <c r="D11033" t="s">
        <v>35</v>
      </c>
      <c r="E11033" t="s">
        <v>36</v>
      </c>
      <c r="F11033">
        <v>18279</v>
      </c>
      <c r="G11033" t="s">
        <v>4096</v>
      </c>
      <c r="H11033" t="s">
        <v>4097</v>
      </c>
      <c r="I11033" t="s">
        <v>160</v>
      </c>
      <c r="N11033" t="s">
        <v>4098</v>
      </c>
      <c r="O11033">
        <v>1050.46</v>
      </c>
      <c r="P11033">
        <v>1050.46</v>
      </c>
      <c r="Q11033">
        <v>1045.3800000000001</v>
      </c>
      <c r="R11033">
        <v>1045.3900000000001</v>
      </c>
      <c r="S11033">
        <v>1045.3800000000001</v>
      </c>
      <c r="T11033">
        <v>1045.24</v>
      </c>
      <c r="V11033">
        <v>1045.3900000000001</v>
      </c>
      <c r="Y11033">
        <v>36065</v>
      </c>
      <c r="Z11033">
        <v>37701777.630000003</v>
      </c>
      <c r="AA11033">
        <v>51</v>
      </c>
      <c r="AB11033" t="s">
        <v>41</v>
      </c>
      <c r="AC11033">
        <v>1</v>
      </c>
    </row>
    <row r="11034" spans="1:29">
      <c r="A11034">
        <v>46044</v>
      </c>
      <c r="B11034">
        <v>46044</v>
      </c>
      <c r="C11034" t="s">
        <v>34</v>
      </c>
      <c r="D11034" t="s">
        <v>35</v>
      </c>
      <c r="E11034" t="s">
        <v>36</v>
      </c>
      <c r="F11034">
        <v>11547</v>
      </c>
      <c r="G11034" t="s">
        <v>4099</v>
      </c>
      <c r="H11034" t="s">
        <v>4100</v>
      </c>
      <c r="I11034" t="s">
        <v>160</v>
      </c>
      <c r="N11034" t="s">
        <v>4101</v>
      </c>
      <c r="O11034">
        <v>20.95</v>
      </c>
      <c r="P11034">
        <v>21.13</v>
      </c>
      <c r="Q11034">
        <v>20.93</v>
      </c>
      <c r="R11034">
        <v>21.09</v>
      </c>
      <c r="S11034">
        <v>21.09</v>
      </c>
      <c r="T11034">
        <v>20.85</v>
      </c>
      <c r="V11034">
        <v>21.09</v>
      </c>
      <c r="Y11034">
        <v>6929</v>
      </c>
      <c r="Z11034">
        <v>145248.79999999999</v>
      </c>
      <c r="AA11034">
        <v>88</v>
      </c>
      <c r="AB11034" t="s">
        <v>41</v>
      </c>
      <c r="AC11034">
        <v>1</v>
      </c>
    </row>
    <row r="11035" spans="1:29">
      <c r="A11035">
        <v>46044</v>
      </c>
      <c r="B11035">
        <v>46044</v>
      </c>
      <c r="C11035" t="s">
        <v>34</v>
      </c>
      <c r="D11035" t="s">
        <v>35</v>
      </c>
      <c r="E11035" t="s">
        <v>36</v>
      </c>
      <c r="F11035">
        <v>14236</v>
      </c>
      <c r="G11035" t="s">
        <v>4102</v>
      </c>
      <c r="H11035" t="s">
        <v>4103</v>
      </c>
      <c r="I11035" t="s">
        <v>160</v>
      </c>
      <c r="N11035" t="s">
        <v>4104</v>
      </c>
      <c r="O11035">
        <v>20.82</v>
      </c>
      <c r="P11035">
        <v>21.85</v>
      </c>
      <c r="Q11035">
        <v>20.82</v>
      </c>
      <c r="R11035">
        <v>21.61</v>
      </c>
      <c r="S11035">
        <v>21.65</v>
      </c>
      <c r="T11035">
        <v>21.36</v>
      </c>
      <c r="V11035">
        <v>21.61</v>
      </c>
      <c r="Y11035">
        <v>434153</v>
      </c>
      <c r="Z11035">
        <v>9368711.5199999996</v>
      </c>
      <c r="AA11035">
        <v>1892</v>
      </c>
      <c r="AB11035" t="s">
        <v>41</v>
      </c>
      <c r="AC11035">
        <v>1</v>
      </c>
    </row>
    <row r="11036" spans="1:29">
      <c r="A11036">
        <v>46044</v>
      </c>
      <c r="B11036">
        <v>46044</v>
      </c>
      <c r="C11036" t="s">
        <v>34</v>
      </c>
      <c r="D11036" t="s">
        <v>35</v>
      </c>
      <c r="E11036" t="s">
        <v>36</v>
      </c>
      <c r="F11036">
        <v>11538</v>
      </c>
      <c r="G11036" t="s">
        <v>4105</v>
      </c>
      <c r="H11036" t="s">
        <v>4106</v>
      </c>
      <c r="I11036" t="s">
        <v>160</v>
      </c>
      <c r="N11036" t="s">
        <v>4107</v>
      </c>
      <c r="O11036">
        <v>30.78</v>
      </c>
      <c r="P11036">
        <v>31.16</v>
      </c>
      <c r="Q11036">
        <v>30.68</v>
      </c>
      <c r="R11036">
        <v>30.82</v>
      </c>
      <c r="S11036">
        <v>30.75</v>
      </c>
      <c r="T11036">
        <v>30.56</v>
      </c>
      <c r="V11036">
        <v>30.78</v>
      </c>
      <c r="Y11036">
        <v>186870</v>
      </c>
      <c r="Z11036">
        <v>5765568.9400000004</v>
      </c>
      <c r="AA11036">
        <v>694</v>
      </c>
      <c r="AB11036" t="s">
        <v>41</v>
      </c>
      <c r="AC11036">
        <v>1</v>
      </c>
    </row>
    <row r="11037" spans="1:29">
      <c r="A11037">
        <v>46044</v>
      </c>
      <c r="B11037">
        <v>46044</v>
      </c>
      <c r="C11037" t="s">
        <v>34</v>
      </c>
      <c r="D11037" t="s">
        <v>35</v>
      </c>
      <c r="E11037" t="s">
        <v>36</v>
      </c>
      <c r="F11037">
        <v>10619</v>
      </c>
      <c r="G11037" t="s">
        <v>4108</v>
      </c>
      <c r="H11037" t="s">
        <v>4109</v>
      </c>
      <c r="I11037" t="s">
        <v>160</v>
      </c>
      <c r="N11037" t="s">
        <v>4110</v>
      </c>
      <c r="O11037">
        <v>67.900000000000006</v>
      </c>
      <c r="P11037">
        <v>69.17</v>
      </c>
      <c r="Q11037">
        <v>67.56</v>
      </c>
      <c r="R11037">
        <v>68.62</v>
      </c>
      <c r="S11037">
        <v>68.84</v>
      </c>
      <c r="T11037">
        <v>67.959999999999994</v>
      </c>
      <c r="V11037">
        <v>68.62</v>
      </c>
      <c r="Y11037">
        <v>47790</v>
      </c>
      <c r="Z11037">
        <v>3283483.74</v>
      </c>
      <c r="AA11037">
        <v>641</v>
      </c>
      <c r="AB11037" t="s">
        <v>41</v>
      </c>
      <c r="AC11037">
        <v>1</v>
      </c>
    </row>
    <row r="11038" spans="1:29">
      <c r="A11038">
        <v>46044</v>
      </c>
      <c r="B11038">
        <v>46044</v>
      </c>
      <c r="C11038" t="s">
        <v>34</v>
      </c>
      <c r="D11038" t="s">
        <v>35</v>
      </c>
      <c r="E11038" t="s">
        <v>36</v>
      </c>
      <c r="F11038">
        <v>10633</v>
      </c>
      <c r="G11038" t="s">
        <v>4111</v>
      </c>
      <c r="H11038" t="s">
        <v>4112</v>
      </c>
      <c r="I11038" t="s">
        <v>160</v>
      </c>
      <c r="N11038" t="s">
        <v>4113</v>
      </c>
      <c r="O11038">
        <v>26.59</v>
      </c>
      <c r="P11038">
        <v>26.77</v>
      </c>
      <c r="Q11038">
        <v>26.43</v>
      </c>
      <c r="R11038">
        <v>26.55</v>
      </c>
      <c r="S11038">
        <v>26.43</v>
      </c>
      <c r="T11038">
        <v>26.36</v>
      </c>
      <c r="V11038">
        <v>26.55</v>
      </c>
      <c r="Y11038">
        <v>47336</v>
      </c>
      <c r="Z11038">
        <v>1257721.1100000001</v>
      </c>
      <c r="AA11038">
        <v>286</v>
      </c>
      <c r="AB11038" t="s">
        <v>41</v>
      </c>
      <c r="AC11038">
        <v>1</v>
      </c>
    </row>
    <row r="11039" spans="1:29">
      <c r="A11039">
        <v>46044</v>
      </c>
      <c r="B11039">
        <v>46044</v>
      </c>
      <c r="C11039" t="s">
        <v>34</v>
      </c>
      <c r="D11039" t="s">
        <v>35</v>
      </c>
      <c r="E11039" t="s">
        <v>36</v>
      </c>
      <c r="F11039">
        <v>22433</v>
      </c>
      <c r="G11039" t="s">
        <v>4114</v>
      </c>
      <c r="H11039" t="s">
        <v>4115</v>
      </c>
      <c r="I11039" t="s">
        <v>160</v>
      </c>
      <c r="N11039" t="s">
        <v>4116</v>
      </c>
      <c r="O11039">
        <v>60.57</v>
      </c>
      <c r="P11039">
        <v>61.03</v>
      </c>
      <c r="Q11039">
        <v>60.3</v>
      </c>
      <c r="R11039">
        <v>60.72</v>
      </c>
      <c r="S11039">
        <v>60.79</v>
      </c>
      <c r="T11039">
        <v>60.27</v>
      </c>
      <c r="V11039">
        <v>60.72</v>
      </c>
      <c r="Y11039">
        <v>49221</v>
      </c>
      <c r="Z11039">
        <v>2990036.22</v>
      </c>
      <c r="AA11039">
        <v>378</v>
      </c>
      <c r="AB11039" t="s">
        <v>41</v>
      </c>
      <c r="AC11039">
        <v>1</v>
      </c>
    </row>
    <row r="11040" spans="1:29">
      <c r="A11040">
        <v>46044</v>
      </c>
      <c r="B11040">
        <v>46044</v>
      </c>
      <c r="C11040" t="s">
        <v>34</v>
      </c>
      <c r="D11040" t="s">
        <v>35</v>
      </c>
      <c r="E11040" t="s">
        <v>36</v>
      </c>
      <c r="F11040">
        <v>12101</v>
      </c>
      <c r="G11040" t="s">
        <v>4117</v>
      </c>
      <c r="H11040" t="s">
        <v>4118</v>
      </c>
      <c r="I11040" t="s">
        <v>160</v>
      </c>
      <c r="N11040" t="s">
        <v>4119</v>
      </c>
      <c r="O11040">
        <v>40.68</v>
      </c>
      <c r="P11040">
        <v>40.89</v>
      </c>
      <c r="Q11040">
        <v>40.369999999999997</v>
      </c>
      <c r="R11040">
        <v>40.549999999999997</v>
      </c>
      <c r="S11040">
        <v>40.65</v>
      </c>
      <c r="T11040">
        <v>40.33</v>
      </c>
      <c r="V11040">
        <v>40.549999999999997</v>
      </c>
      <c r="Y11040">
        <v>23537</v>
      </c>
      <c r="Z11040">
        <v>955304.55</v>
      </c>
      <c r="AA11040">
        <v>214</v>
      </c>
      <c r="AB11040" t="s">
        <v>41</v>
      </c>
      <c r="AC11040">
        <v>1</v>
      </c>
    </row>
    <row r="11041" spans="1:29">
      <c r="A11041">
        <v>46044</v>
      </c>
      <c r="B11041">
        <v>46044</v>
      </c>
      <c r="C11041" t="s">
        <v>34</v>
      </c>
      <c r="D11041" t="s">
        <v>35</v>
      </c>
      <c r="E11041" t="s">
        <v>36</v>
      </c>
      <c r="F11041">
        <v>11591</v>
      </c>
      <c r="G11041" t="s">
        <v>4120</v>
      </c>
      <c r="H11041" t="s">
        <v>4121</v>
      </c>
      <c r="I11041" t="s">
        <v>160</v>
      </c>
      <c r="N11041" t="s">
        <v>4122</v>
      </c>
      <c r="O11041">
        <v>283.11</v>
      </c>
      <c r="P11041">
        <v>284.72000000000003</v>
      </c>
      <c r="Q11041">
        <v>282</v>
      </c>
      <c r="R11041">
        <v>283.35000000000002</v>
      </c>
      <c r="S11041">
        <v>283.72000000000003</v>
      </c>
      <c r="T11041">
        <v>281.70999999999998</v>
      </c>
      <c r="V11041">
        <v>283.36</v>
      </c>
      <c r="Y11041">
        <v>198951</v>
      </c>
      <c r="Z11041">
        <v>56335781.259999998</v>
      </c>
      <c r="AA11041">
        <v>2167</v>
      </c>
      <c r="AB11041" t="s">
        <v>41</v>
      </c>
      <c r="AC11041">
        <v>1</v>
      </c>
    </row>
    <row r="11042" spans="1:29">
      <c r="A11042">
        <v>46044</v>
      </c>
      <c r="B11042">
        <v>46044</v>
      </c>
      <c r="C11042" t="s">
        <v>34</v>
      </c>
      <c r="D11042" t="s">
        <v>35</v>
      </c>
      <c r="E11042" t="s">
        <v>36</v>
      </c>
      <c r="F11042">
        <v>12108</v>
      </c>
      <c r="G11042" t="s">
        <v>4126</v>
      </c>
      <c r="H11042" t="s">
        <v>4127</v>
      </c>
      <c r="I11042" t="s">
        <v>160</v>
      </c>
      <c r="N11042" t="s">
        <v>4128</v>
      </c>
      <c r="O11042">
        <v>28.75</v>
      </c>
      <c r="P11042">
        <v>28.97</v>
      </c>
      <c r="Q11042">
        <v>28.55</v>
      </c>
      <c r="R11042">
        <v>28.79</v>
      </c>
      <c r="S11042">
        <v>28.79</v>
      </c>
      <c r="T11042">
        <v>28.6</v>
      </c>
      <c r="V11042">
        <v>28.79</v>
      </c>
      <c r="Y11042">
        <v>61033</v>
      </c>
      <c r="Z11042">
        <v>1755848.86</v>
      </c>
      <c r="AA11042">
        <v>348</v>
      </c>
      <c r="AB11042" t="s">
        <v>41</v>
      </c>
      <c r="AC11042">
        <v>1</v>
      </c>
    </row>
    <row r="11043" spans="1:29">
      <c r="A11043">
        <v>46044</v>
      </c>
      <c r="B11043">
        <v>46044</v>
      </c>
      <c r="C11043" t="s">
        <v>34</v>
      </c>
      <c r="D11043" t="s">
        <v>35</v>
      </c>
      <c r="E11043" t="s">
        <v>36</v>
      </c>
      <c r="F11043">
        <v>11255</v>
      </c>
      <c r="G11043" t="s">
        <v>4129</v>
      </c>
      <c r="H11043" t="s">
        <v>4130</v>
      </c>
      <c r="I11043" t="s">
        <v>160</v>
      </c>
      <c r="N11043" t="s">
        <v>4131</v>
      </c>
      <c r="O11043">
        <v>59.39</v>
      </c>
      <c r="P11043">
        <v>59.95</v>
      </c>
      <c r="Q11043">
        <v>59.2</v>
      </c>
      <c r="R11043">
        <v>59.7</v>
      </c>
      <c r="S11043">
        <v>59.8</v>
      </c>
      <c r="T11043">
        <v>59.14</v>
      </c>
      <c r="V11043">
        <v>59.7</v>
      </c>
      <c r="Y11043">
        <v>8394</v>
      </c>
      <c r="Z11043">
        <v>499723.24</v>
      </c>
      <c r="AA11043">
        <v>102</v>
      </c>
      <c r="AB11043" t="s">
        <v>41</v>
      </c>
      <c r="AC11043">
        <v>1</v>
      </c>
    </row>
    <row r="11044" spans="1:29">
      <c r="A11044">
        <v>46044</v>
      </c>
      <c r="B11044">
        <v>46044</v>
      </c>
      <c r="C11044" t="s">
        <v>34</v>
      </c>
      <c r="D11044" t="s">
        <v>35</v>
      </c>
      <c r="E11044" t="s">
        <v>36</v>
      </c>
      <c r="F11044">
        <v>11593</v>
      </c>
      <c r="G11044" t="s">
        <v>4132</v>
      </c>
      <c r="H11044" t="s">
        <v>4133</v>
      </c>
      <c r="I11044" t="s">
        <v>160</v>
      </c>
      <c r="N11044" t="s">
        <v>4134</v>
      </c>
      <c r="O11044">
        <v>94.71</v>
      </c>
      <c r="P11044">
        <v>94.88</v>
      </c>
      <c r="Q11044">
        <v>92.28</v>
      </c>
      <c r="R11044">
        <v>92.67</v>
      </c>
      <c r="S11044">
        <v>92.98</v>
      </c>
      <c r="T11044">
        <v>92.4</v>
      </c>
      <c r="V11044">
        <v>92.67</v>
      </c>
      <c r="Y11044">
        <v>46047</v>
      </c>
      <c r="Z11044">
        <v>4275071.41</v>
      </c>
      <c r="AA11044">
        <v>457</v>
      </c>
      <c r="AB11044" t="s">
        <v>41</v>
      </c>
      <c r="AC11044">
        <v>1</v>
      </c>
    </row>
    <row r="11045" spans="1:29">
      <c r="A11045">
        <v>46044</v>
      </c>
      <c r="B11045">
        <v>46044</v>
      </c>
      <c r="C11045" t="s">
        <v>34</v>
      </c>
      <c r="D11045" t="s">
        <v>35</v>
      </c>
      <c r="E11045" t="s">
        <v>36</v>
      </c>
      <c r="F11045">
        <v>10876</v>
      </c>
      <c r="G11045" t="s">
        <v>4135</v>
      </c>
      <c r="H11045" t="s">
        <v>4136</v>
      </c>
      <c r="I11045" t="s">
        <v>160</v>
      </c>
      <c r="N11045" t="s">
        <v>4137</v>
      </c>
      <c r="O11045">
        <v>304.8</v>
      </c>
      <c r="P11045">
        <v>319.89999999999998</v>
      </c>
      <c r="Q11045">
        <v>250.28</v>
      </c>
      <c r="R11045">
        <v>279.54000000000002</v>
      </c>
      <c r="S11045">
        <v>276</v>
      </c>
      <c r="T11045">
        <v>311.68</v>
      </c>
      <c r="V11045">
        <v>279.52</v>
      </c>
      <c r="Y11045">
        <v>40464919</v>
      </c>
      <c r="Z11045">
        <v>11333148142.17</v>
      </c>
      <c r="AA11045">
        <v>241241</v>
      </c>
      <c r="AB11045" t="s">
        <v>41</v>
      </c>
      <c r="AC11045">
        <v>1</v>
      </c>
    </row>
    <row r="11046" spans="1:29">
      <c r="A11046">
        <v>46044</v>
      </c>
      <c r="B11046">
        <v>46044</v>
      </c>
      <c r="C11046" t="s">
        <v>34</v>
      </c>
      <c r="D11046" t="s">
        <v>35</v>
      </c>
      <c r="E11046" t="s">
        <v>36</v>
      </c>
      <c r="F11046">
        <v>14233</v>
      </c>
      <c r="G11046" t="s">
        <v>4138</v>
      </c>
      <c r="H11046" t="s">
        <v>4139</v>
      </c>
      <c r="I11046" t="s">
        <v>160</v>
      </c>
      <c r="N11046" t="s">
        <v>4140</v>
      </c>
      <c r="O11046">
        <v>157.44</v>
      </c>
      <c r="P11046">
        <v>158.55000000000001</v>
      </c>
      <c r="Q11046">
        <v>156.1</v>
      </c>
      <c r="R11046">
        <v>157.34</v>
      </c>
      <c r="S11046">
        <v>157.9</v>
      </c>
      <c r="T11046">
        <v>155.82</v>
      </c>
      <c r="V11046">
        <v>157.35</v>
      </c>
      <c r="Y11046">
        <v>2217224</v>
      </c>
      <c r="Z11046">
        <v>348990061.51999998</v>
      </c>
      <c r="AA11046">
        <v>11399</v>
      </c>
      <c r="AB11046" t="s">
        <v>41</v>
      </c>
      <c r="AC11046">
        <v>1</v>
      </c>
    </row>
    <row r="11047" spans="1:29">
      <c r="A11047">
        <v>46044</v>
      </c>
      <c r="B11047">
        <v>46044</v>
      </c>
      <c r="C11047" t="s">
        <v>34</v>
      </c>
      <c r="D11047" t="s">
        <v>35</v>
      </c>
      <c r="E11047" t="s">
        <v>36</v>
      </c>
      <c r="F11047">
        <v>11260</v>
      </c>
      <c r="G11047" t="s">
        <v>4141</v>
      </c>
      <c r="H11047" t="s">
        <v>4142</v>
      </c>
      <c r="I11047" t="s">
        <v>160</v>
      </c>
      <c r="N11047" t="s">
        <v>4143</v>
      </c>
      <c r="O11047">
        <v>138.87</v>
      </c>
      <c r="P11047">
        <v>139.32</v>
      </c>
      <c r="Q11047">
        <v>138</v>
      </c>
      <c r="R11047">
        <v>138.59</v>
      </c>
      <c r="S11047">
        <v>138.68</v>
      </c>
      <c r="T11047">
        <v>137.6</v>
      </c>
      <c r="V11047">
        <v>138.59</v>
      </c>
      <c r="Y11047">
        <v>12298</v>
      </c>
      <c r="Z11047">
        <v>1703164.33</v>
      </c>
      <c r="AA11047">
        <v>63</v>
      </c>
      <c r="AB11047" t="s">
        <v>41</v>
      </c>
      <c r="AC11047">
        <v>1</v>
      </c>
    </row>
    <row r="11048" spans="1:29">
      <c r="A11048">
        <v>46044</v>
      </c>
      <c r="B11048">
        <v>46044</v>
      </c>
      <c r="C11048" t="s">
        <v>34</v>
      </c>
      <c r="D11048" t="s">
        <v>35</v>
      </c>
      <c r="E11048" t="s">
        <v>36</v>
      </c>
      <c r="F11048">
        <v>22595</v>
      </c>
      <c r="G11048" t="s">
        <v>4144</v>
      </c>
      <c r="H11048" t="s">
        <v>4145</v>
      </c>
      <c r="I11048" t="s">
        <v>160</v>
      </c>
      <c r="N11048" t="s">
        <v>4146</v>
      </c>
      <c r="O11048">
        <v>89.79</v>
      </c>
      <c r="P11048">
        <v>90.9</v>
      </c>
      <c r="Q11048">
        <v>89.55</v>
      </c>
      <c r="R11048">
        <v>90.48</v>
      </c>
      <c r="S11048">
        <v>90</v>
      </c>
      <c r="T11048">
        <v>88.47</v>
      </c>
      <c r="V11048">
        <v>90.48</v>
      </c>
      <c r="Y11048">
        <v>22135</v>
      </c>
      <c r="Z11048">
        <v>1998199.17</v>
      </c>
      <c r="AA11048">
        <v>237</v>
      </c>
      <c r="AB11048" t="s">
        <v>41</v>
      </c>
      <c r="AC11048">
        <v>1</v>
      </c>
    </row>
    <row r="11049" spans="1:29">
      <c r="A11049">
        <v>46044</v>
      </c>
      <c r="B11049">
        <v>46044</v>
      </c>
      <c r="C11049" t="s">
        <v>34</v>
      </c>
      <c r="D11049" t="s">
        <v>35</v>
      </c>
      <c r="E11049" t="s">
        <v>36</v>
      </c>
      <c r="F11049">
        <v>19205</v>
      </c>
      <c r="G11049" t="s">
        <v>4147</v>
      </c>
      <c r="H11049" t="s">
        <v>4148</v>
      </c>
      <c r="I11049" t="s">
        <v>160</v>
      </c>
      <c r="N11049" t="s">
        <v>4149</v>
      </c>
      <c r="O11049">
        <v>8.5399999999999991</v>
      </c>
      <c r="P11049">
        <v>8.75</v>
      </c>
      <c r="Q11049">
        <v>8.11</v>
      </c>
      <c r="R11049">
        <v>8.1999999999999993</v>
      </c>
      <c r="S11049">
        <v>8.25</v>
      </c>
      <c r="T11049">
        <v>8.01</v>
      </c>
      <c r="V11049">
        <v>8.1999999999999993</v>
      </c>
      <c r="Y11049">
        <v>6073</v>
      </c>
      <c r="Z11049">
        <v>50684.06</v>
      </c>
      <c r="AA11049">
        <v>97</v>
      </c>
      <c r="AB11049" t="s">
        <v>41</v>
      </c>
      <c r="AC11049">
        <v>1</v>
      </c>
    </row>
    <row r="11050" spans="1:29">
      <c r="A11050">
        <v>46044</v>
      </c>
      <c r="B11050">
        <v>46044</v>
      </c>
      <c r="C11050" t="s">
        <v>34</v>
      </c>
      <c r="D11050" t="s">
        <v>35</v>
      </c>
      <c r="E11050" t="s">
        <v>36</v>
      </c>
      <c r="F11050">
        <v>15555</v>
      </c>
      <c r="G11050" t="s">
        <v>4153</v>
      </c>
      <c r="H11050" t="s">
        <v>4154</v>
      </c>
      <c r="I11050" t="s">
        <v>160</v>
      </c>
      <c r="N11050" t="s">
        <v>4155</v>
      </c>
      <c r="O11050">
        <v>630.04999999999995</v>
      </c>
      <c r="P11050">
        <v>637.20000000000005</v>
      </c>
      <c r="Q11050">
        <v>623.45000000000005</v>
      </c>
      <c r="R11050">
        <v>629.54999999999995</v>
      </c>
      <c r="S11050">
        <v>628</v>
      </c>
      <c r="T11050">
        <v>627.95000000000005</v>
      </c>
      <c r="V11050">
        <v>629.6</v>
      </c>
      <c r="Y11050">
        <v>85891</v>
      </c>
      <c r="Z11050">
        <v>54163368.75</v>
      </c>
      <c r="AA11050">
        <v>9464</v>
      </c>
      <c r="AB11050" t="s">
        <v>41</v>
      </c>
      <c r="AC11050">
        <v>1</v>
      </c>
    </row>
    <row r="11051" spans="1:29">
      <c r="A11051">
        <v>46044</v>
      </c>
      <c r="B11051">
        <v>46044</v>
      </c>
      <c r="C11051" t="s">
        <v>34</v>
      </c>
      <c r="D11051" t="s">
        <v>35</v>
      </c>
      <c r="E11051" t="s">
        <v>36</v>
      </c>
      <c r="F11051">
        <v>7425</v>
      </c>
      <c r="G11051" t="s">
        <v>4156</v>
      </c>
      <c r="H11051" t="s">
        <v>4157</v>
      </c>
      <c r="I11051" t="s">
        <v>160</v>
      </c>
      <c r="N11051" t="s">
        <v>4158</v>
      </c>
      <c r="O11051">
        <v>116</v>
      </c>
      <c r="P11051">
        <v>116</v>
      </c>
      <c r="Q11051">
        <v>107.35</v>
      </c>
      <c r="R11051">
        <v>109.82</v>
      </c>
      <c r="S11051">
        <v>110.65</v>
      </c>
      <c r="T11051">
        <v>111.79</v>
      </c>
      <c r="V11051">
        <v>109.82</v>
      </c>
      <c r="Y11051">
        <v>30234</v>
      </c>
      <c r="Z11051">
        <v>3328861.36</v>
      </c>
      <c r="AA11051">
        <v>844</v>
      </c>
      <c r="AB11051" t="s">
        <v>41</v>
      </c>
      <c r="AC11051">
        <v>1</v>
      </c>
    </row>
    <row r="11052" spans="1:29">
      <c r="A11052">
        <v>46044</v>
      </c>
      <c r="B11052">
        <v>46044</v>
      </c>
      <c r="C11052" t="s">
        <v>34</v>
      </c>
      <c r="D11052" t="s">
        <v>35</v>
      </c>
      <c r="E11052" t="s">
        <v>36</v>
      </c>
      <c r="F11052">
        <v>1336</v>
      </c>
      <c r="G11052" t="s">
        <v>4159</v>
      </c>
      <c r="H11052" t="s">
        <v>4160</v>
      </c>
      <c r="I11052" t="s">
        <v>160</v>
      </c>
      <c r="N11052" t="s">
        <v>11067</v>
      </c>
      <c r="O11052">
        <v>553.45000000000005</v>
      </c>
      <c r="P11052">
        <v>559.5</v>
      </c>
      <c r="Q11052">
        <v>545</v>
      </c>
      <c r="R11052">
        <v>547.95000000000005</v>
      </c>
      <c r="S11052">
        <v>549</v>
      </c>
      <c r="T11052">
        <v>547.75</v>
      </c>
      <c r="V11052">
        <v>547.95000000000005</v>
      </c>
      <c r="Y11052">
        <v>556507</v>
      </c>
      <c r="Z11052">
        <v>307303266.85000002</v>
      </c>
      <c r="AA11052">
        <v>18810</v>
      </c>
      <c r="AB11052" t="s">
        <v>41</v>
      </c>
      <c r="AC11052">
        <v>1</v>
      </c>
    </row>
    <row r="11053" spans="1:29">
      <c r="A11053">
        <v>46044</v>
      </c>
      <c r="B11053">
        <v>46044</v>
      </c>
      <c r="C11053" t="s">
        <v>34</v>
      </c>
      <c r="D11053" t="s">
        <v>35</v>
      </c>
      <c r="E11053" t="s">
        <v>36</v>
      </c>
      <c r="F11053">
        <v>2316</v>
      </c>
      <c r="G11053" t="s">
        <v>4162</v>
      </c>
      <c r="H11053" t="s">
        <v>4163</v>
      </c>
      <c r="I11053" t="s">
        <v>160</v>
      </c>
      <c r="N11053" t="s">
        <v>4164</v>
      </c>
      <c r="O11053">
        <v>164</v>
      </c>
      <c r="P11053">
        <v>166.49</v>
      </c>
      <c r="Q11053">
        <v>163.53</v>
      </c>
      <c r="R11053">
        <v>164.87</v>
      </c>
      <c r="S11053">
        <v>165.5</v>
      </c>
      <c r="T11053">
        <v>162.99</v>
      </c>
      <c r="V11053">
        <v>164.85</v>
      </c>
      <c r="Y11053">
        <v>26839</v>
      </c>
      <c r="Z11053">
        <v>4418801.54</v>
      </c>
      <c r="AA11053">
        <v>1807</v>
      </c>
      <c r="AB11053" t="s">
        <v>41</v>
      </c>
      <c r="AC11053">
        <v>1</v>
      </c>
    </row>
    <row r="11054" spans="1:29">
      <c r="A11054">
        <v>46044</v>
      </c>
      <c r="B11054">
        <v>46044</v>
      </c>
      <c r="C11054" t="s">
        <v>34</v>
      </c>
      <c r="D11054" t="s">
        <v>35</v>
      </c>
      <c r="E11054" t="s">
        <v>36</v>
      </c>
      <c r="F11054">
        <v>701</v>
      </c>
      <c r="G11054" t="s">
        <v>4165</v>
      </c>
      <c r="H11054" t="s">
        <v>4166</v>
      </c>
      <c r="I11054" t="s">
        <v>160</v>
      </c>
      <c r="N11054" t="s">
        <v>4167</v>
      </c>
      <c r="O11054">
        <v>131.88999999999999</v>
      </c>
      <c r="P11054">
        <v>134.65</v>
      </c>
      <c r="Q11054">
        <v>131.55000000000001</v>
      </c>
      <c r="R11054">
        <v>133.02000000000001</v>
      </c>
      <c r="S11054">
        <v>132.55000000000001</v>
      </c>
      <c r="T11054">
        <v>130.34</v>
      </c>
      <c r="V11054">
        <v>133</v>
      </c>
      <c r="Y11054">
        <v>209488</v>
      </c>
      <c r="Z11054">
        <v>27825913.350000001</v>
      </c>
      <c r="AA11054">
        <v>2880</v>
      </c>
      <c r="AB11054" t="s">
        <v>41</v>
      </c>
      <c r="AC11054">
        <v>1</v>
      </c>
    </row>
    <row r="11055" spans="1:29">
      <c r="A11055">
        <v>46044</v>
      </c>
      <c r="B11055">
        <v>46044</v>
      </c>
      <c r="C11055" t="s">
        <v>34</v>
      </c>
      <c r="D11055" t="s">
        <v>35</v>
      </c>
      <c r="E11055" t="s">
        <v>36</v>
      </c>
      <c r="F11055">
        <v>2614</v>
      </c>
      <c r="G11055" t="s">
        <v>4168</v>
      </c>
      <c r="H11055" t="s">
        <v>4169</v>
      </c>
      <c r="I11055" t="s">
        <v>160</v>
      </c>
      <c r="N11055" t="s">
        <v>4170</v>
      </c>
      <c r="O11055">
        <v>209.2</v>
      </c>
      <c r="P11055">
        <v>218</v>
      </c>
      <c r="Q11055">
        <v>209.2</v>
      </c>
      <c r="R11055">
        <v>216.89</v>
      </c>
      <c r="S11055">
        <v>216.13</v>
      </c>
      <c r="T11055">
        <v>208.11</v>
      </c>
      <c r="V11055">
        <v>216.9</v>
      </c>
      <c r="Y11055">
        <v>30734</v>
      </c>
      <c r="Z11055">
        <v>6597449.5</v>
      </c>
      <c r="AA11055">
        <v>1356</v>
      </c>
      <c r="AB11055" t="s">
        <v>41</v>
      </c>
      <c r="AC11055">
        <v>1</v>
      </c>
    </row>
    <row r="11056" spans="1:29">
      <c r="A11056">
        <v>46044</v>
      </c>
      <c r="B11056">
        <v>46044</v>
      </c>
      <c r="C11056" t="s">
        <v>34</v>
      </c>
      <c r="D11056" t="s">
        <v>35</v>
      </c>
      <c r="E11056" t="s">
        <v>36</v>
      </c>
      <c r="F11056">
        <v>4598</v>
      </c>
      <c r="G11056" t="s">
        <v>4171</v>
      </c>
      <c r="H11056" t="s">
        <v>4172</v>
      </c>
      <c r="I11056" t="s">
        <v>160</v>
      </c>
      <c r="N11056" t="s">
        <v>4173</v>
      </c>
      <c r="O11056">
        <v>407.75</v>
      </c>
      <c r="P11056">
        <v>421.05</v>
      </c>
      <c r="Q11056">
        <v>407.75</v>
      </c>
      <c r="R11056">
        <v>413.8</v>
      </c>
      <c r="S11056">
        <v>415.4</v>
      </c>
      <c r="T11056">
        <v>410.45</v>
      </c>
      <c r="V11056">
        <v>413.8</v>
      </c>
      <c r="Y11056">
        <v>134822</v>
      </c>
      <c r="Z11056">
        <v>56041620.600000001</v>
      </c>
      <c r="AA11056">
        <v>5818</v>
      </c>
      <c r="AB11056" t="s">
        <v>41</v>
      </c>
      <c r="AC11056">
        <v>1</v>
      </c>
    </row>
    <row r="11057" spans="1:29">
      <c r="A11057">
        <v>46044</v>
      </c>
      <c r="B11057">
        <v>46044</v>
      </c>
      <c r="C11057" t="s">
        <v>34</v>
      </c>
      <c r="D11057" t="s">
        <v>35</v>
      </c>
      <c r="E11057" t="s">
        <v>36</v>
      </c>
      <c r="F11057">
        <v>1348</v>
      </c>
      <c r="G11057" t="s">
        <v>4174</v>
      </c>
      <c r="H11057" t="s">
        <v>4175</v>
      </c>
      <c r="I11057" t="s">
        <v>160</v>
      </c>
      <c r="N11057" t="s">
        <v>4176</v>
      </c>
      <c r="O11057">
        <v>5593</v>
      </c>
      <c r="P11057">
        <v>5665</v>
      </c>
      <c r="Q11057">
        <v>5465.5</v>
      </c>
      <c r="R11057">
        <v>5488.5</v>
      </c>
      <c r="S11057">
        <v>5481.5</v>
      </c>
      <c r="T11057">
        <v>5538.5</v>
      </c>
      <c r="V11057">
        <v>5488.5</v>
      </c>
      <c r="Y11057">
        <v>401574</v>
      </c>
      <c r="Z11057">
        <v>2232512703.5</v>
      </c>
      <c r="AA11057">
        <v>47210</v>
      </c>
      <c r="AB11057" t="s">
        <v>41</v>
      </c>
      <c r="AC11057">
        <v>1</v>
      </c>
    </row>
    <row r="11058" spans="1:29">
      <c r="A11058">
        <v>46044</v>
      </c>
      <c r="B11058">
        <v>46044</v>
      </c>
      <c r="C11058" t="s">
        <v>34</v>
      </c>
      <c r="D11058" t="s">
        <v>35</v>
      </c>
      <c r="E11058" t="s">
        <v>36</v>
      </c>
      <c r="F11058">
        <v>7048</v>
      </c>
      <c r="G11058" t="s">
        <v>4177</v>
      </c>
      <c r="H11058" t="s">
        <v>4178</v>
      </c>
      <c r="I11058" t="s">
        <v>160</v>
      </c>
      <c r="N11058" t="s">
        <v>4179</v>
      </c>
      <c r="O11058">
        <v>1422.8</v>
      </c>
      <c r="P11058">
        <v>1479</v>
      </c>
      <c r="Q11058">
        <v>1422.8</v>
      </c>
      <c r="R11058">
        <v>1434.9</v>
      </c>
      <c r="S11058">
        <v>1425.5</v>
      </c>
      <c r="T11058">
        <v>1414.7</v>
      </c>
      <c r="V11058">
        <v>1434.85</v>
      </c>
      <c r="Y11058">
        <v>6591</v>
      </c>
      <c r="Z11058">
        <v>9574259.5</v>
      </c>
      <c r="AA11058">
        <v>953</v>
      </c>
      <c r="AB11058" t="s">
        <v>41</v>
      </c>
      <c r="AC11058">
        <v>1</v>
      </c>
    </row>
    <row r="11059" spans="1:29">
      <c r="A11059">
        <v>46044</v>
      </c>
      <c r="B11059">
        <v>46044</v>
      </c>
      <c r="C11059" t="s">
        <v>34</v>
      </c>
      <c r="D11059" t="s">
        <v>35</v>
      </c>
      <c r="E11059" t="s">
        <v>36</v>
      </c>
      <c r="F11059">
        <v>27008</v>
      </c>
      <c r="G11059" t="s">
        <v>4180</v>
      </c>
      <c r="H11059" t="s">
        <v>4181</v>
      </c>
      <c r="I11059" t="s">
        <v>160</v>
      </c>
      <c r="N11059" t="s">
        <v>4182</v>
      </c>
      <c r="O11059">
        <v>158.29</v>
      </c>
      <c r="P11059">
        <v>163</v>
      </c>
      <c r="Q11059">
        <v>158.28</v>
      </c>
      <c r="R11059">
        <v>161.69</v>
      </c>
      <c r="S11059">
        <v>163</v>
      </c>
      <c r="T11059">
        <v>158.28</v>
      </c>
      <c r="V11059">
        <v>161.69999999999999</v>
      </c>
      <c r="Y11059">
        <v>2294</v>
      </c>
      <c r="Z11059">
        <v>370014.45</v>
      </c>
      <c r="AA11059">
        <v>48</v>
      </c>
      <c r="AB11059" t="s">
        <v>41</v>
      </c>
      <c r="AC11059">
        <v>1</v>
      </c>
    </row>
    <row r="11060" spans="1:29">
      <c r="A11060">
        <v>46044</v>
      </c>
      <c r="B11060">
        <v>46044</v>
      </c>
      <c r="C11060" t="s">
        <v>34</v>
      </c>
      <c r="D11060" t="s">
        <v>35</v>
      </c>
      <c r="E11060" t="s">
        <v>36</v>
      </c>
      <c r="F11060">
        <v>29666</v>
      </c>
      <c r="G11060" t="s">
        <v>4186</v>
      </c>
      <c r="H11060" t="s">
        <v>4187</v>
      </c>
      <c r="I11060" t="s">
        <v>160</v>
      </c>
      <c r="N11060" t="s">
        <v>4188</v>
      </c>
      <c r="O11060">
        <v>712</v>
      </c>
      <c r="P11060">
        <v>728.45</v>
      </c>
      <c r="Q11060">
        <v>710.45</v>
      </c>
      <c r="R11060">
        <v>725.7</v>
      </c>
      <c r="S11060">
        <v>725.05</v>
      </c>
      <c r="T11060">
        <v>705.45</v>
      </c>
      <c r="V11060">
        <v>725.75</v>
      </c>
      <c r="Y11060">
        <v>147898</v>
      </c>
      <c r="Z11060">
        <v>106812078.09999999</v>
      </c>
      <c r="AA11060">
        <v>12982</v>
      </c>
      <c r="AB11060" t="s">
        <v>41</v>
      </c>
      <c r="AC11060">
        <v>1</v>
      </c>
    </row>
    <row r="11061" spans="1:29">
      <c r="A11061">
        <v>46044</v>
      </c>
      <c r="B11061">
        <v>46044</v>
      </c>
      <c r="C11061" t="s">
        <v>34</v>
      </c>
      <c r="D11061" t="s">
        <v>35</v>
      </c>
      <c r="E11061" t="s">
        <v>36</v>
      </c>
      <c r="F11061">
        <v>21951</v>
      </c>
      <c r="G11061" t="s">
        <v>4189</v>
      </c>
      <c r="H11061" t="s">
        <v>4190</v>
      </c>
      <c r="I11061" t="s">
        <v>160</v>
      </c>
      <c r="N11061" t="s">
        <v>4191</v>
      </c>
      <c r="O11061">
        <v>63</v>
      </c>
      <c r="P11061">
        <v>63.67</v>
      </c>
      <c r="Q11061">
        <v>62.06</v>
      </c>
      <c r="R11061">
        <v>62.37</v>
      </c>
      <c r="S11061">
        <v>62.53</v>
      </c>
      <c r="T11061">
        <v>62.02</v>
      </c>
      <c r="V11061">
        <v>62.37</v>
      </c>
      <c r="Y11061">
        <v>10921759</v>
      </c>
      <c r="Z11061">
        <v>685356782.41999996</v>
      </c>
      <c r="AA11061">
        <v>31213</v>
      </c>
      <c r="AB11061" t="s">
        <v>41</v>
      </c>
      <c r="AC11061">
        <v>1</v>
      </c>
    </row>
    <row r="11062" spans="1:29">
      <c r="A11062">
        <v>46044</v>
      </c>
      <c r="B11062">
        <v>46044</v>
      </c>
      <c r="C11062" t="s">
        <v>34</v>
      </c>
      <c r="D11062" t="s">
        <v>35</v>
      </c>
      <c r="E11062" t="s">
        <v>36</v>
      </c>
      <c r="F11062">
        <v>18794</v>
      </c>
      <c r="G11062" t="s">
        <v>4192</v>
      </c>
      <c r="H11062" t="s">
        <v>4193</v>
      </c>
      <c r="I11062" t="s">
        <v>266</v>
      </c>
      <c r="N11062" t="s">
        <v>4194</v>
      </c>
      <c r="O11062">
        <v>137</v>
      </c>
      <c r="P11062">
        <v>140.85</v>
      </c>
      <c r="Q11062">
        <v>135.80000000000001</v>
      </c>
      <c r="R11062">
        <v>136.05000000000001</v>
      </c>
      <c r="S11062">
        <v>135.80000000000001</v>
      </c>
      <c r="T11062">
        <v>135.25</v>
      </c>
      <c r="V11062">
        <v>136.05000000000001</v>
      </c>
      <c r="Y11062">
        <v>7200</v>
      </c>
      <c r="Z11062">
        <v>986680</v>
      </c>
      <c r="AA11062">
        <v>9</v>
      </c>
      <c r="AB11062" t="s">
        <v>41</v>
      </c>
      <c r="AC11062">
        <v>800</v>
      </c>
    </row>
    <row r="11063" spans="1:29">
      <c r="A11063">
        <v>46044</v>
      </c>
      <c r="B11063">
        <v>46044</v>
      </c>
      <c r="C11063" t="s">
        <v>34</v>
      </c>
      <c r="D11063" t="s">
        <v>35</v>
      </c>
      <c r="E11063" t="s">
        <v>36</v>
      </c>
      <c r="F11063">
        <v>2868</v>
      </c>
      <c r="G11063" t="s">
        <v>4195</v>
      </c>
      <c r="H11063" t="s">
        <v>4196</v>
      </c>
      <c r="I11063" t="s">
        <v>160</v>
      </c>
      <c r="N11063" t="s">
        <v>4197</v>
      </c>
      <c r="O11063">
        <v>78.7</v>
      </c>
      <c r="P11063">
        <v>80.540000000000006</v>
      </c>
      <c r="Q11063">
        <v>77.66</v>
      </c>
      <c r="R11063">
        <v>78.03</v>
      </c>
      <c r="S11063">
        <v>78.3</v>
      </c>
      <c r="T11063">
        <v>78.11</v>
      </c>
      <c r="V11063">
        <v>78.03</v>
      </c>
      <c r="Y11063">
        <v>912078</v>
      </c>
      <c r="Z11063">
        <v>71906035.579999998</v>
      </c>
      <c r="AA11063">
        <v>8311</v>
      </c>
      <c r="AB11063" t="s">
        <v>41</v>
      </c>
      <c r="AC11063">
        <v>1</v>
      </c>
    </row>
    <row r="11064" spans="1:29">
      <c r="A11064">
        <v>46044</v>
      </c>
      <c r="B11064">
        <v>46044</v>
      </c>
      <c r="C11064" t="s">
        <v>34</v>
      </c>
      <c r="D11064" t="s">
        <v>35</v>
      </c>
      <c r="E11064" t="s">
        <v>36</v>
      </c>
      <c r="F11064">
        <v>759103</v>
      </c>
      <c r="G11064" t="s">
        <v>4198</v>
      </c>
      <c r="H11064" t="s">
        <v>4199</v>
      </c>
      <c r="I11064" t="s">
        <v>160</v>
      </c>
      <c r="N11064" t="s">
        <v>4200</v>
      </c>
      <c r="O11064">
        <v>51.6</v>
      </c>
      <c r="P11064">
        <v>52.68</v>
      </c>
      <c r="Q11064">
        <v>50.89</v>
      </c>
      <c r="R11064">
        <v>51.91</v>
      </c>
      <c r="S11064">
        <v>52.08</v>
      </c>
      <c r="T11064">
        <v>51.36</v>
      </c>
      <c r="V11064">
        <v>51.91</v>
      </c>
      <c r="Y11064">
        <v>144692</v>
      </c>
      <c r="Z11064">
        <v>7471681.8799999999</v>
      </c>
      <c r="AA11064">
        <v>1933</v>
      </c>
      <c r="AB11064" t="s">
        <v>41</v>
      </c>
      <c r="AC11064">
        <v>1</v>
      </c>
    </row>
    <row r="11065" spans="1:29">
      <c r="A11065">
        <v>46044</v>
      </c>
      <c r="B11065">
        <v>46044</v>
      </c>
      <c r="C11065" t="s">
        <v>34</v>
      </c>
      <c r="D11065" t="s">
        <v>35</v>
      </c>
      <c r="E11065" t="s">
        <v>36</v>
      </c>
      <c r="F11065">
        <v>9668</v>
      </c>
      <c r="G11065" t="s">
        <v>4201</v>
      </c>
      <c r="H11065" t="s">
        <v>4202</v>
      </c>
      <c r="I11065" t="s">
        <v>160</v>
      </c>
      <c r="N11065" t="s">
        <v>4203</v>
      </c>
      <c r="O11065">
        <v>202</v>
      </c>
      <c r="P11065">
        <v>209</v>
      </c>
      <c r="Q11065">
        <v>198.07</v>
      </c>
      <c r="R11065">
        <v>199.58</v>
      </c>
      <c r="S11065">
        <v>200.6</v>
      </c>
      <c r="T11065">
        <v>200.38</v>
      </c>
      <c r="V11065">
        <v>199.6</v>
      </c>
      <c r="Y11065">
        <v>223654</v>
      </c>
      <c r="Z11065">
        <v>44966374.810000002</v>
      </c>
      <c r="AA11065">
        <v>5862</v>
      </c>
      <c r="AB11065" t="s">
        <v>41</v>
      </c>
      <c r="AC11065">
        <v>1</v>
      </c>
    </row>
    <row r="11066" spans="1:29">
      <c r="A11066">
        <v>46044</v>
      </c>
      <c r="B11066">
        <v>46044</v>
      </c>
      <c r="C11066" t="s">
        <v>34</v>
      </c>
      <c r="D11066" t="s">
        <v>35</v>
      </c>
      <c r="E11066" t="s">
        <v>36</v>
      </c>
      <c r="F11066">
        <v>14627</v>
      </c>
      <c r="G11066" t="s">
        <v>4204</v>
      </c>
      <c r="H11066" t="s">
        <v>4205</v>
      </c>
      <c r="I11066" t="s">
        <v>160</v>
      </c>
      <c r="N11066" t="s">
        <v>4206</v>
      </c>
      <c r="O11066">
        <v>29.55</v>
      </c>
      <c r="P11066">
        <v>30.35</v>
      </c>
      <c r="Q11066">
        <v>29.5</v>
      </c>
      <c r="R11066">
        <v>29.57</v>
      </c>
      <c r="S11066">
        <v>29.51</v>
      </c>
      <c r="T11066">
        <v>29.47</v>
      </c>
      <c r="V11066">
        <v>29.57</v>
      </c>
      <c r="Y11066">
        <v>82727</v>
      </c>
      <c r="Z11066">
        <v>2469079.61</v>
      </c>
      <c r="AA11066">
        <v>1748</v>
      </c>
      <c r="AB11066" t="s">
        <v>41</v>
      </c>
      <c r="AC11066">
        <v>1</v>
      </c>
    </row>
    <row r="11067" spans="1:29">
      <c r="A11067">
        <v>46044</v>
      </c>
      <c r="B11067">
        <v>46044</v>
      </c>
      <c r="C11067" t="s">
        <v>34</v>
      </c>
      <c r="D11067" t="s">
        <v>35</v>
      </c>
      <c r="E11067" t="s">
        <v>36</v>
      </c>
      <c r="F11067">
        <v>14334</v>
      </c>
      <c r="G11067" t="s">
        <v>4207</v>
      </c>
      <c r="H11067" t="s">
        <v>4208</v>
      </c>
      <c r="I11067" t="s">
        <v>160</v>
      </c>
      <c r="N11067" t="s">
        <v>4209</v>
      </c>
      <c r="O11067">
        <v>460</v>
      </c>
      <c r="P11067">
        <v>471</v>
      </c>
      <c r="Q11067">
        <v>453.05</v>
      </c>
      <c r="R11067">
        <v>458.75</v>
      </c>
      <c r="S11067">
        <v>458</v>
      </c>
      <c r="T11067">
        <v>451.4</v>
      </c>
      <c r="V11067">
        <v>458.75</v>
      </c>
      <c r="Y11067">
        <v>1169385</v>
      </c>
      <c r="Z11067">
        <v>539077828.89999998</v>
      </c>
      <c r="AA11067">
        <v>24544</v>
      </c>
      <c r="AB11067" t="s">
        <v>41</v>
      </c>
      <c r="AC11067">
        <v>1</v>
      </c>
    </row>
    <row r="11068" spans="1:29">
      <c r="A11068">
        <v>46044</v>
      </c>
      <c r="B11068">
        <v>46044</v>
      </c>
      <c r="C11068" t="s">
        <v>34</v>
      </c>
      <c r="D11068" t="s">
        <v>35</v>
      </c>
      <c r="E11068" t="s">
        <v>36</v>
      </c>
      <c r="F11068">
        <v>1360</v>
      </c>
      <c r="G11068" t="s">
        <v>4210</v>
      </c>
      <c r="H11068" t="s">
        <v>4211</v>
      </c>
      <c r="I11068" t="s">
        <v>160</v>
      </c>
      <c r="N11068" t="s">
        <v>4212</v>
      </c>
      <c r="O11068">
        <v>96.99</v>
      </c>
      <c r="P11068">
        <v>106.01</v>
      </c>
      <c r="Q11068">
        <v>96.99</v>
      </c>
      <c r="R11068">
        <v>103.7</v>
      </c>
      <c r="S11068">
        <v>104.3</v>
      </c>
      <c r="T11068">
        <v>95.74</v>
      </c>
      <c r="V11068">
        <v>103.7</v>
      </c>
      <c r="Y11068">
        <v>536463</v>
      </c>
      <c r="Z11068">
        <v>54697603.490000002</v>
      </c>
      <c r="AA11068">
        <v>4781</v>
      </c>
      <c r="AB11068" t="s">
        <v>41</v>
      </c>
      <c r="AC11068">
        <v>1</v>
      </c>
    </row>
    <row r="11069" spans="1:29">
      <c r="A11069">
        <v>46044</v>
      </c>
      <c r="B11069">
        <v>46044</v>
      </c>
      <c r="C11069" t="s">
        <v>34</v>
      </c>
      <c r="D11069" t="s">
        <v>35</v>
      </c>
      <c r="E11069" t="s">
        <v>36</v>
      </c>
      <c r="F11069">
        <v>13890</v>
      </c>
      <c r="G11069" t="s">
        <v>4264</v>
      </c>
      <c r="H11069" t="s">
        <v>4265</v>
      </c>
      <c r="I11069" t="s">
        <v>160</v>
      </c>
      <c r="N11069" t="s">
        <v>11074</v>
      </c>
      <c r="O11069">
        <v>1266.3</v>
      </c>
      <c r="P11069">
        <v>1288.3</v>
      </c>
      <c r="Q11069">
        <v>1224.5999999999999</v>
      </c>
      <c r="R11069">
        <v>1249.3</v>
      </c>
      <c r="S11069">
        <v>1264</v>
      </c>
      <c r="T11069">
        <v>1247.5999999999999</v>
      </c>
      <c r="V11069">
        <v>1249.3</v>
      </c>
      <c r="Y11069">
        <v>18952</v>
      </c>
      <c r="Z11069">
        <v>23584846.300000001</v>
      </c>
      <c r="AA11069">
        <v>2293</v>
      </c>
      <c r="AB11069" t="s">
        <v>41</v>
      </c>
      <c r="AC11069">
        <v>1</v>
      </c>
    </row>
    <row r="11070" spans="1:29">
      <c r="A11070">
        <v>46044</v>
      </c>
      <c r="B11070">
        <v>46044</v>
      </c>
      <c r="C11070" t="s">
        <v>34</v>
      </c>
      <c r="D11070" t="s">
        <v>35</v>
      </c>
      <c r="E11070" t="s">
        <v>36</v>
      </c>
      <c r="F11070">
        <v>1363</v>
      </c>
      <c r="G11070" t="s">
        <v>4216</v>
      </c>
      <c r="H11070" t="s">
        <v>4217</v>
      </c>
      <c r="I11070" t="s">
        <v>160</v>
      </c>
      <c r="N11070" t="s">
        <v>4218</v>
      </c>
      <c r="O11070">
        <v>945</v>
      </c>
      <c r="P11070">
        <v>951.4</v>
      </c>
      <c r="Q11070">
        <v>934.15</v>
      </c>
      <c r="R11070">
        <v>944.45</v>
      </c>
      <c r="S11070">
        <v>945</v>
      </c>
      <c r="T11070">
        <v>939.2</v>
      </c>
      <c r="V11070">
        <v>944.45</v>
      </c>
      <c r="Y11070">
        <v>6165965</v>
      </c>
      <c r="Z11070">
        <v>5813733708.4499998</v>
      </c>
      <c r="AA11070">
        <v>106913</v>
      </c>
      <c r="AB11070" t="s">
        <v>41</v>
      </c>
      <c r="AC11070">
        <v>1</v>
      </c>
    </row>
    <row r="11071" spans="1:29">
      <c r="A11071">
        <v>46044</v>
      </c>
      <c r="B11071">
        <v>46044</v>
      </c>
      <c r="C11071" t="s">
        <v>34</v>
      </c>
      <c r="D11071" t="s">
        <v>35</v>
      </c>
      <c r="E11071" t="s">
        <v>36</v>
      </c>
      <c r="F11071">
        <v>4920</v>
      </c>
      <c r="G11071" t="s">
        <v>4219</v>
      </c>
      <c r="H11071" t="s">
        <v>4220</v>
      </c>
      <c r="I11071" t="s">
        <v>160</v>
      </c>
      <c r="N11071" t="s">
        <v>4221</v>
      </c>
      <c r="O11071">
        <v>20.010000000000002</v>
      </c>
      <c r="P11071">
        <v>23.44</v>
      </c>
      <c r="Q11071">
        <v>20.010000000000002</v>
      </c>
      <c r="R11071">
        <v>22.8</v>
      </c>
      <c r="S11071">
        <v>22.9</v>
      </c>
      <c r="T11071">
        <v>20.21</v>
      </c>
      <c r="V11071">
        <v>22.8</v>
      </c>
      <c r="Y11071">
        <v>57334</v>
      </c>
      <c r="Z11071">
        <v>1241975.31</v>
      </c>
      <c r="AA11071">
        <v>557</v>
      </c>
      <c r="AB11071" t="s">
        <v>41</v>
      </c>
      <c r="AC11071">
        <v>1</v>
      </c>
    </row>
    <row r="11072" spans="1:29">
      <c r="A11072">
        <v>46044</v>
      </c>
      <c r="B11072">
        <v>46044</v>
      </c>
      <c r="C11072" t="s">
        <v>34</v>
      </c>
      <c r="D11072" t="s">
        <v>35</v>
      </c>
      <c r="E11072" t="s">
        <v>36</v>
      </c>
      <c r="F11072">
        <v>11796</v>
      </c>
      <c r="G11072" t="s">
        <v>4222</v>
      </c>
      <c r="H11072" t="s">
        <v>4223</v>
      </c>
      <c r="I11072" t="s">
        <v>160</v>
      </c>
      <c r="N11072" t="s">
        <v>4224</v>
      </c>
      <c r="O11072">
        <v>135.01</v>
      </c>
      <c r="P11072">
        <v>135.01</v>
      </c>
      <c r="Q11072">
        <v>131</v>
      </c>
      <c r="R11072">
        <v>131.09</v>
      </c>
      <c r="S11072">
        <v>131</v>
      </c>
      <c r="T11072">
        <v>131</v>
      </c>
      <c r="V11072">
        <v>131.1</v>
      </c>
      <c r="Y11072">
        <v>2927</v>
      </c>
      <c r="Z11072">
        <v>392232.83</v>
      </c>
      <c r="AA11072">
        <v>47</v>
      </c>
      <c r="AB11072" t="s">
        <v>41</v>
      </c>
      <c r="AC11072">
        <v>1</v>
      </c>
    </row>
    <row r="11073" spans="1:29">
      <c r="A11073">
        <v>46044</v>
      </c>
      <c r="B11073">
        <v>46044</v>
      </c>
      <c r="C11073" t="s">
        <v>34</v>
      </c>
      <c r="D11073" t="s">
        <v>35</v>
      </c>
      <c r="E11073" t="s">
        <v>36</v>
      </c>
      <c r="F11073">
        <v>14712</v>
      </c>
      <c r="G11073" t="s">
        <v>4225</v>
      </c>
      <c r="H11073" t="s">
        <v>4226</v>
      </c>
      <c r="I11073" t="s">
        <v>160</v>
      </c>
      <c r="N11073" t="s">
        <v>4227</v>
      </c>
      <c r="O11073">
        <v>410</v>
      </c>
      <c r="P11073">
        <v>416</v>
      </c>
      <c r="Q11073">
        <v>408.1</v>
      </c>
      <c r="R11073">
        <v>413.3</v>
      </c>
      <c r="S11073">
        <v>413.2</v>
      </c>
      <c r="T11073">
        <v>408.85</v>
      </c>
      <c r="V11073">
        <v>413.3</v>
      </c>
      <c r="Y11073">
        <v>5903</v>
      </c>
      <c r="Z11073">
        <v>2433483.85</v>
      </c>
      <c r="AA11073">
        <v>654</v>
      </c>
      <c r="AB11073" t="s">
        <v>41</v>
      </c>
      <c r="AC11073">
        <v>1</v>
      </c>
    </row>
    <row r="11074" spans="1:29">
      <c r="A11074">
        <v>46044</v>
      </c>
      <c r="B11074">
        <v>46044</v>
      </c>
      <c r="C11074" t="s">
        <v>34</v>
      </c>
      <c r="D11074" t="s">
        <v>35</v>
      </c>
      <c r="E11074" t="s">
        <v>36</v>
      </c>
      <c r="F11074">
        <v>2303</v>
      </c>
      <c r="G11074" t="s">
        <v>4231</v>
      </c>
      <c r="H11074" t="s">
        <v>4232</v>
      </c>
      <c r="I11074" t="s">
        <v>160</v>
      </c>
      <c r="N11074" t="s">
        <v>4233</v>
      </c>
      <c r="O11074">
        <v>4299</v>
      </c>
      <c r="P11074">
        <v>4367</v>
      </c>
      <c r="Q11074">
        <v>4290.6000000000004</v>
      </c>
      <c r="R11074">
        <v>4353.2</v>
      </c>
      <c r="S11074">
        <v>4366.8</v>
      </c>
      <c r="T11074">
        <v>4259.3999999999996</v>
      </c>
      <c r="V11074">
        <v>4353.2</v>
      </c>
      <c r="Y11074">
        <v>725419</v>
      </c>
      <c r="Z11074">
        <v>3140260887.5999999</v>
      </c>
      <c r="AA11074">
        <v>52776</v>
      </c>
      <c r="AB11074" t="s">
        <v>41</v>
      </c>
      <c r="AC11074">
        <v>1</v>
      </c>
    </row>
    <row r="11075" spans="1:29">
      <c r="A11075">
        <v>46044</v>
      </c>
      <c r="B11075">
        <v>46044</v>
      </c>
      <c r="C11075" t="s">
        <v>34</v>
      </c>
      <c r="D11075" t="s">
        <v>35</v>
      </c>
      <c r="E11075" t="s">
        <v>36</v>
      </c>
      <c r="F11075">
        <v>1372</v>
      </c>
      <c r="G11075" t="s">
        <v>4234</v>
      </c>
      <c r="H11075" t="s">
        <v>4235</v>
      </c>
      <c r="I11075" t="s">
        <v>160</v>
      </c>
      <c r="N11075" t="s">
        <v>4236</v>
      </c>
      <c r="O11075">
        <v>415.9</v>
      </c>
      <c r="P11075">
        <v>418.8</v>
      </c>
      <c r="Q11075">
        <v>402.1</v>
      </c>
      <c r="R11075">
        <v>407.05</v>
      </c>
      <c r="S11075">
        <v>409.9</v>
      </c>
      <c r="T11075">
        <v>406.3</v>
      </c>
      <c r="V11075">
        <v>407.05</v>
      </c>
      <c r="Y11075">
        <v>2865</v>
      </c>
      <c r="Z11075">
        <v>1179408.95</v>
      </c>
      <c r="AA11075">
        <v>329</v>
      </c>
      <c r="AB11075" t="s">
        <v>41</v>
      </c>
      <c r="AC11075">
        <v>1</v>
      </c>
    </row>
    <row r="11076" spans="1:29">
      <c r="A11076">
        <v>46044</v>
      </c>
      <c r="B11076">
        <v>46044</v>
      </c>
      <c r="C11076" t="s">
        <v>34</v>
      </c>
      <c r="D11076" t="s">
        <v>35</v>
      </c>
      <c r="E11076" t="s">
        <v>36</v>
      </c>
      <c r="F11076">
        <v>1375</v>
      </c>
      <c r="G11076" t="s">
        <v>4237</v>
      </c>
      <c r="H11076" t="s">
        <v>4238</v>
      </c>
      <c r="I11076" t="s">
        <v>160</v>
      </c>
      <c r="N11076" t="s">
        <v>4239</v>
      </c>
      <c r="O11076">
        <v>19.100000000000001</v>
      </c>
      <c r="P11076">
        <v>19.260000000000002</v>
      </c>
      <c r="Q11076">
        <v>18.760000000000002</v>
      </c>
      <c r="R11076">
        <v>19.100000000000001</v>
      </c>
      <c r="S11076">
        <v>19.079999999999998</v>
      </c>
      <c r="T11076">
        <v>18.41</v>
      </c>
      <c r="V11076">
        <v>19.100000000000001</v>
      </c>
      <c r="Y11076">
        <v>23389787</v>
      </c>
      <c r="Z11076">
        <v>444756949.68000001</v>
      </c>
      <c r="AA11076">
        <v>17928</v>
      </c>
      <c r="AB11076" t="s">
        <v>41</v>
      </c>
      <c r="AC11076">
        <v>1</v>
      </c>
    </row>
    <row r="11077" spans="1:29">
      <c r="A11077">
        <v>46044</v>
      </c>
      <c r="B11077">
        <v>46044</v>
      </c>
      <c r="C11077" t="s">
        <v>34</v>
      </c>
      <c r="D11077" t="s">
        <v>35</v>
      </c>
      <c r="E11077" t="s">
        <v>36</v>
      </c>
      <c r="F11077">
        <v>17939</v>
      </c>
      <c r="G11077" t="s">
        <v>4240</v>
      </c>
      <c r="H11077" t="s">
        <v>4241</v>
      </c>
      <c r="I11077" t="s">
        <v>160</v>
      </c>
      <c r="N11077" t="s">
        <v>4242</v>
      </c>
      <c r="O11077">
        <v>561</v>
      </c>
      <c r="P11077">
        <v>564.35</v>
      </c>
      <c r="Q11077">
        <v>525.29999999999995</v>
      </c>
      <c r="R11077">
        <v>532.04999999999995</v>
      </c>
      <c r="S11077">
        <v>532.1</v>
      </c>
      <c r="T11077">
        <v>557.29999999999995</v>
      </c>
      <c r="V11077">
        <v>532.04999999999995</v>
      </c>
      <c r="Y11077">
        <v>27205079</v>
      </c>
      <c r="Z11077">
        <v>14572104457.85</v>
      </c>
      <c r="AA11077">
        <v>331708</v>
      </c>
      <c r="AB11077" t="s">
        <v>41</v>
      </c>
      <c r="AC11077">
        <v>1</v>
      </c>
    </row>
    <row r="11078" spans="1:29">
      <c r="A11078">
        <v>46044</v>
      </c>
      <c r="B11078">
        <v>46044</v>
      </c>
      <c r="C11078" t="s">
        <v>34</v>
      </c>
      <c r="D11078" t="s">
        <v>35</v>
      </c>
      <c r="E11078" t="s">
        <v>36</v>
      </c>
      <c r="F11078">
        <v>12173</v>
      </c>
      <c r="G11078" t="s">
        <v>4243</v>
      </c>
      <c r="H11078" t="s">
        <v>4244</v>
      </c>
      <c r="I11078" t="s">
        <v>160</v>
      </c>
      <c r="N11078" t="s">
        <v>4245</v>
      </c>
      <c r="O11078">
        <v>466.55</v>
      </c>
      <c r="P11078">
        <v>470</v>
      </c>
      <c r="Q11078">
        <v>456.05</v>
      </c>
      <c r="R11078">
        <v>462.1</v>
      </c>
      <c r="S11078">
        <v>464.6</v>
      </c>
      <c r="T11078">
        <v>466.5</v>
      </c>
      <c r="V11078">
        <v>461.95</v>
      </c>
      <c r="Y11078">
        <v>83900</v>
      </c>
      <c r="Z11078">
        <v>38708232.850000001</v>
      </c>
      <c r="AA11078">
        <v>5046</v>
      </c>
      <c r="AB11078" t="s">
        <v>41</v>
      </c>
      <c r="AC11078">
        <v>1</v>
      </c>
    </row>
    <row r="11079" spans="1:29">
      <c r="A11079">
        <v>46044</v>
      </c>
      <c r="B11079">
        <v>46044</v>
      </c>
      <c r="C11079" t="s">
        <v>34</v>
      </c>
      <c r="D11079" t="s">
        <v>35</v>
      </c>
      <c r="E11079" t="s">
        <v>36</v>
      </c>
      <c r="F11079">
        <v>19211</v>
      </c>
      <c r="G11079" t="s">
        <v>4246</v>
      </c>
      <c r="H11079" t="s">
        <v>4247</v>
      </c>
      <c r="I11079" t="s">
        <v>160</v>
      </c>
      <c r="N11079" t="s">
        <v>4248</v>
      </c>
      <c r="O11079">
        <v>70.94</v>
      </c>
      <c r="P11079">
        <v>72</v>
      </c>
      <c r="Q11079">
        <v>70.510000000000005</v>
      </c>
      <c r="R11079">
        <v>71.08</v>
      </c>
      <c r="S11079">
        <v>71.010000000000005</v>
      </c>
      <c r="T11079">
        <v>70.239999999999995</v>
      </c>
      <c r="V11079">
        <v>70.959999999999994</v>
      </c>
      <c r="Y11079">
        <v>22755</v>
      </c>
      <c r="Z11079">
        <v>1615547.03</v>
      </c>
      <c r="AA11079">
        <v>102</v>
      </c>
      <c r="AB11079" t="s">
        <v>41</v>
      </c>
      <c r="AC11079">
        <v>1</v>
      </c>
    </row>
    <row r="11080" spans="1:29">
      <c r="A11080">
        <v>46044</v>
      </c>
      <c r="B11080">
        <v>46044</v>
      </c>
      <c r="C11080" t="s">
        <v>34</v>
      </c>
      <c r="D11080" t="s">
        <v>35</v>
      </c>
      <c r="E11080" t="s">
        <v>36</v>
      </c>
      <c r="F11080">
        <v>1403</v>
      </c>
      <c r="G11080" t="s">
        <v>4249</v>
      </c>
      <c r="H11080" t="s">
        <v>4250</v>
      </c>
      <c r="I11080" t="s">
        <v>160</v>
      </c>
      <c r="N11080" t="s">
        <v>4251</v>
      </c>
      <c r="O11080">
        <v>141.05000000000001</v>
      </c>
      <c r="P11080">
        <v>149</v>
      </c>
      <c r="Q11080">
        <v>141.05000000000001</v>
      </c>
      <c r="R11080">
        <v>148.13</v>
      </c>
      <c r="S11080">
        <v>147.84</v>
      </c>
      <c r="T11080">
        <v>141.19</v>
      </c>
      <c r="V11080">
        <v>148.15</v>
      </c>
      <c r="Y11080">
        <v>360265</v>
      </c>
      <c r="Z11080">
        <v>52493175.439999998</v>
      </c>
      <c r="AA11080">
        <v>5100</v>
      </c>
      <c r="AB11080" t="s">
        <v>41</v>
      </c>
      <c r="AC11080">
        <v>1</v>
      </c>
    </row>
    <row r="11081" spans="1:29">
      <c r="A11081">
        <v>46044</v>
      </c>
      <c r="B11081">
        <v>46044</v>
      </c>
      <c r="C11081" t="s">
        <v>34</v>
      </c>
      <c r="D11081" t="s">
        <v>35</v>
      </c>
      <c r="E11081" t="s">
        <v>36</v>
      </c>
      <c r="F11081">
        <v>1406</v>
      </c>
      <c r="G11081" t="s">
        <v>4252</v>
      </c>
      <c r="H11081" t="s">
        <v>4253</v>
      </c>
      <c r="I11081" t="s">
        <v>160</v>
      </c>
      <c r="N11081" t="s">
        <v>4254</v>
      </c>
      <c r="O11081">
        <v>429.7</v>
      </c>
      <c r="P11081">
        <v>434.5</v>
      </c>
      <c r="Q11081">
        <v>424.3</v>
      </c>
      <c r="R11081">
        <v>427.7</v>
      </c>
      <c r="S11081">
        <v>427.5</v>
      </c>
      <c r="T11081">
        <v>429.05</v>
      </c>
      <c r="V11081">
        <v>427.7</v>
      </c>
      <c r="Y11081">
        <v>4751687</v>
      </c>
      <c r="Z11081">
        <v>2031083790.8499999</v>
      </c>
      <c r="AA11081">
        <v>89224</v>
      </c>
      <c r="AB11081" t="s">
        <v>41</v>
      </c>
      <c r="AC11081">
        <v>1</v>
      </c>
    </row>
    <row r="11082" spans="1:29">
      <c r="A11082">
        <v>46044</v>
      </c>
      <c r="B11082">
        <v>46044</v>
      </c>
      <c r="C11082" t="s">
        <v>34</v>
      </c>
      <c r="D11082" t="s">
        <v>35</v>
      </c>
      <c r="E11082" t="s">
        <v>36</v>
      </c>
      <c r="F11082">
        <v>1394</v>
      </c>
      <c r="G11082" t="s">
        <v>4255</v>
      </c>
      <c r="H11082" t="s">
        <v>4256</v>
      </c>
      <c r="I11082" t="s">
        <v>160</v>
      </c>
      <c r="N11082" t="s">
        <v>4257</v>
      </c>
      <c r="O11082">
        <v>2368.9</v>
      </c>
      <c r="P11082">
        <v>2402</v>
      </c>
      <c r="Q11082">
        <v>2365.6999999999998</v>
      </c>
      <c r="R11082">
        <v>2390.6</v>
      </c>
      <c r="S11082">
        <v>2396.1</v>
      </c>
      <c r="T11082">
        <v>2368</v>
      </c>
      <c r="V11082">
        <v>2390.6</v>
      </c>
      <c r="Y11082">
        <v>1745964</v>
      </c>
      <c r="Z11082">
        <v>4157188194.1999998</v>
      </c>
      <c r="AA11082">
        <v>79675</v>
      </c>
      <c r="AB11082" t="s">
        <v>41</v>
      </c>
      <c r="AC11082">
        <v>1</v>
      </c>
    </row>
    <row r="11083" spans="1:29">
      <c r="A11083">
        <v>46044</v>
      </c>
      <c r="B11083">
        <v>46044</v>
      </c>
      <c r="C11083" t="s">
        <v>34</v>
      </c>
      <c r="D11083" t="s">
        <v>35</v>
      </c>
      <c r="E11083" t="s">
        <v>36</v>
      </c>
      <c r="F11083">
        <v>1424</v>
      </c>
      <c r="G11083" t="s">
        <v>4258</v>
      </c>
      <c r="H11083" t="s">
        <v>4259</v>
      </c>
      <c r="I11083" t="s">
        <v>160</v>
      </c>
      <c r="N11083" t="s">
        <v>4260</v>
      </c>
      <c r="O11083">
        <v>694</v>
      </c>
      <c r="P11083">
        <v>694</v>
      </c>
      <c r="Q11083">
        <v>652.65</v>
      </c>
      <c r="R11083">
        <v>668.25</v>
      </c>
      <c r="S11083">
        <v>664.4</v>
      </c>
      <c r="T11083">
        <v>697.55</v>
      </c>
      <c r="V11083">
        <v>668.25</v>
      </c>
      <c r="Y11083">
        <v>28204037</v>
      </c>
      <c r="Z11083">
        <v>18928636510.200001</v>
      </c>
      <c r="AA11083">
        <v>293508</v>
      </c>
      <c r="AB11083" t="s">
        <v>41</v>
      </c>
      <c r="AC11083">
        <v>1</v>
      </c>
    </row>
    <row r="11084" spans="1:29">
      <c r="A11084">
        <v>46044</v>
      </c>
      <c r="B11084">
        <v>46044</v>
      </c>
      <c r="C11084" t="s">
        <v>34</v>
      </c>
      <c r="D11084" t="s">
        <v>35</v>
      </c>
      <c r="E11084" t="s">
        <v>36</v>
      </c>
      <c r="F11084">
        <v>15883</v>
      </c>
      <c r="G11084" t="s">
        <v>4261</v>
      </c>
      <c r="H11084" t="s">
        <v>4262</v>
      </c>
      <c r="I11084" t="s">
        <v>160</v>
      </c>
      <c r="N11084" t="s">
        <v>4263</v>
      </c>
      <c r="O11084">
        <v>217.6</v>
      </c>
      <c r="P11084">
        <v>233</v>
      </c>
      <c r="Q11084">
        <v>217.6</v>
      </c>
      <c r="R11084">
        <v>230.55</v>
      </c>
      <c r="S11084">
        <v>232.5</v>
      </c>
      <c r="T11084">
        <v>217.45</v>
      </c>
      <c r="V11084">
        <v>230.55</v>
      </c>
      <c r="Y11084">
        <v>134301</v>
      </c>
      <c r="Z11084">
        <v>30433350.949999999</v>
      </c>
      <c r="AA11084">
        <v>4510</v>
      </c>
      <c r="AB11084" t="s">
        <v>41</v>
      </c>
      <c r="AC11084">
        <v>1</v>
      </c>
    </row>
    <row r="11085" spans="1:29">
      <c r="A11085">
        <v>46044</v>
      </c>
      <c r="B11085">
        <v>46044</v>
      </c>
      <c r="C11085" t="s">
        <v>34</v>
      </c>
      <c r="D11085" t="s">
        <v>35</v>
      </c>
      <c r="E11085" t="s">
        <v>36</v>
      </c>
      <c r="F11085">
        <v>19322</v>
      </c>
      <c r="G11085" t="s">
        <v>4267</v>
      </c>
      <c r="H11085" t="s">
        <v>4268</v>
      </c>
      <c r="I11085" t="s">
        <v>160</v>
      </c>
      <c r="N11085" t="s">
        <v>4269</v>
      </c>
      <c r="O11085">
        <v>161.19999999999999</v>
      </c>
      <c r="P11085">
        <v>161.19999999999999</v>
      </c>
      <c r="Q11085">
        <v>152.03</v>
      </c>
      <c r="R11085">
        <v>154.12</v>
      </c>
      <c r="S11085">
        <v>156</v>
      </c>
      <c r="T11085">
        <v>155.22</v>
      </c>
      <c r="V11085">
        <v>154.1</v>
      </c>
      <c r="Y11085">
        <v>2228</v>
      </c>
      <c r="Z11085">
        <v>344865.92</v>
      </c>
      <c r="AA11085">
        <v>98</v>
      </c>
      <c r="AB11085" t="s">
        <v>41</v>
      </c>
      <c r="AC11085">
        <v>1</v>
      </c>
    </row>
    <row r="11086" spans="1:29">
      <c r="A11086">
        <v>46044</v>
      </c>
      <c r="B11086">
        <v>46044</v>
      </c>
      <c r="C11086" t="s">
        <v>34</v>
      </c>
      <c r="D11086" t="s">
        <v>35</v>
      </c>
      <c r="E11086" t="s">
        <v>36</v>
      </c>
      <c r="F11086">
        <v>18457</v>
      </c>
      <c r="G11086" t="s">
        <v>4270</v>
      </c>
      <c r="H11086" t="s">
        <v>4271</v>
      </c>
      <c r="I11086" t="s">
        <v>160</v>
      </c>
      <c r="N11086" t="s">
        <v>4272</v>
      </c>
      <c r="O11086">
        <v>16860</v>
      </c>
      <c r="P11086">
        <v>17066</v>
      </c>
      <c r="Q11086">
        <v>16700</v>
      </c>
      <c r="R11086">
        <v>16847</v>
      </c>
      <c r="S11086">
        <v>16851</v>
      </c>
      <c r="T11086">
        <v>16689</v>
      </c>
      <c r="V11086">
        <v>16847.5</v>
      </c>
      <c r="Y11086">
        <v>115276</v>
      </c>
      <c r="Z11086">
        <v>1944389404</v>
      </c>
      <c r="AA11086">
        <v>28605</v>
      </c>
      <c r="AB11086" t="s">
        <v>41</v>
      </c>
      <c r="AC11086">
        <v>1</v>
      </c>
    </row>
    <row r="11087" spans="1:29">
      <c r="A11087">
        <v>46044</v>
      </c>
      <c r="B11087">
        <v>46044</v>
      </c>
      <c r="C11087" t="s">
        <v>34</v>
      </c>
      <c r="D11087" t="s">
        <v>35</v>
      </c>
      <c r="E11087" t="s">
        <v>36</v>
      </c>
      <c r="F11087">
        <v>15161</v>
      </c>
      <c r="G11087" t="s">
        <v>4273</v>
      </c>
      <c r="H11087" t="s">
        <v>4274</v>
      </c>
      <c r="I11087" t="s">
        <v>160</v>
      </c>
      <c r="N11087" t="s">
        <v>4275</v>
      </c>
      <c r="O11087">
        <v>164.79</v>
      </c>
      <c r="P11087">
        <v>164.79</v>
      </c>
      <c r="Q11087">
        <v>158.02000000000001</v>
      </c>
      <c r="R11087">
        <v>159.97999999999999</v>
      </c>
      <c r="S11087">
        <v>159.99</v>
      </c>
      <c r="T11087">
        <v>159.32</v>
      </c>
      <c r="V11087">
        <v>160</v>
      </c>
      <c r="Y11087">
        <v>2218</v>
      </c>
      <c r="Z11087">
        <v>354004.13</v>
      </c>
      <c r="AA11087">
        <v>40</v>
      </c>
      <c r="AB11087" t="s">
        <v>41</v>
      </c>
      <c r="AC11087">
        <v>1</v>
      </c>
    </row>
    <row r="11088" spans="1:29">
      <c r="A11088">
        <v>46044</v>
      </c>
      <c r="B11088">
        <v>46044</v>
      </c>
      <c r="C11088" t="s">
        <v>34</v>
      </c>
      <c r="D11088" t="s">
        <v>35</v>
      </c>
      <c r="E11088" t="s">
        <v>36</v>
      </c>
      <c r="F11088">
        <v>2289</v>
      </c>
      <c r="G11088" t="s">
        <v>4276</v>
      </c>
      <c r="H11088" t="s">
        <v>4277</v>
      </c>
      <c r="I11088" t="s">
        <v>160</v>
      </c>
      <c r="N11088" t="s">
        <v>4278</v>
      </c>
      <c r="O11088">
        <v>413.45</v>
      </c>
      <c r="P11088">
        <v>422.2</v>
      </c>
      <c r="Q11088">
        <v>402.4</v>
      </c>
      <c r="R11088">
        <v>406.15</v>
      </c>
      <c r="S11088">
        <v>407.3</v>
      </c>
      <c r="T11088">
        <v>411</v>
      </c>
      <c r="V11088">
        <v>406.15</v>
      </c>
      <c r="Y11088">
        <v>61833</v>
      </c>
      <c r="Z11088">
        <v>25315697.5</v>
      </c>
      <c r="AA11088">
        <v>3588</v>
      </c>
      <c r="AB11088" t="s">
        <v>41</v>
      </c>
      <c r="AC11088">
        <v>1</v>
      </c>
    </row>
    <row r="11089" spans="1:29">
      <c r="A11089">
        <v>46044</v>
      </c>
      <c r="B11089">
        <v>46044</v>
      </c>
      <c r="C11089" t="s">
        <v>34</v>
      </c>
      <c r="D11089" t="s">
        <v>35</v>
      </c>
      <c r="E11089" t="s">
        <v>36</v>
      </c>
      <c r="F11089">
        <v>1448</v>
      </c>
      <c r="G11089" t="s">
        <v>4279</v>
      </c>
      <c r="H11089" t="s">
        <v>4280</v>
      </c>
      <c r="I11089" t="s">
        <v>160</v>
      </c>
      <c r="N11089" t="s">
        <v>4281</v>
      </c>
      <c r="O11089">
        <v>8.31</v>
      </c>
      <c r="P11089">
        <v>8.58</v>
      </c>
      <c r="Q11089">
        <v>8.1199999999999992</v>
      </c>
      <c r="R11089">
        <v>8.5399999999999991</v>
      </c>
      <c r="S11089">
        <v>8.51</v>
      </c>
      <c r="T11089">
        <v>8.23</v>
      </c>
      <c r="V11089">
        <v>8.5399999999999991</v>
      </c>
      <c r="Y11089">
        <v>534763</v>
      </c>
      <c r="Z11089">
        <v>4483782.0599999996</v>
      </c>
      <c r="AA11089">
        <v>1064</v>
      </c>
      <c r="AB11089" t="s">
        <v>41</v>
      </c>
      <c r="AC11089">
        <v>1</v>
      </c>
    </row>
    <row r="11090" spans="1:29">
      <c r="A11090">
        <v>46044</v>
      </c>
      <c r="B11090">
        <v>46044</v>
      </c>
      <c r="C11090" t="s">
        <v>34</v>
      </c>
      <c r="D11090" t="s">
        <v>35</v>
      </c>
      <c r="E11090" t="s">
        <v>36</v>
      </c>
      <c r="F11090">
        <v>17053</v>
      </c>
      <c r="G11090" t="s">
        <v>4282</v>
      </c>
      <c r="H11090" t="s">
        <v>4283</v>
      </c>
      <c r="I11090" t="s">
        <v>160</v>
      </c>
      <c r="N11090" t="s">
        <v>4284</v>
      </c>
      <c r="O11090">
        <v>26.99</v>
      </c>
      <c r="P11090">
        <v>26.99</v>
      </c>
      <c r="Q11090">
        <v>26.1</v>
      </c>
      <c r="R11090">
        <v>26.37</v>
      </c>
      <c r="S11090">
        <v>26.46</v>
      </c>
      <c r="T11090">
        <v>26.14</v>
      </c>
      <c r="V11090">
        <v>26.39</v>
      </c>
      <c r="Y11090">
        <v>95881</v>
      </c>
      <c r="Z11090">
        <v>2536703</v>
      </c>
      <c r="AA11090">
        <v>668</v>
      </c>
      <c r="AB11090" t="s">
        <v>41</v>
      </c>
      <c r="AC11090">
        <v>1</v>
      </c>
    </row>
    <row r="11091" spans="1:29">
      <c r="A11091">
        <v>46044</v>
      </c>
      <c r="B11091">
        <v>46044</v>
      </c>
      <c r="C11091" t="s">
        <v>34</v>
      </c>
      <c r="D11091" t="s">
        <v>35</v>
      </c>
      <c r="E11091" t="s">
        <v>36</v>
      </c>
      <c r="F11091">
        <v>19698</v>
      </c>
      <c r="G11091" t="s">
        <v>4288</v>
      </c>
      <c r="H11091" t="s">
        <v>4289</v>
      </c>
      <c r="I11091" t="s">
        <v>550</v>
      </c>
      <c r="N11091" t="s">
        <v>4290</v>
      </c>
      <c r="O11091">
        <v>42.8</v>
      </c>
      <c r="P11091">
        <v>43.45</v>
      </c>
      <c r="Q11091">
        <v>41.93</v>
      </c>
      <c r="R11091">
        <v>42.13</v>
      </c>
      <c r="S11091">
        <v>42</v>
      </c>
      <c r="T11091">
        <v>42.22</v>
      </c>
      <c r="V11091">
        <v>42.02</v>
      </c>
      <c r="Y11091">
        <v>6374</v>
      </c>
      <c r="Z11091">
        <v>272619.42</v>
      </c>
      <c r="AA11091">
        <v>111</v>
      </c>
      <c r="AB11091" t="s">
        <v>41</v>
      </c>
      <c r="AC11091">
        <v>1</v>
      </c>
    </row>
    <row r="11092" spans="1:29">
      <c r="A11092">
        <v>46044</v>
      </c>
      <c r="B11092">
        <v>46044</v>
      </c>
      <c r="C11092" t="s">
        <v>34</v>
      </c>
      <c r="D11092" t="s">
        <v>35</v>
      </c>
      <c r="E11092" t="s">
        <v>36</v>
      </c>
      <c r="F11092">
        <v>23826</v>
      </c>
      <c r="G11092" t="s">
        <v>4291</v>
      </c>
      <c r="H11092" t="s">
        <v>4292</v>
      </c>
      <c r="I11092" t="s">
        <v>327</v>
      </c>
      <c r="N11092" t="s">
        <v>4293</v>
      </c>
      <c r="O11092">
        <v>309.95</v>
      </c>
      <c r="P11092">
        <v>309.95</v>
      </c>
      <c r="Q11092">
        <v>306</v>
      </c>
      <c r="R11092">
        <v>306</v>
      </c>
      <c r="S11092">
        <v>306</v>
      </c>
      <c r="T11092">
        <v>315</v>
      </c>
      <c r="V11092">
        <v>306</v>
      </c>
      <c r="Y11092">
        <v>1500</v>
      </c>
      <c r="Z11092">
        <v>461962.5</v>
      </c>
      <c r="AA11092">
        <v>2</v>
      </c>
      <c r="AB11092" t="s">
        <v>41</v>
      </c>
      <c r="AC11092">
        <v>750</v>
      </c>
    </row>
    <row r="11093" spans="1:29">
      <c r="A11093">
        <v>46044</v>
      </c>
      <c r="B11093">
        <v>46044</v>
      </c>
      <c r="C11093" t="s">
        <v>34</v>
      </c>
      <c r="D11093" t="s">
        <v>35</v>
      </c>
      <c r="E11093" t="s">
        <v>36</v>
      </c>
      <c r="F11093">
        <v>2056</v>
      </c>
      <c r="G11093" t="s">
        <v>4297</v>
      </c>
      <c r="H11093" t="s">
        <v>4298</v>
      </c>
      <c r="I11093" t="s">
        <v>160</v>
      </c>
      <c r="N11093" t="s">
        <v>4299</v>
      </c>
      <c r="O11093">
        <v>1053.9000000000001</v>
      </c>
      <c r="P11093">
        <v>1074.9000000000001</v>
      </c>
      <c r="Q11093">
        <v>1027.5</v>
      </c>
      <c r="R11093">
        <v>1048.5999999999999</v>
      </c>
      <c r="S11093">
        <v>1051.5999999999999</v>
      </c>
      <c r="T11093">
        <v>1042.5</v>
      </c>
      <c r="V11093">
        <v>1048.5999999999999</v>
      </c>
      <c r="Y11093">
        <v>289403</v>
      </c>
      <c r="Z11093">
        <v>301960186.5</v>
      </c>
      <c r="AA11093">
        <v>17250</v>
      </c>
      <c r="AB11093" t="s">
        <v>41</v>
      </c>
      <c r="AC11093">
        <v>1</v>
      </c>
    </row>
    <row r="11094" spans="1:29">
      <c r="A11094">
        <v>46044</v>
      </c>
      <c r="B11094">
        <v>46044</v>
      </c>
      <c r="C11094" t="s">
        <v>34</v>
      </c>
      <c r="D11094" t="s">
        <v>35</v>
      </c>
      <c r="E11094" t="s">
        <v>36</v>
      </c>
      <c r="F11094">
        <v>13526</v>
      </c>
      <c r="G11094" t="s">
        <v>5846</v>
      </c>
      <c r="H11094" t="s">
        <v>5847</v>
      </c>
      <c r="I11094" t="s">
        <v>266</v>
      </c>
      <c r="N11094" t="s">
        <v>5848</v>
      </c>
      <c r="O11094">
        <v>171</v>
      </c>
      <c r="P11094">
        <v>171.05</v>
      </c>
      <c r="Q11094">
        <v>171</v>
      </c>
      <c r="R11094">
        <v>171</v>
      </c>
      <c r="S11094">
        <v>171</v>
      </c>
      <c r="T11094">
        <v>164.65</v>
      </c>
      <c r="V11094">
        <v>171</v>
      </c>
      <c r="Y11094">
        <v>1800</v>
      </c>
      <c r="Z11094">
        <v>307815</v>
      </c>
      <c r="AA11094">
        <v>6</v>
      </c>
      <c r="AB11094" t="s">
        <v>41</v>
      </c>
      <c r="AC11094">
        <v>300</v>
      </c>
    </row>
    <row r="11095" spans="1:29">
      <c r="A11095">
        <v>46044</v>
      </c>
      <c r="B11095">
        <v>46044</v>
      </c>
      <c r="C11095" t="s">
        <v>34</v>
      </c>
      <c r="D11095" t="s">
        <v>35</v>
      </c>
      <c r="E11095" t="s">
        <v>36</v>
      </c>
      <c r="F11095">
        <v>19813</v>
      </c>
      <c r="G11095" t="s">
        <v>4300</v>
      </c>
      <c r="H11095" t="s">
        <v>4301</v>
      </c>
      <c r="I11095" t="s">
        <v>160</v>
      </c>
      <c r="N11095" t="s">
        <v>4302</v>
      </c>
      <c r="O11095">
        <v>274</v>
      </c>
      <c r="P11095">
        <v>277.85000000000002</v>
      </c>
      <c r="Q11095">
        <v>270.3</v>
      </c>
      <c r="R11095">
        <v>275.75</v>
      </c>
      <c r="S11095">
        <v>275.5</v>
      </c>
      <c r="T11095">
        <v>273.25</v>
      </c>
      <c r="V11095">
        <v>275.75</v>
      </c>
      <c r="Y11095">
        <v>182923</v>
      </c>
      <c r="Z11095">
        <v>50101028</v>
      </c>
      <c r="AA11095">
        <v>8918</v>
      </c>
      <c r="AB11095" t="s">
        <v>41</v>
      </c>
      <c r="AC11095">
        <v>1</v>
      </c>
    </row>
    <row r="11096" spans="1:29">
      <c r="A11096">
        <v>46044</v>
      </c>
      <c r="B11096">
        <v>46044</v>
      </c>
      <c r="C11096" t="s">
        <v>34</v>
      </c>
      <c r="D11096" t="s">
        <v>35</v>
      </c>
      <c r="E11096" t="s">
        <v>36</v>
      </c>
      <c r="F11096">
        <v>3138</v>
      </c>
      <c r="G11096" t="s">
        <v>4303</v>
      </c>
      <c r="H11096" t="s">
        <v>4304</v>
      </c>
      <c r="I11096" t="s">
        <v>160</v>
      </c>
      <c r="N11096" t="s">
        <v>4305</v>
      </c>
      <c r="O11096">
        <v>2079.6</v>
      </c>
      <c r="P11096">
        <v>2150</v>
      </c>
      <c r="Q11096">
        <v>2068.8000000000002</v>
      </c>
      <c r="R11096">
        <v>2092.6</v>
      </c>
      <c r="S11096">
        <v>2098</v>
      </c>
      <c r="T11096">
        <v>2070.6</v>
      </c>
      <c r="V11096">
        <v>2092.75</v>
      </c>
      <c r="Y11096">
        <v>3389</v>
      </c>
      <c r="Z11096">
        <v>7109000.2999999998</v>
      </c>
      <c r="AA11096">
        <v>905</v>
      </c>
      <c r="AB11096" t="s">
        <v>41</v>
      </c>
      <c r="AC11096">
        <v>1</v>
      </c>
    </row>
    <row r="11097" spans="1:29">
      <c r="A11097">
        <v>46044</v>
      </c>
      <c r="B11097">
        <v>46044</v>
      </c>
      <c r="C11097" t="s">
        <v>34</v>
      </c>
      <c r="D11097" t="s">
        <v>35</v>
      </c>
      <c r="E11097" t="s">
        <v>36</v>
      </c>
      <c r="F11097">
        <v>3417</v>
      </c>
      <c r="G11097" t="s">
        <v>4306</v>
      </c>
      <c r="H11097" t="s">
        <v>4307</v>
      </c>
      <c r="I11097" t="s">
        <v>160</v>
      </c>
      <c r="N11097" t="s">
        <v>4308</v>
      </c>
      <c r="O11097">
        <v>33600</v>
      </c>
      <c r="P11097">
        <v>33865</v>
      </c>
      <c r="Q11097">
        <v>32305</v>
      </c>
      <c r="R11097">
        <v>32390</v>
      </c>
      <c r="S11097">
        <v>32390</v>
      </c>
      <c r="T11097">
        <v>33495</v>
      </c>
      <c r="V11097">
        <v>32389.35</v>
      </c>
      <c r="Y11097">
        <v>5063</v>
      </c>
      <c r="Z11097">
        <v>165503060</v>
      </c>
      <c r="AA11097">
        <v>2450</v>
      </c>
      <c r="AB11097" t="s">
        <v>41</v>
      </c>
      <c r="AC11097">
        <v>1</v>
      </c>
    </row>
    <row r="11098" spans="1:29">
      <c r="A11098">
        <v>46044</v>
      </c>
      <c r="B11098">
        <v>46044</v>
      </c>
      <c r="C11098" t="s">
        <v>34</v>
      </c>
      <c r="D11098" t="s">
        <v>35</v>
      </c>
      <c r="E11098" t="s">
        <v>36</v>
      </c>
      <c r="F11098">
        <v>17920</v>
      </c>
      <c r="G11098" t="s">
        <v>4312</v>
      </c>
      <c r="H11098" t="s">
        <v>4313</v>
      </c>
      <c r="I11098" t="s">
        <v>550</v>
      </c>
      <c r="N11098" t="s">
        <v>4314</v>
      </c>
      <c r="O11098">
        <v>2.0299999999999998</v>
      </c>
      <c r="P11098">
        <v>2.09</v>
      </c>
      <c r="Q11098">
        <v>2</v>
      </c>
      <c r="R11098">
        <v>2.04</v>
      </c>
      <c r="S11098">
        <v>2.08</v>
      </c>
      <c r="T11098">
        <v>2.0299999999999998</v>
      </c>
      <c r="V11098">
        <v>2.04</v>
      </c>
      <c r="Y11098">
        <v>206743</v>
      </c>
      <c r="Z11098">
        <v>421361.37</v>
      </c>
      <c r="AA11098">
        <v>261</v>
      </c>
      <c r="AB11098" t="s">
        <v>41</v>
      </c>
      <c r="AC11098">
        <v>1</v>
      </c>
    </row>
    <row r="11099" spans="1:29">
      <c r="A11099">
        <v>46044</v>
      </c>
      <c r="B11099">
        <v>46044</v>
      </c>
      <c r="C11099" t="s">
        <v>34</v>
      </c>
      <c r="D11099" t="s">
        <v>35</v>
      </c>
      <c r="E11099" t="s">
        <v>36</v>
      </c>
      <c r="F11099">
        <v>7376</v>
      </c>
      <c r="G11099" t="s">
        <v>4315</v>
      </c>
      <c r="H11099" t="s">
        <v>4316</v>
      </c>
      <c r="I11099" t="s">
        <v>160</v>
      </c>
      <c r="N11099" t="s">
        <v>4317</v>
      </c>
      <c r="O11099">
        <v>37.299999999999997</v>
      </c>
      <c r="P11099">
        <v>39.869999999999997</v>
      </c>
      <c r="Q11099">
        <v>37.020000000000003</v>
      </c>
      <c r="R11099">
        <v>38.64</v>
      </c>
      <c r="S11099">
        <v>38.270000000000003</v>
      </c>
      <c r="T11099">
        <v>37.56</v>
      </c>
      <c r="V11099">
        <v>38.590000000000003</v>
      </c>
      <c r="Y11099">
        <v>64561</v>
      </c>
      <c r="Z11099">
        <v>2463189.59</v>
      </c>
      <c r="AA11099">
        <v>892</v>
      </c>
      <c r="AB11099" t="s">
        <v>41</v>
      </c>
      <c r="AC11099">
        <v>1</v>
      </c>
    </row>
    <row r="11100" spans="1:29">
      <c r="A11100">
        <v>46044</v>
      </c>
      <c r="B11100">
        <v>46044</v>
      </c>
      <c r="C11100" t="s">
        <v>34</v>
      </c>
      <c r="D11100" t="s">
        <v>35</v>
      </c>
      <c r="E11100" t="s">
        <v>36</v>
      </c>
      <c r="F11100">
        <v>29875</v>
      </c>
      <c r="G11100" t="s">
        <v>4318</v>
      </c>
      <c r="H11100" t="s">
        <v>4319</v>
      </c>
      <c r="I11100" t="s">
        <v>266</v>
      </c>
      <c r="N11100" t="s">
        <v>4320</v>
      </c>
      <c r="O11100">
        <v>263.60000000000002</v>
      </c>
      <c r="P11100">
        <v>263.60000000000002</v>
      </c>
      <c r="Q11100">
        <v>263.60000000000002</v>
      </c>
      <c r="R11100">
        <v>263.60000000000002</v>
      </c>
      <c r="S11100">
        <v>263.60000000000002</v>
      </c>
      <c r="T11100">
        <v>263.35000000000002</v>
      </c>
      <c r="V11100">
        <v>263.60000000000002</v>
      </c>
      <c r="Y11100">
        <v>600</v>
      </c>
      <c r="Z11100">
        <v>158160</v>
      </c>
      <c r="AA11100">
        <v>1</v>
      </c>
      <c r="AB11100" t="s">
        <v>41</v>
      </c>
      <c r="AC11100">
        <v>600</v>
      </c>
    </row>
    <row r="11101" spans="1:29">
      <c r="A11101">
        <v>46044</v>
      </c>
      <c r="B11101">
        <v>46044</v>
      </c>
      <c r="C11101" t="s">
        <v>34</v>
      </c>
      <c r="D11101" t="s">
        <v>35</v>
      </c>
      <c r="E11101" t="s">
        <v>36</v>
      </c>
      <c r="F11101">
        <v>18679</v>
      </c>
      <c r="G11101" t="s">
        <v>4321</v>
      </c>
      <c r="H11101" t="s">
        <v>4322</v>
      </c>
      <c r="I11101" t="s">
        <v>160</v>
      </c>
      <c r="N11101" t="s">
        <v>4323</v>
      </c>
      <c r="O11101">
        <v>322</v>
      </c>
      <c r="P11101">
        <v>328.5</v>
      </c>
      <c r="Q11101">
        <v>318.64999999999998</v>
      </c>
      <c r="R11101">
        <v>323.7</v>
      </c>
      <c r="S11101">
        <v>324.95</v>
      </c>
      <c r="T11101">
        <v>317.64999999999998</v>
      </c>
      <c r="V11101">
        <v>323.7</v>
      </c>
      <c r="Y11101">
        <v>106625</v>
      </c>
      <c r="Z11101">
        <v>34550618.549999997</v>
      </c>
      <c r="AA11101">
        <v>4029</v>
      </c>
      <c r="AB11101" t="s">
        <v>41</v>
      </c>
      <c r="AC11101">
        <v>1</v>
      </c>
    </row>
    <row r="11102" spans="1:29">
      <c r="A11102">
        <v>46044</v>
      </c>
      <c r="B11102">
        <v>46044</v>
      </c>
      <c r="C11102" t="s">
        <v>34</v>
      </c>
      <c r="D11102" t="s">
        <v>35</v>
      </c>
      <c r="E11102" t="s">
        <v>36</v>
      </c>
      <c r="F11102">
        <v>21107</v>
      </c>
      <c r="G11102" t="s">
        <v>4324</v>
      </c>
      <c r="H11102" t="s">
        <v>4325</v>
      </c>
      <c r="I11102" t="s">
        <v>266</v>
      </c>
      <c r="N11102" t="s">
        <v>4326</v>
      </c>
      <c r="O11102">
        <v>34.5</v>
      </c>
      <c r="P11102">
        <v>34.5</v>
      </c>
      <c r="Q11102">
        <v>34.5</v>
      </c>
      <c r="R11102">
        <v>34.5</v>
      </c>
      <c r="S11102">
        <v>34.5</v>
      </c>
      <c r="T11102">
        <v>34.9</v>
      </c>
      <c r="V11102">
        <v>34.5</v>
      </c>
      <c r="Y11102">
        <v>4500</v>
      </c>
      <c r="Z11102">
        <v>155250</v>
      </c>
      <c r="AA11102">
        <v>3</v>
      </c>
      <c r="AB11102" t="s">
        <v>41</v>
      </c>
      <c r="AC11102">
        <v>1500</v>
      </c>
    </row>
    <row r="11103" spans="1:29">
      <c r="A11103">
        <v>46044</v>
      </c>
      <c r="B11103">
        <v>46044</v>
      </c>
      <c r="C11103" t="s">
        <v>34</v>
      </c>
      <c r="D11103" t="s">
        <v>35</v>
      </c>
      <c r="E11103" t="s">
        <v>36</v>
      </c>
      <c r="F11103">
        <v>20825</v>
      </c>
      <c r="G11103" t="s">
        <v>4330</v>
      </c>
      <c r="H11103" t="s">
        <v>4331</v>
      </c>
      <c r="I11103" t="s">
        <v>160</v>
      </c>
      <c r="N11103" t="s">
        <v>4332</v>
      </c>
      <c r="O11103">
        <v>207</v>
      </c>
      <c r="P11103">
        <v>209.99</v>
      </c>
      <c r="Q11103">
        <v>204.1</v>
      </c>
      <c r="R11103">
        <v>207.11</v>
      </c>
      <c r="S11103">
        <v>208</v>
      </c>
      <c r="T11103">
        <v>203.14</v>
      </c>
      <c r="V11103">
        <v>207.1</v>
      </c>
      <c r="Y11103">
        <v>2896592</v>
      </c>
      <c r="Z11103">
        <v>600101582.12</v>
      </c>
      <c r="AA11103">
        <v>29750</v>
      </c>
      <c r="AB11103" t="s">
        <v>41</v>
      </c>
      <c r="AC11103">
        <v>1</v>
      </c>
    </row>
    <row r="11104" spans="1:29">
      <c r="A11104">
        <v>46044</v>
      </c>
      <c r="B11104">
        <v>46044</v>
      </c>
      <c r="C11104" t="s">
        <v>34</v>
      </c>
      <c r="D11104" t="s">
        <v>35</v>
      </c>
      <c r="E11104" t="s">
        <v>36</v>
      </c>
      <c r="F11104">
        <v>11979</v>
      </c>
      <c r="G11104" t="s">
        <v>4333</v>
      </c>
      <c r="H11104" t="s">
        <v>4334</v>
      </c>
      <c r="I11104" t="s">
        <v>160</v>
      </c>
      <c r="N11104" t="s">
        <v>4335</v>
      </c>
      <c r="O11104">
        <v>22</v>
      </c>
      <c r="P11104">
        <v>23.8</v>
      </c>
      <c r="Q11104">
        <v>22</v>
      </c>
      <c r="R11104">
        <v>23.28</v>
      </c>
      <c r="S11104">
        <v>22.92</v>
      </c>
      <c r="T11104">
        <v>22.65</v>
      </c>
      <c r="V11104">
        <v>23.27</v>
      </c>
      <c r="Y11104">
        <v>30077</v>
      </c>
      <c r="Z11104">
        <v>693019.15</v>
      </c>
      <c r="AA11104">
        <v>308</v>
      </c>
      <c r="AB11104" t="s">
        <v>41</v>
      </c>
      <c r="AC11104">
        <v>1</v>
      </c>
    </row>
    <row r="11105" spans="1:29">
      <c r="A11105">
        <v>46044</v>
      </c>
      <c r="B11105">
        <v>46044</v>
      </c>
      <c r="C11105" t="s">
        <v>34</v>
      </c>
      <c r="D11105" t="s">
        <v>35</v>
      </c>
      <c r="E11105" t="s">
        <v>36</v>
      </c>
      <c r="F11105">
        <v>14203</v>
      </c>
      <c r="G11105" t="s">
        <v>4336</v>
      </c>
      <c r="H11105" t="s">
        <v>4337</v>
      </c>
      <c r="I11105" t="s">
        <v>160</v>
      </c>
      <c r="N11105" t="s">
        <v>4338</v>
      </c>
      <c r="O11105">
        <v>203.6</v>
      </c>
      <c r="P11105">
        <v>220.95</v>
      </c>
      <c r="Q11105">
        <v>201.5</v>
      </c>
      <c r="R11105">
        <v>218.41</v>
      </c>
      <c r="S11105">
        <v>219.5</v>
      </c>
      <c r="T11105">
        <v>201.37</v>
      </c>
      <c r="V11105">
        <v>218.4</v>
      </c>
      <c r="Y11105">
        <v>1132300</v>
      </c>
      <c r="Z11105">
        <v>241366408.28999999</v>
      </c>
      <c r="AA11105">
        <v>11691</v>
      </c>
      <c r="AB11105" t="s">
        <v>41</v>
      </c>
      <c r="AC11105">
        <v>1</v>
      </c>
    </row>
    <row r="11106" spans="1:29">
      <c r="A11106">
        <v>46044</v>
      </c>
      <c r="B11106">
        <v>46044</v>
      </c>
      <c r="C11106" t="s">
        <v>34</v>
      </c>
      <c r="D11106" t="s">
        <v>35</v>
      </c>
      <c r="E11106" t="s">
        <v>36</v>
      </c>
      <c r="F11106">
        <v>2562</v>
      </c>
      <c r="G11106" t="s">
        <v>4339</v>
      </c>
      <c r="H11106" t="s">
        <v>4340</v>
      </c>
      <c r="I11106" t="s">
        <v>160</v>
      </c>
      <c r="N11106" t="s">
        <v>4341</v>
      </c>
      <c r="O11106">
        <v>185.62</v>
      </c>
      <c r="P11106">
        <v>187.9</v>
      </c>
      <c r="Q11106">
        <v>181.1</v>
      </c>
      <c r="R11106">
        <v>185.43</v>
      </c>
      <c r="S11106">
        <v>185.99</v>
      </c>
      <c r="T11106">
        <v>185.23</v>
      </c>
      <c r="V11106">
        <v>185.45</v>
      </c>
      <c r="Y11106">
        <v>297270</v>
      </c>
      <c r="Z11106">
        <v>54935554.289999999</v>
      </c>
      <c r="AA11106">
        <v>2926</v>
      </c>
      <c r="AB11106" t="s">
        <v>41</v>
      </c>
      <c r="AC11106">
        <v>1</v>
      </c>
    </row>
    <row r="11107" spans="1:29">
      <c r="A11107">
        <v>46044</v>
      </c>
      <c r="B11107">
        <v>46044</v>
      </c>
      <c r="C11107" t="s">
        <v>34</v>
      </c>
      <c r="D11107" t="s">
        <v>35</v>
      </c>
      <c r="E11107" t="s">
        <v>36</v>
      </c>
      <c r="F11107">
        <v>25708</v>
      </c>
      <c r="G11107" t="s">
        <v>4342</v>
      </c>
      <c r="H11107" t="s">
        <v>4343</v>
      </c>
      <c r="I11107" t="s">
        <v>266</v>
      </c>
      <c r="N11107" t="s">
        <v>4344</v>
      </c>
      <c r="O11107">
        <v>777.85</v>
      </c>
      <c r="P11107">
        <v>777.9</v>
      </c>
      <c r="Q11107">
        <v>777.85</v>
      </c>
      <c r="R11107">
        <v>777.9</v>
      </c>
      <c r="S11107">
        <v>777.9</v>
      </c>
      <c r="T11107">
        <v>757.15</v>
      </c>
      <c r="V11107">
        <v>777.9</v>
      </c>
      <c r="Y11107">
        <v>300</v>
      </c>
      <c r="Z11107">
        <v>233362.5</v>
      </c>
      <c r="AA11107">
        <v>2</v>
      </c>
      <c r="AB11107" t="s">
        <v>41</v>
      </c>
      <c r="AC11107">
        <v>150</v>
      </c>
    </row>
    <row r="11108" spans="1:29">
      <c r="A11108">
        <v>46044</v>
      </c>
      <c r="B11108">
        <v>46044</v>
      </c>
      <c r="C11108" t="s">
        <v>34</v>
      </c>
      <c r="D11108" t="s">
        <v>35</v>
      </c>
      <c r="E11108" t="s">
        <v>36</v>
      </c>
      <c r="F11108">
        <v>12814</v>
      </c>
      <c r="G11108" t="s">
        <v>4348</v>
      </c>
      <c r="H11108" t="s">
        <v>4349</v>
      </c>
      <c r="I11108" t="s">
        <v>182</v>
      </c>
      <c r="N11108" t="s">
        <v>4350</v>
      </c>
      <c r="O11108">
        <v>18.5</v>
      </c>
      <c r="P11108">
        <v>19.29</v>
      </c>
      <c r="Q11108">
        <v>17.649999999999999</v>
      </c>
      <c r="R11108">
        <v>18.309999999999999</v>
      </c>
      <c r="S11108">
        <v>18.07</v>
      </c>
      <c r="T11108">
        <v>18.41</v>
      </c>
      <c r="V11108">
        <v>18.309999999999999</v>
      </c>
      <c r="Y11108">
        <v>9113</v>
      </c>
      <c r="Z11108">
        <v>169640.02</v>
      </c>
      <c r="AA11108">
        <v>37</v>
      </c>
      <c r="AB11108" t="s">
        <v>41</v>
      </c>
      <c r="AC11108">
        <v>1</v>
      </c>
    </row>
    <row r="11109" spans="1:29">
      <c r="A11109">
        <v>46044</v>
      </c>
      <c r="B11109">
        <v>46044</v>
      </c>
      <c r="C11109" t="s">
        <v>34</v>
      </c>
      <c r="D11109" t="s">
        <v>35</v>
      </c>
      <c r="E11109" t="s">
        <v>36</v>
      </c>
      <c r="F11109">
        <v>25844</v>
      </c>
      <c r="G11109" t="s">
        <v>4351</v>
      </c>
      <c r="H11109" t="s">
        <v>4352</v>
      </c>
      <c r="I11109" t="s">
        <v>160</v>
      </c>
      <c r="N11109" t="s">
        <v>4353</v>
      </c>
      <c r="O11109">
        <v>2281</v>
      </c>
      <c r="P11109">
        <v>2297.9</v>
      </c>
      <c r="Q11109">
        <v>2255.1999999999998</v>
      </c>
      <c r="R11109">
        <v>2277.8000000000002</v>
      </c>
      <c r="S11109">
        <v>2275</v>
      </c>
      <c r="T11109">
        <v>2279.6999999999998</v>
      </c>
      <c r="V11109">
        <v>2277.8000000000002</v>
      </c>
      <c r="Y11109">
        <v>692974</v>
      </c>
      <c r="Z11109">
        <v>1576471638.2</v>
      </c>
      <c r="AA11109">
        <v>27575</v>
      </c>
      <c r="AB11109" t="s">
        <v>41</v>
      </c>
      <c r="AC11109">
        <v>1</v>
      </c>
    </row>
    <row r="11110" spans="1:29">
      <c r="A11110">
        <v>46044</v>
      </c>
      <c r="B11110">
        <v>46044</v>
      </c>
      <c r="C11110" t="s">
        <v>34</v>
      </c>
      <c r="D11110" t="s">
        <v>35</v>
      </c>
      <c r="E11110" t="s">
        <v>36</v>
      </c>
      <c r="F11110">
        <v>14086</v>
      </c>
      <c r="G11110" t="s">
        <v>4354</v>
      </c>
      <c r="H11110" t="s">
        <v>4355</v>
      </c>
      <c r="I11110" t="s">
        <v>160</v>
      </c>
      <c r="N11110" t="s">
        <v>4356</v>
      </c>
      <c r="O11110">
        <v>356.6</v>
      </c>
      <c r="P11110">
        <v>381.5</v>
      </c>
      <c r="Q11110">
        <v>353.9</v>
      </c>
      <c r="R11110">
        <v>371.25</v>
      </c>
      <c r="S11110">
        <v>373.8</v>
      </c>
      <c r="T11110">
        <v>356.2</v>
      </c>
      <c r="V11110">
        <v>371.25</v>
      </c>
      <c r="Y11110">
        <v>20809</v>
      </c>
      <c r="Z11110">
        <v>7602663.4000000004</v>
      </c>
      <c r="AA11110">
        <v>1020</v>
      </c>
      <c r="AB11110" t="s">
        <v>41</v>
      </c>
      <c r="AC11110">
        <v>1</v>
      </c>
    </row>
    <row r="11111" spans="1:29">
      <c r="A11111">
        <v>46044</v>
      </c>
      <c r="B11111">
        <v>46044</v>
      </c>
      <c r="C11111" t="s">
        <v>34</v>
      </c>
      <c r="D11111" t="s">
        <v>35</v>
      </c>
      <c r="E11111" t="s">
        <v>36</v>
      </c>
      <c r="F11111">
        <v>21348</v>
      </c>
      <c r="G11111" t="s">
        <v>4360</v>
      </c>
      <c r="H11111" t="s">
        <v>4361</v>
      </c>
      <c r="I11111" t="s">
        <v>266</v>
      </c>
      <c r="N11111" t="s">
        <v>4362</v>
      </c>
      <c r="O11111">
        <v>49.9</v>
      </c>
      <c r="P11111">
        <v>49.9</v>
      </c>
      <c r="Q11111">
        <v>49.9</v>
      </c>
      <c r="R11111">
        <v>49.9</v>
      </c>
      <c r="S11111">
        <v>49.9</v>
      </c>
      <c r="T11111">
        <v>50</v>
      </c>
      <c r="V11111">
        <v>49.9</v>
      </c>
      <c r="Y11111">
        <v>2000</v>
      </c>
      <c r="Z11111">
        <v>99800</v>
      </c>
      <c r="AA11111">
        <v>1</v>
      </c>
      <c r="AB11111" t="s">
        <v>41</v>
      </c>
      <c r="AC11111">
        <v>2000</v>
      </c>
    </row>
    <row r="11112" spans="1:29">
      <c r="A11112">
        <v>46044</v>
      </c>
      <c r="B11112">
        <v>46044</v>
      </c>
      <c r="C11112" t="s">
        <v>34</v>
      </c>
      <c r="D11112" t="s">
        <v>35</v>
      </c>
      <c r="E11112" t="s">
        <v>36</v>
      </c>
      <c r="F11112">
        <v>6977</v>
      </c>
      <c r="G11112" t="s">
        <v>4366</v>
      </c>
      <c r="H11112" t="s">
        <v>4367</v>
      </c>
      <c r="I11112" t="s">
        <v>160</v>
      </c>
      <c r="N11112" t="s">
        <v>4368</v>
      </c>
      <c r="O11112">
        <v>43.99</v>
      </c>
      <c r="P11112">
        <v>44.99</v>
      </c>
      <c r="Q11112">
        <v>42</v>
      </c>
      <c r="R11112">
        <v>43.95</v>
      </c>
      <c r="S11112">
        <v>42</v>
      </c>
      <c r="T11112">
        <v>43.99</v>
      </c>
      <c r="V11112">
        <v>43.95</v>
      </c>
      <c r="Y11112">
        <v>515</v>
      </c>
      <c r="Z11112">
        <v>22681.11</v>
      </c>
      <c r="AA11112">
        <v>23</v>
      </c>
      <c r="AB11112" t="s">
        <v>41</v>
      </c>
      <c r="AC11112">
        <v>1</v>
      </c>
    </row>
    <row r="11113" spans="1:29">
      <c r="A11113">
        <v>46044</v>
      </c>
      <c r="B11113">
        <v>46044</v>
      </c>
      <c r="C11113" t="s">
        <v>34</v>
      </c>
      <c r="D11113" t="s">
        <v>35</v>
      </c>
      <c r="E11113" t="s">
        <v>36</v>
      </c>
      <c r="F11113">
        <v>489</v>
      </c>
      <c r="G11113" t="s">
        <v>4369</v>
      </c>
      <c r="H11113" t="s">
        <v>4370</v>
      </c>
      <c r="I11113" t="s">
        <v>160</v>
      </c>
      <c r="N11113" t="s">
        <v>4371</v>
      </c>
      <c r="O11113">
        <v>748.8</v>
      </c>
      <c r="P11113">
        <v>748.8</v>
      </c>
      <c r="Q11113">
        <v>727</v>
      </c>
      <c r="R11113">
        <v>733.55</v>
      </c>
      <c r="S11113">
        <v>730</v>
      </c>
      <c r="T11113">
        <v>728.35</v>
      </c>
      <c r="V11113">
        <v>733.55</v>
      </c>
      <c r="Y11113">
        <v>15873</v>
      </c>
      <c r="Z11113">
        <v>11666171.9</v>
      </c>
      <c r="AA11113">
        <v>876</v>
      </c>
      <c r="AB11113" t="s">
        <v>41</v>
      </c>
      <c r="AC11113">
        <v>1</v>
      </c>
    </row>
    <row r="11114" spans="1:29">
      <c r="A11114">
        <v>46044</v>
      </c>
      <c r="B11114">
        <v>46044</v>
      </c>
      <c r="C11114" t="s">
        <v>34</v>
      </c>
      <c r="D11114" t="s">
        <v>35</v>
      </c>
      <c r="E11114" t="s">
        <v>36</v>
      </c>
      <c r="F11114">
        <v>4963</v>
      </c>
      <c r="G11114" t="s">
        <v>4372</v>
      </c>
      <c r="H11114" t="s">
        <v>4373</v>
      </c>
      <c r="I11114" t="s">
        <v>160</v>
      </c>
      <c r="N11114" t="s">
        <v>4374</v>
      </c>
      <c r="O11114">
        <v>1355.1</v>
      </c>
      <c r="P11114">
        <v>1358</v>
      </c>
      <c r="Q11114">
        <v>1338</v>
      </c>
      <c r="R11114">
        <v>1345.5</v>
      </c>
      <c r="S11114">
        <v>1347</v>
      </c>
      <c r="T11114">
        <v>1349</v>
      </c>
      <c r="V11114">
        <v>1345.5</v>
      </c>
      <c r="Y11114">
        <v>17179765</v>
      </c>
      <c r="Z11114">
        <v>23114175406.099998</v>
      </c>
      <c r="AA11114">
        <v>376183</v>
      </c>
      <c r="AB11114" t="s">
        <v>41</v>
      </c>
      <c r="AC11114">
        <v>1</v>
      </c>
    </row>
    <row r="11115" spans="1:29">
      <c r="A11115">
        <v>46044</v>
      </c>
      <c r="B11115">
        <v>46044</v>
      </c>
      <c r="C11115" t="s">
        <v>34</v>
      </c>
      <c r="D11115" t="s">
        <v>35</v>
      </c>
      <c r="E11115" t="s">
        <v>36</v>
      </c>
      <c r="F11115">
        <v>21770</v>
      </c>
      <c r="G11115" t="s">
        <v>4375</v>
      </c>
      <c r="H11115" t="s">
        <v>4376</v>
      </c>
      <c r="I11115" t="s">
        <v>160</v>
      </c>
      <c r="N11115" t="s">
        <v>4377</v>
      </c>
      <c r="O11115">
        <v>1858</v>
      </c>
      <c r="P11115">
        <v>1858</v>
      </c>
      <c r="Q11115">
        <v>1812</v>
      </c>
      <c r="R11115">
        <v>1824.7</v>
      </c>
      <c r="S11115">
        <v>1821.2</v>
      </c>
      <c r="T11115">
        <v>1834.6</v>
      </c>
      <c r="V11115">
        <v>1824.7</v>
      </c>
      <c r="Y11115">
        <v>711660</v>
      </c>
      <c r="Z11115">
        <v>1298490996.0999999</v>
      </c>
      <c r="AA11115">
        <v>41773</v>
      </c>
      <c r="AB11115" t="s">
        <v>41</v>
      </c>
      <c r="AC11115">
        <v>1</v>
      </c>
    </row>
    <row r="11116" spans="1:29">
      <c r="A11116">
        <v>46044</v>
      </c>
      <c r="B11116">
        <v>46044</v>
      </c>
      <c r="C11116" t="s">
        <v>34</v>
      </c>
      <c r="D11116" t="s">
        <v>35</v>
      </c>
      <c r="E11116" t="s">
        <v>36</v>
      </c>
      <c r="F11116">
        <v>21254</v>
      </c>
      <c r="G11116" t="s">
        <v>4378</v>
      </c>
      <c r="H11116" t="s">
        <v>4379</v>
      </c>
      <c r="I11116" t="s">
        <v>160</v>
      </c>
      <c r="N11116" t="s">
        <v>4380</v>
      </c>
      <c r="O11116">
        <v>22.82</v>
      </c>
      <c r="P11116">
        <v>22.82</v>
      </c>
      <c r="Q11116">
        <v>22.42</v>
      </c>
      <c r="R11116">
        <v>22.63</v>
      </c>
      <c r="S11116">
        <v>22.65</v>
      </c>
      <c r="T11116">
        <v>22.43</v>
      </c>
      <c r="V11116">
        <v>22.63</v>
      </c>
      <c r="Y11116">
        <v>211680</v>
      </c>
      <c r="Z11116">
        <v>4783056.99</v>
      </c>
      <c r="AA11116">
        <v>997</v>
      </c>
      <c r="AB11116" t="s">
        <v>41</v>
      </c>
      <c r="AC11116">
        <v>1</v>
      </c>
    </row>
    <row r="11117" spans="1:29">
      <c r="A11117">
        <v>46044</v>
      </c>
      <c r="B11117">
        <v>46044</v>
      </c>
      <c r="C11117" t="s">
        <v>34</v>
      </c>
      <c r="D11117" t="s">
        <v>35</v>
      </c>
      <c r="E11117" t="s">
        <v>36</v>
      </c>
      <c r="F11117">
        <v>18652</v>
      </c>
      <c r="G11117" t="s">
        <v>4381</v>
      </c>
      <c r="H11117" t="s">
        <v>4382</v>
      </c>
      <c r="I11117" t="s">
        <v>160</v>
      </c>
      <c r="N11117" t="s">
        <v>4383</v>
      </c>
      <c r="O11117">
        <v>650.04999999999995</v>
      </c>
      <c r="P11117">
        <v>658</v>
      </c>
      <c r="Q11117">
        <v>646.95000000000005</v>
      </c>
      <c r="R11117">
        <v>653.15</v>
      </c>
      <c r="S11117">
        <v>652.5</v>
      </c>
      <c r="T11117">
        <v>647.1</v>
      </c>
      <c r="V11117">
        <v>653.15</v>
      </c>
      <c r="Y11117">
        <v>1055554</v>
      </c>
      <c r="Z11117">
        <v>688762969.5</v>
      </c>
      <c r="AA11117">
        <v>30895</v>
      </c>
      <c r="AB11117" t="s">
        <v>41</v>
      </c>
      <c r="AC11117">
        <v>1</v>
      </c>
    </row>
    <row r="11118" spans="1:29">
      <c r="A11118">
        <v>46044</v>
      </c>
      <c r="B11118">
        <v>46044</v>
      </c>
      <c r="C11118" t="s">
        <v>34</v>
      </c>
      <c r="D11118" t="s">
        <v>35</v>
      </c>
      <c r="E11118" t="s">
        <v>36</v>
      </c>
      <c r="F11118">
        <v>17702</v>
      </c>
      <c r="G11118" t="s">
        <v>4384</v>
      </c>
      <c r="H11118" t="s">
        <v>4385</v>
      </c>
      <c r="I11118" t="s">
        <v>160</v>
      </c>
      <c r="N11118" t="s">
        <v>4386</v>
      </c>
      <c r="O11118">
        <v>17.98</v>
      </c>
      <c r="P11118">
        <v>17.98</v>
      </c>
      <c r="Q11118">
        <v>17.54</v>
      </c>
      <c r="R11118">
        <v>17.829999999999998</v>
      </c>
      <c r="S11118">
        <v>17.89</v>
      </c>
      <c r="T11118">
        <v>17.54</v>
      </c>
      <c r="V11118">
        <v>17.829999999999998</v>
      </c>
      <c r="Y11118">
        <v>318761</v>
      </c>
      <c r="Z11118">
        <v>5655579.5300000003</v>
      </c>
      <c r="AA11118">
        <v>924</v>
      </c>
      <c r="AB11118" t="s">
        <v>41</v>
      </c>
      <c r="AC11118">
        <v>1</v>
      </c>
    </row>
    <row r="11119" spans="1:29">
      <c r="A11119">
        <v>46044</v>
      </c>
      <c r="B11119">
        <v>46044</v>
      </c>
      <c r="C11119" t="s">
        <v>34</v>
      </c>
      <c r="D11119" t="s">
        <v>35</v>
      </c>
      <c r="E11119" t="s">
        <v>36</v>
      </c>
      <c r="F11119">
        <v>30392</v>
      </c>
      <c r="G11119" t="s">
        <v>4387</v>
      </c>
      <c r="H11119" t="s">
        <v>4388</v>
      </c>
      <c r="I11119" t="s">
        <v>160</v>
      </c>
      <c r="N11119" t="s">
        <v>4389</v>
      </c>
      <c r="O11119">
        <v>28.76</v>
      </c>
      <c r="P11119">
        <v>29.01</v>
      </c>
      <c r="Q11119">
        <v>28.58</v>
      </c>
      <c r="R11119">
        <v>28.79</v>
      </c>
      <c r="S11119">
        <v>28.84</v>
      </c>
      <c r="T11119">
        <v>28.52</v>
      </c>
      <c r="V11119">
        <v>28.79</v>
      </c>
      <c r="Y11119">
        <v>85747</v>
      </c>
      <c r="Z11119">
        <v>2463114.36</v>
      </c>
      <c r="AA11119">
        <v>1483</v>
      </c>
      <c r="AB11119" t="s">
        <v>41</v>
      </c>
      <c r="AC11119">
        <v>1</v>
      </c>
    </row>
    <row r="11120" spans="1:29">
      <c r="A11120">
        <v>46044</v>
      </c>
      <c r="B11120">
        <v>46044</v>
      </c>
      <c r="C11120" t="s">
        <v>34</v>
      </c>
      <c r="D11120" t="s">
        <v>35</v>
      </c>
      <c r="E11120" t="s">
        <v>36</v>
      </c>
      <c r="F11120">
        <v>29553</v>
      </c>
      <c r="G11120" t="s">
        <v>4390</v>
      </c>
      <c r="H11120" t="s">
        <v>4391</v>
      </c>
      <c r="I11120" t="s">
        <v>160</v>
      </c>
      <c r="N11120" t="s">
        <v>4392</v>
      </c>
      <c r="O11120">
        <v>282.11</v>
      </c>
      <c r="P11120">
        <v>286.5</v>
      </c>
      <c r="Q11120">
        <v>282.11</v>
      </c>
      <c r="R11120">
        <v>285.06</v>
      </c>
      <c r="S11120">
        <v>285.39999999999998</v>
      </c>
      <c r="T11120">
        <v>283.52999999999997</v>
      </c>
      <c r="V11120">
        <v>285.06</v>
      </c>
      <c r="Y11120">
        <v>1174379</v>
      </c>
      <c r="Z11120">
        <v>334404394.31</v>
      </c>
      <c r="AA11120">
        <v>14962</v>
      </c>
      <c r="AB11120" t="s">
        <v>41</v>
      </c>
      <c r="AC11120">
        <v>1</v>
      </c>
    </row>
    <row r="11121" spans="1:29">
      <c r="A11121">
        <v>46044</v>
      </c>
      <c r="B11121">
        <v>46044</v>
      </c>
      <c r="C11121" t="s">
        <v>34</v>
      </c>
      <c r="D11121" t="s">
        <v>35</v>
      </c>
      <c r="E11121" t="s">
        <v>36</v>
      </c>
      <c r="F11121">
        <v>4378</v>
      </c>
      <c r="G11121" t="s">
        <v>4393</v>
      </c>
      <c r="H11121" t="s">
        <v>4394</v>
      </c>
      <c r="I11121" t="s">
        <v>160</v>
      </c>
      <c r="N11121" t="s">
        <v>4395</v>
      </c>
      <c r="O11121">
        <v>943.29</v>
      </c>
      <c r="P11121">
        <v>946.32</v>
      </c>
      <c r="Q11121">
        <v>935.97</v>
      </c>
      <c r="R11121">
        <v>941.13</v>
      </c>
      <c r="S11121">
        <v>944</v>
      </c>
      <c r="T11121">
        <v>936.64</v>
      </c>
      <c r="V11121">
        <v>941.2</v>
      </c>
      <c r="Y11121">
        <v>13108</v>
      </c>
      <c r="Z11121">
        <v>12334834.779999999</v>
      </c>
      <c r="AA11121">
        <v>2420</v>
      </c>
      <c r="AB11121" t="s">
        <v>41</v>
      </c>
      <c r="AC11121">
        <v>1</v>
      </c>
    </row>
    <row r="11122" spans="1:29">
      <c r="A11122">
        <v>46044</v>
      </c>
      <c r="B11122">
        <v>46044</v>
      </c>
      <c r="C11122" t="s">
        <v>34</v>
      </c>
      <c r="D11122" t="s">
        <v>35</v>
      </c>
      <c r="E11122" t="s">
        <v>36</v>
      </c>
      <c r="F11122">
        <v>760407</v>
      </c>
      <c r="G11122" t="s">
        <v>4396</v>
      </c>
      <c r="H11122" t="s">
        <v>4397</v>
      </c>
      <c r="I11122" t="s">
        <v>160</v>
      </c>
      <c r="N11122" t="s">
        <v>4398</v>
      </c>
      <c r="O11122">
        <v>2868</v>
      </c>
      <c r="P11122">
        <v>2895</v>
      </c>
      <c r="Q11122">
        <v>2769.9</v>
      </c>
      <c r="R11122">
        <v>2783.1</v>
      </c>
      <c r="S11122">
        <v>2774.4</v>
      </c>
      <c r="T11122">
        <v>2843.3</v>
      </c>
      <c r="V11122">
        <v>2783.1</v>
      </c>
      <c r="Y11122">
        <v>441528</v>
      </c>
      <c r="Z11122">
        <v>1240092620.9000001</v>
      </c>
      <c r="AA11122">
        <v>42720</v>
      </c>
      <c r="AB11122" t="s">
        <v>41</v>
      </c>
      <c r="AC11122">
        <v>1</v>
      </c>
    </row>
    <row r="11123" spans="1:29">
      <c r="A11123">
        <v>46044</v>
      </c>
      <c r="B11123">
        <v>46044</v>
      </c>
      <c r="C11123" t="s">
        <v>34</v>
      </c>
      <c r="D11123" t="s">
        <v>35</v>
      </c>
      <c r="E11123" t="s">
        <v>36</v>
      </c>
      <c r="F11123">
        <v>19679</v>
      </c>
      <c r="G11123" t="s">
        <v>4399</v>
      </c>
      <c r="H11123" t="s">
        <v>4400</v>
      </c>
      <c r="I11123" t="s">
        <v>160</v>
      </c>
      <c r="N11123" t="s">
        <v>4401</v>
      </c>
      <c r="O11123">
        <v>136.63999999999999</v>
      </c>
      <c r="P11123">
        <v>136.63999999999999</v>
      </c>
      <c r="Q11123">
        <v>121.77</v>
      </c>
      <c r="R11123">
        <v>128.86000000000001</v>
      </c>
      <c r="S11123">
        <v>128.9</v>
      </c>
      <c r="T11123">
        <v>137.27000000000001</v>
      </c>
      <c r="V11123">
        <v>128.86000000000001</v>
      </c>
      <c r="Y11123">
        <v>32970802</v>
      </c>
      <c r="Z11123">
        <v>4250277220.04</v>
      </c>
      <c r="AA11123">
        <v>114018</v>
      </c>
      <c r="AB11123" t="s">
        <v>41</v>
      </c>
      <c r="AC11123">
        <v>1</v>
      </c>
    </row>
    <row r="11124" spans="1:29">
      <c r="A11124">
        <v>46044</v>
      </c>
      <c r="B11124">
        <v>46044</v>
      </c>
      <c r="C11124" t="s">
        <v>34</v>
      </c>
      <c r="D11124" t="s">
        <v>35</v>
      </c>
      <c r="E11124" t="s">
        <v>36</v>
      </c>
      <c r="F11124">
        <v>17475</v>
      </c>
      <c r="G11124" t="s">
        <v>4402</v>
      </c>
      <c r="H11124" t="s">
        <v>4403</v>
      </c>
      <c r="I11124" t="s">
        <v>160</v>
      </c>
      <c r="N11124" t="s">
        <v>4404</v>
      </c>
      <c r="O11124">
        <v>15.34</v>
      </c>
      <c r="P11124">
        <v>15.77</v>
      </c>
      <c r="Q11124">
        <v>14.65</v>
      </c>
      <c r="R11124">
        <v>15.04</v>
      </c>
      <c r="S11124">
        <v>15.06</v>
      </c>
      <c r="T11124">
        <v>14.95</v>
      </c>
      <c r="V11124">
        <v>15.04</v>
      </c>
      <c r="Y11124">
        <v>262641</v>
      </c>
      <c r="Z11124">
        <v>3949150.97</v>
      </c>
      <c r="AA11124">
        <v>1807</v>
      </c>
      <c r="AB11124" t="s">
        <v>41</v>
      </c>
      <c r="AC11124">
        <v>1</v>
      </c>
    </row>
    <row r="11125" spans="1:29">
      <c r="A11125">
        <v>46044</v>
      </c>
      <c r="B11125">
        <v>46044</v>
      </c>
      <c r="C11125" t="s">
        <v>34</v>
      </c>
      <c r="D11125" t="s">
        <v>35</v>
      </c>
      <c r="E11125" t="s">
        <v>36</v>
      </c>
      <c r="F11125">
        <v>522</v>
      </c>
      <c r="G11125" t="s">
        <v>4405</v>
      </c>
      <c r="H11125" t="s">
        <v>4406</v>
      </c>
      <c r="I11125" t="s">
        <v>160</v>
      </c>
      <c r="N11125" t="s">
        <v>4407</v>
      </c>
      <c r="O11125">
        <v>118.83</v>
      </c>
      <c r="P11125">
        <v>118.83</v>
      </c>
      <c r="Q11125">
        <v>114.6</v>
      </c>
      <c r="R11125">
        <v>116.65</v>
      </c>
      <c r="S11125">
        <v>116.74</v>
      </c>
      <c r="T11125">
        <v>115.37</v>
      </c>
      <c r="V11125">
        <v>116.65</v>
      </c>
      <c r="Y11125">
        <v>554141</v>
      </c>
      <c r="Z11125">
        <v>64416513.920000002</v>
      </c>
      <c r="AA11125">
        <v>2476</v>
      </c>
      <c r="AB11125" t="s">
        <v>41</v>
      </c>
      <c r="AC11125">
        <v>1</v>
      </c>
    </row>
    <row r="11126" spans="1:29">
      <c r="A11126">
        <v>46044</v>
      </c>
      <c r="B11126">
        <v>46044</v>
      </c>
      <c r="C11126" t="s">
        <v>34</v>
      </c>
      <c r="D11126" t="s">
        <v>35</v>
      </c>
      <c r="E11126" t="s">
        <v>36</v>
      </c>
      <c r="F11126">
        <v>30139</v>
      </c>
      <c r="G11126" t="s">
        <v>4408</v>
      </c>
      <c r="H11126" t="s">
        <v>4409</v>
      </c>
      <c r="I11126" t="s">
        <v>160</v>
      </c>
      <c r="N11126" t="s">
        <v>4410</v>
      </c>
      <c r="O11126">
        <v>1046.53</v>
      </c>
      <c r="P11126">
        <v>1046.55</v>
      </c>
      <c r="Q11126">
        <v>1046.53</v>
      </c>
      <c r="R11126">
        <v>1046.55</v>
      </c>
      <c r="S11126">
        <v>1046.55</v>
      </c>
      <c r="T11126">
        <v>1046.3900000000001</v>
      </c>
      <c r="V11126">
        <v>1046.55</v>
      </c>
      <c r="Y11126">
        <v>94542</v>
      </c>
      <c r="Z11126">
        <v>98942190.510000005</v>
      </c>
      <c r="AA11126">
        <v>29</v>
      </c>
      <c r="AB11126" t="s">
        <v>41</v>
      </c>
      <c r="AC11126">
        <v>1</v>
      </c>
    </row>
    <row r="11127" spans="1:29">
      <c r="A11127">
        <v>46044</v>
      </c>
      <c r="B11127">
        <v>46044</v>
      </c>
      <c r="C11127" t="s">
        <v>34</v>
      </c>
      <c r="D11127" t="s">
        <v>35</v>
      </c>
      <c r="E11127" t="s">
        <v>36</v>
      </c>
      <c r="F11127">
        <v>755881</v>
      </c>
      <c r="G11127" t="s">
        <v>4411</v>
      </c>
      <c r="H11127" t="s">
        <v>4412</v>
      </c>
      <c r="I11127" t="s">
        <v>160</v>
      </c>
      <c r="N11127" t="s">
        <v>4413</v>
      </c>
      <c r="O11127">
        <v>29.77</v>
      </c>
      <c r="P11127">
        <v>30.05</v>
      </c>
      <c r="Q11127">
        <v>29.65</v>
      </c>
      <c r="R11127">
        <v>29.77</v>
      </c>
      <c r="S11127">
        <v>29.88</v>
      </c>
      <c r="T11127">
        <v>29.55</v>
      </c>
      <c r="V11127">
        <v>29.78</v>
      </c>
      <c r="Y11127">
        <v>46231</v>
      </c>
      <c r="Z11127">
        <v>1377738.49</v>
      </c>
      <c r="AA11127">
        <v>459</v>
      </c>
      <c r="AB11127" t="s">
        <v>41</v>
      </c>
      <c r="AC11127">
        <v>1</v>
      </c>
    </row>
    <row r="11128" spans="1:29">
      <c r="A11128">
        <v>46044</v>
      </c>
      <c r="B11128">
        <v>46044</v>
      </c>
      <c r="C11128" t="s">
        <v>34</v>
      </c>
      <c r="D11128" t="s">
        <v>35</v>
      </c>
      <c r="E11128" t="s">
        <v>36</v>
      </c>
      <c r="F11128">
        <v>13143</v>
      </c>
      <c r="G11128" t="s">
        <v>4414</v>
      </c>
      <c r="H11128" t="s">
        <v>4415</v>
      </c>
      <c r="I11128" t="s">
        <v>160</v>
      </c>
      <c r="N11128" t="s">
        <v>4416</v>
      </c>
      <c r="O11128">
        <v>258.61</v>
      </c>
      <c r="P11128">
        <v>259.33999999999997</v>
      </c>
      <c r="Q11128">
        <v>258.19</v>
      </c>
      <c r="R11128">
        <v>258.19</v>
      </c>
      <c r="S11128">
        <v>258.19</v>
      </c>
      <c r="T11128">
        <v>258.61</v>
      </c>
      <c r="V11128">
        <v>258.19</v>
      </c>
      <c r="Y11128">
        <v>198</v>
      </c>
      <c r="Z11128">
        <v>51160.54</v>
      </c>
      <c r="AA11128">
        <v>10</v>
      </c>
      <c r="AB11128" t="s">
        <v>41</v>
      </c>
      <c r="AC11128">
        <v>1</v>
      </c>
    </row>
    <row r="11129" spans="1:29">
      <c r="A11129">
        <v>46044</v>
      </c>
      <c r="B11129">
        <v>46044</v>
      </c>
      <c r="C11129" t="s">
        <v>34</v>
      </c>
      <c r="D11129" t="s">
        <v>35</v>
      </c>
      <c r="E11129" t="s">
        <v>36</v>
      </c>
      <c r="F11129">
        <v>3001</v>
      </c>
      <c r="G11129" t="s">
        <v>4417</v>
      </c>
      <c r="H11129" t="s">
        <v>4418</v>
      </c>
      <c r="I11129" t="s">
        <v>160</v>
      </c>
      <c r="N11129" t="s">
        <v>4419</v>
      </c>
      <c r="O11129">
        <v>37.630000000000003</v>
      </c>
      <c r="P11129">
        <v>39.76</v>
      </c>
      <c r="Q11129">
        <v>37.630000000000003</v>
      </c>
      <c r="R11129">
        <v>38.94</v>
      </c>
      <c r="S11129">
        <v>38.96</v>
      </c>
      <c r="T11129">
        <v>38.6</v>
      </c>
      <c r="V11129">
        <v>38.94</v>
      </c>
      <c r="Y11129">
        <v>178066</v>
      </c>
      <c r="Z11129">
        <v>6950037.9699999997</v>
      </c>
      <c r="AA11129">
        <v>1196</v>
      </c>
      <c r="AB11129" t="s">
        <v>41</v>
      </c>
      <c r="AC11129">
        <v>1</v>
      </c>
    </row>
    <row r="11130" spans="1:29">
      <c r="A11130">
        <v>46044</v>
      </c>
      <c r="B11130">
        <v>46044</v>
      </c>
      <c r="C11130" t="s">
        <v>34</v>
      </c>
      <c r="D11130" t="s">
        <v>35</v>
      </c>
      <c r="E11130" t="s">
        <v>36</v>
      </c>
      <c r="F11130">
        <v>8342</v>
      </c>
      <c r="G11130" t="s">
        <v>4420</v>
      </c>
      <c r="H11130" t="s">
        <v>4421</v>
      </c>
      <c r="I11130" t="s">
        <v>160</v>
      </c>
      <c r="N11130" t="s">
        <v>4422</v>
      </c>
      <c r="O11130">
        <v>63.67</v>
      </c>
      <c r="P11130">
        <v>64.010000000000005</v>
      </c>
      <c r="Q11130">
        <v>63.65</v>
      </c>
      <c r="R11130">
        <v>63.72</v>
      </c>
      <c r="S11130">
        <v>63.73</v>
      </c>
      <c r="T11130">
        <v>63.6</v>
      </c>
      <c r="V11130">
        <v>63.72</v>
      </c>
      <c r="Y11130">
        <v>14918</v>
      </c>
      <c r="Z11130">
        <v>953797.63</v>
      </c>
      <c r="AA11130">
        <v>38</v>
      </c>
      <c r="AB11130" t="s">
        <v>41</v>
      </c>
      <c r="AC11130">
        <v>1</v>
      </c>
    </row>
    <row r="11131" spans="1:29">
      <c r="A11131">
        <v>46044</v>
      </c>
      <c r="B11131">
        <v>46044</v>
      </c>
      <c r="C11131" t="s">
        <v>34</v>
      </c>
      <c r="D11131" t="s">
        <v>35</v>
      </c>
      <c r="E11131" t="s">
        <v>36</v>
      </c>
      <c r="F11131">
        <v>22344</v>
      </c>
      <c r="G11131" t="s">
        <v>4423</v>
      </c>
      <c r="H11131" t="s">
        <v>4424</v>
      </c>
      <c r="I11131" t="s">
        <v>160</v>
      </c>
      <c r="N11131" t="s">
        <v>4425</v>
      </c>
      <c r="O11131">
        <v>27.22</v>
      </c>
      <c r="P11131">
        <v>27.55</v>
      </c>
      <c r="Q11131">
        <v>27.19</v>
      </c>
      <c r="R11131">
        <v>27.39</v>
      </c>
      <c r="S11131">
        <v>27.38</v>
      </c>
      <c r="T11131">
        <v>27.19</v>
      </c>
      <c r="V11131">
        <v>27.39</v>
      </c>
      <c r="Y11131">
        <v>301313</v>
      </c>
      <c r="Z11131">
        <v>8251195.2599999998</v>
      </c>
      <c r="AA11131">
        <v>889</v>
      </c>
      <c r="AB11131" t="s">
        <v>41</v>
      </c>
      <c r="AC11131">
        <v>1</v>
      </c>
    </row>
    <row r="11132" spans="1:29">
      <c r="A11132">
        <v>46044</v>
      </c>
      <c r="B11132">
        <v>46044</v>
      </c>
      <c r="C11132" t="s">
        <v>34</v>
      </c>
      <c r="D11132" t="s">
        <v>35</v>
      </c>
      <c r="E11132" t="s">
        <v>36</v>
      </c>
      <c r="F11132">
        <v>7844</v>
      </c>
      <c r="G11132" t="s">
        <v>4426</v>
      </c>
      <c r="H11132" t="s">
        <v>4427</v>
      </c>
      <c r="I11132" t="s">
        <v>160</v>
      </c>
      <c r="N11132" t="s">
        <v>4428</v>
      </c>
      <c r="O11132">
        <v>27.87</v>
      </c>
      <c r="P11132">
        <v>28.19</v>
      </c>
      <c r="Q11132">
        <v>27.7</v>
      </c>
      <c r="R11132">
        <v>27.9</v>
      </c>
      <c r="S11132">
        <v>27.91</v>
      </c>
      <c r="T11132">
        <v>27.62</v>
      </c>
      <c r="V11132">
        <v>27.9</v>
      </c>
      <c r="Y11132">
        <v>304776</v>
      </c>
      <c r="Z11132">
        <v>8503669.2899999991</v>
      </c>
      <c r="AA11132">
        <v>1642</v>
      </c>
      <c r="AB11132" t="s">
        <v>41</v>
      </c>
      <c r="AC11132">
        <v>1</v>
      </c>
    </row>
    <row r="11133" spans="1:29">
      <c r="A11133">
        <v>46044</v>
      </c>
      <c r="B11133">
        <v>46044</v>
      </c>
      <c r="C11133" t="s">
        <v>34</v>
      </c>
      <c r="D11133" t="s">
        <v>35</v>
      </c>
      <c r="E11133" t="s">
        <v>36</v>
      </c>
      <c r="F11133">
        <v>11386</v>
      </c>
      <c r="G11133" t="s">
        <v>4429</v>
      </c>
      <c r="H11133" t="s">
        <v>4430</v>
      </c>
      <c r="I11133" t="s">
        <v>160</v>
      </c>
      <c r="N11133" t="s">
        <v>4431</v>
      </c>
      <c r="O11133">
        <v>28.47</v>
      </c>
      <c r="P11133">
        <v>28.67</v>
      </c>
      <c r="Q11133">
        <v>28.27</v>
      </c>
      <c r="R11133">
        <v>28.53</v>
      </c>
      <c r="S11133">
        <v>28.51</v>
      </c>
      <c r="T11133">
        <v>28.3</v>
      </c>
      <c r="V11133">
        <v>28.53</v>
      </c>
      <c r="Y11133">
        <v>671467</v>
      </c>
      <c r="Z11133">
        <v>19101821.670000002</v>
      </c>
      <c r="AA11133">
        <v>1040</v>
      </c>
      <c r="AB11133" t="s">
        <v>41</v>
      </c>
      <c r="AC11133">
        <v>1</v>
      </c>
    </row>
    <row r="11134" spans="1:29">
      <c r="A11134">
        <v>46044</v>
      </c>
      <c r="B11134">
        <v>46044</v>
      </c>
      <c r="C11134" t="s">
        <v>34</v>
      </c>
      <c r="D11134" t="s">
        <v>35</v>
      </c>
      <c r="E11134" t="s">
        <v>36</v>
      </c>
      <c r="F11134">
        <v>13198</v>
      </c>
      <c r="G11134" t="s">
        <v>4432</v>
      </c>
      <c r="H11134" t="s">
        <v>4433</v>
      </c>
      <c r="I11134" t="s">
        <v>160</v>
      </c>
      <c r="N11134" t="s">
        <v>4434</v>
      </c>
      <c r="O11134">
        <v>95.45</v>
      </c>
      <c r="P11134">
        <v>96.55</v>
      </c>
      <c r="Q11134">
        <v>95.44</v>
      </c>
      <c r="R11134">
        <v>95.9</v>
      </c>
      <c r="S11134">
        <v>95.7</v>
      </c>
      <c r="T11134">
        <v>94.97</v>
      </c>
      <c r="V11134">
        <v>95.9</v>
      </c>
      <c r="Y11134">
        <v>53126</v>
      </c>
      <c r="Z11134">
        <v>5092763.63</v>
      </c>
      <c r="AA11134">
        <v>1753</v>
      </c>
      <c r="AB11134" t="s">
        <v>41</v>
      </c>
      <c r="AC11134">
        <v>1</v>
      </c>
    </row>
    <row r="11135" spans="1:29">
      <c r="A11135">
        <v>46044</v>
      </c>
      <c r="B11135">
        <v>46044</v>
      </c>
      <c r="C11135" t="s">
        <v>34</v>
      </c>
      <c r="D11135" t="s">
        <v>35</v>
      </c>
      <c r="E11135" t="s">
        <v>36</v>
      </c>
      <c r="F11135">
        <v>6446</v>
      </c>
      <c r="G11135" t="s">
        <v>4435</v>
      </c>
      <c r="H11135" t="s">
        <v>4436</v>
      </c>
      <c r="I11135" t="s">
        <v>160</v>
      </c>
      <c r="N11135" t="s">
        <v>4437</v>
      </c>
      <c r="O11135">
        <v>121.71</v>
      </c>
      <c r="P11135">
        <v>121.8</v>
      </c>
      <c r="Q11135">
        <v>120.1</v>
      </c>
      <c r="R11135">
        <v>120.92</v>
      </c>
      <c r="S11135">
        <v>120.94</v>
      </c>
      <c r="T11135">
        <v>120.5</v>
      </c>
      <c r="V11135">
        <v>120.92</v>
      </c>
      <c r="Y11135">
        <v>25877</v>
      </c>
      <c r="Z11135">
        <v>3126155.51</v>
      </c>
      <c r="AA11135">
        <v>493</v>
      </c>
      <c r="AB11135" t="s">
        <v>41</v>
      </c>
      <c r="AC11135">
        <v>1</v>
      </c>
    </row>
    <row r="11136" spans="1:29">
      <c r="A11136">
        <v>46044</v>
      </c>
      <c r="B11136">
        <v>46044</v>
      </c>
      <c r="C11136" t="s">
        <v>34</v>
      </c>
      <c r="D11136" t="s">
        <v>35</v>
      </c>
      <c r="E11136" t="s">
        <v>36</v>
      </c>
      <c r="F11136">
        <v>5306</v>
      </c>
      <c r="G11136" t="s">
        <v>4438</v>
      </c>
      <c r="H11136" t="s">
        <v>4439</v>
      </c>
      <c r="I11136" t="s">
        <v>160</v>
      </c>
      <c r="N11136" t="s">
        <v>4440</v>
      </c>
      <c r="O11136">
        <v>55.21</v>
      </c>
      <c r="P11136">
        <v>55.75</v>
      </c>
      <c r="Q11136">
        <v>55.2</v>
      </c>
      <c r="R11136">
        <v>55.63</v>
      </c>
      <c r="S11136">
        <v>55.7</v>
      </c>
      <c r="T11136">
        <v>55.01</v>
      </c>
      <c r="V11136">
        <v>55.63</v>
      </c>
      <c r="Y11136">
        <v>1069193</v>
      </c>
      <c r="Z11136">
        <v>59342449.289999999</v>
      </c>
      <c r="AA11136">
        <v>5287</v>
      </c>
      <c r="AB11136" t="s">
        <v>41</v>
      </c>
      <c r="AC11136">
        <v>1</v>
      </c>
    </row>
    <row r="11137" spans="1:29">
      <c r="A11137">
        <v>46044</v>
      </c>
      <c r="B11137">
        <v>46044</v>
      </c>
      <c r="C11137" t="s">
        <v>34</v>
      </c>
      <c r="D11137" t="s">
        <v>35</v>
      </c>
      <c r="E11137" t="s">
        <v>36</v>
      </c>
      <c r="F11137">
        <v>10723</v>
      </c>
      <c r="G11137" t="s">
        <v>4441</v>
      </c>
      <c r="H11137" t="s">
        <v>4442</v>
      </c>
      <c r="I11137" t="s">
        <v>160</v>
      </c>
      <c r="N11137" t="s">
        <v>4443</v>
      </c>
      <c r="O11137">
        <v>93.48</v>
      </c>
      <c r="P11137">
        <v>93.99</v>
      </c>
      <c r="Q11137">
        <v>92.75</v>
      </c>
      <c r="R11137">
        <v>93.39</v>
      </c>
      <c r="S11137">
        <v>93.98</v>
      </c>
      <c r="T11137">
        <v>92.71</v>
      </c>
      <c r="V11137">
        <v>93.39</v>
      </c>
      <c r="Y11137">
        <v>110875</v>
      </c>
      <c r="Z11137">
        <v>10334170.27</v>
      </c>
      <c r="AA11137">
        <v>4480</v>
      </c>
      <c r="AB11137" t="s">
        <v>41</v>
      </c>
      <c r="AC11137">
        <v>1</v>
      </c>
    </row>
    <row r="11138" spans="1:29">
      <c r="A11138">
        <v>46044</v>
      </c>
      <c r="B11138">
        <v>46044</v>
      </c>
      <c r="C11138" t="s">
        <v>34</v>
      </c>
      <c r="D11138" t="s">
        <v>35</v>
      </c>
      <c r="E11138" t="s">
        <v>36</v>
      </c>
      <c r="F11138">
        <v>4838</v>
      </c>
      <c r="G11138" t="s">
        <v>4444</v>
      </c>
      <c r="H11138" t="s">
        <v>4445</v>
      </c>
      <c r="I11138" t="s">
        <v>160</v>
      </c>
      <c r="N11138" t="s">
        <v>4446</v>
      </c>
      <c r="O11138">
        <v>999.99</v>
      </c>
      <c r="P11138">
        <v>1000.01</v>
      </c>
      <c r="Q11138">
        <v>999.5</v>
      </c>
      <c r="R11138">
        <v>999.99</v>
      </c>
      <c r="S11138">
        <v>1000</v>
      </c>
      <c r="T11138">
        <v>999.99</v>
      </c>
      <c r="V11138">
        <v>999.99</v>
      </c>
      <c r="Y11138">
        <v>850211</v>
      </c>
      <c r="Z11138">
        <v>850206226.23000002</v>
      </c>
      <c r="AA11138">
        <v>321</v>
      </c>
      <c r="AB11138" t="s">
        <v>41</v>
      </c>
      <c r="AC11138">
        <v>1</v>
      </c>
    </row>
    <row r="11139" spans="1:29">
      <c r="A11139">
        <v>46044</v>
      </c>
      <c r="B11139">
        <v>46044</v>
      </c>
      <c r="C11139" t="s">
        <v>34</v>
      </c>
      <c r="D11139" t="s">
        <v>35</v>
      </c>
      <c r="E11139" t="s">
        <v>36</v>
      </c>
      <c r="F11139">
        <v>17152</v>
      </c>
      <c r="G11139" t="s">
        <v>4447</v>
      </c>
      <c r="H11139" t="s">
        <v>4448</v>
      </c>
      <c r="I11139" t="s">
        <v>160</v>
      </c>
      <c r="N11139" t="s">
        <v>4449</v>
      </c>
      <c r="O11139">
        <v>22</v>
      </c>
      <c r="P11139">
        <v>22.2</v>
      </c>
      <c r="Q11139">
        <v>21.84</v>
      </c>
      <c r="R11139">
        <v>22.03</v>
      </c>
      <c r="S11139">
        <v>22.1</v>
      </c>
      <c r="T11139">
        <v>21.8</v>
      </c>
      <c r="V11139">
        <v>22.02</v>
      </c>
      <c r="Y11139">
        <v>1210053</v>
      </c>
      <c r="Z11139">
        <v>26652354.809999999</v>
      </c>
      <c r="AA11139">
        <v>2962</v>
      </c>
      <c r="AB11139" t="s">
        <v>41</v>
      </c>
      <c r="AC11139">
        <v>1</v>
      </c>
    </row>
    <row r="11140" spans="1:29">
      <c r="A11140">
        <v>46044</v>
      </c>
      <c r="B11140">
        <v>46044</v>
      </c>
      <c r="C11140" t="s">
        <v>34</v>
      </c>
      <c r="D11140" t="s">
        <v>35</v>
      </c>
      <c r="E11140" t="s">
        <v>36</v>
      </c>
      <c r="F11140">
        <v>10585</v>
      </c>
      <c r="G11140" t="s">
        <v>4450</v>
      </c>
      <c r="H11140" t="s">
        <v>4451</v>
      </c>
      <c r="I11140" t="s">
        <v>160</v>
      </c>
      <c r="N11140" t="s">
        <v>4452</v>
      </c>
      <c r="O11140">
        <v>31.25</v>
      </c>
      <c r="P11140">
        <v>31.39</v>
      </c>
      <c r="Q11140">
        <v>30.78</v>
      </c>
      <c r="R11140">
        <v>31.09</v>
      </c>
      <c r="S11140">
        <v>31.16</v>
      </c>
      <c r="T11140">
        <v>30.78</v>
      </c>
      <c r="V11140">
        <v>31.09</v>
      </c>
      <c r="Y11140">
        <v>1017477</v>
      </c>
      <c r="Z11140">
        <v>31635122.129999999</v>
      </c>
      <c r="AA11140">
        <v>1893</v>
      </c>
      <c r="AB11140" t="s">
        <v>41</v>
      </c>
      <c r="AC11140">
        <v>1</v>
      </c>
    </row>
    <row r="11141" spans="1:29">
      <c r="A11141">
        <v>46044</v>
      </c>
      <c r="B11141">
        <v>46044</v>
      </c>
      <c r="C11141" t="s">
        <v>34</v>
      </c>
      <c r="D11141" t="s">
        <v>35</v>
      </c>
      <c r="E11141" t="s">
        <v>36</v>
      </c>
      <c r="F11141">
        <v>4529</v>
      </c>
      <c r="G11141" t="s">
        <v>4453</v>
      </c>
      <c r="H11141" t="s">
        <v>4454</v>
      </c>
      <c r="I11141" t="s">
        <v>160</v>
      </c>
      <c r="N11141" t="s">
        <v>4455</v>
      </c>
      <c r="O11141">
        <v>70.849999999999994</v>
      </c>
      <c r="P11141">
        <v>71.430000000000007</v>
      </c>
      <c r="Q11141">
        <v>70.27</v>
      </c>
      <c r="R11141">
        <v>71.040000000000006</v>
      </c>
      <c r="S11141">
        <v>71.13</v>
      </c>
      <c r="T11141">
        <v>70.260000000000005</v>
      </c>
      <c r="V11141">
        <v>71.040000000000006</v>
      </c>
      <c r="Y11141">
        <v>515262</v>
      </c>
      <c r="Z11141">
        <v>36579184.060000002</v>
      </c>
      <c r="AA11141">
        <v>4427</v>
      </c>
      <c r="AB11141" t="s">
        <v>41</v>
      </c>
      <c r="AC11141">
        <v>1</v>
      </c>
    </row>
    <row r="11142" spans="1:29">
      <c r="A11142">
        <v>46044</v>
      </c>
      <c r="B11142">
        <v>46044</v>
      </c>
      <c r="C11142" t="s">
        <v>34</v>
      </c>
      <c r="D11142" t="s">
        <v>35</v>
      </c>
      <c r="E11142" t="s">
        <v>36</v>
      </c>
      <c r="F11142">
        <v>3626</v>
      </c>
      <c r="G11142" t="s">
        <v>4456</v>
      </c>
      <c r="H11142" t="s">
        <v>4457</v>
      </c>
      <c r="I11142" t="s">
        <v>160</v>
      </c>
      <c r="N11142" t="s">
        <v>4458</v>
      </c>
      <c r="O11142">
        <v>142.53</v>
      </c>
      <c r="P11142">
        <v>145.38999999999999</v>
      </c>
      <c r="Q11142">
        <v>142.53</v>
      </c>
      <c r="R11142">
        <v>144.21</v>
      </c>
      <c r="S11142">
        <v>145</v>
      </c>
      <c r="T11142">
        <v>142.53</v>
      </c>
      <c r="V11142">
        <v>144.21</v>
      </c>
      <c r="Y11142">
        <v>74581</v>
      </c>
      <c r="Z11142">
        <v>10755079.35</v>
      </c>
      <c r="AA11142">
        <v>1372</v>
      </c>
      <c r="AB11142" t="s">
        <v>41</v>
      </c>
      <c r="AC11142">
        <v>1</v>
      </c>
    </row>
    <row r="11143" spans="1:29">
      <c r="A11143">
        <v>46044</v>
      </c>
      <c r="B11143">
        <v>46044</v>
      </c>
      <c r="C11143" t="s">
        <v>34</v>
      </c>
      <c r="D11143" t="s">
        <v>35</v>
      </c>
      <c r="E11143" t="s">
        <v>36</v>
      </c>
      <c r="F11143">
        <v>17808</v>
      </c>
      <c r="G11143" t="s">
        <v>4459</v>
      </c>
      <c r="H11143" t="s">
        <v>4460</v>
      </c>
      <c r="I11143" t="s">
        <v>160</v>
      </c>
      <c r="N11143" t="s">
        <v>4461</v>
      </c>
      <c r="O11143">
        <v>21.48</v>
      </c>
      <c r="P11143">
        <v>21.77</v>
      </c>
      <c r="Q11143">
        <v>21.47</v>
      </c>
      <c r="R11143">
        <v>21.65</v>
      </c>
      <c r="S11143">
        <v>21.7</v>
      </c>
      <c r="T11143">
        <v>21.48</v>
      </c>
      <c r="V11143">
        <v>21.65</v>
      </c>
      <c r="Y11143">
        <v>37262</v>
      </c>
      <c r="Z11143">
        <v>805838.6</v>
      </c>
      <c r="AA11143">
        <v>210</v>
      </c>
      <c r="AB11143" t="s">
        <v>41</v>
      </c>
      <c r="AC11143">
        <v>1</v>
      </c>
    </row>
    <row r="11144" spans="1:29">
      <c r="A11144">
        <v>46044</v>
      </c>
      <c r="B11144">
        <v>46044</v>
      </c>
      <c r="C11144" t="s">
        <v>34</v>
      </c>
      <c r="D11144" t="s">
        <v>35</v>
      </c>
      <c r="E11144" t="s">
        <v>36</v>
      </c>
      <c r="F11144">
        <v>7942</v>
      </c>
      <c r="G11144" t="s">
        <v>4462</v>
      </c>
      <c r="H11144" t="s">
        <v>4463</v>
      </c>
      <c r="I11144" t="s">
        <v>160</v>
      </c>
      <c r="N11144" t="s">
        <v>4464</v>
      </c>
      <c r="O11144">
        <v>330.05</v>
      </c>
      <c r="P11144">
        <v>330.05</v>
      </c>
      <c r="Q11144">
        <v>261</v>
      </c>
      <c r="R11144">
        <v>288.14</v>
      </c>
      <c r="S11144">
        <v>285.57</v>
      </c>
      <c r="T11144">
        <v>322</v>
      </c>
      <c r="V11144">
        <v>288.20999999999998</v>
      </c>
      <c r="Y11144">
        <v>51917745</v>
      </c>
      <c r="Z11144">
        <v>15110618355.5</v>
      </c>
      <c r="AA11144">
        <v>331056</v>
      </c>
      <c r="AB11144" t="s">
        <v>41</v>
      </c>
      <c r="AC11144">
        <v>1</v>
      </c>
    </row>
    <row r="11145" spans="1:29">
      <c r="A11145">
        <v>46044</v>
      </c>
      <c r="B11145">
        <v>46044</v>
      </c>
      <c r="C11145" t="s">
        <v>34</v>
      </c>
      <c r="D11145" t="s">
        <v>35</v>
      </c>
      <c r="E11145" t="s">
        <v>36</v>
      </c>
      <c r="F11145">
        <v>22365</v>
      </c>
      <c r="G11145" t="s">
        <v>4465</v>
      </c>
      <c r="H11145" t="s">
        <v>4466</v>
      </c>
      <c r="I11145" t="s">
        <v>160</v>
      </c>
      <c r="N11145" t="s">
        <v>4467</v>
      </c>
      <c r="O11145">
        <v>42.16</v>
      </c>
      <c r="P11145">
        <v>42.42</v>
      </c>
      <c r="Q11145">
        <v>41.95</v>
      </c>
      <c r="R11145">
        <v>42.19</v>
      </c>
      <c r="S11145">
        <v>42.2</v>
      </c>
      <c r="T11145">
        <v>41.8</v>
      </c>
      <c r="V11145">
        <v>42.19</v>
      </c>
      <c r="Y11145">
        <v>254112</v>
      </c>
      <c r="Z11145">
        <v>10730794.68</v>
      </c>
      <c r="AA11145">
        <v>937</v>
      </c>
      <c r="AB11145" t="s">
        <v>41</v>
      </c>
      <c r="AC11145">
        <v>1</v>
      </c>
    </row>
    <row r="11146" spans="1:29">
      <c r="A11146">
        <v>46044</v>
      </c>
      <c r="B11146">
        <v>46044</v>
      </c>
      <c r="C11146" t="s">
        <v>34</v>
      </c>
      <c r="D11146" t="s">
        <v>35</v>
      </c>
      <c r="E11146" t="s">
        <v>36</v>
      </c>
      <c r="F11146">
        <v>11037</v>
      </c>
      <c r="G11146" t="s">
        <v>4471</v>
      </c>
      <c r="H11146" t="s">
        <v>4472</v>
      </c>
      <c r="I11146" t="s">
        <v>160</v>
      </c>
      <c r="N11146" t="s">
        <v>4473</v>
      </c>
      <c r="O11146">
        <v>61.15</v>
      </c>
      <c r="P11146">
        <v>61.15</v>
      </c>
      <c r="Q11146">
        <v>60.21</v>
      </c>
      <c r="R11146">
        <v>60.54</v>
      </c>
      <c r="S11146">
        <v>60.5</v>
      </c>
      <c r="T11146">
        <v>60.1</v>
      </c>
      <c r="V11146">
        <v>60.54</v>
      </c>
      <c r="Y11146">
        <v>149134</v>
      </c>
      <c r="Z11146">
        <v>9027297.0399999991</v>
      </c>
      <c r="AA11146">
        <v>1274</v>
      </c>
      <c r="AB11146" t="s">
        <v>41</v>
      </c>
      <c r="AC11146">
        <v>1</v>
      </c>
    </row>
    <row r="11147" spans="1:29">
      <c r="A11147">
        <v>46044</v>
      </c>
      <c r="B11147">
        <v>46044</v>
      </c>
      <c r="C11147" t="s">
        <v>34</v>
      </c>
      <c r="D11147" t="s">
        <v>35</v>
      </c>
      <c r="E11147" t="s">
        <v>36</v>
      </c>
      <c r="F11147">
        <v>24861</v>
      </c>
      <c r="G11147" t="s">
        <v>4474</v>
      </c>
      <c r="H11147" t="s">
        <v>4475</v>
      </c>
      <c r="I11147" t="s">
        <v>160</v>
      </c>
      <c r="N11147" t="s">
        <v>4476</v>
      </c>
      <c r="O11147">
        <v>11.78</v>
      </c>
      <c r="P11147">
        <v>11.78</v>
      </c>
      <c r="Q11147">
        <v>11.49</v>
      </c>
      <c r="R11147">
        <v>11.6</v>
      </c>
      <c r="S11147">
        <v>11.61</v>
      </c>
      <c r="T11147">
        <v>11.5</v>
      </c>
      <c r="V11147">
        <v>11.6</v>
      </c>
      <c r="Y11147">
        <v>26025175</v>
      </c>
      <c r="Z11147">
        <v>301720379.25</v>
      </c>
      <c r="AA11147">
        <v>22244</v>
      </c>
      <c r="AB11147" t="s">
        <v>41</v>
      </c>
      <c r="AC11147">
        <v>1</v>
      </c>
    </row>
    <row r="11148" spans="1:29">
      <c r="A11148">
        <v>46044</v>
      </c>
      <c r="B11148">
        <v>46044</v>
      </c>
      <c r="C11148" t="s">
        <v>34</v>
      </c>
      <c r="D11148" t="s">
        <v>35</v>
      </c>
      <c r="E11148" t="s">
        <v>36</v>
      </c>
      <c r="F11148">
        <v>24533</v>
      </c>
      <c r="G11148" t="s">
        <v>4477</v>
      </c>
      <c r="H11148" t="s">
        <v>4478</v>
      </c>
      <c r="I11148" t="s">
        <v>160</v>
      </c>
      <c r="N11148" t="s">
        <v>4479</v>
      </c>
      <c r="O11148">
        <v>11.57</v>
      </c>
      <c r="P11148">
        <v>11.71</v>
      </c>
      <c r="Q11148">
        <v>11.56</v>
      </c>
      <c r="R11148">
        <v>11.6</v>
      </c>
      <c r="S11148">
        <v>11.62</v>
      </c>
      <c r="T11148">
        <v>11.57</v>
      </c>
      <c r="V11148">
        <v>11.6</v>
      </c>
      <c r="Y11148">
        <v>1884472</v>
      </c>
      <c r="Z11148">
        <v>21902073.559999999</v>
      </c>
      <c r="AA11148">
        <v>2918</v>
      </c>
      <c r="AB11148" t="s">
        <v>41</v>
      </c>
      <c r="AC11148">
        <v>1</v>
      </c>
    </row>
    <row r="11149" spans="1:29">
      <c r="A11149">
        <v>46044</v>
      </c>
      <c r="B11149">
        <v>46044</v>
      </c>
      <c r="C11149" t="s">
        <v>34</v>
      </c>
      <c r="D11149" t="s">
        <v>35</v>
      </c>
      <c r="E11149" t="s">
        <v>36</v>
      </c>
      <c r="F11149">
        <v>14584</v>
      </c>
      <c r="G11149" t="s">
        <v>4480</v>
      </c>
      <c r="H11149" t="s">
        <v>4481</v>
      </c>
      <c r="I11149" t="s">
        <v>160</v>
      </c>
      <c r="N11149" t="s">
        <v>4482</v>
      </c>
      <c r="O11149">
        <v>88.62</v>
      </c>
      <c r="P11149">
        <v>91.26</v>
      </c>
      <c r="Q11149">
        <v>88.62</v>
      </c>
      <c r="R11149">
        <v>90.76</v>
      </c>
      <c r="S11149">
        <v>91.07</v>
      </c>
      <c r="T11149">
        <v>88.62</v>
      </c>
      <c r="V11149">
        <v>90.74</v>
      </c>
      <c r="Y11149">
        <v>294587</v>
      </c>
      <c r="Z11149">
        <v>26704722.940000001</v>
      </c>
      <c r="AA11149">
        <v>1399</v>
      </c>
      <c r="AB11149" t="s">
        <v>41</v>
      </c>
      <c r="AC11149">
        <v>1</v>
      </c>
    </row>
    <row r="11150" spans="1:29">
      <c r="A11150">
        <v>46044</v>
      </c>
      <c r="B11150">
        <v>46044</v>
      </c>
      <c r="C11150" t="s">
        <v>34</v>
      </c>
      <c r="D11150" t="s">
        <v>35</v>
      </c>
      <c r="E11150" t="s">
        <v>36</v>
      </c>
      <c r="F11150">
        <v>757781</v>
      </c>
      <c r="G11150" t="s">
        <v>4486</v>
      </c>
      <c r="H11150" t="s">
        <v>4487</v>
      </c>
      <c r="I11150" t="s">
        <v>160</v>
      </c>
      <c r="N11150" t="s">
        <v>4488</v>
      </c>
      <c r="O11150">
        <v>10.7</v>
      </c>
      <c r="P11150">
        <v>10.77</v>
      </c>
      <c r="Q11150">
        <v>10.66</v>
      </c>
      <c r="R11150">
        <v>10.74</v>
      </c>
      <c r="S11150">
        <v>10.76</v>
      </c>
      <c r="T11150">
        <v>10.64</v>
      </c>
      <c r="V11150">
        <v>10.72</v>
      </c>
      <c r="Y11150">
        <v>29512</v>
      </c>
      <c r="Z11150">
        <v>316399.75</v>
      </c>
      <c r="AA11150">
        <v>151</v>
      </c>
      <c r="AB11150" t="s">
        <v>41</v>
      </c>
      <c r="AC11150">
        <v>1</v>
      </c>
    </row>
    <row r="11151" spans="1:29">
      <c r="A11151">
        <v>46044</v>
      </c>
      <c r="B11151">
        <v>46044</v>
      </c>
      <c r="C11151" t="s">
        <v>34</v>
      </c>
      <c r="D11151" t="s">
        <v>35</v>
      </c>
      <c r="E11151" t="s">
        <v>36</v>
      </c>
      <c r="F11151">
        <v>25851</v>
      </c>
      <c r="G11151" t="s">
        <v>4489</v>
      </c>
      <c r="H11151" t="s">
        <v>4490</v>
      </c>
      <c r="I11151" t="s">
        <v>160</v>
      </c>
      <c r="N11151" t="s">
        <v>4491</v>
      </c>
      <c r="O11151">
        <v>15.31</v>
      </c>
      <c r="P11151">
        <v>15.31</v>
      </c>
      <c r="Q11151">
        <v>15.02</v>
      </c>
      <c r="R11151">
        <v>15.14</v>
      </c>
      <c r="S11151">
        <v>15.15</v>
      </c>
      <c r="T11151">
        <v>14.94</v>
      </c>
      <c r="V11151">
        <v>15.14</v>
      </c>
      <c r="Y11151">
        <v>103949</v>
      </c>
      <c r="Z11151">
        <v>1572938.73</v>
      </c>
      <c r="AA11151">
        <v>326</v>
      </c>
      <c r="AB11151" t="s">
        <v>41</v>
      </c>
      <c r="AC11151">
        <v>1</v>
      </c>
    </row>
    <row r="11152" spans="1:29">
      <c r="A11152">
        <v>46044</v>
      </c>
      <c r="B11152">
        <v>46044</v>
      </c>
      <c r="C11152" t="s">
        <v>34</v>
      </c>
      <c r="D11152" t="s">
        <v>35</v>
      </c>
      <c r="E11152" t="s">
        <v>36</v>
      </c>
      <c r="F11152">
        <v>12578</v>
      </c>
      <c r="G11152" t="s">
        <v>4492</v>
      </c>
      <c r="H11152" t="s">
        <v>4493</v>
      </c>
      <c r="I11152" t="s">
        <v>160</v>
      </c>
      <c r="N11152" t="s">
        <v>4494</v>
      </c>
      <c r="O11152">
        <v>31.87</v>
      </c>
      <c r="P11152">
        <v>31.87</v>
      </c>
      <c r="Q11152">
        <v>31.34</v>
      </c>
      <c r="R11152">
        <v>31.67</v>
      </c>
      <c r="S11152">
        <v>31.8</v>
      </c>
      <c r="T11152">
        <v>31.33</v>
      </c>
      <c r="V11152">
        <v>31.67</v>
      </c>
      <c r="Y11152">
        <v>276869</v>
      </c>
      <c r="Z11152">
        <v>8755549.8900000006</v>
      </c>
      <c r="AA11152">
        <v>1297</v>
      </c>
      <c r="AB11152" t="s">
        <v>41</v>
      </c>
      <c r="AC11152">
        <v>1</v>
      </c>
    </row>
    <row r="11153" spans="1:29">
      <c r="A11153">
        <v>46044</v>
      </c>
      <c r="B11153">
        <v>46044</v>
      </c>
      <c r="C11153" t="s">
        <v>34</v>
      </c>
      <c r="D11153" t="s">
        <v>35</v>
      </c>
      <c r="E11153" t="s">
        <v>36</v>
      </c>
      <c r="F11153">
        <v>14523</v>
      </c>
      <c r="G11153" t="s">
        <v>4495</v>
      </c>
      <c r="H11153" t="s">
        <v>4496</v>
      </c>
      <c r="I11153" t="s">
        <v>160</v>
      </c>
      <c r="N11153" t="s">
        <v>4497</v>
      </c>
      <c r="O11153">
        <v>6074</v>
      </c>
      <c r="P11153">
        <v>6114</v>
      </c>
      <c r="Q11153">
        <v>6010</v>
      </c>
      <c r="R11153">
        <v>6090.5</v>
      </c>
      <c r="S11153">
        <v>6090</v>
      </c>
      <c r="T11153">
        <v>6087</v>
      </c>
      <c r="V11153">
        <v>6090.55</v>
      </c>
      <c r="Y11153">
        <v>2120</v>
      </c>
      <c r="Z11153">
        <v>12865383</v>
      </c>
      <c r="AA11153">
        <v>766</v>
      </c>
      <c r="AB11153" t="s">
        <v>41</v>
      </c>
      <c r="AC11153">
        <v>1</v>
      </c>
    </row>
    <row r="11154" spans="1:29">
      <c r="A11154">
        <v>46044</v>
      </c>
      <c r="B11154">
        <v>46044</v>
      </c>
      <c r="C11154" t="s">
        <v>34</v>
      </c>
      <c r="D11154" t="s">
        <v>35</v>
      </c>
      <c r="E11154" t="s">
        <v>36</v>
      </c>
      <c r="F11154">
        <v>1476</v>
      </c>
      <c r="G11154" t="s">
        <v>4498</v>
      </c>
      <c r="H11154" t="s">
        <v>4499</v>
      </c>
      <c r="I11154" t="s">
        <v>160</v>
      </c>
      <c r="N11154" t="s">
        <v>4500</v>
      </c>
      <c r="O11154">
        <v>99.6</v>
      </c>
      <c r="P11154">
        <v>101.94</v>
      </c>
      <c r="Q11154">
        <v>98.87</v>
      </c>
      <c r="R11154">
        <v>100.01</v>
      </c>
      <c r="S11154">
        <v>100.33</v>
      </c>
      <c r="T11154">
        <v>98.2</v>
      </c>
      <c r="V11154">
        <v>100</v>
      </c>
      <c r="Y11154">
        <v>14527121</v>
      </c>
      <c r="Z11154">
        <v>1456352027.73</v>
      </c>
      <c r="AA11154">
        <v>43289</v>
      </c>
      <c r="AB11154" t="s">
        <v>41</v>
      </c>
      <c r="AC11154">
        <v>1</v>
      </c>
    </row>
    <row r="11155" spans="1:29">
      <c r="A11155">
        <v>46044</v>
      </c>
      <c r="B11155">
        <v>46044</v>
      </c>
      <c r="C11155" t="s">
        <v>34</v>
      </c>
      <c r="D11155" t="s">
        <v>35</v>
      </c>
      <c r="E11155" t="s">
        <v>36</v>
      </c>
      <c r="F11155">
        <v>17140</v>
      </c>
      <c r="G11155" t="s">
        <v>4501</v>
      </c>
      <c r="H11155" t="s">
        <v>4502</v>
      </c>
      <c r="I11155" t="s">
        <v>160</v>
      </c>
      <c r="N11155" t="s">
        <v>4503</v>
      </c>
      <c r="O11155">
        <v>427.95</v>
      </c>
      <c r="P11155">
        <v>434.9</v>
      </c>
      <c r="Q11155">
        <v>422.8</v>
      </c>
      <c r="R11155">
        <v>429.5</v>
      </c>
      <c r="S11155">
        <v>430.95</v>
      </c>
      <c r="T11155">
        <v>421.35</v>
      </c>
      <c r="V11155">
        <v>429.55</v>
      </c>
      <c r="Y11155">
        <v>190405</v>
      </c>
      <c r="Z11155">
        <v>81660630</v>
      </c>
      <c r="AA11155">
        <v>8254</v>
      </c>
      <c r="AB11155" t="s">
        <v>41</v>
      </c>
      <c r="AC11155">
        <v>1</v>
      </c>
    </row>
    <row r="11156" spans="1:29">
      <c r="A11156">
        <v>46044</v>
      </c>
      <c r="B11156">
        <v>46044</v>
      </c>
      <c r="C11156" t="s">
        <v>34</v>
      </c>
      <c r="D11156" t="s">
        <v>35</v>
      </c>
      <c r="E11156" t="s">
        <v>36</v>
      </c>
      <c r="F11156">
        <v>24950</v>
      </c>
      <c r="G11156" t="s">
        <v>11226</v>
      </c>
      <c r="H11156" t="s">
        <v>11227</v>
      </c>
      <c r="I11156" t="s">
        <v>266</v>
      </c>
      <c r="N11156" t="s">
        <v>11228</v>
      </c>
      <c r="O11156">
        <v>203.05</v>
      </c>
      <c r="P11156">
        <v>211</v>
      </c>
      <c r="Q11156">
        <v>200.6</v>
      </c>
      <c r="R11156">
        <v>211</v>
      </c>
      <c r="S11156">
        <v>211</v>
      </c>
      <c r="T11156">
        <v>202.05</v>
      </c>
      <c r="V11156">
        <v>211</v>
      </c>
      <c r="Y11156">
        <v>2000</v>
      </c>
      <c r="Z11156">
        <v>412825</v>
      </c>
      <c r="AA11156">
        <v>4</v>
      </c>
      <c r="AB11156" t="s">
        <v>41</v>
      </c>
      <c r="AC11156">
        <v>500</v>
      </c>
    </row>
    <row r="11157" spans="1:29">
      <c r="A11157">
        <v>46044</v>
      </c>
      <c r="B11157">
        <v>46044</v>
      </c>
      <c r="C11157" t="s">
        <v>34</v>
      </c>
      <c r="D11157" t="s">
        <v>35</v>
      </c>
      <c r="E11157" t="s">
        <v>36</v>
      </c>
      <c r="F11157">
        <v>28574</v>
      </c>
      <c r="G11157" t="s">
        <v>4504</v>
      </c>
      <c r="H11157" t="s">
        <v>4505</v>
      </c>
      <c r="I11157" t="s">
        <v>266</v>
      </c>
      <c r="N11157" t="s">
        <v>4506</v>
      </c>
      <c r="O11157">
        <v>18</v>
      </c>
      <c r="P11157">
        <v>18</v>
      </c>
      <c r="Q11157">
        <v>17.05</v>
      </c>
      <c r="R11157">
        <v>17.649999999999999</v>
      </c>
      <c r="S11157">
        <v>17.649999999999999</v>
      </c>
      <c r="T11157">
        <v>18</v>
      </c>
      <c r="V11157">
        <v>17.649999999999999</v>
      </c>
      <c r="Y11157">
        <v>16000</v>
      </c>
      <c r="Z11157">
        <v>281800</v>
      </c>
      <c r="AA11157">
        <v>8</v>
      </c>
      <c r="AB11157" t="s">
        <v>41</v>
      </c>
      <c r="AC11157">
        <v>2000</v>
      </c>
    </row>
    <row r="11158" spans="1:29">
      <c r="A11158">
        <v>46044</v>
      </c>
      <c r="B11158">
        <v>46044</v>
      </c>
      <c r="C11158" t="s">
        <v>34</v>
      </c>
      <c r="D11158" t="s">
        <v>35</v>
      </c>
      <c r="E11158" t="s">
        <v>36</v>
      </c>
      <c r="F11158">
        <v>11184</v>
      </c>
      <c r="G11158" t="s">
        <v>4507</v>
      </c>
      <c r="H11158" t="s">
        <v>4508</v>
      </c>
      <c r="I11158" t="s">
        <v>160</v>
      </c>
      <c r="N11158" t="s">
        <v>4509</v>
      </c>
      <c r="O11158">
        <v>82</v>
      </c>
      <c r="P11158">
        <v>84.48</v>
      </c>
      <c r="Q11158">
        <v>81.900000000000006</v>
      </c>
      <c r="R11158">
        <v>84.2</v>
      </c>
      <c r="S11158">
        <v>84.4</v>
      </c>
      <c r="T11158">
        <v>81.510000000000005</v>
      </c>
      <c r="V11158">
        <v>84.2</v>
      </c>
      <c r="Y11158">
        <v>39287653</v>
      </c>
      <c r="Z11158">
        <v>3287240866.3200002</v>
      </c>
      <c r="AA11158">
        <v>84193</v>
      </c>
      <c r="AB11158" t="s">
        <v>41</v>
      </c>
      <c r="AC11158">
        <v>1</v>
      </c>
    </row>
    <row r="11159" spans="1:29">
      <c r="A11159">
        <v>46044</v>
      </c>
      <c r="B11159">
        <v>46044</v>
      </c>
      <c r="C11159" t="s">
        <v>34</v>
      </c>
      <c r="D11159" t="s">
        <v>35</v>
      </c>
      <c r="E11159" t="s">
        <v>36</v>
      </c>
      <c r="F11159">
        <v>1482</v>
      </c>
      <c r="G11159" t="s">
        <v>4510</v>
      </c>
      <c r="H11159" t="s">
        <v>4511</v>
      </c>
      <c r="I11159" t="s">
        <v>160</v>
      </c>
      <c r="N11159" t="s">
        <v>4512</v>
      </c>
      <c r="O11159">
        <v>1449.9</v>
      </c>
      <c r="P11159">
        <v>1469.7</v>
      </c>
      <c r="Q11159">
        <v>1416.2</v>
      </c>
      <c r="R11159">
        <v>1453.9</v>
      </c>
      <c r="S11159">
        <v>1458</v>
      </c>
      <c r="T11159">
        <v>1407.2</v>
      </c>
      <c r="V11159">
        <v>1453.3</v>
      </c>
      <c r="Y11159">
        <v>12867</v>
      </c>
      <c r="Z11159">
        <v>18673303.300000001</v>
      </c>
      <c r="AA11159">
        <v>1996</v>
      </c>
      <c r="AB11159" t="s">
        <v>41</v>
      </c>
      <c r="AC11159">
        <v>1</v>
      </c>
    </row>
    <row r="11160" spans="1:29">
      <c r="A11160">
        <v>46044</v>
      </c>
      <c r="B11160">
        <v>46044</v>
      </c>
      <c r="C11160" t="s">
        <v>34</v>
      </c>
      <c r="D11160" t="s">
        <v>35</v>
      </c>
      <c r="E11160" t="s">
        <v>36</v>
      </c>
      <c r="F11160">
        <v>1485</v>
      </c>
      <c r="G11160" t="s">
        <v>4513</v>
      </c>
      <c r="H11160" t="s">
        <v>4514</v>
      </c>
      <c r="I11160" t="s">
        <v>160</v>
      </c>
      <c r="N11160" t="s">
        <v>4515</v>
      </c>
      <c r="O11160">
        <v>1336</v>
      </c>
      <c r="P11160">
        <v>1365</v>
      </c>
      <c r="Q11160">
        <v>1310.0999999999999</v>
      </c>
      <c r="R11160">
        <v>1341.4</v>
      </c>
      <c r="S11160">
        <v>1346.5</v>
      </c>
      <c r="T11160">
        <v>1335.1</v>
      </c>
      <c r="V11160">
        <v>1341.5</v>
      </c>
      <c r="Y11160">
        <v>46390</v>
      </c>
      <c r="Z11160">
        <v>61933422.700000003</v>
      </c>
      <c r="AA11160">
        <v>6587</v>
      </c>
      <c r="AB11160" t="s">
        <v>41</v>
      </c>
      <c r="AC11160">
        <v>1</v>
      </c>
    </row>
    <row r="11161" spans="1:29">
      <c r="A11161">
        <v>46044</v>
      </c>
      <c r="B11161">
        <v>46044</v>
      </c>
      <c r="C11161" t="s">
        <v>34</v>
      </c>
      <c r="D11161" t="s">
        <v>35</v>
      </c>
      <c r="E11161" t="s">
        <v>36</v>
      </c>
      <c r="F11161">
        <v>1491</v>
      </c>
      <c r="G11161" t="s">
        <v>4516</v>
      </c>
      <c r="H11161" t="s">
        <v>4517</v>
      </c>
      <c r="I11161" t="s">
        <v>160</v>
      </c>
      <c r="N11161" t="s">
        <v>4518</v>
      </c>
      <c r="O11161">
        <v>60</v>
      </c>
      <c r="P11161">
        <v>60.8</v>
      </c>
      <c r="Q11161">
        <v>58.3</v>
      </c>
      <c r="R11161">
        <v>58.8</v>
      </c>
      <c r="S11161">
        <v>58.48</v>
      </c>
      <c r="T11161">
        <v>58.56</v>
      </c>
      <c r="V11161">
        <v>58.8</v>
      </c>
      <c r="Y11161">
        <v>24699608</v>
      </c>
      <c r="Z11161">
        <v>1461977311.45</v>
      </c>
      <c r="AA11161">
        <v>45853</v>
      </c>
      <c r="AB11161" t="s">
        <v>41</v>
      </c>
      <c r="AC11161">
        <v>1</v>
      </c>
    </row>
    <row r="11162" spans="1:29">
      <c r="A11162">
        <v>46044</v>
      </c>
      <c r="B11162">
        <v>46044</v>
      </c>
      <c r="C11162" t="s">
        <v>34</v>
      </c>
      <c r="D11162" t="s">
        <v>35</v>
      </c>
      <c r="E11162" t="s">
        <v>36</v>
      </c>
      <c r="F11162">
        <v>436</v>
      </c>
      <c r="G11162" t="s">
        <v>4519</v>
      </c>
      <c r="H11162" t="s">
        <v>4520</v>
      </c>
      <c r="I11162" t="s">
        <v>160</v>
      </c>
      <c r="N11162" t="s">
        <v>4521</v>
      </c>
      <c r="O11162">
        <v>174.99</v>
      </c>
      <c r="P11162">
        <v>181.78</v>
      </c>
      <c r="Q11162">
        <v>173.39</v>
      </c>
      <c r="R11162">
        <v>177.41</v>
      </c>
      <c r="S11162">
        <v>176.52</v>
      </c>
      <c r="T11162">
        <v>173.15</v>
      </c>
      <c r="V11162">
        <v>177.4</v>
      </c>
      <c r="Y11162">
        <v>30785</v>
      </c>
      <c r="Z11162">
        <v>5412436.3300000001</v>
      </c>
      <c r="AA11162">
        <v>779</v>
      </c>
      <c r="AB11162" t="s">
        <v>41</v>
      </c>
      <c r="AC11162">
        <v>1</v>
      </c>
    </row>
    <row r="11163" spans="1:29">
      <c r="A11163">
        <v>46044</v>
      </c>
      <c r="B11163">
        <v>46044</v>
      </c>
      <c r="C11163" t="s">
        <v>34</v>
      </c>
      <c r="D11163" t="s">
        <v>35</v>
      </c>
      <c r="E11163" t="s">
        <v>36</v>
      </c>
      <c r="F11163">
        <v>634</v>
      </c>
      <c r="G11163" t="s">
        <v>4528</v>
      </c>
      <c r="H11163" t="s">
        <v>4529</v>
      </c>
      <c r="I11163" t="s">
        <v>160</v>
      </c>
      <c r="N11163" t="s">
        <v>4530</v>
      </c>
      <c r="O11163">
        <v>373</v>
      </c>
      <c r="P11163">
        <v>379.8</v>
      </c>
      <c r="Q11163">
        <v>371.5</v>
      </c>
      <c r="R11163">
        <v>374.55</v>
      </c>
      <c r="S11163">
        <v>373.1</v>
      </c>
      <c r="T11163">
        <v>372.35</v>
      </c>
      <c r="V11163">
        <v>374.55</v>
      </c>
      <c r="Y11163">
        <v>37153</v>
      </c>
      <c r="Z11163">
        <v>13964765.1</v>
      </c>
      <c r="AA11163">
        <v>2066</v>
      </c>
      <c r="AB11163" t="s">
        <v>41</v>
      </c>
      <c r="AC11163">
        <v>1</v>
      </c>
    </row>
    <row r="11164" spans="1:29">
      <c r="A11164">
        <v>46044</v>
      </c>
      <c r="B11164">
        <v>46044</v>
      </c>
      <c r="C11164" t="s">
        <v>34</v>
      </c>
      <c r="D11164" t="s">
        <v>35</v>
      </c>
      <c r="E11164" t="s">
        <v>36</v>
      </c>
      <c r="F11164">
        <v>756143</v>
      </c>
      <c r="G11164" t="s">
        <v>6224</v>
      </c>
      <c r="H11164" t="s">
        <v>6225</v>
      </c>
      <c r="I11164" t="s">
        <v>6226</v>
      </c>
      <c r="N11164" t="s">
        <v>6227</v>
      </c>
      <c r="O11164">
        <v>996</v>
      </c>
      <c r="P11164">
        <v>996</v>
      </c>
      <c r="Q11164">
        <v>996</v>
      </c>
      <c r="R11164">
        <v>996</v>
      </c>
      <c r="S11164">
        <v>996</v>
      </c>
      <c r="T11164">
        <v>996</v>
      </c>
      <c r="V11164">
        <v>996</v>
      </c>
      <c r="Y11164">
        <v>60</v>
      </c>
      <c r="Z11164">
        <v>59760</v>
      </c>
      <c r="AA11164">
        <v>1</v>
      </c>
      <c r="AB11164" t="s">
        <v>41</v>
      </c>
      <c r="AC11164">
        <v>1</v>
      </c>
    </row>
    <row r="11165" spans="1:29">
      <c r="A11165">
        <v>46044</v>
      </c>
      <c r="B11165">
        <v>46044</v>
      </c>
      <c r="C11165" t="s">
        <v>34</v>
      </c>
      <c r="D11165" t="s">
        <v>35</v>
      </c>
      <c r="E11165" t="s">
        <v>36</v>
      </c>
      <c r="F11165">
        <v>13072</v>
      </c>
      <c r="G11165" t="s">
        <v>4539</v>
      </c>
      <c r="H11165" t="s">
        <v>4540</v>
      </c>
      <c r="I11165" t="s">
        <v>160</v>
      </c>
      <c r="N11165" t="s">
        <v>4541</v>
      </c>
      <c r="O11165">
        <v>351</v>
      </c>
      <c r="P11165">
        <v>357.5</v>
      </c>
      <c r="Q11165">
        <v>343.05</v>
      </c>
      <c r="R11165">
        <v>345.8</v>
      </c>
      <c r="S11165">
        <v>346.35</v>
      </c>
      <c r="T11165">
        <v>348.3</v>
      </c>
      <c r="V11165">
        <v>345.8</v>
      </c>
      <c r="Y11165">
        <v>327314</v>
      </c>
      <c r="Z11165">
        <v>114379822.45</v>
      </c>
      <c r="AA11165">
        <v>9322</v>
      </c>
      <c r="AB11165" t="s">
        <v>41</v>
      </c>
      <c r="AC11165">
        <v>1</v>
      </c>
    </row>
    <row r="11166" spans="1:29">
      <c r="A11166">
        <v>46044</v>
      </c>
      <c r="B11166">
        <v>46044</v>
      </c>
      <c r="C11166" t="s">
        <v>34</v>
      </c>
      <c r="D11166" t="s">
        <v>35</v>
      </c>
      <c r="E11166" t="s">
        <v>36</v>
      </c>
      <c r="F11166">
        <v>11809</v>
      </c>
      <c r="G11166" t="s">
        <v>4542</v>
      </c>
      <c r="H11166" t="s">
        <v>4543</v>
      </c>
      <c r="I11166" t="s">
        <v>160</v>
      </c>
      <c r="N11166" t="s">
        <v>4544</v>
      </c>
      <c r="O11166">
        <v>633.79999999999995</v>
      </c>
      <c r="P11166">
        <v>637</v>
      </c>
      <c r="Q11166">
        <v>511.15</v>
      </c>
      <c r="R11166">
        <v>538.75</v>
      </c>
      <c r="S11166">
        <v>528.25</v>
      </c>
      <c r="T11166">
        <v>622.85</v>
      </c>
      <c r="V11166">
        <v>538.79999999999995</v>
      </c>
      <c r="Y11166">
        <v>24293884</v>
      </c>
      <c r="Z11166">
        <v>13572937289</v>
      </c>
      <c r="AA11166">
        <v>220462</v>
      </c>
      <c r="AB11166" t="s">
        <v>41</v>
      </c>
      <c r="AC11166">
        <v>1</v>
      </c>
    </row>
    <row r="11167" spans="1:29">
      <c r="A11167">
        <v>46044</v>
      </c>
      <c r="B11167">
        <v>46044</v>
      </c>
      <c r="C11167" t="s">
        <v>34</v>
      </c>
      <c r="D11167" t="s">
        <v>35</v>
      </c>
      <c r="E11167" t="s">
        <v>36</v>
      </c>
      <c r="F11167">
        <v>16822</v>
      </c>
      <c r="G11167" t="s">
        <v>4549</v>
      </c>
      <c r="H11167" t="s">
        <v>4550</v>
      </c>
      <c r="I11167" t="s">
        <v>160</v>
      </c>
      <c r="N11167" t="s">
        <v>4551</v>
      </c>
      <c r="O11167">
        <v>154</v>
      </c>
      <c r="P11167">
        <v>157.86000000000001</v>
      </c>
      <c r="Q11167">
        <v>152.66999999999999</v>
      </c>
      <c r="R11167">
        <v>154.79</v>
      </c>
      <c r="S11167">
        <v>154.80000000000001</v>
      </c>
      <c r="T11167">
        <v>153.43</v>
      </c>
      <c r="V11167">
        <v>154.80000000000001</v>
      </c>
      <c r="Y11167">
        <v>41199</v>
      </c>
      <c r="Z11167">
        <v>6387717.5999999996</v>
      </c>
      <c r="AA11167">
        <v>1719</v>
      </c>
      <c r="AB11167" t="s">
        <v>41</v>
      </c>
      <c r="AC11167">
        <v>1</v>
      </c>
    </row>
    <row r="11168" spans="1:29">
      <c r="A11168">
        <v>46044</v>
      </c>
      <c r="B11168">
        <v>46044</v>
      </c>
      <c r="C11168" t="s">
        <v>34</v>
      </c>
      <c r="D11168" t="s">
        <v>35</v>
      </c>
      <c r="E11168" t="s">
        <v>36</v>
      </c>
      <c r="F11168">
        <v>9380</v>
      </c>
      <c r="G11168" t="s">
        <v>4552</v>
      </c>
      <c r="H11168" t="s">
        <v>4553</v>
      </c>
      <c r="I11168" t="s">
        <v>550</v>
      </c>
      <c r="N11168" t="s">
        <v>4554</v>
      </c>
      <c r="O11168">
        <v>25.38</v>
      </c>
      <c r="P11168">
        <v>25.38</v>
      </c>
      <c r="Q11168">
        <v>23.56</v>
      </c>
      <c r="R11168">
        <v>24.58</v>
      </c>
      <c r="S11168">
        <v>24.69</v>
      </c>
      <c r="T11168">
        <v>24.8</v>
      </c>
      <c r="V11168">
        <v>24.16</v>
      </c>
      <c r="Y11168">
        <v>16305</v>
      </c>
      <c r="Z11168">
        <v>387035.65</v>
      </c>
      <c r="AA11168">
        <v>64</v>
      </c>
      <c r="AB11168" t="s">
        <v>41</v>
      </c>
      <c r="AC11168">
        <v>1</v>
      </c>
    </row>
    <row r="11169" spans="1:29">
      <c r="A11169">
        <v>46044</v>
      </c>
      <c r="B11169">
        <v>46044</v>
      </c>
      <c r="C11169" t="s">
        <v>34</v>
      </c>
      <c r="D11169" t="s">
        <v>35</v>
      </c>
      <c r="E11169" t="s">
        <v>36</v>
      </c>
      <c r="F11169">
        <v>6711</v>
      </c>
      <c r="G11169" t="s">
        <v>4555</v>
      </c>
      <c r="H11169" t="s">
        <v>4556</v>
      </c>
      <c r="I11169" t="s">
        <v>160</v>
      </c>
      <c r="N11169" t="s">
        <v>4557</v>
      </c>
      <c r="O11169">
        <v>7.65</v>
      </c>
      <c r="P11169">
        <v>7.86</v>
      </c>
      <c r="Q11169">
        <v>7.57</v>
      </c>
      <c r="R11169">
        <v>7.67</v>
      </c>
      <c r="S11169">
        <v>7.65</v>
      </c>
      <c r="T11169">
        <v>7.52</v>
      </c>
      <c r="V11169">
        <v>7.67</v>
      </c>
      <c r="Y11169">
        <v>268333</v>
      </c>
      <c r="Z11169">
        <v>2064271.74</v>
      </c>
      <c r="AA11169">
        <v>1083</v>
      </c>
      <c r="AB11169" t="s">
        <v>41</v>
      </c>
      <c r="AC11169">
        <v>1</v>
      </c>
    </row>
    <row r="11170" spans="1:29">
      <c r="A11170">
        <v>46044</v>
      </c>
      <c r="B11170">
        <v>46044</v>
      </c>
      <c r="C11170" t="s">
        <v>34</v>
      </c>
      <c r="D11170" t="s">
        <v>35</v>
      </c>
      <c r="E11170" t="s">
        <v>36</v>
      </c>
      <c r="F11170">
        <v>9381</v>
      </c>
      <c r="G11170" t="s">
        <v>4558</v>
      </c>
      <c r="H11170" t="s">
        <v>4559</v>
      </c>
      <c r="I11170" t="s">
        <v>550</v>
      </c>
      <c r="N11170" t="s">
        <v>4560</v>
      </c>
      <c r="O11170">
        <v>2.54</v>
      </c>
      <c r="P11170">
        <v>2.69</v>
      </c>
      <c r="Q11170">
        <v>2.54</v>
      </c>
      <c r="R11170">
        <v>2.65</v>
      </c>
      <c r="S11170">
        <v>2.64</v>
      </c>
      <c r="T11170">
        <v>2.65</v>
      </c>
      <c r="V11170">
        <v>2.65</v>
      </c>
      <c r="Y11170">
        <v>14195</v>
      </c>
      <c r="Z11170">
        <v>37391.83</v>
      </c>
      <c r="AA11170">
        <v>60</v>
      </c>
      <c r="AB11170" t="s">
        <v>41</v>
      </c>
      <c r="AC11170">
        <v>1</v>
      </c>
    </row>
    <row r="11171" spans="1:29">
      <c r="A11171">
        <v>46044</v>
      </c>
      <c r="B11171">
        <v>46044</v>
      </c>
      <c r="C11171" t="s">
        <v>34</v>
      </c>
      <c r="D11171" t="s">
        <v>35</v>
      </c>
      <c r="E11171" t="s">
        <v>36</v>
      </c>
      <c r="F11171">
        <v>7672</v>
      </c>
      <c r="G11171" t="s">
        <v>4561</v>
      </c>
      <c r="H11171" t="s">
        <v>4562</v>
      </c>
      <c r="I11171" t="s">
        <v>160</v>
      </c>
      <c r="N11171" t="s">
        <v>4563</v>
      </c>
      <c r="O11171">
        <v>49.53</v>
      </c>
      <c r="P11171">
        <v>52.6</v>
      </c>
      <c r="Q11171">
        <v>49.53</v>
      </c>
      <c r="R11171">
        <v>52.25</v>
      </c>
      <c r="S11171">
        <v>51.9</v>
      </c>
      <c r="T11171">
        <v>49.12</v>
      </c>
      <c r="V11171">
        <v>52.24</v>
      </c>
      <c r="Y11171">
        <v>1375092</v>
      </c>
      <c r="Z11171">
        <v>70731060.620000005</v>
      </c>
      <c r="AA11171">
        <v>6981</v>
      </c>
      <c r="AB11171" t="s">
        <v>41</v>
      </c>
      <c r="AC11171">
        <v>1</v>
      </c>
    </row>
    <row r="11172" spans="1:29">
      <c r="A11172">
        <v>46044</v>
      </c>
      <c r="B11172">
        <v>46044</v>
      </c>
      <c r="C11172" t="s">
        <v>34</v>
      </c>
      <c r="D11172" t="s">
        <v>35</v>
      </c>
      <c r="E11172" t="s">
        <v>36</v>
      </c>
      <c r="F11172">
        <v>25881</v>
      </c>
      <c r="G11172" t="s">
        <v>4564</v>
      </c>
      <c r="H11172" t="s">
        <v>4565</v>
      </c>
      <c r="I11172" t="s">
        <v>550</v>
      </c>
      <c r="N11172" t="s">
        <v>4566</v>
      </c>
      <c r="O11172">
        <v>1.73</v>
      </c>
      <c r="P11172">
        <v>1.77</v>
      </c>
      <c r="Q11172">
        <v>1.66</v>
      </c>
      <c r="R11172">
        <v>1.77</v>
      </c>
      <c r="S11172">
        <v>1.77</v>
      </c>
      <c r="T11172">
        <v>1.7</v>
      </c>
      <c r="V11172">
        <v>1.77</v>
      </c>
      <c r="Y11172">
        <v>8120</v>
      </c>
      <c r="Z11172">
        <v>14039.95</v>
      </c>
      <c r="AA11172">
        <v>32</v>
      </c>
      <c r="AB11172" t="s">
        <v>41</v>
      </c>
      <c r="AC11172">
        <v>1</v>
      </c>
    </row>
    <row r="11173" spans="1:29">
      <c r="A11173">
        <v>46044</v>
      </c>
      <c r="B11173">
        <v>46044</v>
      </c>
      <c r="C11173" t="s">
        <v>34</v>
      </c>
      <c r="D11173" t="s">
        <v>35</v>
      </c>
      <c r="E11173" t="s">
        <v>36</v>
      </c>
      <c r="F11173">
        <v>17507</v>
      </c>
      <c r="G11173" t="s">
        <v>4567</v>
      </c>
      <c r="H11173" t="s">
        <v>4568</v>
      </c>
      <c r="I11173" t="s">
        <v>160</v>
      </c>
      <c r="N11173" t="s">
        <v>4569</v>
      </c>
      <c r="O11173">
        <v>37.799999999999997</v>
      </c>
      <c r="P11173">
        <v>37.799999999999997</v>
      </c>
      <c r="Q11173">
        <v>35.380000000000003</v>
      </c>
      <c r="R11173">
        <v>36.479999999999997</v>
      </c>
      <c r="S11173">
        <v>36.619999999999997</v>
      </c>
      <c r="T11173">
        <v>34.64</v>
      </c>
      <c r="V11173">
        <v>36.479999999999997</v>
      </c>
      <c r="Y11173">
        <v>5312</v>
      </c>
      <c r="Z11173">
        <v>194016.75</v>
      </c>
      <c r="AA11173">
        <v>189</v>
      </c>
      <c r="AB11173" t="s">
        <v>41</v>
      </c>
      <c r="AC11173">
        <v>1</v>
      </c>
    </row>
    <row r="11174" spans="1:29">
      <c r="A11174">
        <v>46044</v>
      </c>
      <c r="B11174">
        <v>46044</v>
      </c>
      <c r="C11174" t="s">
        <v>34</v>
      </c>
      <c r="D11174" t="s">
        <v>35</v>
      </c>
      <c r="E11174" t="s">
        <v>36</v>
      </c>
      <c r="F11174">
        <v>12009</v>
      </c>
      <c r="G11174" t="s">
        <v>4570</v>
      </c>
      <c r="H11174" t="s">
        <v>4571</v>
      </c>
      <c r="I11174" t="s">
        <v>160</v>
      </c>
      <c r="N11174" t="s">
        <v>4572</v>
      </c>
      <c r="O11174">
        <v>1005.3</v>
      </c>
      <c r="P11174">
        <v>1059.8</v>
      </c>
      <c r="Q11174">
        <v>1001</v>
      </c>
      <c r="R11174">
        <v>1046.8</v>
      </c>
      <c r="S11174">
        <v>1037</v>
      </c>
      <c r="T11174">
        <v>1032.3</v>
      </c>
      <c r="V11174">
        <v>1046.8</v>
      </c>
      <c r="Y11174">
        <v>6337</v>
      </c>
      <c r="Z11174">
        <v>6572709.5</v>
      </c>
      <c r="AA11174">
        <v>787</v>
      </c>
      <c r="AB11174" t="s">
        <v>41</v>
      </c>
      <c r="AC11174">
        <v>1</v>
      </c>
    </row>
    <row r="11175" spans="1:29">
      <c r="A11175">
        <v>46044</v>
      </c>
      <c r="B11175">
        <v>46044</v>
      </c>
      <c r="C11175" t="s">
        <v>34</v>
      </c>
      <c r="D11175" t="s">
        <v>35</v>
      </c>
      <c r="E11175" t="s">
        <v>36</v>
      </c>
      <c r="F11175">
        <v>4870</v>
      </c>
      <c r="G11175" t="s">
        <v>4573</v>
      </c>
      <c r="H11175" t="s">
        <v>4574</v>
      </c>
      <c r="I11175" t="s">
        <v>160</v>
      </c>
      <c r="N11175" t="s">
        <v>4575</v>
      </c>
      <c r="O11175">
        <v>107.66</v>
      </c>
      <c r="P11175">
        <v>109.68</v>
      </c>
      <c r="Q11175">
        <v>105.2</v>
      </c>
      <c r="R11175">
        <v>106.85</v>
      </c>
      <c r="S11175">
        <v>107.8</v>
      </c>
      <c r="T11175">
        <v>106.28</v>
      </c>
      <c r="V11175">
        <v>106.81</v>
      </c>
      <c r="Y11175">
        <v>134618</v>
      </c>
      <c r="Z11175">
        <v>14483191.6</v>
      </c>
      <c r="AA11175">
        <v>2218</v>
      </c>
      <c r="AB11175" t="s">
        <v>41</v>
      </c>
      <c r="AC11175">
        <v>1</v>
      </c>
    </row>
    <row r="11176" spans="1:29">
      <c r="A11176">
        <v>46044</v>
      </c>
      <c r="B11176">
        <v>46044</v>
      </c>
      <c r="C11176" t="s">
        <v>34</v>
      </c>
      <c r="D11176" t="s">
        <v>35</v>
      </c>
      <c r="E11176" t="s">
        <v>36</v>
      </c>
      <c r="F11176">
        <v>21957</v>
      </c>
      <c r="G11176" t="s">
        <v>4576</v>
      </c>
      <c r="H11176" t="s">
        <v>4577</v>
      </c>
      <c r="I11176" t="s">
        <v>160</v>
      </c>
      <c r="N11176" t="s">
        <v>4578</v>
      </c>
      <c r="O11176">
        <v>31.8</v>
      </c>
      <c r="P11176">
        <v>32.49</v>
      </c>
      <c r="Q11176">
        <v>31.2</v>
      </c>
      <c r="R11176">
        <v>31.9</v>
      </c>
      <c r="S11176">
        <v>31.91</v>
      </c>
      <c r="T11176">
        <v>31.09</v>
      </c>
      <c r="V11176">
        <v>31.9</v>
      </c>
      <c r="Y11176">
        <v>12441</v>
      </c>
      <c r="Z11176">
        <v>397025.64</v>
      </c>
      <c r="AA11176">
        <v>174</v>
      </c>
      <c r="AB11176" t="s">
        <v>41</v>
      </c>
      <c r="AC11176">
        <v>1</v>
      </c>
    </row>
    <row r="11177" spans="1:29">
      <c r="A11177">
        <v>46044</v>
      </c>
      <c r="B11177">
        <v>46044</v>
      </c>
      <c r="C11177" t="s">
        <v>34</v>
      </c>
      <c r="D11177" t="s">
        <v>35</v>
      </c>
      <c r="E11177" t="s">
        <v>36</v>
      </c>
      <c r="F11177">
        <v>16933</v>
      </c>
      <c r="G11177" t="s">
        <v>4579</v>
      </c>
      <c r="H11177" t="s">
        <v>4580</v>
      </c>
      <c r="I11177" t="s">
        <v>160</v>
      </c>
      <c r="N11177" t="s">
        <v>4581</v>
      </c>
      <c r="O11177">
        <v>35.81</v>
      </c>
      <c r="P11177">
        <v>38</v>
      </c>
      <c r="Q11177">
        <v>35.81</v>
      </c>
      <c r="R11177">
        <v>37.159999999999997</v>
      </c>
      <c r="S11177">
        <v>36.51</v>
      </c>
      <c r="T11177">
        <v>35.81</v>
      </c>
      <c r="V11177">
        <v>37.049999999999997</v>
      </c>
      <c r="Y11177">
        <v>168509</v>
      </c>
      <c r="Z11177">
        <v>6281456.1399999997</v>
      </c>
      <c r="AA11177">
        <v>1215</v>
      </c>
      <c r="AB11177" t="s">
        <v>41</v>
      </c>
      <c r="AC11177">
        <v>1</v>
      </c>
    </row>
    <row r="11178" spans="1:29">
      <c r="A11178">
        <v>46044</v>
      </c>
      <c r="B11178">
        <v>46044</v>
      </c>
      <c r="C11178" t="s">
        <v>34</v>
      </c>
      <c r="D11178" t="s">
        <v>35</v>
      </c>
      <c r="E11178" t="s">
        <v>36</v>
      </c>
      <c r="F11178">
        <v>29678</v>
      </c>
      <c r="G11178" t="s">
        <v>4582</v>
      </c>
      <c r="H11178" t="s">
        <v>4583</v>
      </c>
      <c r="I11178" t="s">
        <v>160</v>
      </c>
      <c r="N11178" t="s">
        <v>4584</v>
      </c>
      <c r="O11178">
        <v>309</v>
      </c>
      <c r="P11178">
        <v>315.05</v>
      </c>
      <c r="Q11178">
        <v>300</v>
      </c>
      <c r="R11178">
        <v>305.75</v>
      </c>
      <c r="S11178">
        <v>306.05</v>
      </c>
      <c r="T11178">
        <v>293.05</v>
      </c>
      <c r="V11178">
        <v>305.7</v>
      </c>
      <c r="Y11178">
        <v>27107</v>
      </c>
      <c r="Z11178">
        <v>8324966.9500000002</v>
      </c>
      <c r="AA11178">
        <v>980</v>
      </c>
      <c r="AB11178" t="s">
        <v>41</v>
      </c>
      <c r="AC11178">
        <v>1</v>
      </c>
    </row>
    <row r="11179" spans="1:29">
      <c r="A11179">
        <v>46044</v>
      </c>
      <c r="B11179">
        <v>46044</v>
      </c>
      <c r="C11179" t="s">
        <v>34</v>
      </c>
      <c r="D11179" t="s">
        <v>35</v>
      </c>
      <c r="E11179" t="s">
        <v>36</v>
      </c>
      <c r="F11179">
        <v>23693</v>
      </c>
      <c r="G11179" t="s">
        <v>4585</v>
      </c>
      <c r="H11179" t="s">
        <v>4586</v>
      </c>
      <c r="I11179" t="s">
        <v>160</v>
      </c>
      <c r="N11179" t="s">
        <v>4587</v>
      </c>
      <c r="O11179">
        <v>480.95</v>
      </c>
      <c r="P11179">
        <v>483.9</v>
      </c>
      <c r="Q11179">
        <v>473.1</v>
      </c>
      <c r="R11179">
        <v>475.2</v>
      </c>
      <c r="S11179">
        <v>476</v>
      </c>
      <c r="T11179">
        <v>480.8</v>
      </c>
      <c r="V11179">
        <v>475.2</v>
      </c>
      <c r="Y11179">
        <v>172698</v>
      </c>
      <c r="Z11179">
        <v>82526221.099999994</v>
      </c>
      <c r="AA11179">
        <v>14219</v>
      </c>
      <c r="AB11179" t="s">
        <v>41</v>
      </c>
      <c r="AC11179">
        <v>1</v>
      </c>
    </row>
    <row r="11180" spans="1:29">
      <c r="A11180">
        <v>46044</v>
      </c>
      <c r="B11180">
        <v>46044</v>
      </c>
      <c r="C11180" t="s">
        <v>34</v>
      </c>
      <c r="D11180" t="s">
        <v>35</v>
      </c>
      <c r="E11180" t="s">
        <v>36</v>
      </c>
      <c r="F11180">
        <v>1521</v>
      </c>
      <c r="G11180" t="s">
        <v>4588</v>
      </c>
      <c r="H11180" t="s">
        <v>4589</v>
      </c>
      <c r="I11180" t="s">
        <v>160</v>
      </c>
      <c r="N11180" t="s">
        <v>4590</v>
      </c>
      <c r="O11180">
        <v>850</v>
      </c>
      <c r="P11180">
        <v>872.1</v>
      </c>
      <c r="Q11180">
        <v>843.8</v>
      </c>
      <c r="R11180">
        <v>848.5</v>
      </c>
      <c r="S11180">
        <v>853.9</v>
      </c>
      <c r="T11180">
        <v>843.8</v>
      </c>
      <c r="V11180">
        <v>848.5</v>
      </c>
      <c r="Y11180">
        <v>80356</v>
      </c>
      <c r="Z11180">
        <v>68691326.700000003</v>
      </c>
      <c r="AA11180">
        <v>6409</v>
      </c>
      <c r="AB11180" t="s">
        <v>41</v>
      </c>
      <c r="AC11180">
        <v>1</v>
      </c>
    </row>
    <row r="11181" spans="1:29">
      <c r="A11181">
        <v>46044</v>
      </c>
      <c r="B11181">
        <v>46044</v>
      </c>
      <c r="C11181" t="s">
        <v>34</v>
      </c>
      <c r="D11181" t="s">
        <v>35</v>
      </c>
      <c r="E11181" t="s">
        <v>36</v>
      </c>
      <c r="F11181">
        <v>4747</v>
      </c>
      <c r="G11181" t="s">
        <v>4591</v>
      </c>
      <c r="H11181" t="s">
        <v>4592</v>
      </c>
      <c r="I11181" t="s">
        <v>160</v>
      </c>
      <c r="N11181" t="s">
        <v>4593</v>
      </c>
      <c r="O11181">
        <v>719.05</v>
      </c>
      <c r="P11181">
        <v>740</v>
      </c>
      <c r="Q11181">
        <v>719.05</v>
      </c>
      <c r="R11181">
        <v>736.85</v>
      </c>
      <c r="S11181">
        <v>740</v>
      </c>
      <c r="T11181">
        <v>719</v>
      </c>
      <c r="V11181">
        <v>736.85</v>
      </c>
      <c r="Y11181">
        <v>9733</v>
      </c>
      <c r="Z11181">
        <v>7095420.2999999998</v>
      </c>
      <c r="AA11181">
        <v>1369</v>
      </c>
      <c r="AB11181" t="s">
        <v>41</v>
      </c>
      <c r="AC11181">
        <v>1</v>
      </c>
    </row>
    <row r="11182" spans="1:29">
      <c r="A11182">
        <v>46044</v>
      </c>
      <c r="B11182">
        <v>46044</v>
      </c>
      <c r="C11182" t="s">
        <v>34</v>
      </c>
      <c r="D11182" t="s">
        <v>35</v>
      </c>
      <c r="E11182" t="s">
        <v>36</v>
      </c>
      <c r="F11182">
        <v>4934</v>
      </c>
      <c r="G11182" t="s">
        <v>4594</v>
      </c>
      <c r="H11182" t="s">
        <v>4595</v>
      </c>
      <c r="I11182" t="s">
        <v>160</v>
      </c>
      <c r="N11182" t="s">
        <v>4596</v>
      </c>
      <c r="O11182">
        <v>152.99</v>
      </c>
      <c r="P11182">
        <v>156.19999999999999</v>
      </c>
      <c r="Q11182">
        <v>152.4</v>
      </c>
      <c r="R11182">
        <v>153.91999999999999</v>
      </c>
      <c r="S11182">
        <v>156</v>
      </c>
      <c r="T11182">
        <v>152.59</v>
      </c>
      <c r="V11182">
        <v>153.94999999999999</v>
      </c>
      <c r="Y11182">
        <v>69692</v>
      </c>
      <c r="Z11182">
        <v>10737199.98</v>
      </c>
      <c r="AA11182">
        <v>2024</v>
      </c>
      <c r="AB11182" t="s">
        <v>41</v>
      </c>
      <c r="AC11182">
        <v>1</v>
      </c>
    </row>
    <row r="11183" spans="1:29">
      <c r="A11183">
        <v>46044</v>
      </c>
      <c r="B11183">
        <v>46044</v>
      </c>
      <c r="C11183" t="s">
        <v>34</v>
      </c>
      <c r="D11183" t="s">
        <v>35</v>
      </c>
      <c r="E11183" t="s">
        <v>36</v>
      </c>
      <c r="F11183">
        <v>20556</v>
      </c>
      <c r="G11183" t="s">
        <v>4597</v>
      </c>
      <c r="H11183" t="s">
        <v>4598</v>
      </c>
      <c r="I11183" t="s">
        <v>160</v>
      </c>
      <c r="N11183" t="s">
        <v>4599</v>
      </c>
      <c r="O11183">
        <v>756</v>
      </c>
      <c r="P11183">
        <v>794.6</v>
      </c>
      <c r="Q11183">
        <v>747</v>
      </c>
      <c r="R11183">
        <v>780.7</v>
      </c>
      <c r="S11183">
        <v>780.2</v>
      </c>
      <c r="T11183">
        <v>751.85</v>
      </c>
      <c r="V11183">
        <v>780.7</v>
      </c>
      <c r="Y11183">
        <v>281373</v>
      </c>
      <c r="Z11183">
        <v>219602648.69999999</v>
      </c>
      <c r="AA11183">
        <v>21955</v>
      </c>
      <c r="AB11183" t="s">
        <v>41</v>
      </c>
      <c r="AC11183">
        <v>1</v>
      </c>
    </row>
    <row r="11184" spans="1:29">
      <c r="A11184">
        <v>46044</v>
      </c>
      <c r="B11184">
        <v>46044</v>
      </c>
      <c r="C11184" t="s">
        <v>34</v>
      </c>
      <c r="D11184" t="s">
        <v>35</v>
      </c>
      <c r="E11184" t="s">
        <v>36</v>
      </c>
      <c r="F11184">
        <v>19299</v>
      </c>
      <c r="G11184" t="s">
        <v>4600</v>
      </c>
      <c r="H11184" t="s">
        <v>4601</v>
      </c>
      <c r="I11184" t="s">
        <v>160</v>
      </c>
      <c r="N11184" t="s">
        <v>4602</v>
      </c>
      <c r="O11184">
        <v>525</v>
      </c>
      <c r="P11184">
        <v>538.35</v>
      </c>
      <c r="Q11184">
        <v>521.54999999999995</v>
      </c>
      <c r="R11184">
        <v>524.54999999999995</v>
      </c>
      <c r="S11184">
        <v>526</v>
      </c>
      <c r="T11184">
        <v>521</v>
      </c>
      <c r="V11184">
        <v>524.54999999999995</v>
      </c>
      <c r="Y11184">
        <v>19987</v>
      </c>
      <c r="Z11184">
        <v>10566961.050000001</v>
      </c>
      <c r="AA11184">
        <v>1598</v>
      </c>
      <c r="AB11184" t="s">
        <v>41</v>
      </c>
      <c r="AC11184">
        <v>1</v>
      </c>
    </row>
    <row r="11185" spans="1:29">
      <c r="A11185">
        <v>46044</v>
      </c>
      <c r="B11185">
        <v>46044</v>
      </c>
      <c r="C11185" t="s">
        <v>34</v>
      </c>
      <c r="D11185" t="s">
        <v>35</v>
      </c>
      <c r="E11185" t="s">
        <v>36</v>
      </c>
      <c r="F11185">
        <v>24999</v>
      </c>
      <c r="G11185" t="s">
        <v>4603</v>
      </c>
      <c r="H11185" t="s">
        <v>4604</v>
      </c>
      <c r="I11185" t="s">
        <v>160</v>
      </c>
      <c r="N11185" t="s">
        <v>4605</v>
      </c>
      <c r="O11185">
        <v>12.1</v>
      </c>
      <c r="P11185">
        <v>12.21</v>
      </c>
      <c r="Q11185">
        <v>11.45</v>
      </c>
      <c r="R11185">
        <v>11.54</v>
      </c>
      <c r="S11185">
        <v>11.55</v>
      </c>
      <c r="T11185">
        <v>12.01</v>
      </c>
      <c r="V11185">
        <v>11.54</v>
      </c>
      <c r="Y11185">
        <v>7537801</v>
      </c>
      <c r="Z11185">
        <v>88763360.930000007</v>
      </c>
      <c r="AA11185">
        <v>4397</v>
      </c>
      <c r="AB11185" t="s">
        <v>41</v>
      </c>
      <c r="AC11185">
        <v>1</v>
      </c>
    </row>
    <row r="11186" spans="1:29">
      <c r="A11186">
        <v>46044</v>
      </c>
      <c r="B11186">
        <v>46044</v>
      </c>
      <c r="C11186" t="s">
        <v>34</v>
      </c>
      <c r="D11186" t="s">
        <v>35</v>
      </c>
      <c r="E11186" t="s">
        <v>36</v>
      </c>
      <c r="F11186">
        <v>10726</v>
      </c>
      <c r="G11186" t="s">
        <v>4606</v>
      </c>
      <c r="H11186" t="s">
        <v>4607</v>
      </c>
      <c r="I11186" t="s">
        <v>160</v>
      </c>
      <c r="N11186" t="s">
        <v>4608</v>
      </c>
      <c r="O11186">
        <v>2267.3000000000002</v>
      </c>
      <c r="P11186">
        <v>2272.8000000000002</v>
      </c>
      <c r="Q11186">
        <v>2180.1</v>
      </c>
      <c r="R11186">
        <v>2211.4</v>
      </c>
      <c r="S11186">
        <v>2200</v>
      </c>
      <c r="T11186">
        <v>2264.6</v>
      </c>
      <c r="V11186">
        <v>2211.4499999999998</v>
      </c>
      <c r="Y11186">
        <v>133454</v>
      </c>
      <c r="Z11186">
        <v>296735211.30000001</v>
      </c>
      <c r="AA11186">
        <v>20693</v>
      </c>
      <c r="AB11186" t="s">
        <v>41</v>
      </c>
      <c r="AC11186">
        <v>1</v>
      </c>
    </row>
    <row r="11187" spans="1:29">
      <c r="A11187">
        <v>46044</v>
      </c>
      <c r="B11187">
        <v>46044</v>
      </c>
      <c r="C11187" t="s">
        <v>34</v>
      </c>
      <c r="D11187" t="s">
        <v>35</v>
      </c>
      <c r="E11187" t="s">
        <v>36</v>
      </c>
      <c r="F11187">
        <v>14309</v>
      </c>
      <c r="G11187" t="s">
        <v>4609</v>
      </c>
      <c r="H11187" t="s">
        <v>4610</v>
      </c>
      <c r="I11187" t="s">
        <v>160</v>
      </c>
      <c r="N11187" t="s">
        <v>4611</v>
      </c>
      <c r="O11187">
        <v>859.7</v>
      </c>
      <c r="P11187">
        <v>908</v>
      </c>
      <c r="Q11187">
        <v>854.2</v>
      </c>
      <c r="R11187">
        <v>896.75</v>
      </c>
      <c r="S11187">
        <v>903.15</v>
      </c>
      <c r="T11187">
        <v>850.55</v>
      </c>
      <c r="V11187">
        <v>896.75</v>
      </c>
      <c r="Y11187">
        <v>5457242</v>
      </c>
      <c r="Z11187">
        <v>4794542443.6000004</v>
      </c>
      <c r="AA11187">
        <v>68584</v>
      </c>
      <c r="AB11187" t="s">
        <v>41</v>
      </c>
      <c r="AC11187">
        <v>1</v>
      </c>
    </row>
    <row r="11188" spans="1:29">
      <c r="A11188">
        <v>46044</v>
      </c>
      <c r="B11188">
        <v>46044</v>
      </c>
      <c r="C11188" t="s">
        <v>34</v>
      </c>
      <c r="D11188" t="s">
        <v>35</v>
      </c>
      <c r="E11188" t="s">
        <v>36</v>
      </c>
      <c r="F11188">
        <v>4422</v>
      </c>
      <c r="G11188" t="s">
        <v>4612</v>
      </c>
      <c r="H11188" t="s">
        <v>4613</v>
      </c>
      <c r="I11188" t="s">
        <v>160</v>
      </c>
      <c r="N11188" t="s">
        <v>4614</v>
      </c>
      <c r="O11188">
        <v>225.4</v>
      </c>
      <c r="P11188">
        <v>229.84</v>
      </c>
      <c r="Q11188">
        <v>223</v>
      </c>
      <c r="R11188">
        <v>226.15</v>
      </c>
      <c r="S11188">
        <v>228.5</v>
      </c>
      <c r="T11188">
        <v>222.42</v>
      </c>
      <c r="V11188">
        <v>226.15</v>
      </c>
      <c r="Y11188">
        <v>984</v>
      </c>
      <c r="Z11188">
        <v>222040.25</v>
      </c>
      <c r="AA11188">
        <v>62</v>
      </c>
      <c r="AB11188" t="s">
        <v>41</v>
      </c>
      <c r="AC11188">
        <v>1</v>
      </c>
    </row>
    <row r="11189" spans="1:29">
      <c r="A11189">
        <v>46044</v>
      </c>
      <c r="B11189">
        <v>46044</v>
      </c>
      <c r="C11189" t="s">
        <v>34</v>
      </c>
      <c r="D11189" t="s">
        <v>35</v>
      </c>
      <c r="E11189" t="s">
        <v>36</v>
      </c>
      <c r="F11189">
        <v>23789</v>
      </c>
      <c r="G11189" t="s">
        <v>4615</v>
      </c>
      <c r="H11189" t="s">
        <v>4616</v>
      </c>
      <c r="I11189" t="s">
        <v>266</v>
      </c>
      <c r="N11189" t="s">
        <v>4617</v>
      </c>
      <c r="O11189">
        <v>82.45</v>
      </c>
      <c r="P11189">
        <v>82.45</v>
      </c>
      <c r="Q11189">
        <v>75.45</v>
      </c>
      <c r="R11189">
        <v>80.150000000000006</v>
      </c>
      <c r="S11189">
        <v>80</v>
      </c>
      <c r="T11189">
        <v>78.25</v>
      </c>
      <c r="V11189">
        <v>80.150000000000006</v>
      </c>
      <c r="Y11189">
        <v>17500</v>
      </c>
      <c r="Z11189">
        <v>1377475</v>
      </c>
      <c r="AA11189">
        <v>26</v>
      </c>
      <c r="AB11189" t="s">
        <v>41</v>
      </c>
      <c r="AC11189">
        <v>500</v>
      </c>
    </row>
    <row r="11190" spans="1:29">
      <c r="A11190">
        <v>46044</v>
      </c>
      <c r="B11190">
        <v>46044</v>
      </c>
      <c r="C11190" t="s">
        <v>34</v>
      </c>
      <c r="D11190" t="s">
        <v>35</v>
      </c>
      <c r="E11190" t="s">
        <v>36</v>
      </c>
      <c r="F11190">
        <v>220</v>
      </c>
      <c r="G11190" t="s">
        <v>4618</v>
      </c>
      <c r="H11190" t="s">
        <v>4619</v>
      </c>
      <c r="I11190" t="s">
        <v>160</v>
      </c>
      <c r="N11190" t="s">
        <v>4620</v>
      </c>
      <c r="O11190">
        <v>130</v>
      </c>
      <c r="P11190">
        <v>132.99</v>
      </c>
      <c r="Q11190">
        <v>128.84</v>
      </c>
      <c r="R11190">
        <v>131.06</v>
      </c>
      <c r="S11190">
        <v>131</v>
      </c>
      <c r="T11190">
        <v>128.41999999999999</v>
      </c>
      <c r="V11190">
        <v>131.05000000000001</v>
      </c>
      <c r="Y11190">
        <v>8399163</v>
      </c>
      <c r="Z11190">
        <v>1101116974.2</v>
      </c>
      <c r="AA11190">
        <v>42426</v>
      </c>
      <c r="AB11190" t="s">
        <v>41</v>
      </c>
      <c r="AC11190">
        <v>1</v>
      </c>
    </row>
    <row r="11191" spans="1:29">
      <c r="A11191">
        <v>46044</v>
      </c>
      <c r="B11191">
        <v>46044</v>
      </c>
      <c r="C11191" t="s">
        <v>34</v>
      </c>
      <c r="D11191" t="s">
        <v>35</v>
      </c>
      <c r="E11191" t="s">
        <v>36</v>
      </c>
      <c r="F11191">
        <v>1530</v>
      </c>
      <c r="G11191" t="s">
        <v>4621</v>
      </c>
      <c r="H11191" t="s">
        <v>4622</v>
      </c>
      <c r="I11191" t="s">
        <v>160</v>
      </c>
      <c r="N11191" t="s">
        <v>4623</v>
      </c>
      <c r="O11191">
        <v>364.1</v>
      </c>
      <c r="P11191">
        <v>379.9</v>
      </c>
      <c r="Q11191">
        <v>364.1</v>
      </c>
      <c r="R11191">
        <v>372.15</v>
      </c>
      <c r="S11191">
        <v>369.8</v>
      </c>
      <c r="T11191">
        <v>364.1</v>
      </c>
      <c r="V11191">
        <v>372.15</v>
      </c>
      <c r="Y11191">
        <v>32014</v>
      </c>
      <c r="Z11191">
        <v>11872920.1</v>
      </c>
      <c r="AA11191">
        <v>1424</v>
      </c>
      <c r="AB11191" t="s">
        <v>41</v>
      </c>
      <c r="AC11191">
        <v>1</v>
      </c>
    </row>
    <row r="11192" spans="1:29">
      <c r="A11192">
        <v>46044</v>
      </c>
      <c r="B11192">
        <v>46044</v>
      </c>
      <c r="C11192" t="s">
        <v>34</v>
      </c>
      <c r="D11192" t="s">
        <v>35</v>
      </c>
      <c r="E11192" t="s">
        <v>36</v>
      </c>
      <c r="F11192">
        <v>19235</v>
      </c>
      <c r="G11192" t="s">
        <v>4624</v>
      </c>
      <c r="H11192" t="s">
        <v>4625</v>
      </c>
      <c r="I11192" t="s">
        <v>160</v>
      </c>
      <c r="N11192" t="s">
        <v>4626</v>
      </c>
      <c r="O11192">
        <v>1099</v>
      </c>
      <c r="P11192">
        <v>1138</v>
      </c>
      <c r="Q11192">
        <v>1095</v>
      </c>
      <c r="R11192">
        <v>1120.0999999999999</v>
      </c>
      <c r="S11192">
        <v>1121.0999999999999</v>
      </c>
      <c r="T11192">
        <v>1092.9000000000001</v>
      </c>
      <c r="V11192">
        <v>1120.05</v>
      </c>
      <c r="Y11192">
        <v>139550</v>
      </c>
      <c r="Z11192">
        <v>156672160</v>
      </c>
      <c r="AA11192">
        <v>13591</v>
      </c>
      <c r="AB11192" t="s">
        <v>41</v>
      </c>
      <c r="AC11192">
        <v>1</v>
      </c>
    </row>
    <row r="11193" spans="1:29">
      <c r="A11193">
        <v>46044</v>
      </c>
      <c r="B11193">
        <v>46044</v>
      </c>
      <c r="C11193" t="s">
        <v>34</v>
      </c>
      <c r="D11193" t="s">
        <v>35</v>
      </c>
      <c r="E11193" t="s">
        <v>36</v>
      </c>
      <c r="F11193">
        <v>1624</v>
      </c>
      <c r="G11193" t="s">
        <v>4627</v>
      </c>
      <c r="H11193" t="s">
        <v>4628</v>
      </c>
      <c r="I11193" t="s">
        <v>160</v>
      </c>
      <c r="N11193" t="s">
        <v>4629</v>
      </c>
      <c r="O11193">
        <v>159.80000000000001</v>
      </c>
      <c r="P11193">
        <v>161.94999999999999</v>
      </c>
      <c r="Q11193">
        <v>158.06</v>
      </c>
      <c r="R11193">
        <v>159.05000000000001</v>
      </c>
      <c r="S11193">
        <v>158.81</v>
      </c>
      <c r="T11193">
        <v>158.82</v>
      </c>
      <c r="V11193">
        <v>159.05000000000001</v>
      </c>
      <c r="Y11193">
        <v>8809678</v>
      </c>
      <c r="Z11193">
        <v>1407481632.6500001</v>
      </c>
      <c r="AA11193">
        <v>55539</v>
      </c>
      <c r="AB11193" t="s">
        <v>41</v>
      </c>
      <c r="AC11193">
        <v>1</v>
      </c>
    </row>
    <row r="11194" spans="1:29">
      <c r="A11194">
        <v>46044</v>
      </c>
      <c r="B11194">
        <v>46044</v>
      </c>
      <c r="C11194" t="s">
        <v>34</v>
      </c>
      <c r="D11194" t="s">
        <v>35</v>
      </c>
      <c r="E11194" t="s">
        <v>36</v>
      </c>
      <c r="F11194">
        <v>9348</v>
      </c>
      <c r="G11194" t="s">
        <v>4630</v>
      </c>
      <c r="H11194" t="s">
        <v>4631</v>
      </c>
      <c r="I11194" t="s">
        <v>160</v>
      </c>
      <c r="N11194" t="s">
        <v>4632</v>
      </c>
      <c r="O11194">
        <v>34.86</v>
      </c>
      <c r="P11194">
        <v>35.33</v>
      </c>
      <c r="Q11194">
        <v>34.61</v>
      </c>
      <c r="R11194">
        <v>34.76</v>
      </c>
      <c r="S11194">
        <v>34.880000000000003</v>
      </c>
      <c r="T11194">
        <v>34.51</v>
      </c>
      <c r="V11194">
        <v>34.76</v>
      </c>
      <c r="Y11194">
        <v>5081657</v>
      </c>
      <c r="Z11194">
        <v>177312397.53</v>
      </c>
      <c r="AA11194">
        <v>18914</v>
      </c>
      <c r="AB11194" t="s">
        <v>41</v>
      </c>
      <c r="AC11194">
        <v>1</v>
      </c>
    </row>
    <row r="11195" spans="1:29">
      <c r="A11195">
        <v>46044</v>
      </c>
      <c r="B11195">
        <v>46044</v>
      </c>
      <c r="C11195" t="s">
        <v>34</v>
      </c>
      <c r="D11195" t="s">
        <v>35</v>
      </c>
      <c r="E11195" t="s">
        <v>36</v>
      </c>
      <c r="F11195">
        <v>25033</v>
      </c>
      <c r="G11195" t="s">
        <v>4633</v>
      </c>
      <c r="H11195" t="s">
        <v>4634</v>
      </c>
      <c r="I11195" t="s">
        <v>266</v>
      </c>
      <c r="N11195" t="s">
        <v>4635</v>
      </c>
      <c r="O11195">
        <v>60</v>
      </c>
      <c r="P11195">
        <v>60</v>
      </c>
      <c r="Q11195">
        <v>58.2</v>
      </c>
      <c r="R11195">
        <v>58.2</v>
      </c>
      <c r="S11195">
        <v>58.2</v>
      </c>
      <c r="T11195">
        <v>59.95</v>
      </c>
      <c r="V11195">
        <v>58.2</v>
      </c>
      <c r="Y11195">
        <v>2400</v>
      </c>
      <c r="Z11195">
        <v>141840</v>
      </c>
      <c r="AA11195">
        <v>2</v>
      </c>
      <c r="AB11195" t="s">
        <v>41</v>
      </c>
      <c r="AC11195">
        <v>1200</v>
      </c>
    </row>
    <row r="11196" spans="1:29">
      <c r="A11196">
        <v>46044</v>
      </c>
      <c r="B11196">
        <v>46044</v>
      </c>
      <c r="C11196" t="s">
        <v>34</v>
      </c>
      <c r="D11196" t="s">
        <v>35</v>
      </c>
      <c r="E11196" t="s">
        <v>36</v>
      </c>
      <c r="F11196">
        <v>13611</v>
      </c>
      <c r="G11196" t="s">
        <v>4636</v>
      </c>
      <c r="H11196" t="s">
        <v>4637</v>
      </c>
      <c r="I11196" t="s">
        <v>160</v>
      </c>
      <c r="N11196" t="s">
        <v>4638</v>
      </c>
      <c r="O11196">
        <v>616.70000000000005</v>
      </c>
      <c r="P11196">
        <v>630</v>
      </c>
      <c r="Q11196">
        <v>615.1</v>
      </c>
      <c r="R11196">
        <v>628.85</v>
      </c>
      <c r="S11196">
        <v>629.65</v>
      </c>
      <c r="T11196">
        <v>613.70000000000005</v>
      </c>
      <c r="V11196">
        <v>628.79999999999995</v>
      </c>
      <c r="Y11196">
        <v>1326768</v>
      </c>
      <c r="Z11196">
        <v>828356989.14999998</v>
      </c>
      <c r="AA11196">
        <v>28503</v>
      </c>
      <c r="AB11196" t="s">
        <v>41</v>
      </c>
      <c r="AC11196">
        <v>1</v>
      </c>
    </row>
    <row r="11197" spans="1:29">
      <c r="A11197">
        <v>46044</v>
      </c>
      <c r="B11197">
        <v>46044</v>
      </c>
      <c r="C11197" t="s">
        <v>34</v>
      </c>
      <c r="D11197" t="s">
        <v>35</v>
      </c>
      <c r="E11197" t="s">
        <v>36</v>
      </c>
      <c r="F11197">
        <v>2029</v>
      </c>
      <c r="G11197" t="s">
        <v>4639</v>
      </c>
      <c r="H11197" t="s">
        <v>4640</v>
      </c>
      <c r="I11197" t="s">
        <v>160</v>
      </c>
      <c r="N11197" t="s">
        <v>4641</v>
      </c>
      <c r="O11197">
        <v>116.5</v>
      </c>
      <c r="P11197">
        <v>119.34</v>
      </c>
      <c r="Q11197">
        <v>115.61</v>
      </c>
      <c r="R11197">
        <v>117.02</v>
      </c>
      <c r="S11197">
        <v>117.85</v>
      </c>
      <c r="T11197">
        <v>115.14</v>
      </c>
      <c r="V11197">
        <v>117</v>
      </c>
      <c r="Y11197">
        <v>17626259</v>
      </c>
      <c r="Z11197">
        <v>2065827218</v>
      </c>
      <c r="AA11197">
        <v>69419</v>
      </c>
      <c r="AB11197" t="s">
        <v>41</v>
      </c>
      <c r="AC11197">
        <v>1</v>
      </c>
    </row>
    <row r="11198" spans="1:29">
      <c r="A11198">
        <v>46044</v>
      </c>
      <c r="B11198">
        <v>46044</v>
      </c>
      <c r="C11198" t="s">
        <v>34</v>
      </c>
      <c r="D11198" t="s">
        <v>35</v>
      </c>
      <c r="E11198" t="s">
        <v>36</v>
      </c>
      <c r="F11198">
        <v>20261</v>
      </c>
      <c r="G11198" t="s">
        <v>4642</v>
      </c>
      <c r="H11198" t="s">
        <v>4643</v>
      </c>
      <c r="I11198" t="s">
        <v>160</v>
      </c>
      <c r="N11198" t="s">
        <v>4644</v>
      </c>
      <c r="O11198">
        <v>129.53</v>
      </c>
      <c r="P11198">
        <v>131.55000000000001</v>
      </c>
      <c r="Q11198">
        <v>128.6</v>
      </c>
      <c r="R11198">
        <v>129.93</v>
      </c>
      <c r="S11198">
        <v>130.51</v>
      </c>
      <c r="T11198">
        <v>127.38</v>
      </c>
      <c r="V11198">
        <v>129.94999999999999</v>
      </c>
      <c r="Y11198">
        <v>8580673</v>
      </c>
      <c r="Z11198">
        <v>1115636989.9100001</v>
      </c>
      <c r="AA11198">
        <v>41950</v>
      </c>
      <c r="AB11198" t="s">
        <v>41</v>
      </c>
      <c r="AC11198">
        <v>1</v>
      </c>
    </row>
    <row r="11199" spans="1:29">
      <c r="A11199">
        <v>46044</v>
      </c>
      <c r="B11199">
        <v>46044</v>
      </c>
      <c r="C11199" t="s">
        <v>34</v>
      </c>
      <c r="D11199" t="s">
        <v>35</v>
      </c>
      <c r="E11199" t="s">
        <v>36</v>
      </c>
      <c r="F11199">
        <v>2048</v>
      </c>
      <c r="G11199" t="s">
        <v>4648</v>
      </c>
      <c r="H11199" t="s">
        <v>4649</v>
      </c>
      <c r="I11199" t="s">
        <v>160</v>
      </c>
      <c r="N11199" t="s">
        <v>4650</v>
      </c>
      <c r="O11199">
        <v>1101</v>
      </c>
      <c r="P11199">
        <v>1119.5</v>
      </c>
      <c r="Q11199">
        <v>1086</v>
      </c>
      <c r="R11199">
        <v>1093.5</v>
      </c>
      <c r="S11199">
        <v>1094</v>
      </c>
      <c r="T11199">
        <v>1101</v>
      </c>
      <c r="V11199">
        <v>1093.55</v>
      </c>
      <c r="Y11199">
        <v>35554</v>
      </c>
      <c r="Z11199">
        <v>39066520.299999997</v>
      </c>
      <c r="AA11199">
        <v>6116</v>
      </c>
      <c r="AB11199" t="s">
        <v>41</v>
      </c>
      <c r="AC11199">
        <v>1</v>
      </c>
    </row>
    <row r="11200" spans="1:29">
      <c r="A11200">
        <v>46044</v>
      </c>
      <c r="B11200">
        <v>46044</v>
      </c>
      <c r="C11200" t="s">
        <v>34</v>
      </c>
      <c r="D11200" t="s">
        <v>35</v>
      </c>
      <c r="E11200" t="s">
        <v>36</v>
      </c>
      <c r="F11200">
        <v>20988</v>
      </c>
      <c r="G11200" t="s">
        <v>4651</v>
      </c>
      <c r="H11200" t="s">
        <v>4652</v>
      </c>
      <c r="I11200" t="s">
        <v>758</v>
      </c>
      <c r="N11200" t="s">
        <v>4653</v>
      </c>
      <c r="O11200">
        <v>165</v>
      </c>
      <c r="P11200">
        <v>165.3</v>
      </c>
      <c r="Q11200">
        <v>164.15</v>
      </c>
      <c r="R11200">
        <v>164.85</v>
      </c>
      <c r="S11200">
        <v>164.85</v>
      </c>
      <c r="T11200">
        <v>164.75</v>
      </c>
      <c r="V11200">
        <v>164.85</v>
      </c>
      <c r="Y11200">
        <v>627970</v>
      </c>
      <c r="Z11200">
        <v>103539597.27</v>
      </c>
      <c r="AA11200">
        <v>5285</v>
      </c>
      <c r="AB11200" t="s">
        <v>41</v>
      </c>
      <c r="AC11200">
        <v>1</v>
      </c>
    </row>
    <row r="11201" spans="1:29">
      <c r="A11201">
        <v>46044</v>
      </c>
      <c r="B11201">
        <v>46044</v>
      </c>
      <c r="C11201" t="s">
        <v>34</v>
      </c>
      <c r="D11201" t="s">
        <v>35</v>
      </c>
      <c r="E11201" t="s">
        <v>36</v>
      </c>
      <c r="F11201">
        <v>757845</v>
      </c>
      <c r="G11201" t="s">
        <v>4654</v>
      </c>
      <c r="H11201" t="s">
        <v>4655</v>
      </c>
      <c r="I11201" t="s">
        <v>160</v>
      </c>
      <c r="N11201" t="s">
        <v>4656</v>
      </c>
      <c r="O11201">
        <v>191.15</v>
      </c>
      <c r="P11201">
        <v>200</v>
      </c>
      <c r="Q11201">
        <v>190</v>
      </c>
      <c r="R11201">
        <v>191.67</v>
      </c>
      <c r="S11201">
        <v>190</v>
      </c>
      <c r="T11201">
        <v>191.15</v>
      </c>
      <c r="V11201">
        <v>191.65</v>
      </c>
      <c r="Y11201">
        <v>24009</v>
      </c>
      <c r="Z11201">
        <v>4670639.28</v>
      </c>
      <c r="AA11201">
        <v>724</v>
      </c>
      <c r="AB11201" t="s">
        <v>41</v>
      </c>
      <c r="AC11201">
        <v>1</v>
      </c>
    </row>
    <row r="11202" spans="1:29">
      <c r="A11202">
        <v>46044</v>
      </c>
      <c r="B11202">
        <v>46044</v>
      </c>
      <c r="C11202" t="s">
        <v>34</v>
      </c>
      <c r="D11202" t="s">
        <v>35</v>
      </c>
      <c r="E11202" t="s">
        <v>36</v>
      </c>
      <c r="F11202">
        <v>9116</v>
      </c>
      <c r="G11202" t="s">
        <v>4657</v>
      </c>
      <c r="H11202" t="s">
        <v>4658</v>
      </c>
      <c r="I11202" t="s">
        <v>160</v>
      </c>
      <c r="N11202" t="s">
        <v>4659</v>
      </c>
      <c r="O11202">
        <v>113.76</v>
      </c>
      <c r="P11202">
        <v>120.4</v>
      </c>
      <c r="Q11202">
        <v>113.76</v>
      </c>
      <c r="R11202">
        <v>117.22</v>
      </c>
      <c r="S11202">
        <v>119</v>
      </c>
      <c r="T11202">
        <v>112.91</v>
      </c>
      <c r="V11202">
        <v>117.2</v>
      </c>
      <c r="Y11202">
        <v>55739</v>
      </c>
      <c r="Z11202">
        <v>6517419.3300000001</v>
      </c>
      <c r="AA11202">
        <v>1361</v>
      </c>
      <c r="AB11202" t="s">
        <v>41</v>
      </c>
      <c r="AC11202">
        <v>1</v>
      </c>
    </row>
    <row r="11203" spans="1:29">
      <c r="A11203">
        <v>46044</v>
      </c>
      <c r="B11203">
        <v>46044</v>
      </c>
      <c r="C11203" t="s">
        <v>34</v>
      </c>
      <c r="D11203" t="s">
        <v>35</v>
      </c>
      <c r="E11203" t="s">
        <v>36</v>
      </c>
      <c r="F11203">
        <v>8614</v>
      </c>
      <c r="G11203" t="s">
        <v>4660</v>
      </c>
      <c r="H11203" t="s">
        <v>4661</v>
      </c>
      <c r="I11203" t="s">
        <v>160</v>
      </c>
      <c r="N11203" t="s">
        <v>4662</v>
      </c>
      <c r="O11203">
        <v>246</v>
      </c>
      <c r="P11203">
        <v>252.1</v>
      </c>
      <c r="Q11203">
        <v>244</v>
      </c>
      <c r="R11203">
        <v>245.5</v>
      </c>
      <c r="S11203">
        <v>245</v>
      </c>
      <c r="T11203">
        <v>243.65</v>
      </c>
      <c r="V11203">
        <v>245.5</v>
      </c>
      <c r="Y11203">
        <v>51407</v>
      </c>
      <c r="Z11203">
        <v>12745811.1</v>
      </c>
      <c r="AA11203">
        <v>637</v>
      </c>
      <c r="AB11203" t="s">
        <v>41</v>
      </c>
      <c r="AC11203">
        <v>1</v>
      </c>
    </row>
    <row r="11204" spans="1:29">
      <c r="A11204">
        <v>46044</v>
      </c>
      <c r="B11204">
        <v>46044</v>
      </c>
      <c r="C11204" t="s">
        <v>34</v>
      </c>
      <c r="D11204" t="s">
        <v>35</v>
      </c>
      <c r="E11204" t="s">
        <v>36</v>
      </c>
      <c r="F11204">
        <v>11987</v>
      </c>
      <c r="G11204" t="s">
        <v>4663</v>
      </c>
      <c r="H11204" t="s">
        <v>4664</v>
      </c>
      <c r="I11204" t="s">
        <v>160</v>
      </c>
      <c r="N11204" t="s">
        <v>4665</v>
      </c>
      <c r="O11204">
        <v>239</v>
      </c>
      <c r="P11204">
        <v>255.7</v>
      </c>
      <c r="Q11204">
        <v>230</v>
      </c>
      <c r="R11204">
        <v>232.5</v>
      </c>
      <c r="S11204">
        <v>235.5</v>
      </c>
      <c r="T11204">
        <v>234.5</v>
      </c>
      <c r="V11204">
        <v>232.5</v>
      </c>
      <c r="Y11204">
        <v>752415</v>
      </c>
      <c r="Z11204">
        <v>180431115.30000001</v>
      </c>
      <c r="AA11204">
        <v>16888</v>
      </c>
      <c r="AB11204" t="s">
        <v>41</v>
      </c>
      <c r="AC11204">
        <v>1</v>
      </c>
    </row>
    <row r="11205" spans="1:29">
      <c r="A11205">
        <v>46044</v>
      </c>
      <c r="B11205">
        <v>46044</v>
      </c>
      <c r="C11205" t="s">
        <v>34</v>
      </c>
      <c r="D11205" t="s">
        <v>35</v>
      </c>
      <c r="E11205" t="s">
        <v>36</v>
      </c>
      <c r="F11205">
        <v>29025</v>
      </c>
      <c r="G11205" t="s">
        <v>4666</v>
      </c>
      <c r="H11205" t="s">
        <v>4667</v>
      </c>
      <c r="I11205" t="s">
        <v>160</v>
      </c>
      <c r="N11205" t="s">
        <v>4668</v>
      </c>
      <c r="O11205">
        <v>164.4</v>
      </c>
      <c r="P11205">
        <v>166.24</v>
      </c>
      <c r="Q11205">
        <v>157.76</v>
      </c>
      <c r="R11205">
        <v>160.25</v>
      </c>
      <c r="S11205">
        <v>160.01</v>
      </c>
      <c r="T11205">
        <v>161.93</v>
      </c>
      <c r="V11205">
        <v>160.25</v>
      </c>
      <c r="Y11205">
        <v>179953</v>
      </c>
      <c r="Z11205">
        <v>28880644.920000002</v>
      </c>
      <c r="AA11205">
        <v>4338</v>
      </c>
      <c r="AB11205" t="s">
        <v>41</v>
      </c>
      <c r="AC11205">
        <v>1</v>
      </c>
    </row>
    <row r="11206" spans="1:29">
      <c r="A11206">
        <v>46044</v>
      </c>
      <c r="B11206">
        <v>46044</v>
      </c>
      <c r="C11206" t="s">
        <v>34</v>
      </c>
      <c r="D11206" t="s">
        <v>35</v>
      </c>
      <c r="E11206" t="s">
        <v>36</v>
      </c>
      <c r="F11206">
        <v>10993</v>
      </c>
      <c r="G11206" t="s">
        <v>4669</v>
      </c>
      <c r="H11206" t="s">
        <v>4670</v>
      </c>
      <c r="I11206" t="s">
        <v>160</v>
      </c>
      <c r="N11206" t="s">
        <v>4671</v>
      </c>
      <c r="O11206">
        <v>39.5</v>
      </c>
      <c r="P11206">
        <v>41</v>
      </c>
      <c r="Q11206">
        <v>39.340000000000003</v>
      </c>
      <c r="R11206">
        <v>40.880000000000003</v>
      </c>
      <c r="S11206">
        <v>41</v>
      </c>
      <c r="T11206">
        <v>38.840000000000003</v>
      </c>
      <c r="V11206">
        <v>40.869999999999997</v>
      </c>
      <c r="Y11206">
        <v>84670</v>
      </c>
      <c r="Z11206">
        <v>3405420.41</v>
      </c>
      <c r="AA11206">
        <v>1492</v>
      </c>
      <c r="AB11206" t="s">
        <v>41</v>
      </c>
      <c r="AC11206">
        <v>1</v>
      </c>
    </row>
    <row r="11207" spans="1:29">
      <c r="A11207">
        <v>46044</v>
      </c>
      <c r="B11207">
        <v>46044</v>
      </c>
      <c r="C11207" t="s">
        <v>34</v>
      </c>
      <c r="D11207" t="s">
        <v>35</v>
      </c>
      <c r="E11207" t="s">
        <v>36</v>
      </c>
      <c r="F11207">
        <v>13275</v>
      </c>
      <c r="G11207" t="s">
        <v>4672</v>
      </c>
      <c r="H11207" t="s">
        <v>4673</v>
      </c>
      <c r="I11207" t="s">
        <v>160</v>
      </c>
      <c r="N11207" t="s">
        <v>4674</v>
      </c>
      <c r="O11207">
        <v>1285</v>
      </c>
      <c r="P11207">
        <v>1329</v>
      </c>
      <c r="Q11207">
        <v>1276</v>
      </c>
      <c r="R11207">
        <v>1305</v>
      </c>
      <c r="S11207">
        <v>1291.4000000000001</v>
      </c>
      <c r="T11207">
        <v>1284.5</v>
      </c>
      <c r="V11207">
        <v>1304.95</v>
      </c>
      <c r="Y11207">
        <v>8916</v>
      </c>
      <c r="Z11207">
        <v>11671492.300000001</v>
      </c>
      <c r="AA11207">
        <v>1554</v>
      </c>
      <c r="AB11207" t="s">
        <v>41</v>
      </c>
      <c r="AC11207">
        <v>1</v>
      </c>
    </row>
    <row r="11208" spans="1:29">
      <c r="A11208">
        <v>46044</v>
      </c>
      <c r="B11208">
        <v>46044</v>
      </c>
      <c r="C11208" t="s">
        <v>34</v>
      </c>
      <c r="D11208" t="s">
        <v>35</v>
      </c>
      <c r="E11208" t="s">
        <v>36</v>
      </c>
      <c r="F11208">
        <v>25608</v>
      </c>
      <c r="G11208" t="s">
        <v>4675</v>
      </c>
      <c r="H11208" t="s">
        <v>4676</v>
      </c>
      <c r="I11208" t="s">
        <v>160</v>
      </c>
      <c r="N11208" t="s">
        <v>4677</v>
      </c>
      <c r="O11208">
        <v>269.89999999999998</v>
      </c>
      <c r="P11208">
        <v>273</v>
      </c>
      <c r="Q11208">
        <v>255.1</v>
      </c>
      <c r="R11208">
        <v>259.05</v>
      </c>
      <c r="S11208">
        <v>260.25</v>
      </c>
      <c r="T11208">
        <v>267.8</v>
      </c>
      <c r="V11208">
        <v>259.05</v>
      </c>
      <c r="Y11208">
        <v>478208</v>
      </c>
      <c r="Z11208">
        <v>124857882.05</v>
      </c>
      <c r="AA11208">
        <v>6169</v>
      </c>
      <c r="AB11208" t="s">
        <v>41</v>
      </c>
      <c r="AC11208">
        <v>1</v>
      </c>
    </row>
    <row r="11209" spans="1:29">
      <c r="A11209">
        <v>46044</v>
      </c>
      <c r="B11209">
        <v>46044</v>
      </c>
      <c r="C11209" t="s">
        <v>34</v>
      </c>
      <c r="D11209" t="s">
        <v>35</v>
      </c>
      <c r="E11209" t="s">
        <v>36</v>
      </c>
      <c r="F11209">
        <v>25503</v>
      </c>
      <c r="G11209" t="s">
        <v>4678</v>
      </c>
      <c r="H11209" t="s">
        <v>4679</v>
      </c>
      <c r="I11209" t="s">
        <v>160</v>
      </c>
      <c r="N11209" t="s">
        <v>4680</v>
      </c>
      <c r="O11209">
        <v>112.87</v>
      </c>
      <c r="P11209">
        <v>113.6</v>
      </c>
      <c r="Q11209">
        <v>109</v>
      </c>
      <c r="R11209">
        <v>111.98</v>
      </c>
      <c r="S11209">
        <v>113.6</v>
      </c>
      <c r="T11209">
        <v>111.14</v>
      </c>
      <c r="V11209">
        <v>112</v>
      </c>
      <c r="Y11209">
        <v>28087</v>
      </c>
      <c r="Z11209">
        <v>3136954.45</v>
      </c>
      <c r="AA11209">
        <v>944</v>
      </c>
      <c r="AB11209" t="s">
        <v>41</v>
      </c>
      <c r="AC11209">
        <v>1</v>
      </c>
    </row>
    <row r="11210" spans="1:29">
      <c r="A11210">
        <v>46044</v>
      </c>
      <c r="B11210">
        <v>46044</v>
      </c>
      <c r="C11210" t="s">
        <v>34</v>
      </c>
      <c r="D11210" t="s">
        <v>35</v>
      </c>
      <c r="E11210" t="s">
        <v>36</v>
      </c>
      <c r="F11210">
        <v>6782</v>
      </c>
      <c r="G11210" t="s">
        <v>4684</v>
      </c>
      <c r="H11210" t="s">
        <v>4685</v>
      </c>
      <c r="I11210" t="s">
        <v>160</v>
      </c>
      <c r="N11210" t="s">
        <v>4686</v>
      </c>
      <c r="O11210">
        <v>391.7</v>
      </c>
      <c r="P11210">
        <v>408.4</v>
      </c>
      <c r="Q11210">
        <v>390.25</v>
      </c>
      <c r="R11210">
        <v>402</v>
      </c>
      <c r="S11210">
        <v>404</v>
      </c>
      <c r="T11210">
        <v>387.8</v>
      </c>
      <c r="V11210">
        <v>401.5</v>
      </c>
      <c r="Y11210">
        <v>4673</v>
      </c>
      <c r="Z11210">
        <v>1873983.55</v>
      </c>
      <c r="AA11210">
        <v>252</v>
      </c>
      <c r="AB11210" t="s">
        <v>41</v>
      </c>
      <c r="AC11210">
        <v>1</v>
      </c>
    </row>
    <row r="11211" spans="1:29">
      <c r="A11211">
        <v>46044</v>
      </c>
      <c r="B11211">
        <v>46044</v>
      </c>
      <c r="C11211" t="s">
        <v>34</v>
      </c>
      <c r="D11211" t="s">
        <v>35</v>
      </c>
      <c r="E11211" t="s">
        <v>36</v>
      </c>
      <c r="F11211">
        <v>11677</v>
      </c>
      <c r="G11211" t="s">
        <v>4687</v>
      </c>
      <c r="H11211" t="s">
        <v>4688</v>
      </c>
      <c r="I11211" t="s">
        <v>160</v>
      </c>
      <c r="N11211" t="s">
        <v>4689</v>
      </c>
      <c r="O11211">
        <v>206.95</v>
      </c>
      <c r="P11211">
        <v>217.76</v>
      </c>
      <c r="Q11211">
        <v>206.95</v>
      </c>
      <c r="R11211">
        <v>215.71</v>
      </c>
      <c r="S11211">
        <v>216.45</v>
      </c>
      <c r="T11211">
        <v>206.95</v>
      </c>
      <c r="V11211">
        <v>215.7</v>
      </c>
      <c r="Y11211">
        <v>30097</v>
      </c>
      <c r="Z11211">
        <v>6439056.2199999997</v>
      </c>
      <c r="AA11211">
        <v>1501</v>
      </c>
      <c r="AB11211" t="s">
        <v>41</v>
      </c>
      <c r="AC11211">
        <v>1</v>
      </c>
    </row>
    <row r="11212" spans="1:29">
      <c r="A11212">
        <v>46044</v>
      </c>
      <c r="B11212">
        <v>46044</v>
      </c>
      <c r="C11212" t="s">
        <v>34</v>
      </c>
      <c r="D11212" t="s">
        <v>35</v>
      </c>
      <c r="E11212" t="s">
        <v>36</v>
      </c>
      <c r="F11212">
        <v>757801</v>
      </c>
      <c r="G11212" t="s">
        <v>4690</v>
      </c>
      <c r="H11212" t="s">
        <v>4691</v>
      </c>
      <c r="I11212" t="s">
        <v>160</v>
      </c>
      <c r="N11212" t="s">
        <v>4692</v>
      </c>
      <c r="O11212">
        <v>67</v>
      </c>
      <c r="P11212">
        <v>68.5</v>
      </c>
      <c r="Q11212">
        <v>66.12</v>
      </c>
      <c r="R11212">
        <v>67.47</v>
      </c>
      <c r="S11212">
        <v>66.12</v>
      </c>
      <c r="T11212">
        <v>66.180000000000007</v>
      </c>
      <c r="V11212">
        <v>67.489999999999995</v>
      </c>
      <c r="Y11212">
        <v>56006</v>
      </c>
      <c r="Z11212">
        <v>3791157.54</v>
      </c>
      <c r="AA11212">
        <v>733</v>
      </c>
      <c r="AB11212" t="s">
        <v>41</v>
      </c>
      <c r="AC11212">
        <v>1</v>
      </c>
    </row>
    <row r="11213" spans="1:29">
      <c r="A11213">
        <v>46044</v>
      </c>
      <c r="B11213">
        <v>46044</v>
      </c>
      <c r="C11213" t="s">
        <v>34</v>
      </c>
      <c r="D11213" t="s">
        <v>35</v>
      </c>
      <c r="E11213" t="s">
        <v>36</v>
      </c>
      <c r="F11213">
        <v>19959</v>
      </c>
      <c r="G11213" t="s">
        <v>4696</v>
      </c>
      <c r="H11213" t="s">
        <v>4697</v>
      </c>
      <c r="I11213" t="s">
        <v>182</v>
      </c>
      <c r="N11213" t="s">
        <v>4698</v>
      </c>
      <c r="O11213">
        <v>410.9</v>
      </c>
      <c r="P11213">
        <v>422.2</v>
      </c>
      <c r="Q11213">
        <v>410.9</v>
      </c>
      <c r="R11213">
        <v>422.2</v>
      </c>
      <c r="S11213">
        <v>422.2</v>
      </c>
      <c r="T11213">
        <v>402.1</v>
      </c>
      <c r="V11213">
        <v>422.2</v>
      </c>
      <c r="Y11213">
        <v>11447</v>
      </c>
      <c r="Z11213">
        <v>4815070.3</v>
      </c>
      <c r="AA11213">
        <v>171</v>
      </c>
      <c r="AB11213" t="s">
        <v>41</v>
      </c>
      <c r="AC11213">
        <v>1</v>
      </c>
    </row>
    <row r="11214" spans="1:29">
      <c r="A11214">
        <v>46044</v>
      </c>
      <c r="B11214">
        <v>46044</v>
      </c>
      <c r="C11214" t="s">
        <v>34</v>
      </c>
      <c r="D11214" t="s">
        <v>35</v>
      </c>
      <c r="E11214" t="s">
        <v>36</v>
      </c>
      <c r="F11214">
        <v>3088</v>
      </c>
      <c r="G11214" t="s">
        <v>4699</v>
      </c>
      <c r="H11214" t="s">
        <v>4700</v>
      </c>
      <c r="I11214" t="s">
        <v>160</v>
      </c>
      <c r="N11214" t="s">
        <v>4701</v>
      </c>
      <c r="O11214">
        <v>216</v>
      </c>
      <c r="P11214">
        <v>231.7</v>
      </c>
      <c r="Q11214">
        <v>215.9</v>
      </c>
      <c r="R11214">
        <v>223.26</v>
      </c>
      <c r="S11214">
        <v>224.8</v>
      </c>
      <c r="T11214">
        <v>217.05</v>
      </c>
      <c r="V11214">
        <v>223.25</v>
      </c>
      <c r="Y11214">
        <v>359064</v>
      </c>
      <c r="Z11214">
        <v>80605960.200000003</v>
      </c>
      <c r="AA11214">
        <v>3382</v>
      </c>
      <c r="AB11214" t="s">
        <v>41</v>
      </c>
      <c r="AC11214">
        <v>1</v>
      </c>
    </row>
    <row r="11215" spans="1:29">
      <c r="A11215">
        <v>46044</v>
      </c>
      <c r="B11215">
        <v>46044</v>
      </c>
      <c r="C11215" t="s">
        <v>34</v>
      </c>
      <c r="D11215" t="s">
        <v>35</v>
      </c>
      <c r="E11215" t="s">
        <v>36</v>
      </c>
      <c r="F11215">
        <v>14952</v>
      </c>
      <c r="G11215" t="s">
        <v>4702</v>
      </c>
      <c r="H11215" t="s">
        <v>4703</v>
      </c>
      <c r="I11215" t="s">
        <v>160</v>
      </c>
      <c r="N11215" t="s">
        <v>4704</v>
      </c>
      <c r="O11215">
        <v>13.35</v>
      </c>
      <c r="P11215">
        <v>14.27</v>
      </c>
      <c r="Q11215">
        <v>13.35</v>
      </c>
      <c r="R11215">
        <v>14.02</v>
      </c>
      <c r="S11215">
        <v>14</v>
      </c>
      <c r="T11215">
        <v>13.44</v>
      </c>
      <c r="V11215">
        <v>14.02</v>
      </c>
      <c r="Y11215">
        <v>1210297</v>
      </c>
      <c r="Z11215">
        <v>16866946.129999999</v>
      </c>
      <c r="AA11215">
        <v>1565</v>
      </c>
      <c r="AB11215" t="s">
        <v>41</v>
      </c>
      <c r="AC11215">
        <v>1</v>
      </c>
    </row>
    <row r="11216" spans="1:29">
      <c r="A11216">
        <v>46044</v>
      </c>
      <c r="B11216">
        <v>46044</v>
      </c>
      <c r="C11216" t="s">
        <v>34</v>
      </c>
      <c r="D11216" t="s">
        <v>35</v>
      </c>
      <c r="E11216" t="s">
        <v>36</v>
      </c>
      <c r="F11216">
        <v>11262</v>
      </c>
      <c r="G11216" t="s">
        <v>4705</v>
      </c>
      <c r="H11216" t="s">
        <v>4706</v>
      </c>
      <c r="I11216" t="s">
        <v>160</v>
      </c>
      <c r="N11216" t="s">
        <v>4707</v>
      </c>
      <c r="O11216">
        <v>177.99</v>
      </c>
      <c r="P11216">
        <v>180.25</v>
      </c>
      <c r="Q11216">
        <v>177.43</v>
      </c>
      <c r="R11216">
        <v>179.52</v>
      </c>
      <c r="S11216">
        <v>179.6</v>
      </c>
      <c r="T11216">
        <v>176.44</v>
      </c>
      <c r="V11216">
        <v>179.5</v>
      </c>
      <c r="Y11216">
        <v>661717</v>
      </c>
      <c r="Z11216">
        <v>118567568.81999999</v>
      </c>
      <c r="AA11216">
        <v>15845</v>
      </c>
      <c r="AB11216" t="s">
        <v>41</v>
      </c>
      <c r="AC11216">
        <v>1</v>
      </c>
    </row>
    <row r="11217" spans="1:29">
      <c r="A11217">
        <v>46044</v>
      </c>
      <c r="B11217">
        <v>46044</v>
      </c>
      <c r="C11217" t="s">
        <v>34</v>
      </c>
      <c r="D11217" t="s">
        <v>35</v>
      </c>
      <c r="E11217" t="s">
        <v>36</v>
      </c>
      <c r="F11217">
        <v>4751</v>
      </c>
      <c r="G11217" t="s">
        <v>4708</v>
      </c>
      <c r="H11217" t="s">
        <v>4709</v>
      </c>
      <c r="I11217" t="s">
        <v>160</v>
      </c>
      <c r="N11217" t="s">
        <v>4710</v>
      </c>
      <c r="O11217">
        <v>380.95</v>
      </c>
      <c r="P11217">
        <v>384.8</v>
      </c>
      <c r="Q11217">
        <v>372.05</v>
      </c>
      <c r="R11217">
        <v>378.1</v>
      </c>
      <c r="S11217">
        <v>377.4</v>
      </c>
      <c r="T11217">
        <v>377.9</v>
      </c>
      <c r="V11217">
        <v>378.1</v>
      </c>
      <c r="Y11217">
        <v>161982</v>
      </c>
      <c r="Z11217">
        <v>61281660.450000003</v>
      </c>
      <c r="AA11217">
        <v>6871</v>
      </c>
      <c r="AB11217" t="s">
        <v>41</v>
      </c>
      <c r="AC11217">
        <v>1</v>
      </c>
    </row>
    <row r="11218" spans="1:29">
      <c r="A11218">
        <v>46044</v>
      </c>
      <c r="B11218">
        <v>46044</v>
      </c>
      <c r="C11218" t="s">
        <v>34</v>
      </c>
      <c r="D11218" t="s">
        <v>35</v>
      </c>
      <c r="E11218" t="s">
        <v>36</v>
      </c>
      <c r="F11218">
        <v>23036</v>
      </c>
      <c r="G11218" t="s">
        <v>4711</v>
      </c>
      <c r="H11218" t="s">
        <v>4712</v>
      </c>
      <c r="I11218" t="s">
        <v>758</v>
      </c>
      <c r="N11218" t="s">
        <v>4713</v>
      </c>
      <c r="O11218">
        <v>117.12</v>
      </c>
      <c r="P11218">
        <v>119.5</v>
      </c>
      <c r="Q11218">
        <v>115.5</v>
      </c>
      <c r="R11218">
        <v>118.19</v>
      </c>
      <c r="S11218">
        <v>118.09</v>
      </c>
      <c r="T11218">
        <v>118.9</v>
      </c>
      <c r="V11218">
        <v>118.17</v>
      </c>
      <c r="Y11218">
        <v>44392</v>
      </c>
      <c r="Z11218">
        <v>5223633.37</v>
      </c>
      <c r="AA11218">
        <v>1177</v>
      </c>
      <c r="AB11218" t="s">
        <v>41</v>
      </c>
      <c r="AC11218">
        <v>1</v>
      </c>
    </row>
    <row r="11219" spans="1:29">
      <c r="A11219">
        <v>46044</v>
      </c>
      <c r="B11219">
        <v>46044</v>
      </c>
      <c r="C11219" t="s">
        <v>34</v>
      </c>
      <c r="D11219" t="s">
        <v>35</v>
      </c>
      <c r="E11219" t="s">
        <v>36</v>
      </c>
      <c r="F11219">
        <v>29135</v>
      </c>
      <c r="G11219" t="s">
        <v>4714</v>
      </c>
      <c r="H11219" t="s">
        <v>4715</v>
      </c>
      <c r="I11219" t="s">
        <v>160</v>
      </c>
      <c r="N11219" t="s">
        <v>4716</v>
      </c>
      <c r="O11219">
        <v>417</v>
      </c>
      <c r="P11219">
        <v>420.35</v>
      </c>
      <c r="Q11219">
        <v>413.1</v>
      </c>
      <c r="R11219">
        <v>419.2</v>
      </c>
      <c r="S11219">
        <v>420.2</v>
      </c>
      <c r="T11219">
        <v>414</v>
      </c>
      <c r="V11219">
        <v>419.2</v>
      </c>
      <c r="Y11219">
        <v>7164284</v>
      </c>
      <c r="Z11219">
        <v>2986760096.9499998</v>
      </c>
      <c r="AA11219">
        <v>84147</v>
      </c>
      <c r="AB11219" t="s">
        <v>41</v>
      </c>
      <c r="AC11219">
        <v>1</v>
      </c>
    </row>
    <row r="11220" spans="1:29">
      <c r="A11220">
        <v>46044</v>
      </c>
      <c r="B11220">
        <v>46044</v>
      </c>
      <c r="C11220" t="s">
        <v>34</v>
      </c>
      <c r="D11220" t="s">
        <v>35</v>
      </c>
      <c r="E11220" t="s">
        <v>36</v>
      </c>
      <c r="F11220">
        <v>5258</v>
      </c>
      <c r="G11220" t="s">
        <v>4717</v>
      </c>
      <c r="H11220" t="s">
        <v>4718</v>
      </c>
      <c r="I11220" t="s">
        <v>160</v>
      </c>
      <c r="N11220" t="s">
        <v>4719</v>
      </c>
      <c r="O11220">
        <v>911</v>
      </c>
      <c r="P11220">
        <v>916.2</v>
      </c>
      <c r="Q11220">
        <v>892.9</v>
      </c>
      <c r="R11220">
        <v>902.45</v>
      </c>
      <c r="S11220">
        <v>900.35</v>
      </c>
      <c r="T11220">
        <v>907.15</v>
      </c>
      <c r="V11220">
        <v>902.45</v>
      </c>
      <c r="Y11220">
        <v>2338485</v>
      </c>
      <c r="Z11220">
        <v>2110621524.25</v>
      </c>
      <c r="AA11220">
        <v>43830</v>
      </c>
      <c r="AB11220" t="s">
        <v>41</v>
      </c>
      <c r="AC11220">
        <v>1</v>
      </c>
    </row>
    <row r="11221" spans="1:29">
      <c r="A11221">
        <v>46044</v>
      </c>
      <c r="B11221">
        <v>46044</v>
      </c>
      <c r="C11221" t="s">
        <v>34</v>
      </c>
      <c r="D11221" t="s">
        <v>35</v>
      </c>
      <c r="E11221" t="s">
        <v>36</v>
      </c>
      <c r="F11221">
        <v>19525</v>
      </c>
      <c r="G11221" t="s">
        <v>4723</v>
      </c>
      <c r="H11221" t="s">
        <v>4724</v>
      </c>
      <c r="I11221" t="s">
        <v>160</v>
      </c>
      <c r="N11221" t="s">
        <v>4725</v>
      </c>
      <c r="O11221">
        <v>139.94</v>
      </c>
      <c r="P11221">
        <v>149</v>
      </c>
      <c r="Q11221">
        <v>139.9</v>
      </c>
      <c r="R11221">
        <v>146.09</v>
      </c>
      <c r="S11221">
        <v>148.94999999999999</v>
      </c>
      <c r="T11221">
        <v>136.97999999999999</v>
      </c>
      <c r="V11221">
        <v>146.1</v>
      </c>
      <c r="Y11221">
        <v>10440</v>
      </c>
      <c r="Z11221">
        <v>1507897.46</v>
      </c>
      <c r="AA11221">
        <v>187</v>
      </c>
      <c r="AB11221" t="s">
        <v>41</v>
      </c>
      <c r="AC11221">
        <v>1</v>
      </c>
    </row>
    <row r="11222" spans="1:29">
      <c r="A11222">
        <v>46044</v>
      </c>
      <c r="B11222">
        <v>46044</v>
      </c>
      <c r="C11222" t="s">
        <v>34</v>
      </c>
      <c r="D11222" t="s">
        <v>35</v>
      </c>
      <c r="E11222" t="s">
        <v>36</v>
      </c>
      <c r="F11222">
        <v>16249</v>
      </c>
      <c r="G11222" t="s">
        <v>1187</v>
      </c>
      <c r="H11222" t="s">
        <v>11250</v>
      </c>
      <c r="I11222" t="s">
        <v>160</v>
      </c>
      <c r="N11222" t="s">
        <v>11251</v>
      </c>
      <c r="O11222">
        <v>15.02</v>
      </c>
      <c r="P11222">
        <v>15.5</v>
      </c>
      <c r="Q11222">
        <v>15.02</v>
      </c>
      <c r="R11222">
        <v>15.34</v>
      </c>
      <c r="S11222">
        <v>15.46</v>
      </c>
      <c r="T11222">
        <v>14.98</v>
      </c>
      <c r="V11222">
        <v>15.34</v>
      </c>
      <c r="Y11222">
        <v>9920127</v>
      </c>
      <c r="Z11222">
        <v>151696780.47</v>
      </c>
      <c r="AA11222">
        <v>10071</v>
      </c>
      <c r="AB11222" t="s">
        <v>41</v>
      </c>
      <c r="AC11222">
        <v>1</v>
      </c>
    </row>
    <row r="11223" spans="1:29">
      <c r="A11223">
        <v>46044</v>
      </c>
      <c r="B11223">
        <v>46044</v>
      </c>
      <c r="C11223" t="s">
        <v>34</v>
      </c>
      <c r="D11223" t="s">
        <v>35</v>
      </c>
      <c r="E11223" t="s">
        <v>36</v>
      </c>
      <c r="F11223">
        <v>15036</v>
      </c>
      <c r="G11223" t="s">
        <v>4726</v>
      </c>
      <c r="H11223" t="s">
        <v>4727</v>
      </c>
      <c r="I11223" t="s">
        <v>266</v>
      </c>
      <c r="N11223" t="s">
        <v>4728</v>
      </c>
      <c r="O11223">
        <v>218</v>
      </c>
      <c r="P11223">
        <v>218.4</v>
      </c>
      <c r="Q11223">
        <v>215</v>
      </c>
      <c r="R11223">
        <v>215</v>
      </c>
      <c r="S11223">
        <v>215</v>
      </c>
      <c r="T11223">
        <v>215</v>
      </c>
      <c r="V11223">
        <v>215</v>
      </c>
      <c r="Y11223">
        <v>3000</v>
      </c>
      <c r="Z11223">
        <v>651650</v>
      </c>
      <c r="AA11223">
        <v>6</v>
      </c>
      <c r="AB11223" t="s">
        <v>41</v>
      </c>
      <c r="AC11223">
        <v>500</v>
      </c>
    </row>
    <row r="11224" spans="1:29">
      <c r="A11224">
        <v>46044</v>
      </c>
      <c r="B11224">
        <v>46044</v>
      </c>
      <c r="C11224" t="s">
        <v>34</v>
      </c>
      <c r="D11224" t="s">
        <v>35</v>
      </c>
      <c r="E11224" t="s">
        <v>36</v>
      </c>
      <c r="F11224">
        <v>757602</v>
      </c>
      <c r="G11224" t="s">
        <v>4729</v>
      </c>
      <c r="H11224" t="s">
        <v>4730</v>
      </c>
      <c r="I11224" t="s">
        <v>266</v>
      </c>
      <c r="N11224" t="s">
        <v>4731</v>
      </c>
      <c r="O11224">
        <v>201</v>
      </c>
      <c r="P11224">
        <v>212.85</v>
      </c>
      <c r="Q11224">
        <v>197.05</v>
      </c>
      <c r="R11224">
        <v>203</v>
      </c>
      <c r="S11224">
        <v>203</v>
      </c>
      <c r="T11224">
        <v>194.75</v>
      </c>
      <c r="V11224">
        <v>203</v>
      </c>
      <c r="Y11224">
        <v>20400</v>
      </c>
      <c r="Z11224">
        <v>4188390</v>
      </c>
      <c r="AA11224">
        <v>31</v>
      </c>
      <c r="AB11224" t="s">
        <v>41</v>
      </c>
      <c r="AC11224">
        <v>600</v>
      </c>
    </row>
    <row r="11225" spans="1:29">
      <c r="A11225">
        <v>46044</v>
      </c>
      <c r="B11225">
        <v>46044</v>
      </c>
      <c r="C11225" t="s">
        <v>34</v>
      </c>
      <c r="D11225" t="s">
        <v>35</v>
      </c>
      <c r="E11225" t="s">
        <v>36</v>
      </c>
      <c r="F11225">
        <v>13751</v>
      </c>
      <c r="G11225" t="s">
        <v>4732</v>
      </c>
      <c r="H11225" t="s">
        <v>4733</v>
      </c>
      <c r="I11225" t="s">
        <v>160</v>
      </c>
      <c r="N11225" t="s">
        <v>4734</v>
      </c>
      <c r="O11225">
        <v>1360</v>
      </c>
      <c r="P11225">
        <v>1388</v>
      </c>
      <c r="Q11225">
        <v>1295.7</v>
      </c>
      <c r="R11225">
        <v>1319.5</v>
      </c>
      <c r="S11225">
        <v>1318.1</v>
      </c>
      <c r="T11225">
        <v>1332.9</v>
      </c>
      <c r="V11225">
        <v>1319.5</v>
      </c>
      <c r="Y11225">
        <v>1290603</v>
      </c>
      <c r="Z11225">
        <v>1711954156.8</v>
      </c>
      <c r="AA11225">
        <v>76505</v>
      </c>
      <c r="AB11225" t="s">
        <v>41</v>
      </c>
      <c r="AC11225">
        <v>1</v>
      </c>
    </row>
    <row r="11226" spans="1:29">
      <c r="A11226">
        <v>46044</v>
      </c>
      <c r="B11226">
        <v>46044</v>
      </c>
      <c r="C11226" t="s">
        <v>34</v>
      </c>
      <c r="D11226" t="s">
        <v>35</v>
      </c>
      <c r="E11226" t="s">
        <v>36</v>
      </c>
      <c r="F11226">
        <v>11027</v>
      </c>
      <c r="G11226" t="s">
        <v>4735</v>
      </c>
      <c r="H11226" t="s">
        <v>4736</v>
      </c>
      <c r="I11226" t="s">
        <v>160</v>
      </c>
      <c r="N11226" t="s">
        <v>4737</v>
      </c>
      <c r="O11226">
        <v>852.05</v>
      </c>
      <c r="P11226">
        <v>938.9</v>
      </c>
      <c r="Q11226">
        <v>850</v>
      </c>
      <c r="R11226">
        <v>894.65</v>
      </c>
      <c r="S11226">
        <v>894</v>
      </c>
      <c r="T11226">
        <v>841.1</v>
      </c>
      <c r="V11226">
        <v>894.65</v>
      </c>
      <c r="Y11226">
        <v>1129803</v>
      </c>
      <c r="Z11226">
        <v>1023131581.85</v>
      </c>
      <c r="AA11226">
        <v>52376</v>
      </c>
      <c r="AB11226" t="s">
        <v>41</v>
      </c>
      <c r="AC11226">
        <v>1</v>
      </c>
    </row>
    <row r="11227" spans="1:29">
      <c r="A11227">
        <v>46044</v>
      </c>
      <c r="B11227">
        <v>46044</v>
      </c>
      <c r="C11227" t="s">
        <v>34</v>
      </c>
      <c r="D11227" t="s">
        <v>35</v>
      </c>
      <c r="E11227" t="s">
        <v>36</v>
      </c>
      <c r="F11227">
        <v>16588</v>
      </c>
      <c r="G11227" t="s">
        <v>4738</v>
      </c>
      <c r="H11227" t="s">
        <v>4739</v>
      </c>
      <c r="I11227" t="s">
        <v>266</v>
      </c>
      <c r="N11227" t="s">
        <v>4740</v>
      </c>
      <c r="O11227">
        <v>365.5</v>
      </c>
      <c r="P11227">
        <v>365.5</v>
      </c>
      <c r="Q11227">
        <v>365.5</v>
      </c>
      <c r="R11227">
        <v>365.5</v>
      </c>
      <c r="S11227">
        <v>365.5</v>
      </c>
      <c r="T11227">
        <v>365.5</v>
      </c>
      <c r="V11227">
        <v>365.5</v>
      </c>
      <c r="Y11227">
        <v>400</v>
      </c>
      <c r="Z11227">
        <v>146200</v>
      </c>
      <c r="AA11227">
        <v>1</v>
      </c>
      <c r="AB11227" t="s">
        <v>41</v>
      </c>
      <c r="AC11227">
        <v>400</v>
      </c>
    </row>
    <row r="11228" spans="1:29">
      <c r="A11228">
        <v>46044</v>
      </c>
      <c r="B11228">
        <v>46044</v>
      </c>
      <c r="C11228" t="s">
        <v>34</v>
      </c>
      <c r="D11228" t="s">
        <v>35</v>
      </c>
      <c r="E11228" t="s">
        <v>36</v>
      </c>
      <c r="F11228">
        <v>13693</v>
      </c>
      <c r="G11228" t="s">
        <v>4741</v>
      </c>
      <c r="H11228" t="s">
        <v>4742</v>
      </c>
      <c r="I11228" t="s">
        <v>160</v>
      </c>
      <c r="N11228" t="s">
        <v>4743</v>
      </c>
      <c r="O11228">
        <v>5.8</v>
      </c>
      <c r="P11228">
        <v>5.88</v>
      </c>
      <c r="Q11228">
        <v>5.63</v>
      </c>
      <c r="R11228">
        <v>5.69</v>
      </c>
      <c r="S11228">
        <v>5.8</v>
      </c>
      <c r="T11228">
        <v>5.8</v>
      </c>
      <c r="V11228">
        <v>5.69</v>
      </c>
      <c r="Y11228">
        <v>4403</v>
      </c>
      <c r="Z11228">
        <v>25053.06</v>
      </c>
      <c r="AA11228">
        <v>38</v>
      </c>
      <c r="AB11228" t="s">
        <v>41</v>
      </c>
      <c r="AC11228">
        <v>1</v>
      </c>
    </row>
    <row r="11229" spans="1:29">
      <c r="A11229">
        <v>46044</v>
      </c>
      <c r="B11229">
        <v>46044</v>
      </c>
      <c r="C11229" t="s">
        <v>34</v>
      </c>
      <c r="D11229" t="s">
        <v>35</v>
      </c>
      <c r="E11229" t="s">
        <v>36</v>
      </c>
      <c r="F11229">
        <v>1594</v>
      </c>
      <c r="G11229" t="s">
        <v>4744</v>
      </c>
      <c r="H11229" t="s">
        <v>4745</v>
      </c>
      <c r="I11229" t="s">
        <v>160</v>
      </c>
      <c r="N11229" t="s">
        <v>4746</v>
      </c>
      <c r="O11229">
        <v>1666</v>
      </c>
      <c r="P11229">
        <v>1671.2</v>
      </c>
      <c r="Q11229">
        <v>1653.8</v>
      </c>
      <c r="R11229">
        <v>1663.5</v>
      </c>
      <c r="S11229">
        <v>1662.8</v>
      </c>
      <c r="T11229">
        <v>1654.4</v>
      </c>
      <c r="V11229">
        <v>1663.5</v>
      </c>
      <c r="Y11229">
        <v>6228892</v>
      </c>
      <c r="Z11229">
        <v>10346690586.5</v>
      </c>
      <c r="AA11229">
        <v>184046</v>
      </c>
      <c r="AB11229" t="s">
        <v>41</v>
      </c>
      <c r="AC11229">
        <v>1</v>
      </c>
    </row>
    <row r="11230" spans="1:29">
      <c r="A11230">
        <v>46044</v>
      </c>
      <c r="B11230">
        <v>46044</v>
      </c>
      <c r="C11230" t="s">
        <v>34</v>
      </c>
      <c r="D11230" t="s">
        <v>35</v>
      </c>
      <c r="E11230" t="s">
        <v>36</v>
      </c>
      <c r="F11230">
        <v>1597</v>
      </c>
      <c r="G11230" t="s">
        <v>4747</v>
      </c>
      <c r="H11230" t="s">
        <v>4748</v>
      </c>
      <c r="I11230" t="s">
        <v>160</v>
      </c>
      <c r="N11230" t="s">
        <v>4749</v>
      </c>
      <c r="O11230">
        <v>3130</v>
      </c>
      <c r="P11230">
        <v>3185.2</v>
      </c>
      <c r="Q11230">
        <v>3082.6</v>
      </c>
      <c r="R11230">
        <v>3128.6</v>
      </c>
      <c r="S11230">
        <v>3144.1</v>
      </c>
      <c r="T11230">
        <v>3124.3</v>
      </c>
      <c r="V11230">
        <v>3128.6</v>
      </c>
      <c r="Y11230">
        <v>26912</v>
      </c>
      <c r="Z11230">
        <v>84158732.299999997</v>
      </c>
      <c r="AA11230">
        <v>3524</v>
      </c>
      <c r="AB11230" t="s">
        <v>41</v>
      </c>
      <c r="AC11230">
        <v>1</v>
      </c>
    </row>
    <row r="11231" spans="1:29">
      <c r="A11231">
        <v>46044</v>
      </c>
      <c r="B11231">
        <v>46044</v>
      </c>
      <c r="C11231" t="s">
        <v>34</v>
      </c>
      <c r="D11231" t="s">
        <v>35</v>
      </c>
      <c r="E11231" t="s">
        <v>36</v>
      </c>
      <c r="F11231">
        <v>25320</v>
      </c>
      <c r="G11231" t="s">
        <v>4753</v>
      </c>
      <c r="H11231" t="s">
        <v>4754</v>
      </c>
      <c r="I11231" t="s">
        <v>266</v>
      </c>
      <c r="N11231" t="s">
        <v>4755</v>
      </c>
      <c r="O11231">
        <v>75.95</v>
      </c>
      <c r="P11231">
        <v>85.1</v>
      </c>
      <c r="Q11231">
        <v>75.95</v>
      </c>
      <c r="R11231">
        <v>84.1</v>
      </c>
      <c r="S11231">
        <v>84.2</v>
      </c>
      <c r="T11231">
        <v>81.95</v>
      </c>
      <c r="V11231">
        <v>84.1</v>
      </c>
      <c r="Y11231">
        <v>9000</v>
      </c>
      <c r="Z11231">
        <v>737880</v>
      </c>
      <c r="AA11231">
        <v>13</v>
      </c>
      <c r="AB11231" t="s">
        <v>41</v>
      </c>
      <c r="AC11231">
        <v>600</v>
      </c>
    </row>
    <row r="11232" spans="1:29">
      <c r="A11232">
        <v>46044</v>
      </c>
      <c r="B11232">
        <v>46044</v>
      </c>
      <c r="C11232" t="s">
        <v>34</v>
      </c>
      <c r="D11232" t="s">
        <v>35</v>
      </c>
      <c r="E11232" t="s">
        <v>36</v>
      </c>
      <c r="F11232">
        <v>21062</v>
      </c>
      <c r="G11232" t="s">
        <v>4756</v>
      </c>
      <c r="H11232" t="s">
        <v>4757</v>
      </c>
      <c r="I11232" t="s">
        <v>160</v>
      </c>
      <c r="N11232" t="s">
        <v>4758</v>
      </c>
      <c r="O11232">
        <v>649.20000000000005</v>
      </c>
      <c r="P11232">
        <v>663.3</v>
      </c>
      <c r="Q11232">
        <v>647.45000000000005</v>
      </c>
      <c r="R11232">
        <v>654.20000000000005</v>
      </c>
      <c r="S11232">
        <v>651.29999999999995</v>
      </c>
      <c r="T11232">
        <v>649.20000000000005</v>
      </c>
      <c r="V11232">
        <v>654.25</v>
      </c>
      <c r="Y11232">
        <v>26980</v>
      </c>
      <c r="Z11232">
        <v>17692292.5</v>
      </c>
      <c r="AA11232">
        <v>2745</v>
      </c>
      <c r="AB11232" t="s">
        <v>41</v>
      </c>
      <c r="AC11232">
        <v>1</v>
      </c>
    </row>
    <row r="11233" spans="1:29">
      <c r="A11233">
        <v>46044</v>
      </c>
      <c r="B11233">
        <v>46044</v>
      </c>
      <c r="C11233" t="s">
        <v>34</v>
      </c>
      <c r="D11233" t="s">
        <v>35</v>
      </c>
      <c r="E11233" t="s">
        <v>36</v>
      </c>
      <c r="F11233">
        <v>27754</v>
      </c>
      <c r="G11233" t="s">
        <v>4759</v>
      </c>
      <c r="H11233" t="s">
        <v>4760</v>
      </c>
      <c r="I11233" t="s">
        <v>160</v>
      </c>
      <c r="N11233" t="s">
        <v>4761</v>
      </c>
      <c r="O11233">
        <v>354.95</v>
      </c>
      <c r="P11233">
        <v>376.9</v>
      </c>
      <c r="Q11233">
        <v>345.1</v>
      </c>
      <c r="R11233">
        <v>350.1</v>
      </c>
      <c r="S11233">
        <v>354</v>
      </c>
      <c r="T11233">
        <v>357.65</v>
      </c>
      <c r="V11233">
        <v>350.1</v>
      </c>
      <c r="Y11233">
        <v>6184</v>
      </c>
      <c r="Z11233">
        <v>2208143.7000000002</v>
      </c>
      <c r="AA11233">
        <v>342</v>
      </c>
      <c r="AB11233" t="s">
        <v>41</v>
      </c>
      <c r="AC11233">
        <v>1</v>
      </c>
    </row>
    <row r="11234" spans="1:29">
      <c r="A11234">
        <v>46044</v>
      </c>
      <c r="B11234">
        <v>46044</v>
      </c>
      <c r="C11234" t="s">
        <v>34</v>
      </c>
      <c r="D11234" t="s">
        <v>35</v>
      </c>
      <c r="E11234" t="s">
        <v>36</v>
      </c>
      <c r="F11234">
        <v>27266</v>
      </c>
      <c r="G11234" t="s">
        <v>4762</v>
      </c>
      <c r="H11234" t="s">
        <v>4763</v>
      </c>
      <c r="I11234" t="s">
        <v>327</v>
      </c>
      <c r="N11234" t="s">
        <v>4764</v>
      </c>
      <c r="O11234">
        <v>88.5</v>
      </c>
      <c r="P11234">
        <v>88.5</v>
      </c>
      <c r="Q11234">
        <v>86.75</v>
      </c>
      <c r="R11234">
        <v>86.75</v>
      </c>
      <c r="S11234">
        <v>86.75</v>
      </c>
      <c r="T11234">
        <v>88.5</v>
      </c>
      <c r="V11234">
        <v>86.75</v>
      </c>
      <c r="Y11234">
        <v>735</v>
      </c>
      <c r="Z11234">
        <v>64128.75</v>
      </c>
      <c r="AA11234">
        <v>7</v>
      </c>
      <c r="AB11234" t="s">
        <v>41</v>
      </c>
      <c r="AC11234">
        <v>105</v>
      </c>
    </row>
    <row r="11235" spans="1:29">
      <c r="A11235">
        <v>46044</v>
      </c>
      <c r="B11235">
        <v>46044</v>
      </c>
      <c r="C11235" t="s">
        <v>34</v>
      </c>
      <c r="D11235" t="s">
        <v>35</v>
      </c>
      <c r="E11235" t="s">
        <v>36</v>
      </c>
      <c r="F11235">
        <v>12188</v>
      </c>
      <c r="G11235" t="s">
        <v>4771</v>
      </c>
      <c r="H11235" t="s">
        <v>4772</v>
      </c>
      <c r="I11235" t="s">
        <v>160</v>
      </c>
      <c r="N11235" t="s">
        <v>4773</v>
      </c>
      <c r="O11235">
        <v>165.37</v>
      </c>
      <c r="P11235">
        <v>176.75</v>
      </c>
      <c r="Q11235">
        <v>162.5</v>
      </c>
      <c r="R11235">
        <v>173.55</v>
      </c>
      <c r="S11235">
        <v>173.5</v>
      </c>
      <c r="T11235">
        <v>158.83000000000001</v>
      </c>
      <c r="V11235">
        <v>173.55</v>
      </c>
      <c r="Y11235">
        <v>3573540</v>
      </c>
      <c r="Z11235">
        <v>615339256.89999998</v>
      </c>
      <c r="AA11235">
        <v>46203</v>
      </c>
      <c r="AB11235" t="s">
        <v>41</v>
      </c>
      <c r="AC11235">
        <v>1</v>
      </c>
    </row>
    <row r="11236" spans="1:29">
      <c r="A11236">
        <v>46044</v>
      </c>
      <c r="B11236">
        <v>46044</v>
      </c>
      <c r="C11236" t="s">
        <v>34</v>
      </c>
      <c r="D11236" t="s">
        <v>35</v>
      </c>
      <c r="E11236" t="s">
        <v>36</v>
      </c>
      <c r="F11236">
        <v>20607</v>
      </c>
      <c r="G11236" t="s">
        <v>4774</v>
      </c>
      <c r="H11236" t="s">
        <v>4775</v>
      </c>
      <c r="I11236" t="s">
        <v>160</v>
      </c>
      <c r="N11236" t="s">
        <v>4776</v>
      </c>
      <c r="O11236">
        <v>1105.4000000000001</v>
      </c>
      <c r="P11236">
        <v>1117.8</v>
      </c>
      <c r="Q11236">
        <v>1100.3</v>
      </c>
      <c r="R11236">
        <v>1113.3</v>
      </c>
      <c r="S11236">
        <v>1116</v>
      </c>
      <c r="T11236">
        <v>1105.4000000000001</v>
      </c>
      <c r="V11236">
        <v>1113.2</v>
      </c>
      <c r="Y11236">
        <v>28159</v>
      </c>
      <c r="Z11236">
        <v>31280865.399999999</v>
      </c>
      <c r="AA11236">
        <v>5190</v>
      </c>
      <c r="AB11236" t="s">
        <v>41</v>
      </c>
      <c r="AC11236">
        <v>1</v>
      </c>
    </row>
    <row r="11237" spans="1:29">
      <c r="A11237">
        <v>46044</v>
      </c>
      <c r="B11237">
        <v>46044</v>
      </c>
      <c r="C11237" t="s">
        <v>34</v>
      </c>
      <c r="D11237" t="s">
        <v>35</v>
      </c>
      <c r="E11237" t="s">
        <v>36</v>
      </c>
      <c r="F11237">
        <v>7852</v>
      </c>
      <c r="G11237" t="s">
        <v>4777</v>
      </c>
      <c r="H11237" t="s">
        <v>4778</v>
      </c>
      <c r="I11237" t="s">
        <v>160</v>
      </c>
      <c r="N11237" t="s">
        <v>4779</v>
      </c>
      <c r="O11237">
        <v>106.28</v>
      </c>
      <c r="P11237">
        <v>108</v>
      </c>
      <c r="Q11237">
        <v>104.33</v>
      </c>
      <c r="R11237">
        <v>106.89</v>
      </c>
      <c r="S11237">
        <v>107.95</v>
      </c>
      <c r="T11237">
        <v>104.69</v>
      </c>
      <c r="V11237">
        <v>106.9</v>
      </c>
      <c r="Y11237">
        <v>7479080</v>
      </c>
      <c r="Z11237">
        <v>794953480</v>
      </c>
      <c r="AA11237">
        <v>39352</v>
      </c>
      <c r="AB11237" t="s">
        <v>41</v>
      </c>
      <c r="AC11237">
        <v>1</v>
      </c>
    </row>
    <row r="11238" spans="1:29">
      <c r="A11238">
        <v>46044</v>
      </c>
      <c r="B11238">
        <v>46044</v>
      </c>
      <c r="C11238" t="s">
        <v>34</v>
      </c>
      <c r="D11238" t="s">
        <v>35</v>
      </c>
      <c r="E11238" t="s">
        <v>36</v>
      </c>
      <c r="F11238">
        <v>14657</v>
      </c>
      <c r="G11238" t="s">
        <v>4780</v>
      </c>
      <c r="H11238" t="s">
        <v>4781</v>
      </c>
      <c r="I11238" t="s">
        <v>160</v>
      </c>
      <c r="N11238" t="s">
        <v>4782</v>
      </c>
      <c r="O11238">
        <v>615.29999999999995</v>
      </c>
      <c r="P11238">
        <v>631.75</v>
      </c>
      <c r="Q11238">
        <v>612.79999999999995</v>
      </c>
      <c r="R11238">
        <v>628.35</v>
      </c>
      <c r="S11238">
        <v>629</v>
      </c>
      <c r="T11238">
        <v>609.20000000000005</v>
      </c>
      <c r="V11238">
        <v>628.35</v>
      </c>
      <c r="Y11238">
        <v>13920</v>
      </c>
      <c r="Z11238">
        <v>8669794.9499999993</v>
      </c>
      <c r="AA11238">
        <v>1220</v>
      </c>
      <c r="AB11238" t="s">
        <v>41</v>
      </c>
      <c r="AC11238">
        <v>1</v>
      </c>
    </row>
    <row r="11239" spans="1:29">
      <c r="A11239">
        <v>46044</v>
      </c>
      <c r="B11239">
        <v>46044</v>
      </c>
      <c r="C11239" t="s">
        <v>34</v>
      </c>
      <c r="D11239" t="s">
        <v>35</v>
      </c>
      <c r="E11239" t="s">
        <v>36</v>
      </c>
      <c r="F11239">
        <v>19154</v>
      </c>
      <c r="G11239" t="s">
        <v>4786</v>
      </c>
      <c r="H11239" t="s">
        <v>4787</v>
      </c>
      <c r="I11239" t="s">
        <v>266</v>
      </c>
      <c r="N11239" t="s">
        <v>4788</v>
      </c>
      <c r="O11239">
        <v>10.85</v>
      </c>
      <c r="P11239">
        <v>11.35</v>
      </c>
      <c r="Q11239">
        <v>10</v>
      </c>
      <c r="R11239">
        <v>11.35</v>
      </c>
      <c r="S11239">
        <v>11.35</v>
      </c>
      <c r="T11239">
        <v>11.15</v>
      </c>
      <c r="V11239">
        <v>11.35</v>
      </c>
      <c r="Y11239">
        <v>26000</v>
      </c>
      <c r="Z11239">
        <v>276200</v>
      </c>
      <c r="AA11239">
        <v>12</v>
      </c>
      <c r="AB11239" t="s">
        <v>41</v>
      </c>
      <c r="AC11239">
        <v>2000</v>
      </c>
    </row>
    <row r="11240" spans="1:29">
      <c r="A11240">
        <v>46044</v>
      </c>
      <c r="B11240">
        <v>46044</v>
      </c>
      <c r="C11240" t="s">
        <v>34</v>
      </c>
      <c r="D11240" t="s">
        <v>35</v>
      </c>
      <c r="E11240" t="s">
        <v>36</v>
      </c>
      <c r="F11240">
        <v>13730</v>
      </c>
      <c r="G11240" t="s">
        <v>4789</v>
      </c>
      <c r="H11240" t="s">
        <v>4790</v>
      </c>
      <c r="I11240" t="s">
        <v>160</v>
      </c>
      <c r="N11240" t="s">
        <v>4791</v>
      </c>
      <c r="O11240">
        <v>80.41</v>
      </c>
      <c r="P11240">
        <v>84.33</v>
      </c>
      <c r="Q11240">
        <v>80.099999999999994</v>
      </c>
      <c r="R11240">
        <v>81</v>
      </c>
      <c r="S11240">
        <v>81</v>
      </c>
      <c r="T11240">
        <v>78.599999999999994</v>
      </c>
      <c r="V11240">
        <v>81</v>
      </c>
      <c r="Y11240">
        <v>3248</v>
      </c>
      <c r="Z11240">
        <v>264290.71999999997</v>
      </c>
      <c r="AA11240">
        <v>46</v>
      </c>
      <c r="AB11240" t="s">
        <v>41</v>
      </c>
      <c r="AC11240">
        <v>1</v>
      </c>
    </row>
    <row r="11241" spans="1:29">
      <c r="A11241">
        <v>46044</v>
      </c>
      <c r="B11241">
        <v>46044</v>
      </c>
      <c r="C11241" t="s">
        <v>34</v>
      </c>
      <c r="D11241" t="s">
        <v>35</v>
      </c>
      <c r="E11241" t="s">
        <v>36</v>
      </c>
      <c r="F11241">
        <v>30323</v>
      </c>
      <c r="G11241" t="s">
        <v>4792</v>
      </c>
      <c r="H11241" t="s">
        <v>4793</v>
      </c>
      <c r="I11241" t="s">
        <v>160</v>
      </c>
      <c r="N11241" t="s">
        <v>4794</v>
      </c>
      <c r="O11241">
        <v>1.29</v>
      </c>
      <c r="P11241">
        <v>1.33</v>
      </c>
      <c r="Q11241">
        <v>1.27</v>
      </c>
      <c r="R11241">
        <v>1.31</v>
      </c>
      <c r="S11241">
        <v>1.31</v>
      </c>
      <c r="T11241">
        <v>1.27</v>
      </c>
      <c r="V11241">
        <v>1.31</v>
      </c>
      <c r="Y11241">
        <v>1315151</v>
      </c>
      <c r="Z11241">
        <v>1721318.41</v>
      </c>
      <c r="AA11241">
        <v>1345</v>
      </c>
      <c r="AB11241" t="s">
        <v>41</v>
      </c>
      <c r="AC11241">
        <v>1</v>
      </c>
    </row>
    <row r="11242" spans="1:29">
      <c r="A11242">
        <v>46044</v>
      </c>
      <c r="B11242">
        <v>46044</v>
      </c>
      <c r="C11242" t="s">
        <v>34</v>
      </c>
      <c r="D11242" t="s">
        <v>35</v>
      </c>
      <c r="E11242" t="s">
        <v>36</v>
      </c>
      <c r="F11242">
        <v>757902</v>
      </c>
      <c r="G11242" t="s">
        <v>11252</v>
      </c>
      <c r="H11242" t="s">
        <v>11253</v>
      </c>
      <c r="I11242" t="s">
        <v>266</v>
      </c>
      <c r="N11242" t="s">
        <v>11254</v>
      </c>
      <c r="O11242">
        <v>128</v>
      </c>
      <c r="P11242">
        <v>128</v>
      </c>
      <c r="Q11242">
        <v>127.5</v>
      </c>
      <c r="R11242">
        <v>127.5</v>
      </c>
      <c r="S11242">
        <v>127.5</v>
      </c>
      <c r="T11242">
        <v>130</v>
      </c>
      <c r="V11242">
        <v>127.5</v>
      </c>
      <c r="Y11242">
        <v>3600</v>
      </c>
      <c r="Z11242">
        <v>460200</v>
      </c>
      <c r="AA11242">
        <v>3</v>
      </c>
      <c r="AB11242" t="s">
        <v>41</v>
      </c>
      <c r="AC11242">
        <v>1200</v>
      </c>
    </row>
    <row r="11243" spans="1:29">
      <c r="A11243">
        <v>46044</v>
      </c>
      <c r="B11243">
        <v>46044</v>
      </c>
      <c r="C11243" t="s">
        <v>34</v>
      </c>
      <c r="D11243" t="s">
        <v>35</v>
      </c>
      <c r="E11243" t="s">
        <v>36</v>
      </c>
      <c r="F11243">
        <v>5926</v>
      </c>
      <c r="G11243" t="s">
        <v>4795</v>
      </c>
      <c r="H11243" t="s">
        <v>4796</v>
      </c>
      <c r="I11243" t="s">
        <v>160</v>
      </c>
      <c r="N11243" t="s">
        <v>4797</v>
      </c>
      <c r="O11243">
        <v>908.1</v>
      </c>
      <c r="P11243">
        <v>928</v>
      </c>
      <c r="Q11243">
        <v>899.05</v>
      </c>
      <c r="R11243">
        <v>923.55</v>
      </c>
      <c r="S11243">
        <v>925</v>
      </c>
      <c r="T11243">
        <v>894.75</v>
      </c>
      <c r="V11243">
        <v>923.55</v>
      </c>
      <c r="Y11243">
        <v>171485</v>
      </c>
      <c r="Z11243">
        <v>157267095.55000001</v>
      </c>
      <c r="AA11243">
        <v>16282</v>
      </c>
      <c r="AB11243" t="s">
        <v>41</v>
      </c>
      <c r="AC11243">
        <v>1</v>
      </c>
    </row>
    <row r="11244" spans="1:29">
      <c r="A11244">
        <v>46044</v>
      </c>
      <c r="B11244">
        <v>46044</v>
      </c>
      <c r="C11244" t="s">
        <v>34</v>
      </c>
      <c r="D11244" t="s">
        <v>35</v>
      </c>
      <c r="E11244" t="s">
        <v>36</v>
      </c>
      <c r="F11244">
        <v>20071</v>
      </c>
      <c r="G11244" t="s">
        <v>4798</v>
      </c>
      <c r="H11244" t="s">
        <v>4799</v>
      </c>
      <c r="I11244" t="s">
        <v>160</v>
      </c>
      <c r="N11244" t="s">
        <v>4800</v>
      </c>
      <c r="O11244">
        <v>101.71</v>
      </c>
      <c r="P11244">
        <v>108.39</v>
      </c>
      <c r="Q11244">
        <v>98.5</v>
      </c>
      <c r="R11244">
        <v>101.92</v>
      </c>
      <c r="S11244">
        <v>102</v>
      </c>
      <c r="T11244">
        <v>98.92</v>
      </c>
      <c r="V11244">
        <v>101.9</v>
      </c>
      <c r="Y11244">
        <v>152683</v>
      </c>
      <c r="Z11244">
        <v>15700494.68</v>
      </c>
      <c r="AA11244">
        <v>1820</v>
      </c>
      <c r="AB11244" t="s">
        <v>41</v>
      </c>
      <c r="AC11244">
        <v>1</v>
      </c>
    </row>
    <row r="11245" spans="1:29">
      <c r="A11245">
        <v>46044</v>
      </c>
      <c r="B11245">
        <v>46044</v>
      </c>
      <c r="C11245" t="s">
        <v>34</v>
      </c>
      <c r="D11245" t="s">
        <v>35</v>
      </c>
      <c r="E11245" t="s">
        <v>36</v>
      </c>
      <c r="F11245">
        <v>24909</v>
      </c>
      <c r="G11245" t="s">
        <v>4801</v>
      </c>
      <c r="H11245" t="s">
        <v>4802</v>
      </c>
      <c r="I11245" t="s">
        <v>160</v>
      </c>
      <c r="N11245" t="s">
        <v>4803</v>
      </c>
      <c r="O11245">
        <v>1991.8</v>
      </c>
      <c r="P11245">
        <v>2005.6</v>
      </c>
      <c r="Q11245">
        <v>1951.8</v>
      </c>
      <c r="R11245">
        <v>1995.8</v>
      </c>
      <c r="S11245">
        <v>1999</v>
      </c>
      <c r="T11245">
        <v>1973.7</v>
      </c>
      <c r="V11245">
        <v>1995.8</v>
      </c>
      <c r="Y11245">
        <v>79731</v>
      </c>
      <c r="Z11245">
        <v>158036363.69999999</v>
      </c>
      <c r="AA11245">
        <v>9392</v>
      </c>
      <c r="AB11245" t="s">
        <v>41</v>
      </c>
      <c r="AC11245">
        <v>1</v>
      </c>
    </row>
    <row r="11246" spans="1:29">
      <c r="A11246">
        <v>46044</v>
      </c>
      <c r="B11246">
        <v>46044</v>
      </c>
      <c r="C11246" t="s">
        <v>34</v>
      </c>
      <c r="D11246" t="s">
        <v>35</v>
      </c>
      <c r="E11246" t="s">
        <v>36</v>
      </c>
      <c r="F11246">
        <v>11195</v>
      </c>
      <c r="G11246" t="s">
        <v>4804</v>
      </c>
      <c r="H11246" t="s">
        <v>4805</v>
      </c>
      <c r="I11246" t="s">
        <v>160</v>
      </c>
      <c r="N11246" t="s">
        <v>4806</v>
      </c>
      <c r="O11246">
        <v>4905</v>
      </c>
      <c r="P11246">
        <v>4932.5</v>
      </c>
      <c r="Q11246">
        <v>4880</v>
      </c>
      <c r="R11246">
        <v>4909</v>
      </c>
      <c r="S11246">
        <v>4929</v>
      </c>
      <c r="T11246">
        <v>4857.5</v>
      </c>
      <c r="V11246">
        <v>4909.05</v>
      </c>
      <c r="Y11246">
        <v>1281956</v>
      </c>
      <c r="Z11246">
        <v>6295028482.5</v>
      </c>
      <c r="AA11246">
        <v>74446</v>
      </c>
      <c r="AB11246" t="s">
        <v>41</v>
      </c>
      <c r="AC11246">
        <v>1</v>
      </c>
    </row>
    <row r="11247" spans="1:29">
      <c r="A11247">
        <v>46044</v>
      </c>
      <c r="B11247">
        <v>46044</v>
      </c>
      <c r="C11247" t="s">
        <v>34</v>
      </c>
      <c r="D11247" t="s">
        <v>35</v>
      </c>
      <c r="E11247" t="s">
        <v>36</v>
      </c>
      <c r="F11247">
        <v>22770</v>
      </c>
      <c r="G11247" t="s">
        <v>11258</v>
      </c>
      <c r="H11247" t="s">
        <v>11259</v>
      </c>
      <c r="I11247" t="s">
        <v>266</v>
      </c>
      <c r="N11247" t="s">
        <v>11260</v>
      </c>
      <c r="O11247">
        <v>244</v>
      </c>
      <c r="P11247">
        <v>244</v>
      </c>
      <c r="Q11247">
        <v>213</v>
      </c>
      <c r="R11247">
        <v>213</v>
      </c>
      <c r="S11247">
        <v>213</v>
      </c>
      <c r="T11247">
        <v>209</v>
      </c>
      <c r="V11247">
        <v>213</v>
      </c>
      <c r="Y11247">
        <v>9600</v>
      </c>
      <c r="Z11247">
        <v>2064660</v>
      </c>
      <c r="AA11247">
        <v>7</v>
      </c>
      <c r="AB11247" t="s">
        <v>41</v>
      </c>
      <c r="AC11247">
        <v>600</v>
      </c>
    </row>
    <row r="11248" spans="1:29">
      <c r="A11248">
        <v>46044</v>
      </c>
      <c r="B11248">
        <v>46044</v>
      </c>
      <c r="C11248" t="s">
        <v>34</v>
      </c>
      <c r="D11248" t="s">
        <v>35</v>
      </c>
      <c r="E11248" t="s">
        <v>36</v>
      </c>
      <c r="F11248">
        <v>28378</v>
      </c>
      <c r="G11248" t="s">
        <v>4810</v>
      </c>
      <c r="H11248" t="s">
        <v>4811</v>
      </c>
      <c r="I11248" t="s">
        <v>160</v>
      </c>
      <c r="N11248" t="s">
        <v>11261</v>
      </c>
      <c r="O11248">
        <v>302</v>
      </c>
      <c r="P11248">
        <v>305.60000000000002</v>
      </c>
      <c r="Q11248">
        <v>298.2</v>
      </c>
      <c r="R11248">
        <v>301.14999999999998</v>
      </c>
      <c r="S11248">
        <v>301.5</v>
      </c>
      <c r="T11248">
        <v>296.45</v>
      </c>
      <c r="V11248">
        <v>301.14999999999998</v>
      </c>
      <c r="Y11248">
        <v>411739</v>
      </c>
      <c r="Z11248">
        <v>124519574</v>
      </c>
      <c r="AA11248">
        <v>14622</v>
      </c>
      <c r="AB11248" t="s">
        <v>41</v>
      </c>
      <c r="AC11248">
        <v>1</v>
      </c>
    </row>
    <row r="11249" spans="1:29">
      <c r="A11249">
        <v>46044</v>
      </c>
      <c r="B11249">
        <v>46044</v>
      </c>
      <c r="C11249" t="s">
        <v>34</v>
      </c>
      <c r="D11249" t="s">
        <v>35</v>
      </c>
      <c r="E11249" t="s">
        <v>36</v>
      </c>
      <c r="F11249">
        <v>5606</v>
      </c>
      <c r="G11249" t="s">
        <v>4807</v>
      </c>
      <c r="H11249" t="s">
        <v>4808</v>
      </c>
      <c r="I11249" t="s">
        <v>160</v>
      </c>
      <c r="N11249" t="s">
        <v>4809</v>
      </c>
      <c r="O11249">
        <v>77.7</v>
      </c>
      <c r="P11249">
        <v>81</v>
      </c>
      <c r="Q11249">
        <v>77.7</v>
      </c>
      <c r="R11249">
        <v>79.900000000000006</v>
      </c>
      <c r="S11249">
        <v>80.900000000000006</v>
      </c>
      <c r="T11249">
        <v>77.33</v>
      </c>
      <c r="V11249">
        <v>79.900000000000006</v>
      </c>
      <c r="Y11249">
        <v>49208</v>
      </c>
      <c r="Z11249">
        <v>3921893.54</v>
      </c>
      <c r="AA11249">
        <v>1113</v>
      </c>
      <c r="AB11249" t="s">
        <v>41</v>
      </c>
      <c r="AC11249">
        <v>1</v>
      </c>
    </row>
    <row r="11250" spans="1:29">
      <c r="A11250">
        <v>46044</v>
      </c>
      <c r="B11250">
        <v>46044</v>
      </c>
      <c r="C11250" t="s">
        <v>34</v>
      </c>
      <c r="D11250" t="s">
        <v>35</v>
      </c>
      <c r="E11250" t="s">
        <v>36</v>
      </c>
      <c r="F11250">
        <v>18479</v>
      </c>
      <c r="G11250" t="s">
        <v>4813</v>
      </c>
      <c r="H11250" t="s">
        <v>4814</v>
      </c>
      <c r="I11250" t="s">
        <v>160</v>
      </c>
      <c r="N11250" t="s">
        <v>4815</v>
      </c>
      <c r="O11250">
        <v>90.35</v>
      </c>
      <c r="P11250">
        <v>92.99</v>
      </c>
      <c r="Q11250">
        <v>88.31</v>
      </c>
      <c r="R11250">
        <v>89.96</v>
      </c>
      <c r="S11250">
        <v>88.41</v>
      </c>
      <c r="T11250">
        <v>90.67</v>
      </c>
      <c r="V11250">
        <v>89.96</v>
      </c>
      <c r="Y11250">
        <v>11152</v>
      </c>
      <c r="Z11250">
        <v>1012134.74</v>
      </c>
      <c r="AA11250">
        <v>200</v>
      </c>
      <c r="AB11250" t="s">
        <v>41</v>
      </c>
      <c r="AC11250">
        <v>1</v>
      </c>
    </row>
    <row r="11251" spans="1:29">
      <c r="A11251">
        <v>46044</v>
      </c>
      <c r="B11251">
        <v>46044</v>
      </c>
      <c r="C11251" t="s">
        <v>34</v>
      </c>
      <c r="D11251" t="s">
        <v>35</v>
      </c>
      <c r="E11251" t="s">
        <v>36</v>
      </c>
      <c r="F11251">
        <v>24870</v>
      </c>
      <c r="G11251" t="s">
        <v>4816</v>
      </c>
      <c r="H11251" t="s">
        <v>4817</v>
      </c>
      <c r="I11251" t="s">
        <v>160</v>
      </c>
      <c r="N11251" t="s">
        <v>4818</v>
      </c>
      <c r="O11251">
        <v>1.05</v>
      </c>
      <c r="P11251">
        <v>1.17</v>
      </c>
      <c r="Q11251">
        <v>1.04</v>
      </c>
      <c r="R11251">
        <v>1.05</v>
      </c>
      <c r="S11251">
        <v>1.07</v>
      </c>
      <c r="T11251">
        <v>1.04</v>
      </c>
      <c r="V11251">
        <v>1.05</v>
      </c>
      <c r="Y11251">
        <v>1955383</v>
      </c>
      <c r="Z11251">
        <v>2106474.04</v>
      </c>
      <c r="AA11251">
        <v>994</v>
      </c>
      <c r="AB11251" t="s">
        <v>41</v>
      </c>
      <c r="AC11251">
        <v>1</v>
      </c>
    </row>
    <row r="11252" spans="1:29">
      <c r="A11252">
        <v>46044</v>
      </c>
      <c r="B11252">
        <v>46044</v>
      </c>
      <c r="C11252" t="s">
        <v>34</v>
      </c>
      <c r="D11252" t="s">
        <v>35</v>
      </c>
      <c r="E11252" t="s">
        <v>36</v>
      </c>
      <c r="F11252">
        <v>28125</v>
      </c>
      <c r="G11252" t="s">
        <v>4819</v>
      </c>
      <c r="H11252" t="s">
        <v>4820</v>
      </c>
      <c r="I11252" t="s">
        <v>160</v>
      </c>
      <c r="N11252" t="s">
        <v>4821</v>
      </c>
      <c r="O11252">
        <v>1688.8</v>
      </c>
      <c r="P11252">
        <v>1703.8</v>
      </c>
      <c r="Q11252">
        <v>1672.7</v>
      </c>
      <c r="R11252">
        <v>1684.1</v>
      </c>
      <c r="S11252">
        <v>1683.2</v>
      </c>
      <c r="T11252">
        <v>1664.3</v>
      </c>
      <c r="V11252">
        <v>1684.1</v>
      </c>
      <c r="Y11252">
        <v>56026</v>
      </c>
      <c r="Z11252">
        <v>94435278.400000006</v>
      </c>
      <c r="AA11252">
        <v>7214</v>
      </c>
      <c r="AB11252" t="s">
        <v>41</v>
      </c>
      <c r="AC11252">
        <v>1</v>
      </c>
    </row>
    <row r="11253" spans="1:29">
      <c r="A11253">
        <v>46044</v>
      </c>
      <c r="B11253">
        <v>46044</v>
      </c>
      <c r="C11253" t="s">
        <v>34</v>
      </c>
      <c r="D11253" t="s">
        <v>35</v>
      </c>
      <c r="E11253" t="s">
        <v>36</v>
      </c>
      <c r="F11253">
        <v>18292</v>
      </c>
      <c r="G11253" t="s">
        <v>11265</v>
      </c>
      <c r="H11253" t="s">
        <v>4823</v>
      </c>
      <c r="I11253" t="s">
        <v>160</v>
      </c>
      <c r="N11253" t="s">
        <v>4824</v>
      </c>
      <c r="O11253">
        <v>13944.85</v>
      </c>
      <c r="P11253">
        <v>14026.25</v>
      </c>
      <c r="Q11253">
        <v>12606</v>
      </c>
      <c r="R11253">
        <v>13066.65</v>
      </c>
      <c r="S11253">
        <v>13099</v>
      </c>
      <c r="T11253">
        <v>14026.3</v>
      </c>
      <c r="V11253">
        <v>13068.95</v>
      </c>
      <c r="Y11253">
        <v>2932</v>
      </c>
      <c r="Z11253">
        <v>38386383.049999997</v>
      </c>
      <c r="AA11253">
        <v>914</v>
      </c>
      <c r="AB11253" t="s">
        <v>41</v>
      </c>
      <c r="AC11253">
        <v>1</v>
      </c>
    </row>
    <row r="11254" spans="1:29">
      <c r="A11254">
        <v>46044</v>
      </c>
      <c r="B11254">
        <v>46044</v>
      </c>
      <c r="C11254" t="s">
        <v>34</v>
      </c>
      <c r="D11254" t="s">
        <v>35</v>
      </c>
      <c r="E11254" t="s">
        <v>36</v>
      </c>
      <c r="F11254">
        <v>24217</v>
      </c>
      <c r="G11254" t="s">
        <v>11266</v>
      </c>
      <c r="H11254" t="s">
        <v>4826</v>
      </c>
      <c r="I11254" t="s">
        <v>160</v>
      </c>
      <c r="N11254" t="s">
        <v>4827</v>
      </c>
      <c r="O11254">
        <v>2928.71</v>
      </c>
      <c r="P11254">
        <v>2928.71</v>
      </c>
      <c r="Q11254">
        <v>2864.67</v>
      </c>
      <c r="R11254">
        <v>2882.59</v>
      </c>
      <c r="S11254">
        <v>2882.59</v>
      </c>
      <c r="T11254">
        <v>2857.28</v>
      </c>
      <c r="V11254">
        <v>2882.59</v>
      </c>
      <c r="Y11254">
        <v>55</v>
      </c>
      <c r="Z11254">
        <v>158870.68</v>
      </c>
      <c r="AA11254">
        <v>13</v>
      </c>
      <c r="AB11254" t="s">
        <v>41</v>
      </c>
      <c r="AC11254">
        <v>1</v>
      </c>
    </row>
    <row r="11255" spans="1:29">
      <c r="A11255">
        <v>46044</v>
      </c>
      <c r="B11255">
        <v>46044</v>
      </c>
      <c r="C11255" t="s">
        <v>34</v>
      </c>
      <c r="D11255" t="s">
        <v>35</v>
      </c>
      <c r="E11255" t="s">
        <v>36</v>
      </c>
      <c r="F11255">
        <v>760139</v>
      </c>
      <c r="G11255" t="s">
        <v>4831</v>
      </c>
      <c r="H11255" t="s">
        <v>4832</v>
      </c>
      <c r="I11255" t="s">
        <v>266</v>
      </c>
      <c r="N11255" t="s">
        <v>4833</v>
      </c>
      <c r="O11255">
        <v>73</v>
      </c>
      <c r="P11255">
        <v>73.5</v>
      </c>
      <c r="Q11255">
        <v>72.400000000000006</v>
      </c>
      <c r="R11255">
        <v>72.400000000000006</v>
      </c>
      <c r="S11255">
        <v>72.400000000000006</v>
      </c>
      <c r="T11255">
        <v>69.5</v>
      </c>
      <c r="V11255">
        <v>72.400000000000006</v>
      </c>
      <c r="Y11255">
        <v>11200</v>
      </c>
      <c r="Z11255">
        <v>819360</v>
      </c>
      <c r="AA11255">
        <v>4</v>
      </c>
      <c r="AB11255" t="s">
        <v>41</v>
      </c>
      <c r="AC11255">
        <v>1600</v>
      </c>
    </row>
    <row r="11256" spans="1:29">
      <c r="A11256">
        <v>46044</v>
      </c>
      <c r="B11256">
        <v>46044</v>
      </c>
      <c r="C11256" t="s">
        <v>34</v>
      </c>
      <c r="D11256" t="s">
        <v>35</v>
      </c>
      <c r="E11256" t="s">
        <v>36</v>
      </c>
      <c r="F11256">
        <v>20413</v>
      </c>
      <c r="G11256" t="s">
        <v>4834</v>
      </c>
      <c r="H11256" t="s">
        <v>4835</v>
      </c>
      <c r="I11256" t="s">
        <v>160</v>
      </c>
      <c r="N11256" t="s">
        <v>4836</v>
      </c>
      <c r="O11256">
        <v>71.09</v>
      </c>
      <c r="P11256">
        <v>72.900000000000006</v>
      </c>
      <c r="Q11256">
        <v>71.09</v>
      </c>
      <c r="R11256">
        <v>71.98</v>
      </c>
      <c r="S11256">
        <v>71.989999999999995</v>
      </c>
      <c r="T11256">
        <v>70.45</v>
      </c>
      <c r="V11256">
        <v>71.98</v>
      </c>
      <c r="Y11256">
        <v>700770</v>
      </c>
      <c r="Z11256">
        <v>50462271.600000001</v>
      </c>
      <c r="AA11256">
        <v>6502</v>
      </c>
      <c r="AB11256" t="s">
        <v>41</v>
      </c>
      <c r="AC11256">
        <v>1</v>
      </c>
    </row>
    <row r="11257" spans="1:29">
      <c r="A11257">
        <v>46044</v>
      </c>
      <c r="B11257">
        <v>46044</v>
      </c>
      <c r="C11257" t="s">
        <v>34</v>
      </c>
      <c r="D11257" t="s">
        <v>35</v>
      </c>
      <c r="E11257" t="s">
        <v>36</v>
      </c>
      <c r="F11257">
        <v>1630</v>
      </c>
      <c r="G11257" t="s">
        <v>4837</v>
      </c>
      <c r="H11257" t="s">
        <v>4838</v>
      </c>
      <c r="I11257" t="s">
        <v>160</v>
      </c>
      <c r="N11257" t="s">
        <v>4839</v>
      </c>
      <c r="O11257">
        <v>354.75</v>
      </c>
      <c r="P11257">
        <v>356.35</v>
      </c>
      <c r="Q11257">
        <v>349.9</v>
      </c>
      <c r="R11257">
        <v>350.5</v>
      </c>
      <c r="S11257">
        <v>352.4</v>
      </c>
      <c r="T11257">
        <v>351.3</v>
      </c>
      <c r="V11257">
        <v>350.5</v>
      </c>
      <c r="Y11257">
        <v>57256</v>
      </c>
      <c r="Z11257">
        <v>20164126.25</v>
      </c>
      <c r="AA11257">
        <v>5375</v>
      </c>
      <c r="AB11257" t="s">
        <v>41</v>
      </c>
      <c r="AC11257">
        <v>1</v>
      </c>
    </row>
    <row r="11258" spans="1:29">
      <c r="A11258">
        <v>46044</v>
      </c>
      <c r="B11258">
        <v>46044</v>
      </c>
      <c r="C11258" t="s">
        <v>34</v>
      </c>
      <c r="D11258" t="s">
        <v>35</v>
      </c>
      <c r="E11258" t="s">
        <v>36</v>
      </c>
      <c r="F11258">
        <v>1633</v>
      </c>
      <c r="G11258" t="s">
        <v>4843</v>
      </c>
      <c r="H11258" t="s">
        <v>4844</v>
      </c>
      <c r="I11258" t="s">
        <v>160</v>
      </c>
      <c r="N11258" t="s">
        <v>4845</v>
      </c>
      <c r="O11258">
        <v>1491</v>
      </c>
      <c r="P11258">
        <v>1501</v>
      </c>
      <c r="Q11258">
        <v>1471.9</v>
      </c>
      <c r="R11258">
        <v>1485.6</v>
      </c>
      <c r="S11258">
        <v>1490</v>
      </c>
      <c r="T11258">
        <v>1480.9</v>
      </c>
      <c r="V11258">
        <v>1485.6</v>
      </c>
      <c r="Y11258">
        <v>88339</v>
      </c>
      <c r="Z11258">
        <v>131595678</v>
      </c>
      <c r="AA11258">
        <v>12006</v>
      </c>
      <c r="AB11258" t="s">
        <v>41</v>
      </c>
      <c r="AC11258">
        <v>1</v>
      </c>
    </row>
    <row r="11259" spans="1:29">
      <c r="A11259">
        <v>46044</v>
      </c>
      <c r="B11259">
        <v>46044</v>
      </c>
      <c r="C11259" t="s">
        <v>34</v>
      </c>
      <c r="D11259" t="s">
        <v>35</v>
      </c>
      <c r="E11259" t="s">
        <v>36</v>
      </c>
      <c r="F11259">
        <v>15313</v>
      </c>
      <c r="G11259" t="s">
        <v>4846</v>
      </c>
      <c r="H11259" t="s">
        <v>4847</v>
      </c>
      <c r="I11259" t="s">
        <v>160</v>
      </c>
      <c r="N11259" t="s">
        <v>4848</v>
      </c>
      <c r="O11259">
        <v>39.25</v>
      </c>
      <c r="P11259">
        <v>40.4</v>
      </c>
      <c r="Q11259">
        <v>39.25</v>
      </c>
      <c r="R11259">
        <v>40.14</v>
      </c>
      <c r="S11259">
        <v>40.200000000000003</v>
      </c>
      <c r="T11259">
        <v>38.99</v>
      </c>
      <c r="V11259">
        <v>40.14</v>
      </c>
      <c r="Y11259">
        <v>6535975</v>
      </c>
      <c r="Z11259">
        <v>261641768.47999999</v>
      </c>
      <c r="AA11259">
        <v>28023</v>
      </c>
      <c r="AB11259" t="s">
        <v>41</v>
      </c>
      <c r="AC11259">
        <v>1</v>
      </c>
    </row>
    <row r="11260" spans="1:29">
      <c r="A11260">
        <v>46044</v>
      </c>
      <c r="B11260">
        <v>46044</v>
      </c>
      <c r="C11260" t="s">
        <v>34</v>
      </c>
      <c r="D11260" t="s">
        <v>35</v>
      </c>
      <c r="E11260" t="s">
        <v>36</v>
      </c>
      <c r="F11260">
        <v>20817</v>
      </c>
      <c r="G11260" t="s">
        <v>4849</v>
      </c>
      <c r="H11260" t="s">
        <v>4850</v>
      </c>
      <c r="I11260" t="s">
        <v>758</v>
      </c>
      <c r="N11260" t="s">
        <v>4851</v>
      </c>
      <c r="O11260">
        <v>62.01</v>
      </c>
      <c r="P11260">
        <v>63.5</v>
      </c>
      <c r="Q11260">
        <v>62.01</v>
      </c>
      <c r="R11260">
        <v>62.32</v>
      </c>
      <c r="S11260">
        <v>62.34</v>
      </c>
      <c r="T11260">
        <v>62.19</v>
      </c>
      <c r="V11260">
        <v>62.33</v>
      </c>
      <c r="Y11260">
        <v>533855</v>
      </c>
      <c r="Z11260">
        <v>33294305.690000001</v>
      </c>
      <c r="AA11260">
        <v>5490</v>
      </c>
      <c r="AB11260" t="s">
        <v>41</v>
      </c>
      <c r="AC11260">
        <v>1</v>
      </c>
    </row>
    <row r="11261" spans="1:29">
      <c r="A11261">
        <v>46044</v>
      </c>
      <c r="B11261">
        <v>46044</v>
      </c>
      <c r="C11261" t="s">
        <v>34</v>
      </c>
      <c r="D11261" t="s">
        <v>35</v>
      </c>
      <c r="E11261" t="s">
        <v>36</v>
      </c>
      <c r="F11261">
        <v>4986</v>
      </c>
      <c r="G11261" t="s">
        <v>4852</v>
      </c>
      <c r="H11261" t="s">
        <v>4853</v>
      </c>
      <c r="I11261" t="s">
        <v>160</v>
      </c>
      <c r="N11261" t="s">
        <v>4854</v>
      </c>
      <c r="O11261">
        <v>155.4</v>
      </c>
      <c r="P11261">
        <v>159</v>
      </c>
      <c r="Q11261">
        <v>154.25</v>
      </c>
      <c r="R11261">
        <v>157.84</v>
      </c>
      <c r="S11261">
        <v>158.80000000000001</v>
      </c>
      <c r="T11261">
        <v>152.82</v>
      </c>
      <c r="V11261">
        <v>157.85</v>
      </c>
      <c r="Y11261">
        <v>2759508</v>
      </c>
      <c r="Z11261">
        <v>432332814.83999997</v>
      </c>
      <c r="AA11261">
        <v>27839</v>
      </c>
      <c r="AB11261" t="s">
        <v>41</v>
      </c>
      <c r="AC11261">
        <v>1</v>
      </c>
    </row>
    <row r="11262" spans="1:29">
      <c r="A11262">
        <v>46044</v>
      </c>
      <c r="B11262">
        <v>46044</v>
      </c>
      <c r="C11262" t="s">
        <v>34</v>
      </c>
      <c r="D11262" t="s">
        <v>35</v>
      </c>
      <c r="E11262" t="s">
        <v>36</v>
      </c>
      <c r="F11262">
        <v>1391</v>
      </c>
      <c r="G11262" t="s">
        <v>4855</v>
      </c>
      <c r="H11262" t="s">
        <v>4856</v>
      </c>
      <c r="I11262" t="s">
        <v>218</v>
      </c>
      <c r="N11262" t="s">
        <v>4857</v>
      </c>
      <c r="O11262">
        <v>1175.9000000000001</v>
      </c>
      <c r="P11262">
        <v>1175.9000000000001</v>
      </c>
      <c r="Q11262">
        <v>1175.9000000000001</v>
      </c>
      <c r="R11262">
        <v>1175.9000000000001</v>
      </c>
      <c r="S11262">
        <v>1175.9000000000001</v>
      </c>
      <c r="T11262">
        <v>1175.9000000000001</v>
      </c>
      <c r="V11262">
        <v>1178.99</v>
      </c>
      <c r="Y11262">
        <v>10</v>
      </c>
      <c r="Z11262">
        <v>11759</v>
      </c>
      <c r="AA11262">
        <v>1</v>
      </c>
      <c r="AB11262" t="s">
        <v>41</v>
      </c>
      <c r="AC11262">
        <v>1</v>
      </c>
    </row>
    <row r="11263" spans="1:29">
      <c r="A11263">
        <v>46044</v>
      </c>
      <c r="B11263">
        <v>46044</v>
      </c>
      <c r="C11263" t="s">
        <v>34</v>
      </c>
      <c r="D11263" t="s">
        <v>35</v>
      </c>
      <c r="E11263" t="s">
        <v>36</v>
      </c>
      <c r="F11263">
        <v>2275</v>
      </c>
      <c r="G11263" t="s">
        <v>4858</v>
      </c>
      <c r="H11263" t="s">
        <v>4859</v>
      </c>
      <c r="I11263" t="s">
        <v>160</v>
      </c>
      <c r="N11263" t="s">
        <v>4860</v>
      </c>
      <c r="O11263">
        <v>31.72</v>
      </c>
      <c r="P11263">
        <v>32.99</v>
      </c>
      <c r="Q11263">
        <v>31</v>
      </c>
      <c r="R11263">
        <v>31.78</v>
      </c>
      <c r="S11263">
        <v>32.799999999999997</v>
      </c>
      <c r="T11263">
        <v>31.48</v>
      </c>
      <c r="V11263">
        <v>31.78</v>
      </c>
      <c r="Y11263">
        <v>414055</v>
      </c>
      <c r="Z11263">
        <v>13017066.91</v>
      </c>
      <c r="AA11263">
        <v>964</v>
      </c>
      <c r="AB11263" t="s">
        <v>41</v>
      </c>
      <c r="AC11263">
        <v>1</v>
      </c>
    </row>
    <row r="11264" spans="1:29">
      <c r="A11264">
        <v>46044</v>
      </c>
      <c r="B11264">
        <v>46044</v>
      </c>
      <c r="C11264" t="s">
        <v>34</v>
      </c>
      <c r="D11264" t="s">
        <v>35</v>
      </c>
      <c r="E11264" t="s">
        <v>36</v>
      </c>
      <c r="F11264">
        <v>6489</v>
      </c>
      <c r="G11264" t="s">
        <v>4861</v>
      </c>
      <c r="H11264" t="s">
        <v>4862</v>
      </c>
      <c r="I11264" t="s">
        <v>160</v>
      </c>
      <c r="N11264" t="s">
        <v>4863</v>
      </c>
      <c r="O11264">
        <v>292</v>
      </c>
      <c r="P11264">
        <v>296.10000000000002</v>
      </c>
      <c r="Q11264">
        <v>269.7</v>
      </c>
      <c r="R11264">
        <v>275</v>
      </c>
      <c r="S11264">
        <v>277</v>
      </c>
      <c r="T11264">
        <v>271.60000000000002</v>
      </c>
      <c r="V11264">
        <v>275.05</v>
      </c>
      <c r="Y11264">
        <v>22533</v>
      </c>
      <c r="Z11264">
        <v>6282121.25</v>
      </c>
      <c r="AA11264">
        <v>611</v>
      </c>
      <c r="AB11264" t="s">
        <v>41</v>
      </c>
      <c r="AC11264">
        <v>1</v>
      </c>
    </row>
    <row r="11265" spans="1:29">
      <c r="A11265">
        <v>46044</v>
      </c>
      <c r="B11265">
        <v>46044</v>
      </c>
      <c r="C11265" t="s">
        <v>34</v>
      </c>
      <c r="D11265" t="s">
        <v>35</v>
      </c>
      <c r="E11265" t="s">
        <v>36</v>
      </c>
      <c r="F11265">
        <v>19597</v>
      </c>
      <c r="G11265" t="s">
        <v>4864</v>
      </c>
      <c r="H11265" t="s">
        <v>4865</v>
      </c>
      <c r="I11265" t="s">
        <v>160</v>
      </c>
      <c r="N11265" t="s">
        <v>4866</v>
      </c>
      <c r="O11265">
        <v>243.85</v>
      </c>
      <c r="P11265">
        <v>246</v>
      </c>
      <c r="Q11265">
        <v>241.1</v>
      </c>
      <c r="R11265">
        <v>244.4</v>
      </c>
      <c r="S11265">
        <v>245.2</v>
      </c>
      <c r="T11265">
        <v>240.25</v>
      </c>
      <c r="V11265">
        <v>244.65</v>
      </c>
      <c r="Y11265">
        <v>25655</v>
      </c>
      <c r="Z11265">
        <v>6247134.1500000004</v>
      </c>
      <c r="AA11265">
        <v>1263</v>
      </c>
      <c r="AB11265" t="s">
        <v>41</v>
      </c>
      <c r="AC11265">
        <v>1</v>
      </c>
    </row>
    <row r="11266" spans="1:29">
      <c r="A11266">
        <v>46044</v>
      </c>
      <c r="B11266">
        <v>46044</v>
      </c>
      <c r="C11266" t="s">
        <v>34</v>
      </c>
      <c r="D11266" t="s">
        <v>35</v>
      </c>
      <c r="E11266" t="s">
        <v>36</v>
      </c>
      <c r="F11266">
        <v>757708</v>
      </c>
      <c r="G11266" t="s">
        <v>11271</v>
      </c>
      <c r="H11266" t="s">
        <v>11272</v>
      </c>
      <c r="I11266" t="s">
        <v>513</v>
      </c>
      <c r="N11266" t="s">
        <v>11273</v>
      </c>
      <c r="O11266">
        <v>9650</v>
      </c>
      <c r="P11266">
        <v>9800</v>
      </c>
      <c r="Q11266">
        <v>9400</v>
      </c>
      <c r="R11266">
        <v>9799.5</v>
      </c>
      <c r="S11266">
        <v>9800</v>
      </c>
      <c r="T11266">
        <v>9650</v>
      </c>
      <c r="V11266">
        <v>9799.5</v>
      </c>
      <c r="Y11266">
        <v>21</v>
      </c>
      <c r="Z11266">
        <v>198449.06</v>
      </c>
      <c r="AA11266">
        <v>7</v>
      </c>
      <c r="AB11266" t="s">
        <v>41</v>
      </c>
      <c r="AC11266">
        <v>1</v>
      </c>
    </row>
    <row r="11267" spans="1:29">
      <c r="A11267">
        <v>46044</v>
      </c>
      <c r="B11267">
        <v>46044</v>
      </c>
      <c r="C11267" t="s">
        <v>34</v>
      </c>
      <c r="D11267" t="s">
        <v>35</v>
      </c>
      <c r="E11267" t="s">
        <v>36</v>
      </c>
      <c r="F11267">
        <v>3329</v>
      </c>
      <c r="G11267" t="s">
        <v>4867</v>
      </c>
      <c r="H11267" t="s">
        <v>4868</v>
      </c>
      <c r="I11267" t="s">
        <v>160</v>
      </c>
      <c r="N11267" t="s">
        <v>4869</v>
      </c>
      <c r="O11267">
        <v>746.5</v>
      </c>
      <c r="P11267">
        <v>762.9</v>
      </c>
      <c r="Q11267">
        <v>735</v>
      </c>
      <c r="R11267">
        <v>738.85</v>
      </c>
      <c r="S11267">
        <v>745</v>
      </c>
      <c r="T11267">
        <v>745.6</v>
      </c>
      <c r="V11267">
        <v>739.1</v>
      </c>
      <c r="Y11267">
        <v>28714</v>
      </c>
      <c r="Z11267">
        <v>21451729.550000001</v>
      </c>
      <c r="AA11267">
        <v>3155</v>
      </c>
      <c r="AB11267" t="s">
        <v>41</v>
      </c>
      <c r="AC11267">
        <v>1</v>
      </c>
    </row>
    <row r="11268" spans="1:29">
      <c r="A11268">
        <v>46044</v>
      </c>
      <c r="B11268">
        <v>46044</v>
      </c>
      <c r="C11268" t="s">
        <v>34</v>
      </c>
      <c r="D11268" t="s">
        <v>35</v>
      </c>
      <c r="E11268" t="s">
        <v>36</v>
      </c>
      <c r="F11268">
        <v>30249</v>
      </c>
      <c r="G11268" t="s">
        <v>4870</v>
      </c>
      <c r="H11268" t="s">
        <v>4871</v>
      </c>
      <c r="I11268" t="s">
        <v>160</v>
      </c>
      <c r="N11268" t="s">
        <v>4872</v>
      </c>
      <c r="O11268">
        <v>56.1</v>
      </c>
      <c r="P11268">
        <v>63.8</v>
      </c>
      <c r="Q11268">
        <v>56.1</v>
      </c>
      <c r="R11268">
        <v>58.6</v>
      </c>
      <c r="S11268">
        <v>58.5</v>
      </c>
      <c r="T11268">
        <v>59.42</v>
      </c>
      <c r="V11268">
        <v>58.62</v>
      </c>
      <c r="Y11268">
        <v>6661</v>
      </c>
      <c r="Z11268">
        <v>396218.07</v>
      </c>
      <c r="AA11268">
        <v>102</v>
      </c>
      <c r="AB11268" t="s">
        <v>41</v>
      </c>
      <c r="AC11268">
        <v>1</v>
      </c>
    </row>
    <row r="11269" spans="1:29">
      <c r="A11269">
        <v>46044</v>
      </c>
      <c r="B11269">
        <v>46044</v>
      </c>
      <c r="C11269" t="s">
        <v>34</v>
      </c>
      <c r="D11269" t="s">
        <v>35</v>
      </c>
      <c r="E11269" t="s">
        <v>36</v>
      </c>
      <c r="F11269">
        <v>10995</v>
      </c>
      <c r="G11269" t="s">
        <v>11280</v>
      </c>
      <c r="H11269" t="s">
        <v>11281</v>
      </c>
      <c r="I11269" t="s">
        <v>266</v>
      </c>
      <c r="N11269" t="s">
        <v>11282</v>
      </c>
      <c r="O11269">
        <v>0.7</v>
      </c>
      <c r="P11269">
        <v>0.7</v>
      </c>
      <c r="Q11269">
        <v>0.7</v>
      </c>
      <c r="R11269">
        <v>0.7</v>
      </c>
      <c r="S11269">
        <v>0.7</v>
      </c>
      <c r="T11269">
        <v>0.65</v>
      </c>
      <c r="V11269">
        <v>0.7</v>
      </c>
      <c r="Y11269">
        <v>48000</v>
      </c>
      <c r="Z11269">
        <v>33600</v>
      </c>
      <c r="AA11269">
        <v>1</v>
      </c>
      <c r="AB11269" t="s">
        <v>41</v>
      </c>
      <c r="AC11269">
        <v>48000</v>
      </c>
    </row>
    <row r="11270" spans="1:29">
      <c r="A11270">
        <v>46044</v>
      </c>
      <c r="B11270">
        <v>46044</v>
      </c>
      <c r="C11270" t="s">
        <v>34</v>
      </c>
      <c r="D11270" t="s">
        <v>35</v>
      </c>
      <c r="E11270" t="s">
        <v>36</v>
      </c>
      <c r="F11270">
        <v>22645</v>
      </c>
      <c r="G11270" t="s">
        <v>4873</v>
      </c>
      <c r="H11270" t="s">
        <v>4874</v>
      </c>
      <c r="I11270" t="s">
        <v>266</v>
      </c>
      <c r="N11270" t="s">
        <v>4875</v>
      </c>
      <c r="O11270">
        <v>27</v>
      </c>
      <c r="P11270">
        <v>27.05</v>
      </c>
      <c r="Q11270">
        <v>25.65</v>
      </c>
      <c r="R11270">
        <v>25.65</v>
      </c>
      <c r="S11270">
        <v>25.65</v>
      </c>
      <c r="T11270">
        <v>26.45</v>
      </c>
      <c r="V11270">
        <v>25.65</v>
      </c>
      <c r="Y11270">
        <v>6000</v>
      </c>
      <c r="Z11270">
        <v>159400</v>
      </c>
      <c r="AA11270">
        <v>3</v>
      </c>
      <c r="AB11270" t="s">
        <v>41</v>
      </c>
      <c r="AC11270">
        <v>2000</v>
      </c>
    </row>
    <row r="11271" spans="1:29">
      <c r="A11271">
        <v>46044</v>
      </c>
      <c r="B11271">
        <v>46044</v>
      </c>
      <c r="C11271" t="s">
        <v>34</v>
      </c>
      <c r="D11271" t="s">
        <v>35</v>
      </c>
      <c r="E11271" t="s">
        <v>36</v>
      </c>
      <c r="F11271">
        <v>29251</v>
      </c>
      <c r="G11271" t="s">
        <v>4876</v>
      </c>
      <c r="H11271" t="s">
        <v>4877</v>
      </c>
      <c r="I11271" t="s">
        <v>160</v>
      </c>
      <c r="N11271" t="s">
        <v>4878</v>
      </c>
      <c r="O11271">
        <v>190</v>
      </c>
      <c r="P11271">
        <v>190.46</v>
      </c>
      <c r="Q11271">
        <v>184.31</v>
      </c>
      <c r="R11271">
        <v>184.8</v>
      </c>
      <c r="S11271">
        <v>184.9</v>
      </c>
      <c r="T11271">
        <v>187.32</v>
      </c>
      <c r="V11271">
        <v>184.8</v>
      </c>
      <c r="Y11271">
        <v>2568768</v>
      </c>
      <c r="Z11271">
        <v>479215361.91000003</v>
      </c>
      <c r="AA11271">
        <v>36239</v>
      </c>
      <c r="AB11271" t="s">
        <v>41</v>
      </c>
      <c r="AC11271">
        <v>1</v>
      </c>
    </row>
    <row r="11272" spans="1:29">
      <c r="A11272">
        <v>46044</v>
      </c>
      <c r="B11272">
        <v>46044</v>
      </c>
      <c r="C11272" t="s">
        <v>34</v>
      </c>
      <c r="D11272" t="s">
        <v>35</v>
      </c>
      <c r="E11272" t="s">
        <v>36</v>
      </c>
      <c r="F11272">
        <v>1660</v>
      </c>
      <c r="G11272" t="s">
        <v>4879</v>
      </c>
      <c r="H11272" t="s">
        <v>4880</v>
      </c>
      <c r="I11272" t="s">
        <v>160</v>
      </c>
      <c r="N11272" t="s">
        <v>4881</v>
      </c>
      <c r="O11272">
        <v>326.10000000000002</v>
      </c>
      <c r="P11272">
        <v>328.7</v>
      </c>
      <c r="Q11272">
        <v>321.05</v>
      </c>
      <c r="R11272">
        <v>324.85000000000002</v>
      </c>
      <c r="S11272">
        <v>325.55</v>
      </c>
      <c r="T11272">
        <v>324.75</v>
      </c>
      <c r="V11272">
        <v>324.85000000000002</v>
      </c>
      <c r="Y11272">
        <v>18622852</v>
      </c>
      <c r="Z11272">
        <v>6054614413.4499998</v>
      </c>
      <c r="AA11272">
        <v>214762</v>
      </c>
      <c r="AB11272" t="s">
        <v>41</v>
      </c>
      <c r="AC11272">
        <v>1</v>
      </c>
    </row>
    <row r="11273" spans="1:29">
      <c r="A11273">
        <v>46044</v>
      </c>
      <c r="B11273">
        <v>46044</v>
      </c>
      <c r="C11273" t="s">
        <v>34</v>
      </c>
      <c r="D11273" t="s">
        <v>35</v>
      </c>
      <c r="E11273" t="s">
        <v>36</v>
      </c>
      <c r="F11273">
        <v>1675</v>
      </c>
      <c r="G11273" t="s">
        <v>4882</v>
      </c>
      <c r="H11273" t="s">
        <v>4883</v>
      </c>
      <c r="I11273" t="s">
        <v>160</v>
      </c>
      <c r="N11273" t="s">
        <v>4884</v>
      </c>
      <c r="O11273">
        <v>291.89999999999998</v>
      </c>
      <c r="P11273">
        <v>293.8</v>
      </c>
      <c r="Q11273">
        <v>288</v>
      </c>
      <c r="R11273">
        <v>290.7</v>
      </c>
      <c r="S11273">
        <v>290.2</v>
      </c>
      <c r="T11273">
        <v>286.60000000000002</v>
      </c>
      <c r="V11273">
        <v>290.7</v>
      </c>
      <c r="Y11273">
        <v>340402</v>
      </c>
      <c r="Z11273">
        <v>98905308.900000006</v>
      </c>
      <c r="AA11273">
        <v>7998</v>
      </c>
      <c r="AB11273" t="s">
        <v>41</v>
      </c>
      <c r="AC11273">
        <v>1</v>
      </c>
    </row>
    <row r="11274" spans="1:29">
      <c r="A11274">
        <v>46044</v>
      </c>
      <c r="B11274">
        <v>46044</v>
      </c>
      <c r="C11274" t="s">
        <v>34</v>
      </c>
      <c r="D11274" t="s">
        <v>35</v>
      </c>
      <c r="E11274" t="s">
        <v>36</v>
      </c>
      <c r="F11274">
        <v>759041</v>
      </c>
      <c r="G11274" t="s">
        <v>4888</v>
      </c>
      <c r="H11274" t="s">
        <v>4889</v>
      </c>
      <c r="I11274" t="s">
        <v>160</v>
      </c>
      <c r="N11274" t="s">
        <v>4890</v>
      </c>
      <c r="O11274">
        <v>225.95</v>
      </c>
      <c r="P11274">
        <v>235.65</v>
      </c>
      <c r="Q11274">
        <v>225.95</v>
      </c>
      <c r="R11274">
        <v>234.55</v>
      </c>
      <c r="S11274">
        <v>232</v>
      </c>
      <c r="T11274">
        <v>224.15</v>
      </c>
      <c r="V11274">
        <v>234.5</v>
      </c>
      <c r="Y11274">
        <v>145130</v>
      </c>
      <c r="Z11274">
        <v>33775356.25</v>
      </c>
      <c r="AA11274">
        <v>8311</v>
      </c>
      <c r="AB11274" t="s">
        <v>41</v>
      </c>
      <c r="AC11274">
        <v>1</v>
      </c>
    </row>
    <row r="11275" spans="1:29">
      <c r="A11275">
        <v>46044</v>
      </c>
      <c r="B11275">
        <v>46044</v>
      </c>
      <c r="C11275" t="s">
        <v>34</v>
      </c>
      <c r="D11275" t="s">
        <v>35</v>
      </c>
      <c r="E11275" t="s">
        <v>36</v>
      </c>
      <c r="F11275">
        <v>1681</v>
      </c>
      <c r="G11275" t="s">
        <v>4891</v>
      </c>
      <c r="H11275" t="s">
        <v>4892</v>
      </c>
      <c r="I11275" t="s">
        <v>160</v>
      </c>
      <c r="N11275" t="s">
        <v>11286</v>
      </c>
      <c r="O11275">
        <v>136.01</v>
      </c>
      <c r="P11275">
        <v>137.1</v>
      </c>
      <c r="Q11275">
        <v>133.4</v>
      </c>
      <c r="R11275">
        <v>134.35</v>
      </c>
      <c r="S11275">
        <v>133.44999999999999</v>
      </c>
      <c r="T11275">
        <v>132.4</v>
      </c>
      <c r="V11275">
        <v>134.35</v>
      </c>
      <c r="Y11275">
        <v>949</v>
      </c>
      <c r="Z11275">
        <v>127734.47</v>
      </c>
      <c r="AA11275">
        <v>38</v>
      </c>
      <c r="AB11275" t="s">
        <v>41</v>
      </c>
      <c r="AC11275">
        <v>1</v>
      </c>
    </row>
    <row r="11276" spans="1:29">
      <c r="A11276">
        <v>46044</v>
      </c>
      <c r="B11276">
        <v>46044</v>
      </c>
      <c r="C11276" t="s">
        <v>34</v>
      </c>
      <c r="D11276" t="s">
        <v>35</v>
      </c>
      <c r="E11276" t="s">
        <v>36</v>
      </c>
      <c r="F11276">
        <v>757644</v>
      </c>
      <c r="G11276" t="s">
        <v>4894</v>
      </c>
      <c r="H11276" t="s">
        <v>4895</v>
      </c>
      <c r="I11276" t="s">
        <v>327</v>
      </c>
      <c r="N11276" t="s">
        <v>4896</v>
      </c>
      <c r="O11276">
        <v>201</v>
      </c>
      <c r="P11276">
        <v>201</v>
      </c>
      <c r="Q11276">
        <v>191.1</v>
      </c>
      <c r="R11276">
        <v>197.45</v>
      </c>
      <c r="S11276">
        <v>197.45</v>
      </c>
      <c r="T11276">
        <v>194.5</v>
      </c>
      <c r="V11276">
        <v>197.45</v>
      </c>
      <c r="Y11276">
        <v>4800</v>
      </c>
      <c r="Z11276">
        <v>939540</v>
      </c>
      <c r="AA11276">
        <v>4</v>
      </c>
      <c r="AB11276" t="s">
        <v>41</v>
      </c>
      <c r="AC11276">
        <v>1200</v>
      </c>
    </row>
    <row r="11277" spans="1:29">
      <c r="A11277">
        <v>46044</v>
      </c>
      <c r="B11277">
        <v>46044</v>
      </c>
      <c r="C11277" t="s">
        <v>34</v>
      </c>
      <c r="D11277" t="s">
        <v>35</v>
      </c>
      <c r="E11277" t="s">
        <v>36</v>
      </c>
      <c r="F11277">
        <v>14174</v>
      </c>
      <c r="G11277" t="s">
        <v>4900</v>
      </c>
      <c r="H11277" t="s">
        <v>4901</v>
      </c>
      <c r="I11277" t="s">
        <v>160</v>
      </c>
      <c r="N11277" t="s">
        <v>4902</v>
      </c>
      <c r="O11277">
        <v>683</v>
      </c>
      <c r="P11277">
        <v>683</v>
      </c>
      <c r="Q11277">
        <v>643.04999999999995</v>
      </c>
      <c r="R11277">
        <v>654.4</v>
      </c>
      <c r="S11277">
        <v>651</v>
      </c>
      <c r="T11277">
        <v>660.85</v>
      </c>
      <c r="V11277">
        <v>654.4</v>
      </c>
      <c r="Y11277">
        <v>40572</v>
      </c>
      <c r="Z11277">
        <v>26665144.75</v>
      </c>
      <c r="AA11277">
        <v>3213</v>
      </c>
      <c r="AB11277" t="s">
        <v>41</v>
      </c>
      <c r="AC11277">
        <v>1</v>
      </c>
    </row>
    <row r="11278" spans="1:29">
      <c r="A11278">
        <v>46044</v>
      </c>
      <c r="B11278">
        <v>46044</v>
      </c>
      <c r="C11278" t="s">
        <v>34</v>
      </c>
      <c r="D11278" t="s">
        <v>35</v>
      </c>
      <c r="E11278" t="s">
        <v>36</v>
      </c>
      <c r="F11278">
        <v>5633</v>
      </c>
      <c r="G11278" t="s">
        <v>4903</v>
      </c>
      <c r="H11278" t="s">
        <v>4904</v>
      </c>
      <c r="I11278" t="s">
        <v>160</v>
      </c>
      <c r="N11278" t="s">
        <v>4905</v>
      </c>
      <c r="O11278">
        <v>103.75</v>
      </c>
      <c r="P11278">
        <v>109.8</v>
      </c>
      <c r="Q11278">
        <v>103.75</v>
      </c>
      <c r="R11278">
        <v>107.09</v>
      </c>
      <c r="S11278">
        <v>107.2</v>
      </c>
      <c r="T11278">
        <v>102.95</v>
      </c>
      <c r="V11278">
        <v>107.1</v>
      </c>
      <c r="Y11278">
        <v>10150584</v>
      </c>
      <c r="Z11278">
        <v>1090028917.0699999</v>
      </c>
      <c r="AA11278">
        <v>50288</v>
      </c>
      <c r="AB11278" t="s">
        <v>41</v>
      </c>
      <c r="AC11278">
        <v>1</v>
      </c>
    </row>
    <row r="11279" spans="1:29">
      <c r="A11279">
        <v>46044</v>
      </c>
      <c r="B11279">
        <v>46044</v>
      </c>
      <c r="C11279" t="s">
        <v>34</v>
      </c>
      <c r="D11279" t="s">
        <v>35</v>
      </c>
      <c r="E11279" t="s">
        <v>36</v>
      </c>
      <c r="F11279">
        <v>1726</v>
      </c>
      <c r="G11279" t="s">
        <v>11287</v>
      </c>
      <c r="H11279" t="s">
        <v>11288</v>
      </c>
      <c r="I11279" t="s">
        <v>160</v>
      </c>
      <c r="N11279" t="s">
        <v>11289</v>
      </c>
      <c r="O11279">
        <v>1896</v>
      </c>
      <c r="P11279">
        <v>1909.6</v>
      </c>
      <c r="Q11279">
        <v>1882</v>
      </c>
      <c r="R11279">
        <v>1901.6</v>
      </c>
      <c r="S11279">
        <v>1900</v>
      </c>
      <c r="T11279">
        <v>1884.6</v>
      </c>
      <c r="V11279">
        <v>1901.6</v>
      </c>
      <c r="Y11279">
        <v>139578</v>
      </c>
      <c r="Z11279">
        <v>265111986</v>
      </c>
      <c r="AA11279">
        <v>12392</v>
      </c>
      <c r="AB11279" t="s">
        <v>41</v>
      </c>
      <c r="AC11279">
        <v>1</v>
      </c>
    </row>
    <row r="11280" spans="1:29">
      <c r="A11280">
        <v>46044</v>
      </c>
      <c r="B11280">
        <v>46044</v>
      </c>
      <c r="C11280" t="s">
        <v>34</v>
      </c>
      <c r="D11280" t="s">
        <v>35</v>
      </c>
      <c r="E11280" t="s">
        <v>36</v>
      </c>
      <c r="F11280">
        <v>23056</v>
      </c>
      <c r="G11280" t="s">
        <v>4906</v>
      </c>
      <c r="H11280" t="s">
        <v>4907</v>
      </c>
      <c r="I11280" t="s">
        <v>160</v>
      </c>
      <c r="N11280" t="s">
        <v>4908</v>
      </c>
      <c r="O11280">
        <v>315</v>
      </c>
      <c r="P11280">
        <v>329</v>
      </c>
      <c r="Q11280">
        <v>311.60000000000002</v>
      </c>
      <c r="R11280">
        <v>324.39999999999998</v>
      </c>
      <c r="S11280">
        <v>327.95</v>
      </c>
      <c r="T11280">
        <v>311</v>
      </c>
      <c r="V11280">
        <v>324.35000000000002</v>
      </c>
      <c r="Y11280">
        <v>53772</v>
      </c>
      <c r="Z11280">
        <v>17160320.699999999</v>
      </c>
      <c r="AA11280">
        <v>2438</v>
      </c>
      <c r="AB11280" t="s">
        <v>41</v>
      </c>
      <c r="AC11280">
        <v>1</v>
      </c>
    </row>
    <row r="11281" spans="1:29">
      <c r="A11281">
        <v>46044</v>
      </c>
      <c r="B11281">
        <v>46044</v>
      </c>
      <c r="C11281" t="s">
        <v>34</v>
      </c>
      <c r="D11281" t="s">
        <v>35</v>
      </c>
      <c r="E11281" t="s">
        <v>36</v>
      </c>
      <c r="F11281">
        <v>13211</v>
      </c>
      <c r="G11281" t="s">
        <v>4909</v>
      </c>
      <c r="H11281" t="s">
        <v>4910</v>
      </c>
      <c r="I11281" t="s">
        <v>160</v>
      </c>
      <c r="N11281" t="s">
        <v>4911</v>
      </c>
      <c r="O11281">
        <v>66</v>
      </c>
      <c r="P11281">
        <v>67.900000000000006</v>
      </c>
      <c r="Q11281">
        <v>66</v>
      </c>
      <c r="R11281">
        <v>66.989999999999995</v>
      </c>
      <c r="S11281">
        <v>67</v>
      </c>
      <c r="T11281">
        <v>65.989999999999995</v>
      </c>
      <c r="V11281">
        <v>66.989999999999995</v>
      </c>
      <c r="Y11281">
        <v>144905</v>
      </c>
      <c r="Z11281">
        <v>9729732.3200000003</v>
      </c>
      <c r="AA11281">
        <v>2247</v>
      </c>
      <c r="AB11281" t="s">
        <v>41</v>
      </c>
      <c r="AC11281">
        <v>1</v>
      </c>
    </row>
    <row r="11282" spans="1:29">
      <c r="A11282">
        <v>46044</v>
      </c>
      <c r="B11282">
        <v>46044</v>
      </c>
      <c r="C11282" t="s">
        <v>34</v>
      </c>
      <c r="D11282" t="s">
        <v>35</v>
      </c>
      <c r="E11282" t="s">
        <v>36</v>
      </c>
      <c r="F11282">
        <v>4410</v>
      </c>
      <c r="G11282" t="s">
        <v>4912</v>
      </c>
      <c r="H11282" t="s">
        <v>4913</v>
      </c>
      <c r="I11282" t="s">
        <v>160</v>
      </c>
      <c r="N11282" t="s">
        <v>4914</v>
      </c>
      <c r="O11282">
        <v>163.05000000000001</v>
      </c>
      <c r="P11282">
        <v>169.67</v>
      </c>
      <c r="Q11282">
        <v>155</v>
      </c>
      <c r="R11282">
        <v>165.27</v>
      </c>
      <c r="S11282">
        <v>163.55000000000001</v>
      </c>
      <c r="T11282">
        <v>164.43</v>
      </c>
      <c r="V11282">
        <v>165.25</v>
      </c>
      <c r="Y11282">
        <v>167356</v>
      </c>
      <c r="Z11282">
        <v>26893076.170000002</v>
      </c>
      <c r="AA11282">
        <v>4387</v>
      </c>
      <c r="AB11282" t="s">
        <v>41</v>
      </c>
      <c r="AC11282">
        <v>1</v>
      </c>
    </row>
    <row r="11283" spans="1:29">
      <c r="A11283">
        <v>46044</v>
      </c>
      <c r="B11283">
        <v>46044</v>
      </c>
      <c r="C11283" t="s">
        <v>34</v>
      </c>
      <c r="D11283" t="s">
        <v>35</v>
      </c>
      <c r="E11283" t="s">
        <v>36</v>
      </c>
      <c r="F11283">
        <v>11256</v>
      </c>
      <c r="G11283" t="s">
        <v>4915</v>
      </c>
      <c r="H11283" t="s">
        <v>4916</v>
      </c>
      <c r="I11283" t="s">
        <v>160</v>
      </c>
      <c r="N11283" t="s">
        <v>4917</v>
      </c>
      <c r="O11283">
        <v>68.95</v>
      </c>
      <c r="P11283">
        <v>70.900000000000006</v>
      </c>
      <c r="Q11283">
        <v>67.739999999999995</v>
      </c>
      <c r="R11283">
        <v>69.510000000000005</v>
      </c>
      <c r="S11283">
        <v>69.7</v>
      </c>
      <c r="T11283">
        <v>68.55</v>
      </c>
      <c r="V11283">
        <v>69.510000000000005</v>
      </c>
      <c r="Y11283">
        <v>1259703</v>
      </c>
      <c r="Z11283">
        <v>86988988.569999993</v>
      </c>
      <c r="AA11283">
        <v>9796</v>
      </c>
      <c r="AB11283" t="s">
        <v>41</v>
      </c>
      <c r="AC11283">
        <v>1</v>
      </c>
    </row>
    <row r="11284" spans="1:29">
      <c r="A11284">
        <v>46044</v>
      </c>
      <c r="B11284">
        <v>46044</v>
      </c>
      <c r="C11284" t="s">
        <v>34</v>
      </c>
      <c r="D11284" t="s">
        <v>35</v>
      </c>
      <c r="E11284" t="s">
        <v>36</v>
      </c>
      <c r="F11284">
        <v>5143</v>
      </c>
      <c r="G11284" t="s">
        <v>4918</v>
      </c>
      <c r="H11284" t="s">
        <v>4919</v>
      </c>
      <c r="I11284" t="s">
        <v>160</v>
      </c>
      <c r="N11284" t="s">
        <v>4920</v>
      </c>
      <c r="O11284">
        <v>114</v>
      </c>
      <c r="P11284">
        <v>114.8</v>
      </c>
      <c r="Q11284">
        <v>109.1</v>
      </c>
      <c r="R11284">
        <v>111.75</v>
      </c>
      <c r="S11284">
        <v>111.9</v>
      </c>
      <c r="T11284">
        <v>108.04</v>
      </c>
      <c r="V11284">
        <v>111.75</v>
      </c>
      <c r="Y11284">
        <v>645901</v>
      </c>
      <c r="Z11284">
        <v>71860418.849999994</v>
      </c>
      <c r="AA11284">
        <v>8297</v>
      </c>
      <c r="AB11284" t="s">
        <v>41</v>
      </c>
      <c r="AC11284">
        <v>1</v>
      </c>
    </row>
    <row r="11285" spans="1:29">
      <c r="A11285">
        <v>46044</v>
      </c>
      <c r="B11285">
        <v>46044</v>
      </c>
      <c r="C11285" t="s">
        <v>34</v>
      </c>
      <c r="D11285" t="s">
        <v>35</v>
      </c>
      <c r="E11285" t="s">
        <v>36</v>
      </c>
      <c r="F11285">
        <v>25684</v>
      </c>
      <c r="G11285" t="s">
        <v>4921</v>
      </c>
      <c r="H11285" t="s">
        <v>4922</v>
      </c>
      <c r="I11285" t="s">
        <v>160</v>
      </c>
      <c r="N11285" t="s">
        <v>4923</v>
      </c>
      <c r="O11285">
        <v>25.35</v>
      </c>
      <c r="P11285">
        <v>26.48</v>
      </c>
      <c r="Q11285">
        <v>24.51</v>
      </c>
      <c r="R11285">
        <v>25.6</v>
      </c>
      <c r="S11285">
        <v>25.99</v>
      </c>
      <c r="T11285">
        <v>25.35</v>
      </c>
      <c r="V11285">
        <v>25.6</v>
      </c>
      <c r="Y11285">
        <v>48175</v>
      </c>
      <c r="Z11285">
        <v>1225107.07</v>
      </c>
      <c r="AA11285">
        <v>631</v>
      </c>
      <c r="AB11285" t="s">
        <v>41</v>
      </c>
      <c r="AC11285">
        <v>1</v>
      </c>
    </row>
    <row r="11286" spans="1:29">
      <c r="A11286">
        <v>46044</v>
      </c>
      <c r="B11286">
        <v>46044</v>
      </c>
      <c r="C11286" t="s">
        <v>34</v>
      </c>
      <c r="D11286" t="s">
        <v>35</v>
      </c>
      <c r="E11286" t="s">
        <v>36</v>
      </c>
      <c r="F11286">
        <v>10397</v>
      </c>
      <c r="G11286" t="s">
        <v>4924</v>
      </c>
      <c r="H11286" t="s">
        <v>4925</v>
      </c>
      <c r="I11286" t="s">
        <v>160</v>
      </c>
      <c r="N11286" t="s">
        <v>4926</v>
      </c>
      <c r="O11286">
        <v>35.200000000000003</v>
      </c>
      <c r="P11286">
        <v>36.590000000000003</v>
      </c>
      <c r="Q11286">
        <v>35.19</v>
      </c>
      <c r="R11286">
        <v>36.450000000000003</v>
      </c>
      <c r="S11286">
        <v>36.57</v>
      </c>
      <c r="T11286">
        <v>35.020000000000003</v>
      </c>
      <c r="V11286">
        <v>36.450000000000003</v>
      </c>
      <c r="Y11286">
        <v>2279907</v>
      </c>
      <c r="Z11286">
        <v>81726950.090000004</v>
      </c>
      <c r="AA11286">
        <v>10663</v>
      </c>
      <c r="AB11286" t="s">
        <v>41</v>
      </c>
      <c r="AC11286">
        <v>1</v>
      </c>
    </row>
    <row r="11287" spans="1:29">
      <c r="A11287">
        <v>46044</v>
      </c>
      <c r="B11287">
        <v>46044</v>
      </c>
      <c r="C11287" t="s">
        <v>34</v>
      </c>
      <c r="D11287" t="s">
        <v>35</v>
      </c>
      <c r="E11287" t="s">
        <v>36</v>
      </c>
      <c r="F11287">
        <v>759244</v>
      </c>
      <c r="G11287" t="s">
        <v>4927</v>
      </c>
      <c r="H11287" t="s">
        <v>4928</v>
      </c>
      <c r="I11287" t="s">
        <v>160</v>
      </c>
      <c r="N11287" t="s">
        <v>4929</v>
      </c>
      <c r="O11287">
        <v>392</v>
      </c>
      <c r="P11287">
        <v>395.95</v>
      </c>
      <c r="Q11287">
        <v>380.05</v>
      </c>
      <c r="R11287">
        <v>382.25</v>
      </c>
      <c r="S11287">
        <v>381.05</v>
      </c>
      <c r="T11287">
        <v>387.1</v>
      </c>
      <c r="V11287">
        <v>382.25</v>
      </c>
      <c r="Y11287">
        <v>646351</v>
      </c>
      <c r="Z11287">
        <v>249787279.30000001</v>
      </c>
      <c r="AA11287">
        <v>15184</v>
      </c>
      <c r="AB11287" t="s">
        <v>41</v>
      </c>
      <c r="AC11287">
        <v>1</v>
      </c>
    </row>
    <row r="11288" spans="1:29">
      <c r="A11288">
        <v>46044</v>
      </c>
      <c r="B11288">
        <v>46044</v>
      </c>
      <c r="C11288" t="s">
        <v>34</v>
      </c>
      <c r="D11288" t="s">
        <v>35</v>
      </c>
      <c r="E11288" t="s">
        <v>36</v>
      </c>
      <c r="F11288">
        <v>6012</v>
      </c>
      <c r="G11288" t="s">
        <v>4930</v>
      </c>
      <c r="H11288" t="s">
        <v>4931</v>
      </c>
      <c r="I11288" t="s">
        <v>266</v>
      </c>
      <c r="N11288" t="s">
        <v>4932</v>
      </c>
      <c r="O11288">
        <v>220.75</v>
      </c>
      <c r="P11288">
        <v>220.75</v>
      </c>
      <c r="Q11288">
        <v>216.05</v>
      </c>
      <c r="R11288">
        <v>218.45</v>
      </c>
      <c r="S11288">
        <v>216.05</v>
      </c>
      <c r="T11288">
        <v>226.5</v>
      </c>
      <c r="V11288">
        <v>218.45</v>
      </c>
      <c r="Y11288">
        <v>2000</v>
      </c>
      <c r="Z11288">
        <v>436925</v>
      </c>
      <c r="AA11288">
        <v>4</v>
      </c>
      <c r="AB11288" t="s">
        <v>41</v>
      </c>
      <c r="AC11288">
        <v>500</v>
      </c>
    </row>
    <row r="11289" spans="1:29">
      <c r="A11289">
        <v>46044</v>
      </c>
      <c r="B11289">
        <v>46044</v>
      </c>
      <c r="C11289" t="s">
        <v>34</v>
      </c>
      <c r="D11289" t="s">
        <v>35</v>
      </c>
      <c r="E11289" t="s">
        <v>36</v>
      </c>
      <c r="F11289">
        <v>758303</v>
      </c>
      <c r="G11289" t="s">
        <v>4933</v>
      </c>
      <c r="H11289" t="s">
        <v>4934</v>
      </c>
      <c r="I11289" t="s">
        <v>266</v>
      </c>
      <c r="N11289" t="s">
        <v>4935</v>
      </c>
      <c r="O11289">
        <v>124</v>
      </c>
      <c r="P11289">
        <v>127.75</v>
      </c>
      <c r="Q11289">
        <v>124</v>
      </c>
      <c r="R11289">
        <v>127.75</v>
      </c>
      <c r="S11289">
        <v>127.75</v>
      </c>
      <c r="T11289">
        <v>117.55</v>
      </c>
      <c r="V11289">
        <v>127.75</v>
      </c>
      <c r="Y11289">
        <v>6000</v>
      </c>
      <c r="Z11289">
        <v>750900</v>
      </c>
      <c r="AA11289">
        <v>5</v>
      </c>
      <c r="AB11289" t="s">
        <v>41</v>
      </c>
      <c r="AC11289">
        <v>1200</v>
      </c>
    </row>
    <row r="11290" spans="1:29">
      <c r="A11290">
        <v>46044</v>
      </c>
      <c r="B11290">
        <v>46044</v>
      </c>
      <c r="C11290" t="s">
        <v>34</v>
      </c>
      <c r="D11290" t="s">
        <v>35</v>
      </c>
      <c r="E11290" t="s">
        <v>36</v>
      </c>
      <c r="F11290">
        <v>11763</v>
      </c>
      <c r="G11290" t="s">
        <v>4936</v>
      </c>
      <c r="H11290" t="s">
        <v>4937</v>
      </c>
      <c r="I11290" t="s">
        <v>160</v>
      </c>
      <c r="N11290" t="s">
        <v>4938</v>
      </c>
      <c r="O11290">
        <v>15.35</v>
      </c>
      <c r="P11290">
        <v>15.54</v>
      </c>
      <c r="Q11290">
        <v>15.16</v>
      </c>
      <c r="R11290">
        <v>15.31</v>
      </c>
      <c r="S11290">
        <v>15.28</v>
      </c>
      <c r="T11290">
        <v>15.2</v>
      </c>
      <c r="V11290">
        <v>15.31</v>
      </c>
      <c r="Y11290">
        <v>30697250</v>
      </c>
      <c r="Z11290">
        <v>470537669.37</v>
      </c>
      <c r="AA11290">
        <v>27330</v>
      </c>
      <c r="AB11290" t="s">
        <v>41</v>
      </c>
      <c r="AC11290">
        <v>1</v>
      </c>
    </row>
    <row r="11291" spans="1:29">
      <c r="A11291">
        <v>46044</v>
      </c>
      <c r="B11291">
        <v>46044</v>
      </c>
      <c r="C11291" t="s">
        <v>34</v>
      </c>
      <c r="D11291" t="s">
        <v>35</v>
      </c>
      <c r="E11291" t="s">
        <v>36</v>
      </c>
      <c r="F11291">
        <v>20930</v>
      </c>
      <c r="G11291" t="s">
        <v>11293</v>
      </c>
      <c r="H11291" t="s">
        <v>11294</v>
      </c>
      <c r="I11291" t="s">
        <v>327</v>
      </c>
      <c r="N11291" t="s">
        <v>11295</v>
      </c>
      <c r="O11291">
        <v>3.6</v>
      </c>
      <c r="P11291">
        <v>3.75</v>
      </c>
      <c r="Q11291">
        <v>3.6</v>
      </c>
      <c r="R11291">
        <v>3.7</v>
      </c>
      <c r="S11291">
        <v>3.75</v>
      </c>
      <c r="T11291">
        <v>3.6</v>
      </c>
      <c r="V11291">
        <v>3.7</v>
      </c>
      <c r="Y11291">
        <v>156000</v>
      </c>
      <c r="Z11291">
        <v>578400</v>
      </c>
      <c r="AA11291">
        <v>31</v>
      </c>
      <c r="AB11291" t="s">
        <v>41</v>
      </c>
      <c r="AC11291">
        <v>3000</v>
      </c>
    </row>
    <row r="11292" spans="1:29">
      <c r="A11292">
        <v>46044</v>
      </c>
      <c r="B11292">
        <v>46044</v>
      </c>
      <c r="C11292" t="s">
        <v>34</v>
      </c>
      <c r="D11292" t="s">
        <v>35</v>
      </c>
      <c r="E11292" t="s">
        <v>36</v>
      </c>
      <c r="F11292">
        <v>20778</v>
      </c>
      <c r="G11292" t="s">
        <v>4939</v>
      </c>
      <c r="H11292" t="s">
        <v>4940</v>
      </c>
      <c r="I11292" t="s">
        <v>160</v>
      </c>
      <c r="N11292" t="s">
        <v>4941</v>
      </c>
      <c r="O11292">
        <v>118</v>
      </c>
      <c r="P11292">
        <v>121.87</v>
      </c>
      <c r="Q11292">
        <v>118</v>
      </c>
      <c r="R11292">
        <v>119.36</v>
      </c>
      <c r="S11292">
        <v>119.94</v>
      </c>
      <c r="T11292">
        <v>116.28</v>
      </c>
      <c r="V11292">
        <v>119.35</v>
      </c>
      <c r="Y11292">
        <v>1353639</v>
      </c>
      <c r="Z11292">
        <v>162922201.31999999</v>
      </c>
      <c r="AA11292">
        <v>17092</v>
      </c>
      <c r="AB11292" t="s">
        <v>41</v>
      </c>
      <c r="AC11292">
        <v>1</v>
      </c>
    </row>
    <row r="11293" spans="1:29">
      <c r="A11293">
        <v>46044</v>
      </c>
      <c r="B11293">
        <v>46044</v>
      </c>
      <c r="C11293" t="s">
        <v>34</v>
      </c>
      <c r="D11293" t="s">
        <v>35</v>
      </c>
      <c r="E11293" t="s">
        <v>36</v>
      </c>
      <c r="F11293">
        <v>22663</v>
      </c>
      <c r="G11293" t="s">
        <v>4942</v>
      </c>
      <c r="H11293" t="s">
        <v>4943</v>
      </c>
      <c r="I11293" t="s">
        <v>160</v>
      </c>
      <c r="N11293" t="s">
        <v>4944</v>
      </c>
      <c r="O11293">
        <v>385</v>
      </c>
      <c r="P11293">
        <v>390.05</v>
      </c>
      <c r="Q11293">
        <v>380.65</v>
      </c>
      <c r="R11293">
        <v>387.1</v>
      </c>
      <c r="S11293">
        <v>389.8</v>
      </c>
      <c r="T11293">
        <v>377.65</v>
      </c>
      <c r="V11293">
        <v>387.1</v>
      </c>
      <c r="Y11293">
        <v>256517</v>
      </c>
      <c r="Z11293">
        <v>98897893.599999994</v>
      </c>
      <c r="AA11293">
        <v>5779</v>
      </c>
      <c r="AB11293" t="s">
        <v>41</v>
      </c>
      <c r="AC11293">
        <v>1</v>
      </c>
    </row>
    <row r="11294" spans="1:29">
      <c r="A11294">
        <v>46044</v>
      </c>
      <c r="B11294">
        <v>46044</v>
      </c>
      <c r="C11294" t="s">
        <v>34</v>
      </c>
      <c r="D11294" t="s">
        <v>35</v>
      </c>
      <c r="E11294" t="s">
        <v>36</v>
      </c>
      <c r="F11294">
        <v>759951</v>
      </c>
      <c r="G11294" t="s">
        <v>4945</v>
      </c>
      <c r="H11294" t="s">
        <v>4946</v>
      </c>
      <c r="I11294" t="s">
        <v>160</v>
      </c>
      <c r="N11294" t="s">
        <v>4947</v>
      </c>
      <c r="O11294">
        <v>493</v>
      </c>
      <c r="P11294">
        <v>542.54999999999995</v>
      </c>
      <c r="Q11294">
        <v>487.35</v>
      </c>
      <c r="R11294">
        <v>528.9</v>
      </c>
      <c r="S11294">
        <v>535</v>
      </c>
      <c r="T11294">
        <v>486.65</v>
      </c>
      <c r="V11294">
        <v>528.95000000000005</v>
      </c>
      <c r="Y11294">
        <v>785593</v>
      </c>
      <c r="Z11294">
        <v>402097930.94999999</v>
      </c>
      <c r="AA11294">
        <v>22386</v>
      </c>
      <c r="AB11294" t="s">
        <v>41</v>
      </c>
      <c r="AC11294">
        <v>1</v>
      </c>
    </row>
    <row r="11295" spans="1:29">
      <c r="A11295">
        <v>46044</v>
      </c>
      <c r="B11295">
        <v>46044</v>
      </c>
      <c r="C11295" t="s">
        <v>34</v>
      </c>
      <c r="D11295" t="s">
        <v>35</v>
      </c>
      <c r="E11295" t="s">
        <v>36</v>
      </c>
      <c r="F11295">
        <v>13982</v>
      </c>
      <c r="G11295" t="s">
        <v>4948</v>
      </c>
      <c r="H11295" t="s">
        <v>4949</v>
      </c>
      <c r="I11295" t="s">
        <v>160</v>
      </c>
      <c r="N11295" t="s">
        <v>4950</v>
      </c>
      <c r="O11295">
        <v>373.75</v>
      </c>
      <c r="P11295">
        <v>379.95</v>
      </c>
      <c r="Q11295">
        <v>356.35</v>
      </c>
      <c r="R11295">
        <v>369.9</v>
      </c>
      <c r="S11295">
        <v>370</v>
      </c>
      <c r="T11295">
        <v>372.95</v>
      </c>
      <c r="V11295">
        <v>369.9</v>
      </c>
      <c r="Y11295">
        <v>62097</v>
      </c>
      <c r="Z11295">
        <v>22905100.550000001</v>
      </c>
      <c r="AA11295">
        <v>4057</v>
      </c>
      <c r="AB11295" t="s">
        <v>41</v>
      </c>
      <c r="AC11295">
        <v>1</v>
      </c>
    </row>
    <row r="11296" spans="1:29">
      <c r="A11296">
        <v>46044</v>
      </c>
      <c r="B11296">
        <v>46044</v>
      </c>
      <c r="C11296" t="s">
        <v>34</v>
      </c>
      <c r="D11296" t="s">
        <v>35</v>
      </c>
      <c r="E11296" t="s">
        <v>36</v>
      </c>
      <c r="F11296">
        <v>25037</v>
      </c>
      <c r="G11296" t="s">
        <v>4951</v>
      </c>
      <c r="H11296" t="s">
        <v>4952</v>
      </c>
      <c r="I11296" t="s">
        <v>266</v>
      </c>
      <c r="N11296" t="s">
        <v>4953</v>
      </c>
      <c r="O11296">
        <v>89</v>
      </c>
      <c r="P11296">
        <v>93</v>
      </c>
      <c r="Q11296">
        <v>87</v>
      </c>
      <c r="R11296">
        <v>91.25</v>
      </c>
      <c r="S11296">
        <v>91.25</v>
      </c>
      <c r="T11296">
        <v>88.75</v>
      </c>
      <c r="V11296">
        <v>91.25</v>
      </c>
      <c r="Y11296">
        <v>30500</v>
      </c>
      <c r="Z11296">
        <v>2752550</v>
      </c>
      <c r="AA11296">
        <v>45</v>
      </c>
      <c r="AB11296" t="s">
        <v>41</v>
      </c>
      <c r="AC11296">
        <v>500</v>
      </c>
    </row>
    <row r="11297" spans="1:29">
      <c r="A11297">
        <v>46044</v>
      </c>
      <c r="B11297">
        <v>46044</v>
      </c>
      <c r="C11297" t="s">
        <v>34</v>
      </c>
      <c r="D11297" t="s">
        <v>35</v>
      </c>
      <c r="E11297" t="s">
        <v>36</v>
      </c>
      <c r="F11297">
        <v>1708</v>
      </c>
      <c r="G11297" t="s">
        <v>4954</v>
      </c>
      <c r="H11297" t="s">
        <v>4955</v>
      </c>
      <c r="I11297" t="s">
        <v>160</v>
      </c>
      <c r="N11297" t="s">
        <v>4956</v>
      </c>
      <c r="O11297">
        <v>87.2</v>
      </c>
      <c r="P11297">
        <v>88.4</v>
      </c>
      <c r="Q11297">
        <v>86.18</v>
      </c>
      <c r="R11297">
        <v>86.51</v>
      </c>
      <c r="S11297">
        <v>86.8</v>
      </c>
      <c r="T11297">
        <v>84.81</v>
      </c>
      <c r="V11297">
        <v>86.51</v>
      </c>
      <c r="Y11297">
        <v>129923</v>
      </c>
      <c r="Z11297">
        <v>11300308.460000001</v>
      </c>
      <c r="AA11297">
        <v>2438</v>
      </c>
      <c r="AB11297" t="s">
        <v>41</v>
      </c>
      <c r="AC11297">
        <v>1</v>
      </c>
    </row>
    <row r="11298" spans="1:29">
      <c r="A11298">
        <v>46044</v>
      </c>
      <c r="B11298">
        <v>46044</v>
      </c>
      <c r="C11298" t="s">
        <v>34</v>
      </c>
      <c r="D11298" t="s">
        <v>35</v>
      </c>
      <c r="E11298" t="s">
        <v>36</v>
      </c>
      <c r="F11298">
        <v>10892</v>
      </c>
      <c r="G11298" t="s">
        <v>4957</v>
      </c>
      <c r="H11298" t="s">
        <v>4958</v>
      </c>
      <c r="I11298" t="s">
        <v>327</v>
      </c>
      <c r="N11298" t="s">
        <v>4959</v>
      </c>
      <c r="O11298">
        <v>131.75</v>
      </c>
      <c r="P11298">
        <v>131.75</v>
      </c>
      <c r="Q11298">
        <v>125</v>
      </c>
      <c r="R11298">
        <v>128</v>
      </c>
      <c r="S11298">
        <v>128</v>
      </c>
      <c r="T11298">
        <v>125.5</v>
      </c>
      <c r="V11298">
        <v>128</v>
      </c>
      <c r="Y11298">
        <v>1750</v>
      </c>
      <c r="Z11298">
        <v>224575</v>
      </c>
      <c r="AA11298">
        <v>6</v>
      </c>
      <c r="AB11298" t="s">
        <v>41</v>
      </c>
      <c r="AC11298">
        <v>250</v>
      </c>
    </row>
    <row r="11299" spans="1:29">
      <c r="A11299">
        <v>46044</v>
      </c>
      <c r="B11299">
        <v>46044</v>
      </c>
      <c r="C11299" t="s">
        <v>34</v>
      </c>
      <c r="D11299" t="s">
        <v>35</v>
      </c>
      <c r="E11299" t="s">
        <v>36</v>
      </c>
      <c r="F11299">
        <v>4041</v>
      </c>
      <c r="G11299" t="s">
        <v>4960</v>
      </c>
      <c r="H11299" t="s">
        <v>4961</v>
      </c>
      <c r="I11299" t="s">
        <v>160</v>
      </c>
      <c r="N11299" t="s">
        <v>4962</v>
      </c>
      <c r="O11299">
        <v>180.8</v>
      </c>
      <c r="P11299">
        <v>184.1</v>
      </c>
      <c r="Q11299">
        <v>179</v>
      </c>
      <c r="R11299">
        <v>179.6</v>
      </c>
      <c r="S11299">
        <v>179</v>
      </c>
      <c r="T11299">
        <v>177.76</v>
      </c>
      <c r="V11299">
        <v>179.75</v>
      </c>
      <c r="Y11299">
        <v>6568</v>
      </c>
      <c r="Z11299">
        <v>1187412.96</v>
      </c>
      <c r="AA11299">
        <v>158</v>
      </c>
      <c r="AB11299" t="s">
        <v>41</v>
      </c>
      <c r="AC11299">
        <v>1</v>
      </c>
    </row>
    <row r="11300" spans="1:29">
      <c r="A11300">
        <v>46044</v>
      </c>
      <c r="B11300">
        <v>46044</v>
      </c>
      <c r="C11300" t="s">
        <v>34</v>
      </c>
      <c r="D11300" t="s">
        <v>35</v>
      </c>
      <c r="E11300" t="s">
        <v>36</v>
      </c>
      <c r="F11300">
        <v>2331</v>
      </c>
      <c r="G11300" t="s">
        <v>4963</v>
      </c>
      <c r="H11300" t="s">
        <v>4964</v>
      </c>
      <c r="I11300" t="s">
        <v>160</v>
      </c>
      <c r="N11300" t="s">
        <v>4965</v>
      </c>
      <c r="O11300">
        <v>73.95</v>
      </c>
      <c r="P11300">
        <v>76.3</v>
      </c>
      <c r="Q11300">
        <v>73.31</v>
      </c>
      <c r="R11300">
        <v>74.03</v>
      </c>
      <c r="S11300">
        <v>74.47</v>
      </c>
      <c r="T11300">
        <v>72.91</v>
      </c>
      <c r="V11300">
        <v>74.03</v>
      </c>
      <c r="Y11300">
        <v>4309138</v>
      </c>
      <c r="Z11300">
        <v>321778693.48000002</v>
      </c>
      <c r="AA11300">
        <v>17178</v>
      </c>
      <c r="AB11300" t="s">
        <v>41</v>
      </c>
      <c r="AC11300">
        <v>1</v>
      </c>
    </row>
    <row r="11301" spans="1:29">
      <c r="A11301">
        <v>46044</v>
      </c>
      <c r="B11301">
        <v>46044</v>
      </c>
      <c r="C11301" t="s">
        <v>34</v>
      </c>
      <c r="D11301" t="s">
        <v>35</v>
      </c>
      <c r="E11301" t="s">
        <v>36</v>
      </c>
      <c r="F11301">
        <v>759159</v>
      </c>
      <c r="G11301" t="s">
        <v>4966</v>
      </c>
      <c r="H11301" t="s">
        <v>4967</v>
      </c>
      <c r="I11301" t="s">
        <v>266</v>
      </c>
      <c r="N11301" t="s">
        <v>4968</v>
      </c>
      <c r="O11301">
        <v>150.1</v>
      </c>
      <c r="P11301">
        <v>154</v>
      </c>
      <c r="Q11301">
        <v>136.19999999999999</v>
      </c>
      <c r="R11301">
        <v>141.30000000000001</v>
      </c>
      <c r="S11301">
        <v>137.35</v>
      </c>
      <c r="T11301">
        <v>149.75</v>
      </c>
      <c r="V11301">
        <v>141.30000000000001</v>
      </c>
      <c r="Y11301">
        <v>102000</v>
      </c>
      <c r="Z11301">
        <v>15029950</v>
      </c>
      <c r="AA11301">
        <v>78</v>
      </c>
      <c r="AB11301" t="s">
        <v>41</v>
      </c>
      <c r="AC11301">
        <v>1000</v>
      </c>
    </row>
    <row r="11302" spans="1:29">
      <c r="A11302">
        <v>46044</v>
      </c>
      <c r="B11302">
        <v>46044</v>
      </c>
      <c r="C11302" t="s">
        <v>34</v>
      </c>
      <c r="D11302" t="s">
        <v>35</v>
      </c>
      <c r="E11302" t="s">
        <v>36</v>
      </c>
      <c r="F11302">
        <v>760073</v>
      </c>
      <c r="G11302" t="s">
        <v>4969</v>
      </c>
      <c r="H11302" t="s">
        <v>4970</v>
      </c>
      <c r="I11302" t="s">
        <v>160</v>
      </c>
      <c r="N11302" t="s">
        <v>4971</v>
      </c>
      <c r="O11302">
        <v>164</v>
      </c>
      <c r="P11302">
        <v>172.3</v>
      </c>
      <c r="Q11302">
        <v>159.07</v>
      </c>
      <c r="R11302">
        <v>161.16</v>
      </c>
      <c r="S11302">
        <v>160.69</v>
      </c>
      <c r="T11302">
        <v>157.99</v>
      </c>
      <c r="V11302">
        <v>160.85</v>
      </c>
      <c r="Y11302">
        <v>110316</v>
      </c>
      <c r="Z11302">
        <v>17889471.489999998</v>
      </c>
      <c r="AA11302">
        <v>3785</v>
      </c>
      <c r="AB11302" t="s">
        <v>41</v>
      </c>
      <c r="AC11302">
        <v>1</v>
      </c>
    </row>
    <row r="11303" spans="1:29">
      <c r="A11303">
        <v>46044</v>
      </c>
      <c r="B11303">
        <v>46044</v>
      </c>
      <c r="C11303" t="s">
        <v>34</v>
      </c>
      <c r="D11303" t="s">
        <v>35</v>
      </c>
      <c r="E11303" t="s">
        <v>36</v>
      </c>
      <c r="F11303">
        <v>1720</v>
      </c>
      <c r="G11303" t="s">
        <v>4974</v>
      </c>
      <c r="H11303" t="s">
        <v>4975</v>
      </c>
      <c r="I11303" t="s">
        <v>160</v>
      </c>
      <c r="N11303" t="s">
        <v>4976</v>
      </c>
      <c r="O11303">
        <v>82.76</v>
      </c>
      <c r="P11303">
        <v>82.99</v>
      </c>
      <c r="Q11303">
        <v>81.25</v>
      </c>
      <c r="R11303">
        <v>82.21</v>
      </c>
      <c r="S11303">
        <v>82</v>
      </c>
      <c r="T11303">
        <v>80.989999999999995</v>
      </c>
      <c r="V11303">
        <v>82.21</v>
      </c>
      <c r="Y11303">
        <v>11695</v>
      </c>
      <c r="Z11303">
        <v>961276.19</v>
      </c>
      <c r="AA11303">
        <v>282</v>
      </c>
      <c r="AB11303" t="s">
        <v>41</v>
      </c>
      <c r="AC11303">
        <v>1</v>
      </c>
    </row>
    <row r="11304" spans="1:29">
      <c r="A11304">
        <v>46044</v>
      </c>
      <c r="B11304">
        <v>46044</v>
      </c>
      <c r="C11304" t="s">
        <v>34</v>
      </c>
      <c r="D11304" t="s">
        <v>35</v>
      </c>
      <c r="E11304" t="s">
        <v>36</v>
      </c>
      <c r="F11304">
        <v>11655</v>
      </c>
      <c r="G11304" t="s">
        <v>4977</v>
      </c>
      <c r="H11304" t="s">
        <v>4978</v>
      </c>
      <c r="I11304" t="s">
        <v>160</v>
      </c>
      <c r="N11304" t="s">
        <v>4979</v>
      </c>
      <c r="O11304">
        <v>558.5</v>
      </c>
      <c r="P11304">
        <v>566.29999999999995</v>
      </c>
      <c r="Q11304">
        <v>550</v>
      </c>
      <c r="R11304">
        <v>551.95000000000005</v>
      </c>
      <c r="S11304">
        <v>554</v>
      </c>
      <c r="T11304">
        <v>552.4</v>
      </c>
      <c r="V11304">
        <v>551.95000000000005</v>
      </c>
      <c r="Y11304">
        <v>342802</v>
      </c>
      <c r="Z11304">
        <v>190964551.19999999</v>
      </c>
      <c r="AA11304">
        <v>14904</v>
      </c>
      <c r="AB11304" t="s">
        <v>41</v>
      </c>
      <c r="AC11304">
        <v>1</v>
      </c>
    </row>
    <row r="11305" spans="1:29">
      <c r="A11305">
        <v>46044</v>
      </c>
      <c r="B11305">
        <v>46044</v>
      </c>
      <c r="C11305" t="s">
        <v>34</v>
      </c>
      <c r="D11305" t="s">
        <v>35</v>
      </c>
      <c r="E11305" t="s">
        <v>36</v>
      </c>
      <c r="F11305">
        <v>758115</v>
      </c>
      <c r="G11305" t="s">
        <v>4980</v>
      </c>
      <c r="H11305" t="s">
        <v>4981</v>
      </c>
      <c r="I11305" t="s">
        <v>160</v>
      </c>
      <c r="N11305" t="s">
        <v>4982</v>
      </c>
      <c r="O11305">
        <v>699</v>
      </c>
      <c r="P11305">
        <v>726</v>
      </c>
      <c r="Q11305">
        <v>687.9</v>
      </c>
      <c r="R11305">
        <v>695.1</v>
      </c>
      <c r="S11305">
        <v>688.5</v>
      </c>
      <c r="T11305">
        <v>697.15</v>
      </c>
      <c r="V11305">
        <v>695.1</v>
      </c>
      <c r="Y11305">
        <v>180704</v>
      </c>
      <c r="Z11305">
        <v>127494119.15000001</v>
      </c>
      <c r="AA11305">
        <v>11293</v>
      </c>
      <c r="AB11305" t="s">
        <v>41</v>
      </c>
      <c r="AC11305">
        <v>1</v>
      </c>
    </row>
    <row r="11306" spans="1:29">
      <c r="A11306">
        <v>46044</v>
      </c>
      <c r="B11306">
        <v>46044</v>
      </c>
      <c r="C11306" t="s">
        <v>34</v>
      </c>
      <c r="D11306" t="s">
        <v>35</v>
      </c>
      <c r="E11306" t="s">
        <v>36</v>
      </c>
      <c r="F11306">
        <v>7213</v>
      </c>
      <c r="G11306" t="s">
        <v>4986</v>
      </c>
      <c r="H11306" t="s">
        <v>4987</v>
      </c>
      <c r="I11306" t="s">
        <v>182</v>
      </c>
      <c r="N11306" t="s">
        <v>4988</v>
      </c>
      <c r="O11306">
        <v>16.010000000000002</v>
      </c>
      <c r="P11306">
        <v>16.809999999999999</v>
      </c>
      <c r="Q11306">
        <v>15.75</v>
      </c>
      <c r="R11306">
        <v>16.809999999999999</v>
      </c>
      <c r="S11306">
        <v>16.809999999999999</v>
      </c>
      <c r="T11306">
        <v>16.010000000000002</v>
      </c>
      <c r="V11306">
        <v>16.809999999999999</v>
      </c>
      <c r="Y11306">
        <v>52305</v>
      </c>
      <c r="Z11306">
        <v>874650.3</v>
      </c>
      <c r="AA11306">
        <v>145</v>
      </c>
      <c r="AB11306" t="s">
        <v>41</v>
      </c>
      <c r="AC11306">
        <v>1</v>
      </c>
    </row>
    <row r="11307" spans="1:29">
      <c r="A11307">
        <v>46044</v>
      </c>
      <c r="B11307">
        <v>46044</v>
      </c>
      <c r="C11307" t="s">
        <v>34</v>
      </c>
      <c r="D11307" t="s">
        <v>35</v>
      </c>
      <c r="E11307" t="s">
        <v>36</v>
      </c>
      <c r="F11307">
        <v>25147</v>
      </c>
      <c r="G11307" t="s">
        <v>4989</v>
      </c>
      <c r="H11307" t="s">
        <v>4990</v>
      </c>
      <c r="I11307" t="s">
        <v>266</v>
      </c>
      <c r="N11307" t="s">
        <v>4991</v>
      </c>
      <c r="O11307">
        <v>47.95</v>
      </c>
      <c r="P11307">
        <v>49.6</v>
      </c>
      <c r="Q11307">
        <v>47.95</v>
      </c>
      <c r="R11307">
        <v>49.5</v>
      </c>
      <c r="S11307">
        <v>49.5</v>
      </c>
      <c r="T11307">
        <v>46.1</v>
      </c>
      <c r="V11307">
        <v>49.5</v>
      </c>
      <c r="Y11307">
        <v>18000</v>
      </c>
      <c r="Z11307">
        <v>880900</v>
      </c>
      <c r="AA11307">
        <v>9</v>
      </c>
      <c r="AB11307" t="s">
        <v>41</v>
      </c>
      <c r="AC11307">
        <v>2000</v>
      </c>
    </row>
    <row r="11308" spans="1:29">
      <c r="A11308">
        <v>46044</v>
      </c>
      <c r="B11308">
        <v>46044</v>
      </c>
      <c r="C11308" t="s">
        <v>34</v>
      </c>
      <c r="D11308" t="s">
        <v>35</v>
      </c>
      <c r="E11308" t="s">
        <v>36</v>
      </c>
      <c r="F11308">
        <v>13720</v>
      </c>
      <c r="G11308" t="s">
        <v>4995</v>
      </c>
      <c r="H11308" t="s">
        <v>4996</v>
      </c>
      <c r="I11308" t="s">
        <v>160</v>
      </c>
      <c r="N11308" t="s">
        <v>4997</v>
      </c>
      <c r="O11308">
        <v>10.6</v>
      </c>
      <c r="P11308">
        <v>11.51</v>
      </c>
      <c r="Q11308">
        <v>10.42</v>
      </c>
      <c r="R11308">
        <v>11.21</v>
      </c>
      <c r="S11308">
        <v>11.22</v>
      </c>
      <c r="T11308">
        <v>10.55</v>
      </c>
      <c r="V11308">
        <v>11.22</v>
      </c>
      <c r="Y11308">
        <v>391921</v>
      </c>
      <c r="Z11308">
        <v>4347296.34</v>
      </c>
      <c r="AA11308">
        <v>1313</v>
      </c>
      <c r="AB11308" t="s">
        <v>41</v>
      </c>
      <c r="AC11308">
        <v>1</v>
      </c>
    </row>
    <row r="11309" spans="1:29">
      <c r="A11309">
        <v>46044</v>
      </c>
      <c r="B11309">
        <v>46044</v>
      </c>
      <c r="C11309" t="s">
        <v>34</v>
      </c>
      <c r="D11309" t="s">
        <v>35</v>
      </c>
      <c r="E11309" t="s">
        <v>36</v>
      </c>
      <c r="F11309">
        <v>24145</v>
      </c>
      <c r="G11309" t="s">
        <v>4998</v>
      </c>
      <c r="H11309" t="s">
        <v>4999</v>
      </c>
      <c r="I11309" t="s">
        <v>160</v>
      </c>
      <c r="N11309" t="s">
        <v>5000</v>
      </c>
      <c r="O11309">
        <v>25.19</v>
      </c>
      <c r="P11309">
        <v>26.3</v>
      </c>
      <c r="Q11309">
        <v>24.55</v>
      </c>
      <c r="R11309">
        <v>26.01</v>
      </c>
      <c r="S11309">
        <v>25.31</v>
      </c>
      <c r="T11309">
        <v>24.35</v>
      </c>
      <c r="V11309">
        <v>26.04</v>
      </c>
      <c r="Y11309">
        <v>20697</v>
      </c>
      <c r="Z11309">
        <v>526462.79</v>
      </c>
      <c r="AA11309">
        <v>95</v>
      </c>
      <c r="AB11309" t="s">
        <v>41</v>
      </c>
      <c r="AC11309">
        <v>1</v>
      </c>
    </row>
    <row r="11310" spans="1:29">
      <c r="A11310">
        <v>46044</v>
      </c>
      <c r="B11310">
        <v>46044</v>
      </c>
      <c r="C11310" t="s">
        <v>34</v>
      </c>
      <c r="D11310" t="s">
        <v>35</v>
      </c>
      <c r="E11310" t="s">
        <v>36</v>
      </c>
      <c r="F11310">
        <v>31507</v>
      </c>
      <c r="G11310" t="s">
        <v>5001</v>
      </c>
      <c r="H11310" t="s">
        <v>5002</v>
      </c>
      <c r="I11310" t="s">
        <v>160</v>
      </c>
      <c r="N11310" t="s">
        <v>5003</v>
      </c>
      <c r="O11310">
        <v>880</v>
      </c>
      <c r="P11310">
        <v>928.9</v>
      </c>
      <c r="Q11310">
        <v>880</v>
      </c>
      <c r="R11310">
        <v>898.4</v>
      </c>
      <c r="S11310">
        <v>906.8</v>
      </c>
      <c r="T11310">
        <v>869</v>
      </c>
      <c r="V11310">
        <v>899.5</v>
      </c>
      <c r="Y11310">
        <v>13182</v>
      </c>
      <c r="Z11310">
        <v>11935256.800000001</v>
      </c>
      <c r="AA11310">
        <v>1854</v>
      </c>
      <c r="AB11310" t="s">
        <v>41</v>
      </c>
      <c r="AC11310">
        <v>1</v>
      </c>
    </row>
    <row r="11311" spans="1:29">
      <c r="A11311">
        <v>46044</v>
      </c>
      <c r="B11311">
        <v>46044</v>
      </c>
      <c r="C11311" t="s">
        <v>34</v>
      </c>
      <c r="D11311" t="s">
        <v>35</v>
      </c>
      <c r="E11311" t="s">
        <v>36</v>
      </c>
      <c r="F11311">
        <v>13875</v>
      </c>
      <c r="G11311" t="s">
        <v>5004</v>
      </c>
      <c r="H11311" t="s">
        <v>5005</v>
      </c>
      <c r="I11311" t="s">
        <v>160</v>
      </c>
      <c r="N11311" t="s">
        <v>5006</v>
      </c>
      <c r="O11311">
        <v>509.9</v>
      </c>
      <c r="P11311">
        <v>524.95000000000005</v>
      </c>
      <c r="Q11311">
        <v>509.9</v>
      </c>
      <c r="R11311">
        <v>521.65</v>
      </c>
      <c r="S11311">
        <v>523.20000000000005</v>
      </c>
      <c r="T11311">
        <v>507.7</v>
      </c>
      <c r="V11311">
        <v>521.65</v>
      </c>
      <c r="Y11311">
        <v>68866</v>
      </c>
      <c r="Z11311">
        <v>35664137.200000003</v>
      </c>
      <c r="AA11311">
        <v>4158</v>
      </c>
      <c r="AB11311" t="s">
        <v>41</v>
      </c>
      <c r="AC11311">
        <v>1</v>
      </c>
    </row>
    <row r="11312" spans="1:29">
      <c r="A11312">
        <v>46044</v>
      </c>
      <c r="B11312">
        <v>46044</v>
      </c>
      <c r="C11312" t="s">
        <v>34</v>
      </c>
      <c r="D11312" t="s">
        <v>35</v>
      </c>
      <c r="E11312" t="s">
        <v>36</v>
      </c>
      <c r="F11312">
        <v>11743</v>
      </c>
      <c r="G11312" t="s">
        <v>5007</v>
      </c>
      <c r="H11312" t="s">
        <v>5008</v>
      </c>
      <c r="I11312" t="s">
        <v>160</v>
      </c>
      <c r="N11312" t="s">
        <v>5009</v>
      </c>
      <c r="O11312">
        <v>1293.7</v>
      </c>
      <c r="P11312">
        <v>1473.7</v>
      </c>
      <c r="Q11312">
        <v>1293.7</v>
      </c>
      <c r="R11312">
        <v>1430</v>
      </c>
      <c r="S11312">
        <v>1414</v>
      </c>
      <c r="T11312">
        <v>1292.5999999999999</v>
      </c>
      <c r="V11312">
        <v>1430.85</v>
      </c>
      <c r="Y11312">
        <v>165934</v>
      </c>
      <c r="Z11312">
        <v>236477727.59999999</v>
      </c>
      <c r="AA11312">
        <v>14340</v>
      </c>
      <c r="AB11312" t="s">
        <v>41</v>
      </c>
      <c r="AC11312">
        <v>1</v>
      </c>
    </row>
    <row r="11313" spans="1:29">
      <c r="A11313">
        <v>46044</v>
      </c>
      <c r="B11313">
        <v>46044</v>
      </c>
      <c r="C11313" t="s">
        <v>34</v>
      </c>
      <c r="D11313" t="s">
        <v>35</v>
      </c>
      <c r="E11313" t="s">
        <v>36</v>
      </c>
      <c r="F11313">
        <v>1756</v>
      </c>
      <c r="G11313" t="s">
        <v>5010</v>
      </c>
      <c r="H11313" t="s">
        <v>5011</v>
      </c>
      <c r="I11313" t="s">
        <v>160</v>
      </c>
      <c r="N11313" t="s">
        <v>5012</v>
      </c>
      <c r="O11313">
        <v>367.95</v>
      </c>
      <c r="P11313">
        <v>429.6</v>
      </c>
      <c r="Q11313">
        <v>367</v>
      </c>
      <c r="R11313">
        <v>400.9</v>
      </c>
      <c r="S11313">
        <v>390.35</v>
      </c>
      <c r="T11313">
        <v>367.2</v>
      </c>
      <c r="V11313">
        <v>401.05</v>
      </c>
      <c r="Y11313">
        <v>4120653</v>
      </c>
      <c r="Z11313">
        <v>1692725380.6500001</v>
      </c>
      <c r="AA11313">
        <v>76901</v>
      </c>
      <c r="AB11313" t="s">
        <v>41</v>
      </c>
      <c r="AC11313">
        <v>1</v>
      </c>
    </row>
    <row r="11314" spans="1:29">
      <c r="A11314">
        <v>46044</v>
      </c>
      <c r="B11314">
        <v>46044</v>
      </c>
      <c r="C11314" t="s">
        <v>34</v>
      </c>
      <c r="D11314" t="s">
        <v>35</v>
      </c>
      <c r="E11314" t="s">
        <v>36</v>
      </c>
      <c r="F11314">
        <v>3024</v>
      </c>
      <c r="G11314" t="s">
        <v>5013</v>
      </c>
      <c r="H11314" t="s">
        <v>5014</v>
      </c>
      <c r="I11314" t="s">
        <v>160</v>
      </c>
      <c r="N11314" t="s">
        <v>5015</v>
      </c>
      <c r="O11314">
        <v>191.48</v>
      </c>
      <c r="P11314">
        <v>194.5</v>
      </c>
      <c r="Q11314">
        <v>183.3</v>
      </c>
      <c r="R11314">
        <v>187.98</v>
      </c>
      <c r="S11314">
        <v>186.03</v>
      </c>
      <c r="T11314">
        <v>193.61</v>
      </c>
      <c r="V11314">
        <v>188</v>
      </c>
      <c r="Y11314">
        <v>16635488</v>
      </c>
      <c r="Z11314">
        <v>3149035488.8800001</v>
      </c>
      <c r="AA11314">
        <v>97412</v>
      </c>
      <c r="AB11314" t="s">
        <v>41</v>
      </c>
      <c r="AC11314">
        <v>1</v>
      </c>
    </row>
    <row r="11315" spans="1:29">
      <c r="A11315">
        <v>46044</v>
      </c>
      <c r="B11315">
        <v>46044</v>
      </c>
      <c r="C11315" t="s">
        <v>34</v>
      </c>
      <c r="D11315" t="s">
        <v>35</v>
      </c>
      <c r="E11315" t="s">
        <v>36</v>
      </c>
      <c r="F11315">
        <v>11236</v>
      </c>
      <c r="G11315" t="s">
        <v>5016</v>
      </c>
      <c r="H11315" t="s">
        <v>5017</v>
      </c>
      <c r="I11315" t="s">
        <v>160</v>
      </c>
      <c r="N11315" t="s">
        <v>5018</v>
      </c>
      <c r="O11315">
        <v>764</v>
      </c>
      <c r="P11315">
        <v>784</v>
      </c>
      <c r="Q11315">
        <v>753.65</v>
      </c>
      <c r="R11315">
        <v>756.95</v>
      </c>
      <c r="S11315">
        <v>756</v>
      </c>
      <c r="T11315">
        <v>749.95</v>
      </c>
      <c r="V11315">
        <v>756.95</v>
      </c>
      <c r="Y11315">
        <v>953053</v>
      </c>
      <c r="Z11315">
        <v>726788353.45000005</v>
      </c>
      <c r="AA11315">
        <v>54317</v>
      </c>
      <c r="AB11315" t="s">
        <v>41</v>
      </c>
      <c r="AC11315">
        <v>1</v>
      </c>
    </row>
    <row r="11316" spans="1:29">
      <c r="A11316">
        <v>46044</v>
      </c>
      <c r="B11316">
        <v>46044</v>
      </c>
      <c r="C11316" t="s">
        <v>34</v>
      </c>
      <c r="D11316" t="s">
        <v>35</v>
      </c>
      <c r="E11316" t="s">
        <v>36</v>
      </c>
      <c r="F11316">
        <v>6733</v>
      </c>
      <c r="G11316" t="s">
        <v>5019</v>
      </c>
      <c r="H11316" t="s">
        <v>5020</v>
      </c>
      <c r="I11316" t="s">
        <v>160</v>
      </c>
      <c r="N11316" t="s">
        <v>5021</v>
      </c>
      <c r="O11316">
        <v>1045.9000000000001</v>
      </c>
      <c r="P11316">
        <v>1079</v>
      </c>
      <c r="Q11316">
        <v>1044</v>
      </c>
      <c r="R11316">
        <v>1076</v>
      </c>
      <c r="S11316">
        <v>1077.7</v>
      </c>
      <c r="T11316">
        <v>1041.4000000000001</v>
      </c>
      <c r="V11316">
        <v>1076</v>
      </c>
      <c r="Y11316">
        <v>2032310</v>
      </c>
      <c r="Z11316">
        <v>2175637208.1999998</v>
      </c>
      <c r="AA11316">
        <v>51750</v>
      </c>
      <c r="AB11316" t="s">
        <v>41</v>
      </c>
      <c r="AC11316">
        <v>1</v>
      </c>
    </row>
    <row r="11317" spans="1:29">
      <c r="A11317">
        <v>46044</v>
      </c>
      <c r="B11317">
        <v>46044</v>
      </c>
      <c r="C11317" t="s">
        <v>34</v>
      </c>
      <c r="D11317" t="s">
        <v>35</v>
      </c>
      <c r="E11317" t="s">
        <v>36</v>
      </c>
      <c r="F11317">
        <v>20642</v>
      </c>
      <c r="G11317" t="s">
        <v>5022</v>
      </c>
      <c r="H11317" t="s">
        <v>5023</v>
      </c>
      <c r="I11317" t="s">
        <v>160</v>
      </c>
      <c r="N11317" t="s">
        <v>5024</v>
      </c>
      <c r="O11317">
        <v>24.01</v>
      </c>
      <c r="P11317">
        <v>25.11</v>
      </c>
      <c r="Q11317">
        <v>24</v>
      </c>
      <c r="R11317">
        <v>24.68</v>
      </c>
      <c r="S11317">
        <v>24.71</v>
      </c>
      <c r="T11317">
        <v>24.03</v>
      </c>
      <c r="V11317">
        <v>24.68</v>
      </c>
      <c r="Y11317">
        <v>775454</v>
      </c>
      <c r="Z11317">
        <v>19046567.539999999</v>
      </c>
      <c r="AA11317">
        <v>4028</v>
      </c>
      <c r="AB11317" t="s">
        <v>41</v>
      </c>
      <c r="AC11317">
        <v>1</v>
      </c>
    </row>
    <row r="11318" spans="1:29">
      <c r="A11318">
        <v>46044</v>
      </c>
      <c r="B11318">
        <v>46044</v>
      </c>
      <c r="C11318" t="s">
        <v>34</v>
      </c>
      <c r="D11318" t="s">
        <v>35</v>
      </c>
      <c r="E11318" t="s">
        <v>36</v>
      </c>
      <c r="F11318">
        <v>759205</v>
      </c>
      <c r="G11318" t="s">
        <v>5025</v>
      </c>
      <c r="H11318" t="s">
        <v>5026</v>
      </c>
      <c r="I11318" t="s">
        <v>160</v>
      </c>
      <c r="N11318" t="s">
        <v>5027</v>
      </c>
      <c r="O11318">
        <v>81</v>
      </c>
      <c r="P11318">
        <v>81.42</v>
      </c>
      <c r="Q11318">
        <v>77.69</v>
      </c>
      <c r="R11318">
        <v>77.959999999999994</v>
      </c>
      <c r="S11318">
        <v>77.8</v>
      </c>
      <c r="T11318">
        <v>79.13</v>
      </c>
      <c r="V11318">
        <v>77.97</v>
      </c>
      <c r="Y11318">
        <v>33793</v>
      </c>
      <c r="Z11318">
        <v>2662292.6</v>
      </c>
      <c r="AA11318">
        <v>774</v>
      </c>
      <c r="AB11318" t="s">
        <v>41</v>
      </c>
      <c r="AC11318">
        <v>1</v>
      </c>
    </row>
    <row r="11319" spans="1:29">
      <c r="A11319">
        <v>46044</v>
      </c>
      <c r="B11319">
        <v>46044</v>
      </c>
      <c r="C11319" t="s">
        <v>34</v>
      </c>
      <c r="D11319" t="s">
        <v>35</v>
      </c>
      <c r="E11319" t="s">
        <v>36</v>
      </c>
      <c r="F11319">
        <v>18143</v>
      </c>
      <c r="G11319" t="s">
        <v>5028</v>
      </c>
      <c r="H11319" t="s">
        <v>5029</v>
      </c>
      <c r="I11319" t="s">
        <v>160</v>
      </c>
      <c r="N11319" t="s">
        <v>5030</v>
      </c>
      <c r="O11319">
        <v>267</v>
      </c>
      <c r="P11319">
        <v>268.14999999999998</v>
      </c>
      <c r="Q11319">
        <v>259.75</v>
      </c>
      <c r="R11319">
        <v>262.60000000000002</v>
      </c>
      <c r="S11319">
        <v>263.60000000000002</v>
      </c>
      <c r="T11319">
        <v>263.25</v>
      </c>
      <c r="V11319">
        <v>262.60000000000002</v>
      </c>
      <c r="Y11319">
        <v>12282969</v>
      </c>
      <c r="Z11319">
        <v>3240397589.4000001</v>
      </c>
      <c r="AA11319">
        <v>106281</v>
      </c>
      <c r="AB11319" t="s">
        <v>41</v>
      </c>
      <c r="AC11319">
        <v>1</v>
      </c>
    </row>
    <row r="11320" spans="1:29">
      <c r="A11320">
        <v>46044</v>
      </c>
      <c r="B11320">
        <v>46044</v>
      </c>
      <c r="C11320" t="s">
        <v>34</v>
      </c>
      <c r="D11320" t="s">
        <v>35</v>
      </c>
      <c r="E11320" t="s">
        <v>36</v>
      </c>
      <c r="F11320">
        <v>19691</v>
      </c>
      <c r="G11320" t="s">
        <v>5034</v>
      </c>
      <c r="H11320" t="s">
        <v>5035</v>
      </c>
      <c r="I11320" t="s">
        <v>160</v>
      </c>
      <c r="N11320" t="s">
        <v>5036</v>
      </c>
      <c r="O11320">
        <v>243</v>
      </c>
      <c r="P11320">
        <v>250</v>
      </c>
      <c r="Q11320">
        <v>231.5</v>
      </c>
      <c r="R11320">
        <v>237.1</v>
      </c>
      <c r="S11320">
        <v>239.8</v>
      </c>
      <c r="T11320">
        <v>243.75</v>
      </c>
      <c r="V11320">
        <v>237.1</v>
      </c>
      <c r="Y11320">
        <v>47786</v>
      </c>
      <c r="Z11320">
        <v>11373338.4</v>
      </c>
      <c r="AA11320">
        <v>1701</v>
      </c>
      <c r="AB11320" t="s">
        <v>41</v>
      </c>
      <c r="AC11320">
        <v>1</v>
      </c>
    </row>
    <row r="11321" spans="1:29">
      <c r="A11321">
        <v>46044</v>
      </c>
      <c r="B11321">
        <v>46044</v>
      </c>
      <c r="C11321" t="s">
        <v>34</v>
      </c>
      <c r="D11321" t="s">
        <v>35</v>
      </c>
      <c r="E11321" t="s">
        <v>36</v>
      </c>
      <c r="F11321">
        <v>18558</v>
      </c>
      <c r="G11321" t="s">
        <v>5037</v>
      </c>
      <c r="H11321" t="s">
        <v>5038</v>
      </c>
      <c r="I11321" t="s">
        <v>266</v>
      </c>
      <c r="N11321" t="s">
        <v>5039</v>
      </c>
      <c r="O11321">
        <v>5.4</v>
      </c>
      <c r="P11321">
        <v>5.7</v>
      </c>
      <c r="Q11321">
        <v>5.4</v>
      </c>
      <c r="R11321">
        <v>5.7</v>
      </c>
      <c r="S11321">
        <v>5.7</v>
      </c>
      <c r="T11321">
        <v>5.3</v>
      </c>
      <c r="V11321">
        <v>5.7</v>
      </c>
      <c r="Y11321">
        <v>18000</v>
      </c>
      <c r="Z11321">
        <v>99000</v>
      </c>
      <c r="AA11321">
        <v>3</v>
      </c>
      <c r="AB11321" t="s">
        <v>41</v>
      </c>
      <c r="AC11321">
        <v>6000</v>
      </c>
    </row>
    <row r="11322" spans="1:29">
      <c r="A11322">
        <v>46044</v>
      </c>
      <c r="B11322">
        <v>46044</v>
      </c>
      <c r="C11322" t="s">
        <v>34</v>
      </c>
      <c r="D11322" t="s">
        <v>35</v>
      </c>
      <c r="E11322" t="s">
        <v>36</v>
      </c>
      <c r="F11322">
        <v>13270</v>
      </c>
      <c r="G11322" t="s">
        <v>5040</v>
      </c>
      <c r="H11322" t="s">
        <v>5041</v>
      </c>
      <c r="I11322" t="s">
        <v>160</v>
      </c>
      <c r="N11322" t="s">
        <v>5042</v>
      </c>
      <c r="O11322">
        <v>5698.5</v>
      </c>
      <c r="P11322">
        <v>5701.5</v>
      </c>
      <c r="Q11322">
        <v>5508</v>
      </c>
      <c r="R11322">
        <v>5569.5</v>
      </c>
      <c r="S11322">
        <v>5570.5</v>
      </c>
      <c r="T11322">
        <v>5638.5</v>
      </c>
      <c r="V11322">
        <v>5569.65</v>
      </c>
      <c r="Y11322">
        <v>137121</v>
      </c>
      <c r="Z11322">
        <v>762531603.5</v>
      </c>
      <c r="AA11322">
        <v>25844</v>
      </c>
      <c r="AB11322" t="s">
        <v>41</v>
      </c>
      <c r="AC11322">
        <v>1</v>
      </c>
    </row>
    <row r="11323" spans="1:29">
      <c r="A11323">
        <v>46044</v>
      </c>
      <c r="B11323">
        <v>46044</v>
      </c>
      <c r="C11323" t="s">
        <v>34</v>
      </c>
      <c r="D11323" t="s">
        <v>35</v>
      </c>
      <c r="E11323" t="s">
        <v>36</v>
      </c>
      <c r="F11323">
        <v>13491</v>
      </c>
      <c r="G11323" t="s">
        <v>5043</v>
      </c>
      <c r="H11323" t="s">
        <v>5044</v>
      </c>
      <c r="I11323" t="s">
        <v>160</v>
      </c>
      <c r="N11323" t="s">
        <v>5045</v>
      </c>
      <c r="O11323">
        <v>771.4</v>
      </c>
      <c r="P11323">
        <v>800.95</v>
      </c>
      <c r="Q11323">
        <v>771</v>
      </c>
      <c r="R11323">
        <v>793.05</v>
      </c>
      <c r="S11323">
        <v>795.45</v>
      </c>
      <c r="T11323">
        <v>769.2</v>
      </c>
      <c r="V11323">
        <v>793</v>
      </c>
      <c r="Y11323">
        <v>379529</v>
      </c>
      <c r="Z11323">
        <v>301755773.30000001</v>
      </c>
      <c r="AA11323">
        <v>16822</v>
      </c>
      <c r="AB11323" t="s">
        <v>41</v>
      </c>
      <c r="AC11323">
        <v>1</v>
      </c>
    </row>
    <row r="11324" spans="1:29">
      <c r="A11324">
        <v>46044</v>
      </c>
      <c r="B11324">
        <v>46044</v>
      </c>
      <c r="C11324" t="s">
        <v>34</v>
      </c>
      <c r="D11324" t="s">
        <v>35</v>
      </c>
      <c r="E11324" t="s">
        <v>36</v>
      </c>
      <c r="F11324">
        <v>11860</v>
      </c>
      <c r="G11324" t="s">
        <v>5046</v>
      </c>
      <c r="H11324" t="s">
        <v>5047</v>
      </c>
      <c r="I11324" t="s">
        <v>160</v>
      </c>
      <c r="N11324" t="s">
        <v>5048</v>
      </c>
      <c r="O11324">
        <v>330</v>
      </c>
      <c r="P11324">
        <v>333.95</v>
      </c>
      <c r="Q11324">
        <v>322.3</v>
      </c>
      <c r="R11324">
        <v>323.64999999999998</v>
      </c>
      <c r="S11324">
        <v>324.39999999999998</v>
      </c>
      <c r="T11324">
        <v>327.9</v>
      </c>
      <c r="V11324">
        <v>323.60000000000002</v>
      </c>
      <c r="Y11324">
        <v>163726</v>
      </c>
      <c r="Z11324">
        <v>53412643.799999997</v>
      </c>
      <c r="AA11324">
        <v>5915</v>
      </c>
      <c r="AB11324" t="s">
        <v>41</v>
      </c>
      <c r="AC11324">
        <v>1</v>
      </c>
    </row>
    <row r="11325" spans="1:29">
      <c r="A11325">
        <v>46044</v>
      </c>
      <c r="B11325">
        <v>46044</v>
      </c>
      <c r="C11325" t="s">
        <v>34</v>
      </c>
      <c r="D11325" t="s">
        <v>35</v>
      </c>
      <c r="E11325" t="s">
        <v>36</v>
      </c>
      <c r="F11325">
        <v>14435</v>
      </c>
      <c r="G11325" t="s">
        <v>5049</v>
      </c>
      <c r="H11325" t="s">
        <v>5050</v>
      </c>
      <c r="I11325" t="s">
        <v>160</v>
      </c>
      <c r="N11325" t="s">
        <v>5051</v>
      </c>
      <c r="O11325">
        <v>513</v>
      </c>
      <c r="P11325">
        <v>528.95000000000005</v>
      </c>
      <c r="Q11325">
        <v>512.5</v>
      </c>
      <c r="R11325">
        <v>520.20000000000005</v>
      </c>
      <c r="S11325">
        <v>520</v>
      </c>
      <c r="T11325">
        <v>510.95</v>
      </c>
      <c r="V11325">
        <v>520.20000000000005</v>
      </c>
      <c r="Y11325">
        <v>1291752</v>
      </c>
      <c r="Z11325">
        <v>674494263.54999995</v>
      </c>
      <c r="AA11325">
        <v>35370</v>
      </c>
      <c r="AB11325" t="s">
        <v>41</v>
      </c>
      <c r="AC11325">
        <v>1</v>
      </c>
    </row>
    <row r="11326" spans="1:29">
      <c r="A11326">
        <v>46044</v>
      </c>
      <c r="B11326">
        <v>46044</v>
      </c>
      <c r="C11326" t="s">
        <v>34</v>
      </c>
      <c r="D11326" t="s">
        <v>35</v>
      </c>
      <c r="E11326" t="s">
        <v>36</v>
      </c>
      <c r="F11326">
        <v>15266</v>
      </c>
      <c r="G11326" t="s">
        <v>5052</v>
      </c>
      <c r="H11326" t="s">
        <v>5053</v>
      </c>
      <c r="I11326" t="s">
        <v>160</v>
      </c>
      <c r="N11326" t="s">
        <v>5054</v>
      </c>
      <c r="O11326">
        <v>567.9</v>
      </c>
      <c r="P11326">
        <v>584</v>
      </c>
      <c r="Q11326">
        <v>565</v>
      </c>
      <c r="R11326">
        <v>573.5</v>
      </c>
      <c r="S11326">
        <v>574.29999999999995</v>
      </c>
      <c r="T11326">
        <v>564.9</v>
      </c>
      <c r="V11326">
        <v>573.5</v>
      </c>
      <c r="Y11326">
        <v>90327</v>
      </c>
      <c r="Z11326">
        <v>52010523.850000001</v>
      </c>
      <c r="AA11326">
        <v>8542</v>
      </c>
      <c r="AB11326" t="s">
        <v>41</v>
      </c>
      <c r="AC11326">
        <v>1</v>
      </c>
    </row>
    <row r="11327" spans="1:29">
      <c r="A11327">
        <v>46044</v>
      </c>
      <c r="B11327">
        <v>46044</v>
      </c>
      <c r="C11327" t="s">
        <v>34</v>
      </c>
      <c r="D11327" t="s">
        <v>35</v>
      </c>
      <c r="E11327" t="s">
        <v>36</v>
      </c>
      <c r="F11327">
        <v>13637</v>
      </c>
      <c r="G11327" t="s">
        <v>5055</v>
      </c>
      <c r="H11327" t="s">
        <v>5056</v>
      </c>
      <c r="I11327" t="s">
        <v>160</v>
      </c>
      <c r="N11327" t="s">
        <v>5057</v>
      </c>
      <c r="O11327">
        <v>129.80000000000001</v>
      </c>
      <c r="P11327">
        <v>132.13999999999999</v>
      </c>
      <c r="Q11327">
        <v>128.27000000000001</v>
      </c>
      <c r="R11327">
        <v>131.28</v>
      </c>
      <c r="S11327">
        <v>131.54</v>
      </c>
      <c r="T11327">
        <v>127.14</v>
      </c>
      <c r="V11327">
        <v>131.30000000000001</v>
      </c>
      <c r="Y11327">
        <v>1834007</v>
      </c>
      <c r="Z11327">
        <v>239886425.22</v>
      </c>
      <c r="AA11327">
        <v>19223</v>
      </c>
      <c r="AB11327" t="s">
        <v>41</v>
      </c>
      <c r="AC11327">
        <v>1</v>
      </c>
    </row>
    <row r="11328" spans="1:29">
      <c r="A11328">
        <v>46044</v>
      </c>
      <c r="B11328">
        <v>46044</v>
      </c>
      <c r="C11328" t="s">
        <v>34</v>
      </c>
      <c r="D11328" t="s">
        <v>35</v>
      </c>
      <c r="E11328" t="s">
        <v>36</v>
      </c>
      <c r="F11328">
        <v>23621</v>
      </c>
      <c r="G11328" t="s">
        <v>5061</v>
      </c>
      <c r="H11328" t="s">
        <v>5062</v>
      </c>
      <c r="I11328" t="s">
        <v>160</v>
      </c>
      <c r="N11328" t="s">
        <v>5063</v>
      </c>
      <c r="O11328">
        <v>205.8</v>
      </c>
      <c r="P11328">
        <v>233.48</v>
      </c>
      <c r="Q11328">
        <v>205.8</v>
      </c>
      <c r="R11328">
        <v>215.35</v>
      </c>
      <c r="S11328">
        <v>217.9</v>
      </c>
      <c r="T11328">
        <v>203.78</v>
      </c>
      <c r="V11328">
        <v>215.35</v>
      </c>
      <c r="Y11328">
        <v>2406181</v>
      </c>
      <c r="Z11328">
        <v>534012475.39999998</v>
      </c>
      <c r="AA11328">
        <v>38848</v>
      </c>
      <c r="AB11328" t="s">
        <v>41</v>
      </c>
      <c r="AC11328">
        <v>1</v>
      </c>
    </row>
    <row r="11329" spans="1:29">
      <c r="A11329">
        <v>46044</v>
      </c>
      <c r="B11329">
        <v>46044</v>
      </c>
      <c r="C11329" t="s">
        <v>34</v>
      </c>
      <c r="D11329" t="s">
        <v>35</v>
      </c>
      <c r="E11329" t="s">
        <v>36</v>
      </c>
      <c r="F11329">
        <v>16927</v>
      </c>
      <c r="G11329" t="s">
        <v>5064</v>
      </c>
      <c r="H11329" t="s">
        <v>5065</v>
      </c>
      <c r="I11329" t="s">
        <v>160</v>
      </c>
      <c r="N11329" t="s">
        <v>5066</v>
      </c>
      <c r="O11329">
        <v>123.1</v>
      </c>
      <c r="P11329">
        <v>129.15</v>
      </c>
      <c r="Q11329">
        <v>122.35</v>
      </c>
      <c r="R11329">
        <v>125.22</v>
      </c>
      <c r="S11329">
        <v>126.49</v>
      </c>
      <c r="T11329">
        <v>122.18</v>
      </c>
      <c r="V11329">
        <v>125.22</v>
      </c>
      <c r="Y11329">
        <v>4537</v>
      </c>
      <c r="Z11329">
        <v>570710.05000000005</v>
      </c>
      <c r="AA11329">
        <v>209</v>
      </c>
      <c r="AB11329" t="s">
        <v>41</v>
      </c>
      <c r="AC11329">
        <v>1</v>
      </c>
    </row>
    <row r="11330" spans="1:29">
      <c r="A11330">
        <v>46044</v>
      </c>
      <c r="B11330">
        <v>46044</v>
      </c>
      <c r="C11330" t="s">
        <v>34</v>
      </c>
      <c r="D11330" t="s">
        <v>35</v>
      </c>
      <c r="E11330" t="s">
        <v>36</v>
      </c>
      <c r="F11330">
        <v>758460</v>
      </c>
      <c r="G11330" t="s">
        <v>5073</v>
      </c>
      <c r="H11330" t="s">
        <v>5074</v>
      </c>
      <c r="I11330" t="s">
        <v>160</v>
      </c>
      <c r="N11330" t="s">
        <v>5075</v>
      </c>
      <c r="O11330">
        <v>116.5</v>
      </c>
      <c r="P11330">
        <v>119.67</v>
      </c>
      <c r="Q11330">
        <v>116.5</v>
      </c>
      <c r="R11330">
        <v>118.54</v>
      </c>
      <c r="S11330">
        <v>118.43</v>
      </c>
      <c r="T11330">
        <v>115.4</v>
      </c>
      <c r="V11330">
        <v>118.55</v>
      </c>
      <c r="Y11330">
        <v>4356108</v>
      </c>
      <c r="Z11330">
        <v>511637043.36000001</v>
      </c>
      <c r="AA11330">
        <v>17362</v>
      </c>
      <c r="AB11330" t="s">
        <v>41</v>
      </c>
      <c r="AC11330">
        <v>1</v>
      </c>
    </row>
    <row r="11331" spans="1:29">
      <c r="A11331">
        <v>46044</v>
      </c>
      <c r="B11331">
        <v>46044</v>
      </c>
      <c r="C11331" t="s">
        <v>34</v>
      </c>
      <c r="D11331" t="s">
        <v>35</v>
      </c>
      <c r="E11331" t="s">
        <v>36</v>
      </c>
      <c r="F11331">
        <v>17869</v>
      </c>
      <c r="G11331" t="s">
        <v>5079</v>
      </c>
      <c r="H11331" t="s">
        <v>5080</v>
      </c>
      <c r="I11331" t="s">
        <v>160</v>
      </c>
      <c r="N11331" t="s">
        <v>5081</v>
      </c>
      <c r="O11331">
        <v>479.8</v>
      </c>
      <c r="P11331">
        <v>494.3</v>
      </c>
      <c r="Q11331">
        <v>479.25</v>
      </c>
      <c r="R11331">
        <v>492.35</v>
      </c>
      <c r="S11331">
        <v>491.3</v>
      </c>
      <c r="T11331">
        <v>477.8</v>
      </c>
      <c r="V11331">
        <v>492.35</v>
      </c>
      <c r="Y11331">
        <v>1249211</v>
      </c>
      <c r="Z11331">
        <v>612428614.04999995</v>
      </c>
      <c r="AA11331">
        <v>29162</v>
      </c>
      <c r="AB11331" t="s">
        <v>41</v>
      </c>
      <c r="AC11331">
        <v>1</v>
      </c>
    </row>
    <row r="11332" spans="1:29">
      <c r="A11332">
        <v>46044</v>
      </c>
      <c r="B11332">
        <v>46044</v>
      </c>
      <c r="C11332" t="s">
        <v>34</v>
      </c>
      <c r="D11332" t="s">
        <v>35</v>
      </c>
      <c r="E11332" t="s">
        <v>36</v>
      </c>
      <c r="F11332">
        <v>11880</v>
      </c>
      <c r="G11332" t="s">
        <v>5082</v>
      </c>
      <c r="H11332" t="s">
        <v>5083</v>
      </c>
      <c r="I11332" t="s">
        <v>160</v>
      </c>
      <c r="N11332" t="s">
        <v>5084</v>
      </c>
      <c r="O11332">
        <v>17250</v>
      </c>
      <c r="P11332">
        <v>17350</v>
      </c>
      <c r="Q11332">
        <v>16895</v>
      </c>
      <c r="R11332">
        <v>17190</v>
      </c>
      <c r="S11332">
        <v>16905</v>
      </c>
      <c r="T11332">
        <v>17100</v>
      </c>
      <c r="V11332">
        <v>17191.55</v>
      </c>
      <c r="Y11332">
        <v>1330</v>
      </c>
      <c r="Z11332">
        <v>22770615</v>
      </c>
      <c r="AA11332">
        <v>929</v>
      </c>
      <c r="AB11332" t="s">
        <v>41</v>
      </c>
      <c r="AC11332">
        <v>1</v>
      </c>
    </row>
    <row r="11333" spans="1:29">
      <c r="A11333">
        <v>46044</v>
      </c>
      <c r="B11333">
        <v>46044</v>
      </c>
      <c r="C11333" t="s">
        <v>34</v>
      </c>
      <c r="D11333" t="s">
        <v>35</v>
      </c>
      <c r="E11333" t="s">
        <v>36</v>
      </c>
      <c r="F11333">
        <v>19020</v>
      </c>
      <c r="G11333" t="s">
        <v>5085</v>
      </c>
      <c r="H11333" t="s">
        <v>5086</v>
      </c>
      <c r="I11333" t="s">
        <v>160</v>
      </c>
      <c r="N11333" t="s">
        <v>5087</v>
      </c>
      <c r="O11333">
        <v>270</v>
      </c>
      <c r="P11333">
        <v>271.60000000000002</v>
      </c>
      <c r="Q11333">
        <v>264.55</v>
      </c>
      <c r="R11333">
        <v>265.39999999999998</v>
      </c>
      <c r="S11333">
        <v>265.5</v>
      </c>
      <c r="T11333">
        <v>267.10000000000002</v>
      </c>
      <c r="V11333">
        <v>265.39999999999998</v>
      </c>
      <c r="Y11333">
        <v>825754</v>
      </c>
      <c r="Z11333">
        <v>220773381.5</v>
      </c>
      <c r="AA11333">
        <v>17018</v>
      </c>
      <c r="AB11333" t="s">
        <v>41</v>
      </c>
      <c r="AC11333">
        <v>1</v>
      </c>
    </row>
    <row r="11334" spans="1:29">
      <c r="A11334">
        <v>46044</v>
      </c>
      <c r="B11334">
        <v>46044</v>
      </c>
      <c r="C11334" t="s">
        <v>34</v>
      </c>
      <c r="D11334" t="s">
        <v>35</v>
      </c>
      <c r="E11334" t="s">
        <v>36</v>
      </c>
      <c r="F11334">
        <v>11723</v>
      </c>
      <c r="G11334" t="s">
        <v>5088</v>
      </c>
      <c r="H11334" t="s">
        <v>5089</v>
      </c>
      <c r="I11334" t="s">
        <v>160</v>
      </c>
      <c r="N11334" t="s">
        <v>5090</v>
      </c>
      <c r="O11334">
        <v>1180</v>
      </c>
      <c r="P11334">
        <v>1192</v>
      </c>
      <c r="Q11334">
        <v>1176.0999999999999</v>
      </c>
      <c r="R11334">
        <v>1184.4000000000001</v>
      </c>
      <c r="S11334">
        <v>1183.4000000000001</v>
      </c>
      <c r="T11334">
        <v>1174.5999999999999</v>
      </c>
      <c r="V11334">
        <v>1184.4000000000001</v>
      </c>
      <c r="Y11334">
        <v>1428697</v>
      </c>
      <c r="Z11334">
        <v>1690513425.3</v>
      </c>
      <c r="AA11334">
        <v>38002</v>
      </c>
      <c r="AB11334" t="s">
        <v>41</v>
      </c>
      <c r="AC11334">
        <v>1</v>
      </c>
    </row>
    <row r="11335" spans="1:29">
      <c r="A11335">
        <v>46044</v>
      </c>
      <c r="B11335">
        <v>46044</v>
      </c>
      <c r="C11335" t="s">
        <v>34</v>
      </c>
      <c r="D11335" t="s">
        <v>35</v>
      </c>
      <c r="E11335" t="s">
        <v>36</v>
      </c>
      <c r="F11335">
        <v>3237</v>
      </c>
      <c r="G11335" t="s">
        <v>5091</v>
      </c>
      <c r="H11335" t="s">
        <v>5092</v>
      </c>
      <c r="I11335" t="s">
        <v>160</v>
      </c>
      <c r="N11335" t="s">
        <v>5093</v>
      </c>
      <c r="O11335">
        <v>135.80000000000001</v>
      </c>
      <c r="P11335">
        <v>140.4</v>
      </c>
      <c r="Q11335">
        <v>134.47</v>
      </c>
      <c r="R11335">
        <v>135.55000000000001</v>
      </c>
      <c r="S11335">
        <v>136.4</v>
      </c>
      <c r="T11335">
        <v>133.86000000000001</v>
      </c>
      <c r="V11335">
        <v>135.55000000000001</v>
      </c>
      <c r="Y11335">
        <v>94766</v>
      </c>
      <c r="Z11335">
        <v>12900706.52</v>
      </c>
      <c r="AA11335">
        <v>1966</v>
      </c>
      <c r="AB11335" t="s">
        <v>41</v>
      </c>
      <c r="AC11335">
        <v>1</v>
      </c>
    </row>
    <row r="11336" spans="1:29">
      <c r="A11336">
        <v>46044</v>
      </c>
      <c r="B11336">
        <v>46044</v>
      </c>
      <c r="C11336" t="s">
        <v>34</v>
      </c>
      <c r="D11336" t="s">
        <v>35</v>
      </c>
      <c r="E11336" t="s">
        <v>36</v>
      </c>
      <c r="F11336">
        <v>7287</v>
      </c>
      <c r="G11336" t="s">
        <v>5094</v>
      </c>
      <c r="H11336" t="s">
        <v>5095</v>
      </c>
      <c r="I11336" t="s">
        <v>160</v>
      </c>
      <c r="N11336" t="s">
        <v>5096</v>
      </c>
      <c r="O11336">
        <v>72.599999999999994</v>
      </c>
      <c r="P11336">
        <v>78.099999999999994</v>
      </c>
      <c r="Q11336">
        <v>70.95</v>
      </c>
      <c r="R11336">
        <v>77.02</v>
      </c>
      <c r="S11336">
        <v>76</v>
      </c>
      <c r="T11336">
        <v>71.69</v>
      </c>
      <c r="V11336">
        <v>77.02</v>
      </c>
      <c r="Y11336">
        <v>15804767</v>
      </c>
      <c r="Z11336">
        <v>1191816471.5899999</v>
      </c>
      <c r="AA11336">
        <v>29731</v>
      </c>
      <c r="AB11336" t="s">
        <v>41</v>
      </c>
      <c r="AC11336">
        <v>1</v>
      </c>
    </row>
    <row r="11337" spans="1:29">
      <c r="A11337">
        <v>46044</v>
      </c>
      <c r="B11337">
        <v>46044</v>
      </c>
      <c r="C11337" t="s">
        <v>34</v>
      </c>
      <c r="D11337" t="s">
        <v>35</v>
      </c>
      <c r="E11337" t="s">
        <v>36</v>
      </c>
      <c r="F11337">
        <v>29590</v>
      </c>
      <c r="G11337" t="s">
        <v>5097</v>
      </c>
      <c r="H11337" t="s">
        <v>5098</v>
      </c>
      <c r="I11337" t="s">
        <v>160</v>
      </c>
      <c r="N11337" t="s">
        <v>5099</v>
      </c>
      <c r="O11337">
        <v>1998</v>
      </c>
      <c r="P11337">
        <v>2015.4</v>
      </c>
      <c r="Q11337">
        <v>1890.4</v>
      </c>
      <c r="R11337">
        <v>1926.5</v>
      </c>
      <c r="S11337">
        <v>1919.1</v>
      </c>
      <c r="T11337">
        <v>1960.1</v>
      </c>
      <c r="V11337">
        <v>1925.8</v>
      </c>
      <c r="Y11337">
        <v>7886</v>
      </c>
      <c r="Z11337">
        <v>15239912</v>
      </c>
      <c r="AA11337">
        <v>2071</v>
      </c>
      <c r="AB11337" t="s">
        <v>41</v>
      </c>
      <c r="AC11337">
        <v>1</v>
      </c>
    </row>
    <row r="11338" spans="1:29">
      <c r="A11338">
        <v>46044</v>
      </c>
      <c r="B11338">
        <v>46044</v>
      </c>
      <c r="C11338" t="s">
        <v>34</v>
      </c>
      <c r="D11338" t="s">
        <v>35</v>
      </c>
      <c r="E11338" t="s">
        <v>36</v>
      </c>
      <c r="F11338">
        <v>18096</v>
      </c>
      <c r="G11338" t="s">
        <v>5100</v>
      </c>
      <c r="H11338" t="s">
        <v>5101</v>
      </c>
      <c r="I11338" t="s">
        <v>160</v>
      </c>
      <c r="N11338" t="s">
        <v>5102</v>
      </c>
      <c r="O11338">
        <v>510</v>
      </c>
      <c r="P11338">
        <v>513.75</v>
      </c>
      <c r="Q11338">
        <v>498.3</v>
      </c>
      <c r="R11338">
        <v>501</v>
      </c>
      <c r="S11338">
        <v>500.4</v>
      </c>
      <c r="T11338">
        <v>507.5</v>
      </c>
      <c r="V11338">
        <v>501</v>
      </c>
      <c r="Y11338">
        <v>3527811</v>
      </c>
      <c r="Z11338">
        <v>1774997687.4000001</v>
      </c>
      <c r="AA11338">
        <v>46736</v>
      </c>
      <c r="AB11338" t="s">
        <v>41</v>
      </c>
      <c r="AC11338">
        <v>1</v>
      </c>
    </row>
    <row r="11339" spans="1:29">
      <c r="A11339">
        <v>46044</v>
      </c>
      <c r="B11339">
        <v>46044</v>
      </c>
      <c r="C11339" t="s">
        <v>34</v>
      </c>
      <c r="D11339" t="s">
        <v>35</v>
      </c>
      <c r="E11339" t="s">
        <v>36</v>
      </c>
      <c r="F11339">
        <v>2783</v>
      </c>
      <c r="G11339" t="s">
        <v>5103</v>
      </c>
      <c r="H11339" t="s">
        <v>5104</v>
      </c>
      <c r="I11339" t="s">
        <v>160</v>
      </c>
      <c r="N11339" t="s">
        <v>5105</v>
      </c>
      <c r="O11339">
        <v>662</v>
      </c>
      <c r="P11339">
        <v>674.35</v>
      </c>
      <c r="Q11339">
        <v>641.65</v>
      </c>
      <c r="R11339">
        <v>658.25</v>
      </c>
      <c r="S11339">
        <v>660</v>
      </c>
      <c r="T11339">
        <v>649.79999999999995</v>
      </c>
      <c r="V11339">
        <v>658.25</v>
      </c>
      <c r="Y11339">
        <v>149432</v>
      </c>
      <c r="Z11339">
        <v>98131228.549999997</v>
      </c>
      <c r="AA11339">
        <v>13512</v>
      </c>
      <c r="AB11339" t="s">
        <v>41</v>
      </c>
      <c r="AC11339">
        <v>1</v>
      </c>
    </row>
    <row r="11340" spans="1:29">
      <c r="A11340">
        <v>46044</v>
      </c>
      <c r="B11340">
        <v>46044</v>
      </c>
      <c r="C11340" t="s">
        <v>34</v>
      </c>
      <c r="D11340" t="s">
        <v>35</v>
      </c>
      <c r="E11340" t="s">
        <v>36</v>
      </c>
      <c r="F11340">
        <v>3637</v>
      </c>
      <c r="G11340" t="s">
        <v>5106</v>
      </c>
      <c r="H11340" t="s">
        <v>5107</v>
      </c>
      <c r="I11340" t="s">
        <v>160</v>
      </c>
      <c r="N11340" t="s">
        <v>5108</v>
      </c>
      <c r="O11340">
        <v>954.9</v>
      </c>
      <c r="P11340">
        <v>973.6</v>
      </c>
      <c r="Q11340">
        <v>952.1</v>
      </c>
      <c r="R11340">
        <v>968</v>
      </c>
      <c r="S11340">
        <v>961.2</v>
      </c>
      <c r="T11340">
        <v>946.8</v>
      </c>
      <c r="V11340">
        <v>968</v>
      </c>
      <c r="Y11340">
        <v>54209</v>
      </c>
      <c r="Z11340">
        <v>52260240.700000003</v>
      </c>
      <c r="AA11340">
        <v>7627</v>
      </c>
      <c r="AB11340" t="s">
        <v>41</v>
      </c>
      <c r="AC11340">
        <v>1</v>
      </c>
    </row>
    <row r="11341" spans="1:29">
      <c r="A11341">
        <v>46044</v>
      </c>
      <c r="B11341">
        <v>46044</v>
      </c>
      <c r="C11341" t="s">
        <v>34</v>
      </c>
      <c r="D11341" t="s">
        <v>35</v>
      </c>
      <c r="E11341" t="s">
        <v>36</v>
      </c>
      <c r="F11341">
        <v>7109</v>
      </c>
      <c r="G11341" t="s">
        <v>5109</v>
      </c>
      <c r="H11341" t="s">
        <v>5110</v>
      </c>
      <c r="I11341" t="s">
        <v>160</v>
      </c>
      <c r="N11341" t="s">
        <v>5111</v>
      </c>
      <c r="O11341">
        <v>70.5</v>
      </c>
      <c r="P11341">
        <v>73.489999999999995</v>
      </c>
      <c r="Q11341">
        <v>70.5</v>
      </c>
      <c r="R11341">
        <v>70.989999999999995</v>
      </c>
      <c r="S11341">
        <v>71</v>
      </c>
      <c r="T11341">
        <v>72.069999999999993</v>
      </c>
      <c r="V11341">
        <v>70.989999999999995</v>
      </c>
      <c r="Y11341">
        <v>15838</v>
      </c>
      <c r="Z11341">
        <v>1127780.95</v>
      </c>
      <c r="AA11341">
        <v>228</v>
      </c>
      <c r="AB11341" t="s">
        <v>41</v>
      </c>
      <c r="AC11341">
        <v>1</v>
      </c>
    </row>
    <row r="11342" spans="1:29">
      <c r="A11342">
        <v>46044</v>
      </c>
      <c r="B11342">
        <v>46044</v>
      </c>
      <c r="C11342" t="s">
        <v>34</v>
      </c>
      <c r="D11342" t="s">
        <v>35</v>
      </c>
      <c r="E11342" t="s">
        <v>36</v>
      </c>
      <c r="F11342">
        <v>22824</v>
      </c>
      <c r="G11342" t="s">
        <v>5115</v>
      </c>
      <c r="H11342" t="s">
        <v>5116</v>
      </c>
      <c r="I11342" t="s">
        <v>160</v>
      </c>
      <c r="N11342" t="s">
        <v>5117</v>
      </c>
      <c r="O11342">
        <v>231.45</v>
      </c>
      <c r="P11342">
        <v>235.8</v>
      </c>
      <c r="Q11342">
        <v>227</v>
      </c>
      <c r="R11342">
        <v>231.9</v>
      </c>
      <c r="S11342">
        <v>232.6</v>
      </c>
      <c r="T11342">
        <v>231.45</v>
      </c>
      <c r="V11342">
        <v>231.9</v>
      </c>
      <c r="Y11342">
        <v>77567</v>
      </c>
      <c r="Z11342">
        <v>17859071.199999999</v>
      </c>
      <c r="AA11342">
        <v>4979</v>
      </c>
      <c r="AB11342" t="s">
        <v>41</v>
      </c>
      <c r="AC11342">
        <v>1</v>
      </c>
    </row>
    <row r="11343" spans="1:29">
      <c r="A11343">
        <v>46044</v>
      </c>
      <c r="B11343">
        <v>46044</v>
      </c>
      <c r="C11343" t="s">
        <v>34</v>
      </c>
      <c r="D11343" t="s">
        <v>35</v>
      </c>
      <c r="E11343" t="s">
        <v>36</v>
      </c>
      <c r="F11343">
        <v>18553</v>
      </c>
      <c r="G11343" t="s">
        <v>11300</v>
      </c>
      <c r="H11343" t="s">
        <v>5119</v>
      </c>
      <c r="I11343" t="s">
        <v>160</v>
      </c>
      <c r="N11343" t="s">
        <v>5120</v>
      </c>
      <c r="O11343">
        <v>1328</v>
      </c>
      <c r="P11343">
        <v>1354.9</v>
      </c>
      <c r="Q11343">
        <v>1328</v>
      </c>
      <c r="R11343">
        <v>1332.8</v>
      </c>
      <c r="S11343">
        <v>1333.5</v>
      </c>
      <c r="T11343">
        <v>1324.2</v>
      </c>
      <c r="V11343">
        <v>1332.85</v>
      </c>
      <c r="Y11343">
        <v>15098</v>
      </c>
      <c r="Z11343">
        <v>20134852.100000001</v>
      </c>
      <c r="AA11343">
        <v>1958</v>
      </c>
      <c r="AB11343" t="s">
        <v>41</v>
      </c>
      <c r="AC11343">
        <v>1</v>
      </c>
    </row>
    <row r="11344" spans="1:29">
      <c r="A11344">
        <v>46044</v>
      </c>
      <c r="B11344">
        <v>46044</v>
      </c>
      <c r="C11344" t="s">
        <v>34</v>
      </c>
      <c r="D11344" t="s">
        <v>35</v>
      </c>
      <c r="E11344" t="s">
        <v>36</v>
      </c>
      <c r="F11344">
        <v>20224</v>
      </c>
      <c r="G11344" t="s">
        <v>5121</v>
      </c>
      <c r="H11344" t="s">
        <v>5122</v>
      </c>
      <c r="I11344" t="s">
        <v>160</v>
      </c>
      <c r="N11344" t="s">
        <v>5123</v>
      </c>
      <c r="O11344">
        <v>319.14999999999998</v>
      </c>
      <c r="P11344">
        <v>319.60000000000002</v>
      </c>
      <c r="Q11344">
        <v>308.35000000000002</v>
      </c>
      <c r="R11344">
        <v>315.55</v>
      </c>
      <c r="S11344">
        <v>315</v>
      </c>
      <c r="T11344">
        <v>312.14999999999998</v>
      </c>
      <c r="V11344">
        <v>315.55</v>
      </c>
      <c r="Y11344">
        <v>2958648</v>
      </c>
      <c r="Z11344">
        <v>927618186.45000005</v>
      </c>
      <c r="AA11344">
        <v>44602</v>
      </c>
      <c r="AB11344" t="s">
        <v>41</v>
      </c>
      <c r="AC11344">
        <v>1</v>
      </c>
    </row>
    <row r="11345" spans="1:29">
      <c r="A11345">
        <v>46044</v>
      </c>
      <c r="B11345">
        <v>46044</v>
      </c>
      <c r="C11345" t="s">
        <v>34</v>
      </c>
      <c r="D11345" t="s">
        <v>35</v>
      </c>
      <c r="E11345" t="s">
        <v>36</v>
      </c>
      <c r="F11345">
        <v>29962</v>
      </c>
      <c r="G11345" t="s">
        <v>5124</v>
      </c>
      <c r="H11345" t="s">
        <v>5125</v>
      </c>
      <c r="I11345" t="s">
        <v>160</v>
      </c>
      <c r="N11345" t="s">
        <v>5126</v>
      </c>
      <c r="O11345">
        <v>692.9</v>
      </c>
      <c r="P11345">
        <v>701.9</v>
      </c>
      <c r="Q11345">
        <v>685.05</v>
      </c>
      <c r="R11345">
        <v>688.1</v>
      </c>
      <c r="S11345">
        <v>688</v>
      </c>
      <c r="T11345">
        <v>688.7</v>
      </c>
      <c r="V11345">
        <v>688.05</v>
      </c>
      <c r="Y11345">
        <v>57201</v>
      </c>
      <c r="Z11345">
        <v>39525132.25</v>
      </c>
      <c r="AA11345">
        <v>4596</v>
      </c>
      <c r="AB11345" t="s">
        <v>41</v>
      </c>
      <c r="AC11345">
        <v>1</v>
      </c>
    </row>
    <row r="11346" spans="1:29">
      <c r="A11346">
        <v>46044</v>
      </c>
      <c r="B11346">
        <v>46044</v>
      </c>
      <c r="C11346" t="s">
        <v>34</v>
      </c>
      <c r="D11346" t="s">
        <v>35</v>
      </c>
      <c r="E11346" t="s">
        <v>36</v>
      </c>
      <c r="F11346">
        <v>15146</v>
      </c>
      <c r="G11346" t="s">
        <v>5127</v>
      </c>
      <c r="H11346" t="s">
        <v>5128</v>
      </c>
      <c r="I11346" t="s">
        <v>160</v>
      </c>
      <c r="N11346" t="s">
        <v>5129</v>
      </c>
      <c r="O11346">
        <v>246.65</v>
      </c>
      <c r="P11346">
        <v>252.05</v>
      </c>
      <c r="Q11346">
        <v>245.45</v>
      </c>
      <c r="R11346">
        <v>248.4</v>
      </c>
      <c r="S11346">
        <v>250.5</v>
      </c>
      <c r="T11346">
        <v>245.45</v>
      </c>
      <c r="V11346">
        <v>248.4</v>
      </c>
      <c r="Y11346">
        <v>1259351</v>
      </c>
      <c r="Z11346">
        <v>311992325.35000002</v>
      </c>
      <c r="AA11346">
        <v>28630</v>
      </c>
      <c r="AB11346" t="s">
        <v>41</v>
      </c>
      <c r="AC11346">
        <v>1</v>
      </c>
    </row>
    <row r="11347" spans="1:29">
      <c r="A11347">
        <v>46044</v>
      </c>
      <c r="B11347">
        <v>46044</v>
      </c>
      <c r="C11347" t="s">
        <v>34</v>
      </c>
      <c r="D11347" t="s">
        <v>35</v>
      </c>
      <c r="E11347" t="s">
        <v>36</v>
      </c>
      <c r="F11347">
        <v>21334</v>
      </c>
      <c r="G11347" t="s">
        <v>5130</v>
      </c>
      <c r="H11347" t="s">
        <v>5131</v>
      </c>
      <c r="I11347" t="s">
        <v>160</v>
      </c>
      <c r="N11347" t="s">
        <v>5132</v>
      </c>
      <c r="O11347">
        <v>839</v>
      </c>
      <c r="P11347">
        <v>862.9</v>
      </c>
      <c r="Q11347">
        <v>824.1</v>
      </c>
      <c r="R11347">
        <v>832.25</v>
      </c>
      <c r="S11347">
        <v>840.85</v>
      </c>
      <c r="T11347">
        <v>827.15</v>
      </c>
      <c r="V11347">
        <v>832.25</v>
      </c>
      <c r="Y11347">
        <v>276180</v>
      </c>
      <c r="Z11347">
        <v>232287173.59999999</v>
      </c>
      <c r="AA11347">
        <v>22310</v>
      </c>
      <c r="AB11347" t="s">
        <v>41</v>
      </c>
      <c r="AC11347">
        <v>1</v>
      </c>
    </row>
    <row r="11348" spans="1:29">
      <c r="A11348">
        <v>46044</v>
      </c>
      <c r="B11348">
        <v>46044</v>
      </c>
      <c r="C11348" t="s">
        <v>34</v>
      </c>
      <c r="D11348" t="s">
        <v>35</v>
      </c>
      <c r="E11348" t="s">
        <v>36</v>
      </c>
      <c r="F11348">
        <v>758221</v>
      </c>
      <c r="G11348" t="s">
        <v>5133</v>
      </c>
      <c r="H11348" t="s">
        <v>5134</v>
      </c>
      <c r="I11348" t="s">
        <v>266</v>
      </c>
      <c r="N11348" t="s">
        <v>5135</v>
      </c>
      <c r="O11348">
        <v>36.5</v>
      </c>
      <c r="P11348">
        <v>38.950000000000003</v>
      </c>
      <c r="Q11348">
        <v>36.5</v>
      </c>
      <c r="R11348">
        <v>36.950000000000003</v>
      </c>
      <c r="S11348">
        <v>36.950000000000003</v>
      </c>
      <c r="T11348">
        <v>38.450000000000003</v>
      </c>
      <c r="V11348">
        <v>36.950000000000003</v>
      </c>
      <c r="Y11348">
        <v>206000</v>
      </c>
      <c r="Z11348">
        <v>7643600</v>
      </c>
      <c r="AA11348">
        <v>67</v>
      </c>
      <c r="AB11348" t="s">
        <v>41</v>
      </c>
      <c r="AC11348">
        <v>2000</v>
      </c>
    </row>
    <row r="11349" spans="1:29">
      <c r="A11349">
        <v>46044</v>
      </c>
      <c r="B11349">
        <v>46044</v>
      </c>
      <c r="C11349" t="s">
        <v>34</v>
      </c>
      <c r="D11349" t="s">
        <v>35</v>
      </c>
      <c r="E11349" t="s">
        <v>36</v>
      </c>
      <c r="F11349">
        <v>1802</v>
      </c>
      <c r="G11349" t="s">
        <v>5139</v>
      </c>
      <c r="H11349" t="s">
        <v>5140</v>
      </c>
      <c r="I11349" t="s">
        <v>160</v>
      </c>
      <c r="N11349" t="s">
        <v>5141</v>
      </c>
      <c r="O11349">
        <v>8.19</v>
      </c>
      <c r="P11349">
        <v>9.26</v>
      </c>
      <c r="Q11349">
        <v>8.0299999999999994</v>
      </c>
      <c r="R11349">
        <v>8.9499999999999993</v>
      </c>
      <c r="S11349">
        <v>9.02</v>
      </c>
      <c r="T11349">
        <v>7.97</v>
      </c>
      <c r="V11349">
        <v>8.9499999999999993</v>
      </c>
      <c r="Y11349">
        <v>16879723</v>
      </c>
      <c r="Z11349">
        <v>146468498.78</v>
      </c>
      <c r="AA11349">
        <v>14105</v>
      </c>
      <c r="AB11349" t="s">
        <v>41</v>
      </c>
      <c r="AC11349">
        <v>1</v>
      </c>
    </row>
    <row r="11350" spans="1:29">
      <c r="A11350">
        <v>46044</v>
      </c>
      <c r="B11350">
        <v>46044</v>
      </c>
      <c r="C11350" t="s">
        <v>34</v>
      </c>
      <c r="D11350" t="s">
        <v>35</v>
      </c>
      <c r="E11350" t="s">
        <v>36</v>
      </c>
      <c r="F11350">
        <v>14667</v>
      </c>
      <c r="G11350" t="s">
        <v>5148</v>
      </c>
      <c r="H11350" t="s">
        <v>5149</v>
      </c>
      <c r="I11350" t="s">
        <v>160</v>
      </c>
      <c r="N11350" t="s">
        <v>5150</v>
      </c>
      <c r="O11350">
        <v>24.39</v>
      </c>
      <c r="P11350">
        <v>25.71</v>
      </c>
      <c r="Q11350">
        <v>24.39</v>
      </c>
      <c r="R11350">
        <v>25.05</v>
      </c>
      <c r="S11350">
        <v>25.14</v>
      </c>
      <c r="T11350">
        <v>24.39</v>
      </c>
      <c r="V11350">
        <v>25.04</v>
      </c>
      <c r="Y11350">
        <v>71513</v>
      </c>
      <c r="Z11350">
        <v>1795694.65</v>
      </c>
      <c r="AA11350">
        <v>558</v>
      </c>
      <c r="AB11350" t="s">
        <v>41</v>
      </c>
      <c r="AC11350">
        <v>1</v>
      </c>
    </row>
    <row r="11351" spans="1:29">
      <c r="A11351">
        <v>46044</v>
      </c>
      <c r="B11351">
        <v>46044</v>
      </c>
      <c r="C11351" t="s">
        <v>34</v>
      </c>
      <c r="D11351" t="s">
        <v>35</v>
      </c>
      <c r="E11351" t="s">
        <v>36</v>
      </c>
      <c r="F11351">
        <v>27079</v>
      </c>
      <c r="G11351" t="s">
        <v>5151</v>
      </c>
      <c r="H11351" t="s">
        <v>5152</v>
      </c>
      <c r="I11351" t="s">
        <v>160</v>
      </c>
      <c r="N11351" t="s">
        <v>5153</v>
      </c>
      <c r="O11351">
        <v>312</v>
      </c>
      <c r="P11351">
        <v>317.7</v>
      </c>
      <c r="Q11351">
        <v>297.10000000000002</v>
      </c>
      <c r="R11351">
        <v>298.14999999999998</v>
      </c>
      <c r="S11351">
        <v>299.89999999999998</v>
      </c>
      <c r="T11351">
        <v>303.60000000000002</v>
      </c>
      <c r="V11351">
        <v>298.14999999999998</v>
      </c>
      <c r="Y11351">
        <v>549137</v>
      </c>
      <c r="Z11351">
        <v>167050591.94999999</v>
      </c>
      <c r="AA11351">
        <v>13477</v>
      </c>
      <c r="AB11351" t="s">
        <v>41</v>
      </c>
      <c r="AC11351">
        <v>1</v>
      </c>
    </row>
    <row r="11352" spans="1:29">
      <c r="A11352">
        <v>46044</v>
      </c>
      <c r="B11352">
        <v>46044</v>
      </c>
      <c r="C11352" t="s">
        <v>34</v>
      </c>
      <c r="D11352" t="s">
        <v>35</v>
      </c>
      <c r="E11352" t="s">
        <v>36</v>
      </c>
      <c r="F11352">
        <v>23459</v>
      </c>
      <c r="G11352" t="s">
        <v>5154</v>
      </c>
      <c r="H11352" t="s">
        <v>5155</v>
      </c>
      <c r="I11352" t="s">
        <v>266</v>
      </c>
      <c r="N11352" t="s">
        <v>5156</v>
      </c>
      <c r="O11352">
        <v>61.1</v>
      </c>
      <c r="P11352">
        <v>65</v>
      </c>
      <c r="Q11352">
        <v>60.5</v>
      </c>
      <c r="R11352">
        <v>61.45</v>
      </c>
      <c r="S11352">
        <v>61.4</v>
      </c>
      <c r="T11352">
        <v>59.5</v>
      </c>
      <c r="V11352">
        <v>61.45</v>
      </c>
      <c r="Y11352">
        <v>22800</v>
      </c>
      <c r="Z11352">
        <v>1416330</v>
      </c>
      <c r="AA11352">
        <v>36</v>
      </c>
      <c r="AB11352" t="s">
        <v>41</v>
      </c>
      <c r="AC11352">
        <v>600</v>
      </c>
    </row>
    <row r="11353" spans="1:29">
      <c r="A11353">
        <v>46044</v>
      </c>
      <c r="B11353">
        <v>46044</v>
      </c>
      <c r="C11353" t="s">
        <v>34</v>
      </c>
      <c r="D11353" t="s">
        <v>35</v>
      </c>
      <c r="E11353" t="s">
        <v>36</v>
      </c>
      <c r="F11353">
        <v>1805</v>
      </c>
      <c r="G11353" t="s">
        <v>5157</v>
      </c>
      <c r="H11353" t="s">
        <v>5158</v>
      </c>
      <c r="I11353" t="s">
        <v>160</v>
      </c>
      <c r="N11353" t="s">
        <v>5159</v>
      </c>
      <c r="O11353">
        <v>199.4</v>
      </c>
      <c r="P11353">
        <v>228</v>
      </c>
      <c r="Q11353">
        <v>199.4</v>
      </c>
      <c r="R11353">
        <v>225.4</v>
      </c>
      <c r="S11353">
        <v>225</v>
      </c>
      <c r="T11353">
        <v>204.78</v>
      </c>
      <c r="V11353">
        <v>225.4</v>
      </c>
      <c r="Y11353">
        <v>139134</v>
      </c>
      <c r="Z11353">
        <v>30113554.25</v>
      </c>
      <c r="AA11353">
        <v>4457</v>
      </c>
      <c r="AB11353" t="s">
        <v>41</v>
      </c>
      <c r="AC11353">
        <v>1</v>
      </c>
    </row>
    <row r="11354" spans="1:29">
      <c r="A11354">
        <v>46044</v>
      </c>
      <c r="B11354">
        <v>46044</v>
      </c>
      <c r="C11354" t="s">
        <v>34</v>
      </c>
      <c r="D11354" t="s">
        <v>35</v>
      </c>
      <c r="E11354" t="s">
        <v>36</v>
      </c>
      <c r="F11354">
        <v>29192</v>
      </c>
      <c r="G11354" t="s">
        <v>5160</v>
      </c>
      <c r="H11354" t="s">
        <v>5161</v>
      </c>
      <c r="I11354" t="s">
        <v>266</v>
      </c>
      <c r="N11354" t="s">
        <v>5162</v>
      </c>
      <c r="O11354">
        <v>87.3</v>
      </c>
      <c r="P11354">
        <v>92</v>
      </c>
      <c r="Q11354">
        <v>87.3</v>
      </c>
      <c r="R11354">
        <v>90.65</v>
      </c>
      <c r="S11354">
        <v>92</v>
      </c>
      <c r="T11354">
        <v>86.15</v>
      </c>
      <c r="V11354">
        <v>90.65</v>
      </c>
      <c r="Y11354">
        <v>10000</v>
      </c>
      <c r="Z11354">
        <v>901750</v>
      </c>
      <c r="AA11354">
        <v>10</v>
      </c>
      <c r="AB11354" t="s">
        <v>41</v>
      </c>
      <c r="AC11354">
        <v>1000</v>
      </c>
    </row>
    <row r="11355" spans="1:29">
      <c r="A11355">
        <v>46044</v>
      </c>
      <c r="B11355">
        <v>46044</v>
      </c>
      <c r="C11355" t="s">
        <v>34</v>
      </c>
      <c r="D11355" t="s">
        <v>35</v>
      </c>
      <c r="E11355" t="s">
        <v>36</v>
      </c>
      <c r="F11355">
        <v>1808</v>
      </c>
      <c r="G11355" t="s">
        <v>5163</v>
      </c>
      <c r="H11355" t="s">
        <v>5164</v>
      </c>
      <c r="I11355" t="s">
        <v>160</v>
      </c>
      <c r="N11355" t="s">
        <v>5165</v>
      </c>
      <c r="O11355">
        <v>964.7</v>
      </c>
      <c r="P11355">
        <v>995.95</v>
      </c>
      <c r="Q11355">
        <v>964.7</v>
      </c>
      <c r="R11355">
        <v>993.5</v>
      </c>
      <c r="S11355">
        <v>995</v>
      </c>
      <c r="T11355">
        <v>964.7</v>
      </c>
      <c r="V11355">
        <v>993.5</v>
      </c>
      <c r="Y11355">
        <v>149248</v>
      </c>
      <c r="Z11355">
        <v>147669406.30000001</v>
      </c>
      <c r="AA11355">
        <v>14215</v>
      </c>
      <c r="AB11355" t="s">
        <v>41</v>
      </c>
      <c r="AC11355">
        <v>1</v>
      </c>
    </row>
    <row r="11356" spans="1:29">
      <c r="A11356">
        <v>46044</v>
      </c>
      <c r="B11356">
        <v>46044</v>
      </c>
      <c r="C11356" t="s">
        <v>34</v>
      </c>
      <c r="D11356" t="s">
        <v>35</v>
      </c>
      <c r="E11356" t="s">
        <v>36</v>
      </c>
      <c r="F11356">
        <v>1811</v>
      </c>
      <c r="G11356" t="s">
        <v>5166</v>
      </c>
      <c r="H11356" t="s">
        <v>5167</v>
      </c>
      <c r="I11356" t="s">
        <v>160</v>
      </c>
      <c r="N11356" t="s">
        <v>5168</v>
      </c>
      <c r="O11356">
        <v>118</v>
      </c>
      <c r="P11356">
        <v>118</v>
      </c>
      <c r="Q11356">
        <v>111.7</v>
      </c>
      <c r="R11356">
        <v>112.76</v>
      </c>
      <c r="S11356">
        <v>113.7</v>
      </c>
      <c r="T11356">
        <v>113.06</v>
      </c>
      <c r="V11356">
        <v>114.15</v>
      </c>
      <c r="Y11356">
        <v>5069</v>
      </c>
      <c r="Z11356">
        <v>572456.55000000005</v>
      </c>
      <c r="AA11356">
        <v>132</v>
      </c>
      <c r="AB11356" t="s">
        <v>41</v>
      </c>
      <c r="AC11356">
        <v>1</v>
      </c>
    </row>
    <row r="11357" spans="1:29">
      <c r="A11357">
        <v>46044</v>
      </c>
      <c r="B11357">
        <v>46044</v>
      </c>
      <c r="C11357" t="s">
        <v>34</v>
      </c>
      <c r="D11357" t="s">
        <v>35</v>
      </c>
      <c r="E11357" t="s">
        <v>36</v>
      </c>
      <c r="F11357">
        <v>25443</v>
      </c>
      <c r="G11357" t="s">
        <v>5169</v>
      </c>
      <c r="H11357" t="s">
        <v>5170</v>
      </c>
      <c r="I11357" t="s">
        <v>266</v>
      </c>
      <c r="N11357" t="s">
        <v>5171</v>
      </c>
      <c r="O11357">
        <v>21.1</v>
      </c>
      <c r="P11357">
        <v>21.15</v>
      </c>
      <c r="Q11357">
        <v>20</v>
      </c>
      <c r="R11357">
        <v>20</v>
      </c>
      <c r="S11357">
        <v>20</v>
      </c>
      <c r="T11357">
        <v>19.8</v>
      </c>
      <c r="V11357">
        <v>20</v>
      </c>
      <c r="Y11357">
        <v>14000</v>
      </c>
      <c r="Z11357">
        <v>288500</v>
      </c>
      <c r="AA11357">
        <v>7</v>
      </c>
      <c r="AB11357" t="s">
        <v>41</v>
      </c>
      <c r="AC11357">
        <v>2000</v>
      </c>
    </row>
    <row r="11358" spans="1:29">
      <c r="A11358">
        <v>46044</v>
      </c>
      <c r="B11358">
        <v>46044</v>
      </c>
      <c r="C11358" t="s">
        <v>34</v>
      </c>
      <c r="D11358" t="s">
        <v>35</v>
      </c>
      <c r="E11358" t="s">
        <v>36</v>
      </c>
      <c r="F11358">
        <v>758558</v>
      </c>
      <c r="G11358" t="s">
        <v>5172</v>
      </c>
      <c r="H11358" t="s">
        <v>5173</v>
      </c>
      <c r="I11358" t="s">
        <v>160</v>
      </c>
      <c r="N11358" t="s">
        <v>5174</v>
      </c>
      <c r="O11358">
        <v>332</v>
      </c>
      <c r="P11358">
        <v>355</v>
      </c>
      <c r="Q11358">
        <v>330.9</v>
      </c>
      <c r="R11358">
        <v>343.45</v>
      </c>
      <c r="S11358">
        <v>350</v>
      </c>
      <c r="T11358">
        <v>334.8</v>
      </c>
      <c r="V11358">
        <v>342.8</v>
      </c>
      <c r="Y11358">
        <v>77127</v>
      </c>
      <c r="Z11358">
        <v>26311962.75</v>
      </c>
      <c r="AA11358">
        <v>2222</v>
      </c>
      <c r="AB11358" t="s">
        <v>41</v>
      </c>
      <c r="AC11358">
        <v>1</v>
      </c>
    </row>
    <row r="11359" spans="1:29">
      <c r="A11359">
        <v>46044</v>
      </c>
      <c r="B11359">
        <v>46044</v>
      </c>
      <c r="C11359" t="s">
        <v>34</v>
      </c>
      <c r="D11359" t="s">
        <v>35</v>
      </c>
      <c r="E11359" t="s">
        <v>36</v>
      </c>
      <c r="F11359">
        <v>1814</v>
      </c>
      <c r="G11359" t="s">
        <v>5175</v>
      </c>
      <c r="H11359" t="s">
        <v>5176</v>
      </c>
      <c r="I11359" t="s">
        <v>160</v>
      </c>
      <c r="N11359" t="s">
        <v>5177</v>
      </c>
      <c r="O11359">
        <v>1079.5999999999999</v>
      </c>
      <c r="P11359">
        <v>1109.9000000000001</v>
      </c>
      <c r="Q11359">
        <v>1079.4000000000001</v>
      </c>
      <c r="R11359">
        <v>1104.8</v>
      </c>
      <c r="S11359">
        <v>1107.7</v>
      </c>
      <c r="T11359">
        <v>1074.4000000000001</v>
      </c>
      <c r="V11359">
        <v>1104.8</v>
      </c>
      <c r="Y11359">
        <v>59415</v>
      </c>
      <c r="Z11359">
        <v>65192219.200000003</v>
      </c>
      <c r="AA11359">
        <v>9049</v>
      </c>
      <c r="AB11359" t="s">
        <v>41</v>
      </c>
      <c r="AC11359">
        <v>1</v>
      </c>
    </row>
    <row r="11360" spans="1:29">
      <c r="A11360">
        <v>46044</v>
      </c>
      <c r="B11360">
        <v>46044</v>
      </c>
      <c r="C11360" t="s">
        <v>34</v>
      </c>
      <c r="D11360" t="s">
        <v>35</v>
      </c>
      <c r="E11360" t="s">
        <v>36</v>
      </c>
      <c r="F11360">
        <v>2955</v>
      </c>
      <c r="G11360" t="s">
        <v>5178</v>
      </c>
      <c r="H11360" t="s">
        <v>5179</v>
      </c>
      <c r="I11360" t="s">
        <v>160</v>
      </c>
      <c r="N11360" t="s">
        <v>5180</v>
      </c>
      <c r="O11360">
        <v>398.45</v>
      </c>
      <c r="P11360">
        <v>403.85</v>
      </c>
      <c r="Q11360">
        <v>369.85</v>
      </c>
      <c r="R11360">
        <v>373.55</v>
      </c>
      <c r="S11360">
        <v>378.45</v>
      </c>
      <c r="T11360">
        <v>396.55</v>
      </c>
      <c r="V11360">
        <v>373.55</v>
      </c>
      <c r="Y11360">
        <v>18017001</v>
      </c>
      <c r="Z11360">
        <v>6922062143.1499996</v>
      </c>
      <c r="AA11360">
        <v>168727</v>
      </c>
      <c r="AB11360" t="s">
        <v>41</v>
      </c>
      <c r="AC11360">
        <v>1</v>
      </c>
    </row>
    <row r="11361" spans="1:29">
      <c r="A11361">
        <v>46044</v>
      </c>
      <c r="B11361">
        <v>46044</v>
      </c>
      <c r="C11361" t="s">
        <v>34</v>
      </c>
      <c r="D11361" t="s">
        <v>35</v>
      </c>
      <c r="E11361" t="s">
        <v>36</v>
      </c>
      <c r="F11361">
        <v>15156</v>
      </c>
      <c r="G11361" t="s">
        <v>5181</v>
      </c>
      <c r="H11361" t="s">
        <v>5182</v>
      </c>
      <c r="I11361" t="s">
        <v>160</v>
      </c>
      <c r="N11361" t="s">
        <v>5183</v>
      </c>
      <c r="O11361">
        <v>559</v>
      </c>
      <c r="P11361">
        <v>592.04999999999995</v>
      </c>
      <c r="Q11361">
        <v>558.95000000000005</v>
      </c>
      <c r="R11361">
        <v>573.9</v>
      </c>
      <c r="S11361">
        <v>568.5</v>
      </c>
      <c r="T11361">
        <v>558</v>
      </c>
      <c r="V11361">
        <v>574.1</v>
      </c>
      <c r="Y11361">
        <v>2186</v>
      </c>
      <c r="Z11361">
        <v>1258190.3500000001</v>
      </c>
      <c r="AA11361">
        <v>183</v>
      </c>
      <c r="AB11361" t="s">
        <v>41</v>
      </c>
      <c r="AC11361">
        <v>1</v>
      </c>
    </row>
    <row r="11362" spans="1:29">
      <c r="A11362">
        <v>46044</v>
      </c>
      <c r="B11362">
        <v>46044</v>
      </c>
      <c r="C11362" t="s">
        <v>34</v>
      </c>
      <c r="D11362" t="s">
        <v>35</v>
      </c>
      <c r="E11362" t="s">
        <v>36</v>
      </c>
      <c r="F11362">
        <v>21119</v>
      </c>
      <c r="G11362" t="s">
        <v>5184</v>
      </c>
      <c r="H11362" t="s">
        <v>5185</v>
      </c>
      <c r="I11362" t="s">
        <v>160</v>
      </c>
      <c r="N11362" t="s">
        <v>5186</v>
      </c>
      <c r="O11362">
        <v>4551.1000000000004</v>
      </c>
      <c r="P11362">
        <v>4746</v>
      </c>
      <c r="Q11362">
        <v>4551.1000000000004</v>
      </c>
      <c r="R11362">
        <v>4720.2</v>
      </c>
      <c r="S11362">
        <v>4705</v>
      </c>
      <c r="T11362">
        <v>4571.8</v>
      </c>
      <c r="V11362">
        <v>4720.2</v>
      </c>
      <c r="Y11362">
        <v>985</v>
      </c>
      <c r="Z11362">
        <v>4610033.2</v>
      </c>
      <c r="AA11362">
        <v>358</v>
      </c>
      <c r="AB11362" t="s">
        <v>41</v>
      </c>
      <c r="AC11362">
        <v>1</v>
      </c>
    </row>
    <row r="11363" spans="1:29">
      <c r="A11363">
        <v>46044</v>
      </c>
      <c r="B11363">
        <v>46044</v>
      </c>
      <c r="C11363" t="s">
        <v>34</v>
      </c>
      <c r="D11363" t="s">
        <v>35</v>
      </c>
      <c r="E11363" t="s">
        <v>36</v>
      </c>
      <c r="F11363">
        <v>18889</v>
      </c>
      <c r="G11363" t="s">
        <v>5187</v>
      </c>
      <c r="H11363" t="s">
        <v>5188</v>
      </c>
      <c r="I11363" t="s">
        <v>160</v>
      </c>
      <c r="N11363" t="s">
        <v>5189</v>
      </c>
      <c r="O11363">
        <v>677.65</v>
      </c>
      <c r="P11363">
        <v>687.85</v>
      </c>
      <c r="Q11363">
        <v>677.65</v>
      </c>
      <c r="R11363">
        <v>684.35</v>
      </c>
      <c r="S11363">
        <v>685.55</v>
      </c>
      <c r="T11363">
        <v>674.55</v>
      </c>
      <c r="V11363">
        <v>684.35</v>
      </c>
      <c r="Y11363">
        <v>12437</v>
      </c>
      <c r="Z11363">
        <v>8502771.1500000004</v>
      </c>
      <c r="AA11363">
        <v>1245</v>
      </c>
      <c r="AB11363" t="s">
        <v>41</v>
      </c>
      <c r="AC11363">
        <v>1</v>
      </c>
    </row>
    <row r="11364" spans="1:29">
      <c r="A11364">
        <v>46044</v>
      </c>
      <c r="B11364">
        <v>46044</v>
      </c>
      <c r="C11364" t="s">
        <v>34</v>
      </c>
      <c r="D11364" t="s">
        <v>35</v>
      </c>
      <c r="E11364" t="s">
        <v>36</v>
      </c>
      <c r="F11364">
        <v>1826</v>
      </c>
      <c r="G11364" t="s">
        <v>5196</v>
      </c>
      <c r="H11364" t="s">
        <v>5197</v>
      </c>
      <c r="I11364" t="s">
        <v>160</v>
      </c>
      <c r="N11364" t="s">
        <v>5198</v>
      </c>
      <c r="O11364">
        <v>210.1</v>
      </c>
      <c r="P11364">
        <v>214.97</v>
      </c>
      <c r="Q11364">
        <v>206.5</v>
      </c>
      <c r="R11364">
        <v>208.37</v>
      </c>
      <c r="S11364">
        <v>208.02</v>
      </c>
      <c r="T11364">
        <v>208.79</v>
      </c>
      <c r="V11364">
        <v>208.45</v>
      </c>
      <c r="Y11364">
        <v>127103</v>
      </c>
      <c r="Z11364">
        <v>26448870.280000001</v>
      </c>
      <c r="AA11364">
        <v>1647</v>
      </c>
      <c r="AB11364" t="s">
        <v>41</v>
      </c>
      <c r="AC11364">
        <v>1</v>
      </c>
    </row>
    <row r="11365" spans="1:29">
      <c r="A11365">
        <v>46044</v>
      </c>
      <c r="B11365">
        <v>46044</v>
      </c>
      <c r="C11365" t="s">
        <v>34</v>
      </c>
      <c r="D11365" t="s">
        <v>35</v>
      </c>
      <c r="E11365" t="s">
        <v>36</v>
      </c>
      <c r="F11365">
        <v>13457</v>
      </c>
      <c r="G11365" t="s">
        <v>5199</v>
      </c>
      <c r="H11365" t="s">
        <v>5200</v>
      </c>
      <c r="I11365" t="s">
        <v>160</v>
      </c>
      <c r="N11365" t="s">
        <v>5201</v>
      </c>
      <c r="O11365">
        <v>21.87</v>
      </c>
      <c r="P11365">
        <v>22.35</v>
      </c>
      <c r="Q11365">
        <v>21.56</v>
      </c>
      <c r="R11365">
        <v>21.94</v>
      </c>
      <c r="S11365">
        <v>21.7</v>
      </c>
      <c r="T11365">
        <v>21.95</v>
      </c>
      <c r="V11365">
        <v>21.94</v>
      </c>
      <c r="Y11365">
        <v>1139136</v>
      </c>
      <c r="Z11365">
        <v>25025459.879999999</v>
      </c>
      <c r="AA11365">
        <v>3119</v>
      </c>
      <c r="AB11365" t="s">
        <v>41</v>
      </c>
      <c r="AC11365">
        <v>1</v>
      </c>
    </row>
    <row r="11366" spans="1:29">
      <c r="A11366">
        <v>46044</v>
      </c>
      <c r="B11366">
        <v>46044</v>
      </c>
      <c r="C11366" t="s">
        <v>34</v>
      </c>
      <c r="D11366" t="s">
        <v>35</v>
      </c>
      <c r="E11366" t="s">
        <v>36</v>
      </c>
      <c r="F11366">
        <v>13814</v>
      </c>
      <c r="G11366" t="s">
        <v>5202</v>
      </c>
      <c r="H11366" t="s">
        <v>5203</v>
      </c>
      <c r="I11366" t="s">
        <v>160</v>
      </c>
      <c r="N11366" t="s">
        <v>5204</v>
      </c>
      <c r="O11366">
        <v>5.89</v>
      </c>
      <c r="P11366">
        <v>6.19</v>
      </c>
      <c r="Q11366">
        <v>5.7</v>
      </c>
      <c r="R11366">
        <v>5.77</v>
      </c>
      <c r="S11366">
        <v>5.8</v>
      </c>
      <c r="T11366">
        <v>5.89</v>
      </c>
      <c r="V11366">
        <v>5.77</v>
      </c>
      <c r="Y11366">
        <v>2589062</v>
      </c>
      <c r="Z11366">
        <v>15366019.42</v>
      </c>
      <c r="AA11366">
        <v>2795</v>
      </c>
      <c r="AB11366" t="s">
        <v>41</v>
      </c>
      <c r="AC11366">
        <v>1</v>
      </c>
    </row>
    <row r="11367" spans="1:29">
      <c r="A11367">
        <v>46044</v>
      </c>
      <c r="B11367">
        <v>46044</v>
      </c>
      <c r="C11367" t="s">
        <v>34</v>
      </c>
      <c r="D11367" t="s">
        <v>35</v>
      </c>
      <c r="E11367" t="s">
        <v>36</v>
      </c>
      <c r="F11367">
        <v>25786</v>
      </c>
      <c r="G11367" t="s">
        <v>5205</v>
      </c>
      <c r="H11367" t="s">
        <v>5206</v>
      </c>
      <c r="I11367" t="s">
        <v>160</v>
      </c>
      <c r="N11367" t="s">
        <v>5207</v>
      </c>
      <c r="O11367">
        <v>1.55</v>
      </c>
      <c r="P11367">
        <v>1.58</v>
      </c>
      <c r="Q11367">
        <v>1.52</v>
      </c>
      <c r="R11367">
        <v>1.54</v>
      </c>
      <c r="S11367">
        <v>1.56</v>
      </c>
      <c r="T11367">
        <v>1.54</v>
      </c>
      <c r="V11367">
        <v>1.54</v>
      </c>
      <c r="Y11367">
        <v>162515</v>
      </c>
      <c r="Z11367">
        <v>251206.11</v>
      </c>
      <c r="AA11367">
        <v>22105</v>
      </c>
      <c r="AB11367" t="s">
        <v>41</v>
      </c>
      <c r="AC11367">
        <v>1</v>
      </c>
    </row>
    <row r="11368" spans="1:29">
      <c r="A11368">
        <v>46044</v>
      </c>
      <c r="B11368">
        <v>46044</v>
      </c>
      <c r="C11368" t="s">
        <v>34</v>
      </c>
      <c r="D11368" t="s">
        <v>35</v>
      </c>
      <c r="E11368" t="s">
        <v>36</v>
      </c>
      <c r="F11368">
        <v>11208</v>
      </c>
      <c r="G11368" t="s">
        <v>5214</v>
      </c>
      <c r="H11368" t="s">
        <v>5215</v>
      </c>
      <c r="I11368" t="s">
        <v>266</v>
      </c>
      <c r="N11368" t="s">
        <v>5216</v>
      </c>
      <c r="O11368">
        <v>151</v>
      </c>
      <c r="P11368">
        <v>155.80000000000001</v>
      </c>
      <c r="Q11368">
        <v>150</v>
      </c>
      <c r="R11368">
        <v>154.6</v>
      </c>
      <c r="S11368">
        <v>155.80000000000001</v>
      </c>
      <c r="T11368">
        <v>151.85</v>
      </c>
      <c r="V11368">
        <v>154.6</v>
      </c>
      <c r="Y11368">
        <v>64000</v>
      </c>
      <c r="Z11368">
        <v>9814100</v>
      </c>
      <c r="AA11368">
        <v>33</v>
      </c>
      <c r="AB11368" t="s">
        <v>41</v>
      </c>
      <c r="AC11368">
        <v>1000</v>
      </c>
    </row>
    <row r="11369" spans="1:29">
      <c r="A11369">
        <v>46044</v>
      </c>
      <c r="B11369">
        <v>46044</v>
      </c>
      <c r="C11369" t="s">
        <v>34</v>
      </c>
      <c r="D11369" t="s">
        <v>35</v>
      </c>
      <c r="E11369" t="s">
        <v>36</v>
      </c>
      <c r="F11369">
        <v>1835</v>
      </c>
      <c r="G11369" t="s">
        <v>5217</v>
      </c>
      <c r="H11369" t="s">
        <v>5218</v>
      </c>
      <c r="I11369" t="s">
        <v>160</v>
      </c>
      <c r="N11369" t="s">
        <v>11305</v>
      </c>
      <c r="O11369">
        <v>67.78</v>
      </c>
      <c r="P11369">
        <v>70.900000000000006</v>
      </c>
      <c r="Q11369">
        <v>67.67</v>
      </c>
      <c r="R11369">
        <v>69.650000000000006</v>
      </c>
      <c r="S11369">
        <v>68.5</v>
      </c>
      <c r="T11369">
        <v>67.78</v>
      </c>
      <c r="V11369">
        <v>69.599999999999994</v>
      </c>
      <c r="Y11369">
        <v>21257</v>
      </c>
      <c r="Z11369">
        <v>1475705.06</v>
      </c>
      <c r="AA11369">
        <v>241</v>
      </c>
      <c r="AB11369" t="s">
        <v>41</v>
      </c>
      <c r="AC11369">
        <v>1</v>
      </c>
    </row>
    <row r="11370" spans="1:29">
      <c r="A11370">
        <v>46044</v>
      </c>
      <c r="B11370">
        <v>46044</v>
      </c>
      <c r="C11370" t="s">
        <v>34</v>
      </c>
      <c r="D11370" t="s">
        <v>35</v>
      </c>
      <c r="E11370" t="s">
        <v>36</v>
      </c>
      <c r="F11370">
        <v>1782</v>
      </c>
      <c r="G11370" t="s">
        <v>5220</v>
      </c>
      <c r="H11370" t="s">
        <v>5221</v>
      </c>
      <c r="I11370" t="s">
        <v>160</v>
      </c>
      <c r="N11370" t="s">
        <v>5222</v>
      </c>
      <c r="O11370">
        <v>176.45</v>
      </c>
      <c r="P11370">
        <v>182.98</v>
      </c>
      <c r="Q11370">
        <v>172.37</v>
      </c>
      <c r="R11370">
        <v>181.09</v>
      </c>
      <c r="S11370">
        <v>179.5</v>
      </c>
      <c r="T11370">
        <v>178.77</v>
      </c>
      <c r="V11370">
        <v>180.75</v>
      </c>
      <c r="Y11370">
        <v>8636</v>
      </c>
      <c r="Z11370">
        <v>1552297.39</v>
      </c>
      <c r="AA11370">
        <v>354</v>
      </c>
      <c r="AB11370" t="s">
        <v>41</v>
      </c>
      <c r="AC11370">
        <v>1</v>
      </c>
    </row>
    <row r="11371" spans="1:29">
      <c r="A11371">
        <v>46044</v>
      </c>
      <c r="B11371">
        <v>46044</v>
      </c>
      <c r="C11371" t="s">
        <v>34</v>
      </c>
      <c r="D11371" t="s">
        <v>35</v>
      </c>
      <c r="E11371" t="s">
        <v>36</v>
      </c>
      <c r="F11371">
        <v>1196</v>
      </c>
      <c r="G11371" t="s">
        <v>5223</v>
      </c>
      <c r="H11371" t="s">
        <v>5224</v>
      </c>
      <c r="I11371" t="s">
        <v>160</v>
      </c>
      <c r="N11371" t="s">
        <v>5225</v>
      </c>
      <c r="O11371">
        <v>229.21</v>
      </c>
      <c r="P11371">
        <v>229.85</v>
      </c>
      <c r="Q11371">
        <v>226.3</v>
      </c>
      <c r="R11371">
        <v>227.32</v>
      </c>
      <c r="S11371">
        <v>227.46</v>
      </c>
      <c r="T11371">
        <v>229.21</v>
      </c>
      <c r="V11371">
        <v>227.3</v>
      </c>
      <c r="Y11371">
        <v>132371</v>
      </c>
      <c r="Z11371">
        <v>30108032.629999999</v>
      </c>
      <c r="AA11371">
        <v>7601</v>
      </c>
      <c r="AB11371" t="s">
        <v>41</v>
      </c>
      <c r="AC11371">
        <v>1</v>
      </c>
    </row>
    <row r="11372" spans="1:29">
      <c r="A11372">
        <v>46044</v>
      </c>
      <c r="B11372">
        <v>46044</v>
      </c>
      <c r="C11372" t="s">
        <v>34</v>
      </c>
      <c r="D11372" t="s">
        <v>35</v>
      </c>
      <c r="E11372" t="s">
        <v>36</v>
      </c>
      <c r="F11372">
        <v>18967</v>
      </c>
      <c r="G11372" t="s">
        <v>5226</v>
      </c>
      <c r="H11372" t="s">
        <v>5227</v>
      </c>
      <c r="I11372" t="s">
        <v>160</v>
      </c>
      <c r="N11372" t="s">
        <v>5228</v>
      </c>
      <c r="O11372">
        <v>348.75</v>
      </c>
      <c r="P11372">
        <v>412</v>
      </c>
      <c r="Q11372">
        <v>348.15</v>
      </c>
      <c r="R11372">
        <v>391.4</v>
      </c>
      <c r="S11372">
        <v>405</v>
      </c>
      <c r="T11372">
        <v>347.8</v>
      </c>
      <c r="V11372">
        <v>391.4</v>
      </c>
      <c r="Y11372">
        <v>237073</v>
      </c>
      <c r="Z11372">
        <v>89111629.5</v>
      </c>
      <c r="AA11372">
        <v>5984</v>
      </c>
      <c r="AB11372" t="s">
        <v>41</v>
      </c>
      <c r="AC11372">
        <v>1</v>
      </c>
    </row>
    <row r="11373" spans="1:29">
      <c r="A11373">
        <v>46044</v>
      </c>
      <c r="B11373">
        <v>46044</v>
      </c>
      <c r="C11373" t="s">
        <v>34</v>
      </c>
      <c r="D11373" t="s">
        <v>35</v>
      </c>
      <c r="E11373" t="s">
        <v>36</v>
      </c>
      <c r="F11373">
        <v>24385</v>
      </c>
      <c r="G11373" t="s">
        <v>5229</v>
      </c>
      <c r="H11373" t="s">
        <v>5230</v>
      </c>
      <c r="I11373" t="s">
        <v>160</v>
      </c>
      <c r="N11373" t="s">
        <v>5231</v>
      </c>
      <c r="O11373">
        <v>40.28</v>
      </c>
      <c r="P11373">
        <v>42.6</v>
      </c>
      <c r="Q11373">
        <v>39.270000000000003</v>
      </c>
      <c r="R11373">
        <v>40.93</v>
      </c>
      <c r="S11373">
        <v>41</v>
      </c>
      <c r="T11373">
        <v>40.08</v>
      </c>
      <c r="V11373">
        <v>40.97</v>
      </c>
      <c r="Y11373">
        <v>5470</v>
      </c>
      <c r="Z11373">
        <v>220933.13</v>
      </c>
      <c r="AA11373">
        <v>167</v>
      </c>
      <c r="AB11373" t="s">
        <v>41</v>
      </c>
      <c r="AC11373">
        <v>1</v>
      </c>
    </row>
    <row r="11374" spans="1:29">
      <c r="A11374">
        <v>46044</v>
      </c>
      <c r="B11374">
        <v>46044</v>
      </c>
      <c r="C11374" t="s">
        <v>34</v>
      </c>
      <c r="D11374" t="s">
        <v>35</v>
      </c>
      <c r="E11374" t="s">
        <v>36</v>
      </c>
      <c r="F11374">
        <v>8054</v>
      </c>
      <c r="G11374" t="s">
        <v>5232</v>
      </c>
      <c r="H11374" t="s">
        <v>5233</v>
      </c>
      <c r="I11374" t="s">
        <v>160</v>
      </c>
      <c r="N11374" t="s">
        <v>5234</v>
      </c>
      <c r="O11374">
        <v>184</v>
      </c>
      <c r="P11374">
        <v>185.72</v>
      </c>
      <c r="Q11374">
        <v>181.6</v>
      </c>
      <c r="R11374">
        <v>182.5</v>
      </c>
      <c r="S11374">
        <v>183</v>
      </c>
      <c r="T11374">
        <v>180.8</v>
      </c>
      <c r="V11374">
        <v>182.5</v>
      </c>
      <c r="Y11374">
        <v>1196123</v>
      </c>
      <c r="Z11374">
        <v>219341344.77000001</v>
      </c>
      <c r="AA11374">
        <v>16203</v>
      </c>
      <c r="AB11374" t="s">
        <v>41</v>
      </c>
      <c r="AC11374">
        <v>1</v>
      </c>
    </row>
    <row r="11375" spans="1:29">
      <c r="A11375">
        <v>46044</v>
      </c>
      <c r="B11375">
        <v>46044</v>
      </c>
      <c r="C11375" t="s">
        <v>34</v>
      </c>
      <c r="D11375" t="s">
        <v>35</v>
      </c>
      <c r="E11375" t="s">
        <v>36</v>
      </c>
      <c r="F11375">
        <v>19468</v>
      </c>
      <c r="G11375" t="s">
        <v>5235</v>
      </c>
      <c r="H11375" t="s">
        <v>5236</v>
      </c>
      <c r="I11375" t="s">
        <v>327</v>
      </c>
      <c r="N11375" t="s">
        <v>5237</v>
      </c>
      <c r="O11375">
        <v>120</v>
      </c>
      <c r="P11375">
        <v>120.05</v>
      </c>
      <c r="Q11375">
        <v>119.6</v>
      </c>
      <c r="R11375">
        <v>119.6</v>
      </c>
      <c r="S11375">
        <v>119.6</v>
      </c>
      <c r="T11375">
        <v>118</v>
      </c>
      <c r="V11375">
        <v>119.6</v>
      </c>
      <c r="Y11375">
        <v>5000</v>
      </c>
      <c r="Z11375">
        <v>599400</v>
      </c>
      <c r="AA11375">
        <v>5</v>
      </c>
      <c r="AB11375" t="s">
        <v>41</v>
      </c>
      <c r="AC11375">
        <v>1000</v>
      </c>
    </row>
    <row r="11376" spans="1:29">
      <c r="A11376">
        <v>46044</v>
      </c>
      <c r="B11376">
        <v>46044</v>
      </c>
      <c r="C11376" t="s">
        <v>34</v>
      </c>
      <c r="D11376" t="s">
        <v>35</v>
      </c>
      <c r="E11376" t="s">
        <v>36</v>
      </c>
      <c r="F11376">
        <v>1838</v>
      </c>
      <c r="G11376" t="s">
        <v>5238</v>
      </c>
      <c r="H11376" t="s">
        <v>5239</v>
      </c>
      <c r="I11376" t="s">
        <v>160</v>
      </c>
      <c r="N11376" t="s">
        <v>5240</v>
      </c>
      <c r="O11376">
        <v>259</v>
      </c>
      <c r="P11376">
        <v>264.89999999999998</v>
      </c>
      <c r="Q11376">
        <v>257.3</v>
      </c>
      <c r="R11376">
        <v>263.64999999999998</v>
      </c>
      <c r="S11376">
        <v>264</v>
      </c>
      <c r="T11376">
        <v>254.75</v>
      </c>
      <c r="V11376">
        <v>263.64999999999998</v>
      </c>
      <c r="Y11376">
        <v>2774355</v>
      </c>
      <c r="Z11376">
        <v>729071843.79999995</v>
      </c>
      <c r="AA11376">
        <v>34363</v>
      </c>
      <c r="AB11376" t="s">
        <v>41</v>
      </c>
      <c r="AC11376">
        <v>1</v>
      </c>
    </row>
    <row r="11377" spans="1:29">
      <c r="A11377">
        <v>46044</v>
      </c>
      <c r="B11377">
        <v>46044</v>
      </c>
      <c r="C11377" t="s">
        <v>34</v>
      </c>
      <c r="D11377" t="s">
        <v>35</v>
      </c>
      <c r="E11377" t="s">
        <v>36</v>
      </c>
      <c r="F11377">
        <v>24528</v>
      </c>
      <c r="G11377" t="s">
        <v>5241</v>
      </c>
      <c r="H11377" t="s">
        <v>5242</v>
      </c>
      <c r="I11377" t="s">
        <v>266</v>
      </c>
      <c r="N11377" t="s">
        <v>5243</v>
      </c>
      <c r="O11377">
        <v>102.2</v>
      </c>
      <c r="P11377">
        <v>102.2</v>
      </c>
      <c r="Q11377">
        <v>99.95</v>
      </c>
      <c r="R11377">
        <v>100</v>
      </c>
      <c r="S11377">
        <v>100</v>
      </c>
      <c r="T11377">
        <v>99.7</v>
      </c>
      <c r="V11377">
        <v>100</v>
      </c>
      <c r="Y11377">
        <v>9000</v>
      </c>
      <c r="Z11377">
        <v>906720</v>
      </c>
      <c r="AA11377">
        <v>10</v>
      </c>
      <c r="AB11377" t="s">
        <v>41</v>
      </c>
      <c r="AC11377">
        <v>600</v>
      </c>
    </row>
    <row r="11378" spans="1:29">
      <c r="A11378">
        <v>46044</v>
      </c>
      <c r="B11378">
        <v>46044</v>
      </c>
      <c r="C11378" t="s">
        <v>34</v>
      </c>
      <c r="D11378" t="s">
        <v>35</v>
      </c>
      <c r="E11378" t="s">
        <v>36</v>
      </c>
      <c r="F11378">
        <v>15136</v>
      </c>
      <c r="G11378" t="s">
        <v>5244</v>
      </c>
      <c r="H11378" t="s">
        <v>5245</v>
      </c>
      <c r="I11378" t="s">
        <v>160</v>
      </c>
      <c r="N11378" t="s">
        <v>5246</v>
      </c>
      <c r="O11378">
        <v>852</v>
      </c>
      <c r="P11378">
        <v>876.95</v>
      </c>
      <c r="Q11378">
        <v>821</v>
      </c>
      <c r="R11378">
        <v>843.45</v>
      </c>
      <c r="S11378">
        <v>859</v>
      </c>
      <c r="T11378">
        <v>864</v>
      </c>
      <c r="V11378">
        <v>843</v>
      </c>
      <c r="Y11378">
        <v>290</v>
      </c>
      <c r="Z11378">
        <v>244859.45</v>
      </c>
      <c r="AA11378">
        <v>81</v>
      </c>
      <c r="AB11378" t="s">
        <v>41</v>
      </c>
      <c r="AC11378">
        <v>1</v>
      </c>
    </row>
    <row r="11379" spans="1:29">
      <c r="A11379">
        <v>46044</v>
      </c>
      <c r="B11379">
        <v>46044</v>
      </c>
      <c r="C11379" t="s">
        <v>34</v>
      </c>
      <c r="D11379" t="s">
        <v>35</v>
      </c>
      <c r="E11379" t="s">
        <v>36</v>
      </c>
      <c r="F11379">
        <v>21186</v>
      </c>
      <c r="G11379" t="s">
        <v>5247</v>
      </c>
      <c r="H11379" t="s">
        <v>5248</v>
      </c>
      <c r="I11379" t="s">
        <v>266</v>
      </c>
      <c r="N11379" t="s">
        <v>5249</v>
      </c>
      <c r="O11379">
        <v>49.3</v>
      </c>
      <c r="P11379">
        <v>49.3</v>
      </c>
      <c r="Q11379">
        <v>47.2</v>
      </c>
      <c r="R11379">
        <v>47.2</v>
      </c>
      <c r="S11379">
        <v>47.2</v>
      </c>
      <c r="T11379">
        <v>48.4</v>
      </c>
      <c r="V11379">
        <v>47.2</v>
      </c>
      <c r="Y11379">
        <v>4800</v>
      </c>
      <c r="Z11379">
        <v>230840</v>
      </c>
      <c r="AA11379">
        <v>6</v>
      </c>
      <c r="AB11379" t="s">
        <v>41</v>
      </c>
      <c r="AC11379">
        <v>800</v>
      </c>
    </row>
    <row r="11380" spans="1:29">
      <c r="A11380">
        <v>46044</v>
      </c>
      <c r="B11380">
        <v>46044</v>
      </c>
      <c r="C11380" t="s">
        <v>34</v>
      </c>
      <c r="D11380" t="s">
        <v>35</v>
      </c>
      <c r="E11380" t="s">
        <v>36</v>
      </c>
      <c r="F11380">
        <v>14972</v>
      </c>
      <c r="G11380" t="s">
        <v>5250</v>
      </c>
      <c r="H11380" t="s">
        <v>5251</v>
      </c>
      <c r="I11380" t="s">
        <v>160</v>
      </c>
      <c r="N11380" t="s">
        <v>5252</v>
      </c>
      <c r="O11380">
        <v>808.9</v>
      </c>
      <c r="P11380">
        <v>841</v>
      </c>
      <c r="Q11380">
        <v>808.25</v>
      </c>
      <c r="R11380">
        <v>835.55</v>
      </c>
      <c r="S11380">
        <v>839.6</v>
      </c>
      <c r="T11380">
        <v>804.55</v>
      </c>
      <c r="V11380">
        <v>835.55</v>
      </c>
      <c r="Y11380">
        <v>82368</v>
      </c>
      <c r="Z11380">
        <v>68369203.950000003</v>
      </c>
      <c r="AA11380">
        <v>7919</v>
      </c>
      <c r="AB11380" t="s">
        <v>41</v>
      </c>
      <c r="AC11380">
        <v>1</v>
      </c>
    </row>
    <row r="11381" spans="1:29">
      <c r="A11381">
        <v>46044</v>
      </c>
      <c r="B11381">
        <v>46044</v>
      </c>
      <c r="C11381" t="s">
        <v>34</v>
      </c>
      <c r="D11381" t="s">
        <v>35</v>
      </c>
      <c r="E11381" t="s">
        <v>36</v>
      </c>
      <c r="F11381">
        <v>15244</v>
      </c>
      <c r="G11381" t="s">
        <v>5253</v>
      </c>
      <c r="H11381" t="s">
        <v>5254</v>
      </c>
      <c r="I11381" t="s">
        <v>160</v>
      </c>
      <c r="N11381" t="s">
        <v>5255</v>
      </c>
      <c r="O11381">
        <v>58.01</v>
      </c>
      <c r="P11381">
        <v>59.83</v>
      </c>
      <c r="Q11381">
        <v>56.5</v>
      </c>
      <c r="R11381">
        <v>59.83</v>
      </c>
      <c r="S11381">
        <v>59.83</v>
      </c>
      <c r="T11381">
        <v>56.99</v>
      </c>
      <c r="V11381">
        <v>59.83</v>
      </c>
      <c r="Y11381">
        <v>49004</v>
      </c>
      <c r="Z11381">
        <v>2912322.84</v>
      </c>
      <c r="AA11381">
        <v>346</v>
      </c>
      <c r="AB11381" t="s">
        <v>41</v>
      </c>
      <c r="AC11381">
        <v>1</v>
      </c>
    </row>
    <row r="11382" spans="1:29">
      <c r="A11382">
        <v>46044</v>
      </c>
      <c r="B11382">
        <v>46044</v>
      </c>
      <c r="C11382" t="s">
        <v>34</v>
      </c>
      <c r="D11382" t="s">
        <v>35</v>
      </c>
      <c r="E11382" t="s">
        <v>36</v>
      </c>
      <c r="F11382">
        <v>21173</v>
      </c>
      <c r="G11382" t="s">
        <v>5256</v>
      </c>
      <c r="H11382" t="s">
        <v>5257</v>
      </c>
      <c r="I11382" t="s">
        <v>266</v>
      </c>
      <c r="N11382" t="s">
        <v>5258</v>
      </c>
      <c r="O11382">
        <v>126</v>
      </c>
      <c r="P11382">
        <v>126</v>
      </c>
      <c r="Q11382">
        <v>120</v>
      </c>
      <c r="R11382">
        <v>121.35</v>
      </c>
      <c r="S11382">
        <v>121</v>
      </c>
      <c r="T11382">
        <v>121</v>
      </c>
      <c r="V11382">
        <v>121.35</v>
      </c>
      <c r="Y11382">
        <v>28000</v>
      </c>
      <c r="Z11382">
        <v>3439000</v>
      </c>
      <c r="AA11382">
        <v>52</v>
      </c>
      <c r="AB11382" t="s">
        <v>41</v>
      </c>
      <c r="AC11382">
        <v>500</v>
      </c>
    </row>
    <row r="11383" spans="1:29">
      <c r="A11383">
        <v>46044</v>
      </c>
      <c r="B11383">
        <v>46044</v>
      </c>
      <c r="C11383" t="s">
        <v>34</v>
      </c>
      <c r="D11383" t="s">
        <v>35</v>
      </c>
      <c r="E11383" t="s">
        <v>36</v>
      </c>
      <c r="F11383">
        <v>10276</v>
      </c>
      <c r="G11383" t="s">
        <v>5259</v>
      </c>
      <c r="H11383" t="s">
        <v>5260</v>
      </c>
      <c r="I11383" t="s">
        <v>160</v>
      </c>
      <c r="N11383" t="s">
        <v>5261</v>
      </c>
      <c r="O11383">
        <v>355.3</v>
      </c>
      <c r="P11383">
        <v>382.15</v>
      </c>
      <c r="Q11383">
        <v>355.15</v>
      </c>
      <c r="R11383">
        <v>382.15</v>
      </c>
      <c r="S11383">
        <v>382.15</v>
      </c>
      <c r="T11383">
        <v>347.45</v>
      </c>
      <c r="V11383">
        <v>382.2</v>
      </c>
      <c r="Y11383">
        <v>11125</v>
      </c>
      <c r="Z11383">
        <v>4104517.7</v>
      </c>
      <c r="AA11383">
        <v>495</v>
      </c>
      <c r="AB11383" t="s">
        <v>41</v>
      </c>
      <c r="AC11383">
        <v>1</v>
      </c>
    </row>
    <row r="11384" spans="1:29">
      <c r="A11384">
        <v>46044</v>
      </c>
      <c r="B11384">
        <v>46044</v>
      </c>
      <c r="C11384" t="s">
        <v>34</v>
      </c>
      <c r="D11384" t="s">
        <v>35</v>
      </c>
      <c r="E11384" t="s">
        <v>36</v>
      </c>
      <c r="F11384">
        <v>12092</v>
      </c>
      <c r="G11384" t="s">
        <v>5262</v>
      </c>
      <c r="H11384" t="s">
        <v>5263</v>
      </c>
      <c r="I11384" t="s">
        <v>160</v>
      </c>
      <c r="N11384" t="s">
        <v>5264</v>
      </c>
      <c r="O11384">
        <v>3525</v>
      </c>
      <c r="P11384">
        <v>3568.7</v>
      </c>
      <c r="Q11384">
        <v>3505.6</v>
      </c>
      <c r="R11384">
        <v>3527.2</v>
      </c>
      <c r="S11384">
        <v>3543.3</v>
      </c>
      <c r="T11384">
        <v>3490.8</v>
      </c>
      <c r="V11384">
        <v>3527.2</v>
      </c>
      <c r="Y11384">
        <v>700249</v>
      </c>
      <c r="Z11384">
        <v>2471417381.3000002</v>
      </c>
      <c r="AA11384">
        <v>37141</v>
      </c>
      <c r="AB11384" t="s">
        <v>41</v>
      </c>
      <c r="AC11384">
        <v>1</v>
      </c>
    </row>
    <row r="11385" spans="1:29">
      <c r="A11385">
        <v>46044</v>
      </c>
      <c r="B11385">
        <v>46044</v>
      </c>
      <c r="C11385" t="s">
        <v>34</v>
      </c>
      <c r="D11385" t="s">
        <v>35</v>
      </c>
      <c r="E11385" t="s">
        <v>36</v>
      </c>
      <c r="F11385">
        <v>758868</v>
      </c>
      <c r="G11385" t="s">
        <v>5265</v>
      </c>
      <c r="H11385" t="s">
        <v>5266</v>
      </c>
      <c r="I11385" t="s">
        <v>266</v>
      </c>
      <c r="N11385" t="s">
        <v>5267</v>
      </c>
      <c r="O11385">
        <v>60.5</v>
      </c>
      <c r="P11385">
        <v>60.5</v>
      </c>
      <c r="Q11385">
        <v>60</v>
      </c>
      <c r="R11385">
        <v>60.1</v>
      </c>
      <c r="S11385">
        <v>60.1</v>
      </c>
      <c r="T11385">
        <v>61.8</v>
      </c>
      <c r="V11385">
        <v>60.1</v>
      </c>
      <c r="Y11385">
        <v>4800</v>
      </c>
      <c r="Z11385">
        <v>288640</v>
      </c>
      <c r="AA11385">
        <v>5</v>
      </c>
      <c r="AB11385" t="s">
        <v>41</v>
      </c>
      <c r="AC11385">
        <v>800</v>
      </c>
    </row>
    <row r="11386" spans="1:29">
      <c r="A11386">
        <v>46044</v>
      </c>
      <c r="B11386">
        <v>46044</v>
      </c>
      <c r="C11386" t="s">
        <v>34</v>
      </c>
      <c r="D11386" t="s">
        <v>35</v>
      </c>
      <c r="E11386" t="s">
        <v>36</v>
      </c>
      <c r="F11386">
        <v>10296</v>
      </c>
      <c r="G11386" t="s">
        <v>5268</v>
      </c>
      <c r="H11386" t="s">
        <v>5269</v>
      </c>
      <c r="I11386" t="s">
        <v>327</v>
      </c>
      <c r="N11386" t="s">
        <v>5270</v>
      </c>
      <c r="O11386">
        <v>21.55</v>
      </c>
      <c r="P11386">
        <v>21.55</v>
      </c>
      <c r="Q11386">
        <v>20.6</v>
      </c>
      <c r="R11386">
        <v>21.5</v>
      </c>
      <c r="S11386">
        <v>21.5</v>
      </c>
      <c r="T11386">
        <v>21.55</v>
      </c>
      <c r="V11386">
        <v>21.5</v>
      </c>
      <c r="Y11386">
        <v>25000</v>
      </c>
      <c r="Z11386">
        <v>531375</v>
      </c>
      <c r="AA11386">
        <v>10</v>
      </c>
      <c r="AB11386" t="s">
        <v>41</v>
      </c>
      <c r="AC11386">
        <v>2500</v>
      </c>
    </row>
    <row r="11387" spans="1:29">
      <c r="A11387">
        <v>46044</v>
      </c>
      <c r="B11387">
        <v>46044</v>
      </c>
      <c r="C11387" t="s">
        <v>34</v>
      </c>
      <c r="D11387" t="s">
        <v>35</v>
      </c>
      <c r="E11387" t="s">
        <v>36</v>
      </c>
      <c r="F11387">
        <v>1841</v>
      </c>
      <c r="G11387" t="s">
        <v>5271</v>
      </c>
      <c r="H11387" t="s">
        <v>5272</v>
      </c>
      <c r="I11387" t="s">
        <v>160</v>
      </c>
      <c r="N11387" t="s">
        <v>5273</v>
      </c>
      <c r="O11387">
        <v>165.45</v>
      </c>
      <c r="P11387">
        <v>169.5</v>
      </c>
      <c r="Q11387">
        <v>165.44</v>
      </c>
      <c r="R11387">
        <v>167.32</v>
      </c>
      <c r="S11387">
        <v>166.05</v>
      </c>
      <c r="T11387">
        <v>165.34</v>
      </c>
      <c r="V11387">
        <v>167.35</v>
      </c>
      <c r="Y11387">
        <v>96385</v>
      </c>
      <c r="Z11387">
        <v>16147917.92</v>
      </c>
      <c r="AA11387">
        <v>1671</v>
      </c>
      <c r="AB11387" t="s">
        <v>41</v>
      </c>
      <c r="AC11387">
        <v>1</v>
      </c>
    </row>
    <row r="11388" spans="1:29">
      <c r="A11388">
        <v>46044</v>
      </c>
      <c r="B11388">
        <v>46044</v>
      </c>
      <c r="C11388" t="s">
        <v>34</v>
      </c>
      <c r="D11388" t="s">
        <v>35</v>
      </c>
      <c r="E11388" t="s">
        <v>36</v>
      </c>
      <c r="F11388">
        <v>4809</v>
      </c>
      <c r="G11388" t="s">
        <v>5274</v>
      </c>
      <c r="H11388" t="s">
        <v>5275</v>
      </c>
      <c r="I11388" t="s">
        <v>160</v>
      </c>
      <c r="N11388" t="s">
        <v>11310</v>
      </c>
      <c r="O11388">
        <v>22.51</v>
      </c>
      <c r="P11388">
        <v>23.9</v>
      </c>
      <c r="Q11388">
        <v>22.51</v>
      </c>
      <c r="R11388">
        <v>23.63</v>
      </c>
      <c r="S11388">
        <v>23.69</v>
      </c>
      <c r="T11388">
        <v>22.51</v>
      </c>
      <c r="V11388">
        <v>23.62</v>
      </c>
      <c r="Y11388">
        <v>79057</v>
      </c>
      <c r="Z11388">
        <v>1852392.37</v>
      </c>
      <c r="AA11388">
        <v>669</v>
      </c>
      <c r="AB11388" t="s">
        <v>41</v>
      </c>
      <c r="AC11388">
        <v>1</v>
      </c>
    </row>
    <row r="11389" spans="1:29">
      <c r="A11389">
        <v>46044</v>
      </c>
      <c r="B11389">
        <v>46044</v>
      </c>
      <c r="C11389" t="s">
        <v>34</v>
      </c>
      <c r="D11389" t="s">
        <v>35</v>
      </c>
      <c r="E11389" t="s">
        <v>36</v>
      </c>
      <c r="F11389">
        <v>14908</v>
      </c>
      <c r="G11389" t="s">
        <v>5280</v>
      </c>
      <c r="H11389" t="s">
        <v>5281</v>
      </c>
      <c r="I11389" t="s">
        <v>160</v>
      </c>
      <c r="N11389" t="s">
        <v>5282</v>
      </c>
      <c r="O11389">
        <v>2138.5</v>
      </c>
      <c r="P11389">
        <v>2200</v>
      </c>
      <c r="Q11389">
        <v>2111.3000000000002</v>
      </c>
      <c r="R11389">
        <v>2180.3000000000002</v>
      </c>
      <c r="S11389">
        <v>2200</v>
      </c>
      <c r="T11389">
        <v>2099.8000000000002</v>
      </c>
      <c r="V11389">
        <v>2180.3000000000002</v>
      </c>
      <c r="Y11389">
        <v>7410</v>
      </c>
      <c r="Z11389">
        <v>16039993.300000001</v>
      </c>
      <c r="AA11389">
        <v>1827</v>
      </c>
      <c r="AB11389" t="s">
        <v>41</v>
      </c>
      <c r="AC11389">
        <v>1</v>
      </c>
    </row>
    <row r="11390" spans="1:29">
      <c r="A11390">
        <v>46044</v>
      </c>
      <c r="B11390">
        <v>46044</v>
      </c>
      <c r="C11390" t="s">
        <v>34</v>
      </c>
      <c r="D11390" t="s">
        <v>35</v>
      </c>
      <c r="E11390" t="s">
        <v>36</v>
      </c>
      <c r="F11390">
        <v>13260</v>
      </c>
      <c r="G11390" t="s">
        <v>5283</v>
      </c>
      <c r="H11390" t="s">
        <v>5284</v>
      </c>
      <c r="I11390" t="s">
        <v>160</v>
      </c>
      <c r="N11390" t="s">
        <v>5285</v>
      </c>
      <c r="O11390">
        <v>661.05</v>
      </c>
      <c r="P11390">
        <v>669.5</v>
      </c>
      <c r="Q11390">
        <v>649</v>
      </c>
      <c r="R11390">
        <v>657.4</v>
      </c>
      <c r="S11390">
        <v>655.5</v>
      </c>
      <c r="T11390">
        <v>651.54999999999995</v>
      </c>
      <c r="V11390">
        <v>657.5</v>
      </c>
      <c r="Y11390">
        <v>366220</v>
      </c>
      <c r="Z11390">
        <v>240696035.40000001</v>
      </c>
      <c r="AA11390">
        <v>17549</v>
      </c>
      <c r="AB11390" t="s">
        <v>41</v>
      </c>
      <c r="AC11390">
        <v>1</v>
      </c>
    </row>
    <row r="11391" spans="1:29">
      <c r="A11391">
        <v>46044</v>
      </c>
      <c r="B11391">
        <v>46044</v>
      </c>
      <c r="C11391" t="s">
        <v>34</v>
      </c>
      <c r="D11391" t="s">
        <v>35</v>
      </c>
      <c r="E11391" t="s">
        <v>36</v>
      </c>
      <c r="F11391">
        <v>13310</v>
      </c>
      <c r="G11391" t="s">
        <v>5286</v>
      </c>
      <c r="H11391" t="s">
        <v>5287</v>
      </c>
      <c r="I11391" t="s">
        <v>160</v>
      </c>
      <c r="N11391" t="s">
        <v>5288</v>
      </c>
      <c r="O11391">
        <v>3990</v>
      </c>
      <c r="P11391">
        <v>3990</v>
      </c>
      <c r="Q11391">
        <v>3728.7</v>
      </c>
      <c r="R11391">
        <v>3848.4</v>
      </c>
      <c r="S11391">
        <v>3853.2</v>
      </c>
      <c r="T11391">
        <v>3939.3</v>
      </c>
      <c r="V11391">
        <v>3848.25</v>
      </c>
      <c r="Y11391">
        <v>1265952</v>
      </c>
      <c r="Z11391">
        <v>4850665758.6000004</v>
      </c>
      <c r="AA11391">
        <v>95588</v>
      </c>
      <c r="AB11391" t="s">
        <v>41</v>
      </c>
      <c r="AC11391">
        <v>1</v>
      </c>
    </row>
    <row r="11392" spans="1:29">
      <c r="A11392">
        <v>46044</v>
      </c>
      <c r="B11392">
        <v>46044</v>
      </c>
      <c r="C11392" t="s">
        <v>34</v>
      </c>
      <c r="D11392" t="s">
        <v>35</v>
      </c>
      <c r="E11392" t="s">
        <v>36</v>
      </c>
      <c r="F11392">
        <v>13430</v>
      </c>
      <c r="G11392" t="s">
        <v>5289</v>
      </c>
      <c r="H11392" t="s">
        <v>5290</v>
      </c>
      <c r="I11392" t="s">
        <v>160</v>
      </c>
      <c r="N11392" t="s">
        <v>5291</v>
      </c>
      <c r="O11392">
        <v>15.12</v>
      </c>
      <c r="P11392">
        <v>15.95</v>
      </c>
      <c r="Q11392">
        <v>15.12</v>
      </c>
      <c r="R11392">
        <v>15.66</v>
      </c>
      <c r="S11392">
        <v>15.67</v>
      </c>
      <c r="T11392">
        <v>15.12</v>
      </c>
      <c r="V11392">
        <v>15.66</v>
      </c>
      <c r="Y11392">
        <v>1534801</v>
      </c>
      <c r="Z11392">
        <v>23688898.039999999</v>
      </c>
      <c r="AA11392">
        <v>4537</v>
      </c>
      <c r="AB11392" t="s">
        <v>41</v>
      </c>
      <c r="AC11392">
        <v>1</v>
      </c>
    </row>
    <row r="11393" spans="1:29">
      <c r="A11393">
        <v>46044</v>
      </c>
      <c r="B11393">
        <v>46044</v>
      </c>
      <c r="C11393" t="s">
        <v>34</v>
      </c>
      <c r="D11393" t="s">
        <v>35</v>
      </c>
      <c r="E11393" t="s">
        <v>36</v>
      </c>
      <c r="F11393">
        <v>29547</v>
      </c>
      <c r="G11393" t="s">
        <v>5292</v>
      </c>
      <c r="H11393" t="s">
        <v>5293</v>
      </c>
      <c r="I11393" t="s">
        <v>266</v>
      </c>
      <c r="N11393" t="s">
        <v>5294</v>
      </c>
      <c r="O11393">
        <v>41.3</v>
      </c>
      <c r="P11393">
        <v>41.6</v>
      </c>
      <c r="Q11393">
        <v>41.3</v>
      </c>
      <c r="R11393">
        <v>41.5</v>
      </c>
      <c r="S11393">
        <v>41.5</v>
      </c>
      <c r="T11393">
        <v>41.15</v>
      </c>
      <c r="V11393">
        <v>41.5</v>
      </c>
      <c r="Y11393">
        <v>3600</v>
      </c>
      <c r="Z11393">
        <v>149280</v>
      </c>
      <c r="AA11393">
        <v>3</v>
      </c>
      <c r="AB11393" t="s">
        <v>41</v>
      </c>
      <c r="AC11393">
        <v>1200</v>
      </c>
    </row>
    <row r="11394" spans="1:29">
      <c r="A11394">
        <v>46044</v>
      </c>
      <c r="B11394">
        <v>46044</v>
      </c>
      <c r="C11394" t="s">
        <v>34</v>
      </c>
      <c r="D11394" t="s">
        <v>35</v>
      </c>
      <c r="E11394" t="s">
        <v>36</v>
      </c>
      <c r="F11394">
        <v>13121</v>
      </c>
      <c r="G11394" t="s">
        <v>5298</v>
      </c>
      <c r="H11394" t="s">
        <v>5299</v>
      </c>
      <c r="I11394" t="s">
        <v>160</v>
      </c>
      <c r="N11394" t="s">
        <v>5300</v>
      </c>
      <c r="O11394">
        <v>1207.5</v>
      </c>
      <c r="P11394">
        <v>1235</v>
      </c>
      <c r="Q11394">
        <v>1177</v>
      </c>
      <c r="R11394">
        <v>1213.0999999999999</v>
      </c>
      <c r="S11394">
        <v>1220</v>
      </c>
      <c r="T11394">
        <v>1181.0999999999999</v>
      </c>
      <c r="V11394">
        <v>1213.3</v>
      </c>
      <c r="Y11394">
        <v>198479</v>
      </c>
      <c r="Z11394">
        <v>239903519.19999999</v>
      </c>
      <c r="AA11394">
        <v>11597</v>
      </c>
      <c r="AB11394" t="s">
        <v>41</v>
      </c>
      <c r="AC11394">
        <v>1</v>
      </c>
    </row>
    <row r="11395" spans="1:29">
      <c r="A11395">
        <v>46044</v>
      </c>
      <c r="B11395">
        <v>46044</v>
      </c>
      <c r="C11395" t="s">
        <v>34</v>
      </c>
      <c r="D11395" t="s">
        <v>35</v>
      </c>
      <c r="E11395" t="s">
        <v>36</v>
      </c>
      <c r="F11395">
        <v>4981</v>
      </c>
      <c r="G11395" t="s">
        <v>5301</v>
      </c>
      <c r="H11395" t="s">
        <v>5302</v>
      </c>
      <c r="I11395" t="s">
        <v>182</v>
      </c>
      <c r="N11395" t="s">
        <v>5303</v>
      </c>
      <c r="O11395">
        <v>10.66</v>
      </c>
      <c r="P11395">
        <v>10.91</v>
      </c>
      <c r="Q11395">
        <v>10.38</v>
      </c>
      <c r="R11395">
        <v>10.42</v>
      </c>
      <c r="S11395">
        <v>10.43</v>
      </c>
      <c r="T11395">
        <v>10.92</v>
      </c>
      <c r="V11395">
        <v>10.43</v>
      </c>
      <c r="Y11395">
        <v>2225657</v>
      </c>
      <c r="Z11395">
        <v>23308190.079999998</v>
      </c>
      <c r="AA11395">
        <v>2655</v>
      </c>
      <c r="AB11395" t="s">
        <v>41</v>
      </c>
      <c r="AC11395">
        <v>1</v>
      </c>
    </row>
    <row r="11396" spans="1:29">
      <c r="A11396">
        <v>46044</v>
      </c>
      <c r="B11396">
        <v>46044</v>
      </c>
      <c r="C11396" t="s">
        <v>34</v>
      </c>
      <c r="D11396" t="s">
        <v>35</v>
      </c>
      <c r="E11396" t="s">
        <v>36</v>
      </c>
      <c r="F11396">
        <v>13381</v>
      </c>
      <c r="G11396" t="s">
        <v>5304</v>
      </c>
      <c r="H11396" t="s">
        <v>5305</v>
      </c>
      <c r="I11396" t="s">
        <v>160</v>
      </c>
      <c r="N11396" t="s">
        <v>5306</v>
      </c>
      <c r="O11396">
        <v>462.1</v>
      </c>
      <c r="P11396">
        <v>470.25</v>
      </c>
      <c r="Q11396">
        <v>456.35</v>
      </c>
      <c r="R11396">
        <v>466.35</v>
      </c>
      <c r="S11396">
        <v>467.5</v>
      </c>
      <c r="T11396">
        <v>460.3</v>
      </c>
      <c r="V11396">
        <v>466.35</v>
      </c>
      <c r="Y11396">
        <v>23987</v>
      </c>
      <c r="Z11396">
        <v>11135230.6</v>
      </c>
      <c r="AA11396">
        <v>1326</v>
      </c>
      <c r="AB11396" t="s">
        <v>41</v>
      </c>
      <c r="AC11396">
        <v>1</v>
      </c>
    </row>
    <row r="11397" spans="1:29">
      <c r="A11397">
        <v>46044</v>
      </c>
      <c r="B11397">
        <v>46044</v>
      </c>
      <c r="C11397" t="s">
        <v>34</v>
      </c>
      <c r="D11397" t="s">
        <v>35</v>
      </c>
      <c r="E11397" t="s">
        <v>36</v>
      </c>
      <c r="F11397">
        <v>4157</v>
      </c>
      <c r="G11397" t="s">
        <v>5307</v>
      </c>
      <c r="H11397" t="s">
        <v>5308</v>
      </c>
      <c r="I11397" t="s">
        <v>160</v>
      </c>
      <c r="N11397" t="s">
        <v>5309</v>
      </c>
      <c r="O11397">
        <v>279</v>
      </c>
      <c r="P11397">
        <v>299.95</v>
      </c>
      <c r="Q11397">
        <v>273.05</v>
      </c>
      <c r="R11397">
        <v>291.14999999999998</v>
      </c>
      <c r="S11397">
        <v>299.95</v>
      </c>
      <c r="T11397">
        <v>274.2</v>
      </c>
      <c r="V11397">
        <v>291.10000000000002</v>
      </c>
      <c r="Y11397">
        <v>6080</v>
      </c>
      <c r="Z11397">
        <v>1713909.75</v>
      </c>
      <c r="AA11397">
        <v>500</v>
      </c>
      <c r="AB11397" t="s">
        <v>41</v>
      </c>
      <c r="AC11397">
        <v>1</v>
      </c>
    </row>
    <row r="11398" spans="1:29">
      <c r="A11398">
        <v>46044</v>
      </c>
      <c r="B11398">
        <v>46044</v>
      </c>
      <c r="C11398" t="s">
        <v>34</v>
      </c>
      <c r="D11398" t="s">
        <v>35</v>
      </c>
      <c r="E11398" t="s">
        <v>36</v>
      </c>
      <c r="F11398">
        <v>12219</v>
      </c>
      <c r="G11398" t="s">
        <v>5310</v>
      </c>
      <c r="H11398" t="s">
        <v>5311</v>
      </c>
      <c r="I11398" t="s">
        <v>160</v>
      </c>
      <c r="N11398" t="s">
        <v>5312</v>
      </c>
      <c r="O11398">
        <v>504</v>
      </c>
      <c r="P11398">
        <v>505.15</v>
      </c>
      <c r="Q11398">
        <v>489.1</v>
      </c>
      <c r="R11398">
        <v>491.05</v>
      </c>
      <c r="S11398">
        <v>498.3</v>
      </c>
      <c r="T11398">
        <v>501.8</v>
      </c>
      <c r="V11398">
        <v>491</v>
      </c>
      <c r="Y11398">
        <v>8696</v>
      </c>
      <c r="Z11398">
        <v>4319838.8499999996</v>
      </c>
      <c r="AA11398">
        <v>1209</v>
      </c>
      <c r="AB11398" t="s">
        <v>41</v>
      </c>
      <c r="AC11398">
        <v>1</v>
      </c>
    </row>
    <row r="11399" spans="1:29">
      <c r="A11399">
        <v>46044</v>
      </c>
      <c r="B11399">
        <v>46044</v>
      </c>
      <c r="C11399" t="s">
        <v>34</v>
      </c>
      <c r="D11399" t="s">
        <v>35</v>
      </c>
      <c r="E11399" t="s">
        <v>36</v>
      </c>
      <c r="F11399">
        <v>13359</v>
      </c>
      <c r="G11399" t="s">
        <v>5313</v>
      </c>
      <c r="H11399" t="s">
        <v>5314</v>
      </c>
      <c r="I11399" t="s">
        <v>160</v>
      </c>
      <c r="N11399" t="s">
        <v>5315</v>
      </c>
      <c r="O11399">
        <v>1002</v>
      </c>
      <c r="P11399">
        <v>1052</v>
      </c>
      <c r="Q11399">
        <v>1001.6</v>
      </c>
      <c r="R11399">
        <v>1033.5</v>
      </c>
      <c r="S11399">
        <v>1031.8</v>
      </c>
      <c r="T11399">
        <v>1000.4</v>
      </c>
      <c r="V11399">
        <v>1033.45</v>
      </c>
      <c r="Y11399">
        <v>795294</v>
      </c>
      <c r="Z11399">
        <v>821208914.29999995</v>
      </c>
      <c r="AA11399">
        <v>21680</v>
      </c>
      <c r="AB11399" t="s">
        <v>41</v>
      </c>
      <c r="AC11399">
        <v>1</v>
      </c>
    </row>
    <row r="11400" spans="1:29">
      <c r="A11400">
        <v>46044</v>
      </c>
      <c r="B11400">
        <v>46044</v>
      </c>
      <c r="C11400" t="s">
        <v>34</v>
      </c>
      <c r="D11400" t="s">
        <v>35</v>
      </c>
      <c r="E11400" t="s">
        <v>36</v>
      </c>
      <c r="F11400">
        <v>425</v>
      </c>
      <c r="G11400" t="s">
        <v>5316</v>
      </c>
      <c r="H11400" t="s">
        <v>5317</v>
      </c>
      <c r="I11400" t="s">
        <v>160</v>
      </c>
      <c r="N11400" t="s">
        <v>5318</v>
      </c>
      <c r="O11400">
        <v>158.27000000000001</v>
      </c>
      <c r="P11400">
        <v>161.5</v>
      </c>
      <c r="Q11400">
        <v>157.57</v>
      </c>
      <c r="R11400">
        <v>159.72999999999999</v>
      </c>
      <c r="S11400">
        <v>158.19999999999999</v>
      </c>
      <c r="T11400">
        <v>158.34</v>
      </c>
      <c r="V11400">
        <v>159.75</v>
      </c>
      <c r="Y11400">
        <v>18138</v>
      </c>
      <c r="Z11400">
        <v>2894510.34</v>
      </c>
      <c r="AA11400">
        <v>766</v>
      </c>
      <c r="AB11400" t="s">
        <v>41</v>
      </c>
      <c r="AC11400">
        <v>1</v>
      </c>
    </row>
    <row r="11401" spans="1:29">
      <c r="A11401">
        <v>46044</v>
      </c>
      <c r="B11401">
        <v>46044</v>
      </c>
      <c r="C11401" t="s">
        <v>34</v>
      </c>
      <c r="D11401" t="s">
        <v>35</v>
      </c>
      <c r="E11401" t="s">
        <v>36</v>
      </c>
      <c r="F11401">
        <v>3912</v>
      </c>
      <c r="G11401" t="s">
        <v>5319</v>
      </c>
      <c r="H11401" t="s">
        <v>5320</v>
      </c>
      <c r="I11401" t="s">
        <v>160</v>
      </c>
      <c r="N11401" t="s">
        <v>5321</v>
      </c>
      <c r="O11401">
        <v>91.9</v>
      </c>
      <c r="P11401">
        <v>97.48</v>
      </c>
      <c r="Q11401">
        <v>90.52</v>
      </c>
      <c r="R11401">
        <v>94.43</v>
      </c>
      <c r="S11401">
        <v>97</v>
      </c>
      <c r="T11401">
        <v>90.55</v>
      </c>
      <c r="V11401">
        <v>94.45</v>
      </c>
      <c r="Y11401">
        <v>2161</v>
      </c>
      <c r="Z11401">
        <v>201289.37</v>
      </c>
      <c r="AA11401">
        <v>89</v>
      </c>
      <c r="AB11401" t="s">
        <v>41</v>
      </c>
      <c r="AC11401">
        <v>1</v>
      </c>
    </row>
    <row r="11402" spans="1:29">
      <c r="A11402">
        <v>46044</v>
      </c>
      <c r="B11402">
        <v>46044</v>
      </c>
      <c r="C11402" t="s">
        <v>34</v>
      </c>
      <c r="D11402" t="s">
        <v>35</v>
      </c>
      <c r="E11402" t="s">
        <v>36</v>
      </c>
      <c r="F11402">
        <v>896</v>
      </c>
      <c r="G11402" t="s">
        <v>5322</v>
      </c>
      <c r="H11402" t="s">
        <v>5323</v>
      </c>
      <c r="I11402" t="s">
        <v>160</v>
      </c>
      <c r="N11402" t="s">
        <v>5324</v>
      </c>
      <c r="O11402">
        <v>66</v>
      </c>
      <c r="P11402">
        <v>66.45</v>
      </c>
      <c r="Q11402">
        <v>59.61</v>
      </c>
      <c r="R11402">
        <v>60.25</v>
      </c>
      <c r="S11402">
        <v>60.1</v>
      </c>
      <c r="T11402">
        <v>62.94</v>
      </c>
      <c r="V11402">
        <v>60.25</v>
      </c>
      <c r="Y11402">
        <v>681535</v>
      </c>
      <c r="Z11402">
        <v>41796659.359999999</v>
      </c>
      <c r="AA11402">
        <v>7294</v>
      </c>
      <c r="AB11402" t="s">
        <v>41</v>
      </c>
      <c r="AC11402">
        <v>1</v>
      </c>
    </row>
    <row r="11403" spans="1:29">
      <c r="A11403">
        <v>46044</v>
      </c>
      <c r="B11403">
        <v>46044</v>
      </c>
      <c r="C11403" t="s">
        <v>34</v>
      </c>
      <c r="D11403" t="s">
        <v>35</v>
      </c>
      <c r="E11403" t="s">
        <v>36</v>
      </c>
      <c r="F11403">
        <v>9641</v>
      </c>
      <c r="G11403" t="s">
        <v>5325</v>
      </c>
      <c r="H11403" t="s">
        <v>5326</v>
      </c>
      <c r="I11403" t="s">
        <v>160</v>
      </c>
      <c r="N11403" t="s">
        <v>5327</v>
      </c>
      <c r="O11403">
        <v>19.010000000000002</v>
      </c>
      <c r="P11403">
        <v>19.989999999999998</v>
      </c>
      <c r="Q11403">
        <v>19.010000000000002</v>
      </c>
      <c r="R11403">
        <v>19.989999999999998</v>
      </c>
      <c r="S11403">
        <v>19.989999999999998</v>
      </c>
      <c r="T11403">
        <v>19.21</v>
      </c>
      <c r="V11403">
        <v>19.989999999999998</v>
      </c>
      <c r="Y11403">
        <v>176</v>
      </c>
      <c r="Z11403">
        <v>3482.22</v>
      </c>
      <c r="AA11403">
        <v>7</v>
      </c>
      <c r="AB11403" t="s">
        <v>41</v>
      </c>
      <c r="AC11403">
        <v>1</v>
      </c>
    </row>
    <row r="11404" spans="1:29">
      <c r="A11404">
        <v>46044</v>
      </c>
      <c r="B11404">
        <v>46044</v>
      </c>
      <c r="C11404" t="s">
        <v>34</v>
      </c>
      <c r="D11404" t="s">
        <v>35</v>
      </c>
      <c r="E11404" t="s">
        <v>36</v>
      </c>
      <c r="F11404">
        <v>19937</v>
      </c>
      <c r="G11404" t="s">
        <v>5331</v>
      </c>
      <c r="H11404" t="s">
        <v>5332</v>
      </c>
      <c r="I11404" t="s">
        <v>160</v>
      </c>
      <c r="N11404" t="s">
        <v>5333</v>
      </c>
      <c r="O11404">
        <v>318.10000000000002</v>
      </c>
      <c r="P11404">
        <v>337.95</v>
      </c>
      <c r="Q11404">
        <v>312.10000000000002</v>
      </c>
      <c r="R11404">
        <v>318.75</v>
      </c>
      <c r="S11404">
        <v>318</v>
      </c>
      <c r="T11404">
        <v>318.10000000000002</v>
      </c>
      <c r="V11404">
        <v>318.64999999999998</v>
      </c>
      <c r="Y11404">
        <v>20164</v>
      </c>
      <c r="Z11404">
        <v>6484641.5</v>
      </c>
      <c r="AA11404">
        <v>948</v>
      </c>
      <c r="AB11404" t="s">
        <v>41</v>
      </c>
      <c r="AC11404">
        <v>1</v>
      </c>
    </row>
    <row r="11405" spans="1:29">
      <c r="A11405">
        <v>46044</v>
      </c>
      <c r="B11405">
        <v>46044</v>
      </c>
      <c r="C11405" t="s">
        <v>34</v>
      </c>
      <c r="D11405" t="s">
        <v>35</v>
      </c>
      <c r="E11405" t="s">
        <v>36</v>
      </c>
      <c r="F11405">
        <v>18944</v>
      </c>
      <c r="G11405" t="s">
        <v>5334</v>
      </c>
      <c r="H11405" t="s">
        <v>5335</v>
      </c>
      <c r="I11405" t="s">
        <v>160</v>
      </c>
      <c r="N11405" t="s">
        <v>5336</v>
      </c>
      <c r="O11405">
        <v>4244</v>
      </c>
      <c r="P11405">
        <v>4244</v>
      </c>
      <c r="Q11405">
        <v>4055</v>
      </c>
      <c r="R11405">
        <v>4101.1000000000004</v>
      </c>
      <c r="S11405">
        <v>4055</v>
      </c>
      <c r="T11405">
        <v>4158.2</v>
      </c>
      <c r="V11405">
        <v>4101.1000000000004</v>
      </c>
      <c r="Y11405">
        <v>3422</v>
      </c>
      <c r="Z11405">
        <v>14158955.699999999</v>
      </c>
      <c r="AA11405">
        <v>1220</v>
      </c>
      <c r="AB11405" t="s">
        <v>41</v>
      </c>
      <c r="AC11405">
        <v>1</v>
      </c>
    </row>
    <row r="11406" spans="1:29">
      <c r="A11406">
        <v>46044</v>
      </c>
      <c r="B11406">
        <v>46044</v>
      </c>
      <c r="C11406" t="s">
        <v>34</v>
      </c>
      <c r="D11406" t="s">
        <v>35</v>
      </c>
      <c r="E11406" t="s">
        <v>36</v>
      </c>
      <c r="F11406">
        <v>19126</v>
      </c>
      <c r="G11406" t="s">
        <v>5337</v>
      </c>
      <c r="H11406" t="s">
        <v>5338</v>
      </c>
      <c r="I11406" t="s">
        <v>160</v>
      </c>
      <c r="N11406" t="s">
        <v>5339</v>
      </c>
      <c r="O11406">
        <v>350.7</v>
      </c>
      <c r="P11406">
        <v>354.9</v>
      </c>
      <c r="Q11406">
        <v>343.65</v>
      </c>
      <c r="R11406">
        <v>351.05</v>
      </c>
      <c r="S11406">
        <v>353.6</v>
      </c>
      <c r="T11406">
        <v>344.8</v>
      </c>
      <c r="V11406">
        <v>351.05</v>
      </c>
      <c r="Y11406">
        <v>141699</v>
      </c>
      <c r="Z11406">
        <v>49493800.649999999</v>
      </c>
      <c r="AA11406">
        <v>8042</v>
      </c>
      <c r="AB11406" t="s">
        <v>41</v>
      </c>
      <c r="AC11406">
        <v>1</v>
      </c>
    </row>
    <row r="11407" spans="1:29">
      <c r="A11407">
        <v>46044</v>
      </c>
      <c r="B11407">
        <v>46044</v>
      </c>
      <c r="C11407" t="s">
        <v>34</v>
      </c>
      <c r="D11407" t="s">
        <v>35</v>
      </c>
      <c r="E11407" t="s">
        <v>36</v>
      </c>
      <c r="F11407">
        <v>16639</v>
      </c>
      <c r="G11407" t="s">
        <v>5343</v>
      </c>
      <c r="H11407" t="s">
        <v>5344</v>
      </c>
      <c r="I11407" t="s">
        <v>160</v>
      </c>
      <c r="N11407" t="s">
        <v>5345</v>
      </c>
      <c r="O11407">
        <v>481.4</v>
      </c>
      <c r="P11407">
        <v>489</v>
      </c>
      <c r="Q11407">
        <v>465</v>
      </c>
      <c r="R11407">
        <v>483.45</v>
      </c>
      <c r="S11407">
        <v>482.25</v>
      </c>
      <c r="T11407">
        <v>472</v>
      </c>
      <c r="V11407">
        <v>483.45</v>
      </c>
      <c r="Y11407">
        <v>1367003</v>
      </c>
      <c r="Z11407">
        <v>653556481.60000002</v>
      </c>
      <c r="AA11407">
        <v>22736</v>
      </c>
      <c r="AB11407" t="s">
        <v>41</v>
      </c>
      <c r="AC11407">
        <v>1</v>
      </c>
    </row>
    <row r="11408" spans="1:29">
      <c r="A11408">
        <v>46044</v>
      </c>
      <c r="B11408">
        <v>46044</v>
      </c>
      <c r="C11408" t="s">
        <v>34</v>
      </c>
      <c r="D11408" t="s">
        <v>35</v>
      </c>
      <c r="E11408" t="s">
        <v>36</v>
      </c>
      <c r="F11408">
        <v>18581</v>
      </c>
      <c r="G11408" t="s">
        <v>5346</v>
      </c>
      <c r="H11408" t="s">
        <v>5347</v>
      </c>
      <c r="I11408" t="s">
        <v>160</v>
      </c>
      <c r="N11408" t="s">
        <v>5348</v>
      </c>
      <c r="O11408">
        <v>1485.2</v>
      </c>
      <c r="P11408">
        <v>1518.9</v>
      </c>
      <c r="Q11408">
        <v>1470</v>
      </c>
      <c r="R11408">
        <v>1511.9</v>
      </c>
      <c r="S11408">
        <v>1514</v>
      </c>
      <c r="T11408">
        <v>1484.9</v>
      </c>
      <c r="V11408">
        <v>1510.9</v>
      </c>
      <c r="Y11408">
        <v>33913</v>
      </c>
      <c r="Z11408">
        <v>50721442.799999997</v>
      </c>
      <c r="AA11408">
        <v>6057</v>
      </c>
      <c r="AB11408" t="s">
        <v>41</v>
      </c>
      <c r="AC11408">
        <v>1</v>
      </c>
    </row>
    <row r="11409" spans="1:29">
      <c r="A11409">
        <v>46044</v>
      </c>
      <c r="B11409">
        <v>46044</v>
      </c>
      <c r="C11409" t="s">
        <v>34</v>
      </c>
      <c r="D11409" t="s">
        <v>35</v>
      </c>
      <c r="E11409" t="s">
        <v>36</v>
      </c>
      <c r="F11409">
        <v>18220</v>
      </c>
      <c r="G11409" t="s">
        <v>5349</v>
      </c>
      <c r="H11409" t="s">
        <v>5350</v>
      </c>
      <c r="I11409" t="s">
        <v>160</v>
      </c>
      <c r="N11409" t="s">
        <v>5351</v>
      </c>
      <c r="O11409">
        <v>82.1</v>
      </c>
      <c r="P11409">
        <v>82.98</v>
      </c>
      <c r="Q11409">
        <v>79.39</v>
      </c>
      <c r="R11409">
        <v>80.11</v>
      </c>
      <c r="S11409">
        <v>80.599999999999994</v>
      </c>
      <c r="T11409">
        <v>79.7</v>
      </c>
      <c r="V11409">
        <v>80.099999999999994</v>
      </c>
      <c r="Y11409">
        <v>241954</v>
      </c>
      <c r="Z11409">
        <v>19559088.149999999</v>
      </c>
      <c r="AA11409">
        <v>3160</v>
      </c>
      <c r="AB11409" t="s">
        <v>41</v>
      </c>
      <c r="AC11409">
        <v>1</v>
      </c>
    </row>
    <row r="11410" spans="1:29">
      <c r="A11410">
        <v>46044</v>
      </c>
      <c r="B11410">
        <v>46044</v>
      </c>
      <c r="C11410" t="s">
        <v>34</v>
      </c>
      <c r="D11410" t="s">
        <v>35</v>
      </c>
      <c r="E11410" t="s">
        <v>36</v>
      </c>
      <c r="F11410">
        <v>19025</v>
      </c>
      <c r="G11410" t="s">
        <v>5355</v>
      </c>
      <c r="H11410" t="s">
        <v>5356</v>
      </c>
      <c r="I11410" t="s">
        <v>160</v>
      </c>
      <c r="N11410" t="s">
        <v>5357</v>
      </c>
      <c r="O11410">
        <v>2828</v>
      </c>
      <c r="P11410">
        <v>3039.4</v>
      </c>
      <c r="Q11410">
        <v>2828</v>
      </c>
      <c r="R11410">
        <v>3020</v>
      </c>
      <c r="S11410">
        <v>3015</v>
      </c>
      <c r="T11410">
        <v>2827.5</v>
      </c>
      <c r="V11410">
        <v>3019.15</v>
      </c>
      <c r="Y11410">
        <v>10616</v>
      </c>
      <c r="Z11410">
        <v>31499941.5</v>
      </c>
      <c r="AA11410">
        <v>2765</v>
      </c>
      <c r="AB11410" t="s">
        <v>41</v>
      </c>
      <c r="AC11410">
        <v>1</v>
      </c>
    </row>
    <row r="11411" spans="1:29">
      <c r="A11411">
        <v>46044</v>
      </c>
      <c r="B11411">
        <v>46044</v>
      </c>
      <c r="C11411" t="s">
        <v>34</v>
      </c>
      <c r="D11411" t="s">
        <v>35</v>
      </c>
      <c r="E11411" t="s">
        <v>36</v>
      </c>
      <c r="F11411">
        <v>20936</v>
      </c>
      <c r="G11411" t="s">
        <v>5358</v>
      </c>
      <c r="H11411" t="s">
        <v>5359</v>
      </c>
      <c r="I11411" t="s">
        <v>160</v>
      </c>
      <c r="N11411" t="s">
        <v>5360</v>
      </c>
      <c r="O11411">
        <v>1115</v>
      </c>
      <c r="P11411">
        <v>1128.9000000000001</v>
      </c>
      <c r="Q11411">
        <v>1095.5</v>
      </c>
      <c r="R11411">
        <v>1113.0999999999999</v>
      </c>
      <c r="S11411">
        <v>1112.2</v>
      </c>
      <c r="T11411">
        <v>1103</v>
      </c>
      <c r="V11411">
        <v>1113.0999999999999</v>
      </c>
      <c r="Y11411">
        <v>92210</v>
      </c>
      <c r="Z11411">
        <v>102715073.7</v>
      </c>
      <c r="AA11411">
        <v>10431</v>
      </c>
      <c r="AB11411" t="s">
        <v>41</v>
      </c>
      <c r="AC11411">
        <v>1</v>
      </c>
    </row>
    <row r="11412" spans="1:29">
      <c r="A11412">
        <v>46044</v>
      </c>
      <c r="B11412">
        <v>46044</v>
      </c>
      <c r="C11412" t="s">
        <v>34</v>
      </c>
      <c r="D11412" t="s">
        <v>35</v>
      </c>
      <c r="E11412" t="s">
        <v>36</v>
      </c>
      <c r="F11412">
        <v>15180</v>
      </c>
      <c r="G11412" t="s">
        <v>11317</v>
      </c>
      <c r="H11412" t="s">
        <v>5362</v>
      </c>
      <c r="I11412" t="s">
        <v>160</v>
      </c>
      <c r="N11412" t="s">
        <v>5363</v>
      </c>
      <c r="O11412">
        <v>1085.5</v>
      </c>
      <c r="P11412">
        <v>1121</v>
      </c>
      <c r="Q11412">
        <v>1071</v>
      </c>
      <c r="R11412">
        <v>1113.8</v>
      </c>
      <c r="S11412">
        <v>1119.7</v>
      </c>
      <c r="T11412">
        <v>1085.5</v>
      </c>
      <c r="V11412">
        <v>1113.8</v>
      </c>
      <c r="Y11412">
        <v>48642</v>
      </c>
      <c r="Z11412">
        <v>53544990</v>
      </c>
      <c r="AA11412">
        <v>6128</v>
      </c>
      <c r="AB11412" t="s">
        <v>41</v>
      </c>
      <c r="AC11412">
        <v>1</v>
      </c>
    </row>
    <row r="11413" spans="1:29">
      <c r="A11413">
        <v>46044</v>
      </c>
      <c r="B11413">
        <v>46044</v>
      </c>
      <c r="C11413" t="s">
        <v>34</v>
      </c>
      <c r="D11413" t="s">
        <v>35</v>
      </c>
      <c r="E11413" t="s">
        <v>36</v>
      </c>
      <c r="F11413">
        <v>28899</v>
      </c>
      <c r="G11413" t="s">
        <v>5364</v>
      </c>
      <c r="H11413" t="s">
        <v>5365</v>
      </c>
      <c r="I11413" t="s">
        <v>160</v>
      </c>
      <c r="N11413" t="s">
        <v>5366</v>
      </c>
      <c r="O11413">
        <v>144</v>
      </c>
      <c r="P11413">
        <v>154.97999999999999</v>
      </c>
      <c r="Q11413">
        <v>144</v>
      </c>
      <c r="R11413">
        <v>151.09</v>
      </c>
      <c r="S11413">
        <v>152.94</v>
      </c>
      <c r="T11413">
        <v>140.94</v>
      </c>
      <c r="V11413">
        <v>151.1</v>
      </c>
      <c r="Y11413">
        <v>2256719</v>
      </c>
      <c r="Z11413">
        <v>338400769.57999998</v>
      </c>
      <c r="AA11413">
        <v>21679</v>
      </c>
      <c r="AB11413" t="s">
        <v>41</v>
      </c>
      <c r="AC11413">
        <v>1</v>
      </c>
    </row>
    <row r="11414" spans="1:29">
      <c r="A11414">
        <v>46044</v>
      </c>
      <c r="B11414">
        <v>46044</v>
      </c>
      <c r="C11414" t="s">
        <v>34</v>
      </c>
      <c r="D11414" t="s">
        <v>35</v>
      </c>
      <c r="E11414" t="s">
        <v>36</v>
      </c>
      <c r="F11414">
        <v>760923</v>
      </c>
      <c r="G11414" t="s">
        <v>5367</v>
      </c>
      <c r="H11414" t="s">
        <v>5368</v>
      </c>
      <c r="I11414" t="s">
        <v>160</v>
      </c>
      <c r="N11414" t="s">
        <v>5369</v>
      </c>
      <c r="O11414">
        <v>159.55000000000001</v>
      </c>
      <c r="P11414">
        <v>168.85</v>
      </c>
      <c r="Q11414">
        <v>159.19999999999999</v>
      </c>
      <c r="R11414">
        <v>167.58</v>
      </c>
      <c r="S11414">
        <v>167.98</v>
      </c>
      <c r="T11414">
        <v>163.33000000000001</v>
      </c>
      <c r="V11414">
        <v>167.58</v>
      </c>
      <c r="Y11414">
        <v>7341</v>
      </c>
      <c r="Z11414">
        <v>1218134.8899999999</v>
      </c>
      <c r="AA11414">
        <v>1008</v>
      </c>
      <c r="AB11414" t="s">
        <v>41</v>
      </c>
      <c r="AC11414">
        <v>1</v>
      </c>
    </row>
    <row r="11415" spans="1:29">
      <c r="A11415">
        <v>46044</v>
      </c>
      <c r="B11415">
        <v>46044</v>
      </c>
      <c r="C11415" t="s">
        <v>34</v>
      </c>
      <c r="D11415" t="s">
        <v>35</v>
      </c>
      <c r="E11415" t="s">
        <v>36</v>
      </c>
      <c r="F11415">
        <v>27084</v>
      </c>
      <c r="G11415" t="s">
        <v>5373</v>
      </c>
      <c r="H11415" t="s">
        <v>5374</v>
      </c>
      <c r="I11415" t="s">
        <v>160</v>
      </c>
      <c r="N11415" t="s">
        <v>5375</v>
      </c>
      <c r="O11415">
        <v>1760</v>
      </c>
      <c r="P11415">
        <v>1773.8</v>
      </c>
      <c r="Q11415">
        <v>1692.9</v>
      </c>
      <c r="R11415">
        <v>1707.3</v>
      </c>
      <c r="S11415">
        <v>1715</v>
      </c>
      <c r="T11415">
        <v>1731.5</v>
      </c>
      <c r="V11415">
        <v>1707.3</v>
      </c>
      <c r="Y11415">
        <v>93354</v>
      </c>
      <c r="Z11415">
        <v>160834366.09999999</v>
      </c>
      <c r="AA11415">
        <v>8191</v>
      </c>
      <c r="AB11415" t="s">
        <v>41</v>
      </c>
      <c r="AC11415">
        <v>1</v>
      </c>
    </row>
    <row r="11416" spans="1:29">
      <c r="A11416">
        <v>46044</v>
      </c>
      <c r="B11416">
        <v>46044</v>
      </c>
      <c r="C11416" t="s">
        <v>34</v>
      </c>
      <c r="D11416" t="s">
        <v>35</v>
      </c>
      <c r="E11416" t="s">
        <v>36</v>
      </c>
      <c r="F11416">
        <v>758431</v>
      </c>
      <c r="G11416" t="s">
        <v>5376</v>
      </c>
      <c r="H11416" t="s">
        <v>5377</v>
      </c>
      <c r="I11416" t="s">
        <v>1300</v>
      </c>
      <c r="N11416" t="s">
        <v>5378</v>
      </c>
      <c r="O11416">
        <v>126</v>
      </c>
      <c r="P11416">
        <v>126.99</v>
      </c>
      <c r="Q11416">
        <v>125.5</v>
      </c>
      <c r="R11416">
        <v>126.37</v>
      </c>
      <c r="S11416">
        <v>126.05</v>
      </c>
      <c r="T11416">
        <v>125.46</v>
      </c>
      <c r="V11416">
        <v>126.37</v>
      </c>
      <c r="Y11416">
        <v>155159</v>
      </c>
      <c r="Z11416">
        <v>19638396.039999999</v>
      </c>
      <c r="AA11416">
        <v>3055</v>
      </c>
      <c r="AB11416" t="s">
        <v>41</v>
      </c>
      <c r="AC11416">
        <v>1</v>
      </c>
    </row>
    <row r="11417" spans="1:29">
      <c r="A11417">
        <v>46044</v>
      </c>
      <c r="B11417">
        <v>46044</v>
      </c>
      <c r="C11417" t="s">
        <v>34</v>
      </c>
      <c r="D11417" t="s">
        <v>35</v>
      </c>
      <c r="E11417" t="s">
        <v>36</v>
      </c>
      <c r="F11417">
        <v>15283</v>
      </c>
      <c r="G11417" t="s">
        <v>5381</v>
      </c>
      <c r="H11417" t="s">
        <v>5382</v>
      </c>
      <c r="I11417" t="s">
        <v>160</v>
      </c>
      <c r="N11417" t="s">
        <v>5383</v>
      </c>
      <c r="O11417">
        <v>137.69</v>
      </c>
      <c r="P11417">
        <v>142.65</v>
      </c>
      <c r="Q11417">
        <v>137.09</v>
      </c>
      <c r="R11417">
        <v>141.72999999999999</v>
      </c>
      <c r="S11417">
        <v>141.5</v>
      </c>
      <c r="T11417">
        <v>136.63</v>
      </c>
      <c r="V11417">
        <v>141.75</v>
      </c>
      <c r="Y11417">
        <v>1151380</v>
      </c>
      <c r="Z11417">
        <v>160774740.63</v>
      </c>
      <c r="AA11417">
        <v>16515</v>
      </c>
      <c r="AB11417" t="s">
        <v>41</v>
      </c>
      <c r="AC11417">
        <v>1</v>
      </c>
    </row>
    <row r="11418" spans="1:29">
      <c r="A11418">
        <v>46044</v>
      </c>
      <c r="B11418">
        <v>46044</v>
      </c>
      <c r="C11418" t="s">
        <v>34</v>
      </c>
      <c r="D11418" t="s">
        <v>35</v>
      </c>
      <c r="E11418" t="s">
        <v>36</v>
      </c>
      <c r="F11418">
        <v>18751</v>
      </c>
      <c r="G11418" t="s">
        <v>5384</v>
      </c>
      <c r="H11418" t="s">
        <v>5385</v>
      </c>
      <c r="I11418" t="s">
        <v>266</v>
      </c>
      <c r="N11418" t="s">
        <v>5386</v>
      </c>
      <c r="O11418">
        <v>770</v>
      </c>
      <c r="P11418">
        <v>783</v>
      </c>
      <c r="Q11418">
        <v>765</v>
      </c>
      <c r="R11418">
        <v>776.8</v>
      </c>
      <c r="S11418">
        <v>780</v>
      </c>
      <c r="T11418">
        <v>752.7</v>
      </c>
      <c r="V11418">
        <v>776.8</v>
      </c>
      <c r="Y11418">
        <v>4100</v>
      </c>
      <c r="Z11418">
        <v>3182080</v>
      </c>
      <c r="AA11418">
        <v>34</v>
      </c>
      <c r="AB11418" t="s">
        <v>41</v>
      </c>
      <c r="AC11418">
        <v>100</v>
      </c>
    </row>
    <row r="11419" spans="1:29">
      <c r="A11419">
        <v>46044</v>
      </c>
      <c r="B11419">
        <v>46044</v>
      </c>
      <c r="C11419" t="s">
        <v>34</v>
      </c>
      <c r="D11419" t="s">
        <v>35</v>
      </c>
      <c r="E11419" t="s">
        <v>36</v>
      </c>
      <c r="F11419">
        <v>3009</v>
      </c>
      <c r="G11419" t="s">
        <v>5387</v>
      </c>
      <c r="H11419" t="s">
        <v>5388</v>
      </c>
      <c r="I11419" t="s">
        <v>160</v>
      </c>
      <c r="N11419" t="s">
        <v>5389</v>
      </c>
      <c r="O11419">
        <v>23.05</v>
      </c>
      <c r="P11419">
        <v>24</v>
      </c>
      <c r="Q11419">
        <v>22.9</v>
      </c>
      <c r="R11419">
        <v>23.51</v>
      </c>
      <c r="S11419">
        <v>23.25</v>
      </c>
      <c r="T11419">
        <v>23.07</v>
      </c>
      <c r="V11419">
        <v>23.51</v>
      </c>
      <c r="Y11419">
        <v>76868</v>
      </c>
      <c r="Z11419">
        <v>1794586.26</v>
      </c>
      <c r="AA11419">
        <v>2055</v>
      </c>
      <c r="AB11419" t="s">
        <v>41</v>
      </c>
      <c r="AC11419">
        <v>1</v>
      </c>
    </row>
    <row r="11420" spans="1:29">
      <c r="A11420">
        <v>46044</v>
      </c>
      <c r="B11420">
        <v>46044</v>
      </c>
      <c r="C11420" t="s">
        <v>34</v>
      </c>
      <c r="D11420" t="s">
        <v>35</v>
      </c>
      <c r="E11420" t="s">
        <v>36</v>
      </c>
      <c r="F11420">
        <v>16827</v>
      </c>
      <c r="G11420" t="s">
        <v>5390</v>
      </c>
      <c r="H11420" t="s">
        <v>5391</v>
      </c>
      <c r="I11420" t="s">
        <v>160</v>
      </c>
      <c r="N11420" t="s">
        <v>5392</v>
      </c>
      <c r="O11420">
        <v>82.8</v>
      </c>
      <c r="P11420">
        <v>85.5</v>
      </c>
      <c r="Q11420">
        <v>81.83</v>
      </c>
      <c r="R11420">
        <v>84.72</v>
      </c>
      <c r="S11420">
        <v>85.5</v>
      </c>
      <c r="T11420">
        <v>81.650000000000006</v>
      </c>
      <c r="V11420">
        <v>84.72</v>
      </c>
      <c r="Y11420">
        <v>11915</v>
      </c>
      <c r="Z11420">
        <v>990495.61</v>
      </c>
      <c r="AA11420">
        <v>323</v>
      </c>
      <c r="AB11420" t="s">
        <v>41</v>
      </c>
      <c r="AC11420">
        <v>1</v>
      </c>
    </row>
    <row r="11421" spans="1:29">
      <c r="A11421">
        <v>46044</v>
      </c>
      <c r="B11421">
        <v>46044</v>
      </c>
      <c r="C11421" t="s">
        <v>34</v>
      </c>
      <c r="D11421" t="s">
        <v>35</v>
      </c>
      <c r="E11421" t="s">
        <v>36</v>
      </c>
      <c r="F11421">
        <v>15124</v>
      </c>
      <c r="G11421" t="s">
        <v>5393</v>
      </c>
      <c r="H11421" t="s">
        <v>5394</v>
      </c>
      <c r="I11421" t="s">
        <v>160</v>
      </c>
      <c r="N11421" t="s">
        <v>5395</v>
      </c>
      <c r="O11421">
        <v>364.8</v>
      </c>
      <c r="P11421">
        <v>375.9</v>
      </c>
      <c r="Q11421">
        <v>364.4</v>
      </c>
      <c r="R11421">
        <v>374.2</v>
      </c>
      <c r="S11421">
        <v>372.9</v>
      </c>
      <c r="T11421">
        <v>362.9</v>
      </c>
      <c r="V11421">
        <v>374.2</v>
      </c>
      <c r="Y11421">
        <v>22293</v>
      </c>
      <c r="Z11421">
        <v>8269724.9000000004</v>
      </c>
      <c r="AA11421">
        <v>1153</v>
      </c>
      <c r="AB11421" t="s">
        <v>41</v>
      </c>
      <c r="AC11421">
        <v>1</v>
      </c>
    </row>
    <row r="11422" spans="1:29">
      <c r="A11422">
        <v>46044</v>
      </c>
      <c r="B11422">
        <v>46044</v>
      </c>
      <c r="C11422" t="s">
        <v>34</v>
      </c>
      <c r="D11422" t="s">
        <v>35</v>
      </c>
      <c r="E11422" t="s">
        <v>36</v>
      </c>
      <c r="F11422">
        <v>22472</v>
      </c>
      <c r="G11422" t="s">
        <v>5396</v>
      </c>
      <c r="H11422" t="s">
        <v>5397</v>
      </c>
      <c r="I11422" t="s">
        <v>266</v>
      </c>
      <c r="N11422" t="s">
        <v>5398</v>
      </c>
      <c r="O11422">
        <v>48</v>
      </c>
      <c r="P11422">
        <v>48</v>
      </c>
      <c r="Q11422">
        <v>42.45</v>
      </c>
      <c r="R11422">
        <v>42.45</v>
      </c>
      <c r="S11422">
        <v>42.45</v>
      </c>
      <c r="T11422">
        <v>44</v>
      </c>
      <c r="V11422">
        <v>42.45</v>
      </c>
      <c r="Y11422">
        <v>3000</v>
      </c>
      <c r="Z11422">
        <v>138450</v>
      </c>
      <c r="AA11422">
        <v>3</v>
      </c>
      <c r="AB11422" t="s">
        <v>41</v>
      </c>
      <c r="AC11422">
        <v>1000</v>
      </c>
    </row>
    <row r="11423" spans="1:29">
      <c r="A11423">
        <v>46044</v>
      </c>
      <c r="B11423">
        <v>46044</v>
      </c>
      <c r="C11423" t="s">
        <v>34</v>
      </c>
      <c r="D11423" t="s">
        <v>35</v>
      </c>
      <c r="E11423" t="s">
        <v>36</v>
      </c>
      <c r="F11423">
        <v>19287</v>
      </c>
      <c r="G11423" t="s">
        <v>5399</v>
      </c>
      <c r="H11423" t="s">
        <v>5400</v>
      </c>
      <c r="I11423" t="s">
        <v>266</v>
      </c>
      <c r="N11423" t="s">
        <v>5401</v>
      </c>
      <c r="O11423">
        <v>60</v>
      </c>
      <c r="P11423">
        <v>60</v>
      </c>
      <c r="Q11423">
        <v>60</v>
      </c>
      <c r="R11423">
        <v>60</v>
      </c>
      <c r="S11423">
        <v>60</v>
      </c>
      <c r="T11423">
        <v>60.15</v>
      </c>
      <c r="V11423">
        <v>60</v>
      </c>
      <c r="Y11423">
        <v>600</v>
      </c>
      <c r="Z11423">
        <v>36000</v>
      </c>
      <c r="AA11423">
        <v>1</v>
      </c>
      <c r="AB11423" t="s">
        <v>41</v>
      </c>
      <c r="AC11423">
        <v>600</v>
      </c>
    </row>
    <row r="11424" spans="1:29">
      <c r="A11424">
        <v>46044</v>
      </c>
      <c r="B11424">
        <v>46044</v>
      </c>
      <c r="C11424" t="s">
        <v>34</v>
      </c>
      <c r="D11424" t="s">
        <v>35</v>
      </c>
      <c r="E11424" t="s">
        <v>36</v>
      </c>
      <c r="F11424">
        <v>1919</v>
      </c>
      <c r="G11424" t="s">
        <v>5402</v>
      </c>
      <c r="H11424" t="s">
        <v>5403</v>
      </c>
      <c r="I11424" t="s">
        <v>160</v>
      </c>
      <c r="N11424" t="s">
        <v>5404</v>
      </c>
      <c r="O11424">
        <v>135.97</v>
      </c>
      <c r="P11424">
        <v>148.74</v>
      </c>
      <c r="Q11424">
        <v>132.18</v>
      </c>
      <c r="R11424">
        <v>136.47</v>
      </c>
      <c r="S11424">
        <v>135.5</v>
      </c>
      <c r="T11424">
        <v>135.35</v>
      </c>
      <c r="V11424">
        <v>136.44999999999999</v>
      </c>
      <c r="Y11424">
        <v>1011520</v>
      </c>
      <c r="Z11424">
        <v>141130755.5</v>
      </c>
      <c r="AA11424">
        <v>10561</v>
      </c>
      <c r="AB11424" t="s">
        <v>41</v>
      </c>
      <c r="AC11424">
        <v>1</v>
      </c>
    </row>
    <row r="11425" spans="1:29">
      <c r="A11425">
        <v>46044</v>
      </c>
      <c r="B11425">
        <v>46044</v>
      </c>
      <c r="C11425" t="s">
        <v>34</v>
      </c>
      <c r="D11425" t="s">
        <v>35</v>
      </c>
      <c r="E11425" t="s">
        <v>36</v>
      </c>
      <c r="F11425">
        <v>16765</v>
      </c>
      <c r="G11425" t="s">
        <v>5405</v>
      </c>
      <c r="H11425" t="s">
        <v>5406</v>
      </c>
      <c r="I11425" t="s">
        <v>327</v>
      </c>
      <c r="N11425" t="s">
        <v>5407</v>
      </c>
      <c r="O11425">
        <v>156.1</v>
      </c>
      <c r="P11425">
        <v>162.94999999999999</v>
      </c>
      <c r="Q11425">
        <v>153.15</v>
      </c>
      <c r="R11425">
        <v>158.19999999999999</v>
      </c>
      <c r="S11425">
        <v>156</v>
      </c>
      <c r="T11425">
        <v>159.44999999999999</v>
      </c>
      <c r="V11425">
        <v>158.19999999999999</v>
      </c>
      <c r="Y11425">
        <v>12600</v>
      </c>
      <c r="Z11425">
        <v>1978605</v>
      </c>
      <c r="AA11425">
        <v>54</v>
      </c>
      <c r="AB11425" t="s">
        <v>41</v>
      </c>
      <c r="AC11425">
        <v>150</v>
      </c>
    </row>
    <row r="11426" spans="1:29">
      <c r="A11426">
        <v>46044</v>
      </c>
      <c r="B11426">
        <v>46044</v>
      </c>
      <c r="C11426" t="s">
        <v>34</v>
      </c>
      <c r="D11426" t="s">
        <v>35</v>
      </c>
      <c r="E11426" t="s">
        <v>36</v>
      </c>
      <c r="F11426">
        <v>14858</v>
      </c>
      <c r="G11426" t="s">
        <v>5408</v>
      </c>
      <c r="H11426" t="s">
        <v>5409</v>
      </c>
      <c r="I11426" t="s">
        <v>160</v>
      </c>
      <c r="N11426" t="s">
        <v>5410</v>
      </c>
      <c r="O11426">
        <v>133.37</v>
      </c>
      <c r="P11426">
        <v>135</v>
      </c>
      <c r="Q11426">
        <v>118.85</v>
      </c>
      <c r="R11426">
        <v>125.87</v>
      </c>
      <c r="S11426">
        <v>125.5</v>
      </c>
      <c r="T11426">
        <v>133.37</v>
      </c>
      <c r="V11426">
        <v>125.87</v>
      </c>
      <c r="Y11426">
        <v>13587489</v>
      </c>
      <c r="Z11426">
        <v>1703601512.3599999</v>
      </c>
      <c r="AA11426">
        <v>41962</v>
      </c>
      <c r="AB11426" t="s">
        <v>41</v>
      </c>
      <c r="AC11426">
        <v>1</v>
      </c>
    </row>
    <row r="11427" spans="1:29">
      <c r="A11427">
        <v>46044</v>
      </c>
      <c r="B11427">
        <v>46044</v>
      </c>
      <c r="C11427" t="s">
        <v>34</v>
      </c>
      <c r="D11427" t="s">
        <v>35</v>
      </c>
      <c r="E11427" t="s">
        <v>36</v>
      </c>
      <c r="F11427">
        <v>1922</v>
      </c>
      <c r="G11427" t="s">
        <v>5411</v>
      </c>
      <c r="H11427" t="s">
        <v>5412</v>
      </c>
      <c r="I11427" t="s">
        <v>160</v>
      </c>
      <c r="N11427" t="s">
        <v>5413</v>
      </c>
      <c r="O11427">
        <v>423.8</v>
      </c>
      <c r="P11427">
        <v>429.8</v>
      </c>
      <c r="Q11427">
        <v>420.3</v>
      </c>
      <c r="R11427">
        <v>426</v>
      </c>
      <c r="S11427">
        <v>427.1</v>
      </c>
      <c r="T11427">
        <v>421.6</v>
      </c>
      <c r="V11427">
        <v>426</v>
      </c>
      <c r="Y11427">
        <v>10087657</v>
      </c>
      <c r="Z11427">
        <v>4288161930.5999999</v>
      </c>
      <c r="AA11427">
        <v>111166</v>
      </c>
      <c r="AB11427" t="s">
        <v>41</v>
      </c>
      <c r="AC11427">
        <v>1</v>
      </c>
    </row>
    <row r="11428" spans="1:29">
      <c r="A11428">
        <v>46044</v>
      </c>
      <c r="B11428">
        <v>46044</v>
      </c>
      <c r="C11428" t="s">
        <v>34</v>
      </c>
      <c r="D11428" t="s">
        <v>35</v>
      </c>
      <c r="E11428" t="s">
        <v>36</v>
      </c>
      <c r="F11428">
        <v>18102</v>
      </c>
      <c r="G11428" t="s">
        <v>5414</v>
      </c>
      <c r="H11428" t="s">
        <v>5415</v>
      </c>
      <c r="I11428" t="s">
        <v>160</v>
      </c>
      <c r="N11428" t="s">
        <v>5416</v>
      </c>
      <c r="O11428">
        <v>280</v>
      </c>
      <c r="P11428">
        <v>280.49</v>
      </c>
      <c r="Q11428">
        <v>277.63</v>
      </c>
      <c r="R11428">
        <v>278.75</v>
      </c>
      <c r="S11428">
        <v>278.70999999999998</v>
      </c>
      <c r="T11428">
        <v>277.79000000000002</v>
      </c>
      <c r="V11428">
        <v>278.75</v>
      </c>
      <c r="Y11428">
        <v>292122</v>
      </c>
      <c r="Z11428">
        <v>81420788.109999999</v>
      </c>
      <c r="AA11428">
        <v>1715</v>
      </c>
      <c r="AB11428" t="s">
        <v>41</v>
      </c>
      <c r="AC11428">
        <v>1</v>
      </c>
    </row>
    <row r="11429" spans="1:29">
      <c r="A11429">
        <v>46044</v>
      </c>
      <c r="B11429">
        <v>46044</v>
      </c>
      <c r="C11429" t="s">
        <v>34</v>
      </c>
      <c r="D11429" t="s">
        <v>35</v>
      </c>
      <c r="E11429" t="s">
        <v>36</v>
      </c>
      <c r="F11429">
        <v>15061</v>
      </c>
      <c r="G11429" t="s">
        <v>11322</v>
      </c>
      <c r="H11429" t="s">
        <v>5418</v>
      </c>
      <c r="I11429" t="s">
        <v>160</v>
      </c>
      <c r="N11429" t="s">
        <v>5419</v>
      </c>
      <c r="O11429">
        <v>852.88</v>
      </c>
      <c r="P11429">
        <v>900.71</v>
      </c>
      <c r="Q11429">
        <v>852.88</v>
      </c>
      <c r="R11429">
        <v>899.56</v>
      </c>
      <c r="S11429">
        <v>898</v>
      </c>
      <c r="T11429">
        <v>874.75</v>
      </c>
      <c r="V11429">
        <v>899.56</v>
      </c>
      <c r="Y11429">
        <v>116053</v>
      </c>
      <c r="Z11429">
        <v>103847024.68000001</v>
      </c>
      <c r="AA11429">
        <v>987</v>
      </c>
      <c r="AB11429" t="s">
        <v>41</v>
      </c>
      <c r="AC11429">
        <v>1</v>
      </c>
    </row>
    <row r="11430" spans="1:29">
      <c r="A11430">
        <v>46044</v>
      </c>
      <c r="B11430">
        <v>46044</v>
      </c>
      <c r="C11430" t="s">
        <v>34</v>
      </c>
      <c r="D11430" t="s">
        <v>35</v>
      </c>
      <c r="E11430" t="s">
        <v>36</v>
      </c>
      <c r="F11430">
        <v>759885</v>
      </c>
      <c r="G11430" t="s">
        <v>5420</v>
      </c>
      <c r="H11430" t="s">
        <v>5421</v>
      </c>
      <c r="I11430" t="s">
        <v>160</v>
      </c>
      <c r="N11430" t="s">
        <v>5422</v>
      </c>
      <c r="O11430">
        <v>27.46</v>
      </c>
      <c r="P11430">
        <v>27.66</v>
      </c>
      <c r="Q11430">
        <v>27.22</v>
      </c>
      <c r="R11430">
        <v>27.63</v>
      </c>
      <c r="S11430">
        <v>27.66</v>
      </c>
      <c r="T11430">
        <v>27.16</v>
      </c>
      <c r="V11430">
        <v>27.63</v>
      </c>
      <c r="Y11430">
        <v>557150</v>
      </c>
      <c r="Z11430">
        <v>15284035.59</v>
      </c>
      <c r="AA11430">
        <v>725</v>
      </c>
      <c r="AB11430" t="s">
        <v>41</v>
      </c>
      <c r="AC11430">
        <v>1</v>
      </c>
    </row>
    <row r="11431" spans="1:29">
      <c r="A11431">
        <v>46044</v>
      </c>
      <c r="B11431">
        <v>46044</v>
      </c>
      <c r="C11431" t="s">
        <v>34</v>
      </c>
      <c r="D11431" t="s">
        <v>35</v>
      </c>
      <c r="E11431" t="s">
        <v>36</v>
      </c>
      <c r="F11431">
        <v>7412</v>
      </c>
      <c r="G11431" t="s">
        <v>5423</v>
      </c>
      <c r="H11431" t="s">
        <v>5424</v>
      </c>
      <c r="I11431" t="s">
        <v>160</v>
      </c>
      <c r="N11431" t="s">
        <v>5425</v>
      </c>
      <c r="O11431">
        <v>45.8</v>
      </c>
      <c r="P11431">
        <v>46.79</v>
      </c>
      <c r="Q11431">
        <v>45.78</v>
      </c>
      <c r="R11431">
        <v>46.46</v>
      </c>
      <c r="S11431">
        <v>46.45</v>
      </c>
      <c r="T11431">
        <v>46</v>
      </c>
      <c r="V11431">
        <v>46.46</v>
      </c>
      <c r="Y11431">
        <v>1518320</v>
      </c>
      <c r="Z11431">
        <v>70514275.700000003</v>
      </c>
      <c r="AA11431">
        <v>2836</v>
      </c>
      <c r="AB11431" t="s">
        <v>41</v>
      </c>
      <c r="AC11431">
        <v>1</v>
      </c>
    </row>
    <row r="11432" spans="1:29">
      <c r="A11432">
        <v>46044</v>
      </c>
      <c r="B11432">
        <v>46044</v>
      </c>
      <c r="C11432" t="s">
        <v>34</v>
      </c>
      <c r="D11432" t="s">
        <v>35</v>
      </c>
      <c r="E11432" t="s">
        <v>36</v>
      </c>
      <c r="F11432">
        <v>10512</v>
      </c>
      <c r="G11432" t="s">
        <v>11323</v>
      </c>
      <c r="H11432" t="s">
        <v>5427</v>
      </c>
      <c r="I11432" t="s">
        <v>160</v>
      </c>
      <c r="N11432" t="s">
        <v>5428</v>
      </c>
      <c r="O11432">
        <v>120.29</v>
      </c>
      <c r="P11432">
        <v>121.04</v>
      </c>
      <c r="Q11432">
        <v>118.96</v>
      </c>
      <c r="R11432">
        <v>120.06</v>
      </c>
      <c r="S11432">
        <v>121</v>
      </c>
      <c r="T11432">
        <v>119.7</v>
      </c>
      <c r="V11432">
        <v>120.06</v>
      </c>
      <c r="Y11432">
        <v>1793</v>
      </c>
      <c r="Z11432">
        <v>215191.72</v>
      </c>
      <c r="AA11432">
        <v>59</v>
      </c>
      <c r="AB11432" t="s">
        <v>41</v>
      </c>
      <c r="AC11432">
        <v>1</v>
      </c>
    </row>
    <row r="11433" spans="1:29">
      <c r="A11433">
        <v>46044</v>
      </c>
      <c r="B11433">
        <v>46044</v>
      </c>
      <c r="C11433" t="s">
        <v>34</v>
      </c>
      <c r="D11433" t="s">
        <v>35</v>
      </c>
      <c r="E11433" t="s">
        <v>36</v>
      </c>
      <c r="F11433">
        <v>2627</v>
      </c>
      <c r="G11433" t="s">
        <v>5429</v>
      </c>
      <c r="H11433" t="s">
        <v>5430</v>
      </c>
      <c r="I11433" t="s">
        <v>160</v>
      </c>
      <c r="N11433" t="s">
        <v>5431</v>
      </c>
      <c r="O11433">
        <v>42.38</v>
      </c>
      <c r="P11433">
        <v>42.44</v>
      </c>
      <c r="Q11433">
        <v>41.87</v>
      </c>
      <c r="R11433">
        <v>42.1</v>
      </c>
      <c r="S11433">
        <v>42.08</v>
      </c>
      <c r="T11433">
        <v>41.72</v>
      </c>
      <c r="V11433">
        <v>42.1</v>
      </c>
      <c r="Y11433">
        <v>91992</v>
      </c>
      <c r="Z11433">
        <v>3877255.04</v>
      </c>
      <c r="AA11433">
        <v>543</v>
      </c>
      <c r="AB11433" t="s">
        <v>41</v>
      </c>
      <c r="AC11433">
        <v>1</v>
      </c>
    </row>
    <row r="11434" spans="1:29">
      <c r="A11434">
        <v>46044</v>
      </c>
      <c r="B11434">
        <v>46044</v>
      </c>
      <c r="C11434" t="s">
        <v>34</v>
      </c>
      <c r="D11434" t="s">
        <v>35</v>
      </c>
      <c r="E11434" t="s">
        <v>36</v>
      </c>
      <c r="F11434">
        <v>13950</v>
      </c>
      <c r="G11434" t="s">
        <v>5432</v>
      </c>
      <c r="H11434" t="s">
        <v>5433</v>
      </c>
      <c r="I11434" t="s">
        <v>160</v>
      </c>
      <c r="N11434" t="s">
        <v>5434</v>
      </c>
      <c r="O11434">
        <v>1087.9000000000001</v>
      </c>
      <c r="P11434">
        <v>1088.06</v>
      </c>
      <c r="Q11434">
        <v>1087.9000000000001</v>
      </c>
      <c r="R11434">
        <v>1088.05</v>
      </c>
      <c r="S11434">
        <v>1088.04</v>
      </c>
      <c r="T11434">
        <v>1087.9000000000001</v>
      </c>
      <c r="V11434">
        <v>1088.05</v>
      </c>
      <c r="Y11434">
        <v>288251</v>
      </c>
      <c r="Z11434">
        <v>313630527.52999997</v>
      </c>
      <c r="AA11434">
        <v>521</v>
      </c>
      <c r="AB11434" t="s">
        <v>41</v>
      </c>
      <c r="AC11434">
        <v>1</v>
      </c>
    </row>
    <row r="11435" spans="1:29">
      <c r="A11435">
        <v>46044</v>
      </c>
      <c r="B11435">
        <v>46044</v>
      </c>
      <c r="C11435" t="s">
        <v>34</v>
      </c>
      <c r="D11435" t="s">
        <v>35</v>
      </c>
      <c r="E11435" t="s">
        <v>36</v>
      </c>
      <c r="F11435">
        <v>8632</v>
      </c>
      <c r="G11435" t="s">
        <v>5435</v>
      </c>
      <c r="H11435" t="s">
        <v>5436</v>
      </c>
      <c r="I11435" t="s">
        <v>160</v>
      </c>
      <c r="N11435" t="s">
        <v>5437</v>
      </c>
      <c r="O11435">
        <v>20.73</v>
      </c>
      <c r="P11435">
        <v>21.62</v>
      </c>
      <c r="Q11435">
        <v>20.73</v>
      </c>
      <c r="R11435">
        <v>21.5</v>
      </c>
      <c r="S11435">
        <v>21.55</v>
      </c>
      <c r="T11435">
        <v>21.27</v>
      </c>
      <c r="V11435">
        <v>21.5</v>
      </c>
      <c r="Y11435">
        <v>63765</v>
      </c>
      <c r="Z11435">
        <v>1370738.39</v>
      </c>
      <c r="AA11435">
        <v>128</v>
      </c>
      <c r="AB11435" t="s">
        <v>41</v>
      </c>
      <c r="AC11435">
        <v>1</v>
      </c>
    </row>
    <row r="11436" spans="1:29">
      <c r="A11436">
        <v>46044</v>
      </c>
      <c r="B11436">
        <v>46044</v>
      </c>
      <c r="C11436" t="s">
        <v>34</v>
      </c>
      <c r="D11436" t="s">
        <v>35</v>
      </c>
      <c r="E11436" t="s">
        <v>36</v>
      </c>
      <c r="F11436">
        <v>8077</v>
      </c>
      <c r="G11436" t="s">
        <v>11325</v>
      </c>
      <c r="H11436" t="s">
        <v>5439</v>
      </c>
      <c r="I11436" t="s">
        <v>160</v>
      </c>
      <c r="N11436" t="s">
        <v>5440</v>
      </c>
      <c r="O11436">
        <v>169.63</v>
      </c>
      <c r="P11436">
        <v>171.21</v>
      </c>
      <c r="Q11436">
        <v>168.88</v>
      </c>
      <c r="R11436">
        <v>169.84</v>
      </c>
      <c r="S11436">
        <v>169.7</v>
      </c>
      <c r="T11436">
        <v>167.95</v>
      </c>
      <c r="V11436">
        <v>169.84</v>
      </c>
      <c r="Y11436">
        <v>63028</v>
      </c>
      <c r="Z11436">
        <v>10718080.1</v>
      </c>
      <c r="AA11436">
        <v>785</v>
      </c>
      <c r="AB11436" t="s">
        <v>41</v>
      </c>
      <c r="AC11436">
        <v>1</v>
      </c>
    </row>
    <row r="11437" spans="1:29">
      <c r="A11437">
        <v>46044</v>
      </c>
      <c r="B11437">
        <v>46044</v>
      </c>
      <c r="C11437" t="s">
        <v>34</v>
      </c>
      <c r="D11437" t="s">
        <v>35</v>
      </c>
      <c r="E11437" t="s">
        <v>36</v>
      </c>
      <c r="F11437">
        <v>10676</v>
      </c>
      <c r="G11437" t="s">
        <v>5441</v>
      </c>
      <c r="H11437" t="s">
        <v>5442</v>
      </c>
      <c r="I11437" t="s">
        <v>160</v>
      </c>
      <c r="N11437" t="s">
        <v>5443</v>
      </c>
      <c r="O11437">
        <v>31.08</v>
      </c>
      <c r="P11437">
        <v>31.12</v>
      </c>
      <c r="Q11437">
        <v>30.74</v>
      </c>
      <c r="R11437">
        <v>30.95</v>
      </c>
      <c r="S11437">
        <v>31.07</v>
      </c>
      <c r="T11437">
        <v>30.62</v>
      </c>
      <c r="V11437">
        <v>30.95</v>
      </c>
      <c r="Y11437">
        <v>53137</v>
      </c>
      <c r="Z11437">
        <v>1642997.47</v>
      </c>
      <c r="AA11437">
        <v>405</v>
      </c>
      <c r="AB11437" t="s">
        <v>41</v>
      </c>
      <c r="AC11437">
        <v>1</v>
      </c>
    </row>
    <row r="11438" spans="1:29">
      <c r="A11438">
        <v>46044</v>
      </c>
      <c r="B11438">
        <v>46044</v>
      </c>
      <c r="C11438" t="s">
        <v>34</v>
      </c>
      <c r="D11438" t="s">
        <v>35</v>
      </c>
      <c r="E11438" t="s">
        <v>36</v>
      </c>
      <c r="F11438">
        <v>13082</v>
      </c>
      <c r="G11438" t="s">
        <v>11326</v>
      </c>
      <c r="H11438" t="s">
        <v>5445</v>
      </c>
      <c r="I11438" t="s">
        <v>160</v>
      </c>
      <c r="N11438" t="s">
        <v>5446</v>
      </c>
      <c r="O11438">
        <v>295.99</v>
      </c>
      <c r="P11438">
        <v>295.99</v>
      </c>
      <c r="Q11438">
        <v>242.55</v>
      </c>
      <c r="R11438">
        <v>279.43</v>
      </c>
      <c r="S11438">
        <v>278.07</v>
      </c>
      <c r="T11438">
        <v>304.69</v>
      </c>
      <c r="V11438">
        <v>279.43</v>
      </c>
      <c r="Y11438">
        <v>8316196</v>
      </c>
      <c r="Z11438">
        <v>2296108014.29</v>
      </c>
      <c r="AA11438">
        <v>47237</v>
      </c>
      <c r="AB11438" t="s">
        <v>41</v>
      </c>
      <c r="AC11438">
        <v>1</v>
      </c>
    </row>
    <row r="11439" spans="1:29">
      <c r="A11439">
        <v>46044</v>
      </c>
      <c r="B11439">
        <v>46044</v>
      </c>
      <c r="C11439" t="s">
        <v>34</v>
      </c>
      <c r="D11439" t="s">
        <v>35</v>
      </c>
      <c r="E11439" t="s">
        <v>36</v>
      </c>
      <c r="F11439">
        <v>11457</v>
      </c>
      <c r="G11439" t="s">
        <v>11327</v>
      </c>
      <c r="H11439" t="s">
        <v>5448</v>
      </c>
      <c r="I11439" t="s">
        <v>160</v>
      </c>
      <c r="N11439" t="s">
        <v>5449</v>
      </c>
      <c r="O11439">
        <v>152.43</v>
      </c>
      <c r="P11439">
        <v>154.72999999999999</v>
      </c>
      <c r="Q11439">
        <v>152.43</v>
      </c>
      <c r="R11439">
        <v>154.05000000000001</v>
      </c>
      <c r="S11439">
        <v>153.88</v>
      </c>
      <c r="T11439">
        <v>152.43</v>
      </c>
      <c r="V11439">
        <v>154.05000000000001</v>
      </c>
      <c r="Y11439">
        <v>8928</v>
      </c>
      <c r="Z11439">
        <v>1375648.22</v>
      </c>
      <c r="AA11439">
        <v>151</v>
      </c>
      <c r="AB11439" t="s">
        <v>41</v>
      </c>
      <c r="AC11439">
        <v>1</v>
      </c>
    </row>
    <row r="11440" spans="1:29">
      <c r="A11440">
        <v>46044</v>
      </c>
      <c r="B11440">
        <v>46044</v>
      </c>
      <c r="C11440" t="s">
        <v>34</v>
      </c>
      <c r="D11440" t="s">
        <v>35</v>
      </c>
      <c r="E11440" t="s">
        <v>36</v>
      </c>
      <c r="F11440">
        <v>30469</v>
      </c>
      <c r="G11440" t="s">
        <v>5450</v>
      </c>
      <c r="H11440" t="s">
        <v>5451</v>
      </c>
      <c r="I11440" t="s">
        <v>160</v>
      </c>
      <c r="N11440" t="s">
        <v>5452</v>
      </c>
      <c r="O11440">
        <v>21.68</v>
      </c>
      <c r="P11440">
        <v>21.89</v>
      </c>
      <c r="Q11440">
        <v>21.47</v>
      </c>
      <c r="R11440">
        <v>21.7</v>
      </c>
      <c r="S11440">
        <v>21.72</v>
      </c>
      <c r="T11440">
        <v>21.4</v>
      </c>
      <c r="V11440">
        <v>21.7</v>
      </c>
      <c r="Y11440">
        <v>65643</v>
      </c>
      <c r="Z11440">
        <v>1418636.46</v>
      </c>
      <c r="AA11440">
        <v>284</v>
      </c>
      <c r="AB11440" t="s">
        <v>41</v>
      </c>
      <c r="AC11440">
        <v>1</v>
      </c>
    </row>
    <row r="11441" spans="1:29">
      <c r="A11441">
        <v>46044</v>
      </c>
      <c r="B11441">
        <v>46044</v>
      </c>
      <c r="C11441" t="s">
        <v>34</v>
      </c>
      <c r="D11441" t="s">
        <v>35</v>
      </c>
      <c r="E11441" t="s">
        <v>36</v>
      </c>
      <c r="F11441">
        <v>759488</v>
      </c>
      <c r="G11441" t="s">
        <v>5453</v>
      </c>
      <c r="H11441" t="s">
        <v>5454</v>
      </c>
      <c r="I11441" t="s">
        <v>160</v>
      </c>
      <c r="N11441" t="s">
        <v>5455</v>
      </c>
      <c r="O11441">
        <v>30.68</v>
      </c>
      <c r="P11441">
        <v>30.89</v>
      </c>
      <c r="Q11441">
        <v>30.38</v>
      </c>
      <c r="R11441">
        <v>30.54</v>
      </c>
      <c r="S11441">
        <v>30.54</v>
      </c>
      <c r="T11441">
        <v>30.37</v>
      </c>
      <c r="V11441">
        <v>30.54</v>
      </c>
      <c r="Y11441">
        <v>8771</v>
      </c>
      <c r="Z11441">
        <v>268234.59999999998</v>
      </c>
      <c r="AA11441">
        <v>38</v>
      </c>
      <c r="AB11441" t="s">
        <v>41</v>
      </c>
      <c r="AC11441">
        <v>1</v>
      </c>
    </row>
    <row r="11442" spans="1:29">
      <c r="A11442">
        <v>46044</v>
      </c>
      <c r="B11442">
        <v>46044</v>
      </c>
      <c r="C11442" t="s">
        <v>34</v>
      </c>
      <c r="D11442" t="s">
        <v>35</v>
      </c>
      <c r="E11442" t="s">
        <v>36</v>
      </c>
      <c r="F11442">
        <v>29758</v>
      </c>
      <c r="G11442" t="s">
        <v>5456</v>
      </c>
      <c r="H11442" t="s">
        <v>5457</v>
      </c>
      <c r="I11442" t="s">
        <v>160</v>
      </c>
      <c r="N11442" t="s">
        <v>5458</v>
      </c>
      <c r="O11442">
        <v>29.98</v>
      </c>
      <c r="P11442">
        <v>30.25</v>
      </c>
      <c r="Q11442">
        <v>29.9</v>
      </c>
      <c r="R11442">
        <v>30.02</v>
      </c>
      <c r="S11442">
        <v>30.01</v>
      </c>
      <c r="T11442">
        <v>29.88</v>
      </c>
      <c r="V11442">
        <v>30.02</v>
      </c>
      <c r="Y11442">
        <v>3953</v>
      </c>
      <c r="Z11442">
        <v>118531.78</v>
      </c>
      <c r="AA11442">
        <v>66</v>
      </c>
      <c r="AB11442" t="s">
        <v>41</v>
      </c>
      <c r="AC11442">
        <v>1</v>
      </c>
    </row>
    <row r="11443" spans="1:29">
      <c r="A11443">
        <v>46044</v>
      </c>
      <c r="B11443">
        <v>46044</v>
      </c>
      <c r="C11443" t="s">
        <v>34</v>
      </c>
      <c r="D11443" t="s">
        <v>35</v>
      </c>
      <c r="E11443" t="s">
        <v>36</v>
      </c>
      <c r="F11443">
        <v>760709</v>
      </c>
      <c r="G11443" t="s">
        <v>5459</v>
      </c>
      <c r="H11443" t="s">
        <v>5460</v>
      </c>
      <c r="I11443" t="s">
        <v>160</v>
      </c>
      <c r="N11443" t="s">
        <v>5461</v>
      </c>
      <c r="O11443">
        <v>67.25</v>
      </c>
      <c r="P11443">
        <v>68.3</v>
      </c>
      <c r="Q11443">
        <v>67.25</v>
      </c>
      <c r="R11443">
        <v>67.94</v>
      </c>
      <c r="S11443">
        <v>67.95</v>
      </c>
      <c r="T11443">
        <v>67.25</v>
      </c>
      <c r="V11443">
        <v>67.94</v>
      </c>
      <c r="Y11443">
        <v>4346</v>
      </c>
      <c r="Z11443">
        <v>294686.8</v>
      </c>
      <c r="AA11443">
        <v>51</v>
      </c>
      <c r="AB11443" t="s">
        <v>41</v>
      </c>
      <c r="AC11443">
        <v>1</v>
      </c>
    </row>
    <row r="11444" spans="1:29">
      <c r="A11444">
        <v>46044</v>
      </c>
      <c r="B11444">
        <v>46044</v>
      </c>
      <c r="C11444" t="s">
        <v>34</v>
      </c>
      <c r="D11444" t="s">
        <v>35</v>
      </c>
      <c r="E11444" t="s">
        <v>36</v>
      </c>
      <c r="F11444">
        <v>29944</v>
      </c>
      <c r="G11444" t="s">
        <v>5462</v>
      </c>
      <c r="H11444" t="s">
        <v>5463</v>
      </c>
      <c r="I11444" t="s">
        <v>160</v>
      </c>
      <c r="N11444" t="s">
        <v>5464</v>
      </c>
      <c r="O11444">
        <v>33.200000000000003</v>
      </c>
      <c r="P11444">
        <v>33.520000000000003</v>
      </c>
      <c r="Q11444">
        <v>33.11</v>
      </c>
      <c r="R11444">
        <v>33.26</v>
      </c>
      <c r="S11444">
        <v>33.22</v>
      </c>
      <c r="T11444">
        <v>32.909999999999997</v>
      </c>
      <c r="V11444">
        <v>33.26</v>
      </c>
      <c r="Y11444">
        <v>27090</v>
      </c>
      <c r="Z11444">
        <v>900618.41</v>
      </c>
      <c r="AA11444">
        <v>122</v>
      </c>
      <c r="AB11444" t="s">
        <v>41</v>
      </c>
      <c r="AC11444">
        <v>1</v>
      </c>
    </row>
    <row r="11445" spans="1:29">
      <c r="A11445">
        <v>46044</v>
      </c>
      <c r="B11445">
        <v>46044</v>
      </c>
      <c r="C11445" t="s">
        <v>34</v>
      </c>
      <c r="D11445" t="s">
        <v>35</v>
      </c>
      <c r="E11445" t="s">
        <v>36</v>
      </c>
      <c r="F11445">
        <v>757946</v>
      </c>
      <c r="G11445" t="s">
        <v>5468</v>
      </c>
      <c r="H11445" t="s">
        <v>5469</v>
      </c>
      <c r="I11445" t="s">
        <v>160</v>
      </c>
      <c r="N11445" t="s">
        <v>5470</v>
      </c>
      <c r="O11445">
        <v>21.2</v>
      </c>
      <c r="P11445">
        <v>21.28</v>
      </c>
      <c r="Q11445">
        <v>21.1</v>
      </c>
      <c r="R11445">
        <v>21.27</v>
      </c>
      <c r="S11445">
        <v>21.28</v>
      </c>
      <c r="T11445">
        <v>21.03</v>
      </c>
      <c r="V11445">
        <v>21.27</v>
      </c>
      <c r="Y11445">
        <v>3480</v>
      </c>
      <c r="Z11445">
        <v>74002.509999999995</v>
      </c>
      <c r="AA11445">
        <v>14</v>
      </c>
      <c r="AB11445" t="s">
        <v>41</v>
      </c>
      <c r="AC11445">
        <v>1</v>
      </c>
    </row>
    <row r="11446" spans="1:29">
      <c r="A11446">
        <v>46044</v>
      </c>
      <c r="B11446">
        <v>46044</v>
      </c>
      <c r="C11446" t="s">
        <v>34</v>
      </c>
      <c r="D11446" t="s">
        <v>35</v>
      </c>
      <c r="E11446" t="s">
        <v>36</v>
      </c>
      <c r="F11446">
        <v>5851</v>
      </c>
      <c r="G11446" t="s">
        <v>11328</v>
      </c>
      <c r="H11446" t="s">
        <v>5472</v>
      </c>
      <c r="I11446" t="s">
        <v>160</v>
      </c>
      <c r="N11446" t="s">
        <v>5473</v>
      </c>
      <c r="O11446">
        <v>608.22</v>
      </c>
      <c r="P11446">
        <v>615.70000000000005</v>
      </c>
      <c r="Q11446">
        <v>608.20000000000005</v>
      </c>
      <c r="R11446">
        <v>612.04999999999995</v>
      </c>
      <c r="S11446">
        <v>612</v>
      </c>
      <c r="T11446">
        <v>608.22</v>
      </c>
      <c r="V11446">
        <v>612.03</v>
      </c>
      <c r="Y11446">
        <v>13357</v>
      </c>
      <c r="Z11446">
        <v>8167817.9299999997</v>
      </c>
      <c r="AA11446">
        <v>377</v>
      </c>
      <c r="AB11446" t="s">
        <v>41</v>
      </c>
      <c r="AC11446">
        <v>1</v>
      </c>
    </row>
    <row r="11447" spans="1:29">
      <c r="A11447">
        <v>46044</v>
      </c>
      <c r="B11447">
        <v>46044</v>
      </c>
      <c r="C11447" t="s">
        <v>34</v>
      </c>
      <c r="D11447" t="s">
        <v>35</v>
      </c>
      <c r="E11447" t="s">
        <v>36</v>
      </c>
      <c r="F11447">
        <v>4594</v>
      </c>
      <c r="G11447" t="s">
        <v>5477</v>
      </c>
      <c r="H11447" t="s">
        <v>5478</v>
      </c>
      <c r="I11447" t="s">
        <v>160</v>
      </c>
      <c r="N11447" t="s">
        <v>5479</v>
      </c>
      <c r="O11447">
        <v>116</v>
      </c>
      <c r="P11447">
        <v>118.37</v>
      </c>
      <c r="Q11447">
        <v>115.01</v>
      </c>
      <c r="R11447">
        <v>116.64</v>
      </c>
      <c r="S11447">
        <v>117.19</v>
      </c>
      <c r="T11447">
        <v>114.43</v>
      </c>
      <c r="V11447">
        <v>116.64</v>
      </c>
      <c r="Y11447">
        <v>31733</v>
      </c>
      <c r="Z11447">
        <v>3691771.89</v>
      </c>
      <c r="AA11447">
        <v>892</v>
      </c>
      <c r="AB11447" t="s">
        <v>41</v>
      </c>
      <c r="AC11447">
        <v>1</v>
      </c>
    </row>
    <row r="11448" spans="1:29">
      <c r="A11448">
        <v>46044</v>
      </c>
      <c r="B11448">
        <v>46044</v>
      </c>
      <c r="C11448" t="s">
        <v>34</v>
      </c>
      <c r="D11448" t="s">
        <v>35</v>
      </c>
      <c r="E11448" t="s">
        <v>36</v>
      </c>
      <c r="F11448">
        <v>5528</v>
      </c>
      <c r="G11448" t="s">
        <v>5480</v>
      </c>
      <c r="H11448" t="s">
        <v>5481</v>
      </c>
      <c r="I11448" t="s">
        <v>160</v>
      </c>
      <c r="N11448" t="s">
        <v>5482</v>
      </c>
      <c r="O11448">
        <v>65.3</v>
      </c>
      <c r="P11448">
        <v>70.989999999999995</v>
      </c>
      <c r="Q11448">
        <v>65.3</v>
      </c>
      <c r="R11448">
        <v>68.040000000000006</v>
      </c>
      <c r="S11448">
        <v>68.900000000000006</v>
      </c>
      <c r="T11448">
        <v>65.63</v>
      </c>
      <c r="V11448">
        <v>68.040000000000006</v>
      </c>
      <c r="Y11448">
        <v>18196</v>
      </c>
      <c r="Z11448">
        <v>1250564.6399999999</v>
      </c>
      <c r="AA11448">
        <v>219</v>
      </c>
      <c r="AB11448" t="s">
        <v>41</v>
      </c>
      <c r="AC11448">
        <v>1</v>
      </c>
    </row>
    <row r="11449" spans="1:29">
      <c r="A11449">
        <v>46044</v>
      </c>
      <c r="B11449">
        <v>46044</v>
      </c>
      <c r="C11449" t="s">
        <v>34</v>
      </c>
      <c r="D11449" t="s">
        <v>35</v>
      </c>
      <c r="E11449" t="s">
        <v>36</v>
      </c>
      <c r="F11449">
        <v>11647</v>
      </c>
      <c r="G11449" t="s">
        <v>5483</v>
      </c>
      <c r="H11449" t="s">
        <v>5484</v>
      </c>
      <c r="I11449" t="s">
        <v>160</v>
      </c>
      <c r="N11449" t="s">
        <v>5485</v>
      </c>
      <c r="O11449">
        <v>24.06</v>
      </c>
      <c r="P11449">
        <v>25.33</v>
      </c>
      <c r="Q11449">
        <v>24.06</v>
      </c>
      <c r="R11449">
        <v>24.79</v>
      </c>
      <c r="S11449">
        <v>24.93</v>
      </c>
      <c r="T11449">
        <v>24.55</v>
      </c>
      <c r="V11449">
        <v>24.79</v>
      </c>
      <c r="Y11449">
        <v>24212</v>
      </c>
      <c r="Z11449">
        <v>597906.1</v>
      </c>
      <c r="AA11449">
        <v>274</v>
      </c>
      <c r="AB11449" t="s">
        <v>41</v>
      </c>
      <c r="AC11449">
        <v>1</v>
      </c>
    </row>
    <row r="11450" spans="1:29">
      <c r="A11450">
        <v>46044</v>
      </c>
      <c r="B11450">
        <v>46044</v>
      </c>
      <c r="C11450" t="s">
        <v>34</v>
      </c>
      <c r="D11450" t="s">
        <v>35</v>
      </c>
      <c r="E11450" t="s">
        <v>36</v>
      </c>
      <c r="F11450">
        <v>6441</v>
      </c>
      <c r="G11450" t="s">
        <v>5486</v>
      </c>
      <c r="H11450" t="s">
        <v>5487</v>
      </c>
      <c r="I11450" t="s">
        <v>266</v>
      </c>
      <c r="N11450" t="s">
        <v>5488</v>
      </c>
      <c r="O11450">
        <v>204</v>
      </c>
      <c r="P11450">
        <v>208.9</v>
      </c>
      <c r="Q11450">
        <v>200.1</v>
      </c>
      <c r="R11450">
        <v>201.4</v>
      </c>
      <c r="S11450">
        <v>201.5</v>
      </c>
      <c r="T11450">
        <v>204</v>
      </c>
      <c r="V11450">
        <v>201.4</v>
      </c>
      <c r="Y11450">
        <v>2800</v>
      </c>
      <c r="Z11450">
        <v>566830</v>
      </c>
      <c r="AA11450">
        <v>27</v>
      </c>
      <c r="AB11450" t="s">
        <v>41</v>
      </c>
      <c r="AC11450">
        <v>100</v>
      </c>
    </row>
    <row r="11451" spans="1:29">
      <c r="A11451">
        <v>46044</v>
      </c>
      <c r="B11451">
        <v>46044</v>
      </c>
      <c r="C11451" t="s">
        <v>34</v>
      </c>
      <c r="D11451" t="s">
        <v>35</v>
      </c>
      <c r="E11451" t="s">
        <v>36</v>
      </c>
      <c r="F11451">
        <v>5108</v>
      </c>
      <c r="G11451" t="s">
        <v>5492</v>
      </c>
      <c r="H11451" t="s">
        <v>5493</v>
      </c>
      <c r="I11451" t="s">
        <v>160</v>
      </c>
      <c r="N11451" t="s">
        <v>5494</v>
      </c>
      <c r="O11451">
        <v>440.35</v>
      </c>
      <c r="P11451">
        <v>449</v>
      </c>
      <c r="Q11451">
        <v>429.35</v>
      </c>
      <c r="R11451">
        <v>434.05</v>
      </c>
      <c r="S11451">
        <v>432</v>
      </c>
      <c r="T11451">
        <v>431.45</v>
      </c>
      <c r="V11451">
        <v>434.05</v>
      </c>
      <c r="Y11451">
        <v>1193009</v>
      </c>
      <c r="Z11451">
        <v>521082913.80000001</v>
      </c>
      <c r="AA11451">
        <v>28901</v>
      </c>
      <c r="AB11451" t="s">
        <v>41</v>
      </c>
      <c r="AC11451">
        <v>1</v>
      </c>
    </row>
    <row r="11452" spans="1:29">
      <c r="A11452">
        <v>46044</v>
      </c>
      <c r="B11452">
        <v>46044</v>
      </c>
      <c r="C11452" t="s">
        <v>34</v>
      </c>
      <c r="D11452" t="s">
        <v>35</v>
      </c>
      <c r="E11452" t="s">
        <v>36</v>
      </c>
      <c r="F11452">
        <v>9683</v>
      </c>
      <c r="G11452" t="s">
        <v>5495</v>
      </c>
      <c r="H11452" t="s">
        <v>5496</v>
      </c>
      <c r="I11452" t="s">
        <v>160</v>
      </c>
      <c r="N11452" t="s">
        <v>5497</v>
      </c>
      <c r="O11452">
        <v>1132</v>
      </c>
      <c r="P11452">
        <v>1141.2</v>
      </c>
      <c r="Q11452">
        <v>1105.4000000000001</v>
      </c>
      <c r="R11452">
        <v>1109.2</v>
      </c>
      <c r="S11452">
        <v>1111.5</v>
      </c>
      <c r="T11452">
        <v>1114.9000000000001</v>
      </c>
      <c r="V11452">
        <v>1109.2</v>
      </c>
      <c r="Y11452">
        <v>497662</v>
      </c>
      <c r="Z11452">
        <v>556012710.60000002</v>
      </c>
      <c r="AA11452">
        <v>25759</v>
      </c>
      <c r="AB11452" t="s">
        <v>41</v>
      </c>
      <c r="AC11452">
        <v>1</v>
      </c>
    </row>
    <row r="11453" spans="1:29">
      <c r="A11453">
        <v>46044</v>
      </c>
      <c r="B11453">
        <v>46044</v>
      </c>
      <c r="C11453" t="s">
        <v>34</v>
      </c>
      <c r="D11453" t="s">
        <v>35</v>
      </c>
      <c r="E11453" t="s">
        <v>36</v>
      </c>
      <c r="F11453">
        <v>14912</v>
      </c>
      <c r="G11453" t="s">
        <v>5498</v>
      </c>
      <c r="H11453" t="s">
        <v>5499</v>
      </c>
      <c r="I11453" t="s">
        <v>160</v>
      </c>
      <c r="N11453" t="s">
        <v>5500</v>
      </c>
      <c r="O11453">
        <v>875.35</v>
      </c>
      <c r="P11453">
        <v>918</v>
      </c>
      <c r="Q11453">
        <v>852</v>
      </c>
      <c r="R11453">
        <v>859.8</v>
      </c>
      <c r="S11453">
        <v>859.1</v>
      </c>
      <c r="T11453">
        <v>859.05</v>
      </c>
      <c r="V11453">
        <v>859.8</v>
      </c>
      <c r="Y11453">
        <v>1172156</v>
      </c>
      <c r="Z11453">
        <v>1031854765.9</v>
      </c>
      <c r="AA11453">
        <v>80666</v>
      </c>
      <c r="AB11453" t="s">
        <v>41</v>
      </c>
      <c r="AC11453">
        <v>1</v>
      </c>
    </row>
    <row r="11454" spans="1:29">
      <c r="A11454">
        <v>46044</v>
      </c>
      <c r="B11454">
        <v>46044</v>
      </c>
      <c r="C11454" t="s">
        <v>34</v>
      </c>
      <c r="D11454" t="s">
        <v>35</v>
      </c>
      <c r="E11454" t="s">
        <v>36</v>
      </c>
      <c r="F11454">
        <v>10577</v>
      </c>
      <c r="G11454" t="s">
        <v>5501</v>
      </c>
      <c r="H11454" t="s">
        <v>5502</v>
      </c>
      <c r="I11454" t="s">
        <v>160</v>
      </c>
      <c r="N11454" t="s">
        <v>5503</v>
      </c>
      <c r="O11454">
        <v>333.05</v>
      </c>
      <c r="P11454">
        <v>342.05</v>
      </c>
      <c r="Q11454">
        <v>333.05</v>
      </c>
      <c r="R11454">
        <v>337.3</v>
      </c>
      <c r="S11454">
        <v>337.75</v>
      </c>
      <c r="T11454">
        <v>331.4</v>
      </c>
      <c r="V11454">
        <v>337.25</v>
      </c>
      <c r="Y11454">
        <v>279375</v>
      </c>
      <c r="Z11454">
        <v>94466184.200000003</v>
      </c>
      <c r="AA11454">
        <v>10791</v>
      </c>
      <c r="AB11454" t="s">
        <v>41</v>
      </c>
      <c r="AC11454">
        <v>1</v>
      </c>
    </row>
    <row r="11455" spans="1:29">
      <c r="A11455">
        <v>46044</v>
      </c>
      <c r="B11455">
        <v>46044</v>
      </c>
      <c r="C11455" t="s">
        <v>34</v>
      </c>
      <c r="D11455" t="s">
        <v>35</v>
      </c>
      <c r="E11455" t="s">
        <v>36</v>
      </c>
      <c r="F11455">
        <v>1937</v>
      </c>
      <c r="G11455" t="s">
        <v>5504</v>
      </c>
      <c r="H11455" t="s">
        <v>5505</v>
      </c>
      <c r="I11455" t="s">
        <v>160</v>
      </c>
      <c r="N11455" t="s">
        <v>5506</v>
      </c>
      <c r="O11455">
        <v>64</v>
      </c>
      <c r="P11455">
        <v>64</v>
      </c>
      <c r="Q11455">
        <v>60.01</v>
      </c>
      <c r="R11455">
        <v>63.8</v>
      </c>
      <c r="S11455">
        <v>63.88</v>
      </c>
      <c r="T11455">
        <v>60.22</v>
      </c>
      <c r="V11455">
        <v>63.78</v>
      </c>
      <c r="Y11455">
        <v>3176</v>
      </c>
      <c r="Z11455">
        <v>193952.91</v>
      </c>
      <c r="AA11455">
        <v>38</v>
      </c>
      <c r="AB11455" t="s">
        <v>41</v>
      </c>
      <c r="AC11455">
        <v>1</v>
      </c>
    </row>
    <row r="11456" spans="1:29">
      <c r="A11456">
        <v>46044</v>
      </c>
      <c r="B11456">
        <v>46044</v>
      </c>
      <c r="C11456" t="s">
        <v>34</v>
      </c>
      <c r="D11456" t="s">
        <v>35</v>
      </c>
      <c r="E11456" t="s">
        <v>36</v>
      </c>
      <c r="F11456">
        <v>11480</v>
      </c>
      <c r="G11456" t="s">
        <v>5507</v>
      </c>
      <c r="H11456" t="s">
        <v>5508</v>
      </c>
      <c r="I11456" t="s">
        <v>160</v>
      </c>
      <c r="N11456" t="s">
        <v>5509</v>
      </c>
      <c r="O11456">
        <v>3.48</v>
      </c>
      <c r="P11456">
        <v>3.65</v>
      </c>
      <c r="Q11456">
        <v>3.48</v>
      </c>
      <c r="R11456">
        <v>3.52</v>
      </c>
      <c r="S11456">
        <v>3.51</v>
      </c>
      <c r="T11456">
        <v>3.47</v>
      </c>
      <c r="V11456">
        <v>3.52</v>
      </c>
      <c r="Y11456">
        <v>144330</v>
      </c>
      <c r="Z11456">
        <v>509670.16</v>
      </c>
      <c r="AA11456">
        <v>253</v>
      </c>
      <c r="AB11456" t="s">
        <v>41</v>
      </c>
      <c r="AC11456">
        <v>1</v>
      </c>
    </row>
    <row r="11457" spans="1:29">
      <c r="A11457">
        <v>46044</v>
      </c>
      <c r="B11457">
        <v>46044</v>
      </c>
      <c r="C11457" t="s">
        <v>34</v>
      </c>
      <c r="D11457" t="s">
        <v>35</v>
      </c>
      <c r="E11457" t="s">
        <v>36</v>
      </c>
      <c r="F11457">
        <v>12847</v>
      </c>
      <c r="G11457" t="s">
        <v>11329</v>
      </c>
      <c r="H11457" t="s">
        <v>5511</v>
      </c>
      <c r="I11457" t="s">
        <v>160</v>
      </c>
      <c r="N11457" t="s">
        <v>5512</v>
      </c>
      <c r="O11457">
        <v>468</v>
      </c>
      <c r="P11457">
        <v>495</v>
      </c>
      <c r="Q11457">
        <v>468</v>
      </c>
      <c r="R11457">
        <v>489.4</v>
      </c>
      <c r="S11457">
        <v>487.1</v>
      </c>
      <c r="T11457">
        <v>470.45</v>
      </c>
      <c r="V11457">
        <v>489.4</v>
      </c>
      <c r="Y11457">
        <v>124350</v>
      </c>
      <c r="Z11457">
        <v>60491676.75</v>
      </c>
      <c r="AA11457">
        <v>3021</v>
      </c>
      <c r="AB11457" t="s">
        <v>41</v>
      </c>
      <c r="AC11457">
        <v>1</v>
      </c>
    </row>
    <row r="11458" spans="1:29">
      <c r="A11458">
        <v>46044</v>
      </c>
      <c r="B11458">
        <v>46044</v>
      </c>
      <c r="C11458" t="s">
        <v>34</v>
      </c>
      <c r="D11458" t="s">
        <v>35</v>
      </c>
      <c r="E11458" t="s">
        <v>36</v>
      </c>
      <c r="F11458">
        <v>16133</v>
      </c>
      <c r="G11458" t="s">
        <v>5513</v>
      </c>
      <c r="H11458" t="s">
        <v>5514</v>
      </c>
      <c r="I11458" t="s">
        <v>266</v>
      </c>
      <c r="N11458" t="s">
        <v>5515</v>
      </c>
      <c r="O11458">
        <v>197</v>
      </c>
      <c r="P11458">
        <v>197</v>
      </c>
      <c r="Q11458">
        <v>185.15</v>
      </c>
      <c r="R11458">
        <v>190.65</v>
      </c>
      <c r="S11458">
        <v>189.5</v>
      </c>
      <c r="T11458">
        <v>177.5</v>
      </c>
      <c r="V11458">
        <v>190.65</v>
      </c>
      <c r="Y11458">
        <v>3000</v>
      </c>
      <c r="Z11458">
        <v>569300</v>
      </c>
      <c r="AA11458">
        <v>6</v>
      </c>
      <c r="AB11458" t="s">
        <v>41</v>
      </c>
      <c r="AC11458">
        <v>500</v>
      </c>
    </row>
    <row r="11459" spans="1:29">
      <c r="A11459">
        <v>46044</v>
      </c>
      <c r="B11459">
        <v>46044</v>
      </c>
      <c r="C11459" t="s">
        <v>34</v>
      </c>
      <c r="D11459" t="s">
        <v>35</v>
      </c>
      <c r="E11459" t="s">
        <v>36</v>
      </c>
      <c r="F11459">
        <v>756782</v>
      </c>
      <c r="G11459" t="s">
        <v>5516</v>
      </c>
      <c r="H11459" t="s">
        <v>5517</v>
      </c>
      <c r="I11459" t="s">
        <v>160</v>
      </c>
      <c r="N11459" t="s">
        <v>5518</v>
      </c>
      <c r="O11459">
        <v>325.45</v>
      </c>
      <c r="P11459">
        <v>345</v>
      </c>
      <c r="Q11459">
        <v>305.05</v>
      </c>
      <c r="R11459">
        <v>336.65</v>
      </c>
      <c r="S11459">
        <v>332.25</v>
      </c>
      <c r="T11459">
        <v>318.95</v>
      </c>
      <c r="V11459">
        <v>336.55</v>
      </c>
      <c r="Y11459">
        <v>25778</v>
      </c>
      <c r="Z11459">
        <v>8285469.6500000004</v>
      </c>
      <c r="AA11459">
        <v>671</v>
      </c>
      <c r="AB11459" t="s">
        <v>41</v>
      </c>
      <c r="AC11459">
        <v>1</v>
      </c>
    </row>
    <row r="11460" spans="1:29">
      <c r="A11460">
        <v>46044</v>
      </c>
      <c r="B11460">
        <v>46044</v>
      </c>
      <c r="C11460" t="s">
        <v>34</v>
      </c>
      <c r="D11460" t="s">
        <v>35</v>
      </c>
      <c r="E11460" t="s">
        <v>36</v>
      </c>
      <c r="F11460">
        <v>760688</v>
      </c>
      <c r="G11460" t="s">
        <v>11330</v>
      </c>
      <c r="H11460" t="s">
        <v>11331</v>
      </c>
      <c r="I11460" t="s">
        <v>1101</v>
      </c>
      <c r="N11460" t="s">
        <v>11332</v>
      </c>
      <c r="O11460">
        <v>107.8</v>
      </c>
      <c r="P11460">
        <v>107.8</v>
      </c>
      <c r="Q11460">
        <v>102</v>
      </c>
      <c r="R11460">
        <v>105.05</v>
      </c>
      <c r="S11460">
        <v>106.35</v>
      </c>
      <c r="T11460">
        <v>108.3</v>
      </c>
      <c r="V11460">
        <v>105.45</v>
      </c>
      <c r="Y11460">
        <v>4462</v>
      </c>
      <c r="Z11460">
        <v>467800.25</v>
      </c>
      <c r="AA11460">
        <v>27</v>
      </c>
      <c r="AB11460" t="s">
        <v>41</v>
      </c>
      <c r="AC11460">
        <v>1</v>
      </c>
    </row>
    <row r="11461" spans="1:29">
      <c r="A11461">
        <v>46044</v>
      </c>
      <c r="B11461">
        <v>46044</v>
      </c>
      <c r="C11461" t="s">
        <v>34</v>
      </c>
      <c r="D11461" t="s">
        <v>35</v>
      </c>
      <c r="E11461" t="s">
        <v>36</v>
      </c>
      <c r="F11461">
        <v>761192</v>
      </c>
      <c r="G11461" t="s">
        <v>5519</v>
      </c>
      <c r="H11461" t="s">
        <v>5520</v>
      </c>
      <c r="I11461" t="s">
        <v>160</v>
      </c>
      <c r="N11461" t="s">
        <v>5521</v>
      </c>
      <c r="O11461">
        <v>900</v>
      </c>
      <c r="P11461">
        <v>958.65</v>
      </c>
      <c r="Q11461">
        <v>900</v>
      </c>
      <c r="R11461">
        <v>944.45</v>
      </c>
      <c r="S11461">
        <v>948</v>
      </c>
      <c r="T11461">
        <v>894.35</v>
      </c>
      <c r="V11461">
        <v>944.45</v>
      </c>
      <c r="Y11461">
        <v>182790</v>
      </c>
      <c r="Z11461">
        <v>172450716.30000001</v>
      </c>
      <c r="AA11461">
        <v>7953</v>
      </c>
      <c r="AB11461" t="s">
        <v>41</v>
      </c>
      <c r="AC11461">
        <v>1</v>
      </c>
    </row>
    <row r="11462" spans="1:29">
      <c r="A11462">
        <v>46044</v>
      </c>
      <c r="B11462">
        <v>46044</v>
      </c>
      <c r="C11462" t="s">
        <v>34</v>
      </c>
      <c r="D11462" t="s">
        <v>35</v>
      </c>
      <c r="E11462" t="s">
        <v>36</v>
      </c>
      <c r="F11462">
        <v>4847</v>
      </c>
      <c r="G11462" t="s">
        <v>5522</v>
      </c>
      <c r="H11462" t="s">
        <v>5523</v>
      </c>
      <c r="I11462" t="s">
        <v>160</v>
      </c>
      <c r="N11462" t="s">
        <v>5524</v>
      </c>
      <c r="O11462">
        <v>610.1</v>
      </c>
      <c r="P11462">
        <v>613.6</v>
      </c>
      <c r="Q11462">
        <v>594.6</v>
      </c>
      <c r="R11462">
        <v>597.65</v>
      </c>
      <c r="S11462">
        <v>602.1</v>
      </c>
      <c r="T11462">
        <v>609.65</v>
      </c>
      <c r="V11462">
        <v>597.70000000000005</v>
      </c>
      <c r="Y11462">
        <v>202344</v>
      </c>
      <c r="Z11462">
        <v>122231693.15000001</v>
      </c>
      <c r="AA11462">
        <v>10636</v>
      </c>
      <c r="AB11462" t="s">
        <v>41</v>
      </c>
      <c r="AC11462">
        <v>1</v>
      </c>
    </row>
    <row r="11463" spans="1:29">
      <c r="A11463">
        <v>46044</v>
      </c>
      <c r="B11463">
        <v>46044</v>
      </c>
      <c r="C11463" t="s">
        <v>34</v>
      </c>
      <c r="D11463" t="s">
        <v>35</v>
      </c>
      <c r="E11463" t="s">
        <v>36</v>
      </c>
      <c r="F11463">
        <v>6417</v>
      </c>
      <c r="G11463" t="s">
        <v>5525</v>
      </c>
      <c r="H11463" t="s">
        <v>5526</v>
      </c>
      <c r="I11463" t="s">
        <v>160</v>
      </c>
      <c r="N11463" t="s">
        <v>5527</v>
      </c>
      <c r="O11463">
        <v>75.08</v>
      </c>
      <c r="P11463">
        <v>78</v>
      </c>
      <c r="Q11463">
        <v>75</v>
      </c>
      <c r="R11463">
        <v>77.62</v>
      </c>
      <c r="S11463">
        <v>77.5</v>
      </c>
      <c r="T11463">
        <v>74.03</v>
      </c>
      <c r="V11463">
        <v>77.62</v>
      </c>
      <c r="Y11463">
        <v>8307</v>
      </c>
      <c r="Z11463">
        <v>636606.67000000004</v>
      </c>
      <c r="AA11463">
        <v>269</v>
      </c>
      <c r="AB11463" t="s">
        <v>41</v>
      </c>
      <c r="AC11463">
        <v>1</v>
      </c>
    </row>
    <row r="11464" spans="1:29">
      <c r="A11464">
        <v>46044</v>
      </c>
      <c r="B11464">
        <v>46044</v>
      </c>
      <c r="C11464" t="s">
        <v>34</v>
      </c>
      <c r="D11464" t="s">
        <v>35</v>
      </c>
      <c r="E11464" t="s">
        <v>36</v>
      </c>
      <c r="F11464">
        <v>11432</v>
      </c>
      <c r="G11464" t="s">
        <v>5528</v>
      </c>
      <c r="H11464" t="s">
        <v>5529</v>
      </c>
      <c r="I11464" t="s">
        <v>160</v>
      </c>
      <c r="N11464" t="s">
        <v>5530</v>
      </c>
      <c r="O11464">
        <v>71.94</v>
      </c>
      <c r="P11464">
        <v>73.88</v>
      </c>
      <c r="Q11464">
        <v>70.63</v>
      </c>
      <c r="R11464">
        <v>72.61</v>
      </c>
      <c r="S11464">
        <v>71.5</v>
      </c>
      <c r="T11464">
        <v>69.47</v>
      </c>
      <c r="V11464">
        <v>72.55</v>
      </c>
      <c r="Y11464">
        <v>45887</v>
      </c>
      <c r="Z11464">
        <v>3290834.64</v>
      </c>
      <c r="AA11464">
        <v>1831</v>
      </c>
      <c r="AB11464" t="s">
        <v>41</v>
      </c>
      <c r="AC11464">
        <v>1</v>
      </c>
    </row>
    <row r="11465" spans="1:29">
      <c r="A11465">
        <v>46044</v>
      </c>
      <c r="B11465">
        <v>46044</v>
      </c>
      <c r="C11465" t="s">
        <v>34</v>
      </c>
      <c r="D11465" t="s">
        <v>35</v>
      </c>
      <c r="E11465" t="s">
        <v>36</v>
      </c>
      <c r="F11465">
        <v>9288</v>
      </c>
      <c r="G11465" t="s">
        <v>5531</v>
      </c>
      <c r="H11465" t="s">
        <v>5532</v>
      </c>
      <c r="I11465" t="s">
        <v>160</v>
      </c>
      <c r="N11465" t="s">
        <v>5533</v>
      </c>
      <c r="O11465">
        <v>6.8</v>
      </c>
      <c r="P11465">
        <v>6.8</v>
      </c>
      <c r="Q11465">
        <v>6.63</v>
      </c>
      <c r="R11465">
        <v>6.76</v>
      </c>
      <c r="S11465">
        <v>6.78</v>
      </c>
      <c r="T11465">
        <v>6.61</v>
      </c>
      <c r="V11465">
        <v>6.76</v>
      </c>
      <c r="Y11465">
        <v>121881</v>
      </c>
      <c r="Z11465">
        <v>820828.38</v>
      </c>
      <c r="AA11465">
        <v>473</v>
      </c>
      <c r="AB11465" t="s">
        <v>41</v>
      </c>
      <c r="AC11465">
        <v>1</v>
      </c>
    </row>
    <row r="11466" spans="1:29">
      <c r="A11466">
        <v>46044</v>
      </c>
      <c r="B11466">
        <v>46044</v>
      </c>
      <c r="C11466" t="s">
        <v>34</v>
      </c>
      <c r="D11466" t="s">
        <v>35</v>
      </c>
      <c r="E11466" t="s">
        <v>36</v>
      </c>
      <c r="F11466">
        <v>25643</v>
      </c>
      <c r="G11466" t="s">
        <v>5537</v>
      </c>
      <c r="H11466" t="s">
        <v>5538</v>
      </c>
      <c r="I11466" t="s">
        <v>160</v>
      </c>
      <c r="N11466" t="s">
        <v>5539</v>
      </c>
      <c r="O11466">
        <v>633.1</v>
      </c>
      <c r="P11466">
        <v>635.95000000000005</v>
      </c>
      <c r="Q11466">
        <v>608.5</v>
      </c>
      <c r="R11466">
        <v>613.15</v>
      </c>
      <c r="S11466">
        <v>614.85</v>
      </c>
      <c r="T11466">
        <v>620.70000000000005</v>
      </c>
      <c r="V11466">
        <v>613.25</v>
      </c>
      <c r="Y11466">
        <v>233810</v>
      </c>
      <c r="Z11466">
        <v>144616592.30000001</v>
      </c>
      <c r="AA11466">
        <v>13796</v>
      </c>
      <c r="AB11466" t="s">
        <v>41</v>
      </c>
      <c r="AC11466">
        <v>1</v>
      </c>
    </row>
    <row r="11467" spans="1:29">
      <c r="A11467">
        <v>46044</v>
      </c>
      <c r="B11467">
        <v>46044</v>
      </c>
      <c r="C11467" t="s">
        <v>34</v>
      </c>
      <c r="D11467" t="s">
        <v>35</v>
      </c>
      <c r="E11467" t="s">
        <v>36</v>
      </c>
      <c r="F11467">
        <v>24025</v>
      </c>
      <c r="G11467" t="s">
        <v>5540</v>
      </c>
      <c r="H11467" t="s">
        <v>5541</v>
      </c>
      <c r="I11467" t="s">
        <v>160</v>
      </c>
      <c r="N11467" t="s">
        <v>5542</v>
      </c>
      <c r="O11467">
        <v>121.89</v>
      </c>
      <c r="P11467">
        <v>129.19999999999999</v>
      </c>
      <c r="Q11467">
        <v>119.02</v>
      </c>
      <c r="R11467">
        <v>124.02</v>
      </c>
      <c r="S11467">
        <v>127</v>
      </c>
      <c r="T11467">
        <v>119.52</v>
      </c>
      <c r="V11467">
        <v>124</v>
      </c>
      <c r="Y11467">
        <v>105371</v>
      </c>
      <c r="Z11467">
        <v>12860484.32</v>
      </c>
      <c r="AA11467">
        <v>1437</v>
      </c>
      <c r="AB11467" t="s">
        <v>41</v>
      </c>
      <c r="AC11467">
        <v>1</v>
      </c>
    </row>
    <row r="11468" spans="1:29">
      <c r="A11468">
        <v>46044</v>
      </c>
      <c r="B11468">
        <v>46044</v>
      </c>
      <c r="C11468" t="s">
        <v>34</v>
      </c>
      <c r="D11468" t="s">
        <v>35</v>
      </c>
      <c r="E11468" t="s">
        <v>36</v>
      </c>
      <c r="F11468">
        <v>25252</v>
      </c>
      <c r="G11468" t="s">
        <v>5543</v>
      </c>
      <c r="H11468" t="s">
        <v>5544</v>
      </c>
      <c r="I11468" t="s">
        <v>160</v>
      </c>
      <c r="N11468" t="s">
        <v>5545</v>
      </c>
      <c r="O11468">
        <v>190</v>
      </c>
      <c r="P11468">
        <v>205</v>
      </c>
      <c r="Q11468">
        <v>189.5</v>
      </c>
      <c r="R11468">
        <v>201.81</v>
      </c>
      <c r="S11468">
        <v>201.5</v>
      </c>
      <c r="T11468">
        <v>188.13</v>
      </c>
      <c r="V11468">
        <v>201.8</v>
      </c>
      <c r="Y11468">
        <v>860895</v>
      </c>
      <c r="Z11468">
        <v>171920789.37</v>
      </c>
      <c r="AA11468">
        <v>12415</v>
      </c>
      <c r="AB11468" t="s">
        <v>41</v>
      </c>
      <c r="AC11468">
        <v>1</v>
      </c>
    </row>
    <row r="11469" spans="1:29">
      <c r="A11469">
        <v>46044</v>
      </c>
      <c r="B11469">
        <v>46044</v>
      </c>
      <c r="C11469" t="s">
        <v>34</v>
      </c>
      <c r="D11469" t="s">
        <v>35</v>
      </c>
      <c r="E11469" t="s">
        <v>36</v>
      </c>
      <c r="F11469">
        <v>5359</v>
      </c>
      <c r="G11469" t="s">
        <v>5546</v>
      </c>
      <c r="H11469" t="s">
        <v>5547</v>
      </c>
      <c r="I11469" t="s">
        <v>160</v>
      </c>
      <c r="N11469" t="s">
        <v>5548</v>
      </c>
      <c r="O11469">
        <v>696.05</v>
      </c>
      <c r="P11469">
        <v>719</v>
      </c>
      <c r="Q11469">
        <v>696.05</v>
      </c>
      <c r="R11469">
        <v>710.2</v>
      </c>
      <c r="S11469">
        <v>708.1</v>
      </c>
      <c r="T11469">
        <v>701.85</v>
      </c>
      <c r="V11469">
        <v>710.2</v>
      </c>
      <c r="Y11469">
        <v>27515</v>
      </c>
      <c r="Z11469">
        <v>19570043.199999999</v>
      </c>
      <c r="AA11469">
        <v>3021</v>
      </c>
      <c r="AB11469" t="s">
        <v>41</v>
      </c>
      <c r="AC11469">
        <v>1</v>
      </c>
    </row>
    <row r="11470" spans="1:29">
      <c r="A11470">
        <v>46044</v>
      </c>
      <c r="B11470">
        <v>46044</v>
      </c>
      <c r="C11470" t="s">
        <v>34</v>
      </c>
      <c r="D11470" t="s">
        <v>35</v>
      </c>
      <c r="E11470" t="s">
        <v>36</v>
      </c>
      <c r="F11470">
        <v>23175</v>
      </c>
      <c r="G11470" t="s">
        <v>5549</v>
      </c>
      <c r="H11470" t="s">
        <v>5550</v>
      </c>
      <c r="I11470" t="s">
        <v>160</v>
      </c>
      <c r="N11470" t="s">
        <v>5551</v>
      </c>
      <c r="O11470">
        <v>612.95000000000005</v>
      </c>
      <c r="P11470">
        <v>613.45000000000005</v>
      </c>
      <c r="Q11470">
        <v>601.04999999999995</v>
      </c>
      <c r="R11470">
        <v>602.9</v>
      </c>
      <c r="S11470">
        <v>601.04999999999995</v>
      </c>
      <c r="T11470">
        <v>601.95000000000005</v>
      </c>
      <c r="V11470">
        <v>602.9</v>
      </c>
      <c r="Y11470">
        <v>30488</v>
      </c>
      <c r="Z11470">
        <v>18403405.100000001</v>
      </c>
      <c r="AA11470">
        <v>878</v>
      </c>
      <c r="AB11470" t="s">
        <v>41</v>
      </c>
      <c r="AC11470">
        <v>1</v>
      </c>
    </row>
    <row r="11471" spans="1:29">
      <c r="A11471">
        <v>46044</v>
      </c>
      <c r="B11471">
        <v>46044</v>
      </c>
      <c r="C11471" t="s">
        <v>34</v>
      </c>
      <c r="D11471" t="s">
        <v>35</v>
      </c>
      <c r="E11471" t="s">
        <v>36</v>
      </c>
      <c r="F11471">
        <v>1949</v>
      </c>
      <c r="G11471" t="s">
        <v>5552</v>
      </c>
      <c r="H11471" t="s">
        <v>5553</v>
      </c>
      <c r="I11471" t="s">
        <v>160</v>
      </c>
      <c r="N11471" t="s">
        <v>5554</v>
      </c>
      <c r="O11471">
        <v>690.95</v>
      </c>
      <c r="P11471">
        <v>709</v>
      </c>
      <c r="Q11471">
        <v>683.4</v>
      </c>
      <c r="R11471">
        <v>704.6</v>
      </c>
      <c r="S11471">
        <v>709</v>
      </c>
      <c r="T11471">
        <v>684.55</v>
      </c>
      <c r="V11471">
        <v>704.55</v>
      </c>
      <c r="Y11471">
        <v>29817</v>
      </c>
      <c r="Z11471">
        <v>20738841.149999999</v>
      </c>
      <c r="AA11471">
        <v>4429</v>
      </c>
      <c r="AB11471" t="s">
        <v>41</v>
      </c>
      <c r="AC11471">
        <v>1</v>
      </c>
    </row>
    <row r="11472" spans="1:29">
      <c r="A11472">
        <v>46044</v>
      </c>
      <c r="B11472">
        <v>46044</v>
      </c>
      <c r="C11472" t="s">
        <v>34</v>
      </c>
      <c r="D11472" t="s">
        <v>35</v>
      </c>
      <c r="E11472" t="s">
        <v>36</v>
      </c>
      <c r="F11472">
        <v>760433</v>
      </c>
      <c r="G11472" t="s">
        <v>5558</v>
      </c>
      <c r="H11472" t="s">
        <v>5559</v>
      </c>
      <c r="I11472" t="s">
        <v>160</v>
      </c>
      <c r="N11472" t="s">
        <v>5560</v>
      </c>
      <c r="O11472">
        <v>350.2</v>
      </c>
      <c r="P11472">
        <v>365.3</v>
      </c>
      <c r="Q11472">
        <v>349.9</v>
      </c>
      <c r="R11472">
        <v>362.25</v>
      </c>
      <c r="S11472">
        <v>364.4</v>
      </c>
      <c r="T11472">
        <v>349.55</v>
      </c>
      <c r="V11472">
        <v>362.25</v>
      </c>
      <c r="Y11472">
        <v>120033</v>
      </c>
      <c r="Z11472">
        <v>42970222.200000003</v>
      </c>
      <c r="AA11472">
        <v>4525</v>
      </c>
      <c r="AB11472" t="s">
        <v>41</v>
      </c>
      <c r="AC11472">
        <v>1</v>
      </c>
    </row>
    <row r="11473" spans="1:29">
      <c r="A11473">
        <v>46044</v>
      </c>
      <c r="B11473">
        <v>46044</v>
      </c>
      <c r="C11473" t="s">
        <v>34</v>
      </c>
      <c r="D11473" t="s">
        <v>35</v>
      </c>
      <c r="E11473" t="s">
        <v>36</v>
      </c>
      <c r="F11473">
        <v>10407</v>
      </c>
      <c r="G11473" t="s">
        <v>5561</v>
      </c>
      <c r="H11473" t="s">
        <v>5562</v>
      </c>
      <c r="I11473" t="s">
        <v>160</v>
      </c>
      <c r="N11473" t="s">
        <v>5563</v>
      </c>
      <c r="O11473">
        <v>2.1800000000000002</v>
      </c>
      <c r="P11473">
        <v>2.25</v>
      </c>
      <c r="Q11473">
        <v>2.04</v>
      </c>
      <c r="R11473">
        <v>2.15</v>
      </c>
      <c r="S11473">
        <v>2.23</v>
      </c>
      <c r="T11473">
        <v>2.1</v>
      </c>
      <c r="V11473">
        <v>2.15</v>
      </c>
      <c r="Y11473">
        <v>84210</v>
      </c>
      <c r="Z11473">
        <v>180879.02</v>
      </c>
      <c r="AA11473">
        <v>297</v>
      </c>
      <c r="AB11473" t="s">
        <v>41</v>
      </c>
      <c r="AC11473">
        <v>1</v>
      </c>
    </row>
    <row r="11474" spans="1:29">
      <c r="A11474">
        <v>46044</v>
      </c>
      <c r="B11474">
        <v>46044</v>
      </c>
      <c r="C11474" t="s">
        <v>34</v>
      </c>
      <c r="D11474" t="s">
        <v>35</v>
      </c>
      <c r="E11474" t="s">
        <v>36</v>
      </c>
      <c r="F11474">
        <v>11060</v>
      </c>
      <c r="G11474" t="s">
        <v>5564</v>
      </c>
      <c r="H11474" t="s">
        <v>5565</v>
      </c>
      <c r="I11474" t="s">
        <v>160</v>
      </c>
      <c r="N11474" t="s">
        <v>5566</v>
      </c>
      <c r="O11474">
        <v>280</v>
      </c>
      <c r="P11474">
        <v>291.45</v>
      </c>
      <c r="Q11474">
        <v>280</v>
      </c>
      <c r="R11474">
        <v>283.2</v>
      </c>
      <c r="S11474">
        <v>283.95</v>
      </c>
      <c r="T11474">
        <v>279.75</v>
      </c>
      <c r="V11474">
        <v>283.2</v>
      </c>
      <c r="Y11474">
        <v>36713</v>
      </c>
      <c r="Z11474">
        <v>10451876.1</v>
      </c>
      <c r="AA11474">
        <v>1623</v>
      </c>
      <c r="AB11474" t="s">
        <v>41</v>
      </c>
      <c r="AC11474">
        <v>1</v>
      </c>
    </row>
    <row r="11475" spans="1:29">
      <c r="A11475">
        <v>46044</v>
      </c>
      <c r="B11475">
        <v>46044</v>
      </c>
      <c r="C11475" t="s">
        <v>34</v>
      </c>
      <c r="D11475" t="s">
        <v>35</v>
      </c>
      <c r="E11475" t="s">
        <v>36</v>
      </c>
      <c r="F11475">
        <v>759989</v>
      </c>
      <c r="G11475" t="s">
        <v>5567</v>
      </c>
      <c r="H11475" t="s">
        <v>5568</v>
      </c>
      <c r="I11475" t="s">
        <v>182</v>
      </c>
      <c r="N11475" t="s">
        <v>5569</v>
      </c>
      <c r="O11475">
        <v>24.09</v>
      </c>
      <c r="P11475">
        <v>25.29</v>
      </c>
      <c r="Q11475">
        <v>23.61</v>
      </c>
      <c r="R11475">
        <v>25.29</v>
      </c>
      <c r="S11475">
        <v>25.29</v>
      </c>
      <c r="T11475">
        <v>24.09</v>
      </c>
      <c r="V11475">
        <v>25.83</v>
      </c>
      <c r="Y11475">
        <v>221466</v>
      </c>
      <c r="Z11475">
        <v>5599905.6299999999</v>
      </c>
      <c r="AA11475">
        <v>187</v>
      </c>
      <c r="AB11475" t="s">
        <v>41</v>
      </c>
      <c r="AC11475">
        <v>1</v>
      </c>
    </row>
    <row r="11476" spans="1:29">
      <c r="A11476">
        <v>46044</v>
      </c>
      <c r="B11476">
        <v>46044</v>
      </c>
      <c r="C11476" t="s">
        <v>34</v>
      </c>
      <c r="D11476" t="s">
        <v>35</v>
      </c>
      <c r="E11476" t="s">
        <v>36</v>
      </c>
      <c r="F11476">
        <v>13870</v>
      </c>
      <c r="G11476" t="s">
        <v>5570</v>
      </c>
      <c r="H11476" t="s">
        <v>5571</v>
      </c>
      <c r="I11476" t="s">
        <v>160</v>
      </c>
      <c r="N11476" t="s">
        <v>5572</v>
      </c>
      <c r="O11476">
        <v>87.99</v>
      </c>
      <c r="P11476">
        <v>87.99</v>
      </c>
      <c r="Q11476">
        <v>85.25</v>
      </c>
      <c r="R11476">
        <v>85.97</v>
      </c>
      <c r="S11476">
        <v>86.1</v>
      </c>
      <c r="T11476">
        <v>85.67</v>
      </c>
      <c r="V11476">
        <v>85.97</v>
      </c>
      <c r="Y11476">
        <v>27650</v>
      </c>
      <c r="Z11476">
        <v>2402648.5099999998</v>
      </c>
      <c r="AA11476">
        <v>911</v>
      </c>
      <c r="AB11476" t="s">
        <v>41</v>
      </c>
      <c r="AC11476">
        <v>1</v>
      </c>
    </row>
    <row r="11477" spans="1:29">
      <c r="A11477">
        <v>46044</v>
      </c>
      <c r="B11477">
        <v>46044</v>
      </c>
      <c r="C11477" t="s">
        <v>34</v>
      </c>
      <c r="D11477" t="s">
        <v>35</v>
      </c>
      <c r="E11477" t="s">
        <v>36</v>
      </c>
      <c r="F11477">
        <v>24948</v>
      </c>
      <c r="G11477" t="s">
        <v>5585</v>
      </c>
      <c r="H11477" t="s">
        <v>5586</v>
      </c>
      <c r="I11477" t="s">
        <v>160</v>
      </c>
      <c r="N11477" t="s">
        <v>5587</v>
      </c>
      <c r="O11477">
        <v>288</v>
      </c>
      <c r="P11477">
        <v>290.05</v>
      </c>
      <c r="Q11477">
        <v>283.8</v>
      </c>
      <c r="R11477">
        <v>287.3</v>
      </c>
      <c r="S11477">
        <v>288</v>
      </c>
      <c r="T11477">
        <v>281.35000000000002</v>
      </c>
      <c r="V11477">
        <v>287.3</v>
      </c>
      <c r="Y11477">
        <v>8091520</v>
      </c>
      <c r="Z11477">
        <v>2319962788.0500002</v>
      </c>
      <c r="AA11477">
        <v>70814</v>
      </c>
      <c r="AB11477" t="s">
        <v>41</v>
      </c>
      <c r="AC11477">
        <v>1</v>
      </c>
    </row>
    <row r="11478" spans="1:29">
      <c r="A11478">
        <v>46044</v>
      </c>
      <c r="B11478">
        <v>46044</v>
      </c>
      <c r="C11478" t="s">
        <v>34</v>
      </c>
      <c r="D11478" t="s">
        <v>35</v>
      </c>
      <c r="E11478" t="s">
        <v>36</v>
      </c>
      <c r="F11478">
        <v>18564</v>
      </c>
      <c r="G11478" t="s">
        <v>5588</v>
      </c>
      <c r="H11478" t="s">
        <v>5589</v>
      </c>
      <c r="I11478" t="s">
        <v>160</v>
      </c>
      <c r="N11478" t="s">
        <v>5590</v>
      </c>
      <c r="O11478">
        <v>3904.9</v>
      </c>
      <c r="P11478">
        <v>3936.8</v>
      </c>
      <c r="Q11478">
        <v>3841</v>
      </c>
      <c r="R11478">
        <v>3881.4</v>
      </c>
      <c r="S11478">
        <v>3880</v>
      </c>
      <c r="T11478">
        <v>3898.7</v>
      </c>
      <c r="V11478">
        <v>3881.3</v>
      </c>
      <c r="Y11478">
        <v>51999</v>
      </c>
      <c r="Z11478">
        <v>201966683.59999999</v>
      </c>
      <c r="AA11478">
        <v>10419</v>
      </c>
      <c r="AB11478" t="s">
        <v>41</v>
      </c>
      <c r="AC11478">
        <v>1</v>
      </c>
    </row>
    <row r="11479" spans="1:29">
      <c r="A11479">
        <v>46044</v>
      </c>
      <c r="B11479">
        <v>46044</v>
      </c>
      <c r="C11479" t="s">
        <v>34</v>
      </c>
      <c r="D11479" t="s">
        <v>35</v>
      </c>
      <c r="E11479" t="s">
        <v>36</v>
      </c>
      <c r="F11479">
        <v>14423</v>
      </c>
      <c r="G11479" t="s">
        <v>5591</v>
      </c>
      <c r="H11479" t="s">
        <v>5592</v>
      </c>
      <c r="I11479" t="s">
        <v>160</v>
      </c>
      <c r="N11479" t="s">
        <v>5593</v>
      </c>
      <c r="O11479">
        <v>192</v>
      </c>
      <c r="P11479">
        <v>195.6</v>
      </c>
      <c r="Q11479">
        <v>192</v>
      </c>
      <c r="R11479">
        <v>193.92</v>
      </c>
      <c r="S11479">
        <v>193.5</v>
      </c>
      <c r="T11479">
        <v>191.85</v>
      </c>
      <c r="V11479">
        <v>193.9</v>
      </c>
      <c r="Y11479">
        <v>32056</v>
      </c>
      <c r="Z11479">
        <v>6212126.9100000001</v>
      </c>
      <c r="AA11479">
        <v>1295</v>
      </c>
      <c r="AB11479" t="s">
        <v>41</v>
      </c>
      <c r="AC11479">
        <v>1</v>
      </c>
    </row>
    <row r="11480" spans="1:29">
      <c r="A11480">
        <v>46044</v>
      </c>
      <c r="B11480">
        <v>46044</v>
      </c>
      <c r="C11480" t="s">
        <v>34</v>
      </c>
      <c r="D11480" t="s">
        <v>35</v>
      </c>
      <c r="E11480" t="s">
        <v>36</v>
      </c>
      <c r="F11480">
        <v>5865</v>
      </c>
      <c r="G11480" t="s">
        <v>5597</v>
      </c>
      <c r="H11480" t="s">
        <v>5598</v>
      </c>
      <c r="I11480" t="s">
        <v>160</v>
      </c>
      <c r="N11480" t="s">
        <v>5599</v>
      </c>
      <c r="O11480">
        <v>66</v>
      </c>
      <c r="P11480">
        <v>70</v>
      </c>
      <c r="Q11480">
        <v>65.05</v>
      </c>
      <c r="R11480">
        <v>65.88</v>
      </c>
      <c r="S11480">
        <v>66.599999999999994</v>
      </c>
      <c r="T11480">
        <v>67.63</v>
      </c>
      <c r="V11480">
        <v>65.88</v>
      </c>
      <c r="Y11480">
        <v>7340</v>
      </c>
      <c r="Z11480">
        <v>486968.77</v>
      </c>
      <c r="AA11480">
        <v>182</v>
      </c>
      <c r="AB11480" t="s">
        <v>41</v>
      </c>
      <c r="AC11480">
        <v>1</v>
      </c>
    </row>
    <row r="11481" spans="1:29">
      <c r="A11481">
        <v>46044</v>
      </c>
      <c r="B11481">
        <v>46044</v>
      </c>
      <c r="C11481" t="s">
        <v>34</v>
      </c>
      <c r="D11481" t="s">
        <v>35</v>
      </c>
      <c r="E11481" t="s">
        <v>36</v>
      </c>
      <c r="F11481">
        <v>7902</v>
      </c>
      <c r="G11481" t="s">
        <v>5603</v>
      </c>
      <c r="H11481" t="s">
        <v>5604</v>
      </c>
      <c r="I11481" t="s">
        <v>160</v>
      </c>
      <c r="N11481" t="s">
        <v>5605</v>
      </c>
      <c r="O11481">
        <v>148.9</v>
      </c>
      <c r="P11481">
        <v>148.91</v>
      </c>
      <c r="Q11481">
        <v>145</v>
      </c>
      <c r="R11481">
        <v>145.25</v>
      </c>
      <c r="S11481">
        <v>147</v>
      </c>
      <c r="T11481">
        <v>146.93</v>
      </c>
      <c r="V11481">
        <v>145.25</v>
      </c>
      <c r="Y11481">
        <v>643</v>
      </c>
      <c r="Z11481">
        <v>94123.71</v>
      </c>
      <c r="AA11481">
        <v>41</v>
      </c>
      <c r="AB11481" t="s">
        <v>41</v>
      </c>
      <c r="AC11481">
        <v>1</v>
      </c>
    </row>
    <row r="11482" spans="1:29">
      <c r="A11482">
        <v>46044</v>
      </c>
      <c r="B11482">
        <v>46044</v>
      </c>
      <c r="C11482" t="s">
        <v>34</v>
      </c>
      <c r="D11482" t="s">
        <v>35</v>
      </c>
      <c r="E11482" t="s">
        <v>36</v>
      </c>
      <c r="F11482">
        <v>4774</v>
      </c>
      <c r="G11482" t="s">
        <v>5609</v>
      </c>
      <c r="H11482" t="s">
        <v>5610</v>
      </c>
      <c r="I11482" t="s">
        <v>550</v>
      </c>
      <c r="N11482" t="s">
        <v>5611</v>
      </c>
      <c r="O11482">
        <v>5.27</v>
      </c>
      <c r="P11482">
        <v>5.27</v>
      </c>
      <c r="Q11482">
        <v>4.7699999999999996</v>
      </c>
      <c r="R11482">
        <v>5.25</v>
      </c>
      <c r="S11482">
        <v>5.25</v>
      </c>
      <c r="T11482">
        <v>5.0199999999999996</v>
      </c>
      <c r="V11482">
        <v>5.25</v>
      </c>
      <c r="Y11482">
        <v>1507</v>
      </c>
      <c r="Z11482">
        <v>7423.6</v>
      </c>
      <c r="AA11482">
        <v>18</v>
      </c>
      <c r="AB11482" t="s">
        <v>41</v>
      </c>
      <c r="AC11482">
        <v>1</v>
      </c>
    </row>
    <row r="11483" spans="1:29">
      <c r="A11483">
        <v>46044</v>
      </c>
      <c r="B11483">
        <v>46044</v>
      </c>
      <c r="C11483" t="s">
        <v>34</v>
      </c>
      <c r="D11483" t="s">
        <v>35</v>
      </c>
      <c r="E11483" t="s">
        <v>36</v>
      </c>
      <c r="F11483">
        <v>25860</v>
      </c>
      <c r="G11483" t="s">
        <v>5612</v>
      </c>
      <c r="H11483" t="s">
        <v>5613</v>
      </c>
      <c r="I11483" t="s">
        <v>266</v>
      </c>
      <c r="N11483" t="s">
        <v>5614</v>
      </c>
      <c r="O11483">
        <v>119</v>
      </c>
      <c r="P11483">
        <v>119</v>
      </c>
      <c r="Q11483">
        <v>118.5</v>
      </c>
      <c r="R11483">
        <v>118.95</v>
      </c>
      <c r="S11483">
        <v>118.95</v>
      </c>
      <c r="T11483">
        <v>117.75</v>
      </c>
      <c r="V11483">
        <v>118.95</v>
      </c>
      <c r="Y11483">
        <v>3200</v>
      </c>
      <c r="Z11483">
        <v>380360</v>
      </c>
      <c r="AA11483">
        <v>4</v>
      </c>
      <c r="AB11483" t="s">
        <v>41</v>
      </c>
      <c r="AC11483">
        <v>800</v>
      </c>
    </row>
    <row r="11484" spans="1:29">
      <c r="A11484">
        <v>46044</v>
      </c>
      <c r="B11484">
        <v>46044</v>
      </c>
      <c r="C11484" t="s">
        <v>34</v>
      </c>
      <c r="D11484" t="s">
        <v>35</v>
      </c>
      <c r="E11484" t="s">
        <v>36</v>
      </c>
      <c r="F11484">
        <v>6407</v>
      </c>
      <c r="G11484" t="s">
        <v>5618</v>
      </c>
      <c r="H11484" t="s">
        <v>5619</v>
      </c>
      <c r="I11484" t="s">
        <v>160</v>
      </c>
      <c r="N11484" t="s">
        <v>5620</v>
      </c>
      <c r="O11484">
        <v>101.9</v>
      </c>
      <c r="P11484">
        <v>105.74</v>
      </c>
      <c r="Q11484">
        <v>100.01</v>
      </c>
      <c r="R11484">
        <v>101.88</v>
      </c>
      <c r="S11484">
        <v>104.4</v>
      </c>
      <c r="T11484">
        <v>100.42</v>
      </c>
      <c r="V11484">
        <v>101.9</v>
      </c>
      <c r="Y11484">
        <v>9219</v>
      </c>
      <c r="Z11484">
        <v>947148.32</v>
      </c>
      <c r="AA11484">
        <v>219</v>
      </c>
      <c r="AB11484" t="s">
        <v>41</v>
      </c>
      <c r="AC11484">
        <v>1</v>
      </c>
    </row>
    <row r="11485" spans="1:29">
      <c r="A11485">
        <v>46044</v>
      </c>
      <c r="B11485">
        <v>46044</v>
      </c>
      <c r="C11485" t="s">
        <v>34</v>
      </c>
      <c r="D11485" t="s">
        <v>35</v>
      </c>
      <c r="E11485" t="s">
        <v>36</v>
      </c>
      <c r="F11485">
        <v>27218</v>
      </c>
      <c r="G11485" t="s">
        <v>5621</v>
      </c>
      <c r="H11485" t="s">
        <v>5622</v>
      </c>
      <c r="I11485" t="s">
        <v>266</v>
      </c>
      <c r="N11485" t="s">
        <v>5623</v>
      </c>
      <c r="O11485">
        <v>29.8</v>
      </c>
      <c r="P11485">
        <v>29.8</v>
      </c>
      <c r="Q11485">
        <v>29.8</v>
      </c>
      <c r="R11485">
        <v>29.8</v>
      </c>
      <c r="S11485">
        <v>29.8</v>
      </c>
      <c r="T11485">
        <v>29.7</v>
      </c>
      <c r="V11485">
        <v>29.8</v>
      </c>
      <c r="Y11485">
        <v>3600</v>
      </c>
      <c r="Z11485">
        <v>107280</v>
      </c>
      <c r="AA11485">
        <v>6</v>
      </c>
      <c r="AB11485" t="s">
        <v>41</v>
      </c>
      <c r="AC11485">
        <v>600</v>
      </c>
    </row>
    <row r="11486" spans="1:29">
      <c r="A11486">
        <v>46044</v>
      </c>
      <c r="B11486">
        <v>46044</v>
      </c>
      <c r="C11486" t="s">
        <v>34</v>
      </c>
      <c r="D11486" t="s">
        <v>35</v>
      </c>
      <c r="E11486" t="s">
        <v>36</v>
      </c>
      <c r="F11486">
        <v>23030</v>
      </c>
      <c r="G11486" t="s">
        <v>5627</v>
      </c>
      <c r="H11486" t="s">
        <v>5628</v>
      </c>
      <c r="I11486" t="s">
        <v>182</v>
      </c>
      <c r="N11486" t="s">
        <v>5629</v>
      </c>
      <c r="O11486">
        <v>23.18</v>
      </c>
      <c r="P11486">
        <v>25.2</v>
      </c>
      <c r="Q11486">
        <v>23.18</v>
      </c>
      <c r="R11486">
        <v>25.17</v>
      </c>
      <c r="S11486">
        <v>25.2</v>
      </c>
      <c r="T11486">
        <v>24</v>
      </c>
      <c r="V11486">
        <v>25.17</v>
      </c>
      <c r="Y11486">
        <v>67641</v>
      </c>
      <c r="Z11486">
        <v>1657779.45</v>
      </c>
      <c r="AA11486">
        <v>234</v>
      </c>
      <c r="AB11486" t="s">
        <v>41</v>
      </c>
      <c r="AC11486">
        <v>1</v>
      </c>
    </row>
    <row r="11487" spans="1:29">
      <c r="A11487">
        <v>46044</v>
      </c>
      <c r="B11487">
        <v>46044</v>
      </c>
      <c r="C11487" t="s">
        <v>34</v>
      </c>
      <c r="D11487" t="s">
        <v>35</v>
      </c>
      <c r="E11487" t="s">
        <v>36</v>
      </c>
      <c r="F11487">
        <v>13276</v>
      </c>
      <c r="G11487" t="s">
        <v>5630</v>
      </c>
      <c r="H11487" t="s">
        <v>5631</v>
      </c>
      <c r="I11487" t="s">
        <v>160</v>
      </c>
      <c r="N11487" t="s">
        <v>5632</v>
      </c>
      <c r="O11487">
        <v>368.9</v>
      </c>
      <c r="P11487">
        <v>380</v>
      </c>
      <c r="Q11487">
        <v>359.5</v>
      </c>
      <c r="R11487">
        <v>361.15</v>
      </c>
      <c r="S11487">
        <v>363.95</v>
      </c>
      <c r="T11487">
        <v>368.7</v>
      </c>
      <c r="V11487">
        <v>361.15</v>
      </c>
      <c r="Y11487">
        <v>2369638</v>
      </c>
      <c r="Z11487">
        <v>860727906.04999995</v>
      </c>
      <c r="AA11487">
        <v>11238</v>
      </c>
      <c r="AB11487" t="s">
        <v>41</v>
      </c>
      <c r="AC11487">
        <v>1</v>
      </c>
    </row>
    <row r="11488" spans="1:29">
      <c r="A11488">
        <v>46044</v>
      </c>
      <c r="B11488">
        <v>46044</v>
      </c>
      <c r="C11488" t="s">
        <v>34</v>
      </c>
      <c r="D11488" t="s">
        <v>35</v>
      </c>
      <c r="E11488" t="s">
        <v>36</v>
      </c>
      <c r="F11488">
        <v>16863</v>
      </c>
      <c r="G11488" t="s">
        <v>5633</v>
      </c>
      <c r="H11488" t="s">
        <v>5634</v>
      </c>
      <c r="I11488" t="s">
        <v>160</v>
      </c>
      <c r="N11488" t="s">
        <v>5635</v>
      </c>
      <c r="O11488">
        <v>6.78</v>
      </c>
      <c r="P11488">
        <v>6.78</v>
      </c>
      <c r="Q11488">
        <v>6.16</v>
      </c>
      <c r="R11488">
        <v>6.49</v>
      </c>
      <c r="S11488">
        <v>6.59</v>
      </c>
      <c r="T11488">
        <v>6.34</v>
      </c>
      <c r="V11488">
        <v>6.48</v>
      </c>
      <c r="Y11488">
        <v>24249</v>
      </c>
      <c r="Z11488">
        <v>157186.87</v>
      </c>
      <c r="AA11488">
        <v>235</v>
      </c>
      <c r="AB11488" t="s">
        <v>41</v>
      </c>
      <c r="AC11488">
        <v>1</v>
      </c>
    </row>
    <row r="11489" spans="1:29">
      <c r="A11489">
        <v>46044</v>
      </c>
      <c r="B11489">
        <v>46044</v>
      </c>
      <c r="C11489" t="s">
        <v>34</v>
      </c>
      <c r="D11489" t="s">
        <v>35</v>
      </c>
      <c r="E11489" t="s">
        <v>36</v>
      </c>
      <c r="F11489">
        <v>11483</v>
      </c>
      <c r="G11489" t="s">
        <v>5639</v>
      </c>
      <c r="H11489" t="s">
        <v>5640</v>
      </c>
      <c r="I11489" t="s">
        <v>160</v>
      </c>
      <c r="N11489" t="s">
        <v>5641</v>
      </c>
      <c r="O11489">
        <v>3798.9</v>
      </c>
      <c r="P11489">
        <v>3801.3</v>
      </c>
      <c r="Q11489">
        <v>3755.1</v>
      </c>
      <c r="R11489">
        <v>3793.8</v>
      </c>
      <c r="S11489">
        <v>3797.9</v>
      </c>
      <c r="T11489">
        <v>3766.5</v>
      </c>
      <c r="V11489">
        <v>3793.8</v>
      </c>
      <c r="Y11489">
        <v>1856812</v>
      </c>
      <c r="Z11489">
        <v>7017449924.1000004</v>
      </c>
      <c r="AA11489">
        <v>99239</v>
      </c>
      <c r="AB11489" t="s">
        <v>41</v>
      </c>
      <c r="AC11489">
        <v>1</v>
      </c>
    </row>
    <row r="11490" spans="1:29">
      <c r="A11490">
        <v>46044</v>
      </c>
      <c r="B11490">
        <v>46044</v>
      </c>
      <c r="C11490" t="s">
        <v>34</v>
      </c>
      <c r="D11490" t="s">
        <v>35</v>
      </c>
      <c r="E11490" t="s">
        <v>36</v>
      </c>
      <c r="F11490">
        <v>21713</v>
      </c>
      <c r="G11490" t="s">
        <v>5642</v>
      </c>
      <c r="H11490" t="s">
        <v>5643</v>
      </c>
      <c r="I11490" t="s">
        <v>160</v>
      </c>
      <c r="N11490" t="s">
        <v>5644</v>
      </c>
      <c r="O11490">
        <v>9.2100000000000009</v>
      </c>
      <c r="P11490">
        <v>9.94</v>
      </c>
      <c r="Q11490">
        <v>9.2100000000000009</v>
      </c>
      <c r="R11490">
        <v>9.42</v>
      </c>
      <c r="S11490">
        <v>9.41</v>
      </c>
      <c r="T11490">
        <v>9.4700000000000006</v>
      </c>
      <c r="V11490">
        <v>9.41</v>
      </c>
      <c r="Y11490">
        <v>60758</v>
      </c>
      <c r="Z11490">
        <v>581589.28</v>
      </c>
      <c r="AA11490">
        <v>262</v>
      </c>
      <c r="AB11490" t="s">
        <v>41</v>
      </c>
      <c r="AC11490">
        <v>1</v>
      </c>
    </row>
    <row r="11491" spans="1:29">
      <c r="A11491">
        <v>46044</v>
      </c>
      <c r="B11491">
        <v>46044</v>
      </c>
      <c r="C11491" t="s">
        <v>34</v>
      </c>
      <c r="D11491" t="s">
        <v>35</v>
      </c>
      <c r="E11491" t="s">
        <v>36</v>
      </c>
      <c r="F11491">
        <v>6818</v>
      </c>
      <c r="G11491" t="s">
        <v>5648</v>
      </c>
      <c r="H11491" t="s">
        <v>5649</v>
      </c>
      <c r="I11491" t="s">
        <v>160</v>
      </c>
      <c r="N11491" t="s">
        <v>5650</v>
      </c>
      <c r="O11491">
        <v>400.15</v>
      </c>
      <c r="P11491">
        <v>407.7</v>
      </c>
      <c r="Q11491">
        <v>397</v>
      </c>
      <c r="R11491">
        <v>405.8</v>
      </c>
      <c r="S11491">
        <v>405</v>
      </c>
      <c r="T11491">
        <v>398.2</v>
      </c>
      <c r="V11491">
        <v>405.8</v>
      </c>
      <c r="Y11491">
        <v>207135</v>
      </c>
      <c r="Z11491">
        <v>83479344</v>
      </c>
      <c r="AA11491">
        <v>11028</v>
      </c>
      <c r="AB11491" t="s">
        <v>41</v>
      </c>
      <c r="AC11491">
        <v>1</v>
      </c>
    </row>
    <row r="11492" spans="1:29">
      <c r="A11492">
        <v>46044</v>
      </c>
      <c r="B11492">
        <v>46044</v>
      </c>
      <c r="C11492" t="s">
        <v>34</v>
      </c>
      <c r="D11492" t="s">
        <v>35</v>
      </c>
      <c r="E11492" t="s">
        <v>36</v>
      </c>
      <c r="F11492">
        <v>15848</v>
      </c>
      <c r="G11492" t="s">
        <v>5651</v>
      </c>
      <c r="H11492" t="s">
        <v>5652</v>
      </c>
      <c r="I11492" t="s">
        <v>182</v>
      </c>
      <c r="N11492" t="s">
        <v>5653</v>
      </c>
      <c r="O11492">
        <v>20.85</v>
      </c>
      <c r="P11492">
        <v>21.89</v>
      </c>
      <c r="Q11492">
        <v>20.45</v>
      </c>
      <c r="R11492">
        <v>21.89</v>
      </c>
      <c r="S11492">
        <v>21.89</v>
      </c>
      <c r="T11492">
        <v>20.85</v>
      </c>
      <c r="V11492">
        <v>21.89</v>
      </c>
      <c r="Y11492">
        <v>41836</v>
      </c>
      <c r="Z11492">
        <v>900341.82</v>
      </c>
      <c r="AA11492">
        <v>133</v>
      </c>
      <c r="AB11492" t="s">
        <v>41</v>
      </c>
      <c r="AC11492">
        <v>1</v>
      </c>
    </row>
    <row r="11493" spans="1:29">
      <c r="A11493">
        <v>46044</v>
      </c>
      <c r="B11493">
        <v>46044</v>
      </c>
      <c r="C11493" t="s">
        <v>34</v>
      </c>
      <c r="D11493" t="s">
        <v>35</v>
      </c>
      <c r="E11493" t="s">
        <v>36</v>
      </c>
      <c r="F11493">
        <v>19234</v>
      </c>
      <c r="G11493" t="s">
        <v>5654</v>
      </c>
      <c r="H11493" t="s">
        <v>5655</v>
      </c>
      <c r="I11493" t="s">
        <v>160</v>
      </c>
      <c r="N11493" t="s">
        <v>5656</v>
      </c>
      <c r="O11493">
        <v>1003</v>
      </c>
      <c r="P11493">
        <v>1021.4</v>
      </c>
      <c r="Q11493">
        <v>986.1</v>
      </c>
      <c r="R11493">
        <v>1005.8</v>
      </c>
      <c r="S11493">
        <v>1014</v>
      </c>
      <c r="T11493">
        <v>987.9</v>
      </c>
      <c r="V11493">
        <v>1005.8</v>
      </c>
      <c r="Y11493">
        <v>4268831</v>
      </c>
      <c r="Z11493">
        <v>4262833709.9000001</v>
      </c>
      <c r="AA11493">
        <v>67949</v>
      </c>
      <c r="AB11493" t="s">
        <v>41</v>
      </c>
      <c r="AC11493">
        <v>1</v>
      </c>
    </row>
    <row r="11494" spans="1:29">
      <c r="A11494">
        <v>46044</v>
      </c>
      <c r="B11494">
        <v>46044</v>
      </c>
      <c r="C11494" t="s">
        <v>34</v>
      </c>
      <c r="D11494" t="s">
        <v>35</v>
      </c>
      <c r="E11494" t="s">
        <v>36</v>
      </c>
      <c r="F11494">
        <v>6568</v>
      </c>
      <c r="G11494" t="s">
        <v>5657</v>
      </c>
      <c r="H11494" t="s">
        <v>5658</v>
      </c>
      <c r="I11494" t="s">
        <v>160</v>
      </c>
      <c r="N11494" t="s">
        <v>5659</v>
      </c>
      <c r="O11494">
        <v>14.3</v>
      </c>
      <c r="P11494">
        <v>14.96</v>
      </c>
      <c r="Q11494">
        <v>13.9</v>
      </c>
      <c r="R11494">
        <v>14.38</v>
      </c>
      <c r="S11494">
        <v>14.68</v>
      </c>
      <c r="T11494">
        <v>13.98</v>
      </c>
      <c r="V11494">
        <v>14.38</v>
      </c>
      <c r="Y11494">
        <v>95793</v>
      </c>
      <c r="Z11494">
        <v>1370611.76</v>
      </c>
      <c r="AA11494">
        <v>428</v>
      </c>
      <c r="AB11494" t="s">
        <v>41</v>
      </c>
      <c r="AC11494">
        <v>1</v>
      </c>
    </row>
    <row r="11495" spans="1:29">
      <c r="A11495">
        <v>46044</v>
      </c>
      <c r="B11495">
        <v>46044</v>
      </c>
      <c r="C11495" t="s">
        <v>34</v>
      </c>
      <c r="D11495" t="s">
        <v>35</v>
      </c>
      <c r="E11495" t="s">
        <v>36</v>
      </c>
      <c r="F11495">
        <v>29171</v>
      </c>
      <c r="G11495" t="s">
        <v>5660</v>
      </c>
      <c r="H11495" t="s">
        <v>5661</v>
      </c>
      <c r="I11495" t="s">
        <v>160</v>
      </c>
      <c r="N11495" t="s">
        <v>5662</v>
      </c>
      <c r="O11495">
        <v>225</v>
      </c>
      <c r="P11495">
        <v>229.1</v>
      </c>
      <c r="Q11495">
        <v>218</v>
      </c>
      <c r="R11495">
        <v>218.9</v>
      </c>
      <c r="S11495">
        <v>219</v>
      </c>
      <c r="T11495">
        <v>222.3</v>
      </c>
      <c r="V11495">
        <v>218.9</v>
      </c>
      <c r="Y11495">
        <v>123303</v>
      </c>
      <c r="Z11495">
        <v>27341372.449999999</v>
      </c>
      <c r="AA11495">
        <v>4322</v>
      </c>
      <c r="AB11495" t="s">
        <v>41</v>
      </c>
      <c r="AC11495">
        <v>1</v>
      </c>
    </row>
    <row r="11496" spans="1:29">
      <c r="A11496">
        <v>46044</v>
      </c>
      <c r="B11496">
        <v>46044</v>
      </c>
      <c r="C11496" t="s">
        <v>34</v>
      </c>
      <c r="D11496" t="s">
        <v>35</v>
      </c>
      <c r="E11496" t="s">
        <v>36</v>
      </c>
      <c r="F11496">
        <v>19876</v>
      </c>
      <c r="G11496" t="s">
        <v>5663</v>
      </c>
      <c r="H11496" t="s">
        <v>5664</v>
      </c>
      <c r="I11496" t="s">
        <v>160</v>
      </c>
      <c r="N11496" t="s">
        <v>5665</v>
      </c>
      <c r="O11496">
        <v>272.85000000000002</v>
      </c>
      <c r="P11496">
        <v>285</v>
      </c>
      <c r="Q11496">
        <v>272.85000000000002</v>
      </c>
      <c r="R11496">
        <v>280.39999999999998</v>
      </c>
      <c r="S11496">
        <v>278</v>
      </c>
      <c r="T11496">
        <v>272.39999999999998</v>
      </c>
      <c r="V11496">
        <v>280.39999999999998</v>
      </c>
      <c r="Y11496">
        <v>103645</v>
      </c>
      <c r="Z11496">
        <v>29064231.449999999</v>
      </c>
      <c r="AA11496">
        <v>724</v>
      </c>
      <c r="AB11496" t="s">
        <v>41</v>
      </c>
      <c r="AC11496">
        <v>1</v>
      </c>
    </row>
    <row r="11497" spans="1:29">
      <c r="A11497">
        <v>46044</v>
      </c>
      <c r="B11497">
        <v>46044</v>
      </c>
      <c r="C11497" t="s">
        <v>34</v>
      </c>
      <c r="D11497" t="s">
        <v>35</v>
      </c>
      <c r="E11497" t="s">
        <v>36</v>
      </c>
      <c r="F11497">
        <v>758863</v>
      </c>
      <c r="G11497" t="s">
        <v>5666</v>
      </c>
      <c r="H11497" t="s">
        <v>5667</v>
      </c>
      <c r="I11497" t="s">
        <v>160</v>
      </c>
      <c r="N11497" t="s">
        <v>5668</v>
      </c>
      <c r="O11497">
        <v>99</v>
      </c>
      <c r="P11497">
        <v>101.25</v>
      </c>
      <c r="Q11497">
        <v>95.69</v>
      </c>
      <c r="R11497">
        <v>97.86</v>
      </c>
      <c r="S11497">
        <v>98.4</v>
      </c>
      <c r="T11497">
        <v>97.37</v>
      </c>
      <c r="V11497">
        <v>97.85</v>
      </c>
      <c r="Y11497">
        <v>148227</v>
      </c>
      <c r="Z11497">
        <v>14642576.789999999</v>
      </c>
      <c r="AA11497">
        <v>2429</v>
      </c>
      <c r="AB11497" t="s">
        <v>41</v>
      </c>
      <c r="AC11497">
        <v>1</v>
      </c>
    </row>
    <row r="11498" spans="1:29">
      <c r="A11498">
        <v>46044</v>
      </c>
      <c r="B11498">
        <v>46044</v>
      </c>
      <c r="C11498" t="s">
        <v>34</v>
      </c>
      <c r="D11498" t="s">
        <v>35</v>
      </c>
      <c r="E11498" t="s">
        <v>36</v>
      </c>
      <c r="F11498">
        <v>2841</v>
      </c>
      <c r="G11498" t="s">
        <v>5669</v>
      </c>
      <c r="H11498" t="s">
        <v>5670</v>
      </c>
      <c r="I11498" t="s">
        <v>160</v>
      </c>
      <c r="N11498" t="s">
        <v>5671</v>
      </c>
      <c r="O11498">
        <v>142.07</v>
      </c>
      <c r="P11498">
        <v>146.05000000000001</v>
      </c>
      <c r="Q11498">
        <v>141.19999999999999</v>
      </c>
      <c r="R11498">
        <v>143.55000000000001</v>
      </c>
      <c r="S11498">
        <v>143.6</v>
      </c>
      <c r="T11498">
        <v>141.41</v>
      </c>
      <c r="V11498">
        <v>143.55000000000001</v>
      </c>
      <c r="Y11498">
        <v>271585</v>
      </c>
      <c r="Z11498">
        <v>38852873.649999999</v>
      </c>
      <c r="AA11498">
        <v>4975</v>
      </c>
      <c r="AB11498" t="s">
        <v>41</v>
      </c>
      <c r="AC11498">
        <v>1</v>
      </c>
    </row>
    <row r="11499" spans="1:29">
      <c r="A11499">
        <v>46044</v>
      </c>
      <c r="B11499">
        <v>46044</v>
      </c>
      <c r="C11499" t="s">
        <v>34</v>
      </c>
      <c r="D11499" t="s">
        <v>35</v>
      </c>
      <c r="E11499" t="s">
        <v>36</v>
      </c>
      <c r="F11499">
        <v>7537</v>
      </c>
      <c r="G11499" t="s">
        <v>5672</v>
      </c>
      <c r="H11499" t="s">
        <v>5673</v>
      </c>
      <c r="I11499" t="s">
        <v>182</v>
      </c>
      <c r="N11499" t="s">
        <v>5674</v>
      </c>
      <c r="O11499">
        <v>4.51</v>
      </c>
      <c r="P11499">
        <v>4.8499999999999996</v>
      </c>
      <c r="Q11499">
        <v>4.51</v>
      </c>
      <c r="R11499">
        <v>4.78</v>
      </c>
      <c r="S11499">
        <v>4.76</v>
      </c>
      <c r="T11499">
        <v>4.74</v>
      </c>
      <c r="V11499">
        <v>4.78</v>
      </c>
      <c r="Y11499">
        <v>26032</v>
      </c>
      <c r="Z11499">
        <v>119290.4</v>
      </c>
      <c r="AA11499">
        <v>54</v>
      </c>
      <c r="AB11499" t="s">
        <v>41</v>
      </c>
      <c r="AC11499">
        <v>1</v>
      </c>
    </row>
    <row r="11500" spans="1:29">
      <c r="A11500">
        <v>46044</v>
      </c>
      <c r="B11500">
        <v>46044</v>
      </c>
      <c r="C11500" t="s">
        <v>34</v>
      </c>
      <c r="D11500" t="s">
        <v>35</v>
      </c>
      <c r="E11500" t="s">
        <v>36</v>
      </c>
      <c r="F11500">
        <v>760300</v>
      </c>
      <c r="G11500" t="s">
        <v>11333</v>
      </c>
      <c r="H11500" t="s">
        <v>5676</v>
      </c>
      <c r="I11500" t="s">
        <v>160</v>
      </c>
      <c r="N11500" t="s">
        <v>5677</v>
      </c>
      <c r="O11500">
        <v>455.95</v>
      </c>
      <c r="P11500">
        <v>468</v>
      </c>
      <c r="Q11500">
        <v>455.95</v>
      </c>
      <c r="R11500">
        <v>458.75</v>
      </c>
      <c r="S11500">
        <v>459.95</v>
      </c>
      <c r="T11500">
        <v>452.55</v>
      </c>
      <c r="V11500">
        <v>458.75</v>
      </c>
      <c r="Y11500">
        <v>37137</v>
      </c>
      <c r="Z11500">
        <v>17168137.100000001</v>
      </c>
      <c r="AA11500">
        <v>338</v>
      </c>
      <c r="AB11500" t="s">
        <v>41</v>
      </c>
      <c r="AC11500">
        <v>1</v>
      </c>
    </row>
    <row r="11501" spans="1:29">
      <c r="A11501">
        <v>46044</v>
      </c>
      <c r="B11501">
        <v>46044</v>
      </c>
      <c r="C11501" t="s">
        <v>34</v>
      </c>
      <c r="D11501" t="s">
        <v>35</v>
      </c>
      <c r="E11501" t="s">
        <v>36</v>
      </c>
      <c r="F11501">
        <v>24067</v>
      </c>
      <c r="G11501" t="s">
        <v>5678</v>
      </c>
      <c r="H11501" t="s">
        <v>5679</v>
      </c>
      <c r="I11501" t="s">
        <v>160</v>
      </c>
      <c r="N11501" t="s">
        <v>5680</v>
      </c>
      <c r="O11501">
        <v>239.85</v>
      </c>
      <c r="P11501">
        <v>242.3</v>
      </c>
      <c r="Q11501">
        <v>231.7</v>
      </c>
      <c r="R11501">
        <v>235.85</v>
      </c>
      <c r="S11501">
        <v>235.85</v>
      </c>
      <c r="T11501">
        <v>239.4</v>
      </c>
      <c r="V11501">
        <v>235.85</v>
      </c>
      <c r="Y11501">
        <v>1883755</v>
      </c>
      <c r="Z11501">
        <v>443716850.89999998</v>
      </c>
      <c r="AA11501">
        <v>33823</v>
      </c>
      <c r="AB11501" t="s">
        <v>41</v>
      </c>
      <c r="AC11501">
        <v>1</v>
      </c>
    </row>
    <row r="11502" spans="1:29">
      <c r="A11502">
        <v>46044</v>
      </c>
      <c r="B11502">
        <v>46044</v>
      </c>
      <c r="C11502" t="s">
        <v>34</v>
      </c>
      <c r="D11502" t="s">
        <v>35</v>
      </c>
      <c r="E11502" t="s">
        <v>36</v>
      </c>
      <c r="F11502">
        <v>757014</v>
      </c>
      <c r="G11502" t="s">
        <v>5690</v>
      </c>
      <c r="H11502" t="s">
        <v>5691</v>
      </c>
      <c r="I11502" t="s">
        <v>160</v>
      </c>
      <c r="N11502" t="s">
        <v>5692</v>
      </c>
      <c r="O11502">
        <v>410</v>
      </c>
      <c r="P11502">
        <v>413.4</v>
      </c>
      <c r="Q11502">
        <v>402.15</v>
      </c>
      <c r="R11502">
        <v>405.4</v>
      </c>
      <c r="S11502">
        <v>404.4</v>
      </c>
      <c r="T11502">
        <v>409.55</v>
      </c>
      <c r="V11502">
        <v>405.4</v>
      </c>
      <c r="Y11502">
        <v>152265</v>
      </c>
      <c r="Z11502">
        <v>61866954.299999997</v>
      </c>
      <c r="AA11502">
        <v>13162</v>
      </c>
      <c r="AB11502" t="s">
        <v>41</v>
      </c>
      <c r="AC11502">
        <v>1</v>
      </c>
    </row>
    <row r="11503" spans="1:29">
      <c r="A11503">
        <v>46044</v>
      </c>
      <c r="B11503">
        <v>46044</v>
      </c>
      <c r="C11503" t="s">
        <v>34</v>
      </c>
      <c r="D11503" t="s">
        <v>35</v>
      </c>
      <c r="E11503" t="s">
        <v>36</v>
      </c>
      <c r="F11503">
        <v>2606</v>
      </c>
      <c r="G11503" t="s">
        <v>5693</v>
      </c>
      <c r="H11503" t="s">
        <v>5694</v>
      </c>
      <c r="I11503" t="s">
        <v>160</v>
      </c>
      <c r="N11503" t="s">
        <v>5695</v>
      </c>
      <c r="O11503">
        <v>133.08000000000001</v>
      </c>
      <c r="P11503">
        <v>134.72</v>
      </c>
      <c r="Q11503">
        <v>128</v>
      </c>
      <c r="R11503">
        <v>129.22</v>
      </c>
      <c r="S11503">
        <v>129.19999999999999</v>
      </c>
      <c r="T11503">
        <v>131.26</v>
      </c>
      <c r="V11503">
        <v>129.19999999999999</v>
      </c>
      <c r="Y11503">
        <v>4429458</v>
      </c>
      <c r="Z11503">
        <v>576743949.42999995</v>
      </c>
      <c r="AA11503">
        <v>47068</v>
      </c>
      <c r="AB11503" t="s">
        <v>41</v>
      </c>
      <c r="AC11503">
        <v>1</v>
      </c>
    </row>
    <row r="11504" spans="1:29">
      <c r="A11504">
        <v>46044</v>
      </c>
      <c r="B11504">
        <v>46044</v>
      </c>
      <c r="C11504" t="s">
        <v>34</v>
      </c>
      <c r="D11504" t="s">
        <v>35</v>
      </c>
      <c r="E11504" t="s">
        <v>36</v>
      </c>
      <c r="F11504">
        <v>759605</v>
      </c>
      <c r="G11504" t="s">
        <v>5696</v>
      </c>
      <c r="H11504" t="s">
        <v>5697</v>
      </c>
      <c r="I11504" t="s">
        <v>160</v>
      </c>
      <c r="N11504" t="s">
        <v>5698</v>
      </c>
      <c r="O11504">
        <v>440.1</v>
      </c>
      <c r="P11504">
        <v>442.65</v>
      </c>
      <c r="Q11504">
        <v>434.3</v>
      </c>
      <c r="R11504">
        <v>440.65</v>
      </c>
      <c r="S11504">
        <v>439.6</v>
      </c>
      <c r="T11504">
        <v>436.9</v>
      </c>
      <c r="V11504">
        <v>440.65</v>
      </c>
      <c r="Y11504">
        <v>717748</v>
      </c>
      <c r="Z11504">
        <v>314096604.80000001</v>
      </c>
      <c r="AA11504">
        <v>13417</v>
      </c>
      <c r="AB11504" t="s">
        <v>41</v>
      </c>
      <c r="AC11504">
        <v>1</v>
      </c>
    </row>
    <row r="11505" spans="1:29">
      <c r="A11505">
        <v>46044</v>
      </c>
      <c r="B11505">
        <v>46044</v>
      </c>
      <c r="C11505" t="s">
        <v>34</v>
      </c>
      <c r="D11505" t="s">
        <v>35</v>
      </c>
      <c r="E11505" t="s">
        <v>36</v>
      </c>
      <c r="F11505">
        <v>14459</v>
      </c>
      <c r="G11505" t="s">
        <v>5699</v>
      </c>
      <c r="H11505" t="s">
        <v>5700</v>
      </c>
      <c r="I11505" t="s">
        <v>160</v>
      </c>
      <c r="N11505" t="s">
        <v>5701</v>
      </c>
      <c r="O11505">
        <v>25.06</v>
      </c>
      <c r="P11505">
        <v>26.62</v>
      </c>
      <c r="Q11505">
        <v>25.06</v>
      </c>
      <c r="R11505">
        <v>25.5</v>
      </c>
      <c r="S11505">
        <v>25.51</v>
      </c>
      <c r="T11505">
        <v>25.83</v>
      </c>
      <c r="V11505">
        <v>25.5</v>
      </c>
      <c r="Y11505">
        <v>5806</v>
      </c>
      <c r="Z11505">
        <v>148552.57</v>
      </c>
      <c r="AA11505">
        <v>107</v>
      </c>
      <c r="AB11505" t="s">
        <v>41</v>
      </c>
      <c r="AC11505">
        <v>1</v>
      </c>
    </row>
    <row r="11506" spans="1:29">
      <c r="A11506">
        <v>46044</v>
      </c>
      <c r="B11506">
        <v>46044</v>
      </c>
      <c r="C11506" t="s">
        <v>34</v>
      </c>
      <c r="D11506" t="s">
        <v>35</v>
      </c>
      <c r="E11506" t="s">
        <v>36</v>
      </c>
      <c r="F11506">
        <v>18321</v>
      </c>
      <c r="G11506" t="s">
        <v>5702</v>
      </c>
      <c r="H11506" t="s">
        <v>5703</v>
      </c>
      <c r="I11506" t="s">
        <v>160</v>
      </c>
      <c r="N11506" t="s">
        <v>5704</v>
      </c>
      <c r="O11506">
        <v>1644.9</v>
      </c>
      <c r="P11506">
        <v>1768</v>
      </c>
      <c r="Q11506">
        <v>1644.9</v>
      </c>
      <c r="R11506">
        <v>1744.3</v>
      </c>
      <c r="S11506">
        <v>1745</v>
      </c>
      <c r="T11506">
        <v>1631</v>
      </c>
      <c r="V11506">
        <v>1742.7</v>
      </c>
      <c r="Y11506">
        <v>99363</v>
      </c>
      <c r="Z11506">
        <v>173016993.69999999</v>
      </c>
      <c r="AA11506">
        <v>17948</v>
      </c>
      <c r="AB11506" t="s">
        <v>41</v>
      </c>
      <c r="AC11506">
        <v>1</v>
      </c>
    </row>
    <row r="11507" spans="1:29">
      <c r="A11507">
        <v>46044</v>
      </c>
      <c r="B11507">
        <v>46044</v>
      </c>
      <c r="C11507" t="s">
        <v>34</v>
      </c>
      <c r="D11507" t="s">
        <v>35</v>
      </c>
      <c r="E11507" t="s">
        <v>36</v>
      </c>
      <c r="F11507">
        <v>760213</v>
      </c>
      <c r="G11507" t="s">
        <v>5705</v>
      </c>
      <c r="H11507" t="s">
        <v>5706</v>
      </c>
      <c r="I11507" t="s">
        <v>160</v>
      </c>
      <c r="N11507" t="s">
        <v>5707</v>
      </c>
      <c r="O11507">
        <v>1380</v>
      </c>
      <c r="P11507">
        <v>1402</v>
      </c>
      <c r="Q11507">
        <v>1367.8</v>
      </c>
      <c r="R11507">
        <v>1377.8</v>
      </c>
      <c r="S11507">
        <v>1380</v>
      </c>
      <c r="T11507">
        <v>1373.4</v>
      </c>
      <c r="V11507">
        <v>1377.8</v>
      </c>
      <c r="Y11507">
        <v>659074</v>
      </c>
      <c r="Z11507">
        <v>911420919.29999995</v>
      </c>
      <c r="AA11507">
        <v>39032</v>
      </c>
      <c r="AB11507" t="s">
        <v>41</v>
      </c>
      <c r="AC11507">
        <v>1</v>
      </c>
    </row>
    <row r="11508" spans="1:29">
      <c r="A11508">
        <v>46044</v>
      </c>
      <c r="B11508">
        <v>46044</v>
      </c>
      <c r="C11508" t="s">
        <v>34</v>
      </c>
      <c r="D11508" t="s">
        <v>35</v>
      </c>
      <c r="E11508" t="s">
        <v>36</v>
      </c>
      <c r="F11508">
        <v>11082</v>
      </c>
      <c r="G11508" t="s">
        <v>5708</v>
      </c>
      <c r="H11508" t="s">
        <v>5709</v>
      </c>
      <c r="I11508" t="s">
        <v>160</v>
      </c>
      <c r="N11508" t="s">
        <v>5710</v>
      </c>
      <c r="O11508">
        <v>10.119999999999999</v>
      </c>
      <c r="P11508">
        <v>10.88</v>
      </c>
      <c r="Q11508">
        <v>9.8000000000000007</v>
      </c>
      <c r="R11508">
        <v>10.02</v>
      </c>
      <c r="S11508">
        <v>10.199999999999999</v>
      </c>
      <c r="T11508">
        <v>9.9600000000000009</v>
      </c>
      <c r="V11508">
        <v>10.02</v>
      </c>
      <c r="Y11508">
        <v>127117</v>
      </c>
      <c r="Z11508">
        <v>1269525.8700000001</v>
      </c>
      <c r="AA11508">
        <v>297</v>
      </c>
      <c r="AB11508" t="s">
        <v>41</v>
      </c>
      <c r="AC11508">
        <v>1</v>
      </c>
    </row>
    <row r="11509" spans="1:29">
      <c r="A11509">
        <v>46044</v>
      </c>
      <c r="B11509">
        <v>46044</v>
      </c>
      <c r="C11509" t="s">
        <v>34</v>
      </c>
      <c r="D11509" t="s">
        <v>35</v>
      </c>
      <c r="E11509" t="s">
        <v>36</v>
      </c>
      <c r="F11509">
        <v>1994</v>
      </c>
      <c r="G11509" t="s">
        <v>5711</v>
      </c>
      <c r="H11509" t="s">
        <v>5712</v>
      </c>
      <c r="I11509" t="s">
        <v>160</v>
      </c>
      <c r="N11509" t="s">
        <v>5713</v>
      </c>
      <c r="O11509">
        <v>229.85</v>
      </c>
      <c r="P11509">
        <v>235.9</v>
      </c>
      <c r="Q11509">
        <v>229.8</v>
      </c>
      <c r="R11509">
        <v>233.75</v>
      </c>
      <c r="S11509">
        <v>233</v>
      </c>
      <c r="T11509">
        <v>226</v>
      </c>
      <c r="V11509">
        <v>233.75</v>
      </c>
      <c r="Y11509">
        <v>7743</v>
      </c>
      <c r="Z11509">
        <v>1799747.3</v>
      </c>
      <c r="AA11509">
        <v>358</v>
      </c>
      <c r="AB11509" t="s">
        <v>41</v>
      </c>
      <c r="AC11509">
        <v>1</v>
      </c>
    </row>
    <row r="11510" spans="1:29">
      <c r="A11510">
        <v>46044</v>
      </c>
      <c r="B11510">
        <v>46044</v>
      </c>
      <c r="C11510" t="s">
        <v>34</v>
      </c>
      <c r="D11510" t="s">
        <v>35</v>
      </c>
      <c r="E11510" t="s">
        <v>36</v>
      </c>
      <c r="F11510">
        <v>1997</v>
      </c>
      <c r="G11510" t="s">
        <v>5714</v>
      </c>
      <c r="H11510" t="s">
        <v>5715</v>
      </c>
      <c r="I11510" t="s">
        <v>160</v>
      </c>
      <c r="N11510" t="s">
        <v>5716</v>
      </c>
      <c r="O11510">
        <v>513</v>
      </c>
      <c r="P11510">
        <v>519</v>
      </c>
      <c r="Q11510">
        <v>509.85</v>
      </c>
      <c r="R11510">
        <v>517.1</v>
      </c>
      <c r="S11510">
        <v>516.5</v>
      </c>
      <c r="T11510">
        <v>506.85</v>
      </c>
      <c r="V11510">
        <v>517.1</v>
      </c>
      <c r="Y11510">
        <v>2394517</v>
      </c>
      <c r="Z11510">
        <v>1232508788.2</v>
      </c>
      <c r="AA11510">
        <v>25945</v>
      </c>
      <c r="AB11510" t="s">
        <v>41</v>
      </c>
      <c r="AC11510">
        <v>1</v>
      </c>
    </row>
    <row r="11511" spans="1:29">
      <c r="A11511">
        <v>46044</v>
      </c>
      <c r="B11511">
        <v>46044</v>
      </c>
      <c r="C11511" t="s">
        <v>34</v>
      </c>
      <c r="D11511" t="s">
        <v>35</v>
      </c>
      <c r="E11511" t="s">
        <v>36</v>
      </c>
      <c r="F11511">
        <v>25640</v>
      </c>
      <c r="G11511" t="s">
        <v>11334</v>
      </c>
      <c r="H11511" t="s">
        <v>5718</v>
      </c>
      <c r="I11511" t="s">
        <v>160</v>
      </c>
      <c r="N11511" t="s">
        <v>5719</v>
      </c>
      <c r="O11511">
        <v>14767.4</v>
      </c>
      <c r="P11511">
        <v>14767.4</v>
      </c>
      <c r="Q11511">
        <v>13209.95</v>
      </c>
      <c r="R11511">
        <v>13672.45</v>
      </c>
      <c r="S11511">
        <v>13650</v>
      </c>
      <c r="T11511">
        <v>14767.4</v>
      </c>
      <c r="V11511">
        <v>13671.04</v>
      </c>
      <c r="Y11511">
        <v>14003</v>
      </c>
      <c r="Z11511">
        <v>191983573.59999999</v>
      </c>
      <c r="AA11511">
        <v>3738</v>
      </c>
      <c r="AB11511" t="s">
        <v>41</v>
      </c>
      <c r="AC11511">
        <v>1</v>
      </c>
    </row>
    <row r="11512" spans="1:29">
      <c r="A11512">
        <v>46044</v>
      </c>
      <c r="B11512">
        <v>46044</v>
      </c>
      <c r="C11512" t="s">
        <v>34</v>
      </c>
      <c r="D11512" t="s">
        <v>35</v>
      </c>
      <c r="E11512" t="s">
        <v>36</v>
      </c>
      <c r="F11512">
        <v>11319</v>
      </c>
      <c r="G11512" t="s">
        <v>5720</v>
      </c>
      <c r="H11512" t="s">
        <v>5721</v>
      </c>
      <c r="I11512" t="s">
        <v>160</v>
      </c>
      <c r="N11512" t="s">
        <v>5722</v>
      </c>
      <c r="O11512">
        <v>281.57</v>
      </c>
      <c r="P11512">
        <v>284.05</v>
      </c>
      <c r="Q11512">
        <v>280.54000000000002</v>
      </c>
      <c r="R11512">
        <v>282.16000000000003</v>
      </c>
      <c r="S11512">
        <v>282.08999999999997</v>
      </c>
      <c r="T11512">
        <v>280.51</v>
      </c>
      <c r="V11512">
        <v>282.16000000000003</v>
      </c>
      <c r="Y11512">
        <v>650</v>
      </c>
      <c r="Z11512">
        <v>183168.98</v>
      </c>
      <c r="AA11512">
        <v>29</v>
      </c>
      <c r="AB11512" t="s">
        <v>41</v>
      </c>
      <c r="AC11512">
        <v>1</v>
      </c>
    </row>
    <row r="11513" spans="1:29">
      <c r="A11513">
        <v>46044</v>
      </c>
      <c r="B11513">
        <v>46044</v>
      </c>
      <c r="C11513" t="s">
        <v>34</v>
      </c>
      <c r="D11513" t="s">
        <v>35</v>
      </c>
      <c r="E11513" t="s">
        <v>36</v>
      </c>
      <c r="F11513">
        <v>11441</v>
      </c>
      <c r="G11513" t="s">
        <v>5723</v>
      </c>
      <c r="H11513" t="s">
        <v>5724</v>
      </c>
      <c r="I11513" t="s">
        <v>160</v>
      </c>
      <c r="N11513" t="s">
        <v>5725</v>
      </c>
      <c r="O11513">
        <v>888.62</v>
      </c>
      <c r="P11513">
        <v>927.58</v>
      </c>
      <c r="Q11513">
        <v>888.62</v>
      </c>
      <c r="R11513">
        <v>922.45</v>
      </c>
      <c r="S11513">
        <v>926.97</v>
      </c>
      <c r="T11513">
        <v>920.06</v>
      </c>
      <c r="V11513">
        <v>922.45</v>
      </c>
      <c r="Y11513">
        <v>355</v>
      </c>
      <c r="Z11513">
        <v>323908.62</v>
      </c>
      <c r="AA11513">
        <v>33</v>
      </c>
      <c r="AB11513" t="s">
        <v>41</v>
      </c>
      <c r="AC11513">
        <v>1</v>
      </c>
    </row>
    <row r="11514" spans="1:29">
      <c r="A11514">
        <v>46044</v>
      </c>
      <c r="B11514">
        <v>46044</v>
      </c>
      <c r="C11514" t="s">
        <v>34</v>
      </c>
      <c r="D11514" t="s">
        <v>35</v>
      </c>
      <c r="E11514" t="s">
        <v>36</v>
      </c>
      <c r="F11514">
        <v>15229</v>
      </c>
      <c r="G11514" t="s">
        <v>5726</v>
      </c>
      <c r="H11514" t="s">
        <v>5727</v>
      </c>
      <c r="I11514" t="s">
        <v>160</v>
      </c>
      <c r="N11514" t="s">
        <v>5728</v>
      </c>
      <c r="O11514">
        <v>287.72000000000003</v>
      </c>
      <c r="P11514">
        <v>287.72000000000003</v>
      </c>
      <c r="Q11514">
        <v>280.07</v>
      </c>
      <c r="R11514">
        <v>281.98</v>
      </c>
      <c r="S11514">
        <v>281.98</v>
      </c>
      <c r="T11514">
        <v>280.70999999999998</v>
      </c>
      <c r="V11514">
        <v>281.94</v>
      </c>
      <c r="Y11514">
        <v>264</v>
      </c>
      <c r="Z11514">
        <v>74472.800000000003</v>
      </c>
      <c r="AA11514">
        <v>16</v>
      </c>
      <c r="AB11514" t="s">
        <v>41</v>
      </c>
      <c r="AC11514">
        <v>1</v>
      </c>
    </row>
    <row r="11515" spans="1:29">
      <c r="A11515">
        <v>46044</v>
      </c>
      <c r="B11515">
        <v>46044</v>
      </c>
      <c r="C11515" t="s">
        <v>34</v>
      </c>
      <c r="D11515" t="s">
        <v>35</v>
      </c>
      <c r="E11515" t="s">
        <v>36</v>
      </c>
      <c r="F11515">
        <v>6062</v>
      </c>
      <c r="G11515" t="s">
        <v>5729</v>
      </c>
      <c r="H11515" t="s">
        <v>5730</v>
      </c>
      <c r="I11515" t="s">
        <v>160</v>
      </c>
      <c r="N11515" t="s">
        <v>5731</v>
      </c>
      <c r="O11515">
        <v>27.93</v>
      </c>
      <c r="P11515">
        <v>28.78</v>
      </c>
      <c r="Q11515">
        <v>27.93</v>
      </c>
      <c r="R11515">
        <v>28.71</v>
      </c>
      <c r="S11515">
        <v>28.72</v>
      </c>
      <c r="T11515">
        <v>28.65</v>
      </c>
      <c r="V11515">
        <v>28.71</v>
      </c>
      <c r="Y11515">
        <v>35076</v>
      </c>
      <c r="Z11515">
        <v>1006791.65</v>
      </c>
      <c r="AA11515">
        <v>129</v>
      </c>
      <c r="AB11515" t="s">
        <v>41</v>
      </c>
      <c r="AC11515">
        <v>1</v>
      </c>
    </row>
    <row r="11516" spans="1:29">
      <c r="A11516">
        <v>46044</v>
      </c>
      <c r="B11516">
        <v>46044</v>
      </c>
      <c r="C11516" t="s">
        <v>34</v>
      </c>
      <c r="D11516" t="s">
        <v>35</v>
      </c>
      <c r="E11516" t="s">
        <v>36</v>
      </c>
      <c r="F11516">
        <v>22722</v>
      </c>
      <c r="G11516" t="s">
        <v>5732</v>
      </c>
      <c r="H11516" t="s">
        <v>5733</v>
      </c>
      <c r="I11516" t="s">
        <v>160</v>
      </c>
      <c r="N11516" t="s">
        <v>5734</v>
      </c>
      <c r="O11516">
        <v>57.88</v>
      </c>
      <c r="P11516">
        <v>58.87</v>
      </c>
      <c r="Q11516">
        <v>57.3</v>
      </c>
      <c r="R11516">
        <v>58.04</v>
      </c>
      <c r="S11516">
        <v>58.1</v>
      </c>
      <c r="T11516">
        <v>57.18</v>
      </c>
      <c r="V11516">
        <v>58.03</v>
      </c>
      <c r="Y11516">
        <v>125925</v>
      </c>
      <c r="Z11516">
        <v>7327219.96</v>
      </c>
      <c r="AA11516">
        <v>316</v>
      </c>
      <c r="AB11516" t="s">
        <v>41</v>
      </c>
      <c r="AC11516">
        <v>1</v>
      </c>
    </row>
    <row r="11517" spans="1:29">
      <c r="A11517">
        <v>46044</v>
      </c>
      <c r="B11517">
        <v>46044</v>
      </c>
      <c r="C11517" t="s">
        <v>34</v>
      </c>
      <c r="D11517" t="s">
        <v>35</v>
      </c>
      <c r="E11517" t="s">
        <v>36</v>
      </c>
      <c r="F11517">
        <v>9480</v>
      </c>
      <c r="G11517" t="s">
        <v>5735</v>
      </c>
      <c r="H11517" t="s">
        <v>5736</v>
      </c>
      <c r="I11517" t="s">
        <v>160</v>
      </c>
      <c r="N11517" t="s">
        <v>5737</v>
      </c>
      <c r="O11517">
        <v>810.7</v>
      </c>
      <c r="P11517">
        <v>824.25</v>
      </c>
      <c r="Q11517">
        <v>809.2</v>
      </c>
      <c r="R11517">
        <v>819.3</v>
      </c>
      <c r="S11517">
        <v>818.5</v>
      </c>
      <c r="T11517">
        <v>809.55</v>
      </c>
      <c r="V11517">
        <v>819.35</v>
      </c>
      <c r="Y11517">
        <v>2020973</v>
      </c>
      <c r="Z11517">
        <v>1649698537.95</v>
      </c>
      <c r="AA11517">
        <v>32688</v>
      </c>
      <c r="AB11517" t="s">
        <v>41</v>
      </c>
      <c r="AC11517">
        <v>1</v>
      </c>
    </row>
    <row r="11518" spans="1:29">
      <c r="A11518">
        <v>46044</v>
      </c>
      <c r="B11518">
        <v>46044</v>
      </c>
      <c r="C11518" t="s">
        <v>34</v>
      </c>
      <c r="D11518" t="s">
        <v>35</v>
      </c>
      <c r="E11518" t="s">
        <v>36</v>
      </c>
      <c r="F11518">
        <v>578</v>
      </c>
      <c r="G11518" t="s">
        <v>5738</v>
      </c>
      <c r="H11518" t="s">
        <v>5739</v>
      </c>
      <c r="I11518" t="s">
        <v>160</v>
      </c>
      <c r="N11518" t="s">
        <v>5740</v>
      </c>
      <c r="O11518">
        <v>162.21</v>
      </c>
      <c r="P11518">
        <v>166.45</v>
      </c>
      <c r="Q11518">
        <v>162</v>
      </c>
      <c r="R11518">
        <v>163.11000000000001</v>
      </c>
      <c r="S11518">
        <v>162.69999999999999</v>
      </c>
      <c r="T11518">
        <v>161.97</v>
      </c>
      <c r="V11518">
        <v>163.1</v>
      </c>
      <c r="Y11518">
        <v>29757</v>
      </c>
      <c r="Z11518">
        <v>4879136.5199999996</v>
      </c>
      <c r="AA11518">
        <v>824</v>
      </c>
      <c r="AB11518" t="s">
        <v>41</v>
      </c>
      <c r="AC11518">
        <v>1</v>
      </c>
    </row>
    <row r="11519" spans="1:29">
      <c r="A11519">
        <v>46044</v>
      </c>
      <c r="B11519">
        <v>46044</v>
      </c>
      <c r="C11519" t="s">
        <v>34</v>
      </c>
      <c r="D11519" t="s">
        <v>35</v>
      </c>
      <c r="E11519" t="s">
        <v>36</v>
      </c>
      <c r="F11519">
        <v>6951</v>
      </c>
      <c r="G11519" t="s">
        <v>5741</v>
      </c>
      <c r="H11519" t="s">
        <v>5742</v>
      </c>
      <c r="I11519" t="s">
        <v>160</v>
      </c>
      <c r="N11519" t="s">
        <v>5743</v>
      </c>
      <c r="O11519">
        <v>107.75</v>
      </c>
      <c r="P11519">
        <v>111.78</v>
      </c>
      <c r="Q11519">
        <v>107</v>
      </c>
      <c r="R11519">
        <v>107.31</v>
      </c>
      <c r="S11519">
        <v>107.01</v>
      </c>
      <c r="T11519">
        <v>106.08</v>
      </c>
      <c r="V11519">
        <v>107.3</v>
      </c>
      <c r="Y11519">
        <v>32650</v>
      </c>
      <c r="Z11519">
        <v>3555548.91</v>
      </c>
      <c r="AA11519">
        <v>1287</v>
      </c>
      <c r="AB11519" t="s">
        <v>41</v>
      </c>
      <c r="AC11519">
        <v>1</v>
      </c>
    </row>
    <row r="11520" spans="1:29">
      <c r="A11520">
        <v>46044</v>
      </c>
      <c r="B11520">
        <v>46044</v>
      </c>
      <c r="C11520" t="s">
        <v>34</v>
      </c>
      <c r="D11520" t="s">
        <v>35</v>
      </c>
      <c r="E11520" t="s">
        <v>36</v>
      </c>
      <c r="F11520">
        <v>11596</v>
      </c>
      <c r="G11520" t="s">
        <v>5744</v>
      </c>
      <c r="H11520" t="s">
        <v>5745</v>
      </c>
      <c r="I11520" t="s">
        <v>160</v>
      </c>
      <c r="N11520" t="s">
        <v>5746</v>
      </c>
      <c r="O11520">
        <v>451.05</v>
      </c>
      <c r="P11520">
        <v>463.4</v>
      </c>
      <c r="Q11520">
        <v>451.05</v>
      </c>
      <c r="R11520">
        <v>460.35</v>
      </c>
      <c r="S11520">
        <v>461.7</v>
      </c>
      <c r="T11520">
        <v>449.3</v>
      </c>
      <c r="V11520">
        <v>460.35</v>
      </c>
      <c r="Y11520">
        <v>9249</v>
      </c>
      <c r="Z11520">
        <v>4253785.5</v>
      </c>
      <c r="AA11520">
        <v>417</v>
      </c>
      <c r="AB11520" t="s">
        <v>41</v>
      </c>
      <c r="AC11520">
        <v>1</v>
      </c>
    </row>
    <row r="11521" spans="1:29">
      <c r="A11521">
        <v>46044</v>
      </c>
      <c r="B11521">
        <v>46044</v>
      </c>
      <c r="C11521" t="s">
        <v>34</v>
      </c>
      <c r="D11521" t="s">
        <v>35</v>
      </c>
      <c r="E11521" t="s">
        <v>36</v>
      </c>
      <c r="F11521">
        <v>1627</v>
      </c>
      <c r="G11521" t="s">
        <v>5747</v>
      </c>
      <c r="H11521" t="s">
        <v>5748</v>
      </c>
      <c r="I11521" t="s">
        <v>160</v>
      </c>
      <c r="N11521" t="s">
        <v>5749</v>
      </c>
      <c r="O11521">
        <v>5937</v>
      </c>
      <c r="P11521">
        <v>6003.5</v>
      </c>
      <c r="Q11521">
        <v>5868.5</v>
      </c>
      <c r="R11521">
        <v>5981.5</v>
      </c>
      <c r="S11521">
        <v>5989</v>
      </c>
      <c r="T11521">
        <v>5898.5</v>
      </c>
      <c r="V11521">
        <v>5981.5</v>
      </c>
      <c r="Y11521">
        <v>14246</v>
      </c>
      <c r="Z11521">
        <v>84895073.5</v>
      </c>
      <c r="AA11521">
        <v>3512</v>
      </c>
      <c r="AB11521" t="s">
        <v>41</v>
      </c>
      <c r="AC11521">
        <v>1</v>
      </c>
    </row>
    <row r="11522" spans="1:29">
      <c r="A11522">
        <v>46044</v>
      </c>
      <c r="B11522">
        <v>46044</v>
      </c>
      <c r="C11522" t="s">
        <v>34</v>
      </c>
      <c r="D11522" t="s">
        <v>35</v>
      </c>
      <c r="E11522" t="s">
        <v>36</v>
      </c>
      <c r="F11522">
        <v>757406</v>
      </c>
      <c r="G11522" t="s">
        <v>11335</v>
      </c>
      <c r="H11522" t="s">
        <v>11336</v>
      </c>
      <c r="I11522" t="s">
        <v>1101</v>
      </c>
      <c r="N11522" t="s">
        <v>11337</v>
      </c>
      <c r="O11522">
        <v>27.3</v>
      </c>
      <c r="P11522">
        <v>28.45</v>
      </c>
      <c r="Q11522">
        <v>26</v>
      </c>
      <c r="R11522">
        <v>26.73</v>
      </c>
      <c r="S11522">
        <v>26.6</v>
      </c>
      <c r="T11522">
        <v>27.13</v>
      </c>
      <c r="V11522">
        <v>26.75</v>
      </c>
      <c r="Y11522">
        <v>470317</v>
      </c>
      <c r="Z11522">
        <v>12859829.08</v>
      </c>
      <c r="AA11522">
        <v>1530</v>
      </c>
      <c r="AB11522" t="s">
        <v>41</v>
      </c>
      <c r="AC11522">
        <v>1</v>
      </c>
    </row>
    <row r="11523" spans="1:29">
      <c r="A11523">
        <v>46044</v>
      </c>
      <c r="B11523">
        <v>46044</v>
      </c>
      <c r="C11523" t="s">
        <v>34</v>
      </c>
      <c r="D11523" t="s">
        <v>35</v>
      </c>
      <c r="E11523" t="s">
        <v>36</v>
      </c>
      <c r="F11523">
        <v>17801</v>
      </c>
      <c r="G11523" t="s">
        <v>5750</v>
      </c>
      <c r="H11523" t="s">
        <v>5751</v>
      </c>
      <c r="I11523" t="s">
        <v>160</v>
      </c>
      <c r="N11523" t="s">
        <v>5752</v>
      </c>
      <c r="O11523">
        <v>46</v>
      </c>
      <c r="P11523">
        <v>47.42</v>
      </c>
      <c r="Q11523">
        <v>45.71</v>
      </c>
      <c r="R11523">
        <v>46.19</v>
      </c>
      <c r="S11523">
        <v>46.1</v>
      </c>
      <c r="T11523">
        <v>45.6</v>
      </c>
      <c r="V11523">
        <v>46.19</v>
      </c>
      <c r="Y11523">
        <v>1970228</v>
      </c>
      <c r="Z11523">
        <v>91566192.040000007</v>
      </c>
      <c r="AA11523">
        <v>10978</v>
      </c>
      <c r="AB11523" t="s">
        <v>41</v>
      </c>
      <c r="AC11523">
        <v>1</v>
      </c>
    </row>
    <row r="11524" spans="1:29">
      <c r="A11524">
        <v>46044</v>
      </c>
      <c r="B11524">
        <v>46044</v>
      </c>
      <c r="C11524" t="s">
        <v>34</v>
      </c>
      <c r="D11524" t="s">
        <v>35</v>
      </c>
      <c r="E11524" t="s">
        <v>36</v>
      </c>
      <c r="F11524">
        <v>25807</v>
      </c>
      <c r="G11524" t="s">
        <v>5753</v>
      </c>
      <c r="H11524" t="s">
        <v>5754</v>
      </c>
      <c r="I11524" t="s">
        <v>160</v>
      </c>
      <c r="N11524" t="s">
        <v>5755</v>
      </c>
      <c r="O11524">
        <v>55.28</v>
      </c>
      <c r="P11524">
        <v>56.83</v>
      </c>
      <c r="Q11524">
        <v>54.11</v>
      </c>
      <c r="R11524">
        <v>55.41</v>
      </c>
      <c r="S11524">
        <v>55.61</v>
      </c>
      <c r="T11524">
        <v>54.57</v>
      </c>
      <c r="V11524">
        <v>55.4</v>
      </c>
      <c r="Y11524">
        <v>1860352</v>
      </c>
      <c r="Z11524">
        <v>103178729.29000001</v>
      </c>
      <c r="AA11524">
        <v>11429</v>
      </c>
      <c r="AB11524" t="s">
        <v>41</v>
      </c>
      <c r="AC11524">
        <v>1</v>
      </c>
    </row>
    <row r="11525" spans="1:29">
      <c r="A11525">
        <v>46044</v>
      </c>
      <c r="B11525">
        <v>46044</v>
      </c>
      <c r="C11525" t="s">
        <v>34</v>
      </c>
      <c r="D11525" t="s">
        <v>35</v>
      </c>
      <c r="E11525" t="s">
        <v>36</v>
      </c>
      <c r="F11525">
        <v>11472</v>
      </c>
      <c r="G11525" t="s">
        <v>5756</v>
      </c>
      <c r="H11525" t="s">
        <v>5757</v>
      </c>
      <c r="I11525" t="s">
        <v>266</v>
      </c>
      <c r="N11525" t="s">
        <v>5758</v>
      </c>
      <c r="O11525">
        <v>61</v>
      </c>
      <c r="P11525">
        <v>64</v>
      </c>
      <c r="Q11525">
        <v>59.25</v>
      </c>
      <c r="R11525">
        <v>64</v>
      </c>
      <c r="S11525">
        <v>64</v>
      </c>
      <c r="T11525">
        <v>62.5</v>
      </c>
      <c r="V11525">
        <v>64</v>
      </c>
      <c r="Y11525">
        <v>3000</v>
      </c>
      <c r="Z11525">
        <v>184250</v>
      </c>
      <c r="AA11525">
        <v>3</v>
      </c>
      <c r="AB11525" t="s">
        <v>41</v>
      </c>
      <c r="AC11525">
        <v>1000</v>
      </c>
    </row>
    <row r="11526" spans="1:29">
      <c r="A11526">
        <v>46044</v>
      </c>
      <c r="B11526">
        <v>46044</v>
      </c>
      <c r="C11526" t="s">
        <v>34</v>
      </c>
      <c r="D11526" t="s">
        <v>35</v>
      </c>
      <c r="E11526" t="s">
        <v>36</v>
      </c>
      <c r="F11526">
        <v>17313</v>
      </c>
      <c r="G11526" t="s">
        <v>5759</v>
      </c>
      <c r="H11526" t="s">
        <v>5760</v>
      </c>
      <c r="I11526" t="s">
        <v>160</v>
      </c>
      <c r="N11526" t="s">
        <v>5761</v>
      </c>
      <c r="O11526">
        <v>1153.0999999999999</v>
      </c>
      <c r="P11526">
        <v>1177.8</v>
      </c>
      <c r="Q11526">
        <v>1145.7</v>
      </c>
      <c r="R11526">
        <v>1152.0999999999999</v>
      </c>
      <c r="S11526">
        <v>1150.7</v>
      </c>
      <c r="T11526">
        <v>1142.2</v>
      </c>
      <c r="V11526">
        <v>1152.1500000000001</v>
      </c>
      <c r="Y11526">
        <v>222480</v>
      </c>
      <c r="Z11526">
        <v>257704051.19999999</v>
      </c>
      <c r="AA11526">
        <v>13963</v>
      </c>
      <c r="AB11526" t="s">
        <v>41</v>
      </c>
      <c r="AC11526">
        <v>1</v>
      </c>
    </row>
    <row r="11527" spans="1:29">
      <c r="A11527">
        <v>46044</v>
      </c>
      <c r="B11527">
        <v>46044</v>
      </c>
      <c r="C11527" t="s">
        <v>34</v>
      </c>
      <c r="D11527" t="s">
        <v>35</v>
      </c>
      <c r="E11527" t="s">
        <v>36</v>
      </c>
      <c r="F11527">
        <v>1979</v>
      </c>
      <c r="G11527" t="s">
        <v>5762</v>
      </c>
      <c r="H11527" t="s">
        <v>5763</v>
      </c>
      <c r="I11527" t="s">
        <v>160</v>
      </c>
      <c r="N11527" t="s">
        <v>5764</v>
      </c>
      <c r="O11527">
        <v>13970</v>
      </c>
      <c r="P11527">
        <v>14247</v>
      </c>
      <c r="Q11527">
        <v>13823</v>
      </c>
      <c r="R11527">
        <v>14203</v>
      </c>
      <c r="S11527">
        <v>14200</v>
      </c>
      <c r="T11527">
        <v>13761</v>
      </c>
      <c r="V11527">
        <v>14202.2</v>
      </c>
      <c r="Y11527">
        <v>2168</v>
      </c>
      <c r="Z11527">
        <v>30649467</v>
      </c>
      <c r="AA11527">
        <v>937</v>
      </c>
      <c r="AB11527" t="s">
        <v>41</v>
      </c>
      <c r="AC11527">
        <v>1</v>
      </c>
    </row>
    <row r="11528" spans="1:29">
      <c r="A11528">
        <v>46044</v>
      </c>
      <c r="B11528">
        <v>46044</v>
      </c>
      <c r="C11528" t="s">
        <v>34</v>
      </c>
      <c r="D11528" t="s">
        <v>35</v>
      </c>
      <c r="E11528" t="s">
        <v>36</v>
      </c>
      <c r="F11528">
        <v>3220</v>
      </c>
      <c r="G11528" t="s">
        <v>5765</v>
      </c>
      <c r="H11528" t="s">
        <v>5766</v>
      </c>
      <c r="I11528" t="s">
        <v>160</v>
      </c>
      <c r="N11528" t="s">
        <v>5767</v>
      </c>
      <c r="O11528">
        <v>980.5</v>
      </c>
      <c r="P11528">
        <v>988.5</v>
      </c>
      <c r="Q11528">
        <v>937</v>
      </c>
      <c r="R11528">
        <v>945.5</v>
      </c>
      <c r="S11528">
        <v>938</v>
      </c>
      <c r="T11528">
        <v>980.2</v>
      </c>
      <c r="V11528">
        <v>945.55</v>
      </c>
      <c r="Y11528">
        <v>2425976</v>
      </c>
      <c r="Z11528">
        <v>2313409793.6999998</v>
      </c>
      <c r="AA11528">
        <v>45054</v>
      </c>
      <c r="AB11528" t="s">
        <v>41</v>
      </c>
      <c r="AC11528">
        <v>1</v>
      </c>
    </row>
    <row r="11529" spans="1:29">
      <c r="A11529">
        <v>46044</v>
      </c>
      <c r="B11529">
        <v>46044</v>
      </c>
      <c r="C11529" t="s">
        <v>34</v>
      </c>
      <c r="D11529" t="s">
        <v>35</v>
      </c>
      <c r="E11529" t="s">
        <v>36</v>
      </c>
      <c r="F11529">
        <v>13436</v>
      </c>
      <c r="G11529" t="s">
        <v>5771</v>
      </c>
      <c r="H11529" t="s">
        <v>5772</v>
      </c>
      <c r="I11529" t="s">
        <v>160</v>
      </c>
      <c r="N11529" t="s">
        <v>5773</v>
      </c>
      <c r="O11529">
        <v>165</v>
      </c>
      <c r="P11529">
        <v>167.83</v>
      </c>
      <c r="Q11529">
        <v>163.01</v>
      </c>
      <c r="R11529">
        <v>164.38</v>
      </c>
      <c r="S11529">
        <v>163.19999999999999</v>
      </c>
      <c r="T11529">
        <v>162.91</v>
      </c>
      <c r="V11529">
        <v>164.4</v>
      </c>
      <c r="Y11529">
        <v>37813</v>
      </c>
      <c r="Z11529">
        <v>6229031.8399999999</v>
      </c>
      <c r="AA11529">
        <v>1857</v>
      </c>
      <c r="AB11529" t="s">
        <v>41</v>
      </c>
      <c r="AC11529">
        <v>1</v>
      </c>
    </row>
    <row r="11530" spans="1:29">
      <c r="A11530">
        <v>46044</v>
      </c>
      <c r="B11530">
        <v>46044</v>
      </c>
      <c r="C11530" t="s">
        <v>34</v>
      </c>
      <c r="D11530" t="s">
        <v>35</v>
      </c>
      <c r="E11530" t="s">
        <v>36</v>
      </c>
      <c r="F11530">
        <v>18232</v>
      </c>
      <c r="G11530" t="s">
        <v>5774</v>
      </c>
      <c r="H11530" t="s">
        <v>5775</v>
      </c>
      <c r="I11530" t="s">
        <v>160</v>
      </c>
      <c r="N11530" t="s">
        <v>5776</v>
      </c>
      <c r="O11530">
        <v>139</v>
      </c>
      <c r="P11530">
        <v>146</v>
      </c>
      <c r="Q11530">
        <v>139</v>
      </c>
      <c r="R11530">
        <v>144.11000000000001</v>
      </c>
      <c r="S11530">
        <v>146</v>
      </c>
      <c r="T11530">
        <v>141.03</v>
      </c>
      <c r="V11530">
        <v>144.1</v>
      </c>
      <c r="Y11530">
        <v>13857</v>
      </c>
      <c r="Z11530">
        <v>1980095.98</v>
      </c>
      <c r="AA11530">
        <v>1357</v>
      </c>
      <c r="AB11530" t="s">
        <v>41</v>
      </c>
      <c r="AC11530">
        <v>1</v>
      </c>
    </row>
    <row r="11531" spans="1:29">
      <c r="A11531">
        <v>46044</v>
      </c>
      <c r="B11531">
        <v>46044</v>
      </c>
      <c r="C11531" t="s">
        <v>34</v>
      </c>
      <c r="D11531" t="s">
        <v>35</v>
      </c>
      <c r="E11531" t="s">
        <v>36</v>
      </c>
      <c r="F11531">
        <v>14924</v>
      </c>
      <c r="G11531" t="s">
        <v>5777</v>
      </c>
      <c r="H11531" t="s">
        <v>5778</v>
      </c>
      <c r="I11531" t="s">
        <v>160</v>
      </c>
      <c r="N11531" t="s">
        <v>5779</v>
      </c>
      <c r="O11531">
        <v>7.04</v>
      </c>
      <c r="P11531">
        <v>7.8</v>
      </c>
      <c r="Q11531">
        <v>7.04</v>
      </c>
      <c r="R11531">
        <v>7.42</v>
      </c>
      <c r="S11531">
        <v>7.48</v>
      </c>
      <c r="T11531">
        <v>7.01</v>
      </c>
      <c r="V11531">
        <v>7.42</v>
      </c>
      <c r="Y11531">
        <v>66972</v>
      </c>
      <c r="Z11531">
        <v>493760.99</v>
      </c>
      <c r="AA11531">
        <v>405</v>
      </c>
      <c r="AB11531" t="s">
        <v>41</v>
      </c>
      <c r="AC11531">
        <v>1</v>
      </c>
    </row>
    <row r="11532" spans="1:29">
      <c r="A11532">
        <v>46044</v>
      </c>
      <c r="B11532">
        <v>46044</v>
      </c>
      <c r="C11532" t="s">
        <v>34</v>
      </c>
      <c r="D11532" t="s">
        <v>35</v>
      </c>
      <c r="E11532" t="s">
        <v>36</v>
      </c>
      <c r="F11532">
        <v>16807</v>
      </c>
      <c r="G11532" t="s">
        <v>5783</v>
      </c>
      <c r="H11532" t="s">
        <v>5784</v>
      </c>
      <c r="I11532" t="s">
        <v>160</v>
      </c>
      <c r="N11532" t="s">
        <v>5785</v>
      </c>
      <c r="O11532">
        <v>108</v>
      </c>
      <c r="P11532">
        <v>116.38</v>
      </c>
      <c r="Q11532">
        <v>108</v>
      </c>
      <c r="R11532">
        <v>116.37</v>
      </c>
      <c r="S11532">
        <v>116.38</v>
      </c>
      <c r="T11532">
        <v>110.84</v>
      </c>
      <c r="V11532">
        <v>116.35</v>
      </c>
      <c r="Y11532">
        <v>40840</v>
      </c>
      <c r="Z11532">
        <v>4611777.26</v>
      </c>
      <c r="AA11532">
        <v>416</v>
      </c>
      <c r="AB11532" t="s">
        <v>41</v>
      </c>
      <c r="AC11532">
        <v>1</v>
      </c>
    </row>
    <row r="11533" spans="1:29">
      <c r="A11533">
        <v>46044</v>
      </c>
      <c r="B11533">
        <v>46044</v>
      </c>
      <c r="C11533" t="s">
        <v>34</v>
      </c>
      <c r="D11533" t="s">
        <v>35</v>
      </c>
      <c r="E11533" t="s">
        <v>36</v>
      </c>
      <c r="F11533">
        <v>22415</v>
      </c>
      <c r="G11533" t="s">
        <v>5786</v>
      </c>
      <c r="H11533" t="s">
        <v>5787</v>
      </c>
      <c r="I11533" t="s">
        <v>160</v>
      </c>
      <c r="N11533" t="s">
        <v>5788</v>
      </c>
      <c r="O11533">
        <v>73.989999999999995</v>
      </c>
      <c r="P11533">
        <v>73.989999999999995</v>
      </c>
      <c r="Q11533">
        <v>71.11</v>
      </c>
      <c r="R11533">
        <v>71.680000000000007</v>
      </c>
      <c r="S11533">
        <v>72.5</v>
      </c>
      <c r="T11533">
        <v>72.569999999999993</v>
      </c>
      <c r="V11533">
        <v>71.72</v>
      </c>
      <c r="Y11533">
        <v>10783</v>
      </c>
      <c r="Z11533">
        <v>780695.9</v>
      </c>
      <c r="AA11533">
        <v>288</v>
      </c>
      <c r="AB11533" t="s">
        <v>41</v>
      </c>
      <c r="AC11533">
        <v>1</v>
      </c>
    </row>
    <row r="11534" spans="1:29">
      <c r="A11534">
        <v>46044</v>
      </c>
      <c r="B11534">
        <v>46044</v>
      </c>
      <c r="C11534" t="s">
        <v>34</v>
      </c>
      <c r="D11534" t="s">
        <v>35</v>
      </c>
      <c r="E11534" t="s">
        <v>36</v>
      </c>
      <c r="F11534">
        <v>10590</v>
      </c>
      <c r="G11534" t="s">
        <v>5789</v>
      </c>
      <c r="H11534" t="s">
        <v>5790</v>
      </c>
      <c r="I11534" t="s">
        <v>160</v>
      </c>
      <c r="N11534" t="s">
        <v>5791</v>
      </c>
      <c r="O11534">
        <v>198.05</v>
      </c>
      <c r="P11534">
        <v>212.99</v>
      </c>
      <c r="Q11534">
        <v>198.05</v>
      </c>
      <c r="R11534">
        <v>199.28</v>
      </c>
      <c r="S11534">
        <v>199.01</v>
      </c>
      <c r="T11534">
        <v>203.99</v>
      </c>
      <c r="V11534">
        <v>199.3</v>
      </c>
      <c r="Y11534">
        <v>3126</v>
      </c>
      <c r="Z11534">
        <v>636704.62</v>
      </c>
      <c r="AA11534">
        <v>312</v>
      </c>
      <c r="AB11534" t="s">
        <v>41</v>
      </c>
      <c r="AC11534">
        <v>1</v>
      </c>
    </row>
    <row r="11535" spans="1:29">
      <c r="A11535">
        <v>46044</v>
      </c>
      <c r="B11535">
        <v>46044</v>
      </c>
      <c r="C11535" t="s">
        <v>34</v>
      </c>
      <c r="D11535" t="s">
        <v>35</v>
      </c>
      <c r="E11535" t="s">
        <v>36</v>
      </c>
      <c r="F11535">
        <v>13816</v>
      </c>
      <c r="G11535" t="s">
        <v>5792</v>
      </c>
      <c r="H11535" t="s">
        <v>5793</v>
      </c>
      <c r="I11535" t="s">
        <v>160</v>
      </c>
      <c r="N11535" t="s">
        <v>5794</v>
      </c>
      <c r="O11535">
        <v>340.95</v>
      </c>
      <c r="P11535">
        <v>351.3</v>
      </c>
      <c r="Q11535">
        <v>340.85</v>
      </c>
      <c r="R11535">
        <v>349.8</v>
      </c>
      <c r="S11535">
        <v>349.9</v>
      </c>
      <c r="T11535">
        <v>337.9</v>
      </c>
      <c r="V11535">
        <v>349.8</v>
      </c>
      <c r="Y11535">
        <v>301606</v>
      </c>
      <c r="Z11535">
        <v>104721566.25</v>
      </c>
      <c r="AA11535">
        <v>14345</v>
      </c>
      <c r="AB11535" t="s">
        <v>41</v>
      </c>
      <c r="AC11535">
        <v>1</v>
      </c>
    </row>
    <row r="11536" spans="1:29">
      <c r="A11536">
        <v>46044</v>
      </c>
      <c r="B11536">
        <v>46044</v>
      </c>
      <c r="C11536" t="s">
        <v>34</v>
      </c>
      <c r="D11536" t="s">
        <v>35</v>
      </c>
      <c r="E11536" t="s">
        <v>36</v>
      </c>
      <c r="F11536">
        <v>17818</v>
      </c>
      <c r="G11536" t="s">
        <v>5795</v>
      </c>
      <c r="H11536" t="s">
        <v>11338</v>
      </c>
      <c r="I11536" t="s">
        <v>160</v>
      </c>
      <c r="N11536" t="s">
        <v>11339</v>
      </c>
      <c r="O11536">
        <v>5902.5</v>
      </c>
      <c r="P11536">
        <v>6041.5</v>
      </c>
      <c r="Q11536">
        <v>5864</v>
      </c>
      <c r="R11536">
        <v>5947</v>
      </c>
      <c r="S11536">
        <v>5950</v>
      </c>
      <c r="T11536">
        <v>5844</v>
      </c>
      <c r="V11536">
        <v>5947</v>
      </c>
      <c r="Y11536">
        <v>378212</v>
      </c>
      <c r="Z11536">
        <v>2254749385.5</v>
      </c>
      <c r="AA11536">
        <v>34365</v>
      </c>
      <c r="AB11536" t="s">
        <v>41</v>
      </c>
      <c r="AC11536">
        <v>1</v>
      </c>
    </row>
    <row r="11537" spans="1:29">
      <c r="A11537">
        <v>46044</v>
      </c>
      <c r="B11537">
        <v>46044</v>
      </c>
      <c r="C11537" t="s">
        <v>34</v>
      </c>
      <c r="D11537" t="s">
        <v>35</v>
      </c>
      <c r="E11537" t="s">
        <v>36</v>
      </c>
      <c r="F11537">
        <v>14014</v>
      </c>
      <c r="G11537" t="s">
        <v>5798</v>
      </c>
      <c r="H11537" t="s">
        <v>5799</v>
      </c>
      <c r="I11537" t="s">
        <v>160</v>
      </c>
      <c r="N11537" t="s">
        <v>5800</v>
      </c>
      <c r="O11537">
        <v>1434.8</v>
      </c>
      <c r="P11537">
        <v>1450</v>
      </c>
      <c r="Q11537">
        <v>1364.1</v>
      </c>
      <c r="R11537">
        <v>1388.2</v>
      </c>
      <c r="S11537">
        <v>1385</v>
      </c>
      <c r="T11537">
        <v>1394.4</v>
      </c>
      <c r="V11537">
        <v>1388.2</v>
      </c>
      <c r="Y11537">
        <v>112154</v>
      </c>
      <c r="Z11537">
        <v>156870140.09999999</v>
      </c>
      <c r="AA11537">
        <v>13455</v>
      </c>
      <c r="AB11537" t="s">
        <v>41</v>
      </c>
      <c r="AC11537">
        <v>1</v>
      </c>
    </row>
    <row r="11538" spans="1:29">
      <c r="A11538">
        <v>46044</v>
      </c>
      <c r="B11538">
        <v>46044</v>
      </c>
      <c r="C11538" t="s">
        <v>34</v>
      </c>
      <c r="D11538" t="s">
        <v>35</v>
      </c>
      <c r="E11538" t="s">
        <v>36</v>
      </c>
      <c r="F11538">
        <v>2018</v>
      </c>
      <c r="G11538" t="s">
        <v>5801</v>
      </c>
      <c r="H11538" t="s">
        <v>5802</v>
      </c>
      <c r="I11538" t="s">
        <v>160</v>
      </c>
      <c r="N11538" t="s">
        <v>5803</v>
      </c>
      <c r="O11538">
        <v>4879.5</v>
      </c>
      <c r="P11538">
        <v>5026</v>
      </c>
      <c r="Q11538">
        <v>4833.5</v>
      </c>
      <c r="R11538">
        <v>4966.5</v>
      </c>
      <c r="S11538">
        <v>4953.5</v>
      </c>
      <c r="T11538">
        <v>4792</v>
      </c>
      <c r="V11538">
        <v>4966.3999999999996</v>
      </c>
      <c r="Y11538">
        <v>13701</v>
      </c>
      <c r="Z11538">
        <v>67698983</v>
      </c>
      <c r="AA11538">
        <v>4439</v>
      </c>
      <c r="AB11538" t="s">
        <v>41</v>
      </c>
      <c r="AC11538">
        <v>1</v>
      </c>
    </row>
    <row r="11539" spans="1:29">
      <c r="A11539">
        <v>46044</v>
      </c>
      <c r="B11539">
        <v>46044</v>
      </c>
      <c r="C11539" t="s">
        <v>34</v>
      </c>
      <c r="D11539" t="s">
        <v>35</v>
      </c>
      <c r="E11539" t="s">
        <v>36</v>
      </c>
      <c r="F11539">
        <v>10440</v>
      </c>
      <c r="G11539" t="s">
        <v>5807</v>
      </c>
      <c r="H11539" t="s">
        <v>5808</v>
      </c>
      <c r="I11539" t="s">
        <v>160</v>
      </c>
      <c r="N11539" t="s">
        <v>5809</v>
      </c>
      <c r="O11539">
        <v>2149</v>
      </c>
      <c r="P11539">
        <v>2188.6999999999998</v>
      </c>
      <c r="Q11539">
        <v>2147.1</v>
      </c>
      <c r="R11539">
        <v>2163.1999999999998</v>
      </c>
      <c r="S11539">
        <v>2171</v>
      </c>
      <c r="T11539">
        <v>2140.6999999999998</v>
      </c>
      <c r="V11539">
        <v>2163.1999999999998</v>
      </c>
      <c r="Y11539">
        <v>635760</v>
      </c>
      <c r="Z11539">
        <v>1380321238.4000001</v>
      </c>
      <c r="AA11539">
        <v>34506</v>
      </c>
      <c r="AB11539" t="s">
        <v>41</v>
      </c>
      <c r="AC11539">
        <v>1</v>
      </c>
    </row>
    <row r="11540" spans="1:29">
      <c r="A11540">
        <v>46044</v>
      </c>
      <c r="B11540">
        <v>46044</v>
      </c>
      <c r="C11540" t="s">
        <v>34</v>
      </c>
      <c r="D11540" t="s">
        <v>35</v>
      </c>
      <c r="E11540" t="s">
        <v>36</v>
      </c>
      <c r="F11540">
        <v>11301</v>
      </c>
      <c r="G11540" t="s">
        <v>5810</v>
      </c>
      <c r="H11540" t="s">
        <v>5811</v>
      </c>
      <c r="I11540" t="s">
        <v>160</v>
      </c>
      <c r="N11540" t="s">
        <v>5812</v>
      </c>
      <c r="O11540">
        <v>899</v>
      </c>
      <c r="P11540">
        <v>910</v>
      </c>
      <c r="Q11540">
        <v>887.1</v>
      </c>
      <c r="R11540">
        <v>906.8</v>
      </c>
      <c r="S11540">
        <v>910</v>
      </c>
      <c r="T11540">
        <v>880.7</v>
      </c>
      <c r="V11540">
        <v>906.8</v>
      </c>
      <c r="Y11540">
        <v>33130</v>
      </c>
      <c r="Z11540">
        <v>29817075.600000001</v>
      </c>
      <c r="AA11540">
        <v>2444</v>
      </c>
      <c r="AB11540" t="s">
        <v>41</v>
      </c>
      <c r="AC11540">
        <v>1</v>
      </c>
    </row>
    <row r="11541" spans="1:29">
      <c r="A11541">
        <v>46044</v>
      </c>
      <c r="B11541">
        <v>46044</v>
      </c>
      <c r="C11541" t="s">
        <v>34</v>
      </c>
      <c r="D11541" t="s">
        <v>35</v>
      </c>
      <c r="E11541" t="s">
        <v>36</v>
      </c>
      <c r="F11541">
        <v>2028</v>
      </c>
      <c r="G11541" t="s">
        <v>5813</v>
      </c>
      <c r="H11541" t="s">
        <v>5814</v>
      </c>
      <c r="I11541" t="s">
        <v>160</v>
      </c>
      <c r="N11541" t="s">
        <v>11340</v>
      </c>
      <c r="O11541">
        <v>74.900000000000006</v>
      </c>
      <c r="P11541">
        <v>76.400000000000006</v>
      </c>
      <c r="Q11541">
        <v>74</v>
      </c>
      <c r="R11541">
        <v>75.05</v>
      </c>
      <c r="S11541">
        <v>76.400000000000006</v>
      </c>
      <c r="T11541">
        <v>73.790000000000006</v>
      </c>
      <c r="V11541">
        <v>75.06</v>
      </c>
      <c r="Y11541">
        <v>16617</v>
      </c>
      <c r="Z11541">
        <v>1243105.6599999999</v>
      </c>
      <c r="AA11541">
        <v>263</v>
      </c>
      <c r="AB11541" t="s">
        <v>41</v>
      </c>
      <c r="AC11541">
        <v>1</v>
      </c>
    </row>
    <row r="11542" spans="1:29">
      <c r="A11542">
        <v>46044</v>
      </c>
      <c r="B11542">
        <v>46044</v>
      </c>
      <c r="C11542" t="s">
        <v>34</v>
      </c>
      <c r="D11542" t="s">
        <v>35</v>
      </c>
      <c r="E11542" t="s">
        <v>36</v>
      </c>
      <c r="F11542">
        <v>31468</v>
      </c>
      <c r="G11542" t="s">
        <v>1139</v>
      </c>
      <c r="H11542" t="s">
        <v>8052</v>
      </c>
      <c r="I11542" t="s">
        <v>160</v>
      </c>
      <c r="N11542" t="s">
        <v>8053</v>
      </c>
      <c r="O11542">
        <v>4.8</v>
      </c>
      <c r="P11542">
        <v>5</v>
      </c>
      <c r="Q11542">
        <v>4.8</v>
      </c>
      <c r="R11542">
        <v>4.9400000000000004</v>
      </c>
      <c r="S11542">
        <v>5</v>
      </c>
      <c r="T11542">
        <v>4.79</v>
      </c>
      <c r="V11542">
        <v>4.9400000000000004</v>
      </c>
      <c r="Y11542">
        <v>13114</v>
      </c>
      <c r="Z11542">
        <v>64142.03</v>
      </c>
      <c r="AA11542">
        <v>184</v>
      </c>
      <c r="AB11542" t="s">
        <v>41</v>
      </c>
      <c r="AC11542">
        <v>1</v>
      </c>
    </row>
    <row r="11543" spans="1:29">
      <c r="A11543">
        <v>46044</v>
      </c>
      <c r="B11543">
        <v>46044</v>
      </c>
      <c r="C11543" t="s">
        <v>34</v>
      </c>
      <c r="D11543" t="s">
        <v>35</v>
      </c>
      <c r="E11543" t="s">
        <v>36</v>
      </c>
      <c r="F11543">
        <v>758150</v>
      </c>
      <c r="G11543" t="s">
        <v>5816</v>
      </c>
      <c r="H11543" t="s">
        <v>5817</v>
      </c>
      <c r="I11543" t="s">
        <v>160</v>
      </c>
      <c r="N11543" t="s">
        <v>5818</v>
      </c>
      <c r="O11543">
        <v>316.45</v>
      </c>
      <c r="P11543">
        <v>326.2</v>
      </c>
      <c r="Q11543">
        <v>311</v>
      </c>
      <c r="R11543">
        <v>317.35000000000002</v>
      </c>
      <c r="S11543">
        <v>317.39999999999998</v>
      </c>
      <c r="T11543">
        <v>310.64999999999998</v>
      </c>
      <c r="V11543">
        <v>317.35000000000002</v>
      </c>
      <c r="Y11543">
        <v>83305</v>
      </c>
      <c r="Z11543">
        <v>26327766.050000001</v>
      </c>
      <c r="AA11543">
        <v>4393</v>
      </c>
      <c r="AB11543" t="s">
        <v>41</v>
      </c>
      <c r="AC11543">
        <v>1</v>
      </c>
    </row>
    <row r="11544" spans="1:29">
      <c r="A11544">
        <v>46044</v>
      </c>
      <c r="B11544">
        <v>46044</v>
      </c>
      <c r="C11544" t="s">
        <v>34</v>
      </c>
      <c r="D11544" t="s">
        <v>35</v>
      </c>
      <c r="E11544" t="s">
        <v>36</v>
      </c>
      <c r="F11544">
        <v>16736</v>
      </c>
      <c r="G11544" t="s">
        <v>5822</v>
      </c>
      <c r="H11544" t="s">
        <v>5823</v>
      </c>
      <c r="I11544" t="s">
        <v>160</v>
      </c>
      <c r="N11544" t="s">
        <v>5824</v>
      </c>
      <c r="O11544">
        <v>4.8099999999999996</v>
      </c>
      <c r="P11544">
        <v>5.6</v>
      </c>
      <c r="Q11544">
        <v>4.8099999999999996</v>
      </c>
      <c r="R11544">
        <v>5.5</v>
      </c>
      <c r="S11544">
        <v>5.57</v>
      </c>
      <c r="T11544">
        <v>4.8600000000000003</v>
      </c>
      <c r="V11544">
        <v>5.5</v>
      </c>
      <c r="Y11544">
        <v>633551</v>
      </c>
      <c r="Z11544">
        <v>3418841.59</v>
      </c>
      <c r="AA11544">
        <v>1577</v>
      </c>
      <c r="AB11544" t="s">
        <v>41</v>
      </c>
      <c r="AC11544">
        <v>1</v>
      </c>
    </row>
    <row r="11545" spans="1:29">
      <c r="A11545">
        <v>46044</v>
      </c>
      <c r="B11545">
        <v>46044</v>
      </c>
      <c r="C11545" t="s">
        <v>34</v>
      </c>
      <c r="D11545" t="s">
        <v>35</v>
      </c>
      <c r="E11545" t="s">
        <v>36</v>
      </c>
      <c r="F11545">
        <v>13285</v>
      </c>
      <c r="G11545" t="s">
        <v>5828</v>
      </c>
      <c r="H11545" t="s">
        <v>5829</v>
      </c>
      <c r="I11545" t="s">
        <v>160</v>
      </c>
      <c r="N11545" t="s">
        <v>5830</v>
      </c>
      <c r="O11545">
        <v>354.95</v>
      </c>
      <c r="P11545">
        <v>362.5</v>
      </c>
      <c r="Q11545">
        <v>353</v>
      </c>
      <c r="R11545">
        <v>360.45</v>
      </c>
      <c r="S11545">
        <v>360</v>
      </c>
      <c r="T11545">
        <v>349.65</v>
      </c>
      <c r="V11545">
        <v>360.45</v>
      </c>
      <c r="Y11545">
        <v>1165187</v>
      </c>
      <c r="Z11545">
        <v>419048835.85000002</v>
      </c>
      <c r="AA11545">
        <v>32521</v>
      </c>
      <c r="AB11545" t="s">
        <v>41</v>
      </c>
      <c r="AC11545">
        <v>1</v>
      </c>
    </row>
    <row r="11546" spans="1:29">
      <c r="A11546">
        <v>46044</v>
      </c>
      <c r="B11546">
        <v>46044</v>
      </c>
      <c r="C11546" t="s">
        <v>34</v>
      </c>
      <c r="D11546" t="s">
        <v>35</v>
      </c>
      <c r="E11546" t="s">
        <v>36</v>
      </c>
      <c r="F11546">
        <v>22976</v>
      </c>
      <c r="G11546" t="s">
        <v>5831</v>
      </c>
      <c r="H11546" t="s">
        <v>5832</v>
      </c>
      <c r="I11546" t="s">
        <v>266</v>
      </c>
      <c r="N11546" t="s">
        <v>5833</v>
      </c>
      <c r="O11546">
        <v>653.29999999999995</v>
      </c>
      <c r="P11546">
        <v>682.7</v>
      </c>
      <c r="Q11546">
        <v>644.04999999999995</v>
      </c>
      <c r="R11546">
        <v>659.95</v>
      </c>
      <c r="S11546">
        <v>660</v>
      </c>
      <c r="T11546">
        <v>671.85</v>
      </c>
      <c r="V11546">
        <v>659.95</v>
      </c>
      <c r="Y11546">
        <v>13200</v>
      </c>
      <c r="Z11546">
        <v>8754720</v>
      </c>
      <c r="AA11546">
        <v>31</v>
      </c>
      <c r="AB11546" t="s">
        <v>41</v>
      </c>
      <c r="AC11546">
        <v>300</v>
      </c>
    </row>
    <row r="11547" spans="1:29">
      <c r="A11547">
        <v>46044</v>
      </c>
      <c r="B11547">
        <v>46044</v>
      </c>
      <c r="C11547" t="s">
        <v>34</v>
      </c>
      <c r="D11547" t="s">
        <v>35</v>
      </c>
      <c r="E11547" t="s">
        <v>36</v>
      </c>
      <c r="F11547">
        <v>15018</v>
      </c>
      <c r="G11547" t="s">
        <v>5834</v>
      </c>
      <c r="H11547" t="s">
        <v>5835</v>
      </c>
      <c r="I11547" t="s">
        <v>182</v>
      </c>
      <c r="N11547" t="s">
        <v>5836</v>
      </c>
      <c r="O11547">
        <v>148.5</v>
      </c>
      <c r="P11547">
        <v>151.97999999999999</v>
      </c>
      <c r="Q11547">
        <v>144</v>
      </c>
      <c r="R11547">
        <v>146.93</v>
      </c>
      <c r="S11547">
        <v>146.93</v>
      </c>
      <c r="T11547">
        <v>149.97999999999999</v>
      </c>
      <c r="V11547">
        <v>146.94999999999999</v>
      </c>
      <c r="Y11547">
        <v>66300</v>
      </c>
      <c r="Z11547">
        <v>9762033.0199999996</v>
      </c>
      <c r="AA11547">
        <v>518</v>
      </c>
      <c r="AB11547" t="s">
        <v>41</v>
      </c>
      <c r="AC11547">
        <v>1</v>
      </c>
    </row>
    <row r="11548" spans="1:29">
      <c r="A11548">
        <v>46044</v>
      </c>
      <c r="B11548">
        <v>46044</v>
      </c>
      <c r="C11548" t="s">
        <v>34</v>
      </c>
      <c r="D11548" t="s">
        <v>35</v>
      </c>
      <c r="E11548" t="s">
        <v>36</v>
      </c>
      <c r="F11548">
        <v>24545</v>
      </c>
      <c r="G11548" t="s">
        <v>5840</v>
      </c>
      <c r="H11548" t="s">
        <v>5841</v>
      </c>
      <c r="I11548" t="s">
        <v>266</v>
      </c>
      <c r="N11548" t="s">
        <v>5842</v>
      </c>
      <c r="O11548">
        <v>203</v>
      </c>
      <c r="P11548">
        <v>213</v>
      </c>
      <c r="Q11548">
        <v>202.1</v>
      </c>
      <c r="R11548">
        <v>209.25</v>
      </c>
      <c r="S11548">
        <v>213</v>
      </c>
      <c r="T11548">
        <v>205.45</v>
      </c>
      <c r="V11548">
        <v>209.25</v>
      </c>
      <c r="Y11548">
        <v>15200</v>
      </c>
      <c r="Z11548">
        <v>3170280</v>
      </c>
      <c r="AA11548">
        <v>14</v>
      </c>
      <c r="AB11548" t="s">
        <v>41</v>
      </c>
      <c r="AC11548">
        <v>800</v>
      </c>
    </row>
    <row r="11549" spans="1:29">
      <c r="A11549">
        <v>46044</v>
      </c>
      <c r="B11549">
        <v>46044</v>
      </c>
      <c r="C11549" t="s">
        <v>34</v>
      </c>
      <c r="D11549" t="s">
        <v>35</v>
      </c>
      <c r="E11549" t="s">
        <v>36</v>
      </c>
      <c r="F11549">
        <v>22347</v>
      </c>
      <c r="G11549" t="s">
        <v>5843</v>
      </c>
      <c r="H11549" t="s">
        <v>5844</v>
      </c>
      <c r="I11549" t="s">
        <v>160</v>
      </c>
      <c r="N11549" t="s">
        <v>5845</v>
      </c>
      <c r="O11549">
        <v>833</v>
      </c>
      <c r="P11549">
        <v>869.6</v>
      </c>
      <c r="Q11549">
        <v>833</v>
      </c>
      <c r="R11549">
        <v>859.5</v>
      </c>
      <c r="S11549">
        <v>860</v>
      </c>
      <c r="T11549">
        <v>832.9</v>
      </c>
      <c r="V11549">
        <v>859.5</v>
      </c>
      <c r="Y11549">
        <v>5933</v>
      </c>
      <c r="Z11549">
        <v>5062917.4000000004</v>
      </c>
      <c r="AA11549">
        <v>1089</v>
      </c>
      <c r="AB11549" t="s">
        <v>41</v>
      </c>
      <c r="AC11549">
        <v>1</v>
      </c>
    </row>
    <row r="11550" spans="1:29">
      <c r="A11550">
        <v>46044</v>
      </c>
      <c r="B11550">
        <v>46044</v>
      </c>
      <c r="C11550" t="s">
        <v>34</v>
      </c>
      <c r="D11550" t="s">
        <v>35</v>
      </c>
      <c r="E11550" t="s">
        <v>36</v>
      </c>
      <c r="F11550">
        <v>22362</v>
      </c>
      <c r="G11550" t="s">
        <v>5825</v>
      </c>
      <c r="H11550" t="s">
        <v>5826</v>
      </c>
      <c r="I11550" t="s">
        <v>182</v>
      </c>
      <c r="N11550" t="s">
        <v>11341</v>
      </c>
      <c r="O11550">
        <v>91.34</v>
      </c>
      <c r="P11550">
        <v>91.34</v>
      </c>
      <c r="Q11550">
        <v>91.34</v>
      </c>
      <c r="R11550">
        <v>91.34</v>
      </c>
      <c r="S11550">
        <v>91.34</v>
      </c>
      <c r="T11550">
        <v>93.2</v>
      </c>
      <c r="V11550">
        <v>91.34</v>
      </c>
      <c r="Y11550">
        <v>268933</v>
      </c>
      <c r="Z11550">
        <v>24564340.219999999</v>
      </c>
      <c r="AA11550">
        <v>3050</v>
      </c>
      <c r="AB11550" t="s">
        <v>41</v>
      </c>
      <c r="AC11550">
        <v>1</v>
      </c>
    </row>
    <row r="11551" spans="1:29">
      <c r="A11551">
        <v>46044</v>
      </c>
      <c r="B11551">
        <v>46044</v>
      </c>
      <c r="C11551" t="s">
        <v>34</v>
      </c>
      <c r="D11551" t="s">
        <v>35</v>
      </c>
      <c r="E11551" t="s">
        <v>36</v>
      </c>
      <c r="F11551">
        <v>15151</v>
      </c>
      <c r="G11551" t="s">
        <v>5852</v>
      </c>
      <c r="H11551" t="s">
        <v>5853</v>
      </c>
      <c r="I11551" t="s">
        <v>160</v>
      </c>
      <c r="N11551" t="s">
        <v>5854</v>
      </c>
      <c r="O11551">
        <v>35.520000000000003</v>
      </c>
      <c r="P11551">
        <v>37.39</v>
      </c>
      <c r="Q11551">
        <v>35.200000000000003</v>
      </c>
      <c r="R11551">
        <v>35.61</v>
      </c>
      <c r="S11551">
        <v>35.299999999999997</v>
      </c>
      <c r="T11551">
        <v>35.47</v>
      </c>
      <c r="V11551">
        <v>35.61</v>
      </c>
      <c r="Y11551">
        <v>4829</v>
      </c>
      <c r="Z11551">
        <v>173246.14</v>
      </c>
      <c r="AA11551">
        <v>110</v>
      </c>
      <c r="AB11551" t="s">
        <v>41</v>
      </c>
      <c r="AC11551">
        <v>1</v>
      </c>
    </row>
    <row r="11552" spans="1:29">
      <c r="A11552">
        <v>46044</v>
      </c>
      <c r="B11552">
        <v>46044</v>
      </c>
      <c r="C11552" t="s">
        <v>34</v>
      </c>
      <c r="D11552" t="s">
        <v>35</v>
      </c>
      <c r="E11552" t="s">
        <v>36</v>
      </c>
      <c r="F11552">
        <v>13671</v>
      </c>
      <c r="G11552" t="s">
        <v>5855</v>
      </c>
      <c r="H11552" t="s">
        <v>5856</v>
      </c>
      <c r="I11552" t="s">
        <v>160</v>
      </c>
      <c r="N11552" t="s">
        <v>5857</v>
      </c>
      <c r="O11552">
        <v>5.07</v>
      </c>
      <c r="P11552">
        <v>5.07</v>
      </c>
      <c r="Q11552">
        <v>4.76</v>
      </c>
      <c r="R11552">
        <v>5.03</v>
      </c>
      <c r="S11552">
        <v>5.03</v>
      </c>
      <c r="T11552">
        <v>4.97</v>
      </c>
      <c r="V11552">
        <v>5.03</v>
      </c>
      <c r="Y11552">
        <v>30271</v>
      </c>
      <c r="Z11552">
        <v>150757.26999999999</v>
      </c>
      <c r="AA11552">
        <v>98</v>
      </c>
      <c r="AB11552" t="s">
        <v>41</v>
      </c>
      <c r="AC11552">
        <v>1</v>
      </c>
    </row>
    <row r="11553" spans="1:29">
      <c r="A11553">
        <v>46044</v>
      </c>
      <c r="B11553">
        <v>46044</v>
      </c>
      <c r="C11553" t="s">
        <v>34</v>
      </c>
      <c r="D11553" t="s">
        <v>35</v>
      </c>
      <c r="E11553" t="s">
        <v>36</v>
      </c>
      <c r="F11553">
        <v>18728</v>
      </c>
      <c r="G11553" t="s">
        <v>5858</v>
      </c>
      <c r="H11553" t="s">
        <v>5859</v>
      </c>
      <c r="I11553" t="s">
        <v>266</v>
      </c>
      <c r="N11553" t="s">
        <v>5860</v>
      </c>
      <c r="O11553">
        <v>125.25</v>
      </c>
      <c r="P11553">
        <v>135</v>
      </c>
      <c r="Q11553">
        <v>125.25</v>
      </c>
      <c r="R11553">
        <v>132.9</v>
      </c>
      <c r="S11553">
        <v>135</v>
      </c>
      <c r="T11553">
        <v>132</v>
      </c>
      <c r="V11553">
        <v>132.9</v>
      </c>
      <c r="Y11553">
        <v>14000</v>
      </c>
      <c r="Z11553">
        <v>1835900</v>
      </c>
      <c r="AA11553">
        <v>14</v>
      </c>
      <c r="AB11553" t="s">
        <v>41</v>
      </c>
      <c r="AC11553">
        <v>1000</v>
      </c>
    </row>
    <row r="11554" spans="1:29">
      <c r="A11554">
        <v>46044</v>
      </c>
      <c r="B11554">
        <v>46044</v>
      </c>
      <c r="C11554" t="s">
        <v>34</v>
      </c>
      <c r="D11554" t="s">
        <v>35</v>
      </c>
      <c r="E11554" t="s">
        <v>36</v>
      </c>
      <c r="F11554">
        <v>12686</v>
      </c>
      <c r="G11554" t="s">
        <v>11342</v>
      </c>
      <c r="H11554" t="s">
        <v>5862</v>
      </c>
      <c r="I11554" t="s">
        <v>160</v>
      </c>
      <c r="N11554" t="s">
        <v>5863</v>
      </c>
      <c r="O11554">
        <v>409</v>
      </c>
      <c r="P11554">
        <v>427</v>
      </c>
      <c r="Q11554">
        <v>404</v>
      </c>
      <c r="R11554">
        <v>411.1</v>
      </c>
      <c r="S11554">
        <v>408.05</v>
      </c>
      <c r="T11554">
        <v>404.65</v>
      </c>
      <c r="V11554">
        <v>411.1</v>
      </c>
      <c r="Y11554">
        <v>194950</v>
      </c>
      <c r="Z11554">
        <v>81208238.049999997</v>
      </c>
      <c r="AA11554">
        <v>4206</v>
      </c>
      <c r="AB11554" t="s">
        <v>41</v>
      </c>
      <c r="AC11554">
        <v>1</v>
      </c>
    </row>
    <row r="11555" spans="1:29">
      <c r="A11555">
        <v>46044</v>
      </c>
      <c r="B11555">
        <v>46044</v>
      </c>
      <c r="C11555" t="s">
        <v>34</v>
      </c>
      <c r="D11555" t="s">
        <v>35</v>
      </c>
      <c r="E11555" t="s">
        <v>36</v>
      </c>
      <c r="F11555">
        <v>4911</v>
      </c>
      <c r="G11555" t="s">
        <v>5864</v>
      </c>
      <c r="H11555" t="s">
        <v>5865</v>
      </c>
      <c r="I11555" t="s">
        <v>160</v>
      </c>
      <c r="N11555" t="s">
        <v>5866</v>
      </c>
      <c r="O11555">
        <v>73.010000000000005</v>
      </c>
      <c r="P11555">
        <v>75.69</v>
      </c>
      <c r="Q11555">
        <v>73.010000000000005</v>
      </c>
      <c r="R11555">
        <v>75.2</v>
      </c>
      <c r="S11555">
        <v>75.69</v>
      </c>
      <c r="T11555">
        <v>72.73</v>
      </c>
      <c r="V11555">
        <v>75.2</v>
      </c>
      <c r="Y11555">
        <v>88066</v>
      </c>
      <c r="Z11555">
        <v>6555135.96</v>
      </c>
      <c r="AA11555">
        <v>1424</v>
      </c>
      <c r="AB11555" t="s">
        <v>41</v>
      </c>
      <c r="AC11555">
        <v>1</v>
      </c>
    </row>
    <row r="11556" spans="1:29">
      <c r="A11556">
        <v>46044</v>
      </c>
      <c r="B11556">
        <v>46044</v>
      </c>
      <c r="C11556" t="s">
        <v>34</v>
      </c>
      <c r="D11556" t="s">
        <v>35</v>
      </c>
      <c r="E11556" t="s">
        <v>36</v>
      </c>
      <c r="F11556">
        <v>21392</v>
      </c>
      <c r="G11556" t="s">
        <v>5870</v>
      </c>
      <c r="H11556" t="s">
        <v>5871</v>
      </c>
      <c r="I11556" t="s">
        <v>160</v>
      </c>
      <c r="N11556" t="s">
        <v>5872</v>
      </c>
      <c r="O11556">
        <v>440</v>
      </c>
      <c r="P11556">
        <v>445</v>
      </c>
      <c r="Q11556">
        <v>434.4</v>
      </c>
      <c r="R11556">
        <v>443.1</v>
      </c>
      <c r="S11556">
        <v>442.2</v>
      </c>
      <c r="T11556">
        <v>422.25</v>
      </c>
      <c r="V11556">
        <v>443</v>
      </c>
      <c r="Y11556">
        <v>5216</v>
      </c>
      <c r="Z11556">
        <v>2298265.9500000002</v>
      </c>
      <c r="AA11556">
        <v>481</v>
      </c>
      <c r="AB11556" t="s">
        <v>41</v>
      </c>
      <c r="AC11556">
        <v>1</v>
      </c>
    </row>
    <row r="11557" spans="1:29">
      <c r="A11557">
        <v>46044</v>
      </c>
      <c r="B11557">
        <v>46044</v>
      </c>
      <c r="C11557" t="s">
        <v>34</v>
      </c>
      <c r="D11557" t="s">
        <v>35</v>
      </c>
      <c r="E11557" t="s">
        <v>36</v>
      </c>
      <c r="F11557">
        <v>29482</v>
      </c>
      <c r="G11557" t="s">
        <v>5873</v>
      </c>
      <c r="H11557" t="s">
        <v>5874</v>
      </c>
      <c r="I11557" t="s">
        <v>160</v>
      </c>
      <c r="N11557" t="s">
        <v>5875</v>
      </c>
      <c r="O11557">
        <v>21.46</v>
      </c>
      <c r="P11557">
        <v>22.32</v>
      </c>
      <c r="Q11557">
        <v>21.26</v>
      </c>
      <c r="R11557">
        <v>22.31</v>
      </c>
      <c r="S11557">
        <v>22.32</v>
      </c>
      <c r="T11557">
        <v>21.26</v>
      </c>
      <c r="V11557">
        <v>22.31</v>
      </c>
      <c r="Y11557">
        <v>2209789</v>
      </c>
      <c r="Z11557">
        <v>48244721.159999996</v>
      </c>
      <c r="AA11557">
        <v>6855</v>
      </c>
      <c r="AB11557" t="s">
        <v>41</v>
      </c>
      <c r="AC11557">
        <v>1</v>
      </c>
    </row>
    <row r="11558" spans="1:29">
      <c r="A11558">
        <v>46044</v>
      </c>
      <c r="B11558">
        <v>46044</v>
      </c>
      <c r="C11558" t="s">
        <v>34</v>
      </c>
      <c r="D11558" t="s">
        <v>35</v>
      </c>
      <c r="E11558" t="s">
        <v>36</v>
      </c>
      <c r="F11558">
        <v>14957</v>
      </c>
      <c r="G11558" t="s">
        <v>5876</v>
      </c>
      <c r="H11558" t="s">
        <v>5877</v>
      </c>
      <c r="I11558" t="s">
        <v>160</v>
      </c>
      <c r="N11558" t="s">
        <v>5878</v>
      </c>
      <c r="O11558">
        <v>20.88</v>
      </c>
      <c r="P11558">
        <v>21.5</v>
      </c>
      <c r="Q11558">
        <v>20.77</v>
      </c>
      <c r="R11558">
        <v>21.03</v>
      </c>
      <c r="S11558">
        <v>20.78</v>
      </c>
      <c r="T11558">
        <v>20.5</v>
      </c>
      <c r="V11558">
        <v>20.99</v>
      </c>
      <c r="Y11558">
        <v>9113</v>
      </c>
      <c r="Z11558">
        <v>191250.59</v>
      </c>
      <c r="AA11558">
        <v>111</v>
      </c>
      <c r="AB11558" t="s">
        <v>41</v>
      </c>
      <c r="AC11558">
        <v>1</v>
      </c>
    </row>
    <row r="11559" spans="1:29">
      <c r="A11559">
        <v>46044</v>
      </c>
      <c r="B11559">
        <v>46044</v>
      </c>
      <c r="C11559" t="s">
        <v>34</v>
      </c>
      <c r="D11559" t="s">
        <v>35</v>
      </c>
      <c r="E11559" t="s">
        <v>36</v>
      </c>
      <c r="F11559">
        <v>17088</v>
      </c>
      <c r="G11559" t="s">
        <v>5879</v>
      </c>
      <c r="H11559" t="s">
        <v>5880</v>
      </c>
      <c r="I11559" t="s">
        <v>266</v>
      </c>
      <c r="N11559" t="s">
        <v>5881</v>
      </c>
      <c r="O11559">
        <v>129.5</v>
      </c>
      <c r="P11559">
        <v>129.9</v>
      </c>
      <c r="Q11559">
        <v>125</v>
      </c>
      <c r="R11559">
        <v>125.5</v>
      </c>
      <c r="S11559">
        <v>125</v>
      </c>
      <c r="T11559">
        <v>126.5</v>
      </c>
      <c r="V11559">
        <v>125.5</v>
      </c>
      <c r="Y11559">
        <v>19000</v>
      </c>
      <c r="Z11559">
        <v>2418450</v>
      </c>
      <c r="AA11559">
        <v>10</v>
      </c>
      <c r="AB11559" t="s">
        <v>41</v>
      </c>
      <c r="AC11559">
        <v>1000</v>
      </c>
    </row>
    <row r="11560" spans="1:29">
      <c r="A11560">
        <v>46044</v>
      </c>
      <c r="B11560">
        <v>46044</v>
      </c>
      <c r="C11560" t="s">
        <v>34</v>
      </c>
      <c r="D11560" t="s">
        <v>35</v>
      </c>
      <c r="E11560" t="s">
        <v>36</v>
      </c>
      <c r="F11560">
        <v>5239</v>
      </c>
      <c r="G11560" t="s">
        <v>5882</v>
      </c>
      <c r="H11560" t="s">
        <v>5883</v>
      </c>
      <c r="I11560" t="s">
        <v>160</v>
      </c>
      <c r="N11560" t="s">
        <v>5884</v>
      </c>
      <c r="O11560">
        <v>99.89</v>
      </c>
      <c r="P11560">
        <v>99.9</v>
      </c>
      <c r="Q11560">
        <v>95.05</v>
      </c>
      <c r="R11560">
        <v>96.64</v>
      </c>
      <c r="S11560">
        <v>98</v>
      </c>
      <c r="T11560">
        <v>95.05</v>
      </c>
      <c r="V11560">
        <v>96.65</v>
      </c>
      <c r="Y11560">
        <v>2063</v>
      </c>
      <c r="Z11560">
        <v>199599.5</v>
      </c>
      <c r="AA11560">
        <v>77</v>
      </c>
      <c r="AB11560" t="s">
        <v>41</v>
      </c>
      <c r="AC11560">
        <v>1</v>
      </c>
    </row>
    <row r="11561" spans="1:29">
      <c r="A11561">
        <v>46044</v>
      </c>
      <c r="B11561">
        <v>46044</v>
      </c>
      <c r="C11561" t="s">
        <v>34</v>
      </c>
      <c r="D11561" t="s">
        <v>35</v>
      </c>
      <c r="E11561" t="s">
        <v>36</v>
      </c>
      <c r="F11561">
        <v>24937</v>
      </c>
      <c r="G11561" t="s">
        <v>5885</v>
      </c>
      <c r="H11561" t="s">
        <v>5886</v>
      </c>
      <c r="I11561" t="s">
        <v>160</v>
      </c>
      <c r="N11561" t="s">
        <v>5887</v>
      </c>
      <c r="O11561">
        <v>22.53</v>
      </c>
      <c r="P11561">
        <v>23.5</v>
      </c>
      <c r="Q11561">
        <v>20.99</v>
      </c>
      <c r="R11561">
        <v>22.92</v>
      </c>
      <c r="S11561">
        <v>22.94</v>
      </c>
      <c r="T11561">
        <v>22.82</v>
      </c>
      <c r="V11561">
        <v>22.92</v>
      </c>
      <c r="Y11561">
        <v>3933</v>
      </c>
      <c r="Z11561">
        <v>86265.07</v>
      </c>
      <c r="AA11561">
        <v>76</v>
      </c>
      <c r="AB11561" t="s">
        <v>41</v>
      </c>
      <c r="AC11561">
        <v>1</v>
      </c>
    </row>
    <row r="11562" spans="1:29">
      <c r="A11562">
        <v>46044</v>
      </c>
      <c r="B11562">
        <v>46044</v>
      </c>
      <c r="C11562" t="s">
        <v>34</v>
      </c>
      <c r="D11562" t="s">
        <v>35</v>
      </c>
      <c r="E11562" t="s">
        <v>36</v>
      </c>
      <c r="F11562">
        <v>7886</v>
      </c>
      <c r="G11562" t="s">
        <v>5888</v>
      </c>
      <c r="H11562" t="s">
        <v>5889</v>
      </c>
      <c r="I11562" t="s">
        <v>160</v>
      </c>
      <c r="N11562" t="s">
        <v>5890</v>
      </c>
      <c r="O11562">
        <v>204.94</v>
      </c>
      <c r="P11562">
        <v>204.94</v>
      </c>
      <c r="Q11562">
        <v>193.1</v>
      </c>
      <c r="R11562">
        <v>196.11</v>
      </c>
      <c r="S11562">
        <v>194.43</v>
      </c>
      <c r="T11562">
        <v>195.07</v>
      </c>
      <c r="V11562">
        <v>195.8</v>
      </c>
      <c r="Y11562">
        <v>67</v>
      </c>
      <c r="Z11562">
        <v>13180.22</v>
      </c>
      <c r="AA11562">
        <v>22</v>
      </c>
      <c r="AB11562" t="s">
        <v>41</v>
      </c>
      <c r="AC11562">
        <v>1</v>
      </c>
    </row>
    <row r="11563" spans="1:29">
      <c r="A11563">
        <v>46044</v>
      </c>
      <c r="B11563">
        <v>46044</v>
      </c>
      <c r="C11563" t="s">
        <v>34</v>
      </c>
      <c r="D11563" t="s">
        <v>35</v>
      </c>
      <c r="E11563" t="s">
        <v>36</v>
      </c>
      <c r="F11563">
        <v>17531</v>
      </c>
      <c r="G11563" t="s">
        <v>5891</v>
      </c>
      <c r="H11563" t="s">
        <v>5892</v>
      </c>
      <c r="I11563" t="s">
        <v>182</v>
      </c>
      <c r="N11563" t="s">
        <v>5893</v>
      </c>
      <c r="O11563">
        <v>803.7</v>
      </c>
      <c r="P11563">
        <v>818</v>
      </c>
      <c r="Q11563">
        <v>799.6</v>
      </c>
      <c r="R11563">
        <v>815.1</v>
      </c>
      <c r="S11563">
        <v>815.1</v>
      </c>
      <c r="T11563">
        <v>803.7</v>
      </c>
      <c r="V11563">
        <v>813.85</v>
      </c>
      <c r="Y11563">
        <v>6127</v>
      </c>
      <c r="Z11563">
        <v>4965008.2</v>
      </c>
      <c r="AA11563">
        <v>108</v>
      </c>
      <c r="AB11563" t="s">
        <v>41</v>
      </c>
      <c r="AC11563">
        <v>1</v>
      </c>
    </row>
    <row r="11564" spans="1:29">
      <c r="A11564">
        <v>46044</v>
      </c>
      <c r="B11564">
        <v>46044</v>
      </c>
      <c r="C11564" t="s">
        <v>34</v>
      </c>
      <c r="D11564" t="s">
        <v>35</v>
      </c>
      <c r="E11564" t="s">
        <v>36</v>
      </c>
      <c r="F11564">
        <v>17534</v>
      </c>
      <c r="G11564" t="s">
        <v>5894</v>
      </c>
      <c r="H11564" t="s">
        <v>5895</v>
      </c>
      <c r="I11564" t="s">
        <v>160</v>
      </c>
      <c r="N11564" t="s">
        <v>5896</v>
      </c>
      <c r="O11564">
        <v>1105.5</v>
      </c>
      <c r="P11564">
        <v>1125.0999999999999</v>
      </c>
      <c r="Q11564">
        <v>1103.0999999999999</v>
      </c>
      <c r="R11564">
        <v>1116.0999999999999</v>
      </c>
      <c r="S11564">
        <v>1115</v>
      </c>
      <c r="T11564">
        <v>1106.3</v>
      </c>
      <c r="V11564">
        <v>1116.0999999999999</v>
      </c>
      <c r="Y11564">
        <v>111139</v>
      </c>
      <c r="Z11564">
        <v>123739222.3</v>
      </c>
      <c r="AA11564">
        <v>12806</v>
      </c>
      <c r="AB11564" t="s">
        <v>41</v>
      </c>
      <c r="AC11564">
        <v>1</v>
      </c>
    </row>
    <row r="11565" spans="1:29">
      <c r="A11565">
        <v>46044</v>
      </c>
      <c r="B11565">
        <v>46044</v>
      </c>
      <c r="C11565" t="s">
        <v>34</v>
      </c>
      <c r="D11565" t="s">
        <v>35</v>
      </c>
      <c r="E11565" t="s">
        <v>36</v>
      </c>
      <c r="F11565">
        <v>2294</v>
      </c>
      <c r="G11565" t="s">
        <v>5897</v>
      </c>
      <c r="H11565" t="s">
        <v>5898</v>
      </c>
      <c r="I11565" t="s">
        <v>160</v>
      </c>
      <c r="N11565" t="s">
        <v>5899</v>
      </c>
      <c r="O11565">
        <v>30.34</v>
      </c>
      <c r="P11565">
        <v>31.3</v>
      </c>
      <c r="Q11565">
        <v>30.01</v>
      </c>
      <c r="R11565">
        <v>30.32</v>
      </c>
      <c r="S11565">
        <v>30.01</v>
      </c>
      <c r="T11565">
        <v>30</v>
      </c>
      <c r="V11565">
        <v>30.32</v>
      </c>
      <c r="Y11565">
        <v>1181975</v>
      </c>
      <c r="Z11565">
        <v>36142170.68</v>
      </c>
      <c r="AA11565">
        <v>6128</v>
      </c>
      <c r="AB11565" t="s">
        <v>41</v>
      </c>
      <c r="AC11565">
        <v>1</v>
      </c>
    </row>
    <row r="11566" spans="1:29">
      <c r="A11566">
        <v>46044</v>
      </c>
      <c r="B11566">
        <v>46044</v>
      </c>
      <c r="C11566" t="s">
        <v>34</v>
      </c>
      <c r="D11566" t="s">
        <v>35</v>
      </c>
      <c r="E11566" t="s">
        <v>36</v>
      </c>
      <c r="F11566">
        <v>2085</v>
      </c>
      <c r="G11566" t="s">
        <v>5900</v>
      </c>
      <c r="H11566" t="s">
        <v>5901</v>
      </c>
      <c r="I11566" t="s">
        <v>160</v>
      </c>
      <c r="N11566" t="s">
        <v>5902</v>
      </c>
      <c r="O11566">
        <v>13380</v>
      </c>
      <c r="P11566">
        <v>13488</v>
      </c>
      <c r="Q11566">
        <v>13225</v>
      </c>
      <c r="R11566">
        <v>13334</v>
      </c>
      <c r="S11566">
        <v>13362</v>
      </c>
      <c r="T11566">
        <v>13262</v>
      </c>
      <c r="V11566">
        <v>13332.85</v>
      </c>
      <c r="Y11566">
        <v>5486</v>
      </c>
      <c r="Z11566">
        <v>73216884</v>
      </c>
      <c r="AA11566">
        <v>1917</v>
      </c>
      <c r="AB11566" t="s">
        <v>41</v>
      </c>
      <c r="AC11566">
        <v>1</v>
      </c>
    </row>
    <row r="11567" spans="1:29">
      <c r="A11567">
        <v>46044</v>
      </c>
      <c r="B11567">
        <v>46044</v>
      </c>
      <c r="C11567" t="s">
        <v>34</v>
      </c>
      <c r="D11567" t="s">
        <v>35</v>
      </c>
      <c r="E11567" t="s">
        <v>36</v>
      </c>
      <c r="F11567">
        <v>2088</v>
      </c>
      <c r="G11567" t="s">
        <v>5903</v>
      </c>
      <c r="H11567" t="s">
        <v>5904</v>
      </c>
      <c r="I11567" t="s">
        <v>160</v>
      </c>
      <c r="N11567" t="s">
        <v>5905</v>
      </c>
      <c r="O11567">
        <v>516.15</v>
      </c>
      <c r="P11567">
        <v>525.6</v>
      </c>
      <c r="Q11567">
        <v>515.54999999999995</v>
      </c>
      <c r="R11567">
        <v>517.54999999999995</v>
      </c>
      <c r="S11567">
        <v>517.70000000000005</v>
      </c>
      <c r="T11567">
        <v>515.54999999999995</v>
      </c>
      <c r="V11567">
        <v>517.54999999999995</v>
      </c>
      <c r="Y11567">
        <v>65605</v>
      </c>
      <c r="Z11567">
        <v>34024469.700000003</v>
      </c>
      <c r="AA11567">
        <v>4878</v>
      </c>
      <c r="AB11567" t="s">
        <v>41</v>
      </c>
      <c r="AC11567">
        <v>1</v>
      </c>
    </row>
    <row r="11568" spans="1:29">
      <c r="A11568">
        <v>46044</v>
      </c>
      <c r="B11568">
        <v>46044</v>
      </c>
      <c r="C11568" t="s">
        <v>34</v>
      </c>
      <c r="D11568" t="s">
        <v>35</v>
      </c>
      <c r="E11568" t="s">
        <v>36</v>
      </c>
      <c r="F11568">
        <v>758685</v>
      </c>
      <c r="G11568" t="s">
        <v>5906</v>
      </c>
      <c r="H11568" t="s">
        <v>5907</v>
      </c>
      <c r="I11568" t="s">
        <v>266</v>
      </c>
      <c r="N11568" t="s">
        <v>5908</v>
      </c>
      <c r="O11568">
        <v>55</v>
      </c>
      <c r="P11568">
        <v>55</v>
      </c>
      <c r="Q11568">
        <v>55</v>
      </c>
      <c r="R11568">
        <v>55</v>
      </c>
      <c r="S11568">
        <v>55</v>
      </c>
      <c r="T11568">
        <v>55.05</v>
      </c>
      <c r="V11568">
        <v>55</v>
      </c>
      <c r="Y11568">
        <v>3200</v>
      </c>
      <c r="Z11568">
        <v>176000</v>
      </c>
      <c r="AA11568">
        <v>1</v>
      </c>
      <c r="AB11568" t="s">
        <v>41</v>
      </c>
      <c r="AC11568">
        <v>1600</v>
      </c>
    </row>
    <row r="11569" spans="1:29">
      <c r="A11569">
        <v>46044</v>
      </c>
      <c r="B11569">
        <v>46044</v>
      </c>
      <c r="C11569" t="s">
        <v>34</v>
      </c>
      <c r="D11569" t="s">
        <v>35</v>
      </c>
      <c r="E11569" t="s">
        <v>36</v>
      </c>
      <c r="F11569">
        <v>9576</v>
      </c>
      <c r="G11569" t="s">
        <v>5909</v>
      </c>
      <c r="H11569" t="s">
        <v>5910</v>
      </c>
      <c r="I11569" t="s">
        <v>160</v>
      </c>
      <c r="N11569" t="s">
        <v>5911</v>
      </c>
      <c r="O11569">
        <v>46.05</v>
      </c>
      <c r="P11569">
        <v>46.05</v>
      </c>
      <c r="Q11569">
        <v>44</v>
      </c>
      <c r="R11569">
        <v>44.02</v>
      </c>
      <c r="S11569">
        <v>44</v>
      </c>
      <c r="T11569">
        <v>46.08</v>
      </c>
      <c r="V11569">
        <v>44.02</v>
      </c>
      <c r="Y11569">
        <v>11544</v>
      </c>
      <c r="Z11569">
        <v>509350.77</v>
      </c>
      <c r="AA11569">
        <v>120</v>
      </c>
      <c r="AB11569" t="s">
        <v>41</v>
      </c>
      <c r="AC11569">
        <v>1</v>
      </c>
    </row>
    <row r="11570" spans="1:29">
      <c r="A11570">
        <v>46044</v>
      </c>
      <c r="B11570">
        <v>46044</v>
      </c>
      <c r="C11570" t="s">
        <v>34</v>
      </c>
      <c r="D11570" t="s">
        <v>35</v>
      </c>
      <c r="E11570" t="s">
        <v>36</v>
      </c>
      <c r="F11570">
        <v>2839</v>
      </c>
      <c r="G11570" t="s">
        <v>5912</v>
      </c>
      <c r="H11570" t="s">
        <v>5913</v>
      </c>
      <c r="I11570" t="s">
        <v>266</v>
      </c>
      <c r="N11570" t="s">
        <v>5914</v>
      </c>
      <c r="O11570">
        <v>159</v>
      </c>
      <c r="P11570">
        <v>161.5</v>
      </c>
      <c r="Q11570">
        <v>155.05000000000001</v>
      </c>
      <c r="R11570">
        <v>160.80000000000001</v>
      </c>
      <c r="S11570">
        <v>161.5</v>
      </c>
      <c r="T11570">
        <v>158.9</v>
      </c>
      <c r="V11570">
        <v>160.80000000000001</v>
      </c>
      <c r="Y11570">
        <v>23250</v>
      </c>
      <c r="Z11570">
        <v>3681525</v>
      </c>
      <c r="AA11570">
        <v>13</v>
      </c>
      <c r="AB11570" t="s">
        <v>41</v>
      </c>
      <c r="AC11570">
        <v>750</v>
      </c>
    </row>
    <row r="11571" spans="1:29">
      <c r="A11571">
        <v>46044</v>
      </c>
      <c r="B11571">
        <v>46044</v>
      </c>
      <c r="C11571" t="s">
        <v>34</v>
      </c>
      <c r="D11571" t="s">
        <v>35</v>
      </c>
      <c r="E11571" t="s">
        <v>36</v>
      </c>
      <c r="F11571">
        <v>2031</v>
      </c>
      <c r="G11571" t="s">
        <v>5915</v>
      </c>
      <c r="H11571" t="s">
        <v>5916</v>
      </c>
      <c r="I11571" t="s">
        <v>160</v>
      </c>
      <c r="N11571" t="s">
        <v>5917</v>
      </c>
      <c r="O11571">
        <v>3600</v>
      </c>
      <c r="P11571">
        <v>3620</v>
      </c>
      <c r="Q11571">
        <v>3533.4</v>
      </c>
      <c r="R11571">
        <v>3573.7</v>
      </c>
      <c r="S11571">
        <v>3578</v>
      </c>
      <c r="T11571">
        <v>3553.3</v>
      </c>
      <c r="V11571">
        <v>3573.65</v>
      </c>
      <c r="Y11571">
        <v>2107171</v>
      </c>
      <c r="Z11571">
        <v>7516217772.1999998</v>
      </c>
      <c r="AA11571">
        <v>104976</v>
      </c>
      <c r="AB11571" t="s">
        <v>41</v>
      </c>
      <c r="AC11571">
        <v>1</v>
      </c>
    </row>
    <row r="11572" spans="1:29">
      <c r="A11572">
        <v>46044</v>
      </c>
      <c r="B11572">
        <v>46044</v>
      </c>
      <c r="C11572" t="s">
        <v>34</v>
      </c>
      <c r="D11572" t="s">
        <v>35</v>
      </c>
      <c r="E11572" t="s">
        <v>36</v>
      </c>
      <c r="F11572">
        <v>17603</v>
      </c>
      <c r="G11572" t="s">
        <v>5918</v>
      </c>
      <c r="H11572" t="s">
        <v>5919</v>
      </c>
      <c r="I11572" t="s">
        <v>160</v>
      </c>
      <c r="N11572" t="s">
        <v>5920</v>
      </c>
      <c r="O11572">
        <v>120</v>
      </c>
      <c r="P11572">
        <v>121.9</v>
      </c>
      <c r="Q11572">
        <v>116.81</v>
      </c>
      <c r="R11572">
        <v>119.47</v>
      </c>
      <c r="S11572">
        <v>120.3</v>
      </c>
      <c r="T11572">
        <v>118.16</v>
      </c>
      <c r="V11572">
        <v>119.5</v>
      </c>
      <c r="Y11572">
        <v>45395</v>
      </c>
      <c r="Z11572">
        <v>5395086.8600000003</v>
      </c>
      <c r="AA11572">
        <v>1275</v>
      </c>
      <c r="AB11572" t="s">
        <v>41</v>
      </c>
      <c r="AC11572">
        <v>1</v>
      </c>
    </row>
    <row r="11573" spans="1:29">
      <c r="A11573">
        <v>46044</v>
      </c>
      <c r="B11573">
        <v>46044</v>
      </c>
      <c r="C11573" t="s">
        <v>34</v>
      </c>
      <c r="D11573" t="s">
        <v>35</v>
      </c>
      <c r="E11573" t="s">
        <v>36</v>
      </c>
      <c r="F11573">
        <v>17333</v>
      </c>
      <c r="G11573" t="s">
        <v>5921</v>
      </c>
      <c r="H11573" t="s">
        <v>5922</v>
      </c>
      <c r="I11573" t="s">
        <v>160</v>
      </c>
      <c r="N11573" t="s">
        <v>5923</v>
      </c>
      <c r="O11573">
        <v>295.89999999999998</v>
      </c>
      <c r="P11573">
        <v>297.7</v>
      </c>
      <c r="Q11573">
        <v>291.55</v>
      </c>
      <c r="R11573">
        <v>294.60000000000002</v>
      </c>
      <c r="S11573">
        <v>292.3</v>
      </c>
      <c r="T11573">
        <v>294.25</v>
      </c>
      <c r="V11573">
        <v>294.60000000000002</v>
      </c>
      <c r="Y11573">
        <v>74878</v>
      </c>
      <c r="Z11573">
        <v>22026123.600000001</v>
      </c>
      <c r="AA11573">
        <v>4793</v>
      </c>
      <c r="AB11573" t="s">
        <v>41</v>
      </c>
      <c r="AC11573">
        <v>1</v>
      </c>
    </row>
    <row r="11574" spans="1:29">
      <c r="A11574">
        <v>46044</v>
      </c>
      <c r="B11574">
        <v>46044</v>
      </c>
      <c r="C11574" t="s">
        <v>34</v>
      </c>
      <c r="D11574" t="s">
        <v>35</v>
      </c>
      <c r="E11574" t="s">
        <v>36</v>
      </c>
      <c r="F11574">
        <v>8050</v>
      </c>
      <c r="G11574" t="s">
        <v>5924</v>
      </c>
      <c r="H11574" t="s">
        <v>5925</v>
      </c>
      <c r="I11574" t="s">
        <v>160</v>
      </c>
      <c r="N11574" t="s">
        <v>5926</v>
      </c>
      <c r="O11574">
        <v>343.45</v>
      </c>
      <c r="P11574">
        <v>352.45</v>
      </c>
      <c r="Q11574">
        <v>343.4</v>
      </c>
      <c r="R11574">
        <v>349.3</v>
      </c>
      <c r="S11574">
        <v>346.55</v>
      </c>
      <c r="T11574">
        <v>343.45</v>
      </c>
      <c r="V11574">
        <v>349.3</v>
      </c>
      <c r="Y11574">
        <v>81310</v>
      </c>
      <c r="Z11574">
        <v>28351584.649999999</v>
      </c>
      <c r="AA11574">
        <v>4434</v>
      </c>
      <c r="AB11574" t="s">
        <v>41</v>
      </c>
      <c r="AC11574">
        <v>1</v>
      </c>
    </row>
    <row r="11575" spans="1:29">
      <c r="A11575">
        <v>46044</v>
      </c>
      <c r="B11575">
        <v>46044</v>
      </c>
      <c r="C11575" t="s">
        <v>34</v>
      </c>
      <c r="D11575" t="s">
        <v>35</v>
      </c>
      <c r="E11575" t="s">
        <v>36</v>
      </c>
      <c r="F11575">
        <v>385</v>
      </c>
      <c r="G11575" t="s">
        <v>5927</v>
      </c>
      <c r="H11575" t="s">
        <v>5928</v>
      </c>
      <c r="I11575" t="s">
        <v>160</v>
      </c>
      <c r="N11575" t="s">
        <v>5929</v>
      </c>
      <c r="O11575">
        <v>282.5</v>
      </c>
      <c r="P11575">
        <v>292.89999999999998</v>
      </c>
      <c r="Q11575">
        <v>282.5</v>
      </c>
      <c r="R11575">
        <v>291.39999999999998</v>
      </c>
      <c r="S11575">
        <v>290.8</v>
      </c>
      <c r="T11575">
        <v>283.10000000000002</v>
      </c>
      <c r="V11575">
        <v>291.39999999999998</v>
      </c>
      <c r="Y11575">
        <v>55752</v>
      </c>
      <c r="Z11575">
        <v>16127125.699999999</v>
      </c>
      <c r="AA11575">
        <v>1587</v>
      </c>
      <c r="AB11575" t="s">
        <v>41</v>
      </c>
      <c r="AC11575">
        <v>1</v>
      </c>
    </row>
    <row r="11576" spans="1:29">
      <c r="A11576">
        <v>46044</v>
      </c>
      <c r="B11576">
        <v>46044</v>
      </c>
      <c r="C11576" t="s">
        <v>34</v>
      </c>
      <c r="D11576" t="s">
        <v>35</v>
      </c>
      <c r="E11576" t="s">
        <v>36</v>
      </c>
      <c r="F11576">
        <v>24538</v>
      </c>
      <c r="G11576" t="s">
        <v>5930</v>
      </c>
      <c r="H11576" t="s">
        <v>5931</v>
      </c>
      <c r="I11576" t="s">
        <v>160</v>
      </c>
      <c r="N11576" t="s">
        <v>5932</v>
      </c>
      <c r="O11576">
        <v>998</v>
      </c>
      <c r="P11576">
        <v>1021.4</v>
      </c>
      <c r="Q11576">
        <v>991</v>
      </c>
      <c r="R11576">
        <v>1013</v>
      </c>
      <c r="S11576">
        <v>1019</v>
      </c>
      <c r="T11576">
        <v>994.2</v>
      </c>
      <c r="V11576">
        <v>1013.05</v>
      </c>
      <c r="Y11576">
        <v>53680</v>
      </c>
      <c r="Z11576">
        <v>53948188</v>
      </c>
      <c r="AA11576">
        <v>4156</v>
      </c>
      <c r="AB11576" t="s">
        <v>41</v>
      </c>
      <c r="AC11576">
        <v>1</v>
      </c>
    </row>
    <row r="11577" spans="1:29">
      <c r="A11577">
        <v>46044</v>
      </c>
      <c r="B11577">
        <v>46044</v>
      </c>
      <c r="C11577" t="s">
        <v>34</v>
      </c>
      <c r="D11577" t="s">
        <v>35</v>
      </c>
      <c r="E11577" t="s">
        <v>36</v>
      </c>
      <c r="F11577">
        <v>19809</v>
      </c>
      <c r="G11577" t="s">
        <v>5933</v>
      </c>
      <c r="H11577" t="s">
        <v>5934</v>
      </c>
      <c r="I11577" t="s">
        <v>266</v>
      </c>
      <c r="N11577" t="s">
        <v>5935</v>
      </c>
      <c r="O11577">
        <v>209</v>
      </c>
      <c r="P11577">
        <v>209.5</v>
      </c>
      <c r="Q11577">
        <v>205</v>
      </c>
      <c r="R11577">
        <v>209.4</v>
      </c>
      <c r="S11577">
        <v>209.4</v>
      </c>
      <c r="T11577">
        <v>211</v>
      </c>
      <c r="V11577">
        <v>209.4</v>
      </c>
      <c r="Y11577">
        <v>2400</v>
      </c>
      <c r="Z11577">
        <v>497360</v>
      </c>
      <c r="AA11577">
        <v>6</v>
      </c>
      <c r="AB11577" t="s">
        <v>41</v>
      </c>
      <c r="AC11577">
        <v>400</v>
      </c>
    </row>
    <row r="11578" spans="1:29">
      <c r="A11578">
        <v>46044</v>
      </c>
      <c r="B11578">
        <v>46044</v>
      </c>
      <c r="C11578" t="s">
        <v>34</v>
      </c>
      <c r="D11578" t="s">
        <v>35</v>
      </c>
      <c r="E11578" t="s">
        <v>36</v>
      </c>
      <c r="F11578">
        <v>7965</v>
      </c>
      <c r="G11578" t="s">
        <v>5945</v>
      </c>
      <c r="H11578" t="s">
        <v>5946</v>
      </c>
      <c r="I11578" t="s">
        <v>160</v>
      </c>
      <c r="N11578" t="s">
        <v>5947</v>
      </c>
      <c r="O11578">
        <v>1125.0999999999999</v>
      </c>
      <c r="P11578">
        <v>1135</v>
      </c>
      <c r="Q11578">
        <v>1056.4000000000001</v>
      </c>
      <c r="R11578">
        <v>1069.5999999999999</v>
      </c>
      <c r="S11578">
        <v>1065.5</v>
      </c>
      <c r="T11578">
        <v>1101.7</v>
      </c>
      <c r="V11578">
        <v>1070.3</v>
      </c>
      <c r="Y11578">
        <v>3812</v>
      </c>
      <c r="Z11578">
        <v>4143796.1</v>
      </c>
      <c r="AA11578">
        <v>585</v>
      </c>
      <c r="AB11578" t="s">
        <v>41</v>
      </c>
      <c r="AC11578">
        <v>1</v>
      </c>
    </row>
    <row r="11579" spans="1:29">
      <c r="A11579">
        <v>46044</v>
      </c>
      <c r="B11579">
        <v>46044</v>
      </c>
      <c r="C11579" t="s">
        <v>34</v>
      </c>
      <c r="D11579" t="s">
        <v>35</v>
      </c>
      <c r="E11579" t="s">
        <v>36</v>
      </c>
      <c r="F11579">
        <v>13352</v>
      </c>
      <c r="G11579" t="s">
        <v>5948</v>
      </c>
      <c r="H11579" t="s">
        <v>5949</v>
      </c>
      <c r="I11579" t="s">
        <v>160</v>
      </c>
      <c r="N11579" t="s">
        <v>5950</v>
      </c>
      <c r="O11579">
        <v>32.86</v>
      </c>
      <c r="P11579">
        <v>33.4</v>
      </c>
      <c r="Q11579">
        <v>32.85</v>
      </c>
      <c r="R11579">
        <v>33.04</v>
      </c>
      <c r="S11579">
        <v>33.049999999999997</v>
      </c>
      <c r="T11579">
        <v>32.85</v>
      </c>
      <c r="V11579">
        <v>33.04</v>
      </c>
      <c r="Y11579">
        <v>1973</v>
      </c>
      <c r="Z11579">
        <v>65243.11</v>
      </c>
      <c r="AA11579">
        <v>102</v>
      </c>
      <c r="AB11579" t="s">
        <v>41</v>
      </c>
      <c r="AC11579">
        <v>1</v>
      </c>
    </row>
    <row r="11580" spans="1:29">
      <c r="A11580">
        <v>46044</v>
      </c>
      <c r="B11580">
        <v>46044</v>
      </c>
      <c r="C11580" t="s">
        <v>34</v>
      </c>
      <c r="D11580" t="s">
        <v>35</v>
      </c>
      <c r="E11580" t="s">
        <v>36</v>
      </c>
      <c r="F11580">
        <v>28687</v>
      </c>
      <c r="G11580" t="s">
        <v>5951</v>
      </c>
      <c r="H11580" t="s">
        <v>5952</v>
      </c>
      <c r="I11580" t="s">
        <v>160</v>
      </c>
      <c r="N11580" t="s">
        <v>5953</v>
      </c>
      <c r="O11580">
        <v>391.95</v>
      </c>
      <c r="P11580">
        <v>397.1</v>
      </c>
      <c r="Q11580">
        <v>388.45</v>
      </c>
      <c r="R11580">
        <v>393.35</v>
      </c>
      <c r="S11580">
        <v>394.5</v>
      </c>
      <c r="T11580">
        <v>389.4</v>
      </c>
      <c r="V11580">
        <v>393.35</v>
      </c>
      <c r="Y11580">
        <v>51788</v>
      </c>
      <c r="Z11580">
        <v>20367121.449999999</v>
      </c>
      <c r="AA11580">
        <v>2352</v>
      </c>
      <c r="AB11580" t="s">
        <v>41</v>
      </c>
      <c r="AC11580">
        <v>1</v>
      </c>
    </row>
    <row r="11581" spans="1:29">
      <c r="A11581">
        <v>46044</v>
      </c>
      <c r="B11581">
        <v>46044</v>
      </c>
      <c r="C11581" t="s">
        <v>34</v>
      </c>
      <c r="D11581" t="s">
        <v>35</v>
      </c>
      <c r="E11581" t="s">
        <v>36</v>
      </c>
      <c r="F11581">
        <v>7413</v>
      </c>
      <c r="G11581" t="s">
        <v>5954</v>
      </c>
      <c r="H11581" t="s">
        <v>5955</v>
      </c>
      <c r="I11581" t="s">
        <v>160</v>
      </c>
      <c r="N11581" t="s">
        <v>5956</v>
      </c>
      <c r="O11581">
        <v>125.6</v>
      </c>
      <c r="P11581">
        <v>130.9</v>
      </c>
      <c r="Q11581">
        <v>125.6</v>
      </c>
      <c r="R11581">
        <v>129.18</v>
      </c>
      <c r="S11581">
        <v>130.9</v>
      </c>
      <c r="T11581">
        <v>125.6</v>
      </c>
      <c r="V11581">
        <v>129.19999999999999</v>
      </c>
      <c r="Y11581">
        <v>163780</v>
      </c>
      <c r="Z11581">
        <v>21136518.050000001</v>
      </c>
      <c r="AA11581">
        <v>1526</v>
      </c>
      <c r="AB11581" t="s">
        <v>41</v>
      </c>
      <c r="AC11581">
        <v>1</v>
      </c>
    </row>
    <row r="11582" spans="1:29">
      <c r="A11582">
        <v>46044</v>
      </c>
      <c r="B11582">
        <v>46044</v>
      </c>
      <c r="C11582" t="s">
        <v>34</v>
      </c>
      <c r="D11582" t="s">
        <v>35</v>
      </c>
      <c r="E11582" t="s">
        <v>36</v>
      </c>
      <c r="F11582">
        <v>11884</v>
      </c>
      <c r="G11582" t="s">
        <v>5957</v>
      </c>
      <c r="H11582" t="s">
        <v>5958</v>
      </c>
      <c r="I11582" t="s">
        <v>160</v>
      </c>
      <c r="N11582" t="s">
        <v>5959</v>
      </c>
      <c r="O11582">
        <v>325</v>
      </c>
      <c r="P11582">
        <v>339.1</v>
      </c>
      <c r="Q11582">
        <v>321.2</v>
      </c>
      <c r="R11582">
        <v>325.05</v>
      </c>
      <c r="S11582">
        <v>324.8</v>
      </c>
      <c r="T11582">
        <v>323.64999999999998</v>
      </c>
      <c r="V11582">
        <v>325.05</v>
      </c>
      <c r="Y11582">
        <v>303842</v>
      </c>
      <c r="Z11582">
        <v>100196478.90000001</v>
      </c>
      <c r="AA11582">
        <v>9996</v>
      </c>
      <c r="AB11582" t="s">
        <v>41</v>
      </c>
      <c r="AC11582">
        <v>1</v>
      </c>
    </row>
    <row r="11583" spans="1:29">
      <c r="A11583">
        <v>46044</v>
      </c>
      <c r="B11583">
        <v>46044</v>
      </c>
      <c r="C11583" t="s">
        <v>34</v>
      </c>
      <c r="D11583" t="s">
        <v>35</v>
      </c>
      <c r="E11583" t="s">
        <v>36</v>
      </c>
      <c r="F11583">
        <v>18226</v>
      </c>
      <c r="G11583" t="s">
        <v>5960</v>
      </c>
      <c r="H11583" t="s">
        <v>5961</v>
      </c>
      <c r="I11583" t="s">
        <v>160</v>
      </c>
      <c r="N11583" t="s">
        <v>5962</v>
      </c>
      <c r="O11583">
        <v>108.99</v>
      </c>
      <c r="P11583">
        <v>110</v>
      </c>
      <c r="Q11583">
        <v>106.74</v>
      </c>
      <c r="R11583">
        <v>107.18</v>
      </c>
      <c r="S11583">
        <v>107.4</v>
      </c>
      <c r="T11583">
        <v>107.78</v>
      </c>
      <c r="V11583">
        <v>107.2</v>
      </c>
      <c r="Y11583">
        <v>378457</v>
      </c>
      <c r="Z11583">
        <v>40869294.469999999</v>
      </c>
      <c r="AA11583">
        <v>4628</v>
      </c>
      <c r="AB11583" t="s">
        <v>41</v>
      </c>
      <c r="AC11583">
        <v>1</v>
      </c>
    </row>
    <row r="11584" spans="1:29">
      <c r="A11584">
        <v>46044</v>
      </c>
      <c r="B11584">
        <v>46044</v>
      </c>
      <c r="C11584" t="s">
        <v>34</v>
      </c>
      <c r="D11584" t="s">
        <v>35</v>
      </c>
      <c r="E11584" t="s">
        <v>36</v>
      </c>
      <c r="F11584">
        <v>7427</v>
      </c>
      <c r="G11584" t="s">
        <v>5963</v>
      </c>
      <c r="H11584" t="s">
        <v>5964</v>
      </c>
      <c r="I11584" t="s">
        <v>182</v>
      </c>
      <c r="N11584" t="s">
        <v>5965</v>
      </c>
      <c r="O11584">
        <v>55.64</v>
      </c>
      <c r="P11584">
        <v>55.64</v>
      </c>
      <c r="Q11584">
        <v>55.64</v>
      </c>
      <c r="R11584">
        <v>55.64</v>
      </c>
      <c r="S11584">
        <v>55.64</v>
      </c>
      <c r="T11584">
        <v>58.56</v>
      </c>
      <c r="V11584">
        <v>55.64</v>
      </c>
      <c r="Y11584">
        <v>20903</v>
      </c>
      <c r="Z11584">
        <v>1163042.92</v>
      </c>
      <c r="AA11584">
        <v>298</v>
      </c>
      <c r="AB11584" t="s">
        <v>41</v>
      </c>
      <c r="AC11584">
        <v>1</v>
      </c>
    </row>
    <row r="11585" spans="1:29">
      <c r="A11585">
        <v>46044</v>
      </c>
      <c r="B11585">
        <v>46044</v>
      </c>
      <c r="C11585" t="s">
        <v>34</v>
      </c>
      <c r="D11585" t="s">
        <v>35</v>
      </c>
      <c r="E11585" t="s">
        <v>36</v>
      </c>
      <c r="F11585">
        <v>15199</v>
      </c>
      <c r="G11585" t="s">
        <v>5966</v>
      </c>
      <c r="H11585" t="s">
        <v>5967</v>
      </c>
      <c r="I11585" t="s">
        <v>160</v>
      </c>
      <c r="N11585" t="s">
        <v>5968</v>
      </c>
      <c r="O11585">
        <v>62.5</v>
      </c>
      <c r="P11585">
        <v>69</v>
      </c>
      <c r="Q11585">
        <v>62.5</v>
      </c>
      <c r="R11585">
        <v>67.83</v>
      </c>
      <c r="S11585">
        <v>68</v>
      </c>
      <c r="T11585">
        <v>62.08</v>
      </c>
      <c r="V11585">
        <v>67.819999999999993</v>
      </c>
      <c r="Y11585">
        <v>146531</v>
      </c>
      <c r="Z11585">
        <v>9820540.6300000008</v>
      </c>
      <c r="AA11585">
        <v>1959</v>
      </c>
      <c r="AB11585" t="s">
        <v>41</v>
      </c>
      <c r="AC11585">
        <v>1</v>
      </c>
    </row>
    <row r="11586" spans="1:29">
      <c r="A11586">
        <v>46044</v>
      </c>
      <c r="B11586">
        <v>46044</v>
      </c>
      <c r="C11586" t="s">
        <v>34</v>
      </c>
      <c r="D11586" t="s">
        <v>35</v>
      </c>
      <c r="E11586" t="s">
        <v>36</v>
      </c>
      <c r="F11586">
        <v>7463</v>
      </c>
      <c r="G11586" t="s">
        <v>5969</v>
      </c>
      <c r="H11586" t="s">
        <v>5970</v>
      </c>
      <c r="I11586" t="s">
        <v>160</v>
      </c>
      <c r="N11586" t="s">
        <v>5971</v>
      </c>
      <c r="O11586">
        <v>58.62</v>
      </c>
      <c r="P11586">
        <v>61</v>
      </c>
      <c r="Q11586">
        <v>58.53</v>
      </c>
      <c r="R11586">
        <v>60.48</v>
      </c>
      <c r="S11586">
        <v>60.5</v>
      </c>
      <c r="T11586">
        <v>58.3</v>
      </c>
      <c r="V11586">
        <v>60.48</v>
      </c>
      <c r="Y11586">
        <v>19815</v>
      </c>
      <c r="Z11586">
        <v>1181665.78</v>
      </c>
      <c r="AA11586">
        <v>381</v>
      </c>
      <c r="AB11586" t="s">
        <v>41</v>
      </c>
      <c r="AC11586">
        <v>1</v>
      </c>
    </row>
    <row r="11587" spans="1:29">
      <c r="A11587">
        <v>46044</v>
      </c>
      <c r="B11587">
        <v>46044</v>
      </c>
      <c r="C11587" t="s">
        <v>34</v>
      </c>
      <c r="D11587" t="s">
        <v>35</v>
      </c>
      <c r="E11587" t="s">
        <v>36</v>
      </c>
      <c r="F11587">
        <v>13796</v>
      </c>
      <c r="G11587" t="s">
        <v>5972</v>
      </c>
      <c r="H11587" t="s">
        <v>5973</v>
      </c>
      <c r="I11587" t="s">
        <v>160</v>
      </c>
      <c r="N11587" t="s">
        <v>5974</v>
      </c>
      <c r="O11587">
        <v>55.27</v>
      </c>
      <c r="P11587">
        <v>56.49</v>
      </c>
      <c r="Q11587">
        <v>55.02</v>
      </c>
      <c r="R11587">
        <v>55.51</v>
      </c>
      <c r="S11587">
        <v>55.3</v>
      </c>
      <c r="T11587">
        <v>55.27</v>
      </c>
      <c r="V11587">
        <v>55.51</v>
      </c>
      <c r="Y11587">
        <v>138148</v>
      </c>
      <c r="Z11587">
        <v>7677854.1100000003</v>
      </c>
      <c r="AA11587">
        <v>1891</v>
      </c>
      <c r="AB11587" t="s">
        <v>41</v>
      </c>
      <c r="AC11587">
        <v>1</v>
      </c>
    </row>
    <row r="11588" spans="1:29">
      <c r="A11588">
        <v>46044</v>
      </c>
      <c r="B11588">
        <v>46044</v>
      </c>
      <c r="C11588" t="s">
        <v>34</v>
      </c>
      <c r="D11588" t="s">
        <v>35</v>
      </c>
      <c r="E11588" t="s">
        <v>36</v>
      </c>
      <c r="F11588">
        <v>19061</v>
      </c>
      <c r="G11588" t="s">
        <v>5975</v>
      </c>
      <c r="H11588" t="s">
        <v>5976</v>
      </c>
      <c r="I11588" t="s">
        <v>160</v>
      </c>
      <c r="N11588" t="s">
        <v>5977</v>
      </c>
      <c r="O11588">
        <v>300</v>
      </c>
      <c r="P11588">
        <v>303.5</v>
      </c>
      <c r="Q11588">
        <v>292.8</v>
      </c>
      <c r="R11588">
        <v>300.2</v>
      </c>
      <c r="S11588">
        <v>299.45</v>
      </c>
      <c r="T11588">
        <v>298.55</v>
      </c>
      <c r="V11588">
        <v>300.2</v>
      </c>
      <c r="Y11588">
        <v>3353520</v>
      </c>
      <c r="Z11588">
        <v>999001302.89999998</v>
      </c>
      <c r="AA11588">
        <v>37447</v>
      </c>
      <c r="AB11588" t="s">
        <v>41</v>
      </c>
      <c r="AC11588">
        <v>1</v>
      </c>
    </row>
    <row r="11589" spans="1:29">
      <c r="A11589">
        <v>46044</v>
      </c>
      <c r="B11589">
        <v>46044</v>
      </c>
      <c r="C11589" t="s">
        <v>34</v>
      </c>
      <c r="D11589" t="s">
        <v>35</v>
      </c>
      <c r="E11589" t="s">
        <v>36</v>
      </c>
      <c r="F11589">
        <v>759351</v>
      </c>
      <c r="G11589" t="s">
        <v>5981</v>
      </c>
      <c r="H11589" t="s">
        <v>5982</v>
      </c>
      <c r="I11589" t="s">
        <v>266</v>
      </c>
      <c r="N11589" t="s">
        <v>5983</v>
      </c>
      <c r="O11589">
        <v>74</v>
      </c>
      <c r="P11589">
        <v>74</v>
      </c>
      <c r="Q11589">
        <v>74</v>
      </c>
      <c r="R11589">
        <v>74</v>
      </c>
      <c r="S11589">
        <v>74</v>
      </c>
      <c r="T11589">
        <v>74</v>
      </c>
      <c r="V11589">
        <v>74</v>
      </c>
      <c r="Y11589">
        <v>1600</v>
      </c>
      <c r="Z11589">
        <v>118400</v>
      </c>
      <c r="AA11589">
        <v>1</v>
      </c>
      <c r="AB11589" t="s">
        <v>41</v>
      </c>
      <c r="AC11589">
        <v>1600</v>
      </c>
    </row>
    <row r="11590" spans="1:29">
      <c r="A11590">
        <v>46044</v>
      </c>
      <c r="B11590">
        <v>46044</v>
      </c>
      <c r="C11590" t="s">
        <v>34</v>
      </c>
      <c r="D11590" t="s">
        <v>35</v>
      </c>
      <c r="E11590" t="s">
        <v>36</v>
      </c>
      <c r="F11590">
        <v>25597</v>
      </c>
      <c r="G11590" t="s">
        <v>5984</v>
      </c>
      <c r="H11590" t="s">
        <v>5985</v>
      </c>
      <c r="I11590" t="s">
        <v>160</v>
      </c>
      <c r="N11590" t="s">
        <v>5986</v>
      </c>
      <c r="O11590">
        <v>132</v>
      </c>
      <c r="P11590">
        <v>136.72999999999999</v>
      </c>
      <c r="Q11590">
        <v>132</v>
      </c>
      <c r="R11590">
        <v>133.57</v>
      </c>
      <c r="S11590">
        <v>132.69999999999999</v>
      </c>
      <c r="T11590">
        <v>131.97999999999999</v>
      </c>
      <c r="V11590">
        <v>133.6</v>
      </c>
      <c r="Y11590">
        <v>89105</v>
      </c>
      <c r="Z11590">
        <v>11853439.52</v>
      </c>
      <c r="AA11590">
        <v>653</v>
      </c>
      <c r="AB11590" t="s">
        <v>41</v>
      </c>
      <c r="AC11590">
        <v>1</v>
      </c>
    </row>
    <row r="11591" spans="1:29">
      <c r="A11591">
        <v>46044</v>
      </c>
      <c r="B11591">
        <v>46044</v>
      </c>
      <c r="C11591" t="s">
        <v>34</v>
      </c>
      <c r="D11591" t="s">
        <v>35</v>
      </c>
      <c r="E11591" t="s">
        <v>36</v>
      </c>
      <c r="F11591">
        <v>24823</v>
      </c>
      <c r="G11591" t="s">
        <v>5990</v>
      </c>
      <c r="H11591" t="s">
        <v>5991</v>
      </c>
      <c r="I11591" t="s">
        <v>160</v>
      </c>
      <c r="N11591" t="s">
        <v>5992</v>
      </c>
      <c r="O11591">
        <v>169</v>
      </c>
      <c r="P11591">
        <v>173.25</v>
      </c>
      <c r="Q11591">
        <v>163.30000000000001</v>
      </c>
      <c r="R11591">
        <v>171.06</v>
      </c>
      <c r="S11591">
        <v>173.2</v>
      </c>
      <c r="T11591">
        <v>165.78</v>
      </c>
      <c r="V11591">
        <v>170.6</v>
      </c>
      <c r="Y11591">
        <v>33858</v>
      </c>
      <c r="Z11591">
        <v>5652677.4500000002</v>
      </c>
      <c r="AA11591">
        <v>983</v>
      </c>
      <c r="AB11591" t="s">
        <v>41</v>
      </c>
      <c r="AC11591">
        <v>1</v>
      </c>
    </row>
    <row r="11592" spans="1:29">
      <c r="A11592">
        <v>46044</v>
      </c>
      <c r="B11592">
        <v>46044</v>
      </c>
      <c r="C11592" t="s">
        <v>34</v>
      </c>
      <c r="D11592" t="s">
        <v>35</v>
      </c>
      <c r="E11592" t="s">
        <v>36</v>
      </c>
      <c r="F11592">
        <v>758748</v>
      </c>
      <c r="G11592" t="s">
        <v>5993</v>
      </c>
      <c r="H11592" t="s">
        <v>5994</v>
      </c>
      <c r="I11592" t="s">
        <v>160</v>
      </c>
      <c r="N11592" t="s">
        <v>5995</v>
      </c>
      <c r="O11592">
        <v>323.10000000000002</v>
      </c>
      <c r="P11592">
        <v>325.5</v>
      </c>
      <c r="Q11592">
        <v>301</v>
      </c>
      <c r="R11592">
        <v>309.8</v>
      </c>
      <c r="S11592">
        <v>315</v>
      </c>
      <c r="T11592">
        <v>320.8</v>
      </c>
      <c r="V11592">
        <v>309.75</v>
      </c>
      <c r="Y11592">
        <v>279180</v>
      </c>
      <c r="Z11592">
        <v>86425764.549999997</v>
      </c>
      <c r="AA11592">
        <v>3444</v>
      </c>
      <c r="AB11592" t="s">
        <v>41</v>
      </c>
      <c r="AC11592">
        <v>1</v>
      </c>
    </row>
    <row r="11593" spans="1:29">
      <c r="A11593">
        <v>46044</v>
      </c>
      <c r="B11593">
        <v>46044</v>
      </c>
      <c r="C11593" t="s">
        <v>34</v>
      </c>
      <c r="D11593" t="s">
        <v>35</v>
      </c>
      <c r="E11593" t="s">
        <v>36</v>
      </c>
      <c r="F11593">
        <v>19134</v>
      </c>
      <c r="G11593" t="s">
        <v>5996</v>
      </c>
      <c r="H11593" t="s">
        <v>5997</v>
      </c>
      <c r="I11593" t="s">
        <v>266</v>
      </c>
      <c r="N11593" t="s">
        <v>5998</v>
      </c>
      <c r="O11593">
        <v>49.95</v>
      </c>
      <c r="P11593">
        <v>50.1</v>
      </c>
      <c r="Q11593">
        <v>49.95</v>
      </c>
      <c r="R11593">
        <v>50</v>
      </c>
      <c r="S11593">
        <v>50.1</v>
      </c>
      <c r="T11593">
        <v>47.85</v>
      </c>
      <c r="V11593">
        <v>50</v>
      </c>
      <c r="Y11593">
        <v>3200</v>
      </c>
      <c r="Z11593">
        <v>160080</v>
      </c>
      <c r="AA11593">
        <v>2</v>
      </c>
      <c r="AB11593" t="s">
        <v>41</v>
      </c>
      <c r="AC11593">
        <v>1600</v>
      </c>
    </row>
    <row r="11594" spans="1:29">
      <c r="A11594">
        <v>46044</v>
      </c>
      <c r="B11594">
        <v>46044</v>
      </c>
      <c r="C11594" t="s">
        <v>34</v>
      </c>
      <c r="D11594" t="s">
        <v>35</v>
      </c>
      <c r="E11594" t="s">
        <v>36</v>
      </c>
      <c r="F11594">
        <v>2106</v>
      </c>
      <c r="G11594" t="s">
        <v>5999</v>
      </c>
      <c r="H11594" t="s">
        <v>6000</v>
      </c>
      <c r="I11594" t="s">
        <v>160</v>
      </c>
      <c r="N11594" t="s">
        <v>6001</v>
      </c>
      <c r="O11594">
        <v>740.7</v>
      </c>
      <c r="P11594">
        <v>756.45</v>
      </c>
      <c r="Q11594">
        <v>740.5</v>
      </c>
      <c r="R11594">
        <v>748.35</v>
      </c>
      <c r="S11594">
        <v>750</v>
      </c>
      <c r="T11594">
        <v>736.7</v>
      </c>
      <c r="V11594">
        <v>748.35</v>
      </c>
      <c r="Y11594">
        <v>23330</v>
      </c>
      <c r="Z11594">
        <v>17491216.75</v>
      </c>
      <c r="AA11594">
        <v>1965</v>
      </c>
      <c r="AB11594" t="s">
        <v>41</v>
      </c>
      <c r="AC11594">
        <v>1</v>
      </c>
    </row>
    <row r="11595" spans="1:29">
      <c r="A11595">
        <v>46044</v>
      </c>
      <c r="B11595">
        <v>46044</v>
      </c>
      <c r="C11595" t="s">
        <v>34</v>
      </c>
      <c r="D11595" t="s">
        <v>35</v>
      </c>
      <c r="E11595" t="s">
        <v>36</v>
      </c>
      <c r="F11595">
        <v>11820</v>
      </c>
      <c r="G11595" t="s">
        <v>6002</v>
      </c>
      <c r="H11595" t="s">
        <v>6003</v>
      </c>
      <c r="I11595" t="s">
        <v>182</v>
      </c>
      <c r="N11595" t="s">
        <v>6004</v>
      </c>
      <c r="O11595">
        <v>46.76</v>
      </c>
      <c r="P11595">
        <v>46.76</v>
      </c>
      <c r="Q11595">
        <v>46.76</v>
      </c>
      <c r="R11595">
        <v>46.76</v>
      </c>
      <c r="S11595">
        <v>46.76</v>
      </c>
      <c r="T11595">
        <v>49.22</v>
      </c>
      <c r="V11595">
        <v>46.79</v>
      </c>
      <c r="Y11595">
        <v>22341</v>
      </c>
      <c r="Z11595">
        <v>1044665.16</v>
      </c>
      <c r="AA11595">
        <v>329</v>
      </c>
      <c r="AB11595" t="s">
        <v>41</v>
      </c>
      <c r="AC11595">
        <v>1</v>
      </c>
    </row>
    <row r="11596" spans="1:29">
      <c r="A11596">
        <v>46044</v>
      </c>
      <c r="B11596">
        <v>46044</v>
      </c>
      <c r="C11596" t="s">
        <v>34</v>
      </c>
      <c r="D11596" t="s">
        <v>35</v>
      </c>
      <c r="E11596" t="s">
        <v>36</v>
      </c>
      <c r="F11596">
        <v>1593</v>
      </c>
      <c r="G11596" t="s">
        <v>6005</v>
      </c>
      <c r="H11596" t="s">
        <v>6006</v>
      </c>
      <c r="I11596" t="s">
        <v>160</v>
      </c>
      <c r="N11596" t="s">
        <v>6007</v>
      </c>
      <c r="O11596">
        <v>12.25</v>
      </c>
      <c r="P11596">
        <v>12.96</v>
      </c>
      <c r="Q11596">
        <v>12.25</v>
      </c>
      <c r="R11596">
        <v>12.71</v>
      </c>
      <c r="S11596">
        <v>12.78</v>
      </c>
      <c r="T11596">
        <v>12.38</v>
      </c>
      <c r="V11596">
        <v>12.71</v>
      </c>
      <c r="Y11596">
        <v>678360</v>
      </c>
      <c r="Z11596">
        <v>8552161.0999999996</v>
      </c>
      <c r="AA11596">
        <v>1177</v>
      </c>
      <c r="AB11596" t="s">
        <v>41</v>
      </c>
      <c r="AC11596">
        <v>1</v>
      </c>
    </row>
    <row r="11597" spans="1:29">
      <c r="A11597">
        <v>46044</v>
      </c>
      <c r="B11597">
        <v>46044</v>
      </c>
      <c r="C11597" t="s">
        <v>34</v>
      </c>
      <c r="D11597" t="s">
        <v>35</v>
      </c>
      <c r="E11597" t="s">
        <v>36</v>
      </c>
      <c r="F11597">
        <v>6422</v>
      </c>
      <c r="G11597" t="s">
        <v>6008</v>
      </c>
      <c r="H11597" t="s">
        <v>6009</v>
      </c>
      <c r="I11597" t="s">
        <v>160</v>
      </c>
      <c r="N11597" t="s">
        <v>6010</v>
      </c>
      <c r="O11597">
        <v>438</v>
      </c>
      <c r="P11597">
        <v>452</v>
      </c>
      <c r="Q11597">
        <v>438</v>
      </c>
      <c r="R11597">
        <v>449.15</v>
      </c>
      <c r="S11597">
        <v>452</v>
      </c>
      <c r="T11597">
        <v>436.2</v>
      </c>
      <c r="V11597">
        <v>449.65</v>
      </c>
      <c r="Y11597">
        <v>2008</v>
      </c>
      <c r="Z11597">
        <v>897993.9</v>
      </c>
      <c r="AA11597">
        <v>167</v>
      </c>
      <c r="AB11597" t="s">
        <v>41</v>
      </c>
      <c r="AC11597">
        <v>1</v>
      </c>
    </row>
    <row r="11598" spans="1:29">
      <c r="A11598">
        <v>46044</v>
      </c>
      <c r="B11598">
        <v>46044</v>
      </c>
      <c r="C11598" t="s">
        <v>34</v>
      </c>
      <c r="D11598" t="s">
        <v>35</v>
      </c>
      <c r="E11598" t="s">
        <v>36</v>
      </c>
      <c r="F11598">
        <v>759169</v>
      </c>
      <c r="G11598" t="s">
        <v>11343</v>
      </c>
      <c r="H11598" t="s">
        <v>6015</v>
      </c>
      <c r="I11598" t="s">
        <v>160</v>
      </c>
      <c r="N11598" t="s">
        <v>6016</v>
      </c>
      <c r="O11598">
        <v>280.45</v>
      </c>
      <c r="P11598">
        <v>281.5</v>
      </c>
      <c r="Q11598">
        <v>275</v>
      </c>
      <c r="R11598">
        <v>277.95</v>
      </c>
      <c r="S11598">
        <v>277.60000000000002</v>
      </c>
      <c r="T11598">
        <v>280.45</v>
      </c>
      <c r="V11598">
        <v>277.95</v>
      </c>
      <c r="Y11598">
        <v>111333</v>
      </c>
      <c r="Z11598">
        <v>31074000.149999999</v>
      </c>
      <c r="AA11598">
        <v>1232</v>
      </c>
      <c r="AB11598" t="s">
        <v>41</v>
      </c>
      <c r="AC11598">
        <v>1</v>
      </c>
    </row>
    <row r="11599" spans="1:29">
      <c r="A11599">
        <v>46044</v>
      </c>
      <c r="B11599">
        <v>46044</v>
      </c>
      <c r="C11599" t="s">
        <v>34</v>
      </c>
      <c r="D11599" t="s">
        <v>35</v>
      </c>
      <c r="E11599" t="s">
        <v>36</v>
      </c>
      <c r="F11599">
        <v>24629</v>
      </c>
      <c r="G11599" t="s">
        <v>11344</v>
      </c>
      <c r="H11599" t="s">
        <v>11345</v>
      </c>
      <c r="I11599" t="s">
        <v>266</v>
      </c>
      <c r="N11599" t="s">
        <v>11346</v>
      </c>
      <c r="O11599">
        <v>16.7</v>
      </c>
      <c r="P11599">
        <v>16.7</v>
      </c>
      <c r="Q11599">
        <v>16.05</v>
      </c>
      <c r="R11599">
        <v>16.05</v>
      </c>
      <c r="S11599">
        <v>16.05</v>
      </c>
      <c r="T11599">
        <v>16.7</v>
      </c>
      <c r="V11599">
        <v>16.05</v>
      </c>
      <c r="Y11599">
        <v>4000</v>
      </c>
      <c r="Z11599">
        <v>65500</v>
      </c>
      <c r="AA11599">
        <v>2</v>
      </c>
      <c r="AB11599" t="s">
        <v>41</v>
      </c>
      <c r="AC11599">
        <v>2000</v>
      </c>
    </row>
    <row r="11600" spans="1:29">
      <c r="A11600">
        <v>46044</v>
      </c>
      <c r="B11600">
        <v>46044</v>
      </c>
      <c r="C11600" t="s">
        <v>34</v>
      </c>
      <c r="D11600" t="s">
        <v>35</v>
      </c>
      <c r="E11600" t="s">
        <v>36</v>
      </c>
      <c r="F11600">
        <v>15380</v>
      </c>
      <c r="G11600" t="s">
        <v>6023</v>
      </c>
      <c r="H11600" t="s">
        <v>6024</v>
      </c>
      <c r="I11600" t="s">
        <v>160</v>
      </c>
      <c r="N11600" t="s">
        <v>6025</v>
      </c>
      <c r="O11600">
        <v>2111</v>
      </c>
      <c r="P11600">
        <v>2151.9</v>
      </c>
      <c r="Q11600">
        <v>2104.6</v>
      </c>
      <c r="R11600">
        <v>2147</v>
      </c>
      <c r="S11600">
        <v>2150</v>
      </c>
      <c r="T11600">
        <v>2099.1</v>
      </c>
      <c r="V11600">
        <v>2147</v>
      </c>
      <c r="Y11600">
        <v>429287</v>
      </c>
      <c r="Z11600">
        <v>917505383</v>
      </c>
      <c r="AA11600">
        <v>27471</v>
      </c>
      <c r="AB11600" t="s">
        <v>41</v>
      </c>
      <c r="AC11600">
        <v>1</v>
      </c>
    </row>
    <row r="11601" spans="1:29">
      <c r="A11601">
        <v>46044</v>
      </c>
      <c r="B11601">
        <v>46044</v>
      </c>
      <c r="C11601" t="s">
        <v>34</v>
      </c>
      <c r="D11601" t="s">
        <v>35</v>
      </c>
      <c r="E11601" t="s">
        <v>36</v>
      </c>
      <c r="F11601">
        <v>19015</v>
      </c>
      <c r="G11601" t="s">
        <v>6026</v>
      </c>
      <c r="H11601" t="s">
        <v>6027</v>
      </c>
      <c r="I11601" t="s">
        <v>160</v>
      </c>
      <c r="N11601" t="s">
        <v>6028</v>
      </c>
      <c r="O11601">
        <v>167.4</v>
      </c>
      <c r="P11601">
        <v>172</v>
      </c>
      <c r="Q11601">
        <v>165.28</v>
      </c>
      <c r="R11601">
        <v>169.71</v>
      </c>
      <c r="S11601">
        <v>172</v>
      </c>
      <c r="T11601">
        <v>166.94</v>
      </c>
      <c r="V11601">
        <v>169.7</v>
      </c>
      <c r="Y11601">
        <v>35044</v>
      </c>
      <c r="Z11601">
        <v>5901846.9199999999</v>
      </c>
      <c r="AA11601">
        <v>852</v>
      </c>
      <c r="AB11601" t="s">
        <v>41</v>
      </c>
      <c r="AC11601">
        <v>1</v>
      </c>
    </row>
    <row r="11602" spans="1:29">
      <c r="A11602">
        <v>46044</v>
      </c>
      <c r="B11602">
        <v>46044</v>
      </c>
      <c r="C11602" t="s">
        <v>34</v>
      </c>
      <c r="D11602" t="s">
        <v>35</v>
      </c>
      <c r="E11602" t="s">
        <v>36</v>
      </c>
      <c r="F11602">
        <v>13760</v>
      </c>
      <c r="G11602" t="s">
        <v>6029</v>
      </c>
      <c r="H11602" t="s">
        <v>6030</v>
      </c>
      <c r="I11602" t="s">
        <v>182</v>
      </c>
      <c r="N11602" t="s">
        <v>6031</v>
      </c>
      <c r="O11602">
        <v>218</v>
      </c>
      <c r="P11602">
        <v>227.99</v>
      </c>
      <c r="Q11602">
        <v>212.55</v>
      </c>
      <c r="R11602">
        <v>225.27</v>
      </c>
      <c r="S11602">
        <v>225.5</v>
      </c>
      <c r="T11602">
        <v>219.86</v>
      </c>
      <c r="V11602">
        <v>225.3</v>
      </c>
      <c r="Y11602">
        <v>10532</v>
      </c>
      <c r="Z11602">
        <v>2341473.4500000002</v>
      </c>
      <c r="AA11602">
        <v>82</v>
      </c>
      <c r="AB11602" t="s">
        <v>41</v>
      </c>
      <c r="AC11602">
        <v>1</v>
      </c>
    </row>
    <row r="11603" spans="1:29">
      <c r="A11603">
        <v>46044</v>
      </c>
      <c r="B11603">
        <v>46044</v>
      </c>
      <c r="C11603" t="s">
        <v>34</v>
      </c>
      <c r="D11603" t="s">
        <v>35</v>
      </c>
      <c r="E11603" t="s">
        <v>36</v>
      </c>
      <c r="F11603">
        <v>10227</v>
      </c>
      <c r="G11603" t="s">
        <v>6032</v>
      </c>
      <c r="H11603" t="s">
        <v>6033</v>
      </c>
      <c r="I11603" t="s">
        <v>160</v>
      </c>
      <c r="N11603" t="s">
        <v>6034</v>
      </c>
      <c r="O11603">
        <v>1100.9000000000001</v>
      </c>
      <c r="P11603">
        <v>1120</v>
      </c>
      <c r="Q11603">
        <v>1060.5999999999999</v>
      </c>
      <c r="R11603">
        <v>1075.8</v>
      </c>
      <c r="S11603">
        <v>1082</v>
      </c>
      <c r="T11603">
        <v>1090.5999999999999</v>
      </c>
      <c r="V11603">
        <v>1075.75</v>
      </c>
      <c r="Y11603">
        <v>144147</v>
      </c>
      <c r="Z11603">
        <v>156135787.69999999</v>
      </c>
      <c r="AA11603">
        <v>13147</v>
      </c>
      <c r="AB11603" t="s">
        <v>41</v>
      </c>
      <c r="AC11603">
        <v>1</v>
      </c>
    </row>
    <row r="11604" spans="1:29">
      <c r="A11604">
        <v>46044</v>
      </c>
      <c r="B11604">
        <v>46044</v>
      </c>
      <c r="C11604" t="s">
        <v>34</v>
      </c>
      <c r="D11604" t="s">
        <v>35</v>
      </c>
      <c r="E11604" t="s">
        <v>36</v>
      </c>
      <c r="F11604">
        <v>13572</v>
      </c>
      <c r="G11604" t="s">
        <v>6035</v>
      </c>
      <c r="H11604" t="s">
        <v>6036</v>
      </c>
      <c r="I11604" t="s">
        <v>160</v>
      </c>
      <c r="N11604" t="s">
        <v>6037</v>
      </c>
      <c r="O11604">
        <v>14.94</v>
      </c>
      <c r="P11604">
        <v>15.4</v>
      </c>
      <c r="Q11604">
        <v>14.52</v>
      </c>
      <c r="R11604">
        <v>15.24</v>
      </c>
      <c r="S11604">
        <v>15.4</v>
      </c>
      <c r="T11604">
        <v>14.94</v>
      </c>
      <c r="V11604">
        <v>15.22</v>
      </c>
      <c r="Y11604">
        <v>1521</v>
      </c>
      <c r="Z11604">
        <v>22674.66</v>
      </c>
      <c r="AA11604">
        <v>67</v>
      </c>
      <c r="AB11604" t="s">
        <v>41</v>
      </c>
      <c r="AC11604">
        <v>1</v>
      </c>
    </row>
    <row r="11605" spans="1:29">
      <c r="A11605">
        <v>46044</v>
      </c>
      <c r="B11605">
        <v>46044</v>
      </c>
      <c r="C11605" t="s">
        <v>34</v>
      </c>
      <c r="D11605" t="s">
        <v>35</v>
      </c>
      <c r="E11605" t="s">
        <v>36</v>
      </c>
      <c r="F11605">
        <v>2112</v>
      </c>
      <c r="G11605" t="s">
        <v>6038</v>
      </c>
      <c r="H11605" t="s">
        <v>6039</v>
      </c>
      <c r="I11605" t="s">
        <v>160</v>
      </c>
      <c r="N11605" t="s">
        <v>6040</v>
      </c>
      <c r="O11605">
        <v>38.53</v>
      </c>
      <c r="P11605">
        <v>40.49</v>
      </c>
      <c r="Q11605">
        <v>38.5</v>
      </c>
      <c r="R11605">
        <v>38.880000000000003</v>
      </c>
      <c r="S11605">
        <v>38.950000000000003</v>
      </c>
      <c r="T11605">
        <v>38.29</v>
      </c>
      <c r="V11605">
        <v>38.880000000000003</v>
      </c>
      <c r="Y11605">
        <v>19499</v>
      </c>
      <c r="Z11605">
        <v>760288.08</v>
      </c>
      <c r="AA11605">
        <v>136</v>
      </c>
      <c r="AB11605" t="s">
        <v>41</v>
      </c>
      <c r="AC11605">
        <v>1</v>
      </c>
    </row>
    <row r="11606" spans="1:29">
      <c r="A11606">
        <v>46044</v>
      </c>
      <c r="B11606">
        <v>46044</v>
      </c>
      <c r="C11606" t="s">
        <v>34</v>
      </c>
      <c r="D11606" t="s">
        <v>35</v>
      </c>
      <c r="E11606" t="s">
        <v>36</v>
      </c>
      <c r="F11606">
        <v>18659</v>
      </c>
      <c r="G11606" t="s">
        <v>6041</v>
      </c>
      <c r="H11606" t="s">
        <v>6042</v>
      </c>
      <c r="I11606" t="s">
        <v>160</v>
      </c>
      <c r="N11606" t="s">
        <v>6043</v>
      </c>
      <c r="O11606">
        <v>504.25</v>
      </c>
      <c r="P11606">
        <v>511.7</v>
      </c>
      <c r="Q11606">
        <v>492.05</v>
      </c>
      <c r="R11606">
        <v>498.3</v>
      </c>
      <c r="S11606">
        <v>500.4</v>
      </c>
      <c r="T11606">
        <v>500.4</v>
      </c>
      <c r="V11606">
        <v>498.3</v>
      </c>
      <c r="Y11606">
        <v>41374</v>
      </c>
      <c r="Z11606">
        <v>20649231.350000001</v>
      </c>
      <c r="AA11606">
        <v>1519</v>
      </c>
      <c r="AB11606" t="s">
        <v>41</v>
      </c>
      <c r="AC11606">
        <v>1</v>
      </c>
    </row>
    <row r="11607" spans="1:29">
      <c r="A11607">
        <v>46044</v>
      </c>
      <c r="B11607">
        <v>46044</v>
      </c>
      <c r="C11607" t="s">
        <v>34</v>
      </c>
      <c r="D11607" t="s">
        <v>35</v>
      </c>
      <c r="E11607" t="s">
        <v>36</v>
      </c>
      <c r="F11607">
        <v>760453</v>
      </c>
      <c r="G11607" t="s">
        <v>6044</v>
      </c>
      <c r="H11607" t="s">
        <v>6045</v>
      </c>
      <c r="I11607" t="s">
        <v>266</v>
      </c>
      <c r="N11607" t="s">
        <v>6046</v>
      </c>
      <c r="O11607">
        <v>51</v>
      </c>
      <c r="P11607">
        <v>51</v>
      </c>
      <c r="Q11607">
        <v>48.25</v>
      </c>
      <c r="R11607">
        <v>48.6</v>
      </c>
      <c r="S11607">
        <v>48.8</v>
      </c>
      <c r="T11607">
        <v>50.6</v>
      </c>
      <c r="V11607">
        <v>48.6</v>
      </c>
      <c r="Y11607">
        <v>24000</v>
      </c>
      <c r="Z11607">
        <v>1181520</v>
      </c>
      <c r="AA11607">
        <v>16</v>
      </c>
      <c r="AB11607" t="s">
        <v>41</v>
      </c>
      <c r="AC11607">
        <v>1200</v>
      </c>
    </row>
    <row r="11608" spans="1:29">
      <c r="A11608">
        <v>46044</v>
      </c>
      <c r="B11608">
        <v>46044</v>
      </c>
      <c r="C11608" t="s">
        <v>34</v>
      </c>
      <c r="D11608" t="s">
        <v>35</v>
      </c>
      <c r="E11608" t="s">
        <v>36</v>
      </c>
      <c r="F11608">
        <v>18773</v>
      </c>
      <c r="G11608" t="s">
        <v>6047</v>
      </c>
      <c r="H11608" t="s">
        <v>6048</v>
      </c>
      <c r="I11608" t="s">
        <v>266</v>
      </c>
      <c r="N11608" t="s">
        <v>6049</v>
      </c>
      <c r="O11608">
        <v>32</v>
      </c>
      <c r="P11608">
        <v>33.4</v>
      </c>
      <c r="Q11608">
        <v>31.35</v>
      </c>
      <c r="R11608">
        <v>33</v>
      </c>
      <c r="S11608">
        <v>33</v>
      </c>
      <c r="T11608">
        <v>33</v>
      </c>
      <c r="V11608">
        <v>33</v>
      </c>
      <c r="Y11608">
        <v>7500</v>
      </c>
      <c r="Z11608">
        <v>242625</v>
      </c>
      <c r="AA11608">
        <v>5</v>
      </c>
      <c r="AB11608" t="s">
        <v>41</v>
      </c>
      <c r="AC11608">
        <v>1500</v>
      </c>
    </row>
    <row r="11609" spans="1:29">
      <c r="A11609">
        <v>46044</v>
      </c>
      <c r="B11609">
        <v>46044</v>
      </c>
      <c r="C11609" t="s">
        <v>34</v>
      </c>
      <c r="D11609" t="s">
        <v>35</v>
      </c>
      <c r="E11609" t="s">
        <v>36</v>
      </c>
      <c r="F11609">
        <v>4067</v>
      </c>
      <c r="G11609" t="s">
        <v>6050</v>
      </c>
      <c r="H11609" t="s">
        <v>6051</v>
      </c>
      <c r="I11609" t="s">
        <v>160</v>
      </c>
      <c r="N11609" t="s">
        <v>6052</v>
      </c>
      <c r="O11609">
        <v>750</v>
      </c>
      <c r="P11609">
        <v>757.45</v>
      </c>
      <c r="Q11609">
        <v>747</v>
      </c>
      <c r="R11609">
        <v>751.75</v>
      </c>
      <c r="S11609">
        <v>751</v>
      </c>
      <c r="T11609">
        <v>747.95</v>
      </c>
      <c r="V11609">
        <v>751.75</v>
      </c>
      <c r="Y11609">
        <v>2527936</v>
      </c>
      <c r="Z11609">
        <v>1903160443.8</v>
      </c>
      <c r="AA11609">
        <v>37872</v>
      </c>
      <c r="AB11609" t="s">
        <v>41</v>
      </c>
      <c r="AC11609">
        <v>1</v>
      </c>
    </row>
    <row r="11610" spans="1:29">
      <c r="A11610">
        <v>46044</v>
      </c>
      <c r="B11610">
        <v>46044</v>
      </c>
      <c r="C11610" t="s">
        <v>34</v>
      </c>
      <c r="D11610" t="s">
        <v>35</v>
      </c>
      <c r="E11610" t="s">
        <v>36</v>
      </c>
      <c r="F11610">
        <v>1328</v>
      </c>
      <c r="G11610" t="s">
        <v>6053</v>
      </c>
      <c r="H11610" t="s">
        <v>6054</v>
      </c>
      <c r="I11610" t="s">
        <v>160</v>
      </c>
      <c r="N11610" t="s">
        <v>6055</v>
      </c>
      <c r="O11610">
        <v>180</v>
      </c>
      <c r="P11610">
        <v>184</v>
      </c>
      <c r="Q11610">
        <v>178</v>
      </c>
      <c r="R11610">
        <v>182.18</v>
      </c>
      <c r="S11610">
        <v>182.36</v>
      </c>
      <c r="T11610">
        <v>175.96</v>
      </c>
      <c r="V11610">
        <v>182.18</v>
      </c>
      <c r="Y11610">
        <v>181860</v>
      </c>
      <c r="Z11610">
        <v>32818973.949999999</v>
      </c>
      <c r="AA11610">
        <v>4734</v>
      </c>
      <c r="AB11610" t="s">
        <v>41</v>
      </c>
      <c r="AC11610">
        <v>1</v>
      </c>
    </row>
    <row r="11611" spans="1:29">
      <c r="A11611">
        <v>46044</v>
      </c>
      <c r="B11611">
        <v>46044</v>
      </c>
      <c r="C11611" t="s">
        <v>34</v>
      </c>
      <c r="D11611" t="s">
        <v>35</v>
      </c>
      <c r="E11611" t="s">
        <v>36</v>
      </c>
      <c r="F11611">
        <v>20414</v>
      </c>
      <c r="G11611" t="s">
        <v>11347</v>
      </c>
      <c r="H11611" t="s">
        <v>11348</v>
      </c>
      <c r="I11611" t="s">
        <v>327</v>
      </c>
      <c r="N11611" t="s">
        <v>11349</v>
      </c>
      <c r="O11611">
        <v>17.2</v>
      </c>
      <c r="P11611">
        <v>17.2</v>
      </c>
      <c r="Q11611">
        <v>17.2</v>
      </c>
      <c r="R11611">
        <v>17.2</v>
      </c>
      <c r="S11611">
        <v>17.2</v>
      </c>
      <c r="T11611">
        <v>18.05</v>
      </c>
      <c r="V11611">
        <v>17.2</v>
      </c>
      <c r="Y11611">
        <v>4000</v>
      </c>
      <c r="Z11611">
        <v>68800</v>
      </c>
      <c r="AA11611">
        <v>1</v>
      </c>
      <c r="AB11611" t="s">
        <v>41</v>
      </c>
      <c r="AC11611">
        <v>4000</v>
      </c>
    </row>
    <row r="11612" spans="1:29">
      <c r="A11612">
        <v>46044</v>
      </c>
      <c r="B11612">
        <v>46044</v>
      </c>
      <c r="C11612" t="s">
        <v>34</v>
      </c>
      <c r="D11612" t="s">
        <v>35</v>
      </c>
      <c r="E11612" t="s">
        <v>36</v>
      </c>
      <c r="F11612">
        <v>760204</v>
      </c>
      <c r="G11612" t="s">
        <v>6056</v>
      </c>
      <c r="H11612" t="s">
        <v>6057</v>
      </c>
      <c r="I11612" t="s">
        <v>160</v>
      </c>
      <c r="N11612" t="s">
        <v>6058</v>
      </c>
      <c r="O11612">
        <v>137.05000000000001</v>
      </c>
      <c r="P11612">
        <v>138.25</v>
      </c>
      <c r="Q11612">
        <v>135.30000000000001</v>
      </c>
      <c r="R11612">
        <v>137.13999999999999</v>
      </c>
      <c r="S11612">
        <v>137</v>
      </c>
      <c r="T11612">
        <v>134.13</v>
      </c>
      <c r="V11612">
        <v>137.15</v>
      </c>
      <c r="Y11612">
        <v>171047</v>
      </c>
      <c r="Z11612">
        <v>23479105.879999999</v>
      </c>
      <c r="AA11612">
        <v>1726</v>
      </c>
      <c r="AB11612" t="s">
        <v>41</v>
      </c>
      <c r="AC11612">
        <v>1</v>
      </c>
    </row>
    <row r="11613" spans="1:29">
      <c r="A11613">
        <v>46044</v>
      </c>
      <c r="B11613">
        <v>46044</v>
      </c>
      <c r="C11613" t="s">
        <v>34</v>
      </c>
      <c r="D11613" t="s">
        <v>35</v>
      </c>
      <c r="E11613" t="s">
        <v>36</v>
      </c>
      <c r="F11613">
        <v>10579</v>
      </c>
      <c r="G11613" t="s">
        <v>6059</v>
      </c>
      <c r="H11613" t="s">
        <v>6060</v>
      </c>
      <c r="I11613" t="s">
        <v>160</v>
      </c>
      <c r="N11613" t="s">
        <v>6061</v>
      </c>
      <c r="O11613">
        <v>171.24</v>
      </c>
      <c r="P11613">
        <v>173.69</v>
      </c>
      <c r="Q11613">
        <v>167.81</v>
      </c>
      <c r="R11613">
        <v>169.8</v>
      </c>
      <c r="S11613">
        <v>172</v>
      </c>
      <c r="T11613">
        <v>168.77</v>
      </c>
      <c r="V11613">
        <v>169.8</v>
      </c>
      <c r="Y11613">
        <v>824669</v>
      </c>
      <c r="Z11613">
        <v>140213994.24000001</v>
      </c>
      <c r="AA11613">
        <v>37496</v>
      </c>
      <c r="AB11613" t="s">
        <v>41</v>
      </c>
      <c r="AC11613">
        <v>1</v>
      </c>
    </row>
    <row r="11614" spans="1:29">
      <c r="A11614">
        <v>46044</v>
      </c>
      <c r="B11614">
        <v>46044</v>
      </c>
      <c r="C11614" t="s">
        <v>34</v>
      </c>
      <c r="D11614" t="s">
        <v>35</v>
      </c>
      <c r="E11614" t="s">
        <v>36</v>
      </c>
      <c r="F11614">
        <v>10999</v>
      </c>
      <c r="G11614" t="s">
        <v>6068</v>
      </c>
      <c r="H11614" t="s">
        <v>6069</v>
      </c>
      <c r="I11614" t="s">
        <v>160</v>
      </c>
      <c r="N11614" t="s">
        <v>6070</v>
      </c>
      <c r="O11614">
        <v>15950</v>
      </c>
      <c r="P11614">
        <v>15971</v>
      </c>
      <c r="Q11614">
        <v>15714</v>
      </c>
      <c r="R11614">
        <v>15765</v>
      </c>
      <c r="S11614">
        <v>15735</v>
      </c>
      <c r="T11614">
        <v>15770</v>
      </c>
      <c r="V11614">
        <v>15765</v>
      </c>
      <c r="Y11614">
        <v>352320</v>
      </c>
      <c r="Z11614">
        <v>5571273372</v>
      </c>
      <c r="AA11614">
        <v>57179</v>
      </c>
      <c r="AB11614" t="s">
        <v>41</v>
      </c>
      <c r="AC11614">
        <v>1</v>
      </c>
    </row>
    <row r="11615" spans="1:29">
      <c r="A11615">
        <v>46044</v>
      </c>
      <c r="B11615">
        <v>46044</v>
      </c>
      <c r="C11615" t="s">
        <v>34</v>
      </c>
      <c r="D11615" t="s">
        <v>35</v>
      </c>
      <c r="E11615" t="s">
        <v>36</v>
      </c>
      <c r="F11615">
        <v>2132</v>
      </c>
      <c r="G11615" t="s">
        <v>11350</v>
      </c>
      <c r="H11615" t="s">
        <v>11351</v>
      </c>
      <c r="I11615" t="s">
        <v>266</v>
      </c>
      <c r="N11615" t="s">
        <v>11352</v>
      </c>
      <c r="O11615">
        <v>56.05</v>
      </c>
      <c r="P11615">
        <v>58</v>
      </c>
      <c r="Q11615">
        <v>51</v>
      </c>
      <c r="R11615">
        <v>58</v>
      </c>
      <c r="S11615">
        <v>58</v>
      </c>
      <c r="T11615">
        <v>56</v>
      </c>
      <c r="V11615">
        <v>58</v>
      </c>
      <c r="Y11615">
        <v>21000</v>
      </c>
      <c r="Z11615">
        <v>1125350</v>
      </c>
      <c r="AA11615">
        <v>21</v>
      </c>
      <c r="AB11615" t="s">
        <v>41</v>
      </c>
      <c r="AC11615">
        <v>1000</v>
      </c>
    </row>
    <row r="11616" spans="1:29">
      <c r="A11616">
        <v>46044</v>
      </c>
      <c r="B11616">
        <v>46044</v>
      </c>
      <c r="C11616" t="s">
        <v>34</v>
      </c>
      <c r="D11616" t="s">
        <v>35</v>
      </c>
      <c r="E11616" t="s">
        <v>36</v>
      </c>
      <c r="F11616">
        <v>199</v>
      </c>
      <c r="G11616" t="s">
        <v>6071</v>
      </c>
      <c r="H11616" t="s">
        <v>6072</v>
      </c>
      <c r="I11616" t="s">
        <v>160</v>
      </c>
      <c r="N11616" t="s">
        <v>6073</v>
      </c>
      <c r="O11616">
        <v>308</v>
      </c>
      <c r="P11616">
        <v>318.55</v>
      </c>
      <c r="Q11616">
        <v>304</v>
      </c>
      <c r="R11616">
        <v>306.75</v>
      </c>
      <c r="S11616">
        <v>306</v>
      </c>
      <c r="T11616">
        <v>300.3</v>
      </c>
      <c r="V11616">
        <v>306.8</v>
      </c>
      <c r="Y11616">
        <v>153755</v>
      </c>
      <c r="Z11616">
        <v>47883567.5</v>
      </c>
      <c r="AA11616">
        <v>10737</v>
      </c>
      <c r="AB11616" t="s">
        <v>41</v>
      </c>
      <c r="AC11616">
        <v>1</v>
      </c>
    </row>
    <row r="11617" spans="1:29">
      <c r="A11617">
        <v>46044</v>
      </c>
      <c r="B11617">
        <v>46044</v>
      </c>
      <c r="C11617" t="s">
        <v>34</v>
      </c>
      <c r="D11617" t="s">
        <v>35</v>
      </c>
      <c r="E11617" t="s">
        <v>36</v>
      </c>
      <c r="F11617">
        <v>18731</v>
      </c>
      <c r="G11617" t="s">
        <v>11353</v>
      </c>
      <c r="H11617" t="s">
        <v>11354</v>
      </c>
      <c r="I11617" t="s">
        <v>182</v>
      </c>
      <c r="N11617" t="s">
        <v>11355</v>
      </c>
      <c r="O11617">
        <v>136.97999999999999</v>
      </c>
      <c r="P11617">
        <v>140.5</v>
      </c>
      <c r="Q11617">
        <v>136.97999999999999</v>
      </c>
      <c r="R11617">
        <v>140.5</v>
      </c>
      <c r="S11617">
        <v>140.5</v>
      </c>
      <c r="T11617">
        <v>140.5</v>
      </c>
      <c r="V11617">
        <v>140.5</v>
      </c>
      <c r="Y11617">
        <v>10</v>
      </c>
      <c r="Z11617">
        <v>1401.48</v>
      </c>
      <c r="AA11617">
        <v>2</v>
      </c>
      <c r="AB11617" t="s">
        <v>41</v>
      </c>
      <c r="AC11617">
        <v>1</v>
      </c>
    </row>
    <row r="11618" spans="1:29">
      <c r="A11618">
        <v>46044</v>
      </c>
      <c r="B11618">
        <v>46044</v>
      </c>
      <c r="C11618" t="s">
        <v>34</v>
      </c>
      <c r="D11618" t="s">
        <v>35</v>
      </c>
      <c r="E11618" t="s">
        <v>36</v>
      </c>
      <c r="F11618">
        <v>24278</v>
      </c>
      <c r="G11618" t="s">
        <v>6074</v>
      </c>
      <c r="H11618" t="s">
        <v>6075</v>
      </c>
      <c r="I11618" t="s">
        <v>266</v>
      </c>
      <c r="N11618" t="s">
        <v>6076</v>
      </c>
      <c r="O11618">
        <v>172.1</v>
      </c>
      <c r="P11618">
        <v>173</v>
      </c>
      <c r="Q11618">
        <v>172</v>
      </c>
      <c r="R11618">
        <v>172</v>
      </c>
      <c r="S11618">
        <v>172</v>
      </c>
      <c r="T11618">
        <v>172.7</v>
      </c>
      <c r="V11618">
        <v>172</v>
      </c>
      <c r="Y11618">
        <v>9000</v>
      </c>
      <c r="Z11618">
        <v>1549675</v>
      </c>
      <c r="AA11618">
        <v>12</v>
      </c>
      <c r="AB11618" t="s">
        <v>41</v>
      </c>
      <c r="AC11618">
        <v>500</v>
      </c>
    </row>
    <row r="11619" spans="1:29">
      <c r="A11619">
        <v>46044</v>
      </c>
      <c r="B11619">
        <v>46044</v>
      </c>
      <c r="C11619" t="s">
        <v>34</v>
      </c>
      <c r="D11619" t="s">
        <v>35</v>
      </c>
      <c r="E11619" t="s">
        <v>36</v>
      </c>
      <c r="F11619">
        <v>2124</v>
      </c>
      <c r="G11619" t="s">
        <v>6077</v>
      </c>
      <c r="H11619" t="s">
        <v>6078</v>
      </c>
      <c r="I11619" t="s">
        <v>160</v>
      </c>
      <c r="N11619" t="s">
        <v>6079</v>
      </c>
      <c r="O11619">
        <v>2181.1</v>
      </c>
      <c r="P11619">
        <v>2219.5</v>
      </c>
      <c r="Q11619">
        <v>2083</v>
      </c>
      <c r="R11619">
        <v>2111</v>
      </c>
      <c r="S11619">
        <v>2117.9</v>
      </c>
      <c r="T11619">
        <v>2175.4</v>
      </c>
      <c r="V11619">
        <v>2111</v>
      </c>
      <c r="Y11619">
        <v>113951</v>
      </c>
      <c r="Z11619">
        <v>240897723.59999999</v>
      </c>
      <c r="AA11619">
        <v>13083</v>
      </c>
      <c r="AB11619" t="s">
        <v>41</v>
      </c>
      <c r="AC11619">
        <v>1</v>
      </c>
    </row>
    <row r="11620" spans="1:29">
      <c r="A11620">
        <v>46044</v>
      </c>
      <c r="B11620">
        <v>46044</v>
      </c>
      <c r="C11620" t="s">
        <v>34</v>
      </c>
      <c r="D11620" t="s">
        <v>35</v>
      </c>
      <c r="E11620" t="s">
        <v>36</v>
      </c>
      <c r="F11620">
        <v>19011</v>
      </c>
      <c r="G11620" t="s">
        <v>6080</v>
      </c>
      <c r="H11620" t="s">
        <v>6081</v>
      </c>
      <c r="I11620" t="s">
        <v>266</v>
      </c>
      <c r="N11620" t="s">
        <v>6082</v>
      </c>
      <c r="O11620">
        <v>300</v>
      </c>
      <c r="P11620">
        <v>309</v>
      </c>
      <c r="Q11620">
        <v>300</v>
      </c>
      <c r="R11620">
        <v>309</v>
      </c>
      <c r="S11620">
        <v>309</v>
      </c>
      <c r="T11620">
        <v>308.7</v>
      </c>
      <c r="V11620">
        <v>309</v>
      </c>
      <c r="Y11620">
        <v>3000</v>
      </c>
      <c r="Z11620">
        <v>904500</v>
      </c>
      <c r="AA11620">
        <v>6</v>
      </c>
      <c r="AB11620" t="s">
        <v>41</v>
      </c>
      <c r="AC11620">
        <v>500</v>
      </c>
    </row>
    <row r="11621" spans="1:29">
      <c r="A11621">
        <v>46044</v>
      </c>
      <c r="B11621">
        <v>46044</v>
      </c>
      <c r="C11621" t="s">
        <v>34</v>
      </c>
      <c r="D11621" t="s">
        <v>35</v>
      </c>
      <c r="E11621" t="s">
        <v>36</v>
      </c>
      <c r="F11621">
        <v>27047</v>
      </c>
      <c r="G11621" t="s">
        <v>6083</v>
      </c>
      <c r="H11621" t="s">
        <v>6084</v>
      </c>
      <c r="I11621" t="s">
        <v>160</v>
      </c>
      <c r="N11621" t="s">
        <v>6085</v>
      </c>
      <c r="O11621">
        <v>99.2</v>
      </c>
      <c r="P11621">
        <v>109.5</v>
      </c>
      <c r="Q11621">
        <v>98.1</v>
      </c>
      <c r="R11621">
        <v>103.62</v>
      </c>
      <c r="S11621">
        <v>104</v>
      </c>
      <c r="T11621">
        <v>97.75</v>
      </c>
      <c r="V11621">
        <v>103.65</v>
      </c>
      <c r="Y11621">
        <v>129155</v>
      </c>
      <c r="Z11621">
        <v>13170425.539999999</v>
      </c>
      <c r="AA11621">
        <v>2666</v>
      </c>
      <c r="AB11621" t="s">
        <v>41</v>
      </c>
      <c r="AC11621">
        <v>1</v>
      </c>
    </row>
    <row r="11622" spans="1:29">
      <c r="A11622">
        <v>46044</v>
      </c>
      <c r="B11622">
        <v>46044</v>
      </c>
      <c r="C11622" t="s">
        <v>34</v>
      </c>
      <c r="D11622" t="s">
        <v>35</v>
      </c>
      <c r="E11622" t="s">
        <v>36</v>
      </c>
      <c r="F11622">
        <v>21726</v>
      </c>
      <c r="G11622" t="s">
        <v>6086</v>
      </c>
      <c r="H11622" t="s">
        <v>6087</v>
      </c>
      <c r="I11622" t="s">
        <v>160</v>
      </c>
      <c r="N11622" t="s">
        <v>6088</v>
      </c>
      <c r="O11622">
        <v>563.5</v>
      </c>
      <c r="P11622">
        <v>571.1</v>
      </c>
      <c r="Q11622">
        <v>562</v>
      </c>
      <c r="R11622">
        <v>569.45000000000005</v>
      </c>
      <c r="S11622">
        <v>569.15</v>
      </c>
      <c r="T11622">
        <v>560.35</v>
      </c>
      <c r="V11622">
        <v>569.45000000000005</v>
      </c>
      <c r="Y11622">
        <v>90620</v>
      </c>
      <c r="Z11622">
        <v>51415815.049999997</v>
      </c>
      <c r="AA11622">
        <v>2854</v>
      </c>
      <c r="AB11622" t="s">
        <v>41</v>
      </c>
      <c r="AC11622">
        <v>1</v>
      </c>
    </row>
    <row r="11623" spans="1:29">
      <c r="A11623">
        <v>46044</v>
      </c>
      <c r="B11623">
        <v>46044</v>
      </c>
      <c r="C11623" t="s">
        <v>34</v>
      </c>
      <c r="D11623" t="s">
        <v>35</v>
      </c>
      <c r="E11623" t="s">
        <v>36</v>
      </c>
      <c r="F11623">
        <v>759945</v>
      </c>
      <c r="G11623" t="s">
        <v>6089</v>
      </c>
      <c r="H11623" t="s">
        <v>6090</v>
      </c>
      <c r="I11623" t="s">
        <v>266</v>
      </c>
      <c r="N11623" t="s">
        <v>6091</v>
      </c>
      <c r="O11623">
        <v>86.05</v>
      </c>
      <c r="P11623">
        <v>86.5</v>
      </c>
      <c r="Q11623">
        <v>86.05</v>
      </c>
      <c r="R11623">
        <v>86.5</v>
      </c>
      <c r="S11623">
        <v>86.5</v>
      </c>
      <c r="T11623">
        <v>85.6</v>
      </c>
      <c r="V11623">
        <v>86.5</v>
      </c>
      <c r="Y11623">
        <v>52800</v>
      </c>
      <c r="Z11623">
        <v>4553700</v>
      </c>
      <c r="AA11623">
        <v>2</v>
      </c>
      <c r="AB11623" t="s">
        <v>41</v>
      </c>
      <c r="AC11623">
        <v>1200</v>
      </c>
    </row>
    <row r="11624" spans="1:29">
      <c r="A11624">
        <v>46044</v>
      </c>
      <c r="B11624">
        <v>46044</v>
      </c>
      <c r="C11624" t="s">
        <v>34</v>
      </c>
      <c r="D11624" t="s">
        <v>35</v>
      </c>
      <c r="E11624" t="s">
        <v>36</v>
      </c>
      <c r="F11624">
        <v>17022</v>
      </c>
      <c r="G11624" t="s">
        <v>6092</v>
      </c>
      <c r="H11624" t="s">
        <v>6093</v>
      </c>
      <c r="I11624" t="s">
        <v>160</v>
      </c>
      <c r="N11624" t="s">
        <v>6094</v>
      </c>
      <c r="O11624">
        <v>80.25</v>
      </c>
      <c r="P11624">
        <v>82.2</v>
      </c>
      <c r="Q11624">
        <v>80.25</v>
      </c>
      <c r="R11624">
        <v>80.84</v>
      </c>
      <c r="S11624">
        <v>80.8</v>
      </c>
      <c r="T11624">
        <v>80.08</v>
      </c>
      <c r="V11624">
        <v>80.84</v>
      </c>
      <c r="Y11624">
        <v>18143</v>
      </c>
      <c r="Z11624">
        <v>1468895.28</v>
      </c>
      <c r="AA11624">
        <v>262</v>
      </c>
      <c r="AB11624" t="s">
        <v>41</v>
      </c>
      <c r="AC11624">
        <v>1</v>
      </c>
    </row>
    <row r="11625" spans="1:29">
      <c r="A11625">
        <v>46044</v>
      </c>
      <c r="B11625">
        <v>46044</v>
      </c>
      <c r="C11625" t="s">
        <v>34</v>
      </c>
      <c r="D11625" t="s">
        <v>35</v>
      </c>
      <c r="E11625" t="s">
        <v>36</v>
      </c>
      <c r="F11625">
        <v>19646</v>
      </c>
      <c r="G11625" t="s">
        <v>6095</v>
      </c>
      <c r="H11625" t="s">
        <v>6096</v>
      </c>
      <c r="I11625" t="s">
        <v>160</v>
      </c>
      <c r="N11625" t="s">
        <v>6097</v>
      </c>
      <c r="O11625">
        <v>390</v>
      </c>
      <c r="P11625">
        <v>398.95</v>
      </c>
      <c r="Q11625">
        <v>384.65</v>
      </c>
      <c r="R11625">
        <v>390.75</v>
      </c>
      <c r="S11625">
        <v>397.25</v>
      </c>
      <c r="T11625">
        <v>385.2</v>
      </c>
      <c r="V11625">
        <v>390.6</v>
      </c>
      <c r="Y11625">
        <v>33819</v>
      </c>
      <c r="Z11625">
        <v>13161194.25</v>
      </c>
      <c r="AA11625">
        <v>2275</v>
      </c>
      <c r="AB11625" t="s">
        <v>41</v>
      </c>
      <c r="AC11625">
        <v>1</v>
      </c>
    </row>
    <row r="11626" spans="1:29">
      <c r="A11626">
        <v>46044</v>
      </c>
      <c r="B11626">
        <v>46044</v>
      </c>
      <c r="C11626" t="s">
        <v>34</v>
      </c>
      <c r="D11626" t="s">
        <v>35</v>
      </c>
      <c r="E11626" t="s">
        <v>36</v>
      </c>
      <c r="F11626">
        <v>2142</v>
      </c>
      <c r="G11626" t="s">
        <v>6098</v>
      </c>
      <c r="H11626" t="s">
        <v>6099</v>
      </c>
      <c r="I11626" t="s">
        <v>160</v>
      </c>
      <c r="N11626" t="s">
        <v>6100</v>
      </c>
      <c r="O11626">
        <v>1619.8</v>
      </c>
      <c r="P11626">
        <v>1642.8</v>
      </c>
      <c r="Q11626">
        <v>1609.4</v>
      </c>
      <c r="R11626">
        <v>1627.7</v>
      </c>
      <c r="S11626">
        <v>1624.3</v>
      </c>
      <c r="T11626">
        <v>1619.8</v>
      </c>
      <c r="V11626">
        <v>1627.7</v>
      </c>
      <c r="Y11626">
        <v>403089</v>
      </c>
      <c r="Z11626">
        <v>656433087.39999998</v>
      </c>
      <c r="AA11626">
        <v>26077</v>
      </c>
      <c r="AB11626" t="s">
        <v>41</v>
      </c>
      <c r="AC11626">
        <v>1</v>
      </c>
    </row>
    <row r="11627" spans="1:29">
      <c r="A11627">
        <v>46044</v>
      </c>
      <c r="B11627">
        <v>46044</v>
      </c>
      <c r="C11627" t="s">
        <v>34</v>
      </c>
      <c r="D11627" t="s">
        <v>35</v>
      </c>
      <c r="E11627" t="s">
        <v>36</v>
      </c>
      <c r="F11627">
        <v>22377</v>
      </c>
      <c r="G11627" t="s">
        <v>6101</v>
      </c>
      <c r="H11627" t="s">
        <v>6102</v>
      </c>
      <c r="I11627" t="s">
        <v>160</v>
      </c>
      <c r="N11627" t="s">
        <v>6103</v>
      </c>
      <c r="O11627">
        <v>1010</v>
      </c>
      <c r="P11627">
        <v>1013.4</v>
      </c>
      <c r="Q11627">
        <v>990.5</v>
      </c>
      <c r="R11627">
        <v>998.8</v>
      </c>
      <c r="S11627">
        <v>999.5</v>
      </c>
      <c r="T11627">
        <v>1004.2</v>
      </c>
      <c r="V11627">
        <v>998.8</v>
      </c>
      <c r="Y11627">
        <v>2529564</v>
      </c>
      <c r="Z11627">
        <v>2524973705.3000002</v>
      </c>
      <c r="AA11627">
        <v>65698</v>
      </c>
      <c r="AB11627" t="s">
        <v>41</v>
      </c>
      <c r="AC11627">
        <v>1</v>
      </c>
    </row>
    <row r="11628" spans="1:29">
      <c r="A11628">
        <v>46044</v>
      </c>
      <c r="B11628">
        <v>46044</v>
      </c>
      <c r="C11628" t="s">
        <v>34</v>
      </c>
      <c r="D11628" t="s">
        <v>35</v>
      </c>
      <c r="E11628" t="s">
        <v>36</v>
      </c>
      <c r="F11628">
        <v>22428</v>
      </c>
      <c r="G11628" t="s">
        <v>6104</v>
      </c>
      <c r="H11628" t="s">
        <v>6105</v>
      </c>
      <c r="I11628" t="s">
        <v>160</v>
      </c>
      <c r="N11628" t="s">
        <v>6106</v>
      </c>
      <c r="O11628">
        <v>156.9</v>
      </c>
      <c r="P11628">
        <v>160.18</v>
      </c>
      <c r="Q11628">
        <v>153.36000000000001</v>
      </c>
      <c r="R11628">
        <v>154.07</v>
      </c>
      <c r="S11628">
        <v>155.58000000000001</v>
      </c>
      <c r="T11628">
        <v>153.63</v>
      </c>
      <c r="V11628">
        <v>154.05000000000001</v>
      </c>
      <c r="Y11628">
        <v>28489</v>
      </c>
      <c r="Z11628">
        <v>4430200.75</v>
      </c>
      <c r="AA11628">
        <v>926</v>
      </c>
      <c r="AB11628" t="s">
        <v>41</v>
      </c>
      <c r="AC11628">
        <v>1</v>
      </c>
    </row>
    <row r="11629" spans="1:29">
      <c r="A11629">
        <v>46044</v>
      </c>
      <c r="B11629">
        <v>46044</v>
      </c>
      <c r="C11629" t="s">
        <v>34</v>
      </c>
      <c r="D11629" t="s">
        <v>35</v>
      </c>
      <c r="E11629" t="s">
        <v>36</v>
      </c>
      <c r="F11629">
        <v>21691</v>
      </c>
      <c r="G11629" t="s">
        <v>6107</v>
      </c>
      <c r="H11629" t="s">
        <v>6108</v>
      </c>
      <c r="I11629" t="s">
        <v>266</v>
      </c>
      <c r="N11629" t="s">
        <v>6109</v>
      </c>
      <c r="O11629">
        <v>37.5</v>
      </c>
      <c r="P11629">
        <v>42</v>
      </c>
      <c r="Q11629">
        <v>37.200000000000003</v>
      </c>
      <c r="R11629">
        <v>40</v>
      </c>
      <c r="S11629">
        <v>40</v>
      </c>
      <c r="T11629">
        <v>38</v>
      </c>
      <c r="V11629">
        <v>40</v>
      </c>
      <c r="Y11629">
        <v>35000</v>
      </c>
      <c r="Z11629">
        <v>1368350</v>
      </c>
      <c r="AA11629">
        <v>25</v>
      </c>
      <c r="AB11629" t="s">
        <v>41</v>
      </c>
      <c r="AC11629">
        <v>1000</v>
      </c>
    </row>
    <row r="11630" spans="1:29">
      <c r="A11630">
        <v>46044</v>
      </c>
      <c r="B11630">
        <v>46044</v>
      </c>
      <c r="C11630" t="s">
        <v>34</v>
      </c>
      <c r="D11630" t="s">
        <v>35</v>
      </c>
      <c r="E11630" t="s">
        <v>36</v>
      </c>
      <c r="F11630">
        <v>29657</v>
      </c>
      <c r="G11630" t="s">
        <v>6110</v>
      </c>
      <c r="H11630" t="s">
        <v>6111</v>
      </c>
      <c r="I11630" t="s">
        <v>327</v>
      </c>
      <c r="N11630" t="s">
        <v>6112</v>
      </c>
      <c r="O11630">
        <v>345.55</v>
      </c>
      <c r="P11630">
        <v>377</v>
      </c>
      <c r="Q11630">
        <v>345.55</v>
      </c>
      <c r="R11630">
        <v>345.65</v>
      </c>
      <c r="S11630">
        <v>345.55</v>
      </c>
      <c r="T11630">
        <v>363.7</v>
      </c>
      <c r="V11630">
        <v>345.65</v>
      </c>
      <c r="Y11630">
        <v>151200</v>
      </c>
      <c r="Z11630">
        <v>53219080</v>
      </c>
      <c r="AA11630">
        <v>149</v>
      </c>
      <c r="AB11630" t="s">
        <v>41</v>
      </c>
      <c r="AC11630">
        <v>800</v>
      </c>
    </row>
    <row r="11631" spans="1:29">
      <c r="A11631">
        <v>46044</v>
      </c>
      <c r="B11631">
        <v>46044</v>
      </c>
      <c r="C11631" t="s">
        <v>34</v>
      </c>
      <c r="D11631" t="s">
        <v>35</v>
      </c>
      <c r="E11631" t="s">
        <v>36</v>
      </c>
      <c r="F11631">
        <v>757590</v>
      </c>
      <c r="G11631" t="s">
        <v>6113</v>
      </c>
      <c r="H11631" t="s">
        <v>6114</v>
      </c>
      <c r="I11631" t="s">
        <v>327</v>
      </c>
      <c r="N11631" t="s">
        <v>6115</v>
      </c>
      <c r="O11631">
        <v>57.85</v>
      </c>
      <c r="P11631">
        <v>57.85</v>
      </c>
      <c r="Q11631">
        <v>57.85</v>
      </c>
      <c r="R11631">
        <v>57.85</v>
      </c>
      <c r="S11631">
        <v>57.85</v>
      </c>
      <c r="T11631">
        <v>55.1</v>
      </c>
      <c r="V11631">
        <v>57.85</v>
      </c>
      <c r="Y11631">
        <v>3000</v>
      </c>
      <c r="Z11631">
        <v>173550</v>
      </c>
      <c r="AA11631">
        <v>1</v>
      </c>
      <c r="AB11631" t="s">
        <v>41</v>
      </c>
      <c r="AC11631">
        <v>3000</v>
      </c>
    </row>
    <row r="11632" spans="1:29">
      <c r="A11632">
        <v>46044</v>
      </c>
      <c r="B11632">
        <v>46044</v>
      </c>
      <c r="C11632" t="s">
        <v>34</v>
      </c>
      <c r="D11632" t="s">
        <v>35</v>
      </c>
      <c r="E11632" t="s">
        <v>36</v>
      </c>
      <c r="F11632">
        <v>28906</v>
      </c>
      <c r="G11632" t="s">
        <v>6116</v>
      </c>
      <c r="H11632" t="s">
        <v>6117</v>
      </c>
      <c r="I11632" t="s">
        <v>160</v>
      </c>
      <c r="N11632" t="s">
        <v>6118</v>
      </c>
      <c r="O11632">
        <v>482.95</v>
      </c>
      <c r="P11632">
        <v>494</v>
      </c>
      <c r="Q11632">
        <v>482.45</v>
      </c>
      <c r="R11632">
        <v>488.8</v>
      </c>
      <c r="S11632">
        <v>488.6</v>
      </c>
      <c r="T11632">
        <v>481.65</v>
      </c>
      <c r="V11632">
        <v>488.8</v>
      </c>
      <c r="Y11632">
        <v>68347</v>
      </c>
      <c r="Z11632">
        <v>33449819.899999999</v>
      </c>
      <c r="AA11632">
        <v>4159</v>
      </c>
      <c r="AB11632" t="s">
        <v>41</v>
      </c>
      <c r="AC11632">
        <v>1</v>
      </c>
    </row>
    <row r="11633" spans="1:29">
      <c r="A11633">
        <v>46044</v>
      </c>
      <c r="B11633">
        <v>46044</v>
      </c>
      <c r="C11633" t="s">
        <v>34</v>
      </c>
      <c r="D11633" t="s">
        <v>35</v>
      </c>
      <c r="E11633" t="s">
        <v>36</v>
      </c>
      <c r="F11633">
        <v>509</v>
      </c>
      <c r="G11633" t="s">
        <v>6119</v>
      </c>
      <c r="H11633" t="s">
        <v>6120</v>
      </c>
      <c r="I11633" t="s">
        <v>160</v>
      </c>
      <c r="N11633" t="s">
        <v>6121</v>
      </c>
      <c r="O11633">
        <v>2346</v>
      </c>
      <c r="P11633">
        <v>2379</v>
      </c>
      <c r="Q11633">
        <v>2330.1</v>
      </c>
      <c r="R11633">
        <v>2369</v>
      </c>
      <c r="S11633">
        <v>2379</v>
      </c>
      <c r="T11633">
        <v>2331.4</v>
      </c>
      <c r="V11633">
        <v>2369</v>
      </c>
      <c r="Y11633">
        <v>710190</v>
      </c>
      <c r="Z11633">
        <v>1673279638.2</v>
      </c>
      <c r="AA11633">
        <v>28718</v>
      </c>
      <c r="AB11633" t="s">
        <v>41</v>
      </c>
      <c r="AC11633">
        <v>1</v>
      </c>
    </row>
    <row r="11634" spans="1:29">
      <c r="A11634">
        <v>46044</v>
      </c>
      <c r="B11634">
        <v>46044</v>
      </c>
      <c r="C11634" t="s">
        <v>34</v>
      </c>
      <c r="D11634" t="s">
        <v>35</v>
      </c>
      <c r="E11634" t="s">
        <v>36</v>
      </c>
      <c r="F11634">
        <v>18866</v>
      </c>
      <c r="G11634" t="s">
        <v>6122</v>
      </c>
      <c r="H11634" t="s">
        <v>6123</v>
      </c>
      <c r="I11634" t="s">
        <v>160</v>
      </c>
      <c r="N11634" t="s">
        <v>6124</v>
      </c>
      <c r="O11634">
        <v>196.06</v>
      </c>
      <c r="P11634">
        <v>201.94</v>
      </c>
      <c r="Q11634">
        <v>194.01</v>
      </c>
      <c r="R11634">
        <v>195.87</v>
      </c>
      <c r="S11634">
        <v>196.76</v>
      </c>
      <c r="T11634">
        <v>196.06</v>
      </c>
      <c r="V11634">
        <v>195.85</v>
      </c>
      <c r="Y11634">
        <v>14901</v>
      </c>
      <c r="Z11634">
        <v>2939250.56</v>
      </c>
      <c r="AA11634">
        <v>319</v>
      </c>
      <c r="AB11634" t="s">
        <v>41</v>
      </c>
      <c r="AC11634">
        <v>1</v>
      </c>
    </row>
    <row r="11635" spans="1:29">
      <c r="A11635">
        <v>46044</v>
      </c>
      <c r="B11635">
        <v>46044</v>
      </c>
      <c r="C11635" t="s">
        <v>34</v>
      </c>
      <c r="D11635" t="s">
        <v>35</v>
      </c>
      <c r="E11635" t="s">
        <v>36</v>
      </c>
      <c r="F11635">
        <v>18029</v>
      </c>
      <c r="G11635" t="s">
        <v>6125</v>
      </c>
      <c r="H11635" t="s">
        <v>6126</v>
      </c>
      <c r="I11635" t="s">
        <v>160</v>
      </c>
      <c r="N11635" t="s">
        <v>6127</v>
      </c>
      <c r="O11635">
        <v>24.97</v>
      </c>
      <c r="P11635">
        <v>26.64</v>
      </c>
      <c r="Q11635">
        <v>24.86</v>
      </c>
      <c r="R11635">
        <v>26.48</v>
      </c>
      <c r="S11635">
        <v>26.57</v>
      </c>
      <c r="T11635">
        <v>24.22</v>
      </c>
      <c r="V11635">
        <v>26.48</v>
      </c>
      <c r="Y11635">
        <v>79379</v>
      </c>
      <c r="Z11635">
        <v>2051392.89</v>
      </c>
      <c r="AA11635">
        <v>897</v>
      </c>
      <c r="AB11635" t="s">
        <v>41</v>
      </c>
      <c r="AC11635">
        <v>1</v>
      </c>
    </row>
    <row r="11636" spans="1:29">
      <c r="A11636">
        <v>46044</v>
      </c>
      <c r="B11636">
        <v>46044</v>
      </c>
      <c r="C11636" t="s">
        <v>34</v>
      </c>
      <c r="D11636" t="s">
        <v>35</v>
      </c>
      <c r="E11636" t="s">
        <v>36</v>
      </c>
      <c r="F11636">
        <v>11943</v>
      </c>
      <c r="G11636" t="s">
        <v>6128</v>
      </c>
      <c r="H11636" t="s">
        <v>6129</v>
      </c>
      <c r="I11636" t="s">
        <v>160</v>
      </c>
      <c r="N11636" t="s">
        <v>6130</v>
      </c>
      <c r="O11636">
        <v>43.19</v>
      </c>
      <c r="P11636">
        <v>43.19</v>
      </c>
      <c r="Q11636">
        <v>40.71</v>
      </c>
      <c r="R11636">
        <v>41.21</v>
      </c>
      <c r="S11636">
        <v>41.39</v>
      </c>
      <c r="T11636">
        <v>41.47</v>
      </c>
      <c r="V11636">
        <v>41.21</v>
      </c>
      <c r="Y11636">
        <v>390632</v>
      </c>
      <c r="Z11636">
        <v>16386967.07</v>
      </c>
      <c r="AA11636">
        <v>1814</v>
      </c>
      <c r="AB11636" t="s">
        <v>41</v>
      </c>
      <c r="AC11636">
        <v>1</v>
      </c>
    </row>
    <row r="11637" spans="1:29">
      <c r="A11637">
        <v>46044</v>
      </c>
      <c r="B11637">
        <v>46044</v>
      </c>
      <c r="C11637" t="s">
        <v>34</v>
      </c>
      <c r="D11637" t="s">
        <v>35</v>
      </c>
      <c r="E11637" t="s">
        <v>36</v>
      </c>
      <c r="F11637">
        <v>21705</v>
      </c>
      <c r="G11637" t="s">
        <v>6137</v>
      </c>
      <c r="H11637" t="s">
        <v>6138</v>
      </c>
      <c r="I11637" t="s">
        <v>160</v>
      </c>
      <c r="N11637" t="s">
        <v>6139</v>
      </c>
      <c r="O11637">
        <v>428.6</v>
      </c>
      <c r="P11637">
        <v>432.4</v>
      </c>
      <c r="Q11637">
        <v>420</v>
      </c>
      <c r="R11637">
        <v>422.9</v>
      </c>
      <c r="S11637">
        <v>425.9</v>
      </c>
      <c r="T11637">
        <v>422.25</v>
      </c>
      <c r="V11637">
        <v>422.95</v>
      </c>
      <c r="Y11637">
        <v>57605</v>
      </c>
      <c r="Z11637">
        <v>24469022.550000001</v>
      </c>
      <c r="AA11637">
        <v>4926</v>
      </c>
      <c r="AB11637" t="s">
        <v>41</v>
      </c>
      <c r="AC11637">
        <v>1</v>
      </c>
    </row>
    <row r="11638" spans="1:29">
      <c r="A11638">
        <v>46044</v>
      </c>
      <c r="B11638">
        <v>46044</v>
      </c>
      <c r="C11638" t="s">
        <v>34</v>
      </c>
      <c r="D11638" t="s">
        <v>35</v>
      </c>
      <c r="E11638" t="s">
        <v>36</v>
      </c>
      <c r="F11638">
        <v>6278</v>
      </c>
      <c r="G11638" t="s">
        <v>6146</v>
      </c>
      <c r="H11638" t="s">
        <v>6147</v>
      </c>
      <c r="I11638" t="s">
        <v>160</v>
      </c>
      <c r="N11638" t="s">
        <v>6148</v>
      </c>
      <c r="O11638">
        <v>359.4</v>
      </c>
      <c r="P11638">
        <v>368.2</v>
      </c>
      <c r="Q11638">
        <v>355.55</v>
      </c>
      <c r="R11638">
        <v>365.45</v>
      </c>
      <c r="S11638">
        <v>368</v>
      </c>
      <c r="T11638">
        <v>354.9</v>
      </c>
      <c r="V11638">
        <v>365.5</v>
      </c>
      <c r="Y11638">
        <v>9203</v>
      </c>
      <c r="Z11638">
        <v>3345050.4</v>
      </c>
      <c r="AA11638">
        <v>652</v>
      </c>
      <c r="AB11638" t="s">
        <v>41</v>
      </c>
      <c r="AC11638">
        <v>1</v>
      </c>
    </row>
    <row r="11639" spans="1:29">
      <c r="A11639">
        <v>46044</v>
      </c>
      <c r="B11639">
        <v>46044</v>
      </c>
      <c r="C11639" t="s">
        <v>34</v>
      </c>
      <c r="D11639" t="s">
        <v>35</v>
      </c>
      <c r="E11639" t="s">
        <v>36</v>
      </c>
      <c r="F11639">
        <v>24239</v>
      </c>
      <c r="G11639" t="s">
        <v>11356</v>
      </c>
      <c r="H11639" t="s">
        <v>11357</v>
      </c>
      <c r="I11639" t="s">
        <v>266</v>
      </c>
      <c r="N11639" t="s">
        <v>11358</v>
      </c>
      <c r="O11639">
        <v>22</v>
      </c>
      <c r="P11639">
        <v>22.55</v>
      </c>
      <c r="Q11639">
        <v>22</v>
      </c>
      <c r="R11639">
        <v>22.55</v>
      </c>
      <c r="S11639">
        <v>22.55</v>
      </c>
      <c r="T11639">
        <v>21.5</v>
      </c>
      <c r="V11639">
        <v>22.55</v>
      </c>
      <c r="Y11639">
        <v>18000</v>
      </c>
      <c r="Z11639">
        <v>403600</v>
      </c>
      <c r="AA11639">
        <v>6</v>
      </c>
      <c r="AB11639" t="s">
        <v>41</v>
      </c>
      <c r="AC11639">
        <v>2000</v>
      </c>
    </row>
    <row r="11640" spans="1:29">
      <c r="A11640">
        <v>46044</v>
      </c>
      <c r="B11640">
        <v>46044</v>
      </c>
      <c r="C11640" t="s">
        <v>34</v>
      </c>
      <c r="D11640" t="s">
        <v>35</v>
      </c>
      <c r="E11640" t="s">
        <v>36</v>
      </c>
      <c r="F11640">
        <v>9667</v>
      </c>
      <c r="G11640" t="s">
        <v>6149</v>
      </c>
      <c r="H11640" t="s">
        <v>6150</v>
      </c>
      <c r="I11640" t="s">
        <v>160</v>
      </c>
      <c r="N11640" t="s">
        <v>6151</v>
      </c>
      <c r="O11640">
        <v>44.83</v>
      </c>
      <c r="P11640">
        <v>49.31</v>
      </c>
      <c r="Q11640">
        <v>44.51</v>
      </c>
      <c r="R11640">
        <v>49.31</v>
      </c>
      <c r="S11640">
        <v>49.31</v>
      </c>
      <c r="T11640">
        <v>44.83</v>
      </c>
      <c r="V11640">
        <v>49.31</v>
      </c>
      <c r="Y11640">
        <v>1153074</v>
      </c>
      <c r="Z11640">
        <v>54133601.590000004</v>
      </c>
      <c r="AA11640">
        <v>1482</v>
      </c>
      <c r="AB11640" t="s">
        <v>41</v>
      </c>
      <c r="AC11640">
        <v>1</v>
      </c>
    </row>
    <row r="11641" spans="1:29">
      <c r="A11641">
        <v>46044</v>
      </c>
      <c r="B11641">
        <v>46044</v>
      </c>
      <c r="C11641" t="s">
        <v>34</v>
      </c>
      <c r="D11641" t="s">
        <v>35</v>
      </c>
      <c r="E11641" t="s">
        <v>36</v>
      </c>
      <c r="F11641">
        <v>758423</v>
      </c>
      <c r="G11641" t="s">
        <v>11359</v>
      </c>
      <c r="H11641" t="s">
        <v>11360</v>
      </c>
      <c r="I11641" t="s">
        <v>266</v>
      </c>
      <c r="N11641" t="s">
        <v>11361</v>
      </c>
      <c r="O11641">
        <v>22.75</v>
      </c>
      <c r="P11641">
        <v>22.75</v>
      </c>
      <c r="Q11641">
        <v>22.75</v>
      </c>
      <c r="R11641">
        <v>22.75</v>
      </c>
      <c r="S11641">
        <v>22.75</v>
      </c>
      <c r="T11641">
        <v>22.3</v>
      </c>
      <c r="V11641">
        <v>22.75</v>
      </c>
      <c r="Y11641">
        <v>3000</v>
      </c>
      <c r="Z11641">
        <v>68250</v>
      </c>
      <c r="AA11641">
        <v>1</v>
      </c>
      <c r="AB11641" t="s">
        <v>41</v>
      </c>
      <c r="AC11641">
        <v>3000</v>
      </c>
    </row>
    <row r="11642" spans="1:29">
      <c r="A11642">
        <v>46044</v>
      </c>
      <c r="B11642">
        <v>46044</v>
      </c>
      <c r="C11642" t="s">
        <v>34</v>
      </c>
      <c r="D11642" t="s">
        <v>35</v>
      </c>
      <c r="E11642" t="s">
        <v>36</v>
      </c>
      <c r="F11642">
        <v>7254</v>
      </c>
      <c r="G11642" t="s">
        <v>6152</v>
      </c>
      <c r="H11642" t="s">
        <v>6153</v>
      </c>
      <c r="I11642" t="s">
        <v>160</v>
      </c>
      <c r="N11642" t="s">
        <v>6154</v>
      </c>
      <c r="O11642">
        <v>784.75</v>
      </c>
      <c r="P11642">
        <v>797.4</v>
      </c>
      <c r="Q11642">
        <v>784</v>
      </c>
      <c r="R11642">
        <v>788.9</v>
      </c>
      <c r="S11642">
        <v>786</v>
      </c>
      <c r="T11642">
        <v>784.9</v>
      </c>
      <c r="V11642">
        <v>788.9</v>
      </c>
      <c r="Y11642">
        <v>40301</v>
      </c>
      <c r="Z11642">
        <v>31787670.5</v>
      </c>
      <c r="AA11642">
        <v>4295</v>
      </c>
      <c r="AB11642" t="s">
        <v>41</v>
      </c>
      <c r="AC11642">
        <v>1</v>
      </c>
    </row>
    <row r="11643" spans="1:29">
      <c r="A11643">
        <v>46044</v>
      </c>
      <c r="B11643">
        <v>46044</v>
      </c>
      <c r="C11643" t="s">
        <v>34</v>
      </c>
      <c r="D11643" t="s">
        <v>35</v>
      </c>
      <c r="E11643" t="s">
        <v>36</v>
      </c>
      <c r="F11643">
        <v>760229</v>
      </c>
      <c r="G11643" t="s">
        <v>6155</v>
      </c>
      <c r="H11643" t="s">
        <v>6156</v>
      </c>
      <c r="I11643" t="s">
        <v>160</v>
      </c>
      <c r="N11643" t="s">
        <v>6157</v>
      </c>
      <c r="O11643">
        <v>173.88</v>
      </c>
      <c r="P11643">
        <v>174.7</v>
      </c>
      <c r="Q11643">
        <v>168.03</v>
      </c>
      <c r="R11643">
        <v>169.45</v>
      </c>
      <c r="S11643">
        <v>168.85</v>
      </c>
      <c r="T11643">
        <v>173.77</v>
      </c>
      <c r="V11643">
        <v>169.45</v>
      </c>
      <c r="Y11643">
        <v>5796394</v>
      </c>
      <c r="Z11643">
        <v>986308284.88</v>
      </c>
      <c r="AA11643">
        <v>36327</v>
      </c>
      <c r="AB11643" t="s">
        <v>41</v>
      </c>
      <c r="AC11643">
        <v>1</v>
      </c>
    </row>
    <row r="11644" spans="1:29">
      <c r="A11644">
        <v>46044</v>
      </c>
      <c r="B11644">
        <v>46044</v>
      </c>
      <c r="C11644" t="s">
        <v>34</v>
      </c>
      <c r="D11644" t="s">
        <v>35</v>
      </c>
      <c r="E11644" t="s">
        <v>36</v>
      </c>
      <c r="F11644">
        <v>10980</v>
      </c>
      <c r="G11644" t="s">
        <v>11362</v>
      </c>
      <c r="H11644" t="s">
        <v>11363</v>
      </c>
      <c r="I11644" t="s">
        <v>327</v>
      </c>
      <c r="N11644" t="s">
        <v>11364</v>
      </c>
      <c r="O11644">
        <v>108.25</v>
      </c>
      <c r="P11644">
        <v>108.25</v>
      </c>
      <c r="Q11644">
        <v>104</v>
      </c>
      <c r="R11644">
        <v>104</v>
      </c>
      <c r="S11644">
        <v>104</v>
      </c>
      <c r="T11644">
        <v>108.25</v>
      </c>
      <c r="V11644">
        <v>104</v>
      </c>
      <c r="Y11644">
        <v>6000</v>
      </c>
      <c r="Z11644">
        <v>636750</v>
      </c>
      <c r="AA11644">
        <v>2</v>
      </c>
      <c r="AB11644" t="s">
        <v>41</v>
      </c>
      <c r="AC11644">
        <v>3000</v>
      </c>
    </row>
    <row r="11645" spans="1:29">
      <c r="A11645">
        <v>46044</v>
      </c>
      <c r="B11645">
        <v>46044</v>
      </c>
      <c r="C11645" t="s">
        <v>34</v>
      </c>
      <c r="D11645" t="s">
        <v>35</v>
      </c>
      <c r="E11645" t="s">
        <v>36</v>
      </c>
      <c r="F11645">
        <v>14797</v>
      </c>
      <c r="G11645" t="s">
        <v>9113</v>
      </c>
      <c r="H11645" t="s">
        <v>11365</v>
      </c>
      <c r="I11645" t="s">
        <v>182</v>
      </c>
      <c r="N11645" t="s">
        <v>11366</v>
      </c>
      <c r="O11645">
        <v>168</v>
      </c>
      <c r="P11645">
        <v>173.97</v>
      </c>
      <c r="Q11645">
        <v>167.1</v>
      </c>
      <c r="R11645">
        <v>173.97</v>
      </c>
      <c r="S11645">
        <v>173.97</v>
      </c>
      <c r="T11645">
        <v>165.69</v>
      </c>
      <c r="V11645">
        <v>173.75</v>
      </c>
      <c r="Y11645">
        <v>46999</v>
      </c>
      <c r="Z11645">
        <v>8125396.6100000003</v>
      </c>
      <c r="AA11645">
        <v>301</v>
      </c>
      <c r="AB11645" t="s">
        <v>41</v>
      </c>
      <c r="AC11645">
        <v>1</v>
      </c>
    </row>
    <row r="11646" spans="1:29">
      <c r="A11646">
        <v>46044</v>
      </c>
      <c r="B11646">
        <v>46044</v>
      </c>
      <c r="C11646" t="s">
        <v>34</v>
      </c>
      <c r="D11646" t="s">
        <v>35</v>
      </c>
      <c r="E11646" t="s">
        <v>36</v>
      </c>
      <c r="F11646">
        <v>8156</v>
      </c>
      <c r="G11646" t="s">
        <v>6158</v>
      </c>
      <c r="H11646" t="s">
        <v>6159</v>
      </c>
      <c r="I11646" t="s">
        <v>182</v>
      </c>
      <c r="N11646" t="s">
        <v>6160</v>
      </c>
      <c r="O11646">
        <v>222.99</v>
      </c>
      <c r="P11646">
        <v>222.99</v>
      </c>
      <c r="Q11646">
        <v>210</v>
      </c>
      <c r="R11646">
        <v>210.1</v>
      </c>
      <c r="S11646">
        <v>210.1</v>
      </c>
      <c r="T11646">
        <v>212.95</v>
      </c>
      <c r="V11646">
        <v>212.05</v>
      </c>
      <c r="Y11646">
        <v>957</v>
      </c>
      <c r="Z11646">
        <v>206621.69</v>
      </c>
      <c r="AA11646">
        <v>34</v>
      </c>
      <c r="AB11646" t="s">
        <v>41</v>
      </c>
      <c r="AC11646">
        <v>1</v>
      </c>
    </row>
    <row r="11647" spans="1:29">
      <c r="A11647">
        <v>46044</v>
      </c>
      <c r="B11647">
        <v>46044</v>
      </c>
      <c r="C11647" t="s">
        <v>34</v>
      </c>
      <c r="D11647" t="s">
        <v>35</v>
      </c>
      <c r="E11647" t="s">
        <v>36</v>
      </c>
      <c r="F11647">
        <v>22560</v>
      </c>
      <c r="G11647" t="s">
        <v>6161</v>
      </c>
      <c r="H11647" t="s">
        <v>6162</v>
      </c>
      <c r="I11647" t="s">
        <v>266</v>
      </c>
      <c r="N11647" t="s">
        <v>6163</v>
      </c>
      <c r="O11647">
        <v>206.65</v>
      </c>
      <c r="P11647">
        <v>206.65</v>
      </c>
      <c r="Q11647">
        <v>200</v>
      </c>
      <c r="R11647">
        <v>200.25</v>
      </c>
      <c r="S11647">
        <v>200.25</v>
      </c>
      <c r="T11647">
        <v>199.35</v>
      </c>
      <c r="V11647">
        <v>200.25</v>
      </c>
      <c r="Y11647">
        <v>6000</v>
      </c>
      <c r="Z11647">
        <v>1219700</v>
      </c>
      <c r="AA11647">
        <v>14</v>
      </c>
      <c r="AB11647" t="s">
        <v>41</v>
      </c>
      <c r="AC11647">
        <v>400</v>
      </c>
    </row>
    <row r="11648" spans="1:29">
      <c r="A11648">
        <v>46044</v>
      </c>
      <c r="B11648">
        <v>46044</v>
      </c>
      <c r="C11648" t="s">
        <v>34</v>
      </c>
      <c r="D11648" t="s">
        <v>35</v>
      </c>
      <c r="E11648" t="s">
        <v>36</v>
      </c>
      <c r="F11648">
        <v>5394</v>
      </c>
      <c r="G11648" t="s">
        <v>6164</v>
      </c>
      <c r="H11648" t="s">
        <v>6165</v>
      </c>
      <c r="I11648" t="s">
        <v>160</v>
      </c>
      <c r="N11648" t="s">
        <v>6166</v>
      </c>
      <c r="O11648">
        <v>56.5</v>
      </c>
      <c r="P11648">
        <v>57.72</v>
      </c>
      <c r="Q11648">
        <v>56.3</v>
      </c>
      <c r="R11648">
        <v>57.33</v>
      </c>
      <c r="S11648">
        <v>57.63</v>
      </c>
      <c r="T11648">
        <v>56.5</v>
      </c>
      <c r="V11648">
        <v>57.35</v>
      </c>
      <c r="Y11648">
        <v>341246</v>
      </c>
      <c r="Z11648">
        <v>19437253.649999999</v>
      </c>
      <c r="AA11648">
        <v>3174</v>
      </c>
      <c r="AB11648" t="s">
        <v>41</v>
      </c>
      <c r="AC11648">
        <v>1</v>
      </c>
    </row>
    <row r="11649" spans="1:29">
      <c r="A11649">
        <v>46044</v>
      </c>
      <c r="B11649">
        <v>46044</v>
      </c>
      <c r="C11649" t="s">
        <v>34</v>
      </c>
      <c r="D11649" t="s">
        <v>35</v>
      </c>
      <c r="E11649" t="s">
        <v>36</v>
      </c>
      <c r="F11649">
        <v>6961</v>
      </c>
      <c r="G11649" t="s">
        <v>6170</v>
      </c>
      <c r="H11649" t="s">
        <v>6171</v>
      </c>
      <c r="I11649" t="s">
        <v>160</v>
      </c>
      <c r="N11649" t="s">
        <v>6172</v>
      </c>
      <c r="O11649">
        <v>122.45</v>
      </c>
      <c r="P11649">
        <v>127</v>
      </c>
      <c r="Q11649">
        <v>121.35</v>
      </c>
      <c r="R11649">
        <v>124.71</v>
      </c>
      <c r="S11649">
        <v>124.15</v>
      </c>
      <c r="T11649">
        <v>123.91</v>
      </c>
      <c r="V11649">
        <v>124.7</v>
      </c>
      <c r="Y11649">
        <v>40290</v>
      </c>
      <c r="Z11649">
        <v>5005061.3</v>
      </c>
      <c r="AA11649">
        <v>1399</v>
      </c>
      <c r="AB11649" t="s">
        <v>41</v>
      </c>
      <c r="AC11649">
        <v>1</v>
      </c>
    </row>
    <row r="11650" spans="1:29">
      <c r="A11650">
        <v>46044</v>
      </c>
      <c r="B11650">
        <v>46044</v>
      </c>
      <c r="C11650" t="s">
        <v>34</v>
      </c>
      <c r="D11650" t="s">
        <v>35</v>
      </c>
      <c r="E11650" t="s">
        <v>36</v>
      </c>
      <c r="F11650">
        <v>25882</v>
      </c>
      <c r="G11650" t="s">
        <v>6176</v>
      </c>
      <c r="H11650" t="s">
        <v>6177</v>
      </c>
      <c r="I11650" t="s">
        <v>550</v>
      </c>
      <c r="N11650" t="s">
        <v>6178</v>
      </c>
      <c r="O11650">
        <v>1.53</v>
      </c>
      <c r="P11650">
        <v>1.53</v>
      </c>
      <c r="Q11650">
        <v>1.53</v>
      </c>
      <c r="R11650">
        <v>1.53</v>
      </c>
      <c r="S11650">
        <v>1.53</v>
      </c>
      <c r="T11650">
        <v>1.56</v>
      </c>
      <c r="V11650">
        <v>1.53</v>
      </c>
      <c r="Y11650">
        <v>59849</v>
      </c>
      <c r="Z11650">
        <v>91568.97</v>
      </c>
      <c r="AA11650">
        <v>50</v>
      </c>
      <c r="AB11650" t="s">
        <v>41</v>
      </c>
      <c r="AC11650">
        <v>1</v>
      </c>
    </row>
    <row r="11651" spans="1:29">
      <c r="A11651">
        <v>46044</v>
      </c>
      <c r="B11651">
        <v>46044</v>
      </c>
      <c r="C11651" t="s">
        <v>34</v>
      </c>
      <c r="D11651" t="s">
        <v>35</v>
      </c>
      <c r="E11651" t="s">
        <v>36</v>
      </c>
      <c r="F11651">
        <v>7242</v>
      </c>
      <c r="G11651" t="s">
        <v>6188</v>
      </c>
      <c r="H11651" t="s">
        <v>6189</v>
      </c>
      <c r="I11651" t="s">
        <v>160</v>
      </c>
      <c r="N11651" t="s">
        <v>6190</v>
      </c>
      <c r="O11651">
        <v>1051.8</v>
      </c>
      <c r="P11651">
        <v>1083.5</v>
      </c>
      <c r="Q11651">
        <v>1026.5</v>
      </c>
      <c r="R11651">
        <v>1031.0999999999999</v>
      </c>
      <c r="S11651">
        <v>1030</v>
      </c>
      <c r="T11651">
        <v>1051.8</v>
      </c>
      <c r="V11651">
        <v>1030.95</v>
      </c>
      <c r="Y11651">
        <v>23276</v>
      </c>
      <c r="Z11651">
        <v>24194534</v>
      </c>
      <c r="AA11651">
        <v>4325</v>
      </c>
      <c r="AB11651" t="s">
        <v>41</v>
      </c>
      <c r="AC11651">
        <v>1</v>
      </c>
    </row>
    <row r="11652" spans="1:29">
      <c r="A11652">
        <v>46044</v>
      </c>
      <c r="B11652">
        <v>46044</v>
      </c>
      <c r="C11652" t="s">
        <v>34</v>
      </c>
      <c r="D11652" t="s">
        <v>35</v>
      </c>
      <c r="E11652" t="s">
        <v>36</v>
      </c>
      <c r="F11652">
        <v>9581</v>
      </c>
      <c r="G11652" t="s">
        <v>6194</v>
      </c>
      <c r="H11652" t="s">
        <v>6195</v>
      </c>
      <c r="I11652" t="s">
        <v>160</v>
      </c>
      <c r="N11652" t="s">
        <v>6196</v>
      </c>
      <c r="O11652">
        <v>1927</v>
      </c>
      <c r="P11652">
        <v>1933.2</v>
      </c>
      <c r="Q11652">
        <v>1870.7</v>
      </c>
      <c r="R11652">
        <v>1885.3</v>
      </c>
      <c r="S11652">
        <v>1877.7</v>
      </c>
      <c r="T11652">
        <v>1927</v>
      </c>
      <c r="V11652">
        <v>1885.3</v>
      </c>
      <c r="Y11652">
        <v>30501</v>
      </c>
      <c r="Z11652">
        <v>57630832.700000003</v>
      </c>
      <c r="AA11652">
        <v>7129</v>
      </c>
      <c r="AB11652" t="s">
        <v>41</v>
      </c>
      <c r="AC11652">
        <v>1</v>
      </c>
    </row>
    <row r="11653" spans="1:29">
      <c r="A11653">
        <v>46044</v>
      </c>
      <c r="B11653">
        <v>46044</v>
      </c>
      <c r="C11653" t="s">
        <v>34</v>
      </c>
      <c r="D11653" t="s">
        <v>35</v>
      </c>
      <c r="E11653" t="s">
        <v>36</v>
      </c>
      <c r="F11653">
        <v>7169</v>
      </c>
      <c r="G11653" t="s">
        <v>6197</v>
      </c>
      <c r="H11653" t="s">
        <v>6198</v>
      </c>
      <c r="I11653" t="s">
        <v>160</v>
      </c>
      <c r="N11653" t="s">
        <v>6199</v>
      </c>
      <c r="O11653">
        <v>35.39</v>
      </c>
      <c r="P11653">
        <v>35.979999999999997</v>
      </c>
      <c r="Q11653">
        <v>34.15</v>
      </c>
      <c r="R11653">
        <v>35.590000000000003</v>
      </c>
      <c r="S11653">
        <v>35.89</v>
      </c>
      <c r="T11653">
        <v>34</v>
      </c>
      <c r="V11653">
        <v>35.6</v>
      </c>
      <c r="Y11653">
        <v>1182006</v>
      </c>
      <c r="Z11653">
        <v>41539975.210000001</v>
      </c>
      <c r="AA11653">
        <v>6235</v>
      </c>
      <c r="AB11653" t="s">
        <v>41</v>
      </c>
      <c r="AC11653">
        <v>1</v>
      </c>
    </row>
    <row r="11654" spans="1:29">
      <c r="A11654">
        <v>46044</v>
      </c>
      <c r="B11654">
        <v>46044</v>
      </c>
      <c r="C11654" t="s">
        <v>34</v>
      </c>
      <c r="D11654" t="s">
        <v>35</v>
      </c>
      <c r="E11654" t="s">
        <v>36</v>
      </c>
      <c r="F11654">
        <v>759517</v>
      </c>
      <c r="G11654" t="s">
        <v>6203</v>
      </c>
      <c r="H11654" t="s">
        <v>6204</v>
      </c>
      <c r="I11654" t="s">
        <v>160</v>
      </c>
      <c r="N11654" t="s">
        <v>6205</v>
      </c>
      <c r="O11654">
        <v>1360</v>
      </c>
      <c r="P11654">
        <v>1373.5</v>
      </c>
      <c r="Q11654">
        <v>1323</v>
      </c>
      <c r="R11654">
        <v>1331.7</v>
      </c>
      <c r="S11654">
        <v>1328.7</v>
      </c>
      <c r="T11654">
        <v>1334</v>
      </c>
      <c r="V11654">
        <v>1331.75</v>
      </c>
      <c r="Y11654">
        <v>66974</v>
      </c>
      <c r="Z11654">
        <v>90057782.200000003</v>
      </c>
      <c r="AA11654">
        <v>5618</v>
      </c>
      <c r="AB11654" t="s">
        <v>41</v>
      </c>
      <c r="AC11654">
        <v>1</v>
      </c>
    </row>
    <row r="11655" spans="1:29">
      <c r="A11655">
        <v>46044</v>
      </c>
      <c r="B11655">
        <v>46044</v>
      </c>
      <c r="C11655" t="s">
        <v>34</v>
      </c>
      <c r="D11655" t="s">
        <v>35</v>
      </c>
      <c r="E11655" t="s">
        <v>36</v>
      </c>
      <c r="F11655">
        <v>25897</v>
      </c>
      <c r="G11655" t="s">
        <v>6218</v>
      </c>
      <c r="H11655" t="s">
        <v>6219</v>
      </c>
      <c r="I11655" t="s">
        <v>160</v>
      </c>
      <c r="N11655" t="s">
        <v>6220</v>
      </c>
      <c r="O11655">
        <v>532</v>
      </c>
      <c r="P11655">
        <v>573.25</v>
      </c>
      <c r="Q11655">
        <v>529.20000000000005</v>
      </c>
      <c r="R11655">
        <v>564.54999999999995</v>
      </c>
      <c r="S11655">
        <v>562.1</v>
      </c>
      <c r="T11655">
        <v>524.04999999999995</v>
      </c>
      <c r="V11655">
        <v>564.54999999999995</v>
      </c>
      <c r="Y11655">
        <v>1205847</v>
      </c>
      <c r="Z11655">
        <v>674727343.10000002</v>
      </c>
      <c r="AA11655">
        <v>44085</v>
      </c>
      <c r="AB11655" t="s">
        <v>41</v>
      </c>
      <c r="AC11655">
        <v>1</v>
      </c>
    </row>
    <row r="11656" spans="1:29">
      <c r="A11656">
        <v>46044</v>
      </c>
      <c r="B11656">
        <v>46044</v>
      </c>
      <c r="C11656" t="s">
        <v>34</v>
      </c>
      <c r="D11656" t="s">
        <v>35</v>
      </c>
      <c r="E11656" t="s">
        <v>36</v>
      </c>
      <c r="F11656">
        <v>22308</v>
      </c>
      <c r="G11656" t="s">
        <v>6221</v>
      </c>
      <c r="H11656" t="s">
        <v>6222</v>
      </c>
      <c r="I11656" t="s">
        <v>1300</v>
      </c>
      <c r="N11656" t="s">
        <v>6223</v>
      </c>
      <c r="O11656">
        <v>489.98</v>
      </c>
      <c r="P11656">
        <v>490</v>
      </c>
      <c r="Q11656">
        <v>486.33</v>
      </c>
      <c r="R11656">
        <v>488.28</v>
      </c>
      <c r="S11656">
        <v>488</v>
      </c>
      <c r="T11656">
        <v>488.99</v>
      </c>
      <c r="V11656">
        <v>488.28</v>
      </c>
      <c r="Y11656">
        <v>120464</v>
      </c>
      <c r="Z11656">
        <v>58913291.409999996</v>
      </c>
      <c r="AA11656">
        <v>6501</v>
      </c>
      <c r="AB11656" t="s">
        <v>41</v>
      </c>
      <c r="AC11656">
        <v>1</v>
      </c>
    </row>
    <row r="11657" spans="1:29">
      <c r="A11657">
        <v>46044</v>
      </c>
      <c r="B11657">
        <v>46044</v>
      </c>
      <c r="C11657" t="s">
        <v>34</v>
      </c>
      <c r="D11657" t="s">
        <v>35</v>
      </c>
      <c r="E11657" t="s">
        <v>36</v>
      </c>
      <c r="F11657">
        <v>18049</v>
      </c>
      <c r="G11657" t="s">
        <v>6228</v>
      </c>
      <c r="H11657" t="s">
        <v>6229</v>
      </c>
      <c r="I11657" t="s">
        <v>160</v>
      </c>
      <c r="N11657" t="s">
        <v>6230</v>
      </c>
      <c r="O11657">
        <v>202</v>
      </c>
      <c r="P11657">
        <v>212.69</v>
      </c>
      <c r="Q11657">
        <v>202</v>
      </c>
      <c r="R11657">
        <v>208.72</v>
      </c>
      <c r="S11657">
        <v>209</v>
      </c>
      <c r="T11657">
        <v>202.81</v>
      </c>
      <c r="V11657">
        <v>208.75</v>
      </c>
      <c r="Y11657">
        <v>50537</v>
      </c>
      <c r="Z11657">
        <v>10592165.32</v>
      </c>
      <c r="AA11657">
        <v>1672</v>
      </c>
      <c r="AB11657" t="s">
        <v>41</v>
      </c>
      <c r="AC11657">
        <v>1</v>
      </c>
    </row>
    <row r="11658" spans="1:29">
      <c r="A11658">
        <v>46044</v>
      </c>
      <c r="B11658">
        <v>46044</v>
      </c>
      <c r="C11658" t="s">
        <v>34</v>
      </c>
      <c r="D11658" t="s">
        <v>35</v>
      </c>
      <c r="E11658" t="s">
        <v>36</v>
      </c>
      <c r="F11658">
        <v>19640</v>
      </c>
      <c r="G11658" t="s">
        <v>6231</v>
      </c>
      <c r="H11658" t="s">
        <v>6232</v>
      </c>
      <c r="I11658" t="s">
        <v>160</v>
      </c>
      <c r="N11658" t="s">
        <v>6233</v>
      </c>
      <c r="O11658">
        <v>24.46</v>
      </c>
      <c r="P11658">
        <v>24.64</v>
      </c>
      <c r="Q11658">
        <v>24.22</v>
      </c>
      <c r="R11658">
        <v>24.42</v>
      </c>
      <c r="S11658">
        <v>24.46</v>
      </c>
      <c r="T11658">
        <v>24.16</v>
      </c>
      <c r="V11658">
        <v>24.42</v>
      </c>
      <c r="Y11658">
        <v>370831</v>
      </c>
      <c r="Z11658">
        <v>9062148.9600000009</v>
      </c>
      <c r="AA11658">
        <v>794</v>
      </c>
      <c r="AB11658" t="s">
        <v>41</v>
      </c>
      <c r="AC11658">
        <v>1</v>
      </c>
    </row>
    <row r="11659" spans="1:29">
      <c r="A11659">
        <v>46044</v>
      </c>
      <c r="B11659">
        <v>46044</v>
      </c>
      <c r="C11659" t="s">
        <v>34</v>
      </c>
      <c r="D11659" t="s">
        <v>35</v>
      </c>
      <c r="E11659" t="s">
        <v>36</v>
      </c>
      <c r="F11659">
        <v>17419</v>
      </c>
      <c r="G11659" t="s">
        <v>6234</v>
      </c>
      <c r="H11659" t="s">
        <v>6235</v>
      </c>
      <c r="I11659" t="s">
        <v>160</v>
      </c>
      <c r="N11659" t="s">
        <v>6236</v>
      </c>
      <c r="O11659">
        <v>603.29999999999995</v>
      </c>
      <c r="P11659">
        <v>604</v>
      </c>
      <c r="Q11659">
        <v>597.46</v>
      </c>
      <c r="R11659">
        <v>601.45000000000005</v>
      </c>
      <c r="S11659">
        <v>601.86</v>
      </c>
      <c r="T11659">
        <v>596.29</v>
      </c>
      <c r="V11659">
        <v>601.45000000000005</v>
      </c>
      <c r="Y11659">
        <v>3265</v>
      </c>
      <c r="Z11659">
        <v>1956556.98</v>
      </c>
      <c r="AA11659">
        <v>96</v>
      </c>
      <c r="AB11659" t="s">
        <v>41</v>
      </c>
      <c r="AC11659">
        <v>1</v>
      </c>
    </row>
    <row r="11660" spans="1:29">
      <c r="A11660">
        <v>46044</v>
      </c>
      <c r="B11660">
        <v>46044</v>
      </c>
      <c r="C11660" t="s">
        <v>34</v>
      </c>
      <c r="D11660" t="s">
        <v>35</v>
      </c>
      <c r="E11660" t="s">
        <v>36</v>
      </c>
      <c r="F11660">
        <v>25725</v>
      </c>
      <c r="G11660" t="s">
        <v>6237</v>
      </c>
      <c r="H11660" t="s">
        <v>6238</v>
      </c>
      <c r="I11660" t="s">
        <v>160</v>
      </c>
      <c r="N11660" t="s">
        <v>6239</v>
      </c>
      <c r="O11660">
        <v>88.84</v>
      </c>
      <c r="P11660">
        <v>90.65</v>
      </c>
      <c r="Q11660">
        <v>88.84</v>
      </c>
      <c r="R11660">
        <v>90.32</v>
      </c>
      <c r="S11660">
        <v>90.43</v>
      </c>
      <c r="T11660">
        <v>88.27</v>
      </c>
      <c r="V11660">
        <v>90.32</v>
      </c>
      <c r="Y11660">
        <v>88626</v>
      </c>
      <c r="Z11660">
        <v>7975920.0499999998</v>
      </c>
      <c r="AA11660">
        <v>186</v>
      </c>
      <c r="AB11660" t="s">
        <v>41</v>
      </c>
      <c r="AC11660">
        <v>1</v>
      </c>
    </row>
    <row r="11661" spans="1:29">
      <c r="A11661">
        <v>46044</v>
      </c>
      <c r="B11661">
        <v>46044</v>
      </c>
      <c r="C11661" t="s">
        <v>34</v>
      </c>
      <c r="D11661" t="s">
        <v>35</v>
      </c>
      <c r="E11661" t="s">
        <v>36</v>
      </c>
      <c r="F11661">
        <v>28969</v>
      </c>
      <c r="G11661" t="s">
        <v>6240</v>
      </c>
      <c r="H11661" t="s">
        <v>6241</v>
      </c>
      <c r="I11661" t="s">
        <v>160</v>
      </c>
      <c r="N11661" t="s">
        <v>6242</v>
      </c>
      <c r="O11661">
        <v>11.3</v>
      </c>
      <c r="P11661">
        <v>11.32</v>
      </c>
      <c r="Q11661">
        <v>11.1</v>
      </c>
      <c r="R11661">
        <v>11.12</v>
      </c>
      <c r="S11661">
        <v>11.15</v>
      </c>
      <c r="T11661">
        <v>11.15</v>
      </c>
      <c r="V11661">
        <v>11.12</v>
      </c>
      <c r="Y11661">
        <v>652284</v>
      </c>
      <c r="Z11661">
        <v>7282039.7400000002</v>
      </c>
      <c r="AA11661">
        <v>505</v>
      </c>
      <c r="AB11661" t="s">
        <v>41</v>
      </c>
      <c r="AC11661">
        <v>1</v>
      </c>
    </row>
    <row r="11662" spans="1:29">
      <c r="A11662">
        <v>46044</v>
      </c>
      <c r="B11662">
        <v>46044</v>
      </c>
      <c r="C11662" t="s">
        <v>34</v>
      </c>
      <c r="D11662" t="s">
        <v>35</v>
      </c>
      <c r="E11662" t="s">
        <v>36</v>
      </c>
      <c r="F11662">
        <v>760412</v>
      </c>
      <c r="G11662" t="s">
        <v>6246</v>
      </c>
      <c r="H11662" t="s">
        <v>6247</v>
      </c>
      <c r="I11662" t="s">
        <v>160</v>
      </c>
      <c r="N11662" t="s">
        <v>6248</v>
      </c>
      <c r="O11662">
        <v>36.71</v>
      </c>
      <c r="P11662">
        <v>36.71</v>
      </c>
      <c r="Q11662">
        <v>36.11</v>
      </c>
      <c r="R11662">
        <v>36.22</v>
      </c>
      <c r="S11662">
        <v>36.25</v>
      </c>
      <c r="T11662">
        <v>35.979999999999997</v>
      </c>
      <c r="V11662">
        <v>36.22</v>
      </c>
      <c r="Y11662">
        <v>11340</v>
      </c>
      <c r="Z11662">
        <v>410332.72</v>
      </c>
      <c r="AA11662">
        <v>63</v>
      </c>
      <c r="AB11662" t="s">
        <v>41</v>
      </c>
      <c r="AC11662">
        <v>1</v>
      </c>
    </row>
    <row r="11663" spans="1:29">
      <c r="A11663">
        <v>46044</v>
      </c>
      <c r="B11663">
        <v>46044</v>
      </c>
      <c r="C11663" t="s">
        <v>34</v>
      </c>
      <c r="D11663" t="s">
        <v>35</v>
      </c>
      <c r="E11663" t="s">
        <v>36</v>
      </c>
      <c r="F11663">
        <v>759780</v>
      </c>
      <c r="G11663" t="s">
        <v>6249</v>
      </c>
      <c r="H11663" t="s">
        <v>6250</v>
      </c>
      <c r="I11663" t="s">
        <v>160</v>
      </c>
      <c r="N11663" t="s">
        <v>6251</v>
      </c>
      <c r="O11663">
        <v>34.270000000000003</v>
      </c>
      <c r="P11663">
        <v>34.270000000000003</v>
      </c>
      <c r="Q11663">
        <v>33.6</v>
      </c>
      <c r="R11663">
        <v>33.81</v>
      </c>
      <c r="S11663">
        <v>33.83</v>
      </c>
      <c r="T11663">
        <v>33.44</v>
      </c>
      <c r="V11663">
        <v>33.81</v>
      </c>
      <c r="Y11663">
        <v>80129</v>
      </c>
      <c r="Z11663">
        <v>2703273.55</v>
      </c>
      <c r="AA11663">
        <v>301</v>
      </c>
      <c r="AB11663" t="s">
        <v>41</v>
      </c>
      <c r="AC11663">
        <v>1</v>
      </c>
    </row>
    <row r="11664" spans="1:29">
      <c r="A11664">
        <v>46044</v>
      </c>
      <c r="B11664">
        <v>46044</v>
      </c>
      <c r="C11664" t="s">
        <v>34</v>
      </c>
      <c r="D11664" t="s">
        <v>35</v>
      </c>
      <c r="E11664" t="s">
        <v>36</v>
      </c>
      <c r="F11664">
        <v>30121</v>
      </c>
      <c r="G11664" t="s">
        <v>6252</v>
      </c>
      <c r="H11664" t="s">
        <v>6253</v>
      </c>
      <c r="I11664" t="s">
        <v>160</v>
      </c>
      <c r="N11664" t="s">
        <v>6254</v>
      </c>
      <c r="O11664">
        <v>12.98</v>
      </c>
      <c r="P11664">
        <v>13.1</v>
      </c>
      <c r="Q11664">
        <v>12.95</v>
      </c>
      <c r="R11664">
        <v>13</v>
      </c>
      <c r="S11664">
        <v>13.05</v>
      </c>
      <c r="T11664">
        <v>12.88</v>
      </c>
      <c r="V11664">
        <v>13</v>
      </c>
      <c r="Y11664">
        <v>12897</v>
      </c>
      <c r="Z11664">
        <v>167820.61</v>
      </c>
      <c r="AA11664">
        <v>82</v>
      </c>
      <c r="AB11664" t="s">
        <v>41</v>
      </c>
      <c r="AC11664">
        <v>1</v>
      </c>
    </row>
    <row r="11665" spans="1:29">
      <c r="A11665">
        <v>46044</v>
      </c>
      <c r="B11665">
        <v>46044</v>
      </c>
      <c r="C11665" t="s">
        <v>34</v>
      </c>
      <c r="D11665" t="s">
        <v>35</v>
      </c>
      <c r="E11665" t="s">
        <v>36</v>
      </c>
      <c r="F11665">
        <v>757142</v>
      </c>
      <c r="G11665" t="s">
        <v>6255</v>
      </c>
      <c r="H11665" t="s">
        <v>6256</v>
      </c>
      <c r="I11665" t="s">
        <v>160</v>
      </c>
      <c r="N11665" t="s">
        <v>6257</v>
      </c>
      <c r="O11665">
        <v>329.38</v>
      </c>
      <c r="P11665">
        <v>329.38</v>
      </c>
      <c r="Q11665">
        <v>329.38</v>
      </c>
      <c r="R11665">
        <v>329.38</v>
      </c>
      <c r="S11665">
        <v>329.38</v>
      </c>
      <c r="T11665">
        <v>326.26</v>
      </c>
      <c r="V11665">
        <v>329.38</v>
      </c>
      <c r="Y11665">
        <v>7</v>
      </c>
      <c r="Z11665">
        <v>2305.66</v>
      </c>
      <c r="AA11665">
        <v>1</v>
      </c>
      <c r="AB11665" t="s">
        <v>41</v>
      </c>
      <c r="AC11665">
        <v>1</v>
      </c>
    </row>
    <row r="11666" spans="1:29">
      <c r="A11666">
        <v>46044</v>
      </c>
      <c r="B11666">
        <v>46044</v>
      </c>
      <c r="C11666" t="s">
        <v>34</v>
      </c>
      <c r="D11666" t="s">
        <v>35</v>
      </c>
      <c r="E11666" t="s">
        <v>36</v>
      </c>
      <c r="F11666">
        <v>24461</v>
      </c>
      <c r="G11666" t="s">
        <v>6258</v>
      </c>
      <c r="H11666" t="s">
        <v>6259</v>
      </c>
      <c r="I11666" t="s">
        <v>160</v>
      </c>
      <c r="N11666" t="s">
        <v>6260</v>
      </c>
      <c r="O11666">
        <v>29.55</v>
      </c>
      <c r="P11666">
        <v>30.1</v>
      </c>
      <c r="Q11666">
        <v>29.55</v>
      </c>
      <c r="R11666">
        <v>29.86</v>
      </c>
      <c r="S11666">
        <v>29.88</v>
      </c>
      <c r="T11666">
        <v>29.55</v>
      </c>
      <c r="V11666">
        <v>29.86</v>
      </c>
      <c r="Y11666">
        <v>199525</v>
      </c>
      <c r="Z11666">
        <v>5953006.4500000002</v>
      </c>
      <c r="AA11666">
        <v>1452</v>
      </c>
      <c r="AB11666" t="s">
        <v>41</v>
      </c>
      <c r="AC11666">
        <v>1</v>
      </c>
    </row>
    <row r="11667" spans="1:29">
      <c r="A11667">
        <v>46044</v>
      </c>
      <c r="B11667">
        <v>46044</v>
      </c>
      <c r="C11667" t="s">
        <v>34</v>
      </c>
      <c r="D11667" t="s">
        <v>35</v>
      </c>
      <c r="E11667" t="s">
        <v>36</v>
      </c>
      <c r="F11667">
        <v>758595</v>
      </c>
      <c r="G11667" t="s">
        <v>6270</v>
      </c>
      <c r="H11667" t="s">
        <v>6271</v>
      </c>
      <c r="I11667" t="s">
        <v>160</v>
      </c>
      <c r="N11667" t="s">
        <v>6272</v>
      </c>
      <c r="O11667">
        <v>13.66</v>
      </c>
      <c r="P11667">
        <v>13.7</v>
      </c>
      <c r="Q11667">
        <v>13.23</v>
      </c>
      <c r="R11667">
        <v>13.28</v>
      </c>
      <c r="S11667">
        <v>13.27</v>
      </c>
      <c r="T11667">
        <v>13.32</v>
      </c>
      <c r="V11667">
        <v>13.28</v>
      </c>
      <c r="Y11667">
        <v>70776</v>
      </c>
      <c r="Z11667">
        <v>949493.17</v>
      </c>
      <c r="AA11667">
        <v>244</v>
      </c>
      <c r="AB11667" t="s">
        <v>41</v>
      </c>
      <c r="AC11667">
        <v>1</v>
      </c>
    </row>
    <row r="11668" spans="1:29">
      <c r="A11668">
        <v>46044</v>
      </c>
      <c r="B11668">
        <v>46044</v>
      </c>
      <c r="C11668" t="s">
        <v>34</v>
      </c>
      <c r="D11668" t="s">
        <v>35</v>
      </c>
      <c r="E11668" t="s">
        <v>36</v>
      </c>
      <c r="F11668">
        <v>19633</v>
      </c>
      <c r="G11668" t="s">
        <v>6273</v>
      </c>
      <c r="H11668" t="s">
        <v>6274</v>
      </c>
      <c r="I11668" t="s">
        <v>160</v>
      </c>
      <c r="N11668" t="s">
        <v>6275</v>
      </c>
      <c r="O11668">
        <v>40.21</v>
      </c>
      <c r="P11668">
        <v>40.53</v>
      </c>
      <c r="Q11668">
        <v>40.06</v>
      </c>
      <c r="R11668">
        <v>40.229999999999997</v>
      </c>
      <c r="S11668">
        <v>40.35</v>
      </c>
      <c r="T11668">
        <v>39.94</v>
      </c>
      <c r="V11668">
        <v>40.25</v>
      </c>
      <c r="Y11668">
        <v>84530</v>
      </c>
      <c r="Z11668">
        <v>3402876.42</v>
      </c>
      <c r="AA11668">
        <v>1678</v>
      </c>
      <c r="AB11668" t="s">
        <v>41</v>
      </c>
      <c r="AC11668">
        <v>1</v>
      </c>
    </row>
    <row r="11669" spans="1:29">
      <c r="A11669">
        <v>46044</v>
      </c>
      <c r="B11669">
        <v>46044</v>
      </c>
      <c r="C11669" t="s">
        <v>34</v>
      </c>
      <c r="D11669" t="s">
        <v>35</v>
      </c>
      <c r="E11669" t="s">
        <v>36</v>
      </c>
      <c r="F11669">
        <v>17572</v>
      </c>
      <c r="G11669" t="s">
        <v>6279</v>
      </c>
      <c r="H11669" t="s">
        <v>6280</v>
      </c>
      <c r="I11669" t="s">
        <v>160</v>
      </c>
      <c r="N11669" t="s">
        <v>6281</v>
      </c>
      <c r="O11669">
        <v>999</v>
      </c>
      <c r="P11669">
        <v>1000</v>
      </c>
      <c r="Q11669">
        <v>999</v>
      </c>
      <c r="R11669">
        <v>999.99</v>
      </c>
      <c r="S11669">
        <v>1000</v>
      </c>
      <c r="T11669">
        <v>999.99</v>
      </c>
      <c r="V11669">
        <v>999.99</v>
      </c>
      <c r="Y11669">
        <v>128369</v>
      </c>
      <c r="Z11669">
        <v>128368768</v>
      </c>
      <c r="AA11669">
        <v>171</v>
      </c>
      <c r="AB11669" t="s">
        <v>41</v>
      </c>
      <c r="AC11669">
        <v>1</v>
      </c>
    </row>
    <row r="11670" spans="1:29">
      <c r="A11670">
        <v>46044</v>
      </c>
      <c r="B11670">
        <v>46044</v>
      </c>
      <c r="C11670" t="s">
        <v>34</v>
      </c>
      <c r="D11670" t="s">
        <v>35</v>
      </c>
      <c r="E11670" t="s">
        <v>36</v>
      </c>
      <c r="F11670">
        <v>27075</v>
      </c>
      <c r="G11670" t="s">
        <v>6282</v>
      </c>
      <c r="H11670" t="s">
        <v>6283</v>
      </c>
      <c r="I11670" t="s">
        <v>160</v>
      </c>
      <c r="N11670" t="s">
        <v>6284</v>
      </c>
      <c r="O11670">
        <v>1069.51</v>
      </c>
      <c r="P11670">
        <v>1069.53</v>
      </c>
      <c r="Q11670">
        <v>1069.51</v>
      </c>
      <c r="R11670">
        <v>1069.52</v>
      </c>
      <c r="S11670">
        <v>1069.53</v>
      </c>
      <c r="T11670">
        <v>1069.3599999999999</v>
      </c>
      <c r="V11670">
        <v>1069.52</v>
      </c>
      <c r="Y11670">
        <v>531293</v>
      </c>
      <c r="Z11670">
        <v>568233145.00999999</v>
      </c>
      <c r="AA11670">
        <v>141</v>
      </c>
      <c r="AB11670" t="s">
        <v>41</v>
      </c>
      <c r="AC11670">
        <v>1</v>
      </c>
    </row>
    <row r="11671" spans="1:29">
      <c r="A11671">
        <v>46044</v>
      </c>
      <c r="B11671">
        <v>46044</v>
      </c>
      <c r="C11671" t="s">
        <v>34</v>
      </c>
      <c r="D11671" t="s">
        <v>35</v>
      </c>
      <c r="E11671" t="s">
        <v>36</v>
      </c>
      <c r="F11671">
        <v>1200</v>
      </c>
      <c r="G11671" t="s">
        <v>6285</v>
      </c>
      <c r="H11671" t="s">
        <v>6286</v>
      </c>
      <c r="I11671" t="s">
        <v>160</v>
      </c>
      <c r="N11671" t="s">
        <v>6287</v>
      </c>
      <c r="O11671">
        <v>42.98</v>
      </c>
      <c r="P11671">
        <v>43.48</v>
      </c>
      <c r="Q11671">
        <v>42.98</v>
      </c>
      <c r="R11671">
        <v>43.25</v>
      </c>
      <c r="S11671">
        <v>43.26</v>
      </c>
      <c r="T11671">
        <v>42.98</v>
      </c>
      <c r="V11671">
        <v>43.25</v>
      </c>
      <c r="Y11671">
        <v>6190</v>
      </c>
      <c r="Z11671">
        <v>267363.90999999997</v>
      </c>
      <c r="AA11671">
        <v>79</v>
      </c>
      <c r="AB11671" t="s">
        <v>41</v>
      </c>
      <c r="AC11671">
        <v>1</v>
      </c>
    </row>
    <row r="11672" spans="1:29">
      <c r="A11672">
        <v>46044</v>
      </c>
      <c r="B11672">
        <v>46044</v>
      </c>
      <c r="C11672" t="s">
        <v>34</v>
      </c>
      <c r="D11672" t="s">
        <v>35</v>
      </c>
      <c r="E11672" t="s">
        <v>36</v>
      </c>
      <c r="F11672">
        <v>3507</v>
      </c>
      <c r="G11672" t="s">
        <v>6288</v>
      </c>
      <c r="H11672" t="s">
        <v>6289</v>
      </c>
      <c r="I11672" t="s">
        <v>160</v>
      </c>
      <c r="N11672" t="s">
        <v>6290</v>
      </c>
      <c r="O11672">
        <v>161.88999999999999</v>
      </c>
      <c r="P11672">
        <v>161.88999999999999</v>
      </c>
      <c r="Q11672">
        <v>161.88999999999999</v>
      </c>
      <c r="R11672">
        <v>161.88999999999999</v>
      </c>
      <c r="S11672">
        <v>161.88999999999999</v>
      </c>
      <c r="T11672">
        <v>165.77</v>
      </c>
      <c r="V11672">
        <v>161.88999999999999</v>
      </c>
      <c r="Y11672">
        <v>346934</v>
      </c>
      <c r="Z11672">
        <v>56165145.259999998</v>
      </c>
      <c r="AA11672">
        <v>950</v>
      </c>
      <c r="AB11672" t="s">
        <v>41</v>
      </c>
      <c r="AC11672">
        <v>1</v>
      </c>
    </row>
    <row r="11673" spans="1:29">
      <c r="A11673">
        <v>46044</v>
      </c>
      <c r="B11673">
        <v>46044</v>
      </c>
      <c r="C11673" t="s">
        <v>34</v>
      </c>
      <c r="D11673" t="s">
        <v>35</v>
      </c>
      <c r="E11673" t="s">
        <v>36</v>
      </c>
      <c r="F11673">
        <v>5220</v>
      </c>
      <c r="G11673" t="s">
        <v>6291</v>
      </c>
      <c r="H11673" t="s">
        <v>6292</v>
      </c>
      <c r="I11673" t="s">
        <v>160</v>
      </c>
      <c r="N11673" t="s">
        <v>6293</v>
      </c>
      <c r="O11673">
        <v>27.97</v>
      </c>
      <c r="P11673">
        <v>28.2</v>
      </c>
      <c r="Q11673">
        <v>27.85</v>
      </c>
      <c r="R11673">
        <v>28.07</v>
      </c>
      <c r="S11673">
        <v>28.1</v>
      </c>
      <c r="T11673">
        <v>27.86</v>
      </c>
      <c r="V11673">
        <v>28.07</v>
      </c>
      <c r="Y11673">
        <v>129833</v>
      </c>
      <c r="Z11673">
        <v>3638747.33</v>
      </c>
      <c r="AA11673">
        <v>595</v>
      </c>
      <c r="AB11673" t="s">
        <v>41</v>
      </c>
      <c r="AC11673">
        <v>1</v>
      </c>
    </row>
    <row r="11674" spans="1:29">
      <c r="A11674">
        <v>46044</v>
      </c>
      <c r="B11674">
        <v>46044</v>
      </c>
      <c r="C11674" t="s">
        <v>34</v>
      </c>
      <c r="D11674" t="s">
        <v>35</v>
      </c>
      <c r="E11674" t="s">
        <v>36</v>
      </c>
      <c r="F11674">
        <v>14286</v>
      </c>
      <c r="G11674" t="s">
        <v>6294</v>
      </c>
      <c r="H11674" t="s">
        <v>6295</v>
      </c>
      <c r="I11674" t="s">
        <v>160</v>
      </c>
      <c r="N11674" t="s">
        <v>6296</v>
      </c>
      <c r="O11674">
        <v>154.9</v>
      </c>
      <c r="P11674">
        <v>154.9</v>
      </c>
      <c r="Q11674">
        <v>136.1</v>
      </c>
      <c r="R11674">
        <v>146.44999999999999</v>
      </c>
      <c r="S11674">
        <v>146.65</v>
      </c>
      <c r="T11674">
        <v>157.49</v>
      </c>
      <c r="V11674">
        <v>146.44</v>
      </c>
      <c r="Y11674">
        <v>6261930</v>
      </c>
      <c r="Z11674">
        <v>917765745.48000002</v>
      </c>
      <c r="AA11674">
        <v>31168</v>
      </c>
      <c r="AB11674" t="s">
        <v>41</v>
      </c>
      <c r="AC11674">
        <v>1</v>
      </c>
    </row>
    <row r="11675" spans="1:29">
      <c r="A11675">
        <v>46044</v>
      </c>
      <c r="B11675">
        <v>46044</v>
      </c>
      <c r="C11675" t="s">
        <v>34</v>
      </c>
      <c r="D11675" t="s">
        <v>35</v>
      </c>
      <c r="E11675" t="s">
        <v>36</v>
      </c>
      <c r="F11675">
        <v>14938</v>
      </c>
      <c r="G11675" t="s">
        <v>6297</v>
      </c>
      <c r="H11675" t="s">
        <v>6298</v>
      </c>
      <c r="I11675" t="s">
        <v>160</v>
      </c>
      <c r="N11675" t="s">
        <v>6299</v>
      </c>
      <c r="O11675">
        <v>29.63</v>
      </c>
      <c r="P11675">
        <v>29.69</v>
      </c>
      <c r="Q11675">
        <v>29.49</v>
      </c>
      <c r="R11675">
        <v>29.53</v>
      </c>
      <c r="S11675">
        <v>29.53</v>
      </c>
      <c r="T11675">
        <v>29.53</v>
      </c>
      <c r="V11675">
        <v>29.53</v>
      </c>
      <c r="Y11675">
        <v>2298</v>
      </c>
      <c r="Z11675">
        <v>67878.289999999994</v>
      </c>
      <c r="AA11675">
        <v>32</v>
      </c>
      <c r="AB11675" t="s">
        <v>41</v>
      </c>
      <c r="AC11675">
        <v>1</v>
      </c>
    </row>
    <row r="11676" spans="1:29">
      <c r="A11676">
        <v>46044</v>
      </c>
      <c r="B11676">
        <v>46044</v>
      </c>
      <c r="C11676" t="s">
        <v>34</v>
      </c>
      <c r="D11676" t="s">
        <v>35</v>
      </c>
      <c r="E11676" t="s">
        <v>36</v>
      </c>
      <c r="F11676">
        <v>7074</v>
      </c>
      <c r="G11676" t="s">
        <v>6300</v>
      </c>
      <c r="H11676" t="s">
        <v>6301</v>
      </c>
      <c r="I11676" t="s">
        <v>160</v>
      </c>
      <c r="N11676" t="s">
        <v>6302</v>
      </c>
      <c r="O11676">
        <v>26.62</v>
      </c>
      <c r="P11676">
        <v>26.62</v>
      </c>
      <c r="Q11676">
        <v>26.62</v>
      </c>
      <c r="R11676">
        <v>26.62</v>
      </c>
      <c r="S11676">
        <v>26.62</v>
      </c>
      <c r="T11676">
        <v>26.92</v>
      </c>
      <c r="V11676">
        <v>26.62</v>
      </c>
      <c r="Y11676">
        <v>686000</v>
      </c>
      <c r="Z11676">
        <v>18261320</v>
      </c>
      <c r="AA11676">
        <v>606</v>
      </c>
      <c r="AB11676" t="s">
        <v>41</v>
      </c>
      <c r="AC11676">
        <v>1</v>
      </c>
    </row>
    <row r="11677" spans="1:29">
      <c r="A11677">
        <v>46044</v>
      </c>
      <c r="B11677">
        <v>46044</v>
      </c>
      <c r="C11677" t="s">
        <v>34</v>
      </c>
      <c r="D11677" t="s">
        <v>35</v>
      </c>
      <c r="E11677" t="s">
        <v>36</v>
      </c>
      <c r="F11677">
        <v>8413</v>
      </c>
      <c r="G11677" t="s">
        <v>6303</v>
      </c>
      <c r="H11677" t="s">
        <v>6304</v>
      </c>
      <c r="I11677" t="s">
        <v>160</v>
      </c>
      <c r="N11677" t="s">
        <v>6305</v>
      </c>
      <c r="O11677">
        <v>22.06</v>
      </c>
      <c r="P11677">
        <v>22.06</v>
      </c>
      <c r="Q11677">
        <v>20.99</v>
      </c>
      <c r="R11677">
        <v>21.79</v>
      </c>
      <c r="S11677">
        <v>21.81</v>
      </c>
      <c r="T11677">
        <v>21.53</v>
      </c>
      <c r="V11677">
        <v>21.79</v>
      </c>
      <c r="Y11677">
        <v>2599086</v>
      </c>
      <c r="Z11677">
        <v>56606432.469999999</v>
      </c>
      <c r="AA11677">
        <v>5398</v>
      </c>
      <c r="AB11677" t="s">
        <v>41</v>
      </c>
      <c r="AC11677">
        <v>1</v>
      </c>
    </row>
    <row r="11678" spans="1:29">
      <c r="A11678">
        <v>46044</v>
      </c>
      <c r="B11678">
        <v>46044</v>
      </c>
      <c r="C11678" t="s">
        <v>34</v>
      </c>
      <c r="D11678" t="s">
        <v>35</v>
      </c>
      <c r="E11678" t="s">
        <v>36</v>
      </c>
      <c r="F11678">
        <v>7979</v>
      </c>
      <c r="G11678" t="s">
        <v>6306</v>
      </c>
      <c r="H11678" t="s">
        <v>6307</v>
      </c>
      <c r="I11678" t="s">
        <v>160</v>
      </c>
      <c r="N11678" t="s">
        <v>6308</v>
      </c>
      <c r="O11678">
        <v>150.97999999999999</v>
      </c>
      <c r="P11678">
        <v>152.30000000000001</v>
      </c>
      <c r="Q11678">
        <v>150.58000000000001</v>
      </c>
      <c r="R11678">
        <v>151.6</v>
      </c>
      <c r="S11678">
        <v>151.30000000000001</v>
      </c>
      <c r="T11678">
        <v>149.47999999999999</v>
      </c>
      <c r="V11678">
        <v>151.6</v>
      </c>
      <c r="Y11678">
        <v>22572</v>
      </c>
      <c r="Z11678">
        <v>3412731.93</v>
      </c>
      <c r="AA11678">
        <v>237</v>
      </c>
      <c r="AB11678" t="s">
        <v>41</v>
      </c>
      <c r="AC11678">
        <v>1</v>
      </c>
    </row>
    <row r="11679" spans="1:29">
      <c r="A11679">
        <v>46044</v>
      </c>
      <c r="B11679">
        <v>46044</v>
      </c>
      <c r="C11679" t="s">
        <v>34</v>
      </c>
      <c r="D11679" t="s">
        <v>35</v>
      </c>
      <c r="E11679" t="s">
        <v>36</v>
      </c>
      <c r="F11679">
        <v>6353</v>
      </c>
      <c r="G11679" t="s">
        <v>6309</v>
      </c>
      <c r="H11679" t="s">
        <v>6310</v>
      </c>
      <c r="I11679" t="s">
        <v>160</v>
      </c>
      <c r="N11679" t="s">
        <v>6311</v>
      </c>
      <c r="O11679">
        <v>273.22000000000003</v>
      </c>
      <c r="P11679">
        <v>274.89999999999998</v>
      </c>
      <c r="Q11679">
        <v>272.07</v>
      </c>
      <c r="R11679">
        <v>273.45999999999998</v>
      </c>
      <c r="S11679">
        <v>273.36</v>
      </c>
      <c r="T11679">
        <v>271.77999999999997</v>
      </c>
      <c r="V11679">
        <v>273.45999999999998</v>
      </c>
      <c r="Y11679">
        <v>249837</v>
      </c>
      <c r="Z11679">
        <v>68266651.480000004</v>
      </c>
      <c r="AA11679">
        <v>1738</v>
      </c>
      <c r="AB11679" t="s">
        <v>41</v>
      </c>
      <c r="AC11679">
        <v>1</v>
      </c>
    </row>
    <row r="11680" spans="1:29">
      <c r="A11680">
        <v>46044</v>
      </c>
      <c r="B11680">
        <v>46044</v>
      </c>
      <c r="C11680" t="s">
        <v>34</v>
      </c>
      <c r="D11680" t="s">
        <v>35</v>
      </c>
      <c r="E11680" t="s">
        <v>36</v>
      </c>
      <c r="F11680">
        <v>14786</v>
      </c>
      <c r="G11680" t="s">
        <v>6312</v>
      </c>
      <c r="H11680" t="s">
        <v>6313</v>
      </c>
      <c r="I11680" t="s">
        <v>160</v>
      </c>
      <c r="N11680" t="s">
        <v>6314</v>
      </c>
      <c r="O11680">
        <v>210.94</v>
      </c>
      <c r="P11680">
        <v>210.94</v>
      </c>
      <c r="Q11680">
        <v>209.57</v>
      </c>
      <c r="R11680">
        <v>210.93</v>
      </c>
      <c r="S11680">
        <v>210.93</v>
      </c>
      <c r="T11680">
        <v>209.22</v>
      </c>
      <c r="V11680">
        <v>210.93</v>
      </c>
      <c r="Y11680">
        <v>4536</v>
      </c>
      <c r="Z11680">
        <v>954696.35</v>
      </c>
      <c r="AA11680">
        <v>16</v>
      </c>
      <c r="AB11680" t="s">
        <v>41</v>
      </c>
      <c r="AC11680">
        <v>1</v>
      </c>
    </row>
    <row r="11681" spans="1:29">
      <c r="A11681">
        <v>46044</v>
      </c>
      <c r="B11681">
        <v>46044</v>
      </c>
      <c r="C11681" t="s">
        <v>34</v>
      </c>
      <c r="D11681" t="s">
        <v>35</v>
      </c>
      <c r="E11681" t="s">
        <v>36</v>
      </c>
      <c r="F11681">
        <v>17181</v>
      </c>
      <c r="G11681" t="s">
        <v>6315</v>
      </c>
      <c r="H11681" t="s">
        <v>6316</v>
      </c>
      <c r="I11681" t="s">
        <v>160</v>
      </c>
      <c r="N11681" t="s">
        <v>6317</v>
      </c>
      <c r="O11681">
        <v>691.9</v>
      </c>
      <c r="P11681">
        <v>697.59</v>
      </c>
      <c r="Q11681">
        <v>690.03</v>
      </c>
      <c r="R11681">
        <v>694.55</v>
      </c>
      <c r="S11681">
        <v>694.5</v>
      </c>
      <c r="T11681">
        <v>685.37</v>
      </c>
      <c r="V11681">
        <v>694.55</v>
      </c>
      <c r="Y11681">
        <v>35497</v>
      </c>
      <c r="Z11681">
        <v>24627059.550000001</v>
      </c>
      <c r="AA11681">
        <v>607</v>
      </c>
      <c r="AB11681" t="s">
        <v>41</v>
      </c>
      <c r="AC11681">
        <v>1</v>
      </c>
    </row>
    <row r="11682" spans="1:29">
      <c r="A11682">
        <v>46044</v>
      </c>
      <c r="B11682">
        <v>46044</v>
      </c>
      <c r="C11682" t="s">
        <v>34</v>
      </c>
      <c r="D11682" t="s">
        <v>35</v>
      </c>
      <c r="E11682" t="s">
        <v>36</v>
      </c>
      <c r="F11682">
        <v>16777</v>
      </c>
      <c r="G11682" t="s">
        <v>6318</v>
      </c>
      <c r="H11682" t="s">
        <v>6319</v>
      </c>
      <c r="I11682" t="s">
        <v>160</v>
      </c>
      <c r="N11682" t="s">
        <v>6320</v>
      </c>
      <c r="O11682">
        <v>316.10000000000002</v>
      </c>
      <c r="P11682">
        <v>317.73</v>
      </c>
      <c r="Q11682">
        <v>246.55</v>
      </c>
      <c r="R11682">
        <v>277.67</v>
      </c>
      <c r="S11682">
        <v>278.35000000000002</v>
      </c>
      <c r="T11682">
        <v>317.73</v>
      </c>
      <c r="V11682">
        <v>277.7</v>
      </c>
      <c r="Y11682">
        <v>2672559</v>
      </c>
      <c r="Z11682">
        <v>751713026.80999994</v>
      </c>
      <c r="AA11682">
        <v>31955</v>
      </c>
      <c r="AB11682" t="s">
        <v>41</v>
      </c>
      <c r="AC11682">
        <v>1</v>
      </c>
    </row>
    <row r="11683" spans="1:29">
      <c r="A11683">
        <v>46044</v>
      </c>
      <c r="B11683">
        <v>46044</v>
      </c>
      <c r="C11683" t="s">
        <v>34</v>
      </c>
      <c r="D11683" t="s">
        <v>35</v>
      </c>
      <c r="E11683" t="s">
        <v>36</v>
      </c>
      <c r="F11683">
        <v>5782</v>
      </c>
      <c r="G11683" t="s">
        <v>6321</v>
      </c>
      <c r="H11683" t="s">
        <v>6322</v>
      </c>
      <c r="I11683" t="s">
        <v>160</v>
      </c>
      <c r="N11683" t="s">
        <v>6323</v>
      </c>
      <c r="O11683">
        <v>70.319999999999993</v>
      </c>
      <c r="P11683">
        <v>70.319999999999993</v>
      </c>
      <c r="Q11683">
        <v>70.319999999999993</v>
      </c>
      <c r="R11683">
        <v>70.319999999999993</v>
      </c>
      <c r="S11683">
        <v>70.319999999999993</v>
      </c>
      <c r="T11683">
        <v>71.760000000000005</v>
      </c>
      <c r="V11683">
        <v>70.319999999999993</v>
      </c>
      <c r="Y11683">
        <v>220101</v>
      </c>
      <c r="Z11683">
        <v>15477502.32</v>
      </c>
      <c r="AA11683">
        <v>1233</v>
      </c>
      <c r="AB11683" t="s">
        <v>41</v>
      </c>
      <c r="AC11683">
        <v>1</v>
      </c>
    </row>
    <row r="11684" spans="1:29">
      <c r="A11684">
        <v>46044</v>
      </c>
      <c r="B11684">
        <v>46044</v>
      </c>
      <c r="C11684" t="s">
        <v>34</v>
      </c>
      <c r="D11684" t="s">
        <v>35</v>
      </c>
      <c r="E11684" t="s">
        <v>36</v>
      </c>
      <c r="F11684">
        <v>25744</v>
      </c>
      <c r="G11684" t="s">
        <v>6324</v>
      </c>
      <c r="H11684" t="s">
        <v>6325</v>
      </c>
      <c r="I11684" t="s">
        <v>160</v>
      </c>
      <c r="N11684" t="s">
        <v>6326</v>
      </c>
      <c r="O11684">
        <v>11.78</v>
      </c>
      <c r="P11684">
        <v>12.03</v>
      </c>
      <c r="Q11684">
        <v>11.51</v>
      </c>
      <c r="R11684">
        <v>11.62</v>
      </c>
      <c r="S11684">
        <v>11.66</v>
      </c>
      <c r="T11684">
        <v>11.5</v>
      </c>
      <c r="V11684">
        <v>11.62</v>
      </c>
      <c r="Y11684">
        <v>12752642</v>
      </c>
      <c r="Z11684">
        <v>148064552.52000001</v>
      </c>
      <c r="AA11684">
        <v>14505</v>
      </c>
      <c r="AB11684" t="s">
        <v>41</v>
      </c>
      <c r="AC11684">
        <v>1</v>
      </c>
    </row>
    <row r="11685" spans="1:29">
      <c r="A11685">
        <v>46044</v>
      </c>
      <c r="B11685">
        <v>46044</v>
      </c>
      <c r="C11685" t="s">
        <v>34</v>
      </c>
      <c r="D11685" t="s">
        <v>35</v>
      </c>
      <c r="E11685" t="s">
        <v>36</v>
      </c>
      <c r="F11685">
        <v>23855</v>
      </c>
      <c r="G11685" t="s">
        <v>6327</v>
      </c>
      <c r="H11685" t="s">
        <v>6328</v>
      </c>
      <c r="I11685" t="s">
        <v>160</v>
      </c>
      <c r="N11685" t="s">
        <v>6329</v>
      </c>
      <c r="O11685">
        <v>45.95</v>
      </c>
      <c r="P11685">
        <v>46.55</v>
      </c>
      <c r="Q11685">
        <v>45.9</v>
      </c>
      <c r="R11685">
        <v>46.13</v>
      </c>
      <c r="S11685">
        <v>46.33</v>
      </c>
      <c r="T11685">
        <v>45.73</v>
      </c>
      <c r="V11685">
        <v>46.13</v>
      </c>
      <c r="Y11685">
        <v>288605</v>
      </c>
      <c r="Z11685">
        <v>13329130.33</v>
      </c>
      <c r="AA11685">
        <v>819</v>
      </c>
      <c r="AB11685" t="s">
        <v>41</v>
      </c>
      <c r="AC11685">
        <v>1</v>
      </c>
    </row>
    <row r="11686" spans="1:29">
      <c r="A11686">
        <v>46044</v>
      </c>
      <c r="B11686">
        <v>46044</v>
      </c>
      <c r="C11686" t="s">
        <v>34</v>
      </c>
      <c r="D11686" t="s">
        <v>35</v>
      </c>
      <c r="E11686" t="s">
        <v>36</v>
      </c>
      <c r="F11686">
        <v>25080</v>
      </c>
      <c r="G11686" t="s">
        <v>6333</v>
      </c>
      <c r="H11686" t="s">
        <v>6334</v>
      </c>
      <c r="I11686" t="s">
        <v>160</v>
      </c>
      <c r="N11686" t="s">
        <v>6335</v>
      </c>
      <c r="O11686">
        <v>15.9</v>
      </c>
      <c r="P11686">
        <v>16.02</v>
      </c>
      <c r="Q11686">
        <v>15.83</v>
      </c>
      <c r="R11686">
        <v>15.91</v>
      </c>
      <c r="S11686">
        <v>15.94</v>
      </c>
      <c r="T11686">
        <v>15.78</v>
      </c>
      <c r="V11686">
        <v>15.91</v>
      </c>
      <c r="Y11686">
        <v>270248</v>
      </c>
      <c r="Z11686">
        <v>4303468.2699999996</v>
      </c>
      <c r="AA11686">
        <v>540</v>
      </c>
      <c r="AB11686" t="s">
        <v>41</v>
      </c>
      <c r="AC11686">
        <v>1</v>
      </c>
    </row>
    <row r="11687" spans="1:29">
      <c r="A11687">
        <v>46044</v>
      </c>
      <c r="B11687">
        <v>46044</v>
      </c>
      <c r="C11687" t="s">
        <v>34</v>
      </c>
      <c r="D11687" t="s">
        <v>35</v>
      </c>
      <c r="E11687" t="s">
        <v>36</v>
      </c>
      <c r="F11687">
        <v>30109</v>
      </c>
      <c r="G11687" t="s">
        <v>6336</v>
      </c>
      <c r="H11687" t="s">
        <v>6337</v>
      </c>
      <c r="I11687" t="s">
        <v>160</v>
      </c>
      <c r="N11687" t="s">
        <v>6338</v>
      </c>
      <c r="O11687">
        <v>42.83</v>
      </c>
      <c r="P11687">
        <v>43.33</v>
      </c>
      <c r="Q11687">
        <v>42.65</v>
      </c>
      <c r="R11687">
        <v>42.89</v>
      </c>
      <c r="S11687">
        <v>42.89</v>
      </c>
      <c r="T11687">
        <v>42.59</v>
      </c>
      <c r="V11687">
        <v>42.88</v>
      </c>
      <c r="Y11687">
        <v>16417</v>
      </c>
      <c r="Z11687">
        <v>705759.17</v>
      </c>
      <c r="AA11687">
        <v>123</v>
      </c>
      <c r="AB11687" t="s">
        <v>41</v>
      </c>
      <c r="AC11687">
        <v>1</v>
      </c>
    </row>
    <row r="11688" spans="1:29">
      <c r="A11688">
        <v>46044</v>
      </c>
      <c r="B11688">
        <v>46044</v>
      </c>
      <c r="C11688" t="s">
        <v>34</v>
      </c>
      <c r="D11688" t="s">
        <v>35</v>
      </c>
      <c r="E11688" t="s">
        <v>36</v>
      </c>
      <c r="F11688">
        <v>19224</v>
      </c>
      <c r="G11688" t="s">
        <v>6339</v>
      </c>
      <c r="H11688" t="s">
        <v>6340</v>
      </c>
      <c r="I11688" t="s">
        <v>160</v>
      </c>
      <c r="N11688" t="s">
        <v>6341</v>
      </c>
      <c r="O11688">
        <v>84.58</v>
      </c>
      <c r="P11688">
        <v>84.84</v>
      </c>
      <c r="Q11688">
        <v>83.94</v>
      </c>
      <c r="R11688">
        <v>84.4</v>
      </c>
      <c r="S11688">
        <v>84.33</v>
      </c>
      <c r="T11688">
        <v>84.03</v>
      </c>
      <c r="V11688">
        <v>84.39</v>
      </c>
      <c r="Y11688">
        <v>20525</v>
      </c>
      <c r="Z11688">
        <v>1728318.66</v>
      </c>
      <c r="AA11688">
        <v>184</v>
      </c>
      <c r="AB11688" t="s">
        <v>41</v>
      </c>
      <c r="AC11688">
        <v>1</v>
      </c>
    </row>
    <row r="11689" spans="1:29">
      <c r="A11689">
        <v>46044</v>
      </c>
      <c r="B11689">
        <v>46044</v>
      </c>
      <c r="C11689" t="s">
        <v>34</v>
      </c>
      <c r="D11689" t="s">
        <v>35</v>
      </c>
      <c r="E11689" t="s">
        <v>36</v>
      </c>
      <c r="F11689">
        <v>759814</v>
      </c>
      <c r="G11689" t="s">
        <v>6342</v>
      </c>
      <c r="H11689" t="s">
        <v>6343</v>
      </c>
      <c r="I11689" t="s">
        <v>160</v>
      </c>
      <c r="N11689" t="s">
        <v>6344</v>
      </c>
      <c r="O11689">
        <v>15.36</v>
      </c>
      <c r="P11689">
        <v>16.75</v>
      </c>
      <c r="Q11689">
        <v>15.36</v>
      </c>
      <c r="R11689">
        <v>15.64</v>
      </c>
      <c r="S11689">
        <v>15.65</v>
      </c>
      <c r="T11689">
        <v>15.5</v>
      </c>
      <c r="V11689">
        <v>15.64</v>
      </c>
      <c r="Y11689">
        <v>402760</v>
      </c>
      <c r="Z11689">
        <v>6297284.3600000003</v>
      </c>
      <c r="AA11689">
        <v>555</v>
      </c>
      <c r="AB11689" t="s">
        <v>41</v>
      </c>
      <c r="AC11689">
        <v>1</v>
      </c>
    </row>
    <row r="11690" spans="1:29">
      <c r="A11690">
        <v>46044</v>
      </c>
      <c r="B11690">
        <v>46044</v>
      </c>
      <c r="C11690" t="s">
        <v>34</v>
      </c>
      <c r="D11690" t="s">
        <v>35</v>
      </c>
      <c r="E11690" t="s">
        <v>36</v>
      </c>
      <c r="F11690">
        <v>22832</v>
      </c>
      <c r="G11690" t="s">
        <v>6345</v>
      </c>
      <c r="H11690" t="s">
        <v>6346</v>
      </c>
      <c r="I11690" t="s">
        <v>160</v>
      </c>
      <c r="N11690" t="s">
        <v>6347</v>
      </c>
      <c r="O11690">
        <v>41.49</v>
      </c>
      <c r="P11690">
        <v>41.99</v>
      </c>
      <c r="Q11690">
        <v>41.26</v>
      </c>
      <c r="R11690">
        <v>41.58</v>
      </c>
      <c r="S11690">
        <v>41.6</v>
      </c>
      <c r="T11690">
        <v>41.23</v>
      </c>
      <c r="V11690">
        <v>41.58</v>
      </c>
      <c r="Y11690">
        <v>3393349</v>
      </c>
      <c r="Z11690">
        <v>141004117.06</v>
      </c>
      <c r="AA11690">
        <v>4588</v>
      </c>
      <c r="AB11690" t="s">
        <v>41</v>
      </c>
      <c r="AC11690">
        <v>1</v>
      </c>
    </row>
    <row r="11691" spans="1:29">
      <c r="A11691">
        <v>46044</v>
      </c>
      <c r="B11691">
        <v>46044</v>
      </c>
      <c r="C11691" t="s">
        <v>34</v>
      </c>
      <c r="D11691" t="s">
        <v>35</v>
      </c>
      <c r="E11691" t="s">
        <v>36</v>
      </c>
      <c r="F11691">
        <v>760415</v>
      </c>
      <c r="G11691" t="s">
        <v>6348</v>
      </c>
      <c r="H11691" t="s">
        <v>6349</v>
      </c>
      <c r="I11691" t="s">
        <v>160</v>
      </c>
      <c r="N11691" t="s">
        <v>6350</v>
      </c>
      <c r="O11691">
        <v>9.44</v>
      </c>
      <c r="P11691">
        <v>9.49</v>
      </c>
      <c r="Q11691">
        <v>9.35</v>
      </c>
      <c r="R11691">
        <v>9.42</v>
      </c>
      <c r="S11691">
        <v>9.43</v>
      </c>
      <c r="T11691">
        <v>9.34</v>
      </c>
      <c r="V11691">
        <v>9.42</v>
      </c>
      <c r="Y11691">
        <v>17925</v>
      </c>
      <c r="Z11691">
        <v>168636.13</v>
      </c>
      <c r="AA11691">
        <v>82</v>
      </c>
      <c r="AB11691" t="s">
        <v>41</v>
      </c>
      <c r="AC11691">
        <v>1</v>
      </c>
    </row>
    <row r="11692" spans="1:29">
      <c r="A11692">
        <v>46044</v>
      </c>
      <c r="B11692">
        <v>46044</v>
      </c>
      <c r="C11692" t="s">
        <v>34</v>
      </c>
      <c r="D11692" t="s">
        <v>35</v>
      </c>
      <c r="E11692" t="s">
        <v>36</v>
      </c>
      <c r="F11692">
        <v>2202</v>
      </c>
      <c r="G11692" t="s">
        <v>7103</v>
      </c>
      <c r="H11692" t="s">
        <v>11367</v>
      </c>
      <c r="I11692" t="s">
        <v>160</v>
      </c>
      <c r="N11692" t="s">
        <v>11368</v>
      </c>
      <c r="O11692">
        <v>31.55</v>
      </c>
      <c r="P11692">
        <v>32.72</v>
      </c>
      <c r="Q11692">
        <v>31.01</v>
      </c>
      <c r="R11692">
        <v>31.22</v>
      </c>
      <c r="S11692">
        <v>31.29</v>
      </c>
      <c r="T11692">
        <v>31.17</v>
      </c>
      <c r="V11692">
        <v>31.23</v>
      </c>
      <c r="Y11692">
        <v>1104720</v>
      </c>
      <c r="Z11692">
        <v>35541178.5</v>
      </c>
      <c r="AA11692">
        <v>2597</v>
      </c>
      <c r="AB11692" t="s">
        <v>41</v>
      </c>
      <c r="AC11692">
        <v>1</v>
      </c>
    </row>
    <row r="11693" spans="1:29">
      <c r="A11693">
        <v>46044</v>
      </c>
      <c r="B11693">
        <v>46044</v>
      </c>
      <c r="C11693" t="s">
        <v>34</v>
      </c>
      <c r="D11693" t="s">
        <v>35</v>
      </c>
      <c r="E11693" t="s">
        <v>36</v>
      </c>
      <c r="F11693">
        <v>4394</v>
      </c>
      <c r="G11693" t="s">
        <v>6354</v>
      </c>
      <c r="H11693" t="s">
        <v>6355</v>
      </c>
      <c r="I11693" t="s">
        <v>160</v>
      </c>
      <c r="N11693" t="s">
        <v>6356</v>
      </c>
      <c r="O11693">
        <v>32.5</v>
      </c>
      <c r="P11693">
        <v>33.69</v>
      </c>
      <c r="Q11693">
        <v>32.5</v>
      </c>
      <c r="R11693">
        <v>33.24</v>
      </c>
      <c r="S11693">
        <v>33.380000000000003</v>
      </c>
      <c r="T11693">
        <v>32.11</v>
      </c>
      <c r="V11693">
        <v>33.24</v>
      </c>
      <c r="Y11693">
        <v>84414</v>
      </c>
      <c r="Z11693">
        <v>2796557.68</v>
      </c>
      <c r="AA11693">
        <v>618</v>
      </c>
      <c r="AB11693" t="s">
        <v>41</v>
      </c>
      <c r="AC11693">
        <v>1</v>
      </c>
    </row>
    <row r="11694" spans="1:29">
      <c r="A11694">
        <v>46044</v>
      </c>
      <c r="B11694">
        <v>46044</v>
      </c>
      <c r="C11694" t="s">
        <v>34</v>
      </c>
      <c r="D11694" t="s">
        <v>35</v>
      </c>
      <c r="E11694" t="s">
        <v>36</v>
      </c>
      <c r="F11694">
        <v>2463</v>
      </c>
      <c r="G11694" t="s">
        <v>6357</v>
      </c>
      <c r="H11694" t="s">
        <v>6358</v>
      </c>
      <c r="I11694" t="s">
        <v>160</v>
      </c>
      <c r="N11694" t="s">
        <v>6359</v>
      </c>
      <c r="O11694">
        <v>342.9</v>
      </c>
      <c r="P11694">
        <v>349.95</v>
      </c>
      <c r="Q11694">
        <v>339.45</v>
      </c>
      <c r="R11694">
        <v>342.2</v>
      </c>
      <c r="S11694">
        <v>344.95</v>
      </c>
      <c r="T11694">
        <v>339.1</v>
      </c>
      <c r="V11694">
        <v>342.2</v>
      </c>
      <c r="Y11694">
        <v>458415</v>
      </c>
      <c r="Z11694">
        <v>157758195.59999999</v>
      </c>
      <c r="AA11694">
        <v>11220</v>
      </c>
      <c r="AB11694" t="s">
        <v>41</v>
      </c>
      <c r="AC11694">
        <v>1</v>
      </c>
    </row>
    <row r="11695" spans="1:29">
      <c r="A11695">
        <v>46044</v>
      </c>
      <c r="B11695">
        <v>46044</v>
      </c>
      <c r="C11695" t="s">
        <v>34</v>
      </c>
      <c r="D11695" t="s">
        <v>35</v>
      </c>
      <c r="E11695" t="s">
        <v>36</v>
      </c>
      <c r="F11695">
        <v>8469</v>
      </c>
      <c r="G11695" t="s">
        <v>6360</v>
      </c>
      <c r="H11695" t="s">
        <v>6361</v>
      </c>
      <c r="I11695" t="s">
        <v>160</v>
      </c>
      <c r="N11695" t="s">
        <v>6362</v>
      </c>
      <c r="O11695">
        <v>56</v>
      </c>
      <c r="P11695">
        <v>57.19</v>
      </c>
      <c r="Q11695">
        <v>56</v>
      </c>
      <c r="R11695">
        <v>56.75</v>
      </c>
      <c r="S11695">
        <v>56.9</v>
      </c>
      <c r="T11695">
        <v>55.72</v>
      </c>
      <c r="V11695">
        <v>56.75</v>
      </c>
      <c r="Y11695">
        <v>1473</v>
      </c>
      <c r="Z11695">
        <v>83670.210000000006</v>
      </c>
      <c r="AA11695">
        <v>24</v>
      </c>
      <c r="AB11695" t="s">
        <v>41</v>
      </c>
      <c r="AC11695">
        <v>1</v>
      </c>
    </row>
    <row r="11696" spans="1:29">
      <c r="A11696">
        <v>46044</v>
      </c>
      <c r="B11696">
        <v>46044</v>
      </c>
      <c r="C11696" t="s">
        <v>34</v>
      </c>
      <c r="D11696" t="s">
        <v>35</v>
      </c>
      <c r="E11696" t="s">
        <v>36</v>
      </c>
      <c r="F11696">
        <v>18562</v>
      </c>
      <c r="G11696" t="s">
        <v>6363</v>
      </c>
      <c r="H11696" t="s">
        <v>6364</v>
      </c>
      <c r="I11696" t="s">
        <v>160</v>
      </c>
      <c r="N11696" t="s">
        <v>6365</v>
      </c>
      <c r="O11696">
        <v>1.0900000000000001</v>
      </c>
      <c r="P11696">
        <v>1.1000000000000001</v>
      </c>
      <c r="Q11696">
        <v>1.05</v>
      </c>
      <c r="R11696">
        <v>1.06</v>
      </c>
      <c r="S11696">
        <v>1.07</v>
      </c>
      <c r="T11696">
        <v>1.05</v>
      </c>
      <c r="V11696">
        <v>1.06</v>
      </c>
      <c r="Y11696">
        <v>538288</v>
      </c>
      <c r="Z11696">
        <v>573291.05000000005</v>
      </c>
      <c r="AA11696">
        <v>412</v>
      </c>
      <c r="AB11696" t="s">
        <v>41</v>
      </c>
      <c r="AC11696">
        <v>1</v>
      </c>
    </row>
    <row r="11697" spans="1:29">
      <c r="A11697">
        <v>46044</v>
      </c>
      <c r="B11697">
        <v>46044</v>
      </c>
      <c r="C11697" t="s">
        <v>34</v>
      </c>
      <c r="D11697" t="s">
        <v>35</v>
      </c>
      <c r="E11697" t="s">
        <v>36</v>
      </c>
      <c r="F11697">
        <v>13844</v>
      </c>
      <c r="G11697" t="s">
        <v>6369</v>
      </c>
      <c r="H11697" t="s">
        <v>6370</v>
      </c>
      <c r="I11697" t="s">
        <v>160</v>
      </c>
      <c r="N11697" t="s">
        <v>6371</v>
      </c>
      <c r="O11697">
        <v>385.4</v>
      </c>
      <c r="P11697">
        <v>399</v>
      </c>
      <c r="Q11697">
        <v>385.4</v>
      </c>
      <c r="R11697">
        <v>395</v>
      </c>
      <c r="S11697">
        <v>398.5</v>
      </c>
      <c r="T11697">
        <v>382.25</v>
      </c>
      <c r="V11697">
        <v>394.95</v>
      </c>
      <c r="Y11697">
        <v>44407</v>
      </c>
      <c r="Z11697">
        <v>17405363.100000001</v>
      </c>
      <c r="AA11697">
        <v>3218</v>
      </c>
      <c r="AB11697" t="s">
        <v>41</v>
      </c>
      <c r="AC11697">
        <v>1</v>
      </c>
    </row>
    <row r="11698" spans="1:29">
      <c r="A11698">
        <v>46044</v>
      </c>
      <c r="B11698">
        <v>46044</v>
      </c>
      <c r="C11698" t="s">
        <v>34</v>
      </c>
      <c r="D11698" t="s">
        <v>35</v>
      </c>
      <c r="E11698" t="s">
        <v>36</v>
      </c>
      <c r="F11698">
        <v>16395</v>
      </c>
      <c r="G11698" t="s">
        <v>6372</v>
      </c>
      <c r="H11698" t="s">
        <v>6373</v>
      </c>
      <c r="I11698" t="s">
        <v>160</v>
      </c>
      <c r="N11698" t="s">
        <v>6374</v>
      </c>
      <c r="O11698">
        <v>245</v>
      </c>
      <c r="P11698">
        <v>255.25</v>
      </c>
      <c r="Q11698">
        <v>238</v>
      </c>
      <c r="R11698">
        <v>245.9</v>
      </c>
      <c r="S11698">
        <v>245</v>
      </c>
      <c r="T11698">
        <v>240</v>
      </c>
      <c r="V11698">
        <v>245.9</v>
      </c>
      <c r="Y11698">
        <v>7463</v>
      </c>
      <c r="Z11698">
        <v>1853435.05</v>
      </c>
      <c r="AA11698">
        <v>758</v>
      </c>
      <c r="AB11698" t="s">
        <v>41</v>
      </c>
      <c r="AC11698">
        <v>1</v>
      </c>
    </row>
    <row r="11699" spans="1:29">
      <c r="A11699">
        <v>46044</v>
      </c>
      <c r="B11699">
        <v>46044</v>
      </c>
      <c r="C11699" t="s">
        <v>34</v>
      </c>
      <c r="D11699" t="s">
        <v>35</v>
      </c>
      <c r="E11699" t="s">
        <v>36</v>
      </c>
      <c r="F11699">
        <v>17957</v>
      </c>
      <c r="G11699" t="s">
        <v>6375</v>
      </c>
      <c r="H11699" t="s">
        <v>6376</v>
      </c>
      <c r="I11699" t="s">
        <v>160</v>
      </c>
      <c r="N11699" t="s">
        <v>6377</v>
      </c>
      <c r="O11699">
        <v>66.45</v>
      </c>
      <c r="P11699">
        <v>66.650000000000006</v>
      </c>
      <c r="Q11699">
        <v>64.2</v>
      </c>
      <c r="R11699">
        <v>64.930000000000007</v>
      </c>
      <c r="S11699">
        <v>64.7</v>
      </c>
      <c r="T11699">
        <v>65.849999999999994</v>
      </c>
      <c r="V11699">
        <v>64.930000000000007</v>
      </c>
      <c r="Y11699">
        <v>3755777</v>
      </c>
      <c r="Z11699">
        <v>245430291.02000001</v>
      </c>
      <c r="AA11699">
        <v>17935</v>
      </c>
      <c r="AB11699" t="s">
        <v>41</v>
      </c>
      <c r="AC11699">
        <v>1</v>
      </c>
    </row>
    <row r="11700" spans="1:29">
      <c r="A11700">
        <v>46044</v>
      </c>
      <c r="B11700">
        <v>46044</v>
      </c>
      <c r="C11700" t="s">
        <v>34</v>
      </c>
      <c r="D11700" t="s">
        <v>35</v>
      </c>
      <c r="E11700" t="s">
        <v>36</v>
      </c>
      <c r="F11700">
        <v>2241</v>
      </c>
      <c r="G11700" t="s">
        <v>6378</v>
      </c>
      <c r="H11700" t="s">
        <v>6379</v>
      </c>
      <c r="I11700" t="s">
        <v>160</v>
      </c>
      <c r="N11700" t="s">
        <v>6380</v>
      </c>
      <c r="O11700">
        <v>39.85</v>
      </c>
      <c r="P11700">
        <v>43.4</v>
      </c>
      <c r="Q11700">
        <v>39.51</v>
      </c>
      <c r="R11700">
        <v>43.4</v>
      </c>
      <c r="S11700">
        <v>43.4</v>
      </c>
      <c r="T11700">
        <v>39.46</v>
      </c>
      <c r="V11700">
        <v>43.4</v>
      </c>
      <c r="Y11700">
        <v>4450</v>
      </c>
      <c r="Z11700">
        <v>188973.4</v>
      </c>
      <c r="AA11700">
        <v>34</v>
      </c>
      <c r="AB11700" t="s">
        <v>41</v>
      </c>
      <c r="AC11700">
        <v>1</v>
      </c>
    </row>
    <row r="11701" spans="1:29">
      <c r="A11701">
        <v>46044</v>
      </c>
      <c r="B11701">
        <v>46044</v>
      </c>
      <c r="C11701" t="s">
        <v>34</v>
      </c>
      <c r="D11701" t="s">
        <v>35</v>
      </c>
      <c r="E11701" t="s">
        <v>36</v>
      </c>
      <c r="F11701">
        <v>760277</v>
      </c>
      <c r="G11701" t="s">
        <v>6381</v>
      </c>
      <c r="H11701" t="s">
        <v>6382</v>
      </c>
      <c r="I11701" t="s">
        <v>160</v>
      </c>
      <c r="N11701" t="s">
        <v>6383</v>
      </c>
      <c r="O11701">
        <v>334.95</v>
      </c>
      <c r="P11701">
        <v>350.05</v>
      </c>
      <c r="Q11701">
        <v>330</v>
      </c>
      <c r="R11701">
        <v>343.9</v>
      </c>
      <c r="S11701">
        <v>344.7</v>
      </c>
      <c r="T11701">
        <v>326.95</v>
      </c>
      <c r="V11701">
        <v>343.35</v>
      </c>
      <c r="Y11701">
        <v>6193</v>
      </c>
      <c r="Z11701">
        <v>2115528.7000000002</v>
      </c>
      <c r="AA11701">
        <v>352</v>
      </c>
      <c r="AB11701" t="s">
        <v>41</v>
      </c>
      <c r="AC11701">
        <v>1</v>
      </c>
    </row>
    <row r="11702" spans="1:29">
      <c r="A11702">
        <v>46044</v>
      </c>
      <c r="B11702">
        <v>46044</v>
      </c>
      <c r="C11702" t="s">
        <v>34</v>
      </c>
      <c r="D11702" t="s">
        <v>35</v>
      </c>
      <c r="E11702" t="s">
        <v>36</v>
      </c>
      <c r="F11702">
        <v>2229</v>
      </c>
      <c r="G11702" t="s">
        <v>6384</v>
      </c>
      <c r="H11702" t="s">
        <v>6385</v>
      </c>
      <c r="I11702" t="s">
        <v>160</v>
      </c>
      <c r="N11702" t="s">
        <v>6386</v>
      </c>
      <c r="O11702">
        <v>118</v>
      </c>
      <c r="P11702">
        <v>120.88</v>
      </c>
      <c r="Q11702">
        <v>112.35</v>
      </c>
      <c r="R11702">
        <v>115.9</v>
      </c>
      <c r="S11702">
        <v>117</v>
      </c>
      <c r="T11702">
        <v>116.26</v>
      </c>
      <c r="V11702">
        <v>115.9</v>
      </c>
      <c r="Y11702">
        <v>5776</v>
      </c>
      <c r="Z11702">
        <v>672571.67</v>
      </c>
      <c r="AA11702">
        <v>216</v>
      </c>
      <c r="AB11702" t="s">
        <v>41</v>
      </c>
      <c r="AC11702">
        <v>1</v>
      </c>
    </row>
    <row r="11703" spans="1:29">
      <c r="A11703">
        <v>46044</v>
      </c>
      <c r="B11703">
        <v>46044</v>
      </c>
      <c r="C11703" t="s">
        <v>34</v>
      </c>
      <c r="D11703" t="s">
        <v>35</v>
      </c>
      <c r="E11703" t="s">
        <v>36</v>
      </c>
      <c r="F11703">
        <v>759752</v>
      </c>
      <c r="G11703" t="s">
        <v>6387</v>
      </c>
      <c r="H11703" t="s">
        <v>6388</v>
      </c>
      <c r="I11703" t="s">
        <v>160</v>
      </c>
      <c r="N11703" t="s">
        <v>6389</v>
      </c>
      <c r="O11703">
        <v>314.89999999999998</v>
      </c>
      <c r="P11703">
        <v>318.5</v>
      </c>
      <c r="Q11703">
        <v>310.2</v>
      </c>
      <c r="R11703">
        <v>317.25</v>
      </c>
      <c r="S11703">
        <v>313.10000000000002</v>
      </c>
      <c r="T11703">
        <v>309.25</v>
      </c>
      <c r="V11703">
        <v>317.25</v>
      </c>
      <c r="Y11703">
        <v>34248</v>
      </c>
      <c r="Z11703">
        <v>10708340.699999999</v>
      </c>
      <c r="AA11703">
        <v>416</v>
      </c>
      <c r="AB11703" t="s">
        <v>41</v>
      </c>
      <c r="AC11703">
        <v>1</v>
      </c>
    </row>
    <row r="11704" spans="1:29">
      <c r="A11704">
        <v>46044</v>
      </c>
      <c r="B11704">
        <v>46044</v>
      </c>
      <c r="C11704" t="s">
        <v>34</v>
      </c>
      <c r="D11704" t="s">
        <v>35</v>
      </c>
      <c r="E11704" t="s">
        <v>36</v>
      </c>
      <c r="F11704">
        <v>3316</v>
      </c>
      <c r="G11704" t="s">
        <v>6390</v>
      </c>
      <c r="H11704" t="s">
        <v>6391</v>
      </c>
      <c r="I11704" t="s">
        <v>160</v>
      </c>
      <c r="N11704" t="s">
        <v>6392</v>
      </c>
      <c r="O11704">
        <v>144</v>
      </c>
      <c r="P11704">
        <v>151</v>
      </c>
      <c r="Q11704">
        <v>144</v>
      </c>
      <c r="R11704">
        <v>150.79</v>
      </c>
      <c r="S11704">
        <v>150.99</v>
      </c>
      <c r="T11704">
        <v>143.72</v>
      </c>
      <c r="V11704">
        <v>150.80000000000001</v>
      </c>
      <c r="Y11704">
        <v>30028</v>
      </c>
      <c r="Z11704">
        <v>4448771.3499999996</v>
      </c>
      <c r="AA11704">
        <v>875</v>
      </c>
      <c r="AB11704" t="s">
        <v>41</v>
      </c>
      <c r="AC11704">
        <v>1</v>
      </c>
    </row>
    <row r="11705" spans="1:29">
      <c r="A11705">
        <v>46044</v>
      </c>
      <c r="B11705">
        <v>46044</v>
      </c>
      <c r="C11705" t="s">
        <v>34</v>
      </c>
      <c r="D11705" t="s">
        <v>35</v>
      </c>
      <c r="E11705" t="s">
        <v>36</v>
      </c>
      <c r="F11705">
        <v>1426</v>
      </c>
      <c r="G11705" t="s">
        <v>6393</v>
      </c>
      <c r="H11705" t="s">
        <v>6394</v>
      </c>
      <c r="I11705" t="s">
        <v>266</v>
      </c>
      <c r="N11705" t="s">
        <v>6395</v>
      </c>
      <c r="O11705">
        <v>37.25</v>
      </c>
      <c r="P11705">
        <v>37.25</v>
      </c>
      <c r="Q11705">
        <v>35.15</v>
      </c>
      <c r="R11705">
        <v>36.950000000000003</v>
      </c>
      <c r="S11705">
        <v>36.950000000000003</v>
      </c>
      <c r="T11705">
        <v>37</v>
      </c>
      <c r="V11705">
        <v>36.950000000000003</v>
      </c>
      <c r="Y11705">
        <v>7500</v>
      </c>
      <c r="Z11705">
        <v>272700</v>
      </c>
      <c r="AA11705">
        <v>4</v>
      </c>
      <c r="AB11705" t="s">
        <v>41</v>
      </c>
      <c r="AC11705">
        <v>1500</v>
      </c>
    </row>
    <row r="11706" spans="1:29">
      <c r="A11706">
        <v>46044</v>
      </c>
      <c r="B11706">
        <v>46044</v>
      </c>
      <c r="C11706" t="s">
        <v>34</v>
      </c>
      <c r="D11706" t="s">
        <v>35</v>
      </c>
      <c r="E11706" t="s">
        <v>36</v>
      </c>
      <c r="F11706">
        <v>29423</v>
      </c>
      <c r="G11706" t="s">
        <v>6396</v>
      </c>
      <c r="H11706" t="s">
        <v>6397</v>
      </c>
      <c r="I11706" t="s">
        <v>160</v>
      </c>
      <c r="N11706" t="s">
        <v>6398</v>
      </c>
      <c r="O11706">
        <v>24.51</v>
      </c>
      <c r="P11706">
        <v>24.94</v>
      </c>
      <c r="Q11706">
        <v>23.52</v>
      </c>
      <c r="R11706">
        <v>24.63</v>
      </c>
      <c r="S11706">
        <v>24.79</v>
      </c>
      <c r="T11706">
        <v>24</v>
      </c>
      <c r="V11706">
        <v>24.69</v>
      </c>
      <c r="Y11706">
        <v>8846</v>
      </c>
      <c r="Z11706">
        <v>212770.96</v>
      </c>
      <c r="AA11706">
        <v>136</v>
      </c>
      <c r="AB11706" t="s">
        <v>41</v>
      </c>
      <c r="AC11706">
        <v>1</v>
      </c>
    </row>
    <row r="11707" spans="1:29">
      <c r="A11707">
        <v>46044</v>
      </c>
      <c r="B11707">
        <v>46044</v>
      </c>
      <c r="C11707" t="s">
        <v>34</v>
      </c>
      <c r="D11707" t="s">
        <v>35</v>
      </c>
      <c r="E11707" t="s">
        <v>36</v>
      </c>
      <c r="F11707">
        <v>20830</v>
      </c>
      <c r="G11707" t="s">
        <v>6402</v>
      </c>
      <c r="H11707" t="s">
        <v>6403</v>
      </c>
      <c r="I11707" t="s">
        <v>160</v>
      </c>
      <c r="N11707" t="s">
        <v>6404</v>
      </c>
      <c r="O11707">
        <v>335.1</v>
      </c>
      <c r="P11707">
        <v>344.95</v>
      </c>
      <c r="Q11707">
        <v>335.1</v>
      </c>
      <c r="R11707">
        <v>340.35</v>
      </c>
      <c r="S11707">
        <v>340.3</v>
      </c>
      <c r="T11707">
        <v>332.6</v>
      </c>
      <c r="V11707">
        <v>340.35</v>
      </c>
      <c r="Y11707">
        <v>595694</v>
      </c>
      <c r="Z11707">
        <v>203054538.30000001</v>
      </c>
      <c r="AA11707">
        <v>22720</v>
      </c>
      <c r="AB11707" t="s">
        <v>41</v>
      </c>
      <c r="AC11707">
        <v>1</v>
      </c>
    </row>
    <row r="11708" spans="1:29">
      <c r="A11708">
        <v>46044</v>
      </c>
      <c r="B11708">
        <v>46044</v>
      </c>
      <c r="C11708" t="s">
        <v>34</v>
      </c>
      <c r="D11708" t="s">
        <v>35</v>
      </c>
      <c r="E11708" t="s">
        <v>36</v>
      </c>
      <c r="F11708">
        <v>3586</v>
      </c>
      <c r="G11708" t="s">
        <v>6405</v>
      </c>
      <c r="H11708" t="s">
        <v>6406</v>
      </c>
      <c r="I11708" t="s">
        <v>160</v>
      </c>
      <c r="N11708" t="s">
        <v>6407</v>
      </c>
      <c r="O11708">
        <v>14.1</v>
      </c>
      <c r="P11708">
        <v>14.98</v>
      </c>
      <c r="Q11708">
        <v>13.8</v>
      </c>
      <c r="R11708">
        <v>14.64</v>
      </c>
      <c r="S11708">
        <v>14.25</v>
      </c>
      <c r="T11708">
        <v>14.12</v>
      </c>
      <c r="V11708">
        <v>14.64</v>
      </c>
      <c r="Y11708">
        <v>83213</v>
      </c>
      <c r="Z11708">
        <v>1200297.6000000001</v>
      </c>
      <c r="AA11708">
        <v>240</v>
      </c>
      <c r="AB11708" t="s">
        <v>41</v>
      </c>
      <c r="AC11708">
        <v>1</v>
      </c>
    </row>
    <row r="11709" spans="1:29">
      <c r="A11709">
        <v>46044</v>
      </c>
      <c r="B11709">
        <v>46044</v>
      </c>
      <c r="C11709" t="s">
        <v>34</v>
      </c>
      <c r="D11709" t="s">
        <v>35</v>
      </c>
      <c r="E11709" t="s">
        <v>36</v>
      </c>
      <c r="F11709">
        <v>6713</v>
      </c>
      <c r="G11709" t="s">
        <v>6411</v>
      </c>
      <c r="H11709" t="s">
        <v>6412</v>
      </c>
      <c r="I11709" t="s">
        <v>160</v>
      </c>
      <c r="N11709" t="s">
        <v>6413</v>
      </c>
      <c r="O11709">
        <v>539.70000000000005</v>
      </c>
      <c r="P11709">
        <v>566</v>
      </c>
      <c r="Q11709">
        <v>539.70000000000005</v>
      </c>
      <c r="R11709">
        <v>555.29999999999995</v>
      </c>
      <c r="S11709">
        <v>551.85</v>
      </c>
      <c r="T11709">
        <v>544.70000000000005</v>
      </c>
      <c r="V11709">
        <v>555.29999999999995</v>
      </c>
      <c r="Y11709">
        <v>30596</v>
      </c>
      <c r="Z11709">
        <v>16970589.75</v>
      </c>
      <c r="AA11709">
        <v>2890</v>
      </c>
      <c r="AB11709" t="s">
        <v>41</v>
      </c>
      <c r="AC11709">
        <v>1</v>
      </c>
    </row>
    <row r="11710" spans="1:29">
      <c r="A11710">
        <v>46044</v>
      </c>
      <c r="B11710">
        <v>46044</v>
      </c>
      <c r="C11710" t="s">
        <v>34</v>
      </c>
      <c r="D11710" t="s">
        <v>35</v>
      </c>
      <c r="E11710" t="s">
        <v>36</v>
      </c>
      <c r="F11710">
        <v>17625</v>
      </c>
      <c r="G11710" t="s">
        <v>6414</v>
      </c>
      <c r="H11710" t="s">
        <v>6415</v>
      </c>
      <c r="I11710" t="s">
        <v>160</v>
      </c>
      <c r="N11710" t="s">
        <v>6416</v>
      </c>
      <c r="O11710">
        <v>134</v>
      </c>
      <c r="P11710">
        <v>137.09</v>
      </c>
      <c r="Q11710">
        <v>132.31</v>
      </c>
      <c r="R11710">
        <v>134.59</v>
      </c>
      <c r="S11710">
        <v>134.1</v>
      </c>
      <c r="T11710">
        <v>133.75</v>
      </c>
      <c r="V11710">
        <v>134.6</v>
      </c>
      <c r="Y11710">
        <v>25168</v>
      </c>
      <c r="Z11710">
        <v>3386598.77</v>
      </c>
      <c r="AA11710">
        <v>577</v>
      </c>
      <c r="AB11710" t="s">
        <v>41</v>
      </c>
      <c r="AC11710">
        <v>1</v>
      </c>
    </row>
    <row r="11711" spans="1:29">
      <c r="A11711">
        <v>46044</v>
      </c>
      <c r="B11711">
        <v>46044</v>
      </c>
      <c r="C11711" t="s">
        <v>34</v>
      </c>
      <c r="D11711" t="s">
        <v>35</v>
      </c>
      <c r="E11711" t="s">
        <v>36</v>
      </c>
      <c r="F11711">
        <v>7679</v>
      </c>
      <c r="G11711" t="s">
        <v>6417</v>
      </c>
      <c r="H11711" t="s">
        <v>6418</v>
      </c>
      <c r="I11711" t="s">
        <v>160</v>
      </c>
      <c r="N11711" t="s">
        <v>6419</v>
      </c>
      <c r="O11711">
        <v>277.5</v>
      </c>
      <c r="P11711">
        <v>292</v>
      </c>
      <c r="Q11711">
        <v>277.5</v>
      </c>
      <c r="R11711">
        <v>289.7</v>
      </c>
      <c r="S11711">
        <v>287.75</v>
      </c>
      <c r="T11711">
        <v>276.64999999999998</v>
      </c>
      <c r="V11711">
        <v>289.7</v>
      </c>
      <c r="Y11711">
        <v>126462</v>
      </c>
      <c r="Z11711">
        <v>36086053.850000001</v>
      </c>
      <c r="AA11711">
        <v>1766</v>
      </c>
      <c r="AB11711" t="s">
        <v>41</v>
      </c>
      <c r="AC11711">
        <v>1</v>
      </c>
    </row>
    <row r="11712" spans="1:29">
      <c r="A11712">
        <v>46044</v>
      </c>
      <c r="B11712">
        <v>46044</v>
      </c>
      <c r="C11712" t="s">
        <v>34</v>
      </c>
      <c r="D11712" t="s">
        <v>35</v>
      </c>
      <c r="E11712" t="s">
        <v>36</v>
      </c>
      <c r="F11712">
        <v>759381</v>
      </c>
      <c r="G11712" t="s">
        <v>6420</v>
      </c>
      <c r="H11712" t="s">
        <v>6421</v>
      </c>
      <c r="I11712" t="s">
        <v>160</v>
      </c>
      <c r="N11712" t="s">
        <v>6422</v>
      </c>
      <c r="O11712">
        <v>56.5</v>
      </c>
      <c r="P11712">
        <v>58.7</v>
      </c>
      <c r="Q11712">
        <v>54.91</v>
      </c>
      <c r="R11712">
        <v>55.01</v>
      </c>
      <c r="S11712">
        <v>54.92</v>
      </c>
      <c r="T11712">
        <v>54.71</v>
      </c>
      <c r="V11712">
        <v>55.01</v>
      </c>
      <c r="Y11712">
        <v>32877</v>
      </c>
      <c r="Z11712">
        <v>1821099.78</v>
      </c>
      <c r="AA11712">
        <v>1126</v>
      </c>
      <c r="AB11712" t="s">
        <v>41</v>
      </c>
      <c r="AC11712">
        <v>1</v>
      </c>
    </row>
    <row r="11713" spans="1:29">
      <c r="A11713">
        <v>46044</v>
      </c>
      <c r="B11713">
        <v>46044</v>
      </c>
      <c r="C11713" t="s">
        <v>34</v>
      </c>
      <c r="D11713" t="s">
        <v>35</v>
      </c>
      <c r="E11713" t="s">
        <v>36</v>
      </c>
      <c r="F11713">
        <v>18392</v>
      </c>
      <c r="G11713" t="s">
        <v>11369</v>
      </c>
      <c r="H11713" t="s">
        <v>11370</v>
      </c>
      <c r="I11713" t="s">
        <v>266</v>
      </c>
      <c r="N11713" t="s">
        <v>11371</v>
      </c>
      <c r="O11713">
        <v>11.45</v>
      </c>
      <c r="P11713">
        <v>11.45</v>
      </c>
      <c r="Q11713">
        <v>11.4</v>
      </c>
      <c r="R11713">
        <v>11.4</v>
      </c>
      <c r="S11713">
        <v>11.4</v>
      </c>
      <c r="T11713">
        <v>11.95</v>
      </c>
      <c r="V11713">
        <v>11.4</v>
      </c>
      <c r="Y11713">
        <v>6000</v>
      </c>
      <c r="Z11713">
        <v>68600</v>
      </c>
      <c r="AA11713">
        <v>3</v>
      </c>
      <c r="AB11713" t="s">
        <v>41</v>
      </c>
      <c r="AC11713">
        <v>2000</v>
      </c>
    </row>
    <row r="11714" spans="1:29">
      <c r="A11714">
        <v>46044</v>
      </c>
      <c r="B11714">
        <v>46044</v>
      </c>
      <c r="C11714" t="s">
        <v>34</v>
      </c>
      <c r="D11714" t="s">
        <v>35</v>
      </c>
      <c r="E11714" t="s">
        <v>36</v>
      </c>
      <c r="F11714">
        <v>756958</v>
      </c>
      <c r="G11714" t="s">
        <v>6423</v>
      </c>
      <c r="H11714" t="s">
        <v>6424</v>
      </c>
      <c r="I11714" t="s">
        <v>266</v>
      </c>
      <c r="N11714" t="s">
        <v>6425</v>
      </c>
      <c r="O11714">
        <v>472.45</v>
      </c>
      <c r="P11714">
        <v>492</v>
      </c>
      <c r="Q11714">
        <v>465</v>
      </c>
      <c r="R11714">
        <v>482.3</v>
      </c>
      <c r="S11714">
        <v>479</v>
      </c>
      <c r="T11714">
        <v>469.5</v>
      </c>
      <c r="V11714">
        <v>482.3</v>
      </c>
      <c r="Y11714">
        <v>21000</v>
      </c>
      <c r="Z11714">
        <v>9990037.5</v>
      </c>
      <c r="AA11714">
        <v>69</v>
      </c>
      <c r="AB11714" t="s">
        <v>41</v>
      </c>
      <c r="AC11714">
        <v>250</v>
      </c>
    </row>
    <row r="11715" spans="1:29">
      <c r="A11715">
        <v>46044</v>
      </c>
      <c r="B11715">
        <v>46044</v>
      </c>
      <c r="C11715" t="s">
        <v>34</v>
      </c>
      <c r="D11715" t="s">
        <v>35</v>
      </c>
      <c r="E11715" t="s">
        <v>36</v>
      </c>
      <c r="F11715">
        <v>5938</v>
      </c>
      <c r="G11715" t="s">
        <v>6426</v>
      </c>
      <c r="H11715" t="s">
        <v>6427</v>
      </c>
      <c r="I11715" t="s">
        <v>160</v>
      </c>
      <c r="N11715" t="s">
        <v>6428</v>
      </c>
      <c r="O11715">
        <v>560</v>
      </c>
      <c r="P11715">
        <v>588.20000000000005</v>
      </c>
      <c r="Q11715">
        <v>560</v>
      </c>
      <c r="R11715">
        <v>583.20000000000005</v>
      </c>
      <c r="S11715">
        <v>588.20000000000005</v>
      </c>
      <c r="T11715">
        <v>552.85</v>
      </c>
      <c r="V11715">
        <v>583.15</v>
      </c>
      <c r="Y11715">
        <v>39275</v>
      </c>
      <c r="Z11715">
        <v>22592708.600000001</v>
      </c>
      <c r="AA11715">
        <v>3369</v>
      </c>
      <c r="AB11715" t="s">
        <v>41</v>
      </c>
      <c r="AC11715">
        <v>1</v>
      </c>
    </row>
    <row r="11716" spans="1:29">
      <c r="A11716">
        <v>46044</v>
      </c>
      <c r="B11716">
        <v>46044</v>
      </c>
      <c r="C11716" t="s">
        <v>34</v>
      </c>
      <c r="D11716" t="s">
        <v>35</v>
      </c>
      <c r="E11716" t="s">
        <v>36</v>
      </c>
      <c r="F11716">
        <v>2259</v>
      </c>
      <c r="G11716" t="s">
        <v>6429</v>
      </c>
      <c r="H11716" t="s">
        <v>6430</v>
      </c>
      <c r="I11716" t="s">
        <v>160</v>
      </c>
      <c r="N11716" t="s">
        <v>6431</v>
      </c>
      <c r="O11716">
        <v>35.08</v>
      </c>
      <c r="P11716">
        <v>35.950000000000003</v>
      </c>
      <c r="Q11716">
        <v>34.950000000000003</v>
      </c>
      <c r="R11716">
        <v>35.49</v>
      </c>
      <c r="S11716">
        <v>35.54</v>
      </c>
      <c r="T11716">
        <v>34.6</v>
      </c>
      <c r="V11716">
        <v>35.49</v>
      </c>
      <c r="Y11716">
        <v>1774695</v>
      </c>
      <c r="Z11716">
        <v>62926856.719999999</v>
      </c>
      <c r="AA11716">
        <v>10083</v>
      </c>
      <c r="AB11716" t="s">
        <v>41</v>
      </c>
      <c r="AC11716">
        <v>1</v>
      </c>
    </row>
    <row r="11717" spans="1:29">
      <c r="A11717">
        <v>46044</v>
      </c>
      <c r="B11717">
        <v>46044</v>
      </c>
      <c r="C11717" t="s">
        <v>34</v>
      </c>
      <c r="D11717" t="s">
        <v>35</v>
      </c>
      <c r="E11717" t="s">
        <v>36</v>
      </c>
      <c r="F11717">
        <v>15051</v>
      </c>
      <c r="G11717" t="s">
        <v>6432</v>
      </c>
      <c r="H11717" t="s">
        <v>6433</v>
      </c>
      <c r="I11717" t="s">
        <v>266</v>
      </c>
      <c r="N11717" t="s">
        <v>6434</v>
      </c>
      <c r="O11717">
        <v>22.8</v>
      </c>
      <c r="P11717">
        <v>22.8</v>
      </c>
      <c r="Q11717">
        <v>22.05</v>
      </c>
      <c r="R11717">
        <v>22.15</v>
      </c>
      <c r="S11717">
        <v>22.05</v>
      </c>
      <c r="T11717">
        <v>21.8</v>
      </c>
      <c r="V11717">
        <v>22.15</v>
      </c>
      <c r="Y11717">
        <v>148000</v>
      </c>
      <c r="Z11717">
        <v>3275000</v>
      </c>
      <c r="AA11717">
        <v>14</v>
      </c>
      <c r="AB11717" t="s">
        <v>41</v>
      </c>
      <c r="AC11717">
        <v>4000</v>
      </c>
    </row>
    <row r="11718" spans="1:29">
      <c r="A11718">
        <v>46044</v>
      </c>
      <c r="B11718">
        <v>46044</v>
      </c>
      <c r="C11718" t="s">
        <v>34</v>
      </c>
      <c r="D11718" t="s">
        <v>35</v>
      </c>
      <c r="E11718" t="s">
        <v>36</v>
      </c>
      <c r="F11718">
        <v>29459</v>
      </c>
      <c r="G11718" t="s">
        <v>6435</v>
      </c>
      <c r="H11718" t="s">
        <v>6436</v>
      </c>
      <c r="I11718" t="s">
        <v>160</v>
      </c>
      <c r="N11718" t="s">
        <v>6437</v>
      </c>
      <c r="O11718">
        <v>179.8</v>
      </c>
      <c r="P11718">
        <v>181.39</v>
      </c>
      <c r="Q11718">
        <v>175.41</v>
      </c>
      <c r="R11718">
        <v>177.36</v>
      </c>
      <c r="S11718">
        <v>178.6</v>
      </c>
      <c r="T11718">
        <v>175.63</v>
      </c>
      <c r="V11718">
        <v>177.35</v>
      </c>
      <c r="Y11718">
        <v>995108</v>
      </c>
      <c r="Z11718">
        <v>177343270.53</v>
      </c>
      <c r="AA11718">
        <v>17492</v>
      </c>
      <c r="AB11718" t="s">
        <v>41</v>
      </c>
      <c r="AC11718">
        <v>1</v>
      </c>
    </row>
    <row r="11719" spans="1:29">
      <c r="A11719">
        <v>46044</v>
      </c>
      <c r="B11719">
        <v>46044</v>
      </c>
      <c r="C11719" t="s">
        <v>34</v>
      </c>
      <c r="D11719" t="s">
        <v>35</v>
      </c>
      <c r="E11719" t="s">
        <v>36</v>
      </c>
      <c r="F11719">
        <v>8596</v>
      </c>
      <c r="G11719" t="s">
        <v>6438</v>
      </c>
      <c r="H11719" t="s">
        <v>6439</v>
      </c>
      <c r="I11719" t="s">
        <v>160</v>
      </c>
      <c r="N11719" t="s">
        <v>6440</v>
      </c>
      <c r="O11719">
        <v>45</v>
      </c>
      <c r="P11719">
        <v>45.12</v>
      </c>
      <c r="Q11719">
        <v>43.73</v>
      </c>
      <c r="R11719">
        <v>43.93</v>
      </c>
      <c r="S11719">
        <v>43.8</v>
      </c>
      <c r="T11719">
        <v>44.49</v>
      </c>
      <c r="V11719">
        <v>43.93</v>
      </c>
      <c r="Y11719">
        <v>6094958</v>
      </c>
      <c r="Z11719">
        <v>268894412.58999997</v>
      </c>
      <c r="AA11719">
        <v>44842</v>
      </c>
      <c r="AB11719" t="s">
        <v>41</v>
      </c>
      <c r="AC11719">
        <v>1</v>
      </c>
    </row>
    <row r="11720" spans="1:29">
      <c r="A11720">
        <v>46044</v>
      </c>
      <c r="B11720">
        <v>46044</v>
      </c>
      <c r="C11720" t="s">
        <v>34</v>
      </c>
      <c r="D11720" t="s">
        <v>35</v>
      </c>
      <c r="E11720" t="s">
        <v>36</v>
      </c>
      <c r="F11720">
        <v>21423</v>
      </c>
      <c r="G11720" t="s">
        <v>6441</v>
      </c>
      <c r="H11720" t="s">
        <v>6442</v>
      </c>
      <c r="I11720" t="s">
        <v>160</v>
      </c>
      <c r="N11720" t="s">
        <v>6443</v>
      </c>
      <c r="O11720">
        <v>61.2</v>
      </c>
      <c r="P11720">
        <v>63.08</v>
      </c>
      <c r="Q11720">
        <v>61.2</v>
      </c>
      <c r="R11720">
        <v>62.67</v>
      </c>
      <c r="S11720">
        <v>62.75</v>
      </c>
      <c r="T11720">
        <v>61.83</v>
      </c>
      <c r="V11720">
        <v>62.67</v>
      </c>
      <c r="Y11720">
        <v>688115</v>
      </c>
      <c r="Z11720">
        <v>43064859.460000001</v>
      </c>
      <c r="AA11720">
        <v>2670</v>
      </c>
      <c r="AB11720" t="s">
        <v>41</v>
      </c>
      <c r="AC11720">
        <v>1</v>
      </c>
    </row>
    <row r="11721" spans="1:29">
      <c r="A11721">
        <v>46044</v>
      </c>
      <c r="B11721">
        <v>46044</v>
      </c>
      <c r="C11721" t="s">
        <v>34</v>
      </c>
      <c r="D11721" t="s">
        <v>35</v>
      </c>
      <c r="E11721" t="s">
        <v>36</v>
      </c>
      <c r="F11721">
        <v>22739</v>
      </c>
      <c r="G11721" t="s">
        <v>6444</v>
      </c>
      <c r="H11721" t="s">
        <v>6445</v>
      </c>
      <c r="I11721" t="s">
        <v>160</v>
      </c>
      <c r="N11721" t="s">
        <v>6446</v>
      </c>
      <c r="O11721">
        <v>230</v>
      </c>
      <c r="P11721">
        <v>237.19</v>
      </c>
      <c r="Q11721">
        <v>223</v>
      </c>
      <c r="R11721">
        <v>235.74</v>
      </c>
      <c r="S11721">
        <v>235.1</v>
      </c>
      <c r="T11721">
        <v>226.5</v>
      </c>
      <c r="V11721">
        <v>235.75</v>
      </c>
      <c r="Y11721">
        <v>1408914</v>
      </c>
      <c r="Z11721">
        <v>328046066.82999998</v>
      </c>
      <c r="AA11721">
        <v>16507</v>
      </c>
      <c r="AB11721" t="s">
        <v>41</v>
      </c>
      <c r="AC11721">
        <v>1</v>
      </c>
    </row>
    <row r="11722" spans="1:29">
      <c r="A11722">
        <v>46044</v>
      </c>
      <c r="B11722">
        <v>46044</v>
      </c>
      <c r="C11722" t="s">
        <v>34</v>
      </c>
      <c r="D11722" t="s">
        <v>35</v>
      </c>
      <c r="E11722" t="s">
        <v>36</v>
      </c>
      <c r="F11722">
        <v>14947</v>
      </c>
      <c r="G11722" t="s">
        <v>6447</v>
      </c>
      <c r="H11722" t="s">
        <v>6448</v>
      </c>
      <c r="I11722" t="s">
        <v>160</v>
      </c>
      <c r="N11722" t="s">
        <v>6449</v>
      </c>
      <c r="O11722">
        <v>792.7</v>
      </c>
      <c r="P11722">
        <v>801.25</v>
      </c>
      <c r="Q11722">
        <v>771</v>
      </c>
      <c r="R11722">
        <v>773.8</v>
      </c>
      <c r="S11722">
        <v>774.75</v>
      </c>
      <c r="T11722">
        <v>775.4</v>
      </c>
      <c r="V11722">
        <v>773.8</v>
      </c>
      <c r="Y11722">
        <v>1009359</v>
      </c>
      <c r="Z11722">
        <v>790257913.64999998</v>
      </c>
      <c r="AA11722">
        <v>38337</v>
      </c>
      <c r="AB11722" t="s">
        <v>41</v>
      </c>
      <c r="AC11722">
        <v>1</v>
      </c>
    </row>
    <row r="11723" spans="1:29">
      <c r="A11723">
        <v>46044</v>
      </c>
      <c r="B11723">
        <v>46044</v>
      </c>
      <c r="C11723" t="s">
        <v>34</v>
      </c>
      <c r="D11723" t="s">
        <v>35</v>
      </c>
      <c r="E11723" t="s">
        <v>36</v>
      </c>
      <c r="F11723">
        <v>19289</v>
      </c>
      <c r="G11723" t="s">
        <v>6450</v>
      </c>
      <c r="H11723" t="s">
        <v>6451</v>
      </c>
      <c r="I11723" t="s">
        <v>160</v>
      </c>
      <c r="N11723" t="s">
        <v>6452</v>
      </c>
      <c r="O11723">
        <v>263.63</v>
      </c>
      <c r="P11723">
        <v>266</v>
      </c>
      <c r="Q11723">
        <v>261.45999999999998</v>
      </c>
      <c r="R11723">
        <v>262.89</v>
      </c>
      <c r="S11723">
        <v>266</v>
      </c>
      <c r="T11723">
        <v>261.02</v>
      </c>
      <c r="V11723">
        <v>262.89</v>
      </c>
      <c r="Y11723">
        <v>4127</v>
      </c>
      <c r="Z11723">
        <v>1084074</v>
      </c>
      <c r="AA11723">
        <v>102</v>
      </c>
      <c r="AB11723" t="s">
        <v>41</v>
      </c>
      <c r="AC11723">
        <v>1</v>
      </c>
    </row>
    <row r="11724" spans="1:29">
      <c r="A11724">
        <v>46044</v>
      </c>
      <c r="B11724">
        <v>46044</v>
      </c>
      <c r="C11724" t="s">
        <v>34</v>
      </c>
      <c r="D11724" t="s">
        <v>35</v>
      </c>
      <c r="E11724" t="s">
        <v>36</v>
      </c>
      <c r="F11724">
        <v>1507</v>
      </c>
      <c r="G11724" t="s">
        <v>6453</v>
      </c>
      <c r="H11724" t="s">
        <v>6454</v>
      </c>
      <c r="I11724" t="s">
        <v>160</v>
      </c>
      <c r="N11724" t="s">
        <v>6455</v>
      </c>
      <c r="O11724">
        <v>62.82</v>
      </c>
      <c r="P11724">
        <v>62.95</v>
      </c>
      <c r="Q11724">
        <v>62.57</v>
      </c>
      <c r="R11724">
        <v>62.93</v>
      </c>
      <c r="S11724">
        <v>62.94</v>
      </c>
      <c r="T11724">
        <v>62.63</v>
      </c>
      <c r="V11724">
        <v>62.75</v>
      </c>
      <c r="Y11724">
        <v>128000</v>
      </c>
      <c r="Z11724">
        <v>8048501.5099999998</v>
      </c>
      <c r="AA11724">
        <v>42</v>
      </c>
      <c r="AB11724" t="s">
        <v>41</v>
      </c>
      <c r="AC11724">
        <v>1</v>
      </c>
    </row>
    <row r="11725" spans="1:29">
      <c r="A11725">
        <v>46044</v>
      </c>
      <c r="B11725">
        <v>46044</v>
      </c>
      <c r="C11725" t="s">
        <v>34</v>
      </c>
      <c r="D11725" t="s">
        <v>35</v>
      </c>
      <c r="E11725" t="s">
        <v>36</v>
      </c>
      <c r="F11725">
        <v>757669</v>
      </c>
      <c r="G11725" t="s">
        <v>6456</v>
      </c>
      <c r="H11725" t="s">
        <v>6457</v>
      </c>
      <c r="I11725" t="s">
        <v>160</v>
      </c>
      <c r="N11725" t="s">
        <v>6458</v>
      </c>
      <c r="O11725">
        <v>48.52</v>
      </c>
      <c r="P11725">
        <v>48.78</v>
      </c>
      <c r="Q11725">
        <v>47.97</v>
      </c>
      <c r="R11725">
        <v>48.21</v>
      </c>
      <c r="S11725">
        <v>48.21</v>
      </c>
      <c r="T11725">
        <v>47.97</v>
      </c>
      <c r="V11725">
        <v>48.21</v>
      </c>
      <c r="Y11725">
        <v>4611</v>
      </c>
      <c r="Z11725">
        <v>222295.78</v>
      </c>
      <c r="AA11725">
        <v>39</v>
      </c>
      <c r="AB11725" t="s">
        <v>41</v>
      </c>
      <c r="AC11725">
        <v>1</v>
      </c>
    </row>
    <row r="11726" spans="1:29">
      <c r="A11726">
        <v>46044</v>
      </c>
      <c r="B11726">
        <v>46044</v>
      </c>
      <c r="C11726" t="s">
        <v>34</v>
      </c>
      <c r="D11726" t="s">
        <v>35</v>
      </c>
      <c r="E11726" t="s">
        <v>36</v>
      </c>
      <c r="F11726">
        <v>30065</v>
      </c>
      <c r="G11726" t="s">
        <v>6462</v>
      </c>
      <c r="H11726" t="s">
        <v>6463</v>
      </c>
      <c r="I11726" t="s">
        <v>160</v>
      </c>
      <c r="N11726" t="s">
        <v>6464</v>
      </c>
      <c r="O11726">
        <v>46</v>
      </c>
      <c r="P11726">
        <v>46.6</v>
      </c>
      <c r="Q11726">
        <v>45.6</v>
      </c>
      <c r="R11726">
        <v>45.92</v>
      </c>
      <c r="S11726">
        <v>45.95</v>
      </c>
      <c r="T11726">
        <v>45.17</v>
      </c>
      <c r="V11726">
        <v>45.92</v>
      </c>
      <c r="Y11726">
        <v>519871</v>
      </c>
      <c r="Z11726">
        <v>23938985.739999998</v>
      </c>
      <c r="AA11726">
        <v>1960</v>
      </c>
      <c r="AB11726" t="s">
        <v>41</v>
      </c>
      <c r="AC11726">
        <v>1</v>
      </c>
    </row>
    <row r="11727" spans="1:29">
      <c r="A11727">
        <v>46044</v>
      </c>
      <c r="B11727">
        <v>46044</v>
      </c>
      <c r="C11727" t="s">
        <v>34</v>
      </c>
      <c r="D11727" t="s">
        <v>35</v>
      </c>
      <c r="E11727" t="s">
        <v>36</v>
      </c>
      <c r="F11727">
        <v>24944</v>
      </c>
      <c r="G11727" t="s">
        <v>6465</v>
      </c>
      <c r="H11727" t="s">
        <v>6466</v>
      </c>
      <c r="I11727" t="s">
        <v>160</v>
      </c>
      <c r="N11727" t="s">
        <v>6467</v>
      </c>
      <c r="O11727">
        <v>82.49</v>
      </c>
      <c r="P11727">
        <v>84.28</v>
      </c>
      <c r="Q11727">
        <v>82.49</v>
      </c>
      <c r="R11727">
        <v>84.08</v>
      </c>
      <c r="S11727">
        <v>84.28</v>
      </c>
      <c r="T11727">
        <v>81.88</v>
      </c>
      <c r="V11727">
        <v>84.08</v>
      </c>
      <c r="Y11727">
        <v>4952147</v>
      </c>
      <c r="Z11727">
        <v>413462909.74000001</v>
      </c>
      <c r="AA11727">
        <v>9430</v>
      </c>
      <c r="AB11727" t="s">
        <v>41</v>
      </c>
      <c r="AC11727">
        <v>1</v>
      </c>
    </row>
    <row r="11728" spans="1:29">
      <c r="A11728">
        <v>46044</v>
      </c>
      <c r="B11728">
        <v>46044</v>
      </c>
      <c r="C11728" t="s">
        <v>34</v>
      </c>
      <c r="D11728" t="s">
        <v>35</v>
      </c>
      <c r="E11728" t="s">
        <v>36</v>
      </c>
      <c r="F11728">
        <v>759374</v>
      </c>
      <c r="G11728" t="s">
        <v>6468</v>
      </c>
      <c r="H11728" t="s">
        <v>6469</v>
      </c>
      <c r="I11728" t="s">
        <v>160</v>
      </c>
      <c r="N11728" t="s">
        <v>6470</v>
      </c>
      <c r="O11728">
        <v>33.840000000000003</v>
      </c>
      <c r="P11728">
        <v>33.96</v>
      </c>
      <c r="Q11728">
        <v>33.32</v>
      </c>
      <c r="R11728">
        <v>33.79</v>
      </c>
      <c r="S11728">
        <v>33.880000000000003</v>
      </c>
      <c r="T11728">
        <v>33.479999999999997</v>
      </c>
      <c r="V11728">
        <v>33.79</v>
      </c>
      <c r="Y11728">
        <v>53979</v>
      </c>
      <c r="Z11728">
        <v>1818825.69</v>
      </c>
      <c r="AA11728">
        <v>347</v>
      </c>
      <c r="AB11728" t="s">
        <v>41</v>
      </c>
      <c r="AC11728">
        <v>1</v>
      </c>
    </row>
    <row r="11729" spans="1:29">
      <c r="A11729">
        <v>46044</v>
      </c>
      <c r="B11729">
        <v>46044</v>
      </c>
      <c r="C11729" t="s">
        <v>34</v>
      </c>
      <c r="D11729" t="s">
        <v>35</v>
      </c>
      <c r="E11729" t="s">
        <v>36</v>
      </c>
      <c r="F11729">
        <v>757791</v>
      </c>
      <c r="G11729" t="s">
        <v>6471</v>
      </c>
      <c r="H11729" t="s">
        <v>6472</v>
      </c>
      <c r="I11729" t="s">
        <v>160</v>
      </c>
      <c r="N11729" t="s">
        <v>6473</v>
      </c>
      <c r="O11729">
        <v>159.69999999999999</v>
      </c>
      <c r="P11729">
        <v>159.69999999999999</v>
      </c>
      <c r="Q11729">
        <v>143</v>
      </c>
      <c r="R11729">
        <v>146.94999999999999</v>
      </c>
      <c r="S11729">
        <v>150.35</v>
      </c>
      <c r="T11729">
        <v>155.85</v>
      </c>
      <c r="V11729">
        <v>146.86000000000001</v>
      </c>
      <c r="Y11729">
        <v>2832943</v>
      </c>
      <c r="Z11729">
        <v>427108211.44999999</v>
      </c>
      <c r="AA11729">
        <v>5648</v>
      </c>
      <c r="AB11729" t="s">
        <v>41</v>
      </c>
      <c r="AC11729">
        <v>1</v>
      </c>
    </row>
    <row r="11730" spans="1:29">
      <c r="A11730">
        <v>46044</v>
      </c>
      <c r="B11730">
        <v>46044</v>
      </c>
      <c r="C11730" t="s">
        <v>34</v>
      </c>
      <c r="D11730" t="s">
        <v>35</v>
      </c>
      <c r="E11730" t="s">
        <v>36</v>
      </c>
      <c r="F11730">
        <v>10508</v>
      </c>
      <c r="G11730" t="s">
        <v>6474</v>
      </c>
      <c r="H11730" t="s">
        <v>6475</v>
      </c>
      <c r="I11730" t="s">
        <v>160</v>
      </c>
      <c r="N11730" t="s">
        <v>6476</v>
      </c>
      <c r="O11730">
        <v>41.57</v>
      </c>
      <c r="P11730">
        <v>43.43</v>
      </c>
      <c r="Q11730">
        <v>41.57</v>
      </c>
      <c r="R11730">
        <v>42.4</v>
      </c>
      <c r="S11730">
        <v>42.7</v>
      </c>
      <c r="T11730">
        <v>41.93</v>
      </c>
      <c r="V11730">
        <v>42.4</v>
      </c>
      <c r="Y11730">
        <v>80964</v>
      </c>
      <c r="Z11730">
        <v>3433839.65</v>
      </c>
      <c r="AA11730">
        <v>761</v>
      </c>
      <c r="AB11730" t="s">
        <v>41</v>
      </c>
      <c r="AC11730">
        <v>1</v>
      </c>
    </row>
    <row r="11731" spans="1:29">
      <c r="A11731">
        <v>46044</v>
      </c>
      <c r="B11731">
        <v>46044</v>
      </c>
      <c r="C11731" t="s">
        <v>34</v>
      </c>
      <c r="D11731" t="s">
        <v>35</v>
      </c>
      <c r="E11731" t="s">
        <v>36</v>
      </c>
      <c r="F11731">
        <v>757031</v>
      </c>
      <c r="G11731" t="s">
        <v>6477</v>
      </c>
      <c r="H11731" t="s">
        <v>6478</v>
      </c>
      <c r="I11731" t="s">
        <v>160</v>
      </c>
      <c r="N11731" t="s">
        <v>6479</v>
      </c>
      <c r="O11731">
        <v>56.84</v>
      </c>
      <c r="P11731">
        <v>57.55</v>
      </c>
      <c r="Q11731">
        <v>56.11</v>
      </c>
      <c r="R11731">
        <v>57.38</v>
      </c>
      <c r="S11731">
        <v>57.28</v>
      </c>
      <c r="T11731">
        <v>56.5</v>
      </c>
      <c r="V11731">
        <v>57.38</v>
      </c>
      <c r="Y11731">
        <v>2734</v>
      </c>
      <c r="Z11731">
        <v>156100.76999999999</v>
      </c>
      <c r="AA11731">
        <v>66</v>
      </c>
      <c r="AB11731" t="s">
        <v>41</v>
      </c>
      <c r="AC11731">
        <v>1</v>
      </c>
    </row>
    <row r="11732" spans="1:29">
      <c r="A11732">
        <v>46044</v>
      </c>
      <c r="B11732">
        <v>46044</v>
      </c>
      <c r="C11732" t="s">
        <v>34</v>
      </c>
      <c r="D11732" t="s">
        <v>35</v>
      </c>
      <c r="E11732" t="s">
        <v>36</v>
      </c>
      <c r="F11732">
        <v>759891</v>
      </c>
      <c r="G11732" t="s">
        <v>6480</v>
      </c>
      <c r="H11732" t="s">
        <v>6481</v>
      </c>
      <c r="I11732" t="s">
        <v>160</v>
      </c>
      <c r="N11732" t="s">
        <v>6482</v>
      </c>
      <c r="O11732">
        <v>43.19</v>
      </c>
      <c r="P11732">
        <v>43.42</v>
      </c>
      <c r="Q11732">
        <v>42.57</v>
      </c>
      <c r="R11732">
        <v>43.02</v>
      </c>
      <c r="S11732">
        <v>43.04</v>
      </c>
      <c r="T11732">
        <v>42.39</v>
      </c>
      <c r="V11732">
        <v>43.02</v>
      </c>
      <c r="Y11732">
        <v>864</v>
      </c>
      <c r="Z11732">
        <v>37146.83</v>
      </c>
      <c r="AA11732">
        <v>23</v>
      </c>
      <c r="AB11732" t="s">
        <v>41</v>
      </c>
      <c r="AC11732">
        <v>1</v>
      </c>
    </row>
    <row r="11733" spans="1:29">
      <c r="A11733">
        <v>46044</v>
      </c>
      <c r="B11733">
        <v>46044</v>
      </c>
      <c r="C11733" t="s">
        <v>34</v>
      </c>
      <c r="D11733" t="s">
        <v>35</v>
      </c>
      <c r="E11733" t="s">
        <v>36</v>
      </c>
      <c r="F11733">
        <v>8654</v>
      </c>
      <c r="G11733" t="s">
        <v>6483</v>
      </c>
      <c r="H11733" t="s">
        <v>6484</v>
      </c>
      <c r="I11733" t="s">
        <v>160</v>
      </c>
      <c r="N11733" t="s">
        <v>6485</v>
      </c>
      <c r="O11733">
        <v>38.340000000000003</v>
      </c>
      <c r="P11733">
        <v>38.340000000000003</v>
      </c>
      <c r="Q11733">
        <v>38.01</v>
      </c>
      <c r="R11733">
        <v>38.18</v>
      </c>
      <c r="S11733">
        <v>38.130000000000003</v>
      </c>
      <c r="T11733">
        <v>37.9</v>
      </c>
      <c r="V11733">
        <v>38.18</v>
      </c>
      <c r="Y11733">
        <v>6973</v>
      </c>
      <c r="Z11733">
        <v>265339.96999999997</v>
      </c>
      <c r="AA11733">
        <v>26</v>
      </c>
      <c r="AB11733" t="s">
        <v>41</v>
      </c>
      <c r="AC11733">
        <v>1</v>
      </c>
    </row>
    <row r="11734" spans="1:29">
      <c r="A11734">
        <v>46044</v>
      </c>
      <c r="B11734">
        <v>46044</v>
      </c>
      <c r="C11734" t="s">
        <v>34</v>
      </c>
      <c r="D11734" t="s">
        <v>35</v>
      </c>
      <c r="E11734" t="s">
        <v>36</v>
      </c>
      <c r="F11734">
        <v>25606</v>
      </c>
      <c r="G11734" t="s">
        <v>6486</v>
      </c>
      <c r="H11734" t="s">
        <v>6487</v>
      </c>
      <c r="I11734" t="s">
        <v>160</v>
      </c>
      <c r="N11734" t="s">
        <v>6488</v>
      </c>
      <c r="O11734">
        <v>50.73</v>
      </c>
      <c r="P11734">
        <v>51.04</v>
      </c>
      <c r="Q11734">
        <v>50.16</v>
      </c>
      <c r="R11734">
        <v>50.56</v>
      </c>
      <c r="S11734">
        <v>50.71</v>
      </c>
      <c r="T11734">
        <v>50.12</v>
      </c>
      <c r="V11734">
        <v>50.56</v>
      </c>
      <c r="Y11734">
        <v>332885</v>
      </c>
      <c r="Z11734">
        <v>16817621.690000001</v>
      </c>
      <c r="AA11734">
        <v>1639</v>
      </c>
      <c r="AB11734" t="s">
        <v>41</v>
      </c>
      <c r="AC11734">
        <v>1</v>
      </c>
    </row>
    <row r="11735" spans="1:29">
      <c r="A11735">
        <v>46044</v>
      </c>
      <c r="B11735">
        <v>46044</v>
      </c>
      <c r="C11735" t="s">
        <v>34</v>
      </c>
      <c r="D11735" t="s">
        <v>35</v>
      </c>
      <c r="E11735" t="s">
        <v>36</v>
      </c>
      <c r="F11735">
        <v>757099</v>
      </c>
      <c r="G11735" t="s">
        <v>6492</v>
      </c>
      <c r="H11735" t="s">
        <v>6493</v>
      </c>
      <c r="I11735" t="s">
        <v>160</v>
      </c>
      <c r="N11735" t="s">
        <v>6494</v>
      </c>
      <c r="O11735">
        <v>142.05000000000001</v>
      </c>
      <c r="P11735">
        <v>149.38</v>
      </c>
      <c r="Q11735">
        <v>142.05000000000001</v>
      </c>
      <c r="R11735">
        <v>148.18</v>
      </c>
      <c r="S11735">
        <v>148.18</v>
      </c>
      <c r="T11735">
        <v>147.05000000000001</v>
      </c>
      <c r="V11735">
        <v>148.18</v>
      </c>
      <c r="Y11735">
        <v>3128</v>
      </c>
      <c r="Z11735">
        <v>462149.79</v>
      </c>
      <c r="AA11735">
        <v>29</v>
      </c>
      <c r="AB11735" t="s">
        <v>41</v>
      </c>
      <c r="AC11735">
        <v>1</v>
      </c>
    </row>
    <row r="11736" spans="1:29">
      <c r="A11736">
        <v>46044</v>
      </c>
      <c r="B11736">
        <v>46044</v>
      </c>
      <c r="C11736" t="s">
        <v>34</v>
      </c>
      <c r="D11736" t="s">
        <v>35</v>
      </c>
      <c r="E11736" t="s">
        <v>36</v>
      </c>
      <c r="F11736">
        <v>757817</v>
      </c>
      <c r="G11736" t="s">
        <v>6495</v>
      </c>
      <c r="H11736" t="s">
        <v>6496</v>
      </c>
      <c r="I11736" t="s">
        <v>160</v>
      </c>
      <c r="N11736" t="s">
        <v>6497</v>
      </c>
      <c r="O11736">
        <v>60.81</v>
      </c>
      <c r="P11736">
        <v>62</v>
      </c>
      <c r="Q11736">
        <v>60.45</v>
      </c>
      <c r="R11736">
        <v>60.96</v>
      </c>
      <c r="S11736">
        <v>62</v>
      </c>
      <c r="T11736">
        <v>60.07</v>
      </c>
      <c r="V11736">
        <v>60.96</v>
      </c>
      <c r="Y11736">
        <v>196994</v>
      </c>
      <c r="Z11736">
        <v>11958335.08</v>
      </c>
      <c r="AA11736">
        <v>278</v>
      </c>
      <c r="AB11736" t="s">
        <v>41</v>
      </c>
      <c r="AC11736">
        <v>1</v>
      </c>
    </row>
    <row r="11737" spans="1:29">
      <c r="A11737">
        <v>46044</v>
      </c>
      <c r="B11737">
        <v>46044</v>
      </c>
      <c r="C11737" t="s">
        <v>34</v>
      </c>
      <c r="D11737" t="s">
        <v>35</v>
      </c>
      <c r="E11737" t="s">
        <v>36</v>
      </c>
      <c r="F11737">
        <v>760054</v>
      </c>
      <c r="G11737" t="s">
        <v>6498</v>
      </c>
      <c r="H11737" t="s">
        <v>6499</v>
      </c>
      <c r="I11737" t="s">
        <v>160</v>
      </c>
      <c r="N11737" t="s">
        <v>6500</v>
      </c>
      <c r="O11737">
        <v>28.7</v>
      </c>
      <c r="P11737">
        <v>30.2</v>
      </c>
      <c r="Q11737">
        <v>28.7</v>
      </c>
      <c r="R11737">
        <v>30.12</v>
      </c>
      <c r="S11737">
        <v>30.2</v>
      </c>
      <c r="T11737">
        <v>29.72</v>
      </c>
      <c r="V11737">
        <v>30.12</v>
      </c>
      <c r="Y11737">
        <v>12686</v>
      </c>
      <c r="Z11737">
        <v>379533.37</v>
      </c>
      <c r="AA11737">
        <v>26</v>
      </c>
      <c r="AB11737" t="s">
        <v>41</v>
      </c>
      <c r="AC11737">
        <v>1</v>
      </c>
    </row>
    <row r="11738" spans="1:29">
      <c r="A11738">
        <v>46044</v>
      </c>
      <c r="B11738">
        <v>46044</v>
      </c>
      <c r="C11738" t="s">
        <v>34</v>
      </c>
      <c r="D11738" t="s">
        <v>35</v>
      </c>
      <c r="E11738" t="s">
        <v>36</v>
      </c>
      <c r="F11738">
        <v>8182</v>
      </c>
      <c r="G11738" t="s">
        <v>6501</v>
      </c>
      <c r="H11738" t="s">
        <v>6502</v>
      </c>
      <c r="I11738" t="s">
        <v>160</v>
      </c>
      <c r="N11738" t="s">
        <v>6503</v>
      </c>
      <c r="O11738">
        <v>61.68</v>
      </c>
      <c r="P11738">
        <v>62.53</v>
      </c>
      <c r="Q11738">
        <v>61.47</v>
      </c>
      <c r="R11738">
        <v>61.81</v>
      </c>
      <c r="S11738">
        <v>61.89</v>
      </c>
      <c r="T11738">
        <v>61.21</v>
      </c>
      <c r="V11738">
        <v>61.81</v>
      </c>
      <c r="Y11738">
        <v>81324</v>
      </c>
      <c r="Z11738">
        <v>5045927.51</v>
      </c>
      <c r="AA11738">
        <v>399</v>
      </c>
      <c r="AB11738" t="s">
        <v>41</v>
      </c>
      <c r="AC11738">
        <v>1</v>
      </c>
    </row>
    <row r="11739" spans="1:29">
      <c r="A11739">
        <v>46044</v>
      </c>
      <c r="B11739">
        <v>46044</v>
      </c>
      <c r="C11739" t="s">
        <v>34</v>
      </c>
      <c r="D11739" t="s">
        <v>35</v>
      </c>
      <c r="E11739" t="s">
        <v>36</v>
      </c>
      <c r="F11739">
        <v>756900</v>
      </c>
      <c r="G11739" t="s">
        <v>6504</v>
      </c>
      <c r="H11739" t="s">
        <v>6505</v>
      </c>
      <c r="I11739" t="s">
        <v>160</v>
      </c>
      <c r="N11739" t="s">
        <v>6506</v>
      </c>
      <c r="O11739">
        <v>31.62</v>
      </c>
      <c r="P11739">
        <v>33.11</v>
      </c>
      <c r="Q11739">
        <v>31.62</v>
      </c>
      <c r="R11739">
        <v>32.97</v>
      </c>
      <c r="S11739">
        <v>33.04</v>
      </c>
      <c r="T11739">
        <v>32.69</v>
      </c>
      <c r="V11739">
        <v>32.97</v>
      </c>
      <c r="Y11739">
        <v>20190</v>
      </c>
      <c r="Z11739">
        <v>659086.68000000005</v>
      </c>
      <c r="AA11739">
        <v>59</v>
      </c>
      <c r="AB11739" t="s">
        <v>41</v>
      </c>
      <c r="AC11739">
        <v>1</v>
      </c>
    </row>
    <row r="11740" spans="1:29">
      <c r="A11740">
        <v>46044</v>
      </c>
      <c r="B11740">
        <v>46044</v>
      </c>
      <c r="C11740" t="s">
        <v>34</v>
      </c>
      <c r="D11740" t="s">
        <v>35</v>
      </c>
      <c r="E11740" t="s">
        <v>36</v>
      </c>
      <c r="F11740">
        <v>757167</v>
      </c>
      <c r="G11740" t="s">
        <v>6507</v>
      </c>
      <c r="H11740" t="s">
        <v>6508</v>
      </c>
      <c r="I11740" t="s">
        <v>160</v>
      </c>
      <c r="N11740" t="s">
        <v>6509</v>
      </c>
      <c r="O11740">
        <v>67.3</v>
      </c>
      <c r="P11740">
        <v>67.7</v>
      </c>
      <c r="Q11740">
        <v>66.86</v>
      </c>
      <c r="R11740">
        <v>66.92</v>
      </c>
      <c r="S11740">
        <v>67.37</v>
      </c>
      <c r="T11740">
        <v>66.61</v>
      </c>
      <c r="V11740">
        <v>66.92</v>
      </c>
      <c r="Y11740">
        <v>5410</v>
      </c>
      <c r="Z11740">
        <v>363802.48</v>
      </c>
      <c r="AA11740">
        <v>43</v>
      </c>
      <c r="AB11740" t="s">
        <v>41</v>
      </c>
      <c r="AC11740">
        <v>1</v>
      </c>
    </row>
    <row r="11741" spans="1:29">
      <c r="A11741">
        <v>46044</v>
      </c>
      <c r="B11741">
        <v>46044</v>
      </c>
      <c r="C11741" t="s">
        <v>34</v>
      </c>
      <c r="D11741" t="s">
        <v>35</v>
      </c>
      <c r="E11741" t="s">
        <v>36</v>
      </c>
      <c r="F11741">
        <v>759371</v>
      </c>
      <c r="G11741" t="s">
        <v>6510</v>
      </c>
      <c r="H11741" t="s">
        <v>6511</v>
      </c>
      <c r="I11741" t="s">
        <v>160</v>
      </c>
      <c r="N11741" t="s">
        <v>6512</v>
      </c>
      <c r="O11741">
        <v>25.02</v>
      </c>
      <c r="P11741">
        <v>26.11</v>
      </c>
      <c r="Q11741">
        <v>25.02</v>
      </c>
      <c r="R11741">
        <v>25.99</v>
      </c>
      <c r="S11741">
        <v>25.99</v>
      </c>
      <c r="T11741">
        <v>25.74</v>
      </c>
      <c r="V11741">
        <v>25.99</v>
      </c>
      <c r="Y11741">
        <v>3280228</v>
      </c>
      <c r="Z11741">
        <v>85159988.640000001</v>
      </c>
      <c r="AA11741">
        <v>328</v>
      </c>
      <c r="AB11741" t="s">
        <v>41</v>
      </c>
      <c r="AC11741">
        <v>1</v>
      </c>
    </row>
    <row r="11742" spans="1:29">
      <c r="A11742">
        <v>46044</v>
      </c>
      <c r="B11742">
        <v>46044</v>
      </c>
      <c r="C11742" t="s">
        <v>34</v>
      </c>
      <c r="D11742" t="s">
        <v>35</v>
      </c>
      <c r="E11742" t="s">
        <v>36</v>
      </c>
      <c r="F11742">
        <v>19237</v>
      </c>
      <c r="G11742" t="s">
        <v>6513</v>
      </c>
      <c r="H11742" t="s">
        <v>6514</v>
      </c>
      <c r="I11742" t="s">
        <v>160</v>
      </c>
      <c r="N11742" t="s">
        <v>6515</v>
      </c>
      <c r="O11742">
        <v>23.67</v>
      </c>
      <c r="P11742">
        <v>23.67</v>
      </c>
      <c r="Q11742">
        <v>23.38</v>
      </c>
      <c r="R11742">
        <v>23.51</v>
      </c>
      <c r="S11742">
        <v>23.52</v>
      </c>
      <c r="T11742">
        <v>23.27</v>
      </c>
      <c r="V11742">
        <v>23.51</v>
      </c>
      <c r="Y11742">
        <v>441820</v>
      </c>
      <c r="Z11742">
        <v>10379407.07</v>
      </c>
      <c r="AA11742">
        <v>1419</v>
      </c>
      <c r="AB11742" t="s">
        <v>41</v>
      </c>
      <c r="AC11742">
        <v>1</v>
      </c>
    </row>
    <row r="11743" spans="1:29">
      <c r="A11743">
        <v>46044</v>
      </c>
      <c r="B11743">
        <v>46044</v>
      </c>
      <c r="C11743" t="s">
        <v>34</v>
      </c>
      <c r="D11743" t="s">
        <v>35</v>
      </c>
      <c r="E11743" t="s">
        <v>36</v>
      </c>
      <c r="F11743">
        <v>7422</v>
      </c>
      <c r="G11743" t="s">
        <v>6516</v>
      </c>
      <c r="H11743" t="s">
        <v>6517</v>
      </c>
      <c r="I11743" t="s">
        <v>160</v>
      </c>
      <c r="N11743" t="s">
        <v>6518</v>
      </c>
      <c r="O11743">
        <v>99.37</v>
      </c>
      <c r="P11743">
        <v>99.98</v>
      </c>
      <c r="Q11743">
        <v>97.11</v>
      </c>
      <c r="R11743">
        <v>98.98</v>
      </c>
      <c r="S11743">
        <v>99.75</v>
      </c>
      <c r="T11743">
        <v>96.95</v>
      </c>
      <c r="V11743">
        <v>98.98</v>
      </c>
      <c r="Y11743">
        <v>119102</v>
      </c>
      <c r="Z11743">
        <v>11684547.539999999</v>
      </c>
      <c r="AA11743">
        <v>1865</v>
      </c>
      <c r="AB11743" t="s">
        <v>41</v>
      </c>
      <c r="AC11743">
        <v>1</v>
      </c>
    </row>
    <row r="11744" spans="1:29">
      <c r="A11744">
        <v>46044</v>
      </c>
      <c r="B11744">
        <v>46044</v>
      </c>
      <c r="C11744" t="s">
        <v>34</v>
      </c>
      <c r="D11744" t="s">
        <v>35</v>
      </c>
      <c r="E11744" t="s">
        <v>36</v>
      </c>
      <c r="F11744">
        <v>757431</v>
      </c>
      <c r="G11744" t="s">
        <v>6522</v>
      </c>
      <c r="H11744" t="s">
        <v>6523</v>
      </c>
      <c r="I11744" t="s">
        <v>160</v>
      </c>
      <c r="N11744" t="s">
        <v>6524</v>
      </c>
      <c r="O11744">
        <v>98.52</v>
      </c>
      <c r="P11744">
        <v>98.83</v>
      </c>
      <c r="Q11744">
        <v>97.8</v>
      </c>
      <c r="R11744">
        <v>98.68</v>
      </c>
      <c r="S11744">
        <v>98.68</v>
      </c>
      <c r="T11744">
        <v>97.25</v>
      </c>
      <c r="V11744">
        <v>98.68</v>
      </c>
      <c r="Y11744">
        <v>1568</v>
      </c>
      <c r="Z11744">
        <v>154754.60999999999</v>
      </c>
      <c r="AA11744">
        <v>15</v>
      </c>
      <c r="AB11744" t="s">
        <v>41</v>
      </c>
      <c r="AC11744">
        <v>1</v>
      </c>
    </row>
    <row r="11745" spans="1:29">
      <c r="A11745">
        <v>46044</v>
      </c>
      <c r="B11745">
        <v>46044</v>
      </c>
      <c r="C11745" t="s">
        <v>34</v>
      </c>
      <c r="D11745" t="s">
        <v>35</v>
      </c>
      <c r="E11745" t="s">
        <v>36</v>
      </c>
      <c r="F11745">
        <v>10822</v>
      </c>
      <c r="G11745" t="s">
        <v>6525</v>
      </c>
      <c r="H11745" t="s">
        <v>6526</v>
      </c>
      <c r="I11745" t="s">
        <v>160</v>
      </c>
      <c r="N11745" t="s">
        <v>6527</v>
      </c>
      <c r="O11745">
        <v>195.94</v>
      </c>
      <c r="P11745">
        <v>196.9</v>
      </c>
      <c r="Q11745">
        <v>195.36</v>
      </c>
      <c r="R11745">
        <v>196.9</v>
      </c>
      <c r="S11745">
        <v>196.9</v>
      </c>
      <c r="T11745">
        <v>194.57</v>
      </c>
      <c r="V11745">
        <v>196.9</v>
      </c>
      <c r="Y11745">
        <v>573</v>
      </c>
      <c r="Z11745">
        <v>112117.77</v>
      </c>
      <c r="AA11745">
        <v>25</v>
      </c>
      <c r="AB11745" t="s">
        <v>41</v>
      </c>
      <c r="AC11745">
        <v>1</v>
      </c>
    </row>
    <row r="11746" spans="1:29">
      <c r="A11746">
        <v>46044</v>
      </c>
      <c r="B11746">
        <v>46044</v>
      </c>
      <c r="C11746" t="s">
        <v>34</v>
      </c>
      <c r="D11746" t="s">
        <v>35</v>
      </c>
      <c r="E11746" t="s">
        <v>36</v>
      </c>
      <c r="F11746">
        <v>23184</v>
      </c>
      <c r="G11746" t="s">
        <v>6528</v>
      </c>
      <c r="H11746" t="s">
        <v>6529</v>
      </c>
      <c r="I11746" t="s">
        <v>160</v>
      </c>
      <c r="N11746" t="s">
        <v>6530</v>
      </c>
      <c r="O11746">
        <v>79.39</v>
      </c>
      <c r="P11746">
        <v>79.81</v>
      </c>
      <c r="Q11746">
        <v>77.900000000000006</v>
      </c>
      <c r="R11746">
        <v>78.400000000000006</v>
      </c>
      <c r="S11746">
        <v>78.63</v>
      </c>
      <c r="T11746">
        <v>78.95</v>
      </c>
      <c r="V11746">
        <v>78.400000000000006</v>
      </c>
      <c r="Y11746">
        <v>1190591</v>
      </c>
      <c r="Z11746">
        <v>93762470.519999996</v>
      </c>
      <c r="AA11746">
        <v>6734</v>
      </c>
      <c r="AB11746" t="s">
        <v>41</v>
      </c>
      <c r="AC11746">
        <v>1</v>
      </c>
    </row>
    <row r="11747" spans="1:29">
      <c r="A11747">
        <v>46044</v>
      </c>
      <c r="B11747">
        <v>46044</v>
      </c>
      <c r="C11747" t="s">
        <v>34</v>
      </c>
      <c r="D11747" t="s">
        <v>35</v>
      </c>
      <c r="E11747" t="s">
        <v>36</v>
      </c>
      <c r="F11747">
        <v>760001</v>
      </c>
      <c r="G11747" t="s">
        <v>6531</v>
      </c>
      <c r="H11747" t="s">
        <v>6532</v>
      </c>
      <c r="I11747" t="s">
        <v>160</v>
      </c>
      <c r="N11747" t="s">
        <v>6533</v>
      </c>
      <c r="O11747">
        <v>31.88</v>
      </c>
      <c r="P11747">
        <v>33.22</v>
      </c>
      <c r="Q11747">
        <v>31.88</v>
      </c>
      <c r="R11747">
        <v>33.08</v>
      </c>
      <c r="S11747">
        <v>33.08</v>
      </c>
      <c r="T11747">
        <v>32.99</v>
      </c>
      <c r="V11747">
        <v>33.08</v>
      </c>
      <c r="Y11747">
        <v>6231</v>
      </c>
      <c r="Z11747">
        <v>204273.15</v>
      </c>
      <c r="AA11747">
        <v>27</v>
      </c>
      <c r="AB11747" t="s">
        <v>41</v>
      </c>
      <c r="AC11747">
        <v>1</v>
      </c>
    </row>
    <row r="11748" spans="1:29">
      <c r="A11748">
        <v>46044</v>
      </c>
      <c r="B11748">
        <v>46044</v>
      </c>
      <c r="C11748" t="s">
        <v>34</v>
      </c>
      <c r="D11748" t="s">
        <v>35</v>
      </c>
      <c r="E11748" t="s">
        <v>36</v>
      </c>
      <c r="F11748">
        <v>758457</v>
      </c>
      <c r="G11748" t="s">
        <v>6534</v>
      </c>
      <c r="H11748" t="s">
        <v>6535</v>
      </c>
      <c r="I11748" t="s">
        <v>160</v>
      </c>
      <c r="N11748" t="s">
        <v>6536</v>
      </c>
      <c r="O11748">
        <v>309.7</v>
      </c>
      <c r="P11748">
        <v>309.7</v>
      </c>
      <c r="Q11748">
        <v>256</v>
      </c>
      <c r="R11748">
        <v>287.57</v>
      </c>
      <c r="S11748">
        <v>290</v>
      </c>
      <c r="T11748">
        <v>311.75</v>
      </c>
      <c r="V11748">
        <v>287.52999999999997</v>
      </c>
      <c r="Y11748">
        <v>1669445</v>
      </c>
      <c r="Z11748">
        <v>488468522.18000001</v>
      </c>
      <c r="AA11748">
        <v>13650</v>
      </c>
      <c r="AB11748" t="s">
        <v>41</v>
      </c>
      <c r="AC11748">
        <v>1</v>
      </c>
    </row>
    <row r="11749" spans="1:29">
      <c r="A11749">
        <v>46044</v>
      </c>
      <c r="B11749">
        <v>46044</v>
      </c>
      <c r="C11749" t="s">
        <v>34</v>
      </c>
      <c r="D11749" t="s">
        <v>35</v>
      </c>
      <c r="E11749" t="s">
        <v>36</v>
      </c>
      <c r="F11749">
        <v>23181</v>
      </c>
      <c r="G11749" t="s">
        <v>6537</v>
      </c>
      <c r="H11749" t="s">
        <v>6538</v>
      </c>
      <c r="I11749" t="s">
        <v>160</v>
      </c>
      <c r="N11749" t="s">
        <v>6539</v>
      </c>
      <c r="O11749">
        <v>15.61</v>
      </c>
      <c r="P11749">
        <v>15.83</v>
      </c>
      <c r="Q11749">
        <v>15.55</v>
      </c>
      <c r="R11749">
        <v>15.68</v>
      </c>
      <c r="S11749">
        <v>15.8</v>
      </c>
      <c r="T11749">
        <v>15.56</v>
      </c>
      <c r="V11749">
        <v>15.68</v>
      </c>
      <c r="Y11749">
        <v>1460278</v>
      </c>
      <c r="Z11749">
        <v>22900124.84</v>
      </c>
      <c r="AA11749">
        <v>2857</v>
      </c>
      <c r="AB11749" t="s">
        <v>41</v>
      </c>
      <c r="AC11749">
        <v>1</v>
      </c>
    </row>
    <row r="11750" spans="1:29">
      <c r="A11750">
        <v>46044</v>
      </c>
      <c r="B11750">
        <v>46044</v>
      </c>
      <c r="C11750" t="s">
        <v>34</v>
      </c>
      <c r="D11750" t="s">
        <v>35</v>
      </c>
      <c r="E11750" t="s">
        <v>36</v>
      </c>
      <c r="F11750">
        <v>757443</v>
      </c>
      <c r="G11750" t="s">
        <v>6540</v>
      </c>
      <c r="H11750" t="s">
        <v>6541</v>
      </c>
      <c r="I11750" t="s">
        <v>160</v>
      </c>
      <c r="N11750" t="s">
        <v>6542</v>
      </c>
      <c r="O11750">
        <v>78.58</v>
      </c>
      <c r="P11750">
        <v>80</v>
      </c>
      <c r="Q11750">
        <v>77.8</v>
      </c>
      <c r="R11750">
        <v>78.099999999999994</v>
      </c>
      <c r="S11750">
        <v>78.16</v>
      </c>
      <c r="T11750">
        <v>77.84</v>
      </c>
      <c r="V11750">
        <v>78.099999999999994</v>
      </c>
      <c r="Y11750">
        <v>14920</v>
      </c>
      <c r="Z11750">
        <v>1167945.3799999999</v>
      </c>
      <c r="AA11750">
        <v>180</v>
      </c>
      <c r="AB11750" t="s">
        <v>41</v>
      </c>
      <c r="AC11750">
        <v>1</v>
      </c>
    </row>
    <row r="11751" spans="1:29">
      <c r="A11751">
        <v>46044</v>
      </c>
      <c r="B11751">
        <v>46044</v>
      </c>
      <c r="C11751" t="s">
        <v>34</v>
      </c>
      <c r="D11751" t="s">
        <v>35</v>
      </c>
      <c r="E11751" t="s">
        <v>36</v>
      </c>
      <c r="F11751">
        <v>10825</v>
      </c>
      <c r="G11751" t="s">
        <v>6543</v>
      </c>
      <c r="H11751" t="s">
        <v>6544</v>
      </c>
      <c r="I11751" t="s">
        <v>160</v>
      </c>
      <c r="N11751" t="s">
        <v>6545</v>
      </c>
      <c r="O11751">
        <v>115.56</v>
      </c>
      <c r="P11751">
        <v>118.2</v>
      </c>
      <c r="Q11751">
        <v>115.56</v>
      </c>
      <c r="R11751">
        <v>117.44</v>
      </c>
      <c r="S11751">
        <v>118</v>
      </c>
      <c r="T11751">
        <v>115.83</v>
      </c>
      <c r="V11751">
        <v>117.44</v>
      </c>
      <c r="Y11751">
        <v>93402</v>
      </c>
      <c r="Z11751">
        <v>10972048.85</v>
      </c>
      <c r="AA11751">
        <v>802</v>
      </c>
      <c r="AB11751" t="s">
        <v>41</v>
      </c>
      <c r="AC11751">
        <v>1</v>
      </c>
    </row>
    <row r="11752" spans="1:29">
      <c r="A11752">
        <v>46044</v>
      </c>
      <c r="B11752">
        <v>46044</v>
      </c>
      <c r="C11752" t="s">
        <v>34</v>
      </c>
      <c r="D11752" t="s">
        <v>35</v>
      </c>
      <c r="E11752" t="s">
        <v>36</v>
      </c>
      <c r="F11752">
        <v>20788</v>
      </c>
      <c r="G11752" t="s">
        <v>6546</v>
      </c>
      <c r="H11752" t="s">
        <v>6547</v>
      </c>
      <c r="I11752" t="s">
        <v>160</v>
      </c>
      <c r="N11752" t="s">
        <v>6548</v>
      </c>
      <c r="O11752">
        <v>11.6</v>
      </c>
      <c r="P11752">
        <v>11.99</v>
      </c>
      <c r="Q11752">
        <v>11.05</v>
      </c>
      <c r="R11752">
        <v>11.38</v>
      </c>
      <c r="S11752">
        <v>11.2</v>
      </c>
      <c r="T11752">
        <v>11.42</v>
      </c>
      <c r="V11752">
        <v>11.38</v>
      </c>
      <c r="Y11752">
        <v>2314387</v>
      </c>
      <c r="Z11752">
        <v>26586787.539999999</v>
      </c>
      <c r="AA11752">
        <v>4346</v>
      </c>
      <c r="AB11752" t="s">
        <v>41</v>
      </c>
      <c r="AC11752">
        <v>1</v>
      </c>
    </row>
    <row r="11753" spans="1:29">
      <c r="A11753">
        <v>46044</v>
      </c>
      <c r="B11753">
        <v>46044</v>
      </c>
      <c r="C11753" t="s">
        <v>34</v>
      </c>
      <c r="D11753" t="s">
        <v>35</v>
      </c>
      <c r="E11753" t="s">
        <v>36</v>
      </c>
      <c r="F11753">
        <v>2268</v>
      </c>
      <c r="G11753" t="s">
        <v>6549</v>
      </c>
      <c r="H11753" t="s">
        <v>6550</v>
      </c>
      <c r="I11753" t="s">
        <v>160</v>
      </c>
      <c r="N11753" t="s">
        <v>6551</v>
      </c>
      <c r="O11753">
        <v>22.9</v>
      </c>
      <c r="P11753">
        <v>23.4</v>
      </c>
      <c r="Q11753">
        <v>22.41</v>
      </c>
      <c r="R11753">
        <v>22.92</v>
      </c>
      <c r="S11753">
        <v>22.93</v>
      </c>
      <c r="T11753">
        <v>22.4</v>
      </c>
      <c r="V11753">
        <v>22.92</v>
      </c>
      <c r="Y11753">
        <v>2776</v>
      </c>
      <c r="Z11753">
        <v>63632.15</v>
      </c>
      <c r="AA11753">
        <v>33</v>
      </c>
      <c r="AB11753" t="s">
        <v>41</v>
      </c>
      <c r="AC11753">
        <v>1</v>
      </c>
    </row>
    <row r="11754" spans="1:29">
      <c r="A11754">
        <v>46044</v>
      </c>
      <c r="B11754">
        <v>46044</v>
      </c>
      <c r="C11754" t="s">
        <v>34</v>
      </c>
      <c r="D11754" t="s">
        <v>35</v>
      </c>
      <c r="E11754" t="s">
        <v>36</v>
      </c>
      <c r="F11754">
        <v>13507</v>
      </c>
      <c r="G11754" t="s">
        <v>6555</v>
      </c>
      <c r="H11754" t="s">
        <v>6556</v>
      </c>
      <c r="I11754" t="s">
        <v>327</v>
      </c>
      <c r="N11754" t="s">
        <v>6557</v>
      </c>
      <c r="O11754">
        <v>82.05</v>
      </c>
      <c r="P11754">
        <v>86.15</v>
      </c>
      <c r="Q11754">
        <v>82.05</v>
      </c>
      <c r="R11754">
        <v>85.75</v>
      </c>
      <c r="S11754">
        <v>85</v>
      </c>
      <c r="T11754">
        <v>82.05</v>
      </c>
      <c r="V11754">
        <v>85.75</v>
      </c>
      <c r="Y11754">
        <v>12800</v>
      </c>
      <c r="Z11754">
        <v>1085920</v>
      </c>
      <c r="AA11754">
        <v>4</v>
      </c>
      <c r="AB11754" t="s">
        <v>41</v>
      </c>
      <c r="AC11754">
        <v>3200</v>
      </c>
    </row>
    <row r="11755" spans="1:29">
      <c r="A11755">
        <v>46044</v>
      </c>
      <c r="B11755">
        <v>46044</v>
      </c>
      <c r="C11755" t="s">
        <v>34</v>
      </c>
      <c r="D11755" t="s">
        <v>35</v>
      </c>
      <c r="E11755" t="s">
        <v>36</v>
      </c>
      <c r="F11755">
        <v>4503</v>
      </c>
      <c r="G11755" t="s">
        <v>6561</v>
      </c>
      <c r="H11755" t="s">
        <v>6562</v>
      </c>
      <c r="I11755" t="s">
        <v>160</v>
      </c>
      <c r="N11755" t="s">
        <v>6563</v>
      </c>
      <c r="O11755">
        <v>2810</v>
      </c>
      <c r="P11755">
        <v>2889.9</v>
      </c>
      <c r="Q11755">
        <v>2780.1</v>
      </c>
      <c r="R11755">
        <v>2810.1</v>
      </c>
      <c r="S11755">
        <v>2800</v>
      </c>
      <c r="T11755">
        <v>2798.9</v>
      </c>
      <c r="V11755">
        <v>2810.1</v>
      </c>
      <c r="Y11755">
        <v>344252</v>
      </c>
      <c r="Z11755">
        <v>978106255.5</v>
      </c>
      <c r="AA11755">
        <v>45556</v>
      </c>
      <c r="AB11755" t="s">
        <v>41</v>
      </c>
      <c r="AC11755">
        <v>1</v>
      </c>
    </row>
    <row r="11756" spans="1:29">
      <c r="A11756">
        <v>46044</v>
      </c>
      <c r="B11756">
        <v>46044</v>
      </c>
      <c r="C11756" t="s">
        <v>34</v>
      </c>
      <c r="D11756" t="s">
        <v>35</v>
      </c>
      <c r="E11756" t="s">
        <v>36</v>
      </c>
      <c r="F11756">
        <v>10578</v>
      </c>
      <c r="G11756" t="s">
        <v>6564</v>
      </c>
      <c r="H11756" t="s">
        <v>6565</v>
      </c>
      <c r="I11756" t="s">
        <v>160</v>
      </c>
      <c r="N11756" t="s">
        <v>6566</v>
      </c>
      <c r="O11756">
        <v>1810.2</v>
      </c>
      <c r="P11756">
        <v>1861.9</v>
      </c>
      <c r="Q11756">
        <v>1800</v>
      </c>
      <c r="R11756">
        <v>1829.3</v>
      </c>
      <c r="S11756">
        <v>1828</v>
      </c>
      <c r="T11756">
        <v>1816.7</v>
      </c>
      <c r="V11756">
        <v>1829.4</v>
      </c>
      <c r="Y11756">
        <v>18170</v>
      </c>
      <c r="Z11756">
        <v>33208449.100000001</v>
      </c>
      <c r="AA11756">
        <v>3166</v>
      </c>
      <c r="AB11756" t="s">
        <v>41</v>
      </c>
      <c r="AC11756">
        <v>1</v>
      </c>
    </row>
    <row r="11757" spans="1:29">
      <c r="A11757">
        <v>46044</v>
      </c>
      <c r="B11757">
        <v>46044</v>
      </c>
      <c r="C11757" t="s">
        <v>34</v>
      </c>
      <c r="D11757" t="s">
        <v>35</v>
      </c>
      <c r="E11757" t="s">
        <v>36</v>
      </c>
      <c r="F11757">
        <v>2277</v>
      </c>
      <c r="G11757" t="s">
        <v>6567</v>
      </c>
      <c r="H11757" t="s">
        <v>6568</v>
      </c>
      <c r="I11757" t="s">
        <v>160</v>
      </c>
      <c r="N11757" t="s">
        <v>6569</v>
      </c>
      <c r="O11757">
        <v>140200</v>
      </c>
      <c r="P11757">
        <v>142800</v>
      </c>
      <c r="Q11757">
        <v>140200</v>
      </c>
      <c r="R11757">
        <v>142275</v>
      </c>
      <c r="S11757">
        <v>142400</v>
      </c>
      <c r="T11757">
        <v>140050</v>
      </c>
      <c r="V11757">
        <v>142274.54999999999</v>
      </c>
      <c r="Y11757">
        <v>5051</v>
      </c>
      <c r="Z11757">
        <v>715593465</v>
      </c>
      <c r="AA11757">
        <v>3812</v>
      </c>
      <c r="AB11757" t="s">
        <v>41</v>
      </c>
      <c r="AC11757">
        <v>1</v>
      </c>
    </row>
    <row r="11758" spans="1:29">
      <c r="A11758">
        <v>46044</v>
      </c>
      <c r="B11758">
        <v>46044</v>
      </c>
      <c r="C11758" t="s">
        <v>34</v>
      </c>
      <c r="D11758" t="s">
        <v>35</v>
      </c>
      <c r="E11758" t="s">
        <v>36</v>
      </c>
      <c r="F11758">
        <v>2283</v>
      </c>
      <c r="G11758" t="s">
        <v>6570</v>
      </c>
      <c r="H11758" t="s">
        <v>6571</v>
      </c>
      <c r="I11758" t="s">
        <v>160</v>
      </c>
      <c r="N11758" t="s">
        <v>6571</v>
      </c>
      <c r="O11758">
        <v>155</v>
      </c>
      <c r="P11758">
        <v>161.5</v>
      </c>
      <c r="Q11758">
        <v>152.36000000000001</v>
      </c>
      <c r="R11758">
        <v>154.29</v>
      </c>
      <c r="S11758">
        <v>154.01</v>
      </c>
      <c r="T11758">
        <v>152.16</v>
      </c>
      <c r="V11758">
        <v>154.30000000000001</v>
      </c>
      <c r="Y11758">
        <v>28042542</v>
      </c>
      <c r="Z11758">
        <v>4400419559.21</v>
      </c>
      <c r="AA11758">
        <v>141453</v>
      </c>
      <c r="AB11758" t="s">
        <v>41</v>
      </c>
      <c r="AC11758">
        <v>1</v>
      </c>
    </row>
    <row r="11759" spans="1:29">
      <c r="A11759">
        <v>46044</v>
      </c>
      <c r="B11759">
        <v>46044</v>
      </c>
      <c r="C11759" t="s">
        <v>34</v>
      </c>
      <c r="D11759" t="s">
        <v>35</v>
      </c>
      <c r="E11759" t="s">
        <v>36</v>
      </c>
      <c r="F11759">
        <v>1628</v>
      </c>
      <c r="G11759" t="s">
        <v>6572</v>
      </c>
      <c r="H11759" t="s">
        <v>6573</v>
      </c>
      <c r="I11759" t="s">
        <v>160</v>
      </c>
      <c r="N11759" t="s">
        <v>6574</v>
      </c>
      <c r="O11759">
        <v>212.11</v>
      </c>
      <c r="P11759">
        <v>221.78</v>
      </c>
      <c r="Q11759">
        <v>210.88</v>
      </c>
      <c r="R11759">
        <v>220.55</v>
      </c>
      <c r="S11759">
        <v>220.5</v>
      </c>
      <c r="T11759">
        <v>211</v>
      </c>
      <c r="V11759">
        <v>220.55</v>
      </c>
      <c r="Y11759">
        <v>870925</v>
      </c>
      <c r="Z11759">
        <v>190251334.80000001</v>
      </c>
      <c r="AA11759">
        <v>19318</v>
      </c>
      <c r="AB11759" t="s">
        <v>41</v>
      </c>
      <c r="AC11759">
        <v>1</v>
      </c>
    </row>
    <row r="11760" spans="1:29">
      <c r="A11760">
        <v>46044</v>
      </c>
      <c r="B11760">
        <v>46044</v>
      </c>
      <c r="C11760" t="s">
        <v>34</v>
      </c>
      <c r="D11760" t="s">
        <v>35</v>
      </c>
      <c r="E11760" t="s">
        <v>36</v>
      </c>
      <c r="F11760">
        <v>11919</v>
      </c>
      <c r="G11760" t="s">
        <v>6575</v>
      </c>
      <c r="H11760" t="s">
        <v>6576</v>
      </c>
      <c r="I11760" t="s">
        <v>160</v>
      </c>
      <c r="N11760" t="s">
        <v>6577</v>
      </c>
      <c r="O11760">
        <v>30.3</v>
      </c>
      <c r="P11760">
        <v>30.6</v>
      </c>
      <c r="Q11760">
        <v>29.34</v>
      </c>
      <c r="R11760">
        <v>30.11</v>
      </c>
      <c r="S11760">
        <v>30.15</v>
      </c>
      <c r="T11760">
        <v>29.36</v>
      </c>
      <c r="V11760">
        <v>30.11</v>
      </c>
      <c r="Y11760">
        <v>536199</v>
      </c>
      <c r="Z11760">
        <v>16014991.279999999</v>
      </c>
      <c r="AA11760">
        <v>2605</v>
      </c>
      <c r="AB11760" t="s">
        <v>41</v>
      </c>
      <c r="AC11760">
        <v>1</v>
      </c>
    </row>
    <row r="11761" spans="1:29">
      <c r="A11761">
        <v>46044</v>
      </c>
      <c r="B11761">
        <v>46044</v>
      </c>
      <c r="C11761" t="s">
        <v>34</v>
      </c>
      <c r="D11761" t="s">
        <v>35</v>
      </c>
      <c r="E11761" t="s">
        <v>36</v>
      </c>
      <c r="F11761">
        <v>9356</v>
      </c>
      <c r="G11761" t="s">
        <v>6578</v>
      </c>
      <c r="H11761" t="s">
        <v>6579</v>
      </c>
      <c r="I11761" t="s">
        <v>160</v>
      </c>
      <c r="N11761" t="s">
        <v>6580</v>
      </c>
      <c r="O11761">
        <v>462.6</v>
      </c>
      <c r="P11761">
        <v>472.5</v>
      </c>
      <c r="Q11761">
        <v>459.05</v>
      </c>
      <c r="R11761">
        <v>462.8</v>
      </c>
      <c r="S11761">
        <v>463.1</v>
      </c>
      <c r="T11761">
        <v>459.05</v>
      </c>
      <c r="V11761">
        <v>462.85</v>
      </c>
      <c r="Y11761">
        <v>96901</v>
      </c>
      <c r="Z11761">
        <v>45131863.850000001</v>
      </c>
      <c r="AA11761">
        <v>3456</v>
      </c>
      <c r="AB11761" t="s">
        <v>41</v>
      </c>
      <c r="AC11761">
        <v>1</v>
      </c>
    </row>
    <row r="11762" spans="1:29">
      <c r="A11762">
        <v>46044</v>
      </c>
      <c r="B11762">
        <v>46044</v>
      </c>
      <c r="C11762" t="s">
        <v>34</v>
      </c>
      <c r="D11762" t="s">
        <v>35</v>
      </c>
      <c r="E11762" t="s">
        <v>36</v>
      </c>
      <c r="F11762">
        <v>31413</v>
      </c>
      <c r="G11762" t="s">
        <v>6581</v>
      </c>
      <c r="H11762" t="s">
        <v>6582</v>
      </c>
      <c r="I11762" t="s">
        <v>182</v>
      </c>
      <c r="N11762" t="s">
        <v>6583</v>
      </c>
      <c r="O11762">
        <v>1.69</v>
      </c>
      <c r="P11762">
        <v>1.69</v>
      </c>
      <c r="Q11762">
        <v>1.59</v>
      </c>
      <c r="R11762">
        <v>1.6</v>
      </c>
      <c r="S11762">
        <v>1.59</v>
      </c>
      <c r="T11762">
        <v>1.67</v>
      </c>
      <c r="V11762">
        <v>1.6</v>
      </c>
      <c r="Y11762">
        <v>9844</v>
      </c>
      <c r="Z11762">
        <v>15844.45</v>
      </c>
      <c r="AA11762">
        <v>46</v>
      </c>
      <c r="AB11762" t="s">
        <v>41</v>
      </c>
      <c r="AC11762">
        <v>1</v>
      </c>
    </row>
    <row r="11763" spans="1:29">
      <c r="A11763">
        <v>46044</v>
      </c>
      <c r="B11763">
        <v>46044</v>
      </c>
      <c r="C11763" t="s">
        <v>34</v>
      </c>
      <c r="D11763" t="s">
        <v>35</v>
      </c>
      <c r="E11763" t="s">
        <v>36</v>
      </c>
      <c r="F11763">
        <v>2709</v>
      </c>
      <c r="G11763" t="s">
        <v>6584</v>
      </c>
      <c r="H11763" t="s">
        <v>6585</v>
      </c>
      <c r="I11763" t="s">
        <v>160</v>
      </c>
      <c r="N11763" t="s">
        <v>6586</v>
      </c>
      <c r="O11763">
        <v>2474.8000000000002</v>
      </c>
      <c r="P11763">
        <v>2512.4</v>
      </c>
      <c r="Q11763">
        <v>2428.1</v>
      </c>
      <c r="R11763">
        <v>2455.6</v>
      </c>
      <c r="S11763">
        <v>2460</v>
      </c>
      <c r="T11763">
        <v>2437.3000000000002</v>
      </c>
      <c r="V11763">
        <v>2455.6</v>
      </c>
      <c r="Y11763">
        <v>198037</v>
      </c>
      <c r="Z11763">
        <v>489360962.39999998</v>
      </c>
      <c r="AA11763">
        <v>20500</v>
      </c>
      <c r="AB11763" t="s">
        <v>41</v>
      </c>
      <c r="AC11763">
        <v>1</v>
      </c>
    </row>
    <row r="11764" spans="1:29">
      <c r="A11764">
        <v>46044</v>
      </c>
      <c r="B11764">
        <v>46044</v>
      </c>
      <c r="C11764" t="s">
        <v>34</v>
      </c>
      <c r="D11764" t="s">
        <v>35</v>
      </c>
      <c r="E11764" t="s">
        <v>36</v>
      </c>
      <c r="F11764">
        <v>19783</v>
      </c>
      <c r="G11764" t="s">
        <v>6587</v>
      </c>
      <c r="H11764" t="s">
        <v>6588</v>
      </c>
      <c r="I11764" t="s">
        <v>160</v>
      </c>
      <c r="N11764" t="s">
        <v>6589</v>
      </c>
      <c r="O11764">
        <v>115</v>
      </c>
      <c r="P11764">
        <v>117.66</v>
      </c>
      <c r="Q11764">
        <v>114.38</v>
      </c>
      <c r="R11764">
        <v>116.99</v>
      </c>
      <c r="S11764">
        <v>116.92</v>
      </c>
      <c r="T11764">
        <v>113.73</v>
      </c>
      <c r="V11764">
        <v>117</v>
      </c>
      <c r="Y11764">
        <v>417601</v>
      </c>
      <c r="Z11764">
        <v>48683287.409999996</v>
      </c>
      <c r="AA11764">
        <v>2111</v>
      </c>
      <c r="AB11764" t="s">
        <v>41</v>
      </c>
      <c r="AC11764">
        <v>1</v>
      </c>
    </row>
    <row r="11765" spans="1:29">
      <c r="A11765">
        <v>46044</v>
      </c>
      <c r="B11765">
        <v>46044</v>
      </c>
      <c r="C11765" t="s">
        <v>34</v>
      </c>
      <c r="D11765" t="s">
        <v>35</v>
      </c>
      <c r="E11765" t="s">
        <v>36</v>
      </c>
      <c r="F11765">
        <v>11325</v>
      </c>
      <c r="G11765" t="s">
        <v>6590</v>
      </c>
      <c r="H11765" t="s">
        <v>6591</v>
      </c>
      <c r="I11765" t="s">
        <v>160</v>
      </c>
      <c r="N11765" t="s">
        <v>6592</v>
      </c>
      <c r="O11765">
        <v>120.8</v>
      </c>
      <c r="P11765">
        <v>123.28</v>
      </c>
      <c r="Q11765">
        <v>119.63</v>
      </c>
      <c r="R11765">
        <v>121.36</v>
      </c>
      <c r="S11765">
        <v>121.8</v>
      </c>
      <c r="T11765">
        <v>120.35</v>
      </c>
      <c r="V11765">
        <v>121.35</v>
      </c>
      <c r="Y11765">
        <v>35489</v>
      </c>
      <c r="Z11765">
        <v>4304081.28</v>
      </c>
      <c r="AA11765">
        <v>1228</v>
      </c>
      <c r="AB11765" t="s">
        <v>41</v>
      </c>
      <c r="AC11765">
        <v>1</v>
      </c>
    </row>
    <row r="11766" spans="1:29">
      <c r="A11766">
        <v>46044</v>
      </c>
      <c r="B11766">
        <v>46044</v>
      </c>
      <c r="C11766" t="s">
        <v>34</v>
      </c>
      <c r="D11766" t="s">
        <v>35</v>
      </c>
      <c r="E11766" t="s">
        <v>36</v>
      </c>
      <c r="F11766">
        <v>22980</v>
      </c>
      <c r="G11766" t="s">
        <v>6596</v>
      </c>
      <c r="H11766" t="s">
        <v>6597</v>
      </c>
      <c r="I11766" t="s">
        <v>160</v>
      </c>
      <c r="N11766" t="s">
        <v>6598</v>
      </c>
      <c r="O11766">
        <v>20.52</v>
      </c>
      <c r="P11766">
        <v>21.07</v>
      </c>
      <c r="Q11766">
        <v>20.52</v>
      </c>
      <c r="R11766">
        <v>20.9</v>
      </c>
      <c r="S11766">
        <v>20.9</v>
      </c>
      <c r="T11766">
        <v>20.45</v>
      </c>
      <c r="V11766">
        <v>20.9</v>
      </c>
      <c r="Y11766">
        <v>229750</v>
      </c>
      <c r="Z11766">
        <v>4784452.82</v>
      </c>
      <c r="AA11766">
        <v>1460</v>
      </c>
      <c r="AB11766" t="s">
        <v>41</v>
      </c>
      <c r="AC11766">
        <v>1</v>
      </c>
    </row>
    <row r="11767" spans="1:29">
      <c r="A11767">
        <v>46044</v>
      </c>
      <c r="B11767">
        <v>46044</v>
      </c>
      <c r="C11767" t="s">
        <v>34</v>
      </c>
      <c r="D11767" t="s">
        <v>35</v>
      </c>
      <c r="E11767" t="s">
        <v>36</v>
      </c>
      <c r="F11767">
        <v>8687</v>
      </c>
      <c r="G11767" t="s">
        <v>6599</v>
      </c>
      <c r="H11767" t="s">
        <v>6600</v>
      </c>
      <c r="I11767" t="s">
        <v>160</v>
      </c>
      <c r="N11767" t="s">
        <v>6601</v>
      </c>
      <c r="O11767">
        <v>62.4</v>
      </c>
      <c r="P11767">
        <v>62.4</v>
      </c>
      <c r="Q11767">
        <v>58.5</v>
      </c>
      <c r="R11767">
        <v>59.08</v>
      </c>
      <c r="S11767">
        <v>59.08</v>
      </c>
      <c r="T11767">
        <v>58.5</v>
      </c>
      <c r="V11767">
        <v>59.08</v>
      </c>
      <c r="Y11767">
        <v>1190</v>
      </c>
      <c r="Z11767">
        <v>70989.05</v>
      </c>
      <c r="AA11767">
        <v>20</v>
      </c>
      <c r="AB11767" t="s">
        <v>41</v>
      </c>
      <c r="AC11767">
        <v>1</v>
      </c>
    </row>
    <row r="11768" spans="1:29">
      <c r="A11768">
        <v>46044</v>
      </c>
      <c r="B11768">
        <v>46044</v>
      </c>
      <c r="C11768" t="s">
        <v>34</v>
      </c>
      <c r="D11768" t="s">
        <v>35</v>
      </c>
      <c r="E11768" t="s">
        <v>36</v>
      </c>
      <c r="F11768">
        <v>31181</v>
      </c>
      <c r="G11768" t="s">
        <v>6602</v>
      </c>
      <c r="H11768" t="s">
        <v>6603</v>
      </c>
      <c r="I11768" t="s">
        <v>160</v>
      </c>
      <c r="N11768" t="s">
        <v>6604</v>
      </c>
      <c r="O11768">
        <v>2375</v>
      </c>
      <c r="P11768">
        <v>2411</v>
      </c>
      <c r="Q11768">
        <v>2245</v>
      </c>
      <c r="R11768">
        <v>2314</v>
      </c>
      <c r="S11768">
        <v>2321</v>
      </c>
      <c r="T11768">
        <v>2320</v>
      </c>
      <c r="V11768">
        <v>2314.1</v>
      </c>
      <c r="Y11768">
        <v>4401399</v>
      </c>
      <c r="Z11768">
        <v>10139993794</v>
      </c>
      <c r="AA11768">
        <v>127829</v>
      </c>
      <c r="AB11768" t="s">
        <v>41</v>
      </c>
      <c r="AC11768">
        <v>1</v>
      </c>
    </row>
    <row r="11769" spans="1:29">
      <c r="A11769">
        <v>46044</v>
      </c>
      <c r="B11769">
        <v>46044</v>
      </c>
      <c r="C11769" t="s">
        <v>34</v>
      </c>
      <c r="D11769" t="s">
        <v>35</v>
      </c>
      <c r="E11769" t="s">
        <v>36</v>
      </c>
      <c r="F11769">
        <v>759416</v>
      </c>
      <c r="G11769" t="s">
        <v>6605</v>
      </c>
      <c r="H11769" t="s">
        <v>6606</v>
      </c>
      <c r="I11769" t="s">
        <v>266</v>
      </c>
      <c r="N11769" t="s">
        <v>6607</v>
      </c>
      <c r="O11769">
        <v>85.15</v>
      </c>
      <c r="P11769">
        <v>86</v>
      </c>
      <c r="Q11769">
        <v>83.4</v>
      </c>
      <c r="R11769">
        <v>83.55</v>
      </c>
      <c r="S11769">
        <v>83.55</v>
      </c>
      <c r="T11769">
        <v>87</v>
      </c>
      <c r="V11769">
        <v>83.55</v>
      </c>
      <c r="Y11769">
        <v>43200</v>
      </c>
      <c r="Z11769">
        <v>3698340</v>
      </c>
      <c r="AA11769">
        <v>11</v>
      </c>
      <c r="AB11769" t="s">
        <v>41</v>
      </c>
      <c r="AC11769">
        <v>1200</v>
      </c>
    </row>
    <row r="11770" spans="1:29">
      <c r="A11770">
        <v>46044</v>
      </c>
      <c r="B11770">
        <v>46044</v>
      </c>
      <c r="C11770" t="s">
        <v>34</v>
      </c>
      <c r="D11770" t="s">
        <v>35</v>
      </c>
      <c r="E11770" t="s">
        <v>36</v>
      </c>
      <c r="F11770">
        <v>13511</v>
      </c>
      <c r="G11770" t="s">
        <v>6608</v>
      </c>
      <c r="H11770" t="s">
        <v>6609</v>
      </c>
      <c r="I11770" t="s">
        <v>160</v>
      </c>
      <c r="N11770" t="s">
        <v>6610</v>
      </c>
      <c r="O11770">
        <v>70</v>
      </c>
      <c r="P11770">
        <v>72.17</v>
      </c>
      <c r="Q11770">
        <v>69.5</v>
      </c>
      <c r="R11770">
        <v>71.540000000000006</v>
      </c>
      <c r="S11770">
        <v>72</v>
      </c>
      <c r="T11770">
        <v>69.34</v>
      </c>
      <c r="V11770">
        <v>71.540000000000006</v>
      </c>
      <c r="Y11770">
        <v>77436</v>
      </c>
      <c r="Z11770">
        <v>5480915.4400000004</v>
      </c>
      <c r="AA11770">
        <v>1536</v>
      </c>
      <c r="AB11770" t="s">
        <v>41</v>
      </c>
      <c r="AC11770">
        <v>1</v>
      </c>
    </row>
    <row r="11771" spans="1:29">
      <c r="A11771">
        <v>46044</v>
      </c>
      <c r="B11771">
        <v>46044</v>
      </c>
      <c r="C11771" t="s">
        <v>34</v>
      </c>
      <c r="D11771" t="s">
        <v>35</v>
      </c>
      <c r="E11771" t="s">
        <v>36</v>
      </c>
      <c r="F11771">
        <v>2307</v>
      </c>
      <c r="G11771" t="s">
        <v>6611</v>
      </c>
      <c r="H11771" t="s">
        <v>6612</v>
      </c>
      <c r="I11771" t="s">
        <v>160</v>
      </c>
      <c r="N11771" t="s">
        <v>6613</v>
      </c>
      <c r="O11771">
        <v>118</v>
      </c>
      <c r="P11771">
        <v>118.9</v>
      </c>
      <c r="Q11771">
        <v>116.3</v>
      </c>
      <c r="R11771">
        <v>116.77</v>
      </c>
      <c r="S11771">
        <v>117.35</v>
      </c>
      <c r="T11771">
        <v>115.33</v>
      </c>
      <c r="V11771">
        <v>116.75</v>
      </c>
      <c r="Y11771">
        <v>22600</v>
      </c>
      <c r="Z11771">
        <v>2649226.5699999998</v>
      </c>
      <c r="AA11771">
        <v>446</v>
      </c>
      <c r="AB11771" t="s">
        <v>41</v>
      </c>
      <c r="AC11771">
        <v>1</v>
      </c>
    </row>
    <row r="11772" spans="1:29">
      <c r="A11772">
        <v>46044</v>
      </c>
      <c r="B11772">
        <v>46044</v>
      </c>
      <c r="C11772" t="s">
        <v>34</v>
      </c>
      <c r="D11772" t="s">
        <v>35</v>
      </c>
      <c r="E11772" t="s">
        <v>36</v>
      </c>
      <c r="F11772">
        <v>2313</v>
      </c>
      <c r="G11772" t="s">
        <v>6614</v>
      </c>
      <c r="H11772" t="s">
        <v>6615</v>
      </c>
      <c r="I11772" t="s">
        <v>160</v>
      </c>
      <c r="N11772" t="s">
        <v>6616</v>
      </c>
      <c r="O11772">
        <v>33.380000000000003</v>
      </c>
      <c r="P11772">
        <v>33.380000000000003</v>
      </c>
      <c r="Q11772">
        <v>32.549999999999997</v>
      </c>
      <c r="R11772">
        <v>32.74</v>
      </c>
      <c r="S11772">
        <v>33.380000000000003</v>
      </c>
      <c r="T11772">
        <v>32.53</v>
      </c>
      <c r="V11772">
        <v>32.74</v>
      </c>
      <c r="Y11772">
        <v>6933</v>
      </c>
      <c r="Z11772">
        <v>227438.61</v>
      </c>
      <c r="AA11772">
        <v>87</v>
      </c>
      <c r="AB11772" t="s">
        <v>41</v>
      </c>
      <c r="AC11772">
        <v>1</v>
      </c>
    </row>
    <row r="11773" spans="1:29">
      <c r="A11773">
        <v>46044</v>
      </c>
      <c r="B11773">
        <v>46044</v>
      </c>
      <c r="C11773" t="s">
        <v>34</v>
      </c>
      <c r="D11773" t="s">
        <v>35</v>
      </c>
      <c r="E11773" t="s">
        <v>36</v>
      </c>
      <c r="F11773">
        <v>19877</v>
      </c>
      <c r="G11773" t="s">
        <v>6617</v>
      </c>
      <c r="H11773" t="s">
        <v>6618</v>
      </c>
      <c r="I11773" t="s">
        <v>160</v>
      </c>
      <c r="N11773" t="s">
        <v>6619</v>
      </c>
      <c r="O11773">
        <v>5.98</v>
      </c>
      <c r="P11773">
        <v>6.39</v>
      </c>
      <c r="Q11773">
        <v>5.98</v>
      </c>
      <c r="R11773">
        <v>6.05</v>
      </c>
      <c r="S11773">
        <v>6.06</v>
      </c>
      <c r="T11773">
        <v>5.98</v>
      </c>
      <c r="V11773">
        <v>6.05</v>
      </c>
      <c r="Y11773">
        <v>88462</v>
      </c>
      <c r="Z11773">
        <v>538900.34</v>
      </c>
      <c r="AA11773">
        <v>172</v>
      </c>
      <c r="AB11773" t="s">
        <v>41</v>
      </c>
      <c r="AC11773">
        <v>1</v>
      </c>
    </row>
    <row r="11774" spans="1:29">
      <c r="A11774">
        <v>46044</v>
      </c>
      <c r="B11774">
        <v>46044</v>
      </c>
      <c r="C11774" t="s">
        <v>34</v>
      </c>
      <c r="D11774" t="s">
        <v>35</v>
      </c>
      <c r="E11774" t="s">
        <v>36</v>
      </c>
      <c r="F11774">
        <v>10415</v>
      </c>
      <c r="G11774" t="s">
        <v>6620</v>
      </c>
      <c r="H11774" t="s">
        <v>6621</v>
      </c>
      <c r="I11774" t="s">
        <v>160</v>
      </c>
      <c r="N11774" t="s">
        <v>6622</v>
      </c>
      <c r="O11774">
        <v>241</v>
      </c>
      <c r="P11774">
        <v>249.7</v>
      </c>
      <c r="Q11774">
        <v>214.1</v>
      </c>
      <c r="R11774">
        <v>228.7</v>
      </c>
      <c r="S11774">
        <v>228.5</v>
      </c>
      <c r="T11774">
        <v>252.5</v>
      </c>
      <c r="V11774">
        <v>228.7</v>
      </c>
      <c r="Y11774">
        <v>212077</v>
      </c>
      <c r="Z11774">
        <v>48612389.700000003</v>
      </c>
      <c r="AA11774">
        <v>6958</v>
      </c>
      <c r="AB11774" t="s">
        <v>41</v>
      </c>
      <c r="AC11774">
        <v>1</v>
      </c>
    </row>
    <row r="11775" spans="1:29">
      <c r="A11775">
        <v>46044</v>
      </c>
      <c r="B11775">
        <v>46044</v>
      </c>
      <c r="C11775" t="s">
        <v>34</v>
      </c>
      <c r="D11775" t="s">
        <v>35</v>
      </c>
      <c r="E11775" t="s">
        <v>36</v>
      </c>
      <c r="F11775">
        <v>23650</v>
      </c>
      <c r="G11775" t="s">
        <v>6623</v>
      </c>
      <c r="H11775" t="s">
        <v>6624</v>
      </c>
      <c r="I11775" t="s">
        <v>160</v>
      </c>
      <c r="N11775" t="s">
        <v>6625</v>
      </c>
      <c r="O11775">
        <v>3932</v>
      </c>
      <c r="P11775">
        <v>3945</v>
      </c>
      <c r="Q11775">
        <v>3754.3</v>
      </c>
      <c r="R11775">
        <v>3861.9</v>
      </c>
      <c r="S11775">
        <v>3859.9</v>
      </c>
      <c r="T11775">
        <v>3906.6</v>
      </c>
      <c r="V11775">
        <v>3861.9</v>
      </c>
      <c r="Y11775">
        <v>731117</v>
      </c>
      <c r="Z11775">
        <v>2810563871.8000002</v>
      </c>
      <c r="AA11775">
        <v>70101</v>
      </c>
      <c r="AB11775" t="s">
        <v>41</v>
      </c>
      <c r="AC11775">
        <v>1</v>
      </c>
    </row>
    <row r="11776" spans="1:29">
      <c r="A11776">
        <v>46044</v>
      </c>
      <c r="B11776">
        <v>46044</v>
      </c>
      <c r="C11776" t="s">
        <v>34</v>
      </c>
      <c r="D11776" t="s">
        <v>35</v>
      </c>
      <c r="E11776" t="s">
        <v>36</v>
      </c>
      <c r="F11776">
        <v>20831</v>
      </c>
      <c r="G11776" t="s">
        <v>6626</v>
      </c>
      <c r="H11776" t="s">
        <v>6627</v>
      </c>
      <c r="I11776" t="s">
        <v>160</v>
      </c>
      <c r="N11776" t="s">
        <v>6628</v>
      </c>
      <c r="O11776">
        <v>180.55</v>
      </c>
      <c r="P11776">
        <v>188.8</v>
      </c>
      <c r="Q11776">
        <v>178.55</v>
      </c>
      <c r="R11776">
        <v>182.52</v>
      </c>
      <c r="S11776">
        <v>181.25</v>
      </c>
      <c r="T11776">
        <v>180.18</v>
      </c>
      <c r="V11776">
        <v>182.5</v>
      </c>
      <c r="Y11776">
        <v>228334</v>
      </c>
      <c r="Z11776">
        <v>41935994.880000003</v>
      </c>
      <c r="AA11776">
        <v>4394</v>
      </c>
      <c r="AB11776" t="s">
        <v>41</v>
      </c>
      <c r="AC11776">
        <v>1</v>
      </c>
    </row>
    <row r="11777" spans="1:29">
      <c r="A11777">
        <v>46044</v>
      </c>
      <c r="B11777">
        <v>46044</v>
      </c>
      <c r="C11777" t="s">
        <v>34</v>
      </c>
      <c r="D11777" t="s">
        <v>35</v>
      </c>
      <c r="E11777" t="s">
        <v>36</v>
      </c>
      <c r="F11777">
        <v>25208</v>
      </c>
      <c r="G11777" t="s">
        <v>6635</v>
      </c>
      <c r="H11777" t="s">
        <v>6636</v>
      </c>
      <c r="I11777" t="s">
        <v>266</v>
      </c>
      <c r="N11777" t="s">
        <v>6637</v>
      </c>
      <c r="O11777">
        <v>77.05</v>
      </c>
      <c r="P11777">
        <v>81.05</v>
      </c>
      <c r="Q11777">
        <v>76.05</v>
      </c>
      <c r="R11777">
        <v>81.05</v>
      </c>
      <c r="S11777">
        <v>81.05</v>
      </c>
      <c r="T11777">
        <v>79.8</v>
      </c>
      <c r="V11777">
        <v>81.05</v>
      </c>
      <c r="Y11777">
        <v>20400</v>
      </c>
      <c r="Z11777">
        <v>1580100</v>
      </c>
      <c r="AA11777">
        <v>14</v>
      </c>
      <c r="AB11777" t="s">
        <v>41</v>
      </c>
      <c r="AC11777">
        <v>1200</v>
      </c>
    </row>
    <row r="11778" spans="1:29">
      <c r="A11778">
        <v>46044</v>
      </c>
      <c r="B11778">
        <v>46044</v>
      </c>
      <c r="C11778" t="s">
        <v>34</v>
      </c>
      <c r="D11778" t="s">
        <v>35</v>
      </c>
      <c r="E11778" t="s">
        <v>36</v>
      </c>
      <c r="F11778">
        <v>20314</v>
      </c>
      <c r="G11778" t="s">
        <v>6641</v>
      </c>
      <c r="H11778" t="s">
        <v>6642</v>
      </c>
      <c r="I11778" t="s">
        <v>160</v>
      </c>
      <c r="N11778" t="s">
        <v>6643</v>
      </c>
      <c r="O11778">
        <v>436</v>
      </c>
      <c r="P11778">
        <v>453</v>
      </c>
      <c r="Q11778">
        <v>436</v>
      </c>
      <c r="R11778">
        <v>438.6</v>
      </c>
      <c r="S11778">
        <v>439.75</v>
      </c>
      <c r="T11778">
        <v>442.15</v>
      </c>
      <c r="V11778">
        <v>438.6</v>
      </c>
      <c r="Y11778">
        <v>1128</v>
      </c>
      <c r="Z11778">
        <v>498912.85</v>
      </c>
      <c r="AA11778">
        <v>200</v>
      </c>
      <c r="AB11778" t="s">
        <v>41</v>
      </c>
      <c r="AC11778">
        <v>1</v>
      </c>
    </row>
    <row r="11779" spans="1:29">
      <c r="A11779">
        <v>46044</v>
      </c>
      <c r="B11779">
        <v>46044</v>
      </c>
      <c r="C11779" t="s">
        <v>34</v>
      </c>
      <c r="D11779" t="s">
        <v>35</v>
      </c>
      <c r="E11779" t="s">
        <v>36</v>
      </c>
      <c r="F11779">
        <v>757492</v>
      </c>
      <c r="G11779" t="s">
        <v>6644</v>
      </c>
      <c r="H11779" t="s">
        <v>6645</v>
      </c>
      <c r="I11779" t="s">
        <v>327</v>
      </c>
      <c r="N11779" t="s">
        <v>6646</v>
      </c>
      <c r="O11779">
        <v>49.4</v>
      </c>
      <c r="P11779">
        <v>54.35</v>
      </c>
      <c r="Q11779">
        <v>49.25</v>
      </c>
      <c r="R11779">
        <v>53.05</v>
      </c>
      <c r="S11779">
        <v>54.35</v>
      </c>
      <c r="T11779">
        <v>51.8</v>
      </c>
      <c r="V11779">
        <v>53.05</v>
      </c>
      <c r="Y11779">
        <v>60000</v>
      </c>
      <c r="Z11779">
        <v>3047250</v>
      </c>
      <c r="AA11779">
        <v>19</v>
      </c>
      <c r="AB11779" t="s">
        <v>41</v>
      </c>
      <c r="AC11779">
        <v>3000</v>
      </c>
    </row>
    <row r="11780" spans="1:29">
      <c r="A11780">
        <v>46044</v>
      </c>
      <c r="B11780">
        <v>46044</v>
      </c>
      <c r="C11780" t="s">
        <v>34</v>
      </c>
      <c r="D11780" t="s">
        <v>35</v>
      </c>
      <c r="E11780" t="s">
        <v>36</v>
      </c>
      <c r="F11780">
        <v>19111</v>
      </c>
      <c r="G11780" t="s">
        <v>6650</v>
      </c>
      <c r="H11780" t="s">
        <v>6651</v>
      </c>
      <c r="I11780" t="s">
        <v>160</v>
      </c>
      <c r="N11780" t="s">
        <v>6652</v>
      </c>
      <c r="O11780">
        <v>2121</v>
      </c>
      <c r="P11780">
        <v>2150</v>
      </c>
      <c r="Q11780">
        <v>2109</v>
      </c>
      <c r="R11780">
        <v>2135.8000000000002</v>
      </c>
      <c r="S11780">
        <v>2150</v>
      </c>
      <c r="T11780">
        <v>2119.5</v>
      </c>
      <c r="V11780">
        <v>2135.8000000000002</v>
      </c>
      <c r="Y11780">
        <v>27</v>
      </c>
      <c r="Z11780">
        <v>57387.3</v>
      </c>
      <c r="AA11780">
        <v>13</v>
      </c>
      <c r="AB11780" t="s">
        <v>41</v>
      </c>
      <c r="AC11780">
        <v>1</v>
      </c>
    </row>
    <row r="11781" spans="1:29">
      <c r="A11781">
        <v>46044</v>
      </c>
      <c r="B11781">
        <v>46044</v>
      </c>
      <c r="C11781" t="s">
        <v>34</v>
      </c>
      <c r="D11781" t="s">
        <v>35</v>
      </c>
      <c r="E11781" t="s">
        <v>36</v>
      </c>
      <c r="F11781">
        <v>20429</v>
      </c>
      <c r="G11781" t="s">
        <v>6653</v>
      </c>
      <c r="H11781" t="s">
        <v>6654</v>
      </c>
      <c r="I11781" t="s">
        <v>182</v>
      </c>
      <c r="N11781" t="s">
        <v>6655</v>
      </c>
      <c r="O11781">
        <v>165.38</v>
      </c>
      <c r="P11781">
        <v>171.78</v>
      </c>
      <c r="Q11781">
        <v>162</v>
      </c>
      <c r="R11781">
        <v>164.22</v>
      </c>
      <c r="S11781">
        <v>164.7</v>
      </c>
      <c r="T11781">
        <v>165.38</v>
      </c>
      <c r="V11781">
        <v>164.9</v>
      </c>
      <c r="Y11781">
        <v>91302</v>
      </c>
      <c r="Z11781">
        <v>15175185.279999999</v>
      </c>
      <c r="AA11781">
        <v>1135</v>
      </c>
      <c r="AB11781" t="s">
        <v>41</v>
      </c>
      <c r="AC11781">
        <v>1</v>
      </c>
    </row>
    <row r="11782" spans="1:29">
      <c r="A11782">
        <v>46044</v>
      </c>
      <c r="B11782">
        <v>46044</v>
      </c>
      <c r="C11782" t="s">
        <v>34</v>
      </c>
      <c r="D11782" t="s">
        <v>35</v>
      </c>
      <c r="E11782" t="s">
        <v>36</v>
      </c>
      <c r="F11782">
        <v>18371</v>
      </c>
      <c r="G11782" t="s">
        <v>6656</v>
      </c>
      <c r="H11782" t="s">
        <v>6657</v>
      </c>
      <c r="I11782" t="s">
        <v>160</v>
      </c>
      <c r="N11782" t="s">
        <v>6658</v>
      </c>
      <c r="O11782">
        <v>2565</v>
      </c>
      <c r="P11782">
        <v>2709</v>
      </c>
      <c r="Q11782">
        <v>2555</v>
      </c>
      <c r="R11782">
        <v>2580</v>
      </c>
      <c r="S11782">
        <v>2570</v>
      </c>
      <c r="T11782">
        <v>2548.1999999999998</v>
      </c>
      <c r="V11782">
        <v>2580</v>
      </c>
      <c r="Y11782">
        <v>123</v>
      </c>
      <c r="Z11782">
        <v>319059.20000000001</v>
      </c>
      <c r="AA11782">
        <v>46</v>
      </c>
      <c r="AB11782" t="s">
        <v>41</v>
      </c>
      <c r="AC11782">
        <v>1</v>
      </c>
    </row>
    <row r="11783" spans="1:29">
      <c r="A11783">
        <v>46044</v>
      </c>
      <c r="B11783">
        <v>46044</v>
      </c>
      <c r="C11783" t="s">
        <v>34</v>
      </c>
      <c r="D11783" t="s">
        <v>35</v>
      </c>
      <c r="E11783" t="s">
        <v>36</v>
      </c>
      <c r="F11783">
        <v>17295</v>
      </c>
      <c r="G11783" t="s">
        <v>11372</v>
      </c>
      <c r="H11783" t="s">
        <v>11373</v>
      </c>
      <c r="I11783" t="s">
        <v>160</v>
      </c>
      <c r="N11783" t="s">
        <v>11374</v>
      </c>
      <c r="O11783">
        <v>4.6100000000000003</v>
      </c>
      <c r="P11783">
        <v>4.88</v>
      </c>
      <c r="Q11783">
        <v>4.5999999999999996</v>
      </c>
      <c r="R11783">
        <v>4.6900000000000004</v>
      </c>
      <c r="S11783">
        <v>4.7300000000000004</v>
      </c>
      <c r="T11783">
        <v>4.58</v>
      </c>
      <c r="V11783">
        <v>4.6900000000000004</v>
      </c>
      <c r="Y11783">
        <v>306110</v>
      </c>
      <c r="Z11783">
        <v>1434822.83</v>
      </c>
      <c r="AA11783">
        <v>658</v>
      </c>
      <c r="AB11783" t="s">
        <v>41</v>
      </c>
      <c r="AC11783">
        <v>1</v>
      </c>
    </row>
    <row r="11784" spans="1:29">
      <c r="A11784">
        <v>46044</v>
      </c>
      <c r="B11784">
        <v>46044</v>
      </c>
      <c r="C11784" t="s">
        <v>34</v>
      </c>
      <c r="D11784" t="s">
        <v>35</v>
      </c>
      <c r="E11784" t="s">
        <v>36</v>
      </c>
      <c r="F11784">
        <v>14942</v>
      </c>
      <c r="G11784" t="s">
        <v>6659</v>
      </c>
      <c r="H11784" t="s">
        <v>6660</v>
      </c>
      <c r="I11784" t="s">
        <v>160</v>
      </c>
      <c r="N11784" t="s">
        <v>6661</v>
      </c>
      <c r="O11784">
        <v>25</v>
      </c>
      <c r="P11784">
        <v>28.47</v>
      </c>
      <c r="Q11784">
        <v>25</v>
      </c>
      <c r="R11784">
        <v>25.89</v>
      </c>
      <c r="S11784">
        <v>26.3</v>
      </c>
      <c r="T11784">
        <v>25.24</v>
      </c>
      <c r="V11784">
        <v>25.91</v>
      </c>
      <c r="Y11784">
        <v>7832</v>
      </c>
      <c r="Z11784">
        <v>213259.23</v>
      </c>
      <c r="AA11784">
        <v>70</v>
      </c>
      <c r="AB11784" t="s">
        <v>41</v>
      </c>
      <c r="AC11784">
        <v>1</v>
      </c>
    </row>
    <row r="11785" spans="1:29">
      <c r="A11785">
        <v>46044</v>
      </c>
      <c r="B11785">
        <v>46044</v>
      </c>
      <c r="C11785" t="s">
        <v>34</v>
      </c>
      <c r="D11785" t="s">
        <v>35</v>
      </c>
      <c r="E11785" t="s">
        <v>36</v>
      </c>
      <c r="F11785">
        <v>14702</v>
      </c>
      <c r="G11785" t="s">
        <v>6662</v>
      </c>
      <c r="H11785" t="s">
        <v>6663</v>
      </c>
      <c r="I11785" t="s">
        <v>160</v>
      </c>
      <c r="N11785" t="s">
        <v>6664</v>
      </c>
      <c r="O11785">
        <v>24.12</v>
      </c>
      <c r="P11785">
        <v>25.98</v>
      </c>
      <c r="Q11785">
        <v>24.12</v>
      </c>
      <c r="R11785">
        <v>25.33</v>
      </c>
      <c r="S11785">
        <v>25.98</v>
      </c>
      <c r="T11785">
        <v>25.15</v>
      </c>
      <c r="V11785">
        <v>25.33</v>
      </c>
      <c r="Y11785">
        <v>3197</v>
      </c>
      <c r="Z11785">
        <v>81044.800000000003</v>
      </c>
      <c r="AA11785">
        <v>41</v>
      </c>
      <c r="AB11785" t="s">
        <v>41</v>
      </c>
      <c r="AC11785">
        <v>1</v>
      </c>
    </row>
    <row r="11786" spans="1:29">
      <c r="A11786">
        <v>46044</v>
      </c>
      <c r="B11786">
        <v>46044</v>
      </c>
      <c r="C11786" t="s">
        <v>34</v>
      </c>
      <c r="D11786" t="s">
        <v>35</v>
      </c>
      <c r="E11786" t="s">
        <v>36</v>
      </c>
      <c r="F11786">
        <v>15360</v>
      </c>
      <c r="G11786" t="s">
        <v>6665</v>
      </c>
      <c r="H11786" t="s">
        <v>6666</v>
      </c>
      <c r="I11786" t="s">
        <v>160</v>
      </c>
      <c r="N11786" t="s">
        <v>6667</v>
      </c>
      <c r="O11786">
        <v>220.4</v>
      </c>
      <c r="P11786">
        <v>247.9</v>
      </c>
      <c r="Q11786">
        <v>218</v>
      </c>
      <c r="R11786">
        <v>229.55</v>
      </c>
      <c r="S11786">
        <v>227</v>
      </c>
      <c r="T11786">
        <v>220.2</v>
      </c>
      <c r="V11786">
        <v>229.65</v>
      </c>
      <c r="Y11786">
        <v>4699</v>
      </c>
      <c r="Z11786">
        <v>1086591.55</v>
      </c>
      <c r="AA11786">
        <v>223</v>
      </c>
      <c r="AB11786" t="s">
        <v>41</v>
      </c>
      <c r="AC11786">
        <v>1</v>
      </c>
    </row>
    <row r="11787" spans="1:29">
      <c r="A11787">
        <v>46044</v>
      </c>
      <c r="B11787">
        <v>46044</v>
      </c>
      <c r="C11787" t="s">
        <v>34</v>
      </c>
      <c r="D11787" t="s">
        <v>35</v>
      </c>
      <c r="E11787" t="s">
        <v>36</v>
      </c>
      <c r="F11787">
        <v>13106</v>
      </c>
      <c r="G11787" t="s">
        <v>6668</v>
      </c>
      <c r="H11787" t="s">
        <v>6669</v>
      </c>
      <c r="I11787" t="s">
        <v>160</v>
      </c>
      <c r="N11787" t="s">
        <v>6670</v>
      </c>
      <c r="O11787">
        <v>90.3</v>
      </c>
      <c r="P11787">
        <v>99.38</v>
      </c>
      <c r="Q11787">
        <v>90.3</v>
      </c>
      <c r="R11787">
        <v>97.14</v>
      </c>
      <c r="S11787">
        <v>97.5</v>
      </c>
      <c r="T11787">
        <v>91.59</v>
      </c>
      <c r="V11787">
        <v>97.1</v>
      </c>
      <c r="Y11787">
        <v>34899</v>
      </c>
      <c r="Z11787">
        <v>3388806.67</v>
      </c>
      <c r="AA11787">
        <v>917</v>
      </c>
      <c r="AB11787" t="s">
        <v>41</v>
      </c>
      <c r="AC11787">
        <v>1</v>
      </c>
    </row>
    <row r="11788" spans="1:29">
      <c r="A11788">
        <v>46044</v>
      </c>
      <c r="B11788">
        <v>46044</v>
      </c>
      <c r="C11788" t="s">
        <v>34</v>
      </c>
      <c r="D11788" t="s">
        <v>35</v>
      </c>
      <c r="E11788" t="s">
        <v>36</v>
      </c>
      <c r="F11788">
        <v>14445</v>
      </c>
      <c r="G11788" t="s">
        <v>6671</v>
      </c>
      <c r="H11788" t="s">
        <v>6672</v>
      </c>
      <c r="I11788" t="s">
        <v>160</v>
      </c>
      <c r="N11788" t="s">
        <v>6673</v>
      </c>
      <c r="O11788">
        <v>213</v>
      </c>
      <c r="P11788">
        <v>221.94</v>
      </c>
      <c r="Q11788">
        <v>213</v>
      </c>
      <c r="R11788">
        <v>216.89</v>
      </c>
      <c r="S11788">
        <v>215.5</v>
      </c>
      <c r="T11788">
        <v>212.97</v>
      </c>
      <c r="V11788">
        <v>216.9</v>
      </c>
      <c r="Y11788">
        <v>9330</v>
      </c>
      <c r="Z11788">
        <v>2038180.43</v>
      </c>
      <c r="AA11788">
        <v>698</v>
      </c>
      <c r="AB11788" t="s">
        <v>41</v>
      </c>
      <c r="AC11788">
        <v>1</v>
      </c>
    </row>
    <row r="11789" spans="1:29">
      <c r="A11789">
        <v>46044</v>
      </c>
      <c r="B11789">
        <v>46044</v>
      </c>
      <c r="C11789" t="s">
        <v>34</v>
      </c>
      <c r="D11789" t="s">
        <v>35</v>
      </c>
      <c r="E11789" t="s">
        <v>36</v>
      </c>
      <c r="F11789">
        <v>14440</v>
      </c>
      <c r="G11789" t="s">
        <v>6674</v>
      </c>
      <c r="H11789" t="s">
        <v>6675</v>
      </c>
      <c r="I11789" t="s">
        <v>160</v>
      </c>
      <c r="N11789" t="s">
        <v>6676</v>
      </c>
      <c r="O11789">
        <v>163</v>
      </c>
      <c r="P11789">
        <v>170.78</v>
      </c>
      <c r="Q11789">
        <v>153.05000000000001</v>
      </c>
      <c r="R11789">
        <v>155.41999999999999</v>
      </c>
      <c r="S11789">
        <v>156.5</v>
      </c>
      <c r="T11789">
        <v>156.91</v>
      </c>
      <c r="V11789">
        <v>155.44999999999999</v>
      </c>
      <c r="Y11789">
        <v>78177</v>
      </c>
      <c r="Z11789">
        <v>12517609.1</v>
      </c>
      <c r="AA11789">
        <v>2170</v>
      </c>
      <c r="AB11789" t="s">
        <v>41</v>
      </c>
      <c r="AC11789">
        <v>1</v>
      </c>
    </row>
    <row r="11790" spans="1:29">
      <c r="A11790">
        <v>46044</v>
      </c>
      <c r="B11790">
        <v>46044</v>
      </c>
      <c r="C11790" t="s">
        <v>34</v>
      </c>
      <c r="D11790" t="s">
        <v>35</v>
      </c>
      <c r="E11790" t="s">
        <v>36</v>
      </c>
      <c r="F11790">
        <v>5401</v>
      </c>
      <c r="G11790" t="s">
        <v>6677</v>
      </c>
      <c r="H11790" t="s">
        <v>6678</v>
      </c>
      <c r="I11790" t="s">
        <v>160</v>
      </c>
      <c r="N11790" t="s">
        <v>6679</v>
      </c>
      <c r="O11790">
        <v>27.05</v>
      </c>
      <c r="P11790">
        <v>28.43</v>
      </c>
      <c r="Q11790">
        <v>26.6</v>
      </c>
      <c r="R11790">
        <v>26.72</v>
      </c>
      <c r="S11790">
        <v>26.72</v>
      </c>
      <c r="T11790">
        <v>27.15</v>
      </c>
      <c r="V11790">
        <v>26.72</v>
      </c>
      <c r="Y11790">
        <v>16653</v>
      </c>
      <c r="Z11790">
        <v>453297.91</v>
      </c>
      <c r="AA11790">
        <v>159</v>
      </c>
      <c r="AB11790" t="s">
        <v>41</v>
      </c>
      <c r="AC11790">
        <v>1</v>
      </c>
    </row>
    <row r="11791" spans="1:29">
      <c r="A11791">
        <v>46044</v>
      </c>
      <c r="B11791">
        <v>46044</v>
      </c>
      <c r="C11791" t="s">
        <v>34</v>
      </c>
      <c r="D11791" t="s">
        <v>35</v>
      </c>
      <c r="E11791" t="s">
        <v>36</v>
      </c>
      <c r="F11791">
        <v>11239</v>
      </c>
      <c r="G11791" t="s">
        <v>6680</v>
      </c>
      <c r="H11791" t="s">
        <v>6681</v>
      </c>
      <c r="I11791" t="s">
        <v>160</v>
      </c>
      <c r="N11791" t="s">
        <v>6682</v>
      </c>
      <c r="O11791">
        <v>5904.5</v>
      </c>
      <c r="P11791">
        <v>6009.5</v>
      </c>
      <c r="Q11791">
        <v>5904.5</v>
      </c>
      <c r="R11791">
        <v>5976.5</v>
      </c>
      <c r="S11791">
        <v>5985</v>
      </c>
      <c r="T11791">
        <v>5934.5</v>
      </c>
      <c r="V11791">
        <v>5976.65</v>
      </c>
      <c r="Y11791">
        <v>3393</v>
      </c>
      <c r="Z11791">
        <v>20247518.5</v>
      </c>
      <c r="AA11791">
        <v>921</v>
      </c>
      <c r="AB11791" t="s">
        <v>41</v>
      </c>
      <c r="AC11791">
        <v>1</v>
      </c>
    </row>
    <row r="11792" spans="1:29">
      <c r="A11792">
        <v>46044</v>
      </c>
      <c r="B11792">
        <v>46044</v>
      </c>
      <c r="C11792" t="s">
        <v>34</v>
      </c>
      <c r="D11792" t="s">
        <v>35</v>
      </c>
      <c r="E11792" t="s">
        <v>36</v>
      </c>
      <c r="F11792">
        <v>23379</v>
      </c>
      <c r="G11792" t="s">
        <v>11375</v>
      </c>
      <c r="H11792" t="s">
        <v>11376</v>
      </c>
      <c r="I11792" t="s">
        <v>266</v>
      </c>
      <c r="N11792" t="s">
        <v>11377</v>
      </c>
      <c r="O11792">
        <v>60</v>
      </c>
      <c r="P11792">
        <v>60.65</v>
      </c>
      <c r="Q11792">
        <v>60</v>
      </c>
      <c r="R11792">
        <v>60.65</v>
      </c>
      <c r="S11792">
        <v>60.65</v>
      </c>
      <c r="T11792">
        <v>62</v>
      </c>
      <c r="V11792">
        <v>60.65</v>
      </c>
      <c r="Y11792">
        <v>3200</v>
      </c>
      <c r="Z11792">
        <v>193520</v>
      </c>
      <c r="AA11792">
        <v>4</v>
      </c>
      <c r="AB11792" t="s">
        <v>41</v>
      </c>
      <c r="AC11792">
        <v>800</v>
      </c>
    </row>
    <row r="11793" spans="1:29">
      <c r="A11793">
        <v>46044</v>
      </c>
      <c r="B11793">
        <v>46044</v>
      </c>
      <c r="C11793" t="s">
        <v>34</v>
      </c>
      <c r="D11793" t="s">
        <v>35</v>
      </c>
      <c r="E11793" t="s">
        <v>36</v>
      </c>
      <c r="F11793">
        <v>25167</v>
      </c>
      <c r="G11793" t="s">
        <v>6683</v>
      </c>
      <c r="H11793" t="s">
        <v>6684</v>
      </c>
      <c r="I11793" t="s">
        <v>266</v>
      </c>
      <c r="N11793" t="s">
        <v>6685</v>
      </c>
      <c r="O11793">
        <v>180.5</v>
      </c>
      <c r="P11793">
        <v>180.85</v>
      </c>
      <c r="Q11793">
        <v>180.45</v>
      </c>
      <c r="R11793">
        <v>180.75</v>
      </c>
      <c r="S11793">
        <v>180.5</v>
      </c>
      <c r="T11793">
        <v>178</v>
      </c>
      <c r="V11793">
        <v>180.75</v>
      </c>
      <c r="Y11793">
        <v>6400</v>
      </c>
      <c r="Z11793">
        <v>1155760</v>
      </c>
      <c r="AA11793">
        <v>8</v>
      </c>
      <c r="AB11793" t="s">
        <v>41</v>
      </c>
      <c r="AC11793">
        <v>800</v>
      </c>
    </row>
    <row r="11794" spans="1:29">
      <c r="A11794">
        <v>46044</v>
      </c>
      <c r="B11794">
        <v>46044</v>
      </c>
      <c r="C11794" t="s">
        <v>34</v>
      </c>
      <c r="D11794" t="s">
        <v>35</v>
      </c>
      <c r="E11794" t="s">
        <v>36</v>
      </c>
      <c r="F11794">
        <v>31258</v>
      </c>
      <c r="G11794" t="s">
        <v>6686</v>
      </c>
      <c r="H11794" t="s">
        <v>6687</v>
      </c>
      <c r="I11794" t="s">
        <v>160</v>
      </c>
      <c r="N11794" t="s">
        <v>6688</v>
      </c>
      <c r="O11794">
        <v>2.83</v>
      </c>
      <c r="P11794">
        <v>2.88</v>
      </c>
      <c r="Q11794">
        <v>2.82</v>
      </c>
      <c r="R11794">
        <v>2.86</v>
      </c>
      <c r="S11794">
        <v>2.86</v>
      </c>
      <c r="T11794">
        <v>2.83</v>
      </c>
      <c r="V11794">
        <v>2.86</v>
      </c>
      <c r="Y11794">
        <v>1717133</v>
      </c>
      <c r="Z11794">
        <v>4889255.5</v>
      </c>
      <c r="AA11794">
        <v>1498</v>
      </c>
      <c r="AB11794" t="s">
        <v>41</v>
      </c>
      <c r="AC11794">
        <v>1</v>
      </c>
    </row>
    <row r="11795" spans="1:29">
      <c r="A11795">
        <v>46044</v>
      </c>
      <c r="B11795">
        <v>46044</v>
      </c>
      <c r="C11795" t="s">
        <v>34</v>
      </c>
      <c r="D11795" t="s">
        <v>35</v>
      </c>
      <c r="E11795" t="s">
        <v>36</v>
      </c>
      <c r="F11795">
        <v>5516</v>
      </c>
      <c r="G11795" t="s">
        <v>6689</v>
      </c>
      <c r="H11795" t="s">
        <v>6690</v>
      </c>
      <c r="I11795" t="s">
        <v>160</v>
      </c>
      <c r="N11795" t="s">
        <v>6691</v>
      </c>
      <c r="O11795">
        <v>35</v>
      </c>
      <c r="P11795">
        <v>37.729999999999997</v>
      </c>
      <c r="Q11795">
        <v>35</v>
      </c>
      <c r="R11795">
        <v>36.29</v>
      </c>
      <c r="S11795">
        <v>35.520000000000003</v>
      </c>
      <c r="T11795">
        <v>35.619999999999997</v>
      </c>
      <c r="V11795">
        <v>36.29</v>
      </c>
      <c r="Y11795">
        <v>16264</v>
      </c>
      <c r="Z11795">
        <v>594503.07999999996</v>
      </c>
      <c r="AA11795">
        <v>150</v>
      </c>
      <c r="AB11795" t="s">
        <v>41</v>
      </c>
      <c r="AC11795">
        <v>1</v>
      </c>
    </row>
    <row r="11796" spans="1:29">
      <c r="A11796">
        <v>46044</v>
      </c>
      <c r="B11796">
        <v>46044</v>
      </c>
      <c r="C11796" t="s">
        <v>34</v>
      </c>
      <c r="D11796" t="s">
        <v>35</v>
      </c>
      <c r="E11796" t="s">
        <v>36</v>
      </c>
      <c r="F11796">
        <v>11840</v>
      </c>
      <c r="G11796" t="s">
        <v>6692</v>
      </c>
      <c r="H11796" t="s">
        <v>467</v>
      </c>
      <c r="I11796" t="s">
        <v>160</v>
      </c>
      <c r="N11796" t="s">
        <v>6693</v>
      </c>
      <c r="O11796">
        <v>1829.9</v>
      </c>
      <c r="P11796">
        <v>1833.6</v>
      </c>
      <c r="Q11796">
        <v>1757</v>
      </c>
      <c r="R11796">
        <v>1775.3</v>
      </c>
      <c r="S11796">
        <v>1775.3</v>
      </c>
      <c r="T11796">
        <v>1814</v>
      </c>
      <c r="V11796">
        <v>1775.3</v>
      </c>
      <c r="Y11796">
        <v>313984</v>
      </c>
      <c r="Z11796">
        <v>560058350.89999998</v>
      </c>
      <c r="AA11796">
        <v>33812</v>
      </c>
      <c r="AB11796" t="s">
        <v>41</v>
      </c>
      <c r="AC11796">
        <v>1</v>
      </c>
    </row>
    <row r="11797" spans="1:29">
      <c r="A11797">
        <v>46044</v>
      </c>
      <c r="B11797">
        <v>46044</v>
      </c>
      <c r="C11797" t="s">
        <v>34</v>
      </c>
      <c r="D11797" t="s">
        <v>35</v>
      </c>
      <c r="E11797" t="s">
        <v>36</v>
      </c>
      <c r="F11797">
        <v>11627</v>
      </c>
      <c r="G11797" t="s">
        <v>11378</v>
      </c>
      <c r="H11797" t="s">
        <v>6695</v>
      </c>
      <c r="I11797" t="s">
        <v>160</v>
      </c>
      <c r="N11797" t="s">
        <v>6696</v>
      </c>
      <c r="O11797">
        <v>27.59</v>
      </c>
      <c r="P11797">
        <v>29.9</v>
      </c>
      <c r="Q11797">
        <v>27.59</v>
      </c>
      <c r="R11797">
        <v>29.01</v>
      </c>
      <c r="S11797">
        <v>29</v>
      </c>
      <c r="T11797">
        <v>27.49</v>
      </c>
      <c r="V11797">
        <v>29.01</v>
      </c>
      <c r="Y11797">
        <v>836055</v>
      </c>
      <c r="Z11797">
        <v>24066005.640000001</v>
      </c>
      <c r="AA11797">
        <v>1496</v>
      </c>
      <c r="AB11797" t="s">
        <v>41</v>
      </c>
      <c r="AC11797">
        <v>1</v>
      </c>
    </row>
    <row r="11798" spans="1:29">
      <c r="A11798">
        <v>46044</v>
      </c>
      <c r="B11798">
        <v>46044</v>
      </c>
      <c r="C11798" t="s">
        <v>34</v>
      </c>
      <c r="D11798" t="s">
        <v>35</v>
      </c>
      <c r="E11798" t="s">
        <v>36</v>
      </c>
      <c r="F11798">
        <v>3918</v>
      </c>
      <c r="G11798" t="s">
        <v>6697</v>
      </c>
      <c r="H11798" t="s">
        <v>6698</v>
      </c>
      <c r="I11798" t="s">
        <v>160</v>
      </c>
      <c r="N11798" t="s">
        <v>6699</v>
      </c>
      <c r="O11798">
        <v>844.95</v>
      </c>
      <c r="P11798">
        <v>849</v>
      </c>
      <c r="Q11798">
        <v>830.25</v>
      </c>
      <c r="R11798">
        <v>834.75</v>
      </c>
      <c r="S11798">
        <v>833.5</v>
      </c>
      <c r="T11798">
        <v>839.75</v>
      </c>
      <c r="V11798">
        <v>834.65</v>
      </c>
      <c r="Y11798">
        <v>329011</v>
      </c>
      <c r="Z11798">
        <v>275456946.55000001</v>
      </c>
      <c r="AA11798">
        <v>20416</v>
      </c>
      <c r="AB11798" t="s">
        <v>41</v>
      </c>
      <c r="AC11798">
        <v>1</v>
      </c>
    </row>
    <row r="11799" spans="1:29">
      <c r="A11799">
        <v>46044</v>
      </c>
      <c r="B11799">
        <v>46044</v>
      </c>
      <c r="C11799" t="s">
        <v>34</v>
      </c>
      <c r="D11799" t="s">
        <v>35</v>
      </c>
      <c r="E11799" t="s">
        <v>36</v>
      </c>
      <c r="F11799">
        <v>11065</v>
      </c>
      <c r="G11799" t="s">
        <v>6700</v>
      </c>
      <c r="H11799" t="s">
        <v>6701</v>
      </c>
      <c r="I11799" t="s">
        <v>160</v>
      </c>
      <c r="N11799" t="s">
        <v>6702</v>
      </c>
      <c r="O11799">
        <v>141.97999999999999</v>
      </c>
      <c r="P11799">
        <v>149</v>
      </c>
      <c r="Q11799">
        <v>141.97999999999999</v>
      </c>
      <c r="R11799">
        <v>146.69</v>
      </c>
      <c r="S11799">
        <v>149</v>
      </c>
      <c r="T11799">
        <v>140.69</v>
      </c>
      <c r="V11799">
        <v>146.65</v>
      </c>
      <c r="Y11799">
        <v>19384</v>
      </c>
      <c r="Z11799">
        <v>2801269.23</v>
      </c>
      <c r="AA11799">
        <v>712</v>
      </c>
      <c r="AB11799" t="s">
        <v>41</v>
      </c>
      <c r="AC11799">
        <v>1</v>
      </c>
    </row>
    <row r="11800" spans="1:29">
      <c r="A11800">
        <v>46044</v>
      </c>
      <c r="B11800">
        <v>46044</v>
      </c>
      <c r="C11800" t="s">
        <v>34</v>
      </c>
      <c r="D11800" t="s">
        <v>35</v>
      </c>
      <c r="E11800" t="s">
        <v>36</v>
      </c>
      <c r="F11800">
        <v>6364</v>
      </c>
      <c r="G11800" t="s">
        <v>6703</v>
      </c>
      <c r="H11800" t="s">
        <v>6704</v>
      </c>
      <c r="I11800" t="s">
        <v>160</v>
      </c>
      <c r="N11800" t="s">
        <v>6705</v>
      </c>
      <c r="O11800">
        <v>363</v>
      </c>
      <c r="P11800">
        <v>368</v>
      </c>
      <c r="Q11800">
        <v>356.8</v>
      </c>
      <c r="R11800">
        <v>364.6</v>
      </c>
      <c r="S11800">
        <v>364.95</v>
      </c>
      <c r="T11800">
        <v>361.5</v>
      </c>
      <c r="V11800">
        <v>364.6</v>
      </c>
      <c r="Y11800">
        <v>12526200</v>
      </c>
      <c r="Z11800">
        <v>4548957223.25</v>
      </c>
      <c r="AA11800">
        <v>101687</v>
      </c>
      <c r="AB11800" t="s">
        <v>41</v>
      </c>
      <c r="AC11800">
        <v>1</v>
      </c>
    </row>
    <row r="11801" spans="1:29">
      <c r="A11801">
        <v>46044</v>
      </c>
      <c r="B11801">
        <v>46044</v>
      </c>
      <c r="C11801" t="s">
        <v>34</v>
      </c>
      <c r="D11801" t="s">
        <v>35</v>
      </c>
      <c r="E11801" t="s">
        <v>36</v>
      </c>
      <c r="F11801">
        <v>13925</v>
      </c>
      <c r="G11801" t="s">
        <v>6706</v>
      </c>
      <c r="H11801" t="s">
        <v>6707</v>
      </c>
      <c r="I11801" t="s">
        <v>160</v>
      </c>
      <c r="N11801" t="s">
        <v>6708</v>
      </c>
      <c r="O11801">
        <v>78.989999999999995</v>
      </c>
      <c r="P11801">
        <v>80.7</v>
      </c>
      <c r="Q11801">
        <v>78.91</v>
      </c>
      <c r="R11801">
        <v>79.95</v>
      </c>
      <c r="S11801">
        <v>80</v>
      </c>
      <c r="T11801">
        <v>78.38</v>
      </c>
      <c r="V11801">
        <v>79.95</v>
      </c>
      <c r="Y11801">
        <v>606167</v>
      </c>
      <c r="Z11801">
        <v>48372577.840000004</v>
      </c>
      <c r="AA11801">
        <v>4812</v>
      </c>
      <c r="AB11801" t="s">
        <v>41</v>
      </c>
      <c r="AC11801">
        <v>1</v>
      </c>
    </row>
    <row r="11802" spans="1:29">
      <c r="A11802">
        <v>46044</v>
      </c>
      <c r="B11802">
        <v>46044</v>
      </c>
      <c r="C11802" t="s">
        <v>34</v>
      </c>
      <c r="D11802" t="s">
        <v>35</v>
      </c>
      <c r="E11802" t="s">
        <v>36</v>
      </c>
      <c r="F11802">
        <v>29583</v>
      </c>
      <c r="G11802" t="s">
        <v>6715</v>
      </c>
      <c r="H11802" t="s">
        <v>6716</v>
      </c>
      <c r="I11802" t="s">
        <v>160</v>
      </c>
      <c r="N11802" t="s">
        <v>6717</v>
      </c>
      <c r="O11802">
        <v>170</v>
      </c>
      <c r="P11802">
        <v>171.7</v>
      </c>
      <c r="Q11802">
        <v>162.15</v>
      </c>
      <c r="R11802">
        <v>169.77</v>
      </c>
      <c r="S11802">
        <v>168.7</v>
      </c>
      <c r="T11802">
        <v>169.08</v>
      </c>
      <c r="V11802">
        <v>169.75</v>
      </c>
      <c r="Y11802">
        <v>2338</v>
      </c>
      <c r="Z11802">
        <v>393482.73</v>
      </c>
      <c r="AA11802">
        <v>105</v>
      </c>
      <c r="AB11802" t="s">
        <v>41</v>
      </c>
      <c r="AC11802">
        <v>1</v>
      </c>
    </row>
    <row r="11803" spans="1:29">
      <c r="A11803">
        <v>46044</v>
      </c>
      <c r="B11803">
        <v>46044</v>
      </c>
      <c r="C11803" t="s">
        <v>34</v>
      </c>
      <c r="D11803" t="s">
        <v>35</v>
      </c>
      <c r="E11803" t="s">
        <v>36</v>
      </c>
      <c r="F11803">
        <v>4014</v>
      </c>
      <c r="G11803" t="s">
        <v>6718</v>
      </c>
      <c r="H11803" t="s">
        <v>6719</v>
      </c>
      <c r="I11803" t="s">
        <v>160</v>
      </c>
      <c r="N11803" t="s">
        <v>6720</v>
      </c>
      <c r="O11803">
        <v>540.9</v>
      </c>
      <c r="P11803">
        <v>558</v>
      </c>
      <c r="Q11803">
        <v>537.95000000000005</v>
      </c>
      <c r="R11803">
        <v>550</v>
      </c>
      <c r="S11803">
        <v>549.20000000000005</v>
      </c>
      <c r="T11803">
        <v>531.65</v>
      </c>
      <c r="V11803">
        <v>550</v>
      </c>
      <c r="Y11803">
        <v>356011</v>
      </c>
      <c r="Z11803">
        <v>196091169.75</v>
      </c>
      <c r="AA11803">
        <v>12948</v>
      </c>
      <c r="AB11803" t="s">
        <v>41</v>
      </c>
      <c r="AC11803">
        <v>1</v>
      </c>
    </row>
    <row r="11804" spans="1:29">
      <c r="A11804">
        <v>46044</v>
      </c>
      <c r="B11804">
        <v>46044</v>
      </c>
      <c r="C11804" t="s">
        <v>34</v>
      </c>
      <c r="D11804" t="s">
        <v>35</v>
      </c>
      <c r="E11804" t="s">
        <v>36</v>
      </c>
      <c r="F11804">
        <v>14672</v>
      </c>
      <c r="G11804" t="s">
        <v>6721</v>
      </c>
      <c r="H11804" t="s">
        <v>6722</v>
      </c>
      <c r="I11804" t="s">
        <v>160</v>
      </c>
      <c r="N11804" t="s">
        <v>6723</v>
      </c>
      <c r="O11804">
        <v>5786</v>
      </c>
      <c r="P11804">
        <v>5935</v>
      </c>
      <c r="Q11804">
        <v>5705</v>
      </c>
      <c r="R11804">
        <v>5917.5</v>
      </c>
      <c r="S11804">
        <v>5907</v>
      </c>
      <c r="T11804">
        <v>5801.5</v>
      </c>
      <c r="V11804">
        <v>5917.45</v>
      </c>
      <c r="Y11804">
        <v>167468</v>
      </c>
      <c r="Z11804">
        <v>971545257</v>
      </c>
      <c r="AA11804">
        <v>27902</v>
      </c>
      <c r="AB11804" t="s">
        <v>41</v>
      </c>
      <c r="AC11804">
        <v>1</v>
      </c>
    </row>
    <row r="11805" spans="1:29">
      <c r="A11805">
        <v>46044</v>
      </c>
      <c r="B11805">
        <v>46044</v>
      </c>
      <c r="C11805" t="s">
        <v>34</v>
      </c>
      <c r="D11805" t="s">
        <v>35</v>
      </c>
      <c r="E11805" t="s">
        <v>36</v>
      </c>
      <c r="F11805">
        <v>10557</v>
      </c>
      <c r="G11805" t="s">
        <v>6724</v>
      </c>
      <c r="H11805" t="s">
        <v>6725</v>
      </c>
      <c r="I11805" t="s">
        <v>160</v>
      </c>
      <c r="N11805" t="s">
        <v>6726</v>
      </c>
      <c r="O11805">
        <v>96.85</v>
      </c>
      <c r="P11805">
        <v>101</v>
      </c>
      <c r="Q11805">
        <v>96.85</v>
      </c>
      <c r="R11805">
        <v>99.74</v>
      </c>
      <c r="S11805">
        <v>99.33</v>
      </c>
      <c r="T11805">
        <v>96.85</v>
      </c>
      <c r="V11805">
        <v>99.74</v>
      </c>
      <c r="Y11805">
        <v>412851</v>
      </c>
      <c r="Z11805">
        <v>40852928.950000003</v>
      </c>
      <c r="AA11805">
        <v>3845</v>
      </c>
      <c r="AB11805" t="s">
        <v>41</v>
      </c>
      <c r="AC11805">
        <v>1</v>
      </c>
    </row>
    <row r="11806" spans="1:29">
      <c r="A11806">
        <v>46044</v>
      </c>
      <c r="B11806">
        <v>46044</v>
      </c>
      <c r="C11806" t="s">
        <v>34</v>
      </c>
      <c r="D11806" t="s">
        <v>35</v>
      </c>
      <c r="E11806" t="s">
        <v>36</v>
      </c>
      <c r="F11806">
        <v>29149</v>
      </c>
      <c r="G11806" t="s">
        <v>6727</v>
      </c>
      <c r="H11806" t="s">
        <v>6728</v>
      </c>
      <c r="I11806" t="s">
        <v>182</v>
      </c>
      <c r="N11806" t="s">
        <v>6729</v>
      </c>
      <c r="O11806">
        <v>1.44</v>
      </c>
      <c r="P11806">
        <v>1.5</v>
      </c>
      <c r="Q11806">
        <v>1.37</v>
      </c>
      <c r="R11806">
        <v>1.42</v>
      </c>
      <c r="S11806">
        <v>1.41</v>
      </c>
      <c r="T11806">
        <v>1.44</v>
      </c>
      <c r="V11806">
        <v>1.41</v>
      </c>
      <c r="Y11806">
        <v>235124</v>
      </c>
      <c r="Z11806">
        <v>334465.90000000002</v>
      </c>
      <c r="AA11806">
        <v>285</v>
      </c>
      <c r="AB11806" t="s">
        <v>41</v>
      </c>
      <c r="AC11806">
        <v>1</v>
      </c>
    </row>
    <row r="11807" spans="1:29">
      <c r="A11807">
        <v>46044</v>
      </c>
      <c r="B11807">
        <v>46044</v>
      </c>
      <c r="C11807" t="s">
        <v>34</v>
      </c>
      <c r="D11807" t="s">
        <v>35</v>
      </c>
      <c r="E11807" t="s">
        <v>36</v>
      </c>
      <c r="F11807">
        <v>2385</v>
      </c>
      <c r="G11807" t="s">
        <v>6730</v>
      </c>
      <c r="H11807" t="s">
        <v>6731</v>
      </c>
      <c r="I11807" t="s">
        <v>160</v>
      </c>
      <c r="N11807" t="s">
        <v>6732</v>
      </c>
      <c r="O11807">
        <v>140</v>
      </c>
      <c r="P11807">
        <v>145.9</v>
      </c>
      <c r="Q11807">
        <v>137.63999999999999</v>
      </c>
      <c r="R11807">
        <v>143.27000000000001</v>
      </c>
      <c r="S11807">
        <v>145.5</v>
      </c>
      <c r="T11807">
        <v>139.01</v>
      </c>
      <c r="V11807">
        <v>143.25</v>
      </c>
      <c r="Y11807">
        <v>421925</v>
      </c>
      <c r="Z11807">
        <v>59310704.049999997</v>
      </c>
      <c r="AA11807">
        <v>9001</v>
      </c>
      <c r="AB11807" t="s">
        <v>41</v>
      </c>
      <c r="AC11807">
        <v>1</v>
      </c>
    </row>
    <row r="11808" spans="1:29">
      <c r="A11808">
        <v>46044</v>
      </c>
      <c r="B11808">
        <v>46044</v>
      </c>
      <c r="C11808" t="s">
        <v>34</v>
      </c>
      <c r="D11808" t="s">
        <v>35</v>
      </c>
      <c r="E11808" t="s">
        <v>36</v>
      </c>
      <c r="F11808">
        <v>2987</v>
      </c>
      <c r="G11808" t="s">
        <v>6733</v>
      </c>
      <c r="H11808" t="s">
        <v>6734</v>
      </c>
      <c r="I11808" t="s">
        <v>160</v>
      </c>
      <c r="N11808" t="s">
        <v>6735</v>
      </c>
      <c r="O11808">
        <v>281</v>
      </c>
      <c r="P11808">
        <v>289.39999999999998</v>
      </c>
      <c r="Q11808">
        <v>277.5</v>
      </c>
      <c r="R11808">
        <v>286</v>
      </c>
      <c r="S11808">
        <v>285</v>
      </c>
      <c r="T11808">
        <v>277.14999999999998</v>
      </c>
      <c r="V11808">
        <v>286</v>
      </c>
      <c r="Y11808">
        <v>3283972</v>
      </c>
      <c r="Z11808">
        <v>931721469.29999995</v>
      </c>
      <c r="AA11808">
        <v>24166</v>
      </c>
      <c r="AB11808" t="s">
        <v>41</v>
      </c>
      <c r="AC11808">
        <v>1</v>
      </c>
    </row>
    <row r="11809" spans="1:29">
      <c r="A11809">
        <v>46044</v>
      </c>
      <c r="B11809">
        <v>46044</v>
      </c>
      <c r="C11809" t="s">
        <v>34</v>
      </c>
      <c r="D11809" t="s">
        <v>35</v>
      </c>
      <c r="E11809" t="s">
        <v>36</v>
      </c>
      <c r="F11809">
        <v>31415</v>
      </c>
      <c r="G11809" t="s">
        <v>6736</v>
      </c>
      <c r="H11809" t="s">
        <v>6737</v>
      </c>
      <c r="I11809" t="s">
        <v>160</v>
      </c>
      <c r="N11809" t="s">
        <v>6738</v>
      </c>
      <c r="O11809">
        <v>98.85</v>
      </c>
      <c r="P11809">
        <v>100.18</v>
      </c>
      <c r="Q11809">
        <v>97.31</v>
      </c>
      <c r="R11809">
        <v>98.68</v>
      </c>
      <c r="S11809">
        <v>99.3</v>
      </c>
      <c r="T11809">
        <v>96.69</v>
      </c>
      <c r="V11809">
        <v>98.7</v>
      </c>
      <c r="Y11809">
        <v>11730823</v>
      </c>
      <c r="Z11809">
        <v>1158030967.0799999</v>
      </c>
      <c r="AA11809">
        <v>38789</v>
      </c>
      <c r="AB11809" t="s">
        <v>41</v>
      </c>
      <c r="AC11809">
        <v>1</v>
      </c>
    </row>
    <row r="11810" spans="1:29">
      <c r="A11810">
        <v>46044</v>
      </c>
      <c r="B11810">
        <v>46044</v>
      </c>
      <c r="C11810" t="s">
        <v>34</v>
      </c>
      <c r="D11810" t="s">
        <v>35</v>
      </c>
      <c r="E11810" t="s">
        <v>36</v>
      </c>
      <c r="F11810">
        <v>2319</v>
      </c>
      <c r="G11810" t="s">
        <v>6739</v>
      </c>
      <c r="H11810" t="s">
        <v>6740</v>
      </c>
      <c r="I11810" t="s">
        <v>160</v>
      </c>
      <c r="N11810" t="s">
        <v>6741</v>
      </c>
      <c r="O11810">
        <v>145</v>
      </c>
      <c r="P11810">
        <v>149.55000000000001</v>
      </c>
      <c r="Q11810">
        <v>145</v>
      </c>
      <c r="R11810">
        <v>146.27000000000001</v>
      </c>
      <c r="S11810">
        <v>146.5</v>
      </c>
      <c r="T11810">
        <v>141.99</v>
      </c>
      <c r="V11810">
        <v>146.25</v>
      </c>
      <c r="Y11810">
        <v>3498825</v>
      </c>
      <c r="Z11810">
        <v>514409553.04000002</v>
      </c>
      <c r="AA11810">
        <v>30814</v>
      </c>
      <c r="AB11810" t="s">
        <v>41</v>
      </c>
      <c r="AC11810">
        <v>1</v>
      </c>
    </row>
    <row r="11811" spans="1:29">
      <c r="A11811">
        <v>46044</v>
      </c>
      <c r="B11811">
        <v>46044</v>
      </c>
      <c r="C11811" t="s">
        <v>34</v>
      </c>
      <c r="D11811" t="s">
        <v>35</v>
      </c>
      <c r="E11811" t="s">
        <v>36</v>
      </c>
      <c r="F11811">
        <v>14490</v>
      </c>
      <c r="G11811" t="s">
        <v>6742</v>
      </c>
      <c r="H11811" t="s">
        <v>6743</v>
      </c>
      <c r="I11811" t="s">
        <v>160</v>
      </c>
      <c r="N11811" t="s">
        <v>6744</v>
      </c>
      <c r="O11811">
        <v>191</v>
      </c>
      <c r="P11811">
        <v>192.09</v>
      </c>
      <c r="Q11811">
        <v>187.43</v>
      </c>
      <c r="R11811">
        <v>189.35</v>
      </c>
      <c r="S11811">
        <v>189.5</v>
      </c>
      <c r="T11811">
        <v>189.97</v>
      </c>
      <c r="V11811">
        <v>189.35</v>
      </c>
      <c r="Y11811">
        <v>30582</v>
      </c>
      <c r="Z11811">
        <v>5785176.4100000001</v>
      </c>
      <c r="AA11811">
        <v>915</v>
      </c>
      <c r="AB11811" t="s">
        <v>41</v>
      </c>
      <c r="AC11811">
        <v>1</v>
      </c>
    </row>
    <row r="11812" spans="1:29">
      <c r="A11812">
        <v>46044</v>
      </c>
      <c r="B11812">
        <v>46044</v>
      </c>
      <c r="C11812" t="s">
        <v>34</v>
      </c>
      <c r="D11812" t="s">
        <v>35</v>
      </c>
      <c r="E11812" t="s">
        <v>36</v>
      </c>
      <c r="F11812">
        <v>14547</v>
      </c>
      <c r="G11812" t="s">
        <v>6745</v>
      </c>
      <c r="H11812" t="s">
        <v>6746</v>
      </c>
      <c r="I11812" t="s">
        <v>160</v>
      </c>
      <c r="N11812" t="s">
        <v>6747</v>
      </c>
      <c r="O11812">
        <v>84.2</v>
      </c>
      <c r="P11812">
        <v>93</v>
      </c>
      <c r="Q11812">
        <v>84.2</v>
      </c>
      <c r="R11812">
        <v>91.1</v>
      </c>
      <c r="S11812">
        <v>91</v>
      </c>
      <c r="T11812">
        <v>88.13</v>
      </c>
      <c r="V11812">
        <v>91.11</v>
      </c>
      <c r="Y11812">
        <v>8248</v>
      </c>
      <c r="Z11812">
        <v>760107.19</v>
      </c>
      <c r="AA11812">
        <v>126</v>
      </c>
      <c r="AB11812" t="s">
        <v>41</v>
      </c>
      <c r="AC11812">
        <v>1</v>
      </c>
    </row>
    <row r="11813" spans="1:29">
      <c r="A11813">
        <v>46044</v>
      </c>
      <c r="B11813">
        <v>46044</v>
      </c>
      <c r="C11813" t="s">
        <v>34</v>
      </c>
      <c r="D11813" t="s">
        <v>35</v>
      </c>
      <c r="E11813" t="s">
        <v>36</v>
      </c>
      <c r="F11813">
        <v>22255</v>
      </c>
      <c r="G11813" t="s">
        <v>6748</v>
      </c>
      <c r="H11813" t="s">
        <v>6749</v>
      </c>
      <c r="I11813" t="s">
        <v>160</v>
      </c>
      <c r="N11813" t="s">
        <v>6750</v>
      </c>
      <c r="O11813">
        <v>685.6</v>
      </c>
      <c r="P11813">
        <v>698.95</v>
      </c>
      <c r="Q11813">
        <v>677.65</v>
      </c>
      <c r="R11813">
        <v>692.25</v>
      </c>
      <c r="S11813">
        <v>698.2</v>
      </c>
      <c r="T11813">
        <v>680.45</v>
      </c>
      <c r="V11813">
        <v>692.3</v>
      </c>
      <c r="Y11813">
        <v>48888</v>
      </c>
      <c r="Z11813">
        <v>33712461.5</v>
      </c>
      <c r="AA11813">
        <v>4423</v>
      </c>
      <c r="AB11813" t="s">
        <v>41</v>
      </c>
      <c r="AC11813">
        <v>1</v>
      </c>
    </row>
    <row r="11814" spans="1:29">
      <c r="A11814">
        <v>46044</v>
      </c>
      <c r="B11814">
        <v>46044</v>
      </c>
      <c r="C11814" t="s">
        <v>34</v>
      </c>
      <c r="D11814" t="s">
        <v>35</v>
      </c>
      <c r="E11814" t="s">
        <v>36</v>
      </c>
      <c r="F11814">
        <v>11427</v>
      </c>
      <c r="G11814" t="s">
        <v>6751</v>
      </c>
      <c r="H11814" t="s">
        <v>6752</v>
      </c>
      <c r="I11814" t="s">
        <v>160</v>
      </c>
      <c r="N11814" t="s">
        <v>6753</v>
      </c>
      <c r="O11814">
        <v>83.5</v>
      </c>
      <c r="P11814">
        <v>86.99</v>
      </c>
      <c r="Q11814">
        <v>83.5</v>
      </c>
      <c r="R11814">
        <v>85.13</v>
      </c>
      <c r="S11814">
        <v>84.89</v>
      </c>
      <c r="T11814">
        <v>83.46</v>
      </c>
      <c r="V11814">
        <v>85.14</v>
      </c>
      <c r="Y11814">
        <v>192179</v>
      </c>
      <c r="Z11814">
        <v>16376069.460000001</v>
      </c>
      <c r="AA11814">
        <v>2911</v>
      </c>
      <c r="AB11814" t="s">
        <v>41</v>
      </c>
      <c r="AC11814">
        <v>1</v>
      </c>
    </row>
    <row r="11815" spans="1:29">
      <c r="A11815">
        <v>46044</v>
      </c>
      <c r="B11815">
        <v>46044</v>
      </c>
      <c r="C11815" t="s">
        <v>34</v>
      </c>
      <c r="D11815" t="s">
        <v>35</v>
      </c>
      <c r="E11815" t="s">
        <v>36</v>
      </c>
      <c r="F11815">
        <v>11930</v>
      </c>
      <c r="G11815" t="s">
        <v>6754</v>
      </c>
      <c r="H11815" t="s">
        <v>6755</v>
      </c>
      <c r="I11815" t="s">
        <v>182</v>
      </c>
      <c r="N11815" t="s">
        <v>6756</v>
      </c>
      <c r="O11815">
        <v>13.9</v>
      </c>
      <c r="P11815">
        <v>14.54</v>
      </c>
      <c r="Q11815">
        <v>13.9</v>
      </c>
      <c r="R11815">
        <v>14.54</v>
      </c>
      <c r="S11815">
        <v>14.54</v>
      </c>
      <c r="T11815">
        <v>13.85</v>
      </c>
      <c r="V11815">
        <v>14.55</v>
      </c>
      <c r="Y11815">
        <v>189044</v>
      </c>
      <c r="Z11815">
        <v>2728004.03</v>
      </c>
      <c r="AA11815">
        <v>324</v>
      </c>
      <c r="AB11815" t="s">
        <v>41</v>
      </c>
      <c r="AC11815">
        <v>1</v>
      </c>
    </row>
    <row r="11816" spans="1:29">
      <c r="A11816">
        <v>46044</v>
      </c>
      <c r="B11816">
        <v>46044</v>
      </c>
      <c r="C11816" t="s">
        <v>34</v>
      </c>
      <c r="D11816" t="s">
        <v>35</v>
      </c>
      <c r="E11816" t="s">
        <v>36</v>
      </c>
      <c r="F11816">
        <v>14761</v>
      </c>
      <c r="G11816" t="s">
        <v>6760</v>
      </c>
      <c r="H11816" t="s">
        <v>6761</v>
      </c>
      <c r="I11816" t="s">
        <v>160</v>
      </c>
      <c r="N11816" t="s">
        <v>6762</v>
      </c>
      <c r="O11816">
        <v>91.06</v>
      </c>
      <c r="P11816">
        <v>93.84</v>
      </c>
      <c r="Q11816">
        <v>90.5</v>
      </c>
      <c r="R11816">
        <v>92.3</v>
      </c>
      <c r="S11816">
        <v>91.65</v>
      </c>
      <c r="T11816">
        <v>90.89</v>
      </c>
      <c r="V11816">
        <v>92.3</v>
      </c>
      <c r="Y11816">
        <v>29409</v>
      </c>
      <c r="Z11816">
        <v>2707920.11</v>
      </c>
      <c r="AA11816">
        <v>978</v>
      </c>
      <c r="AB11816" t="s">
        <v>41</v>
      </c>
      <c r="AC11816">
        <v>1</v>
      </c>
    </row>
    <row r="11817" spans="1:29">
      <c r="A11817">
        <v>46044</v>
      </c>
      <c r="B11817">
        <v>46044</v>
      </c>
      <c r="C11817" t="s">
        <v>34</v>
      </c>
      <c r="D11817" t="s">
        <v>35</v>
      </c>
      <c r="E11817" t="s">
        <v>36</v>
      </c>
      <c r="F11817">
        <v>2388</v>
      </c>
      <c r="G11817" t="s">
        <v>6763</v>
      </c>
      <c r="H11817" t="s">
        <v>6764</v>
      </c>
      <c r="I11817" t="s">
        <v>160</v>
      </c>
      <c r="N11817" t="s">
        <v>6765</v>
      </c>
      <c r="O11817">
        <v>632.20000000000005</v>
      </c>
      <c r="P11817">
        <v>633</v>
      </c>
      <c r="Q11817">
        <v>613.15</v>
      </c>
      <c r="R11817">
        <v>619.20000000000005</v>
      </c>
      <c r="S11817">
        <v>614</v>
      </c>
      <c r="T11817">
        <v>616.79999999999995</v>
      </c>
      <c r="V11817">
        <v>619.20000000000005</v>
      </c>
      <c r="Y11817">
        <v>62968</v>
      </c>
      <c r="Z11817">
        <v>39149275.950000003</v>
      </c>
      <c r="AA11817">
        <v>4785</v>
      </c>
      <c r="AB11817" t="s">
        <v>41</v>
      </c>
      <c r="AC11817">
        <v>1</v>
      </c>
    </row>
    <row r="11818" spans="1:29">
      <c r="A11818">
        <v>46044</v>
      </c>
      <c r="B11818">
        <v>46044</v>
      </c>
      <c r="C11818" t="s">
        <v>34</v>
      </c>
      <c r="D11818" t="s">
        <v>35</v>
      </c>
      <c r="E11818" t="s">
        <v>36</v>
      </c>
      <c r="F11818">
        <v>760928</v>
      </c>
      <c r="G11818" t="s">
        <v>6766</v>
      </c>
      <c r="H11818" t="s">
        <v>6767</v>
      </c>
      <c r="I11818" t="s">
        <v>266</v>
      </c>
      <c r="N11818" t="s">
        <v>6768</v>
      </c>
      <c r="O11818">
        <v>75</v>
      </c>
      <c r="P11818">
        <v>84</v>
      </c>
      <c r="Q11818">
        <v>75</v>
      </c>
      <c r="R11818">
        <v>81.45</v>
      </c>
      <c r="S11818">
        <v>82.35</v>
      </c>
      <c r="T11818">
        <v>72.3</v>
      </c>
      <c r="V11818">
        <v>81.45</v>
      </c>
      <c r="Y11818">
        <v>19200</v>
      </c>
      <c r="Z11818">
        <v>1532520</v>
      </c>
      <c r="AA11818">
        <v>16</v>
      </c>
      <c r="AB11818" t="s">
        <v>41</v>
      </c>
      <c r="AC11818">
        <v>1200</v>
      </c>
    </row>
    <row r="11819" spans="1:29">
      <c r="A11819">
        <v>46044</v>
      </c>
      <c r="B11819">
        <v>46044</v>
      </c>
      <c r="C11819" t="s">
        <v>34</v>
      </c>
      <c r="D11819" t="s">
        <v>35</v>
      </c>
      <c r="E11819" t="s">
        <v>36</v>
      </c>
      <c r="F11819">
        <v>9917</v>
      </c>
      <c r="G11819" t="s">
        <v>6769</v>
      </c>
      <c r="H11819" t="s">
        <v>6770</v>
      </c>
      <c r="I11819" t="s">
        <v>160</v>
      </c>
      <c r="N11819" t="s">
        <v>6771</v>
      </c>
      <c r="O11819">
        <v>1270</v>
      </c>
      <c r="P11819">
        <v>1270</v>
      </c>
      <c r="Q11819">
        <v>1193.4000000000001</v>
      </c>
      <c r="R11819">
        <v>1200.0999999999999</v>
      </c>
      <c r="S11819">
        <v>1198</v>
      </c>
      <c r="T11819">
        <v>1240.8</v>
      </c>
      <c r="V11819">
        <v>1200.0999999999999</v>
      </c>
      <c r="Y11819">
        <v>46144</v>
      </c>
      <c r="Z11819">
        <v>56020793</v>
      </c>
      <c r="AA11819">
        <v>3705</v>
      </c>
      <c r="AB11819" t="s">
        <v>41</v>
      </c>
      <c r="AC11819">
        <v>1</v>
      </c>
    </row>
    <row r="11820" spans="1:29">
      <c r="A11820">
        <v>46044</v>
      </c>
      <c r="B11820">
        <v>46044</v>
      </c>
      <c r="C11820" t="s">
        <v>34</v>
      </c>
      <c r="D11820" t="s">
        <v>35</v>
      </c>
      <c r="E11820" t="s">
        <v>36</v>
      </c>
      <c r="F11820">
        <v>24350</v>
      </c>
      <c r="G11820" t="s">
        <v>6772</v>
      </c>
      <c r="H11820" t="s">
        <v>6773</v>
      </c>
      <c r="I11820" t="s">
        <v>266</v>
      </c>
      <c r="N11820" t="s">
        <v>6774</v>
      </c>
      <c r="O11820">
        <v>101.15</v>
      </c>
      <c r="P11820">
        <v>109</v>
      </c>
      <c r="Q11820">
        <v>99.05</v>
      </c>
      <c r="R11820">
        <v>99.9</v>
      </c>
      <c r="S11820">
        <v>99.75</v>
      </c>
      <c r="T11820">
        <v>105.55</v>
      </c>
      <c r="V11820">
        <v>99.9</v>
      </c>
      <c r="Y11820">
        <v>44000</v>
      </c>
      <c r="Z11820">
        <v>4470580</v>
      </c>
      <c r="AA11820">
        <v>83</v>
      </c>
      <c r="AB11820" t="s">
        <v>41</v>
      </c>
      <c r="AC11820">
        <v>400</v>
      </c>
    </row>
    <row r="11821" spans="1:29">
      <c r="A11821">
        <v>46044</v>
      </c>
      <c r="B11821">
        <v>46044</v>
      </c>
      <c r="C11821" t="s">
        <v>34</v>
      </c>
      <c r="D11821" t="s">
        <v>35</v>
      </c>
      <c r="E11821" t="s">
        <v>36</v>
      </c>
      <c r="F11821">
        <v>760346</v>
      </c>
      <c r="G11821" t="s">
        <v>6775</v>
      </c>
      <c r="H11821" t="s">
        <v>6776</v>
      </c>
      <c r="I11821" t="s">
        <v>160</v>
      </c>
      <c r="N11821" t="s">
        <v>6777</v>
      </c>
      <c r="O11821">
        <v>500.1</v>
      </c>
      <c r="P11821">
        <v>506.4</v>
      </c>
      <c r="Q11821">
        <v>494.55</v>
      </c>
      <c r="R11821">
        <v>496.3</v>
      </c>
      <c r="S11821">
        <v>497.6</v>
      </c>
      <c r="T11821">
        <v>500.9</v>
      </c>
      <c r="V11821">
        <v>496.3</v>
      </c>
      <c r="Y11821">
        <v>59659</v>
      </c>
      <c r="Z11821">
        <v>29832209.300000001</v>
      </c>
      <c r="AA11821">
        <v>4230</v>
      </c>
      <c r="AB11821" t="s">
        <v>41</v>
      </c>
      <c r="AC11821">
        <v>1</v>
      </c>
    </row>
    <row r="11822" spans="1:29">
      <c r="A11822">
        <v>46044</v>
      </c>
      <c r="B11822">
        <v>46044</v>
      </c>
      <c r="C11822" t="s">
        <v>34</v>
      </c>
      <c r="D11822" t="s">
        <v>35</v>
      </c>
      <c r="E11822" t="s">
        <v>36</v>
      </c>
      <c r="F11822">
        <v>757493</v>
      </c>
      <c r="G11822" t="s">
        <v>6778</v>
      </c>
      <c r="H11822" t="s">
        <v>6779</v>
      </c>
      <c r="I11822" t="s">
        <v>266</v>
      </c>
      <c r="N11822" t="s">
        <v>6780</v>
      </c>
      <c r="O11822">
        <v>196.7</v>
      </c>
      <c r="P11822">
        <v>205</v>
      </c>
      <c r="Q11822">
        <v>196.7</v>
      </c>
      <c r="R11822">
        <v>204.75</v>
      </c>
      <c r="S11822">
        <v>205</v>
      </c>
      <c r="T11822">
        <v>204.35</v>
      </c>
      <c r="V11822">
        <v>204.75</v>
      </c>
      <c r="Y11822">
        <v>5000</v>
      </c>
      <c r="Z11822">
        <v>1013800</v>
      </c>
      <c r="AA11822">
        <v>5</v>
      </c>
      <c r="AB11822" t="s">
        <v>41</v>
      </c>
      <c r="AC11822">
        <v>1000</v>
      </c>
    </row>
    <row r="11823" spans="1:29">
      <c r="A11823">
        <v>46044</v>
      </c>
      <c r="B11823">
        <v>46044</v>
      </c>
      <c r="C11823" t="s">
        <v>34</v>
      </c>
      <c r="D11823" t="s">
        <v>35</v>
      </c>
      <c r="E11823" t="s">
        <v>36</v>
      </c>
      <c r="F11823">
        <v>15409</v>
      </c>
      <c r="G11823" t="s">
        <v>6781</v>
      </c>
      <c r="H11823" t="s">
        <v>6782</v>
      </c>
      <c r="I11823" t="s">
        <v>160</v>
      </c>
      <c r="N11823" t="s">
        <v>6783</v>
      </c>
      <c r="O11823">
        <v>1134.0999999999999</v>
      </c>
      <c r="P11823">
        <v>1187</v>
      </c>
      <c r="Q11823">
        <v>1134.0999999999999</v>
      </c>
      <c r="R11823">
        <v>1180</v>
      </c>
      <c r="S11823">
        <v>1187</v>
      </c>
      <c r="T11823">
        <v>1130.0999999999999</v>
      </c>
      <c r="V11823">
        <v>1180</v>
      </c>
      <c r="Y11823">
        <v>67930</v>
      </c>
      <c r="Z11823">
        <v>79122249.299999997</v>
      </c>
      <c r="AA11823">
        <v>5021</v>
      </c>
      <c r="AB11823" t="s">
        <v>41</v>
      </c>
      <c r="AC11823">
        <v>1</v>
      </c>
    </row>
    <row r="11824" spans="1:29">
      <c r="A11824">
        <v>46044</v>
      </c>
      <c r="B11824">
        <v>46044</v>
      </c>
      <c r="C11824" t="s">
        <v>34</v>
      </c>
      <c r="D11824" t="s">
        <v>35</v>
      </c>
      <c r="E11824" t="s">
        <v>36</v>
      </c>
      <c r="F11824">
        <v>17963</v>
      </c>
      <c r="G11824" t="s">
        <v>6784</v>
      </c>
      <c r="H11824" t="s">
        <v>6785</v>
      </c>
      <c r="I11824" t="s">
        <v>160</v>
      </c>
      <c r="N11824" t="s">
        <v>6786</v>
      </c>
      <c r="O11824">
        <v>1285.9000000000001</v>
      </c>
      <c r="P11824">
        <v>1312</v>
      </c>
      <c r="Q11824">
        <v>1272.3</v>
      </c>
      <c r="R11824">
        <v>1306</v>
      </c>
      <c r="S11824">
        <v>1309</v>
      </c>
      <c r="T11824">
        <v>1283.2</v>
      </c>
      <c r="V11824">
        <v>1306</v>
      </c>
      <c r="Y11824">
        <v>994359</v>
      </c>
      <c r="Z11824">
        <v>1289728076</v>
      </c>
      <c r="AA11824">
        <v>58629</v>
      </c>
      <c r="AB11824" t="s">
        <v>41</v>
      </c>
      <c r="AC11824">
        <v>1</v>
      </c>
    </row>
    <row r="11825" spans="1:29">
      <c r="A11825">
        <v>46044</v>
      </c>
      <c r="B11825">
        <v>46044</v>
      </c>
      <c r="C11825" t="s">
        <v>34</v>
      </c>
      <c r="D11825" t="s">
        <v>35</v>
      </c>
      <c r="E11825" t="s">
        <v>36</v>
      </c>
      <c r="F11825">
        <v>20409</v>
      </c>
      <c r="G11825" t="s">
        <v>11379</v>
      </c>
      <c r="H11825" t="s">
        <v>11380</v>
      </c>
      <c r="I11825" t="s">
        <v>327</v>
      </c>
      <c r="N11825" t="s">
        <v>11381</v>
      </c>
      <c r="O11825">
        <v>3.95</v>
      </c>
      <c r="P11825">
        <v>3.95</v>
      </c>
      <c r="Q11825">
        <v>3.95</v>
      </c>
      <c r="R11825">
        <v>3.95</v>
      </c>
      <c r="S11825">
        <v>3.95</v>
      </c>
      <c r="T11825">
        <v>3.8</v>
      </c>
      <c r="V11825">
        <v>3.95</v>
      </c>
      <c r="Y11825">
        <v>16000</v>
      </c>
      <c r="Z11825">
        <v>63200</v>
      </c>
      <c r="AA11825">
        <v>2</v>
      </c>
      <c r="AB11825" t="s">
        <v>41</v>
      </c>
      <c r="AC11825">
        <v>8000</v>
      </c>
    </row>
    <row r="11826" spans="1:29">
      <c r="A11826">
        <v>46044</v>
      </c>
      <c r="B11826">
        <v>46044</v>
      </c>
      <c r="C11826" t="s">
        <v>34</v>
      </c>
      <c r="D11826" t="s">
        <v>35</v>
      </c>
      <c r="E11826" t="s">
        <v>36</v>
      </c>
      <c r="F11826">
        <v>17433</v>
      </c>
      <c r="G11826" t="s">
        <v>6787</v>
      </c>
      <c r="H11826" t="s">
        <v>6788</v>
      </c>
      <c r="I11826" t="s">
        <v>160</v>
      </c>
      <c r="N11826" t="s">
        <v>6789</v>
      </c>
      <c r="O11826">
        <v>3183.1</v>
      </c>
      <c r="P11826">
        <v>3199</v>
      </c>
      <c r="Q11826">
        <v>3110</v>
      </c>
      <c r="R11826">
        <v>3141.2</v>
      </c>
      <c r="S11826">
        <v>3158</v>
      </c>
      <c r="T11826">
        <v>3113.5</v>
      </c>
      <c r="V11826">
        <v>3141.25</v>
      </c>
      <c r="Y11826">
        <v>987463</v>
      </c>
      <c r="Z11826">
        <v>3106556387.9000001</v>
      </c>
      <c r="AA11826">
        <v>66259</v>
      </c>
      <c r="AB11826" t="s">
        <v>41</v>
      </c>
      <c r="AC11826">
        <v>1</v>
      </c>
    </row>
    <row r="11827" spans="1:29">
      <c r="A11827">
        <v>46044</v>
      </c>
      <c r="B11827">
        <v>46044</v>
      </c>
      <c r="C11827" t="s">
        <v>34</v>
      </c>
      <c r="D11827" t="s">
        <v>35</v>
      </c>
      <c r="E11827" t="s">
        <v>36</v>
      </c>
      <c r="F11827">
        <v>756324</v>
      </c>
      <c r="G11827" t="s">
        <v>6790</v>
      </c>
      <c r="H11827" t="s">
        <v>6791</v>
      </c>
      <c r="I11827" t="s">
        <v>160</v>
      </c>
      <c r="N11827" t="s">
        <v>6792</v>
      </c>
      <c r="O11827">
        <v>1365.9</v>
      </c>
      <c r="P11827">
        <v>1377.6</v>
      </c>
      <c r="Q11827">
        <v>1300</v>
      </c>
      <c r="R11827">
        <v>1341.4</v>
      </c>
      <c r="S11827">
        <v>1350</v>
      </c>
      <c r="T11827">
        <v>1348.4</v>
      </c>
      <c r="V11827">
        <v>1341.4</v>
      </c>
      <c r="Y11827">
        <v>15757</v>
      </c>
      <c r="Z11827">
        <v>21000452.800000001</v>
      </c>
      <c r="AA11827">
        <v>1520</v>
      </c>
      <c r="AB11827" t="s">
        <v>41</v>
      </c>
      <c r="AC11827">
        <v>1</v>
      </c>
    </row>
    <row r="11828" spans="1:29">
      <c r="A11828">
        <v>46044</v>
      </c>
      <c r="B11828">
        <v>46044</v>
      </c>
      <c r="C11828" t="s">
        <v>34</v>
      </c>
      <c r="D11828" t="s">
        <v>35</v>
      </c>
      <c r="E11828" t="s">
        <v>36</v>
      </c>
      <c r="F11828">
        <v>14111</v>
      </c>
      <c r="G11828" t="s">
        <v>6793</v>
      </c>
      <c r="H11828" t="s">
        <v>6794</v>
      </c>
      <c r="I11828" t="s">
        <v>160</v>
      </c>
      <c r="N11828" t="s">
        <v>6795</v>
      </c>
      <c r="O11828">
        <v>37.54</v>
      </c>
      <c r="P11828">
        <v>38.39</v>
      </c>
      <c r="Q11828">
        <v>37.54</v>
      </c>
      <c r="R11828">
        <v>38.17</v>
      </c>
      <c r="S11828">
        <v>38.200000000000003</v>
      </c>
      <c r="T11828">
        <v>37.21</v>
      </c>
      <c r="V11828">
        <v>38.17</v>
      </c>
      <c r="Y11828">
        <v>1893826</v>
      </c>
      <c r="Z11828">
        <v>71907050.200000003</v>
      </c>
      <c r="AA11828">
        <v>11263</v>
      </c>
      <c r="AB11828" t="s">
        <v>41</v>
      </c>
      <c r="AC11828">
        <v>1</v>
      </c>
    </row>
    <row r="11829" spans="1:29">
      <c r="A11829">
        <v>46044</v>
      </c>
      <c r="B11829">
        <v>46044</v>
      </c>
      <c r="C11829" t="s">
        <v>34</v>
      </c>
      <c r="D11829" t="s">
        <v>35</v>
      </c>
      <c r="E11829" t="s">
        <v>36</v>
      </c>
      <c r="F11829">
        <v>2406</v>
      </c>
      <c r="G11829" t="s">
        <v>6799</v>
      </c>
      <c r="H11829" t="s">
        <v>6800</v>
      </c>
      <c r="I11829" t="s">
        <v>160</v>
      </c>
      <c r="N11829" t="s">
        <v>6801</v>
      </c>
      <c r="O11829">
        <v>13270</v>
      </c>
      <c r="P11829">
        <v>13775</v>
      </c>
      <c r="Q11829">
        <v>13265</v>
      </c>
      <c r="R11829">
        <v>13570</v>
      </c>
      <c r="S11829">
        <v>13521</v>
      </c>
      <c r="T11829">
        <v>13129</v>
      </c>
      <c r="V11829">
        <v>13570.75</v>
      </c>
      <c r="Y11829">
        <v>49563</v>
      </c>
      <c r="Z11829">
        <v>673749053</v>
      </c>
      <c r="AA11829">
        <v>14151</v>
      </c>
      <c r="AB11829" t="s">
        <v>41</v>
      </c>
      <c r="AC11829">
        <v>1</v>
      </c>
    </row>
    <row r="11830" spans="1:29">
      <c r="A11830">
        <v>46044</v>
      </c>
      <c r="B11830">
        <v>46044</v>
      </c>
      <c r="C11830" t="s">
        <v>34</v>
      </c>
      <c r="D11830" t="s">
        <v>35</v>
      </c>
      <c r="E11830" t="s">
        <v>36</v>
      </c>
      <c r="F11830">
        <v>1164</v>
      </c>
      <c r="G11830" t="s">
        <v>6802</v>
      </c>
      <c r="H11830" t="s">
        <v>6803</v>
      </c>
      <c r="I11830" t="s">
        <v>160</v>
      </c>
      <c r="N11830" t="s">
        <v>6804</v>
      </c>
      <c r="O11830">
        <v>640.70000000000005</v>
      </c>
      <c r="P11830">
        <v>653.5</v>
      </c>
      <c r="Q11830">
        <v>629.25</v>
      </c>
      <c r="R11830">
        <v>648.4</v>
      </c>
      <c r="S11830">
        <v>648</v>
      </c>
      <c r="T11830">
        <v>632.1</v>
      </c>
      <c r="V11830">
        <v>648.4</v>
      </c>
      <c r="Y11830">
        <v>724428</v>
      </c>
      <c r="Z11830">
        <v>463444082.10000002</v>
      </c>
      <c r="AA11830">
        <v>31086</v>
      </c>
      <c r="AB11830" t="s">
        <v>41</v>
      </c>
      <c r="AC11830">
        <v>1</v>
      </c>
    </row>
    <row r="11831" spans="1:29">
      <c r="A11831">
        <v>46044</v>
      </c>
      <c r="B11831">
        <v>46044</v>
      </c>
      <c r="C11831" t="s">
        <v>34</v>
      </c>
      <c r="D11831" t="s">
        <v>35</v>
      </c>
      <c r="E11831" t="s">
        <v>36</v>
      </c>
      <c r="F11831">
        <v>19158</v>
      </c>
      <c r="G11831" t="s">
        <v>6805</v>
      </c>
      <c r="H11831" t="s">
        <v>6806</v>
      </c>
      <c r="I11831" t="s">
        <v>266</v>
      </c>
      <c r="N11831" t="s">
        <v>6807</v>
      </c>
      <c r="O11831">
        <v>16.8</v>
      </c>
      <c r="P11831">
        <v>17.5</v>
      </c>
      <c r="Q11831">
        <v>16.149999999999999</v>
      </c>
      <c r="R11831">
        <v>16.399999999999999</v>
      </c>
      <c r="S11831">
        <v>16.399999999999999</v>
      </c>
      <c r="T11831">
        <v>16.8</v>
      </c>
      <c r="V11831">
        <v>16.399999999999999</v>
      </c>
      <c r="Y11831">
        <v>22500</v>
      </c>
      <c r="Z11831">
        <v>381525</v>
      </c>
      <c r="AA11831">
        <v>12</v>
      </c>
      <c r="AB11831" t="s">
        <v>41</v>
      </c>
      <c r="AC11831">
        <v>1500</v>
      </c>
    </row>
    <row r="11832" spans="1:29">
      <c r="A11832">
        <v>46044</v>
      </c>
      <c r="B11832">
        <v>46044</v>
      </c>
      <c r="C11832" t="s">
        <v>34</v>
      </c>
      <c r="D11832" t="s">
        <v>35</v>
      </c>
      <c r="E11832" t="s">
        <v>36</v>
      </c>
      <c r="F11832">
        <v>28801</v>
      </c>
      <c r="G11832" t="s">
        <v>6808</v>
      </c>
      <c r="H11832" t="s">
        <v>6809</v>
      </c>
      <c r="I11832" t="s">
        <v>266</v>
      </c>
      <c r="N11832" t="s">
        <v>6810</v>
      </c>
      <c r="O11832">
        <v>25.05</v>
      </c>
      <c r="P11832">
        <v>26</v>
      </c>
      <c r="Q11832">
        <v>25.05</v>
      </c>
      <c r="R11832">
        <v>26</v>
      </c>
      <c r="S11832">
        <v>26</v>
      </c>
      <c r="T11832">
        <v>25.75</v>
      </c>
      <c r="V11832">
        <v>26</v>
      </c>
      <c r="Y11832">
        <v>3200</v>
      </c>
      <c r="Z11832">
        <v>81680</v>
      </c>
      <c r="AA11832">
        <v>2</v>
      </c>
      <c r="AB11832" t="s">
        <v>41</v>
      </c>
      <c r="AC11832">
        <v>1600</v>
      </c>
    </row>
    <row r="11833" spans="1:29">
      <c r="A11833">
        <v>46044</v>
      </c>
      <c r="B11833">
        <v>46044</v>
      </c>
      <c r="C11833" t="s">
        <v>34</v>
      </c>
      <c r="D11833" t="s">
        <v>35</v>
      </c>
      <c r="E11833" t="s">
        <v>36</v>
      </c>
      <c r="F11833">
        <v>9867</v>
      </c>
      <c r="G11833" t="s">
        <v>6811</v>
      </c>
      <c r="H11833" t="s">
        <v>6812</v>
      </c>
      <c r="I11833" t="s">
        <v>160</v>
      </c>
      <c r="N11833" t="s">
        <v>6813</v>
      </c>
      <c r="O11833">
        <v>5.74</v>
      </c>
      <c r="P11833">
        <v>5.74</v>
      </c>
      <c r="Q11833">
        <v>5.25</v>
      </c>
      <c r="R11833">
        <v>5.47</v>
      </c>
      <c r="S11833">
        <v>5.52</v>
      </c>
      <c r="T11833">
        <v>5.3</v>
      </c>
      <c r="V11833">
        <v>5.47</v>
      </c>
      <c r="Y11833">
        <v>5381</v>
      </c>
      <c r="Z11833">
        <v>29271.9</v>
      </c>
      <c r="AA11833">
        <v>53</v>
      </c>
      <c r="AB11833" t="s">
        <v>41</v>
      </c>
      <c r="AC11833">
        <v>1</v>
      </c>
    </row>
    <row r="11834" spans="1:29">
      <c r="A11834">
        <v>46044</v>
      </c>
      <c r="B11834">
        <v>46044</v>
      </c>
      <c r="C11834" t="s">
        <v>34</v>
      </c>
      <c r="D11834" t="s">
        <v>35</v>
      </c>
      <c r="E11834" t="s">
        <v>36</v>
      </c>
      <c r="F11834">
        <v>15815</v>
      </c>
      <c r="G11834" t="s">
        <v>6814</v>
      </c>
      <c r="H11834" t="s">
        <v>6815</v>
      </c>
      <c r="I11834" t="s">
        <v>1300</v>
      </c>
      <c r="N11834" t="s">
        <v>6816</v>
      </c>
      <c r="O11834">
        <v>159</v>
      </c>
      <c r="P11834">
        <v>159.72999999999999</v>
      </c>
      <c r="Q11834">
        <v>157</v>
      </c>
      <c r="R11834">
        <v>157.47</v>
      </c>
      <c r="S11834">
        <v>157</v>
      </c>
      <c r="T11834">
        <v>158.49</v>
      </c>
      <c r="V11834">
        <v>157.47999999999999</v>
      </c>
      <c r="Y11834">
        <v>181232</v>
      </c>
      <c r="Z11834">
        <v>28696055.620000001</v>
      </c>
      <c r="AA11834">
        <v>4561</v>
      </c>
      <c r="AB11834" t="s">
        <v>41</v>
      </c>
      <c r="AC11834">
        <v>1</v>
      </c>
    </row>
    <row r="11835" spans="1:29">
      <c r="A11835">
        <v>46044</v>
      </c>
      <c r="B11835">
        <v>46044</v>
      </c>
      <c r="C11835" t="s">
        <v>34</v>
      </c>
      <c r="D11835" t="s">
        <v>35</v>
      </c>
      <c r="E11835" t="s">
        <v>36</v>
      </c>
      <c r="F11835">
        <v>10277</v>
      </c>
      <c r="G11835" t="s">
        <v>6820</v>
      </c>
      <c r="H11835" t="s">
        <v>6821</v>
      </c>
      <c r="I11835" t="s">
        <v>160</v>
      </c>
      <c r="N11835" t="s">
        <v>6822</v>
      </c>
      <c r="O11835">
        <v>1510.2</v>
      </c>
      <c r="P11835">
        <v>1600</v>
      </c>
      <c r="Q11835">
        <v>1500.2</v>
      </c>
      <c r="R11835">
        <v>1586.3</v>
      </c>
      <c r="S11835">
        <v>1552.5</v>
      </c>
      <c r="T11835">
        <v>1501</v>
      </c>
      <c r="V11835">
        <v>1586.3</v>
      </c>
      <c r="Y11835">
        <v>3767</v>
      </c>
      <c r="Z11835">
        <v>5879591.2000000002</v>
      </c>
      <c r="AA11835">
        <v>459</v>
      </c>
      <c r="AB11835" t="s">
        <v>41</v>
      </c>
      <c r="AC11835">
        <v>1</v>
      </c>
    </row>
    <row r="11836" spans="1:29">
      <c r="A11836">
        <v>46044</v>
      </c>
      <c r="B11836">
        <v>46044</v>
      </c>
      <c r="C11836" t="s">
        <v>34</v>
      </c>
      <c r="D11836" t="s">
        <v>35</v>
      </c>
      <c r="E11836" t="s">
        <v>36</v>
      </c>
      <c r="F11836">
        <v>1765</v>
      </c>
      <c r="G11836" t="s">
        <v>11382</v>
      </c>
      <c r="H11836" t="s">
        <v>11383</v>
      </c>
      <c r="I11836" t="s">
        <v>225</v>
      </c>
      <c r="N11836" t="s">
        <v>11384</v>
      </c>
      <c r="O11836">
        <v>5830</v>
      </c>
      <c r="P11836">
        <v>5830</v>
      </c>
      <c r="Q11836">
        <v>5830</v>
      </c>
      <c r="R11836">
        <v>5830</v>
      </c>
      <c r="S11836">
        <v>5830</v>
      </c>
      <c r="T11836">
        <v>5820</v>
      </c>
      <c r="V11836">
        <v>5830</v>
      </c>
      <c r="Y11836">
        <v>10</v>
      </c>
      <c r="Z11836">
        <v>58300</v>
      </c>
      <c r="AA11836">
        <v>1</v>
      </c>
      <c r="AB11836" t="s">
        <v>41</v>
      </c>
      <c r="AC11836">
        <v>1</v>
      </c>
    </row>
    <row r="11837" spans="1:29">
      <c r="A11837">
        <v>46044</v>
      </c>
      <c r="B11837">
        <v>46044</v>
      </c>
      <c r="C11837" t="s">
        <v>34</v>
      </c>
      <c r="D11837" t="s">
        <v>35</v>
      </c>
      <c r="E11837" t="s">
        <v>36</v>
      </c>
      <c r="F11837">
        <v>17400</v>
      </c>
      <c r="G11837" t="s">
        <v>6823</v>
      </c>
      <c r="H11837" t="s">
        <v>6824</v>
      </c>
      <c r="I11837" t="s">
        <v>160</v>
      </c>
      <c r="N11837" t="s">
        <v>6825</v>
      </c>
      <c r="O11837">
        <v>76.97</v>
      </c>
      <c r="P11837">
        <v>77.95</v>
      </c>
      <c r="Q11837">
        <v>76.56</v>
      </c>
      <c r="R11837">
        <v>77.45</v>
      </c>
      <c r="S11837">
        <v>77.599999999999994</v>
      </c>
      <c r="T11837">
        <v>76.12</v>
      </c>
      <c r="V11837">
        <v>77.45</v>
      </c>
      <c r="Y11837">
        <v>10030169</v>
      </c>
      <c r="Z11837">
        <v>775731985.19000006</v>
      </c>
      <c r="AA11837">
        <v>55053</v>
      </c>
      <c r="AB11837" t="s">
        <v>41</v>
      </c>
      <c r="AC11837">
        <v>1</v>
      </c>
    </row>
    <row r="11838" spans="1:29">
      <c r="A11838">
        <v>46044</v>
      </c>
      <c r="B11838">
        <v>46044</v>
      </c>
      <c r="C11838" t="s">
        <v>34</v>
      </c>
      <c r="D11838" t="s">
        <v>35</v>
      </c>
      <c r="E11838" t="s">
        <v>36</v>
      </c>
      <c r="F11838">
        <v>29487</v>
      </c>
      <c r="G11838" t="s">
        <v>6826</v>
      </c>
      <c r="H11838" t="s">
        <v>6827</v>
      </c>
      <c r="I11838" t="s">
        <v>160</v>
      </c>
      <c r="N11838" t="s">
        <v>6828</v>
      </c>
      <c r="O11838">
        <v>1089</v>
      </c>
      <c r="P11838">
        <v>1105.9000000000001</v>
      </c>
      <c r="Q11838">
        <v>1060.3</v>
      </c>
      <c r="R11838">
        <v>1082.4000000000001</v>
      </c>
      <c r="S11838">
        <v>1100</v>
      </c>
      <c r="T11838">
        <v>1056.9000000000001</v>
      </c>
      <c r="V11838">
        <v>1081.5999999999999</v>
      </c>
      <c r="Y11838">
        <v>22939</v>
      </c>
      <c r="Z11838">
        <v>24810090.600000001</v>
      </c>
      <c r="AA11838">
        <v>2476</v>
      </c>
      <c r="AB11838" t="s">
        <v>41</v>
      </c>
      <c r="AC11838">
        <v>1</v>
      </c>
    </row>
    <row r="11839" spans="1:29">
      <c r="A11839">
        <v>46044</v>
      </c>
      <c r="B11839">
        <v>46044</v>
      </c>
      <c r="C11839" t="s">
        <v>34</v>
      </c>
      <c r="D11839" t="s">
        <v>35</v>
      </c>
      <c r="E11839" t="s">
        <v>36</v>
      </c>
      <c r="F11839">
        <v>6592</v>
      </c>
      <c r="G11839" t="s">
        <v>6832</v>
      </c>
      <c r="H11839" t="s">
        <v>6833</v>
      </c>
      <c r="I11839" t="s">
        <v>266</v>
      </c>
      <c r="N11839" t="s">
        <v>6834</v>
      </c>
      <c r="O11839">
        <v>15.7</v>
      </c>
      <c r="P11839">
        <v>15.7</v>
      </c>
      <c r="Q11839">
        <v>15.5</v>
      </c>
      <c r="R11839">
        <v>15.5</v>
      </c>
      <c r="S11839">
        <v>15.5</v>
      </c>
      <c r="T11839">
        <v>15.7</v>
      </c>
      <c r="V11839">
        <v>15.5</v>
      </c>
      <c r="Y11839">
        <v>2000</v>
      </c>
      <c r="Z11839">
        <v>31200</v>
      </c>
      <c r="AA11839">
        <v>2</v>
      </c>
      <c r="AB11839" t="s">
        <v>41</v>
      </c>
      <c r="AC11839">
        <v>1000</v>
      </c>
    </row>
    <row r="11840" spans="1:29">
      <c r="A11840">
        <v>46044</v>
      </c>
      <c r="B11840">
        <v>46044</v>
      </c>
      <c r="C11840" t="s">
        <v>34</v>
      </c>
      <c r="D11840" t="s">
        <v>35</v>
      </c>
      <c r="E11840" t="s">
        <v>36</v>
      </c>
      <c r="F11840">
        <v>17747</v>
      </c>
      <c r="G11840" t="s">
        <v>6835</v>
      </c>
      <c r="H11840" t="s">
        <v>6836</v>
      </c>
      <c r="I11840" t="s">
        <v>160</v>
      </c>
      <c r="N11840" t="s">
        <v>6837</v>
      </c>
      <c r="O11840">
        <v>384.4</v>
      </c>
      <c r="P11840">
        <v>391.15</v>
      </c>
      <c r="Q11840">
        <v>378</v>
      </c>
      <c r="R11840">
        <v>385.35</v>
      </c>
      <c r="S11840">
        <v>382.7</v>
      </c>
      <c r="T11840">
        <v>384.8</v>
      </c>
      <c r="V11840">
        <v>385.35</v>
      </c>
      <c r="Y11840">
        <v>54933</v>
      </c>
      <c r="Z11840">
        <v>21100254.449999999</v>
      </c>
      <c r="AA11840">
        <v>5235</v>
      </c>
      <c r="AB11840" t="s">
        <v>41</v>
      </c>
      <c r="AC11840">
        <v>1</v>
      </c>
    </row>
    <row r="11841" spans="1:29">
      <c r="A11841">
        <v>46044</v>
      </c>
      <c r="B11841">
        <v>46044</v>
      </c>
      <c r="C11841" t="s">
        <v>34</v>
      </c>
      <c r="D11841" t="s">
        <v>35</v>
      </c>
      <c r="E11841" t="s">
        <v>36</v>
      </c>
      <c r="F11841">
        <v>11522</v>
      </c>
      <c r="G11841" t="s">
        <v>6838</v>
      </c>
      <c r="H11841" t="s">
        <v>6839</v>
      </c>
      <c r="I11841" t="s">
        <v>160</v>
      </c>
      <c r="N11841" t="s">
        <v>6840</v>
      </c>
      <c r="O11841">
        <v>75.47</v>
      </c>
      <c r="P11841">
        <v>76.95</v>
      </c>
      <c r="Q11841">
        <v>75.010000000000005</v>
      </c>
      <c r="R11841">
        <v>76.55</v>
      </c>
      <c r="S11841">
        <v>76.39</v>
      </c>
      <c r="T11841">
        <v>74.84</v>
      </c>
      <c r="V11841">
        <v>76.55</v>
      </c>
      <c r="Y11841">
        <v>387103</v>
      </c>
      <c r="Z11841">
        <v>29431585.239999998</v>
      </c>
      <c r="AA11841">
        <v>4938</v>
      </c>
      <c r="AB11841" t="s">
        <v>41</v>
      </c>
      <c r="AC11841">
        <v>1</v>
      </c>
    </row>
    <row r="11842" spans="1:29">
      <c r="A11842">
        <v>46044</v>
      </c>
      <c r="B11842">
        <v>46044</v>
      </c>
      <c r="C11842" t="s">
        <v>34</v>
      </c>
      <c r="D11842" t="s">
        <v>35</v>
      </c>
      <c r="E11842" t="s">
        <v>36</v>
      </c>
      <c r="F11842">
        <v>758178</v>
      </c>
      <c r="G11842" t="s">
        <v>6841</v>
      </c>
      <c r="H11842" t="s">
        <v>6842</v>
      </c>
      <c r="I11842" t="s">
        <v>266</v>
      </c>
      <c r="N11842" t="s">
        <v>6843</v>
      </c>
      <c r="O11842">
        <v>119</v>
      </c>
      <c r="P11842">
        <v>124.9</v>
      </c>
      <c r="Q11842">
        <v>119</v>
      </c>
      <c r="R11842">
        <v>124</v>
      </c>
      <c r="S11842">
        <v>124</v>
      </c>
      <c r="T11842">
        <v>119</v>
      </c>
      <c r="V11842">
        <v>124</v>
      </c>
      <c r="Y11842">
        <v>6000</v>
      </c>
      <c r="Z11842">
        <v>729480</v>
      </c>
      <c r="AA11842">
        <v>5</v>
      </c>
      <c r="AB11842" t="s">
        <v>41</v>
      </c>
      <c r="AC11842">
        <v>1200</v>
      </c>
    </row>
    <row r="11843" spans="1:29">
      <c r="A11843">
        <v>46044</v>
      </c>
      <c r="B11843">
        <v>46044</v>
      </c>
      <c r="C11843" t="s">
        <v>34</v>
      </c>
      <c r="D11843" t="s">
        <v>35</v>
      </c>
      <c r="E11843" t="s">
        <v>36</v>
      </c>
      <c r="F11843">
        <v>9253</v>
      </c>
      <c r="G11843" t="s">
        <v>6844</v>
      </c>
      <c r="H11843" t="s">
        <v>6845</v>
      </c>
      <c r="I11843" t="s">
        <v>160</v>
      </c>
      <c r="N11843" t="s">
        <v>6846</v>
      </c>
      <c r="O11843">
        <v>8.58</v>
      </c>
      <c r="P11843">
        <v>8.9700000000000006</v>
      </c>
      <c r="Q11843">
        <v>8.58</v>
      </c>
      <c r="R11843">
        <v>8.69</v>
      </c>
      <c r="S11843">
        <v>8.7899999999999991</v>
      </c>
      <c r="T11843">
        <v>8.56</v>
      </c>
      <c r="V11843">
        <v>8.69</v>
      </c>
      <c r="Y11843">
        <v>195972</v>
      </c>
      <c r="Z11843">
        <v>1720897.74</v>
      </c>
      <c r="AA11843">
        <v>642</v>
      </c>
      <c r="AB11843" t="s">
        <v>41</v>
      </c>
      <c r="AC11843">
        <v>1</v>
      </c>
    </row>
    <row r="11844" spans="1:29">
      <c r="A11844">
        <v>46044</v>
      </c>
      <c r="B11844">
        <v>46044</v>
      </c>
      <c r="C11844" t="s">
        <v>34</v>
      </c>
      <c r="D11844" t="s">
        <v>35</v>
      </c>
      <c r="E11844" t="s">
        <v>36</v>
      </c>
      <c r="F11844">
        <v>7411</v>
      </c>
      <c r="G11844" t="s">
        <v>6847</v>
      </c>
      <c r="H11844" t="s">
        <v>6848</v>
      </c>
      <c r="I11844" t="s">
        <v>160</v>
      </c>
      <c r="N11844" t="s">
        <v>6849</v>
      </c>
      <c r="O11844">
        <v>14</v>
      </c>
      <c r="P11844">
        <v>14.51</v>
      </c>
      <c r="Q11844">
        <v>13.11</v>
      </c>
      <c r="R11844">
        <v>14.09</v>
      </c>
      <c r="S11844">
        <v>14.1</v>
      </c>
      <c r="T11844">
        <v>13.76</v>
      </c>
      <c r="V11844">
        <v>14.09</v>
      </c>
      <c r="Y11844">
        <v>887125</v>
      </c>
      <c r="Z11844">
        <v>12240411.949999999</v>
      </c>
      <c r="AA11844">
        <v>2259</v>
      </c>
      <c r="AB11844" t="s">
        <v>41</v>
      </c>
      <c r="AC11844">
        <v>1</v>
      </c>
    </row>
    <row r="11845" spans="1:29">
      <c r="A11845">
        <v>46044</v>
      </c>
      <c r="B11845">
        <v>46044</v>
      </c>
      <c r="C11845" t="s">
        <v>34</v>
      </c>
      <c r="D11845" t="s">
        <v>35</v>
      </c>
      <c r="E11845" t="s">
        <v>36</v>
      </c>
      <c r="F11845">
        <v>2421</v>
      </c>
      <c r="G11845" t="s">
        <v>6853</v>
      </c>
      <c r="H11845" t="s">
        <v>6854</v>
      </c>
      <c r="I11845" t="s">
        <v>160</v>
      </c>
      <c r="N11845" t="s">
        <v>6855</v>
      </c>
      <c r="O11845">
        <v>1363</v>
      </c>
      <c r="P11845">
        <v>1387.9</v>
      </c>
      <c r="Q11845">
        <v>1363</v>
      </c>
      <c r="R11845">
        <v>1383.4</v>
      </c>
      <c r="S11845">
        <v>1387.9</v>
      </c>
      <c r="T11845">
        <v>1355.9</v>
      </c>
      <c r="V11845">
        <v>1383.4</v>
      </c>
      <c r="Y11845">
        <v>786</v>
      </c>
      <c r="Z11845">
        <v>1083025.8999999999</v>
      </c>
      <c r="AA11845">
        <v>160</v>
      </c>
      <c r="AB11845" t="s">
        <v>41</v>
      </c>
      <c r="AC11845">
        <v>1</v>
      </c>
    </row>
    <row r="11846" spans="1:29">
      <c r="A11846">
        <v>46044</v>
      </c>
      <c r="B11846">
        <v>46044</v>
      </c>
      <c r="C11846" t="s">
        <v>34</v>
      </c>
      <c r="D11846" t="s">
        <v>35</v>
      </c>
      <c r="E11846" t="s">
        <v>36</v>
      </c>
      <c r="F11846">
        <v>14194</v>
      </c>
      <c r="G11846" t="s">
        <v>6859</v>
      </c>
      <c r="H11846" t="s">
        <v>6860</v>
      </c>
      <c r="I11846" t="s">
        <v>160</v>
      </c>
      <c r="N11846" t="s">
        <v>6861</v>
      </c>
      <c r="O11846">
        <v>335.55</v>
      </c>
      <c r="P11846">
        <v>364.9</v>
      </c>
      <c r="Q11846">
        <v>335.55</v>
      </c>
      <c r="R11846">
        <v>347.4</v>
      </c>
      <c r="S11846">
        <v>339.7</v>
      </c>
      <c r="T11846">
        <v>335.5</v>
      </c>
      <c r="V11846">
        <v>347.4</v>
      </c>
      <c r="Y11846">
        <v>58473</v>
      </c>
      <c r="Z11846">
        <v>20615873.350000001</v>
      </c>
      <c r="AA11846">
        <v>1280</v>
      </c>
      <c r="AB11846" t="s">
        <v>41</v>
      </c>
      <c r="AC11846">
        <v>1</v>
      </c>
    </row>
    <row r="11847" spans="1:29">
      <c r="A11847">
        <v>46044</v>
      </c>
      <c r="B11847">
        <v>46044</v>
      </c>
      <c r="C11847" t="s">
        <v>34</v>
      </c>
      <c r="D11847" t="s">
        <v>35</v>
      </c>
      <c r="E11847" t="s">
        <v>36</v>
      </c>
      <c r="F11847">
        <v>11439</v>
      </c>
      <c r="G11847" t="s">
        <v>6862</v>
      </c>
      <c r="H11847" t="s">
        <v>6863</v>
      </c>
      <c r="I11847" t="s">
        <v>160</v>
      </c>
      <c r="N11847" t="s">
        <v>6864</v>
      </c>
      <c r="O11847">
        <v>609.20000000000005</v>
      </c>
      <c r="P11847">
        <v>613.9</v>
      </c>
      <c r="Q11847">
        <v>606.82000000000005</v>
      </c>
      <c r="R11847">
        <v>610.97</v>
      </c>
      <c r="S11847">
        <v>611.89</v>
      </c>
      <c r="T11847">
        <v>606.16</v>
      </c>
      <c r="V11847">
        <v>611</v>
      </c>
      <c r="Y11847">
        <v>384658</v>
      </c>
      <c r="Z11847">
        <v>234721707.77000001</v>
      </c>
      <c r="AA11847">
        <v>7119</v>
      </c>
      <c r="AB11847" t="s">
        <v>41</v>
      </c>
      <c r="AC11847">
        <v>1</v>
      </c>
    </row>
    <row r="11848" spans="1:29">
      <c r="A11848">
        <v>46044</v>
      </c>
      <c r="B11848">
        <v>46044</v>
      </c>
      <c r="C11848" t="s">
        <v>34</v>
      </c>
      <c r="D11848" t="s">
        <v>35</v>
      </c>
      <c r="E11848" t="s">
        <v>36</v>
      </c>
      <c r="F11848">
        <v>2435</v>
      </c>
      <c r="G11848" t="s">
        <v>6865</v>
      </c>
      <c r="H11848" t="s">
        <v>6866</v>
      </c>
      <c r="I11848" t="s">
        <v>160</v>
      </c>
      <c r="N11848" t="s">
        <v>6867</v>
      </c>
      <c r="O11848">
        <v>130.91</v>
      </c>
      <c r="P11848">
        <v>131.34</v>
      </c>
      <c r="Q11848">
        <v>129.4</v>
      </c>
      <c r="R11848">
        <v>129.9</v>
      </c>
      <c r="S11848">
        <v>130.18</v>
      </c>
      <c r="T11848">
        <v>129.41</v>
      </c>
      <c r="V11848">
        <v>129.9</v>
      </c>
      <c r="Y11848">
        <v>95811</v>
      </c>
      <c r="Z11848">
        <v>12481347.220000001</v>
      </c>
      <c r="AA11848">
        <v>1329</v>
      </c>
      <c r="AB11848" t="s">
        <v>41</v>
      </c>
      <c r="AC11848">
        <v>1</v>
      </c>
    </row>
    <row r="11849" spans="1:29">
      <c r="A11849">
        <v>46044</v>
      </c>
      <c r="B11849">
        <v>46044</v>
      </c>
      <c r="C11849" t="s">
        <v>34</v>
      </c>
      <c r="D11849" t="s">
        <v>35</v>
      </c>
      <c r="E11849" t="s">
        <v>36</v>
      </c>
      <c r="F11849">
        <v>2636</v>
      </c>
      <c r="G11849" t="s">
        <v>6868</v>
      </c>
      <c r="H11849" t="s">
        <v>6869</v>
      </c>
      <c r="I11849" t="s">
        <v>160</v>
      </c>
      <c r="N11849" t="s">
        <v>6870</v>
      </c>
      <c r="O11849">
        <v>81.72</v>
      </c>
      <c r="P11849">
        <v>83.45</v>
      </c>
      <c r="Q11849">
        <v>81.72</v>
      </c>
      <c r="R11849">
        <v>83.1</v>
      </c>
      <c r="S11849">
        <v>83.24</v>
      </c>
      <c r="T11849">
        <v>82.3</v>
      </c>
      <c r="V11849">
        <v>83.1</v>
      </c>
      <c r="Y11849">
        <v>66027</v>
      </c>
      <c r="Z11849">
        <v>5482806.1799999997</v>
      </c>
      <c r="AA11849">
        <v>715</v>
      </c>
      <c r="AB11849" t="s">
        <v>41</v>
      </c>
      <c r="AC11849">
        <v>1</v>
      </c>
    </row>
    <row r="11850" spans="1:29">
      <c r="A11850">
        <v>46044</v>
      </c>
      <c r="B11850">
        <v>46044</v>
      </c>
      <c r="C11850" t="s">
        <v>34</v>
      </c>
      <c r="D11850" t="s">
        <v>35</v>
      </c>
      <c r="E11850" t="s">
        <v>36</v>
      </c>
      <c r="F11850">
        <v>9847</v>
      </c>
      <c r="G11850" t="s">
        <v>6871</v>
      </c>
      <c r="H11850" t="s">
        <v>6872</v>
      </c>
      <c r="I11850" t="s">
        <v>160</v>
      </c>
      <c r="N11850" t="s">
        <v>6873</v>
      </c>
      <c r="O11850">
        <v>153.74</v>
      </c>
      <c r="P11850">
        <v>155.97</v>
      </c>
      <c r="Q11850">
        <v>153.5</v>
      </c>
      <c r="R11850">
        <v>154.15</v>
      </c>
      <c r="S11850">
        <v>154.44999999999999</v>
      </c>
      <c r="T11850">
        <v>153.32</v>
      </c>
      <c r="V11850">
        <v>154.15</v>
      </c>
      <c r="Y11850">
        <v>32158</v>
      </c>
      <c r="Z11850">
        <v>4953698.68</v>
      </c>
      <c r="AA11850">
        <v>203</v>
      </c>
      <c r="AB11850" t="s">
        <v>41</v>
      </c>
      <c r="AC11850">
        <v>1</v>
      </c>
    </row>
    <row r="11851" spans="1:29">
      <c r="A11851">
        <v>46044</v>
      </c>
      <c r="B11851">
        <v>46044</v>
      </c>
      <c r="C11851" t="s">
        <v>34</v>
      </c>
      <c r="D11851" t="s">
        <v>35</v>
      </c>
      <c r="E11851" t="s">
        <v>36</v>
      </c>
      <c r="F11851">
        <v>14428</v>
      </c>
      <c r="G11851" t="s">
        <v>6874</v>
      </c>
      <c r="H11851" t="s">
        <v>6875</v>
      </c>
      <c r="I11851" t="s">
        <v>160</v>
      </c>
      <c r="N11851" t="s">
        <v>6876</v>
      </c>
      <c r="O11851">
        <v>131.44</v>
      </c>
      <c r="P11851">
        <v>131.84</v>
      </c>
      <c r="Q11851">
        <v>119</v>
      </c>
      <c r="R11851">
        <v>124.34</v>
      </c>
      <c r="S11851">
        <v>124.35</v>
      </c>
      <c r="T11851">
        <v>134.97</v>
      </c>
      <c r="V11851">
        <v>124.34</v>
      </c>
      <c r="Y11851">
        <v>233048051</v>
      </c>
      <c r="Z11851">
        <v>29030489485.869999</v>
      </c>
      <c r="AA11851">
        <v>656151</v>
      </c>
      <c r="AB11851" t="s">
        <v>41</v>
      </c>
      <c r="AC11851">
        <v>1</v>
      </c>
    </row>
    <row r="11852" spans="1:29">
      <c r="A11852">
        <v>46044</v>
      </c>
      <c r="B11852">
        <v>46044</v>
      </c>
      <c r="C11852" t="s">
        <v>34</v>
      </c>
      <c r="D11852" t="s">
        <v>35</v>
      </c>
      <c r="E11852" t="s">
        <v>36</v>
      </c>
      <c r="F11852">
        <v>18284</v>
      </c>
      <c r="G11852" t="s">
        <v>6877</v>
      </c>
      <c r="H11852" t="s">
        <v>6878</v>
      </c>
      <c r="I11852" t="s">
        <v>160</v>
      </c>
      <c r="N11852" t="s">
        <v>6879</v>
      </c>
      <c r="O11852">
        <v>541.95000000000005</v>
      </c>
      <c r="P11852">
        <v>541.95000000000005</v>
      </c>
      <c r="Q11852">
        <v>535</v>
      </c>
      <c r="R11852">
        <v>539.46</v>
      </c>
      <c r="S11852">
        <v>537.66999999999996</v>
      </c>
      <c r="T11852">
        <v>542.37</v>
      </c>
      <c r="V11852">
        <v>539.46</v>
      </c>
      <c r="Y11852">
        <v>186634</v>
      </c>
      <c r="Z11852">
        <v>100768263.16</v>
      </c>
      <c r="AA11852">
        <v>5604</v>
      </c>
      <c r="AB11852" t="s">
        <v>41</v>
      </c>
      <c r="AC11852">
        <v>1</v>
      </c>
    </row>
    <row r="11853" spans="1:29">
      <c r="A11853">
        <v>46044</v>
      </c>
      <c r="B11853">
        <v>46044</v>
      </c>
      <c r="C11853" t="s">
        <v>34</v>
      </c>
      <c r="D11853" t="s">
        <v>35</v>
      </c>
      <c r="E11853" t="s">
        <v>36</v>
      </c>
      <c r="F11853">
        <v>20072</v>
      </c>
      <c r="G11853" t="s">
        <v>6880</v>
      </c>
      <c r="H11853" t="s">
        <v>6881</v>
      </c>
      <c r="I11853" t="s">
        <v>160</v>
      </c>
      <c r="N11853" t="s">
        <v>6882</v>
      </c>
      <c r="O11853">
        <v>935</v>
      </c>
      <c r="P11853">
        <v>941.43</v>
      </c>
      <c r="Q11853">
        <v>930.18</v>
      </c>
      <c r="R11853">
        <v>938.43</v>
      </c>
      <c r="S11853">
        <v>940.55</v>
      </c>
      <c r="T11853">
        <v>930.96</v>
      </c>
      <c r="V11853">
        <v>938.43</v>
      </c>
      <c r="Y11853">
        <v>21000</v>
      </c>
      <c r="Z11853">
        <v>19649431.879999999</v>
      </c>
      <c r="AA11853">
        <v>773</v>
      </c>
      <c r="AB11853" t="s">
        <v>41</v>
      </c>
      <c r="AC11853">
        <v>1</v>
      </c>
    </row>
    <row r="11854" spans="1:29">
      <c r="A11854">
        <v>46044</v>
      </c>
      <c r="B11854">
        <v>46044</v>
      </c>
      <c r="C11854" t="s">
        <v>34</v>
      </c>
      <c r="D11854" t="s">
        <v>35</v>
      </c>
      <c r="E11854" t="s">
        <v>36</v>
      </c>
      <c r="F11854">
        <v>19084</v>
      </c>
      <c r="G11854" t="s">
        <v>6883</v>
      </c>
      <c r="H11854" t="s">
        <v>6884</v>
      </c>
      <c r="I11854" t="s">
        <v>160</v>
      </c>
      <c r="N11854" t="s">
        <v>6885</v>
      </c>
      <c r="O11854">
        <v>42.89</v>
      </c>
      <c r="P11854">
        <v>42.89</v>
      </c>
      <c r="Q11854">
        <v>41.94</v>
      </c>
      <c r="R11854">
        <v>42.23</v>
      </c>
      <c r="S11854">
        <v>42.27</v>
      </c>
      <c r="T11854">
        <v>41.85</v>
      </c>
      <c r="V11854">
        <v>42.23</v>
      </c>
      <c r="Y11854">
        <v>4022778</v>
      </c>
      <c r="Z11854">
        <v>169911455.86000001</v>
      </c>
      <c r="AA11854">
        <v>10982</v>
      </c>
      <c r="AB11854" t="s">
        <v>41</v>
      </c>
      <c r="AC11854">
        <v>1</v>
      </c>
    </row>
    <row r="11855" spans="1:29">
      <c r="A11855">
        <v>46044</v>
      </c>
      <c r="B11855">
        <v>46044</v>
      </c>
      <c r="C11855" t="s">
        <v>34</v>
      </c>
      <c r="D11855" t="s">
        <v>35</v>
      </c>
      <c r="E11855" t="s">
        <v>36</v>
      </c>
      <c r="F11855">
        <v>10939</v>
      </c>
      <c r="G11855" t="s">
        <v>6886</v>
      </c>
      <c r="H11855" t="s">
        <v>6887</v>
      </c>
      <c r="I11855" t="s">
        <v>160</v>
      </c>
      <c r="N11855" t="s">
        <v>6888</v>
      </c>
      <c r="O11855">
        <v>722</v>
      </c>
      <c r="P11855">
        <v>730.9</v>
      </c>
      <c r="Q11855">
        <v>716.59</v>
      </c>
      <c r="R11855">
        <v>727.47</v>
      </c>
      <c r="S11855">
        <v>728.3</v>
      </c>
      <c r="T11855">
        <v>719.09</v>
      </c>
      <c r="V11855">
        <v>727.47</v>
      </c>
      <c r="Y11855">
        <v>284206</v>
      </c>
      <c r="Z11855">
        <v>206582784.80000001</v>
      </c>
      <c r="AA11855">
        <v>8394</v>
      </c>
      <c r="AB11855" t="s">
        <v>41</v>
      </c>
      <c r="AC11855">
        <v>1</v>
      </c>
    </row>
    <row r="11856" spans="1:29">
      <c r="A11856">
        <v>46044</v>
      </c>
      <c r="B11856">
        <v>46044</v>
      </c>
      <c r="C11856" t="s">
        <v>34</v>
      </c>
      <c r="D11856" t="s">
        <v>35</v>
      </c>
      <c r="E11856" t="s">
        <v>36</v>
      </c>
      <c r="F11856">
        <v>11006</v>
      </c>
      <c r="G11856" t="s">
        <v>6889</v>
      </c>
      <c r="H11856" t="s">
        <v>6890</v>
      </c>
      <c r="I11856" t="s">
        <v>160</v>
      </c>
      <c r="N11856" t="s">
        <v>6891</v>
      </c>
      <c r="O11856">
        <v>999.99</v>
      </c>
      <c r="P11856">
        <v>1000.01</v>
      </c>
      <c r="Q11856">
        <v>999.99</v>
      </c>
      <c r="R11856">
        <v>999.99</v>
      </c>
      <c r="S11856">
        <v>999.99</v>
      </c>
      <c r="T11856">
        <v>999.99</v>
      </c>
      <c r="V11856">
        <v>999.99</v>
      </c>
      <c r="Y11856">
        <v>3704766</v>
      </c>
      <c r="Z11856">
        <v>3704748389.3200002</v>
      </c>
      <c r="AA11856">
        <v>5751</v>
      </c>
      <c r="AB11856" t="s">
        <v>41</v>
      </c>
      <c r="AC11856">
        <v>1</v>
      </c>
    </row>
    <row r="11857" spans="1:29">
      <c r="A11857">
        <v>46044</v>
      </c>
      <c r="B11857">
        <v>46044</v>
      </c>
      <c r="C11857" t="s">
        <v>34</v>
      </c>
      <c r="D11857" t="s">
        <v>35</v>
      </c>
      <c r="E11857" t="s">
        <v>36</v>
      </c>
      <c r="F11857">
        <v>17700</v>
      </c>
      <c r="G11857" t="s">
        <v>6892</v>
      </c>
      <c r="H11857" t="s">
        <v>6893</v>
      </c>
      <c r="I11857" t="s">
        <v>160</v>
      </c>
      <c r="N11857" t="s">
        <v>6894</v>
      </c>
      <c r="O11857">
        <v>29.18</v>
      </c>
      <c r="P11857">
        <v>29.21</v>
      </c>
      <c r="Q11857">
        <v>29.15</v>
      </c>
      <c r="R11857">
        <v>29.2</v>
      </c>
      <c r="S11857">
        <v>29.18</v>
      </c>
      <c r="T11857">
        <v>29.12</v>
      </c>
      <c r="V11857">
        <v>29.2</v>
      </c>
      <c r="Y11857">
        <v>4282026</v>
      </c>
      <c r="Z11857">
        <v>124937591.91</v>
      </c>
      <c r="AA11857">
        <v>1032</v>
      </c>
      <c r="AB11857" t="s">
        <v>41</v>
      </c>
      <c r="AC11857">
        <v>1</v>
      </c>
    </row>
    <row r="11858" spans="1:29">
      <c r="A11858">
        <v>46044</v>
      </c>
      <c r="B11858">
        <v>46044</v>
      </c>
      <c r="C11858" t="s">
        <v>34</v>
      </c>
      <c r="D11858" t="s">
        <v>35</v>
      </c>
      <c r="E11858" t="s">
        <v>36</v>
      </c>
      <c r="F11858">
        <v>8506</v>
      </c>
      <c r="G11858" t="s">
        <v>6895</v>
      </c>
      <c r="H11858" t="s">
        <v>6896</v>
      </c>
      <c r="I11858" t="s">
        <v>160</v>
      </c>
      <c r="N11858" t="s">
        <v>6897</v>
      </c>
      <c r="O11858">
        <v>224.59</v>
      </c>
      <c r="P11858">
        <v>224.59</v>
      </c>
      <c r="Q11858">
        <v>215.9</v>
      </c>
      <c r="R11858">
        <v>220.71</v>
      </c>
      <c r="S11858">
        <v>220.96</v>
      </c>
      <c r="T11858">
        <v>218.05</v>
      </c>
      <c r="V11858">
        <v>220.73</v>
      </c>
      <c r="Y11858">
        <v>535315</v>
      </c>
      <c r="Z11858">
        <v>118051385.31</v>
      </c>
      <c r="AA11858">
        <v>6638</v>
      </c>
      <c r="AB11858" t="s">
        <v>41</v>
      </c>
      <c r="AC11858">
        <v>1</v>
      </c>
    </row>
    <row r="11859" spans="1:29">
      <c r="A11859">
        <v>46044</v>
      </c>
      <c r="B11859">
        <v>46044</v>
      </c>
      <c r="C11859" t="s">
        <v>34</v>
      </c>
      <c r="D11859" t="s">
        <v>35</v>
      </c>
      <c r="E11859" t="s">
        <v>36</v>
      </c>
      <c r="F11859">
        <v>29577</v>
      </c>
      <c r="G11859" t="s">
        <v>6898</v>
      </c>
      <c r="H11859" t="s">
        <v>6899</v>
      </c>
      <c r="I11859" t="s">
        <v>160</v>
      </c>
      <c r="N11859" t="s">
        <v>6900</v>
      </c>
      <c r="O11859">
        <v>274.72000000000003</v>
      </c>
      <c r="P11859">
        <v>275</v>
      </c>
      <c r="Q11859">
        <v>272.10000000000002</v>
      </c>
      <c r="R11859">
        <v>273.05</v>
      </c>
      <c r="S11859">
        <v>272.98</v>
      </c>
      <c r="T11859">
        <v>272</v>
      </c>
      <c r="V11859">
        <v>273.05</v>
      </c>
      <c r="Y11859">
        <v>64963</v>
      </c>
      <c r="Z11859">
        <v>17785480.710000001</v>
      </c>
      <c r="AA11859">
        <v>601</v>
      </c>
      <c r="AB11859" t="s">
        <v>41</v>
      </c>
      <c r="AC11859">
        <v>1</v>
      </c>
    </row>
    <row r="11860" spans="1:29">
      <c r="A11860">
        <v>46044</v>
      </c>
      <c r="B11860">
        <v>46044</v>
      </c>
      <c r="C11860" t="s">
        <v>34</v>
      </c>
      <c r="D11860" t="s">
        <v>35</v>
      </c>
      <c r="E11860" t="s">
        <v>36</v>
      </c>
      <c r="F11860">
        <v>10576</v>
      </c>
      <c r="G11860" t="s">
        <v>6901</v>
      </c>
      <c r="H11860" t="s">
        <v>6902</v>
      </c>
      <c r="I11860" t="s">
        <v>160</v>
      </c>
      <c r="N11860" t="s">
        <v>6903</v>
      </c>
      <c r="O11860">
        <v>287.89</v>
      </c>
      <c r="P11860">
        <v>288.08999999999997</v>
      </c>
      <c r="Q11860">
        <v>285.10000000000002</v>
      </c>
      <c r="R11860">
        <v>286.61</v>
      </c>
      <c r="S11860">
        <v>287.02999999999997</v>
      </c>
      <c r="T11860">
        <v>284.95</v>
      </c>
      <c r="V11860">
        <v>286.61</v>
      </c>
      <c r="Y11860">
        <v>7525121</v>
      </c>
      <c r="Z11860">
        <v>2156257006.0599999</v>
      </c>
      <c r="AA11860">
        <v>53463</v>
      </c>
      <c r="AB11860" t="s">
        <v>41</v>
      </c>
      <c r="AC11860">
        <v>1</v>
      </c>
    </row>
    <row r="11861" spans="1:29">
      <c r="A11861">
        <v>46044</v>
      </c>
      <c r="B11861">
        <v>46044</v>
      </c>
      <c r="C11861" t="s">
        <v>34</v>
      </c>
      <c r="D11861" t="s">
        <v>35</v>
      </c>
      <c r="E11861" t="s">
        <v>36</v>
      </c>
      <c r="F11861">
        <v>15032</v>
      </c>
      <c r="G11861" t="s">
        <v>6904</v>
      </c>
      <c r="H11861" t="s">
        <v>6905</v>
      </c>
      <c r="I11861" t="s">
        <v>160</v>
      </c>
      <c r="N11861" t="s">
        <v>6906</v>
      </c>
      <c r="O11861">
        <v>99.38</v>
      </c>
      <c r="P11861">
        <v>100.5</v>
      </c>
      <c r="Q11861">
        <v>98.01</v>
      </c>
      <c r="R11861">
        <v>100.21</v>
      </c>
      <c r="S11861">
        <v>100.35</v>
      </c>
      <c r="T11861">
        <v>97.81</v>
      </c>
      <c r="V11861">
        <v>100.21</v>
      </c>
      <c r="Y11861">
        <v>5865370</v>
      </c>
      <c r="Z11861">
        <v>585913701.12</v>
      </c>
      <c r="AA11861">
        <v>11535</v>
      </c>
      <c r="AB11861" t="s">
        <v>41</v>
      </c>
      <c r="AC11861">
        <v>1</v>
      </c>
    </row>
    <row r="11862" spans="1:29">
      <c r="A11862">
        <v>46044</v>
      </c>
      <c r="B11862">
        <v>46044</v>
      </c>
      <c r="C11862" t="s">
        <v>34</v>
      </c>
      <c r="D11862" t="s">
        <v>35</v>
      </c>
      <c r="E11862" t="s">
        <v>36</v>
      </c>
      <c r="F11862">
        <v>17044</v>
      </c>
      <c r="G11862" t="s">
        <v>6907</v>
      </c>
      <c r="H11862" t="s">
        <v>6908</v>
      </c>
      <c r="I11862" t="s">
        <v>160</v>
      </c>
      <c r="N11862" t="s">
        <v>6909</v>
      </c>
      <c r="O11862">
        <v>520.11</v>
      </c>
      <c r="P11862">
        <v>520.11</v>
      </c>
      <c r="Q11862">
        <v>513.92999999999995</v>
      </c>
      <c r="R11862">
        <v>517.99</v>
      </c>
      <c r="S11862">
        <v>519</v>
      </c>
      <c r="T11862">
        <v>513.69000000000005</v>
      </c>
      <c r="V11862">
        <v>517.95000000000005</v>
      </c>
      <c r="Y11862">
        <v>5052</v>
      </c>
      <c r="Z11862">
        <v>2608040.41</v>
      </c>
      <c r="AA11862">
        <v>345</v>
      </c>
      <c r="AB11862" t="s">
        <v>41</v>
      </c>
      <c r="AC11862">
        <v>1</v>
      </c>
    </row>
    <row r="11863" spans="1:29">
      <c r="A11863">
        <v>46044</v>
      </c>
      <c r="B11863">
        <v>46044</v>
      </c>
      <c r="C11863" t="s">
        <v>34</v>
      </c>
      <c r="D11863" t="s">
        <v>35</v>
      </c>
      <c r="E11863" t="s">
        <v>36</v>
      </c>
      <c r="F11863">
        <v>357</v>
      </c>
      <c r="G11863" t="s">
        <v>6910</v>
      </c>
      <c r="H11863" t="s">
        <v>6911</v>
      </c>
      <c r="I11863" t="s">
        <v>160</v>
      </c>
      <c r="N11863" t="s">
        <v>6912</v>
      </c>
      <c r="O11863">
        <v>840.95</v>
      </c>
      <c r="P11863">
        <v>860</v>
      </c>
      <c r="Q11863">
        <v>831</v>
      </c>
      <c r="R11863">
        <v>842.75</v>
      </c>
      <c r="S11863">
        <v>845</v>
      </c>
      <c r="T11863">
        <v>833.35</v>
      </c>
      <c r="V11863">
        <v>842.7</v>
      </c>
      <c r="Y11863">
        <v>434853</v>
      </c>
      <c r="Z11863">
        <v>366636833.69999999</v>
      </c>
      <c r="AA11863">
        <v>22386</v>
      </c>
      <c r="AB11863" t="s">
        <v>41</v>
      </c>
      <c r="AC11863">
        <v>1</v>
      </c>
    </row>
    <row r="11864" spans="1:29">
      <c r="A11864">
        <v>46044</v>
      </c>
      <c r="B11864">
        <v>46044</v>
      </c>
      <c r="C11864" t="s">
        <v>34</v>
      </c>
      <c r="D11864" t="s">
        <v>35</v>
      </c>
      <c r="E11864" t="s">
        <v>36</v>
      </c>
      <c r="F11864">
        <v>757725</v>
      </c>
      <c r="G11864" t="s">
        <v>6913</v>
      </c>
      <c r="H11864" t="s">
        <v>6914</v>
      </c>
      <c r="I11864" t="s">
        <v>160</v>
      </c>
      <c r="N11864" t="s">
        <v>6915</v>
      </c>
      <c r="O11864">
        <v>1025.02</v>
      </c>
      <c r="P11864">
        <v>1025.04</v>
      </c>
      <c r="Q11864">
        <v>1025.01</v>
      </c>
      <c r="R11864">
        <v>1025.02</v>
      </c>
      <c r="S11864">
        <v>1025.03</v>
      </c>
      <c r="T11864">
        <v>1024.8699999999999</v>
      </c>
      <c r="V11864">
        <v>1025.02</v>
      </c>
      <c r="Y11864">
        <v>56094</v>
      </c>
      <c r="Z11864">
        <v>57497938.840000004</v>
      </c>
      <c r="AA11864">
        <v>65</v>
      </c>
      <c r="AB11864" t="s">
        <v>41</v>
      </c>
      <c r="AC11864">
        <v>1</v>
      </c>
    </row>
    <row r="11865" spans="1:29">
      <c r="A11865">
        <v>46044</v>
      </c>
      <c r="B11865">
        <v>46044</v>
      </c>
      <c r="C11865" t="s">
        <v>34</v>
      </c>
      <c r="D11865" t="s">
        <v>35</v>
      </c>
      <c r="E11865" t="s">
        <v>36</v>
      </c>
      <c r="F11865">
        <v>758667</v>
      </c>
      <c r="G11865" t="s">
        <v>6916</v>
      </c>
      <c r="H11865" t="s">
        <v>6917</v>
      </c>
      <c r="I11865" t="s">
        <v>160</v>
      </c>
      <c r="N11865" t="s">
        <v>6918</v>
      </c>
      <c r="O11865">
        <v>149.49</v>
      </c>
      <c r="P11865">
        <v>150.25</v>
      </c>
      <c r="Q11865">
        <v>148.36000000000001</v>
      </c>
      <c r="R11865">
        <v>149.57</v>
      </c>
      <c r="S11865">
        <v>149.69</v>
      </c>
      <c r="T11865">
        <v>147.76</v>
      </c>
      <c r="V11865">
        <v>149.57</v>
      </c>
      <c r="Y11865">
        <v>3190</v>
      </c>
      <c r="Z11865">
        <v>476826.02</v>
      </c>
      <c r="AA11865">
        <v>86</v>
      </c>
      <c r="AB11865" t="s">
        <v>41</v>
      </c>
      <c r="AC11865">
        <v>1</v>
      </c>
    </row>
    <row r="11866" spans="1:29">
      <c r="A11866">
        <v>46044</v>
      </c>
      <c r="B11866">
        <v>46044</v>
      </c>
      <c r="C11866" t="s">
        <v>34</v>
      </c>
      <c r="D11866" t="s">
        <v>35</v>
      </c>
      <c r="E11866" t="s">
        <v>36</v>
      </c>
      <c r="F11866">
        <v>7880</v>
      </c>
      <c r="G11866" t="s">
        <v>6919</v>
      </c>
      <c r="H11866" t="s">
        <v>6920</v>
      </c>
      <c r="I11866" t="s">
        <v>160</v>
      </c>
      <c r="N11866" t="s">
        <v>6921</v>
      </c>
      <c r="O11866">
        <v>278</v>
      </c>
      <c r="P11866">
        <v>281.99</v>
      </c>
      <c r="Q11866">
        <v>276.44</v>
      </c>
      <c r="R11866">
        <v>278.55</v>
      </c>
      <c r="S11866">
        <v>279.55</v>
      </c>
      <c r="T11866">
        <v>275.38</v>
      </c>
      <c r="V11866">
        <v>278.55</v>
      </c>
      <c r="Y11866">
        <v>201405</v>
      </c>
      <c r="Z11866">
        <v>56141828.850000001</v>
      </c>
      <c r="AA11866">
        <v>2889</v>
      </c>
      <c r="AB11866" t="s">
        <v>41</v>
      </c>
      <c r="AC11866">
        <v>1</v>
      </c>
    </row>
    <row r="11867" spans="1:29">
      <c r="A11867">
        <v>46044</v>
      </c>
      <c r="B11867">
        <v>46044</v>
      </c>
      <c r="C11867" t="s">
        <v>34</v>
      </c>
      <c r="D11867" t="s">
        <v>35</v>
      </c>
      <c r="E11867" t="s">
        <v>36</v>
      </c>
      <c r="F11867">
        <v>4973</v>
      </c>
      <c r="G11867" t="s">
        <v>6922</v>
      </c>
      <c r="H11867" t="s">
        <v>6923</v>
      </c>
      <c r="I11867" t="s">
        <v>160</v>
      </c>
      <c r="N11867" t="s">
        <v>6924</v>
      </c>
      <c r="O11867">
        <v>22.68</v>
      </c>
      <c r="P11867">
        <v>22.68</v>
      </c>
      <c r="Q11867">
        <v>22.17</v>
      </c>
      <c r="R11867">
        <v>22.51</v>
      </c>
      <c r="S11867">
        <v>22.59</v>
      </c>
      <c r="T11867">
        <v>22.13</v>
      </c>
      <c r="V11867">
        <v>22.51</v>
      </c>
      <c r="Y11867">
        <v>3388224</v>
      </c>
      <c r="Z11867">
        <v>76159344.810000002</v>
      </c>
      <c r="AA11867">
        <v>12891</v>
      </c>
      <c r="AB11867" t="s">
        <v>41</v>
      </c>
      <c r="AC11867">
        <v>1</v>
      </c>
    </row>
    <row r="11868" spans="1:29">
      <c r="A11868">
        <v>46044</v>
      </c>
      <c r="B11868">
        <v>46044</v>
      </c>
      <c r="C11868" t="s">
        <v>34</v>
      </c>
      <c r="D11868" t="s">
        <v>35</v>
      </c>
      <c r="E11868" t="s">
        <v>36</v>
      </c>
      <c r="F11868">
        <v>8080</v>
      </c>
      <c r="G11868" t="s">
        <v>6925</v>
      </c>
      <c r="H11868" t="s">
        <v>6926</v>
      </c>
      <c r="I11868" t="s">
        <v>160</v>
      </c>
      <c r="N11868" t="s">
        <v>6927</v>
      </c>
      <c r="O11868">
        <v>299.60000000000002</v>
      </c>
      <c r="P11868">
        <v>302.98</v>
      </c>
      <c r="Q11868">
        <v>249.11</v>
      </c>
      <c r="R11868">
        <v>276.27</v>
      </c>
      <c r="S11868">
        <v>274.8</v>
      </c>
      <c r="T11868">
        <v>310.68</v>
      </c>
      <c r="V11868">
        <v>276.27999999999997</v>
      </c>
      <c r="Y11868">
        <v>348178533</v>
      </c>
      <c r="Z11868">
        <v>96798259801.490005</v>
      </c>
      <c r="AA11868">
        <v>1632331</v>
      </c>
      <c r="AB11868" t="s">
        <v>41</v>
      </c>
      <c r="AC11868">
        <v>1</v>
      </c>
    </row>
    <row r="11869" spans="1:29">
      <c r="A11869">
        <v>46044</v>
      </c>
      <c r="B11869">
        <v>46044</v>
      </c>
      <c r="C11869" t="s">
        <v>34</v>
      </c>
      <c r="D11869" t="s">
        <v>35</v>
      </c>
      <c r="E11869" t="s">
        <v>36</v>
      </c>
      <c r="F11869">
        <v>757455</v>
      </c>
      <c r="G11869" t="s">
        <v>6928</v>
      </c>
      <c r="H11869" t="s">
        <v>6929</v>
      </c>
      <c r="I11869" t="s">
        <v>160</v>
      </c>
      <c r="N11869" t="s">
        <v>6930</v>
      </c>
      <c r="O11869">
        <v>38.68</v>
      </c>
      <c r="P11869">
        <v>40.86</v>
      </c>
      <c r="Q11869">
        <v>38.68</v>
      </c>
      <c r="R11869">
        <v>39.93</v>
      </c>
      <c r="S11869">
        <v>39.94</v>
      </c>
      <c r="T11869">
        <v>39.65</v>
      </c>
      <c r="V11869">
        <v>39.93</v>
      </c>
      <c r="Y11869">
        <v>17539</v>
      </c>
      <c r="Z11869">
        <v>698982.31</v>
      </c>
      <c r="AA11869">
        <v>105</v>
      </c>
      <c r="AB11869" t="s">
        <v>41</v>
      </c>
      <c r="AC11869">
        <v>1</v>
      </c>
    </row>
    <row r="11870" spans="1:29">
      <c r="A11870">
        <v>46044</v>
      </c>
      <c r="B11870">
        <v>46044</v>
      </c>
      <c r="C11870" t="s">
        <v>34</v>
      </c>
      <c r="D11870" t="s">
        <v>35</v>
      </c>
      <c r="E11870" t="s">
        <v>36</v>
      </c>
      <c r="F11870">
        <v>255</v>
      </c>
      <c r="G11870" t="s">
        <v>6931</v>
      </c>
      <c r="H11870" t="s">
        <v>6932</v>
      </c>
      <c r="I11870" t="s">
        <v>160</v>
      </c>
      <c r="N11870" t="s">
        <v>6933</v>
      </c>
      <c r="O11870">
        <v>33.03</v>
      </c>
      <c r="P11870">
        <v>34.04</v>
      </c>
      <c r="Q11870">
        <v>33.03</v>
      </c>
      <c r="R11870">
        <v>33.619999999999997</v>
      </c>
      <c r="S11870">
        <v>33.4</v>
      </c>
      <c r="T11870">
        <v>32.97</v>
      </c>
      <c r="V11870">
        <v>33.619999999999997</v>
      </c>
      <c r="Y11870">
        <v>64399</v>
      </c>
      <c r="Z11870">
        <v>2170434.84</v>
      </c>
      <c r="AA11870">
        <v>480</v>
      </c>
      <c r="AB11870" t="s">
        <v>41</v>
      </c>
      <c r="AC11870">
        <v>1</v>
      </c>
    </row>
    <row r="11871" spans="1:29">
      <c r="A11871">
        <v>46044</v>
      </c>
      <c r="B11871">
        <v>46044</v>
      </c>
      <c r="C11871" t="s">
        <v>34</v>
      </c>
      <c r="D11871" t="s">
        <v>35</v>
      </c>
      <c r="E11871" t="s">
        <v>36</v>
      </c>
      <c r="F11871">
        <v>18840</v>
      </c>
      <c r="G11871" t="s">
        <v>6934</v>
      </c>
      <c r="H11871" t="s">
        <v>6935</v>
      </c>
      <c r="I11871" t="s">
        <v>160</v>
      </c>
      <c r="N11871" t="s">
        <v>6936</v>
      </c>
      <c r="O11871">
        <v>163.01</v>
      </c>
      <c r="P11871">
        <v>193.38</v>
      </c>
      <c r="Q11871">
        <v>163.01</v>
      </c>
      <c r="R11871">
        <v>170.82</v>
      </c>
      <c r="S11871">
        <v>188.39</v>
      </c>
      <c r="T11871">
        <v>180.95</v>
      </c>
      <c r="V11871">
        <v>170.82</v>
      </c>
      <c r="Y11871">
        <v>86</v>
      </c>
      <c r="Z11871">
        <v>15090.18</v>
      </c>
      <c r="AA11871">
        <v>17</v>
      </c>
      <c r="AB11871" t="s">
        <v>41</v>
      </c>
      <c r="AC11871">
        <v>1</v>
      </c>
    </row>
    <row r="11872" spans="1:29">
      <c r="A11872">
        <v>46044</v>
      </c>
      <c r="B11872">
        <v>46044</v>
      </c>
      <c r="C11872" t="s">
        <v>34</v>
      </c>
      <c r="D11872" t="s">
        <v>35</v>
      </c>
      <c r="E11872" t="s">
        <v>36</v>
      </c>
      <c r="F11872">
        <v>14722</v>
      </c>
      <c r="G11872" t="s">
        <v>6940</v>
      </c>
      <c r="H11872" t="s">
        <v>6941</v>
      </c>
      <c r="I11872" t="s">
        <v>266</v>
      </c>
      <c r="N11872" t="s">
        <v>6942</v>
      </c>
      <c r="O11872">
        <v>46.75</v>
      </c>
      <c r="P11872">
        <v>50.65</v>
      </c>
      <c r="Q11872">
        <v>46.75</v>
      </c>
      <c r="R11872">
        <v>50.65</v>
      </c>
      <c r="S11872">
        <v>50.65</v>
      </c>
      <c r="T11872">
        <v>48.25</v>
      </c>
      <c r="V11872">
        <v>50.65</v>
      </c>
      <c r="Y11872">
        <v>23700</v>
      </c>
      <c r="Z11872">
        <v>1183605</v>
      </c>
      <c r="AA11872">
        <v>55</v>
      </c>
      <c r="AB11872" t="s">
        <v>41</v>
      </c>
      <c r="AC11872">
        <v>300</v>
      </c>
    </row>
    <row r="11873" spans="1:29">
      <c r="A11873">
        <v>46044</v>
      </c>
      <c r="B11873">
        <v>46044</v>
      </c>
      <c r="C11873" t="s">
        <v>34</v>
      </c>
      <c r="D11873" t="s">
        <v>35</v>
      </c>
      <c r="E11873" t="s">
        <v>36</v>
      </c>
      <c r="F11873">
        <v>13300</v>
      </c>
      <c r="G11873" t="s">
        <v>6943</v>
      </c>
      <c r="H11873" t="s">
        <v>6944</v>
      </c>
      <c r="I11873" t="s">
        <v>160</v>
      </c>
      <c r="N11873" t="s">
        <v>6945</v>
      </c>
      <c r="O11873">
        <v>79.98</v>
      </c>
      <c r="P11873">
        <v>87.4</v>
      </c>
      <c r="Q11873">
        <v>79.98</v>
      </c>
      <c r="R11873">
        <v>86.51</v>
      </c>
      <c r="S11873">
        <v>86</v>
      </c>
      <c r="T11873">
        <v>79.5</v>
      </c>
      <c r="V11873">
        <v>86.51</v>
      </c>
      <c r="Y11873">
        <v>494406</v>
      </c>
      <c r="Z11873">
        <v>41780302.549999997</v>
      </c>
      <c r="AA11873">
        <v>5781</v>
      </c>
      <c r="AB11873" t="s">
        <v>41</v>
      </c>
      <c r="AC11873">
        <v>1</v>
      </c>
    </row>
    <row r="11874" spans="1:29">
      <c r="A11874">
        <v>46044</v>
      </c>
      <c r="B11874">
        <v>46044</v>
      </c>
      <c r="C11874" t="s">
        <v>34</v>
      </c>
      <c r="D11874" t="s">
        <v>35</v>
      </c>
      <c r="E11874" t="s">
        <v>36</v>
      </c>
      <c r="F11874">
        <v>13175</v>
      </c>
      <c r="G11874" t="s">
        <v>6946</v>
      </c>
      <c r="H11874" t="s">
        <v>6947</v>
      </c>
      <c r="I11874" t="s">
        <v>160</v>
      </c>
      <c r="N11874" t="s">
        <v>6948</v>
      </c>
      <c r="O11874">
        <v>309.25</v>
      </c>
      <c r="P11874">
        <v>314.14999999999998</v>
      </c>
      <c r="Q11874">
        <v>308.14999999999998</v>
      </c>
      <c r="R11874">
        <v>312.95</v>
      </c>
      <c r="S11874">
        <v>313</v>
      </c>
      <c r="T11874">
        <v>307.95</v>
      </c>
      <c r="V11874">
        <v>312.95</v>
      </c>
      <c r="Y11874">
        <v>28778</v>
      </c>
      <c r="Z11874">
        <v>8954104.5</v>
      </c>
      <c r="AA11874">
        <v>1406</v>
      </c>
      <c r="AB11874" t="s">
        <v>41</v>
      </c>
      <c r="AC11874">
        <v>1</v>
      </c>
    </row>
    <row r="11875" spans="1:29">
      <c r="A11875">
        <v>46044</v>
      </c>
      <c r="B11875">
        <v>46044</v>
      </c>
      <c r="C11875" t="s">
        <v>34</v>
      </c>
      <c r="D11875" t="s">
        <v>35</v>
      </c>
      <c r="E11875" t="s">
        <v>36</v>
      </c>
      <c r="F11875">
        <v>3247</v>
      </c>
      <c r="G11875" t="s">
        <v>6949</v>
      </c>
      <c r="H11875" t="s">
        <v>6950</v>
      </c>
      <c r="I11875" t="s">
        <v>160</v>
      </c>
      <c r="N11875" t="s">
        <v>6951</v>
      </c>
      <c r="O11875">
        <v>189</v>
      </c>
      <c r="P11875">
        <v>191.99</v>
      </c>
      <c r="Q11875">
        <v>172.6</v>
      </c>
      <c r="R11875">
        <v>176.66</v>
      </c>
      <c r="S11875">
        <v>174.26</v>
      </c>
      <c r="T11875">
        <v>191.31</v>
      </c>
      <c r="V11875">
        <v>176.66</v>
      </c>
      <c r="Y11875">
        <v>12875</v>
      </c>
      <c r="Z11875">
        <v>2318057.64</v>
      </c>
      <c r="AA11875">
        <v>267</v>
      </c>
      <c r="AB11875" t="s">
        <v>41</v>
      </c>
      <c r="AC11875">
        <v>1</v>
      </c>
    </row>
    <row r="11876" spans="1:29">
      <c r="A11876">
        <v>46044</v>
      </c>
      <c r="B11876">
        <v>46044</v>
      </c>
      <c r="C11876" t="s">
        <v>34</v>
      </c>
      <c r="D11876" t="s">
        <v>35</v>
      </c>
      <c r="E11876" t="s">
        <v>36</v>
      </c>
      <c r="F11876">
        <v>27097</v>
      </c>
      <c r="G11876" t="s">
        <v>6955</v>
      </c>
      <c r="H11876" t="s">
        <v>6956</v>
      </c>
      <c r="I11876" t="s">
        <v>160</v>
      </c>
      <c r="N11876" t="s">
        <v>6957</v>
      </c>
      <c r="O11876">
        <v>76.099999999999994</v>
      </c>
      <c r="P11876">
        <v>77.849999999999994</v>
      </c>
      <c r="Q11876">
        <v>76.06</v>
      </c>
      <c r="R11876">
        <v>77.430000000000007</v>
      </c>
      <c r="S11876">
        <v>77.400000000000006</v>
      </c>
      <c r="T11876">
        <v>77</v>
      </c>
      <c r="V11876">
        <v>77.430000000000007</v>
      </c>
      <c r="Y11876">
        <v>501225</v>
      </c>
      <c r="Z11876">
        <v>38728069.590000004</v>
      </c>
      <c r="AA11876">
        <v>6745</v>
      </c>
      <c r="AB11876" t="s">
        <v>41</v>
      </c>
      <c r="AC11876">
        <v>1</v>
      </c>
    </row>
    <row r="11877" spans="1:29">
      <c r="A11877">
        <v>46044</v>
      </c>
      <c r="B11877">
        <v>46044</v>
      </c>
      <c r="C11877" t="s">
        <v>34</v>
      </c>
      <c r="D11877" t="s">
        <v>35</v>
      </c>
      <c r="E11877" t="s">
        <v>36</v>
      </c>
      <c r="F11877">
        <v>2439</v>
      </c>
      <c r="G11877" t="s">
        <v>6958</v>
      </c>
      <c r="H11877" t="s">
        <v>6959</v>
      </c>
      <c r="I11877" t="s">
        <v>160</v>
      </c>
      <c r="N11877" t="s">
        <v>6960</v>
      </c>
      <c r="O11877">
        <v>55</v>
      </c>
      <c r="P11877">
        <v>65</v>
      </c>
      <c r="Q11877">
        <v>55</v>
      </c>
      <c r="R11877">
        <v>60.12</v>
      </c>
      <c r="S11877">
        <v>60.12</v>
      </c>
      <c r="T11877">
        <v>59.9</v>
      </c>
      <c r="V11877">
        <v>63.38</v>
      </c>
      <c r="Y11877">
        <v>1322</v>
      </c>
      <c r="Z11877">
        <v>81563.539999999994</v>
      </c>
      <c r="AA11877">
        <v>31</v>
      </c>
      <c r="AB11877" t="s">
        <v>41</v>
      </c>
      <c r="AC11877">
        <v>1</v>
      </c>
    </row>
    <row r="11878" spans="1:29">
      <c r="A11878">
        <v>46044</v>
      </c>
      <c r="B11878">
        <v>46044</v>
      </c>
      <c r="C11878" t="s">
        <v>34</v>
      </c>
      <c r="D11878" t="s">
        <v>35</v>
      </c>
      <c r="E11878" t="s">
        <v>36</v>
      </c>
      <c r="F11878">
        <v>8585</v>
      </c>
      <c r="G11878" t="s">
        <v>6961</v>
      </c>
      <c r="H11878" t="s">
        <v>6962</v>
      </c>
      <c r="I11878" t="s">
        <v>160</v>
      </c>
      <c r="N11878" t="s">
        <v>6963</v>
      </c>
      <c r="O11878">
        <v>250.55</v>
      </c>
      <c r="P11878">
        <v>255</v>
      </c>
      <c r="Q11878">
        <v>247.7</v>
      </c>
      <c r="R11878">
        <v>248.9</v>
      </c>
      <c r="S11878">
        <v>249.4</v>
      </c>
      <c r="T11878">
        <v>248.5</v>
      </c>
      <c r="V11878">
        <v>248.9</v>
      </c>
      <c r="Y11878">
        <v>670972</v>
      </c>
      <c r="Z11878">
        <v>168065338.05000001</v>
      </c>
      <c r="AA11878">
        <v>13252</v>
      </c>
      <c r="AB11878" t="s">
        <v>41</v>
      </c>
      <c r="AC11878">
        <v>1</v>
      </c>
    </row>
    <row r="11879" spans="1:29">
      <c r="A11879">
        <v>46044</v>
      </c>
      <c r="B11879">
        <v>46044</v>
      </c>
      <c r="C11879" t="s">
        <v>34</v>
      </c>
      <c r="D11879" t="s">
        <v>35</v>
      </c>
      <c r="E11879" t="s">
        <v>36</v>
      </c>
      <c r="F11879">
        <v>15332</v>
      </c>
      <c r="G11879" t="s">
        <v>6964</v>
      </c>
      <c r="H11879" t="s">
        <v>6965</v>
      </c>
      <c r="I11879" t="s">
        <v>160</v>
      </c>
      <c r="N11879" t="s">
        <v>6966</v>
      </c>
      <c r="O11879">
        <v>79.03</v>
      </c>
      <c r="P11879">
        <v>80.45</v>
      </c>
      <c r="Q11879">
        <v>77.84</v>
      </c>
      <c r="R11879">
        <v>78.23</v>
      </c>
      <c r="S11879">
        <v>78.25</v>
      </c>
      <c r="T11879">
        <v>78.64</v>
      </c>
      <c r="V11879">
        <v>78.23</v>
      </c>
      <c r="Y11879">
        <v>18249016</v>
      </c>
      <c r="Z11879">
        <v>1437425313.46</v>
      </c>
      <c r="AA11879">
        <v>65163</v>
      </c>
      <c r="AB11879" t="s">
        <v>41</v>
      </c>
      <c r="AC11879">
        <v>1</v>
      </c>
    </row>
    <row r="11880" spans="1:29">
      <c r="A11880">
        <v>46044</v>
      </c>
      <c r="B11880">
        <v>46044</v>
      </c>
      <c r="C11880" t="s">
        <v>34</v>
      </c>
      <c r="D11880" t="s">
        <v>35</v>
      </c>
      <c r="E11880" t="s">
        <v>36</v>
      </c>
      <c r="F11880">
        <v>14180</v>
      </c>
      <c r="G11880" t="s">
        <v>6967</v>
      </c>
      <c r="H11880" t="s">
        <v>6968</v>
      </c>
      <c r="I11880" t="s">
        <v>160</v>
      </c>
      <c r="N11880" t="s">
        <v>6969</v>
      </c>
      <c r="O11880">
        <v>39.75</v>
      </c>
      <c r="P11880">
        <v>41.1</v>
      </c>
      <c r="Q11880">
        <v>39.75</v>
      </c>
      <c r="R11880">
        <v>40.44</v>
      </c>
      <c r="S11880">
        <v>40.700000000000003</v>
      </c>
      <c r="T11880">
        <v>39.69</v>
      </c>
      <c r="V11880">
        <v>40.44</v>
      </c>
      <c r="Y11880">
        <v>3215277</v>
      </c>
      <c r="Z11880">
        <v>129843516.43000001</v>
      </c>
      <c r="AA11880">
        <v>15372</v>
      </c>
      <c r="AB11880" t="s">
        <v>41</v>
      </c>
      <c r="AC11880">
        <v>1</v>
      </c>
    </row>
    <row r="11881" spans="1:29">
      <c r="A11881">
        <v>46044</v>
      </c>
      <c r="B11881">
        <v>46044</v>
      </c>
      <c r="C11881" t="s">
        <v>34</v>
      </c>
      <c r="D11881" t="s">
        <v>35</v>
      </c>
      <c r="E11881" t="s">
        <v>36</v>
      </c>
      <c r="F11881">
        <v>2442</v>
      </c>
      <c r="G11881" t="s">
        <v>6970</v>
      </c>
      <c r="H11881" t="s">
        <v>6971</v>
      </c>
      <c r="I11881" t="s">
        <v>160</v>
      </c>
      <c r="N11881" t="s">
        <v>6972</v>
      </c>
      <c r="O11881">
        <v>137.71</v>
      </c>
      <c r="P11881">
        <v>137.80000000000001</v>
      </c>
      <c r="Q11881">
        <v>131.19999999999999</v>
      </c>
      <c r="R11881">
        <v>132.77000000000001</v>
      </c>
      <c r="S11881">
        <v>133.33000000000001</v>
      </c>
      <c r="T11881">
        <v>137.71</v>
      </c>
      <c r="V11881">
        <v>132.75</v>
      </c>
      <c r="Y11881">
        <v>606159</v>
      </c>
      <c r="Z11881">
        <v>80645421.599999994</v>
      </c>
      <c r="AA11881">
        <v>14396</v>
      </c>
      <c r="AB11881" t="s">
        <v>41</v>
      </c>
      <c r="AC11881">
        <v>1</v>
      </c>
    </row>
    <row r="11882" spans="1:29">
      <c r="A11882">
        <v>46044</v>
      </c>
      <c r="B11882">
        <v>46044</v>
      </c>
      <c r="C11882" t="s">
        <v>34</v>
      </c>
      <c r="D11882" t="s">
        <v>35</v>
      </c>
      <c r="E11882" t="s">
        <v>36</v>
      </c>
      <c r="F11882">
        <v>10786</v>
      </c>
      <c r="G11882" t="s">
        <v>6973</v>
      </c>
      <c r="H11882" t="s">
        <v>6974</v>
      </c>
      <c r="I11882" t="s">
        <v>160</v>
      </c>
      <c r="N11882" t="s">
        <v>6975</v>
      </c>
      <c r="O11882">
        <v>3.42</v>
      </c>
      <c r="P11882">
        <v>3.55</v>
      </c>
      <c r="Q11882">
        <v>3.23</v>
      </c>
      <c r="R11882">
        <v>3.55</v>
      </c>
      <c r="S11882">
        <v>3.55</v>
      </c>
      <c r="T11882">
        <v>3.39</v>
      </c>
      <c r="V11882">
        <v>3.58</v>
      </c>
      <c r="Y11882">
        <v>167974</v>
      </c>
      <c r="Z11882">
        <v>574089.78</v>
      </c>
      <c r="AA11882">
        <v>226</v>
      </c>
      <c r="AB11882" t="s">
        <v>41</v>
      </c>
      <c r="AC11882">
        <v>1</v>
      </c>
    </row>
    <row r="11883" spans="1:29">
      <c r="A11883">
        <v>46044</v>
      </c>
      <c r="B11883">
        <v>46044</v>
      </c>
      <c r="C11883" t="s">
        <v>34</v>
      </c>
      <c r="D11883" t="s">
        <v>35</v>
      </c>
      <c r="E11883" t="s">
        <v>36</v>
      </c>
      <c r="F11883">
        <v>9431</v>
      </c>
      <c r="G11883" t="s">
        <v>6976</v>
      </c>
      <c r="H11883" t="s">
        <v>6977</v>
      </c>
      <c r="I11883" t="s">
        <v>182</v>
      </c>
      <c r="N11883" t="s">
        <v>11385</v>
      </c>
      <c r="O11883">
        <v>88</v>
      </c>
      <c r="P11883">
        <v>91.23</v>
      </c>
      <c r="Q11883">
        <v>87.67</v>
      </c>
      <c r="R11883">
        <v>91.23</v>
      </c>
      <c r="S11883">
        <v>91.23</v>
      </c>
      <c r="T11883">
        <v>89.45</v>
      </c>
      <c r="V11883">
        <v>91.26</v>
      </c>
      <c r="Y11883">
        <v>5668</v>
      </c>
      <c r="Z11883">
        <v>516442.5</v>
      </c>
      <c r="AA11883">
        <v>25</v>
      </c>
      <c r="AB11883" t="s">
        <v>41</v>
      </c>
      <c r="AC11883">
        <v>1</v>
      </c>
    </row>
    <row r="11884" spans="1:29">
      <c r="A11884">
        <v>46044</v>
      </c>
      <c r="B11884">
        <v>46044</v>
      </c>
      <c r="C11884" t="s">
        <v>34</v>
      </c>
      <c r="D11884" t="s">
        <v>35</v>
      </c>
      <c r="E11884" t="s">
        <v>36</v>
      </c>
      <c r="F11884">
        <v>13522</v>
      </c>
      <c r="G11884" t="s">
        <v>6979</v>
      </c>
      <c r="H11884" t="s">
        <v>6980</v>
      </c>
      <c r="I11884" t="s">
        <v>160</v>
      </c>
      <c r="N11884" t="s">
        <v>6981</v>
      </c>
      <c r="O11884">
        <v>15.22</v>
      </c>
      <c r="P11884">
        <v>15.87</v>
      </c>
      <c r="Q11884">
        <v>15.09</v>
      </c>
      <c r="R11884">
        <v>15.71</v>
      </c>
      <c r="S11884">
        <v>15.75</v>
      </c>
      <c r="T11884">
        <v>15.04</v>
      </c>
      <c r="V11884">
        <v>15.71</v>
      </c>
      <c r="Y11884">
        <v>59823</v>
      </c>
      <c r="Z11884">
        <v>933402.61</v>
      </c>
      <c r="AA11884">
        <v>647</v>
      </c>
      <c r="AB11884" t="s">
        <v>41</v>
      </c>
      <c r="AC11884">
        <v>1</v>
      </c>
    </row>
    <row r="11885" spans="1:29">
      <c r="A11885">
        <v>46044</v>
      </c>
      <c r="B11885">
        <v>46044</v>
      </c>
      <c r="C11885" t="s">
        <v>34</v>
      </c>
      <c r="D11885" t="s">
        <v>35</v>
      </c>
      <c r="E11885" t="s">
        <v>36</v>
      </c>
      <c r="F11885">
        <v>25426</v>
      </c>
      <c r="G11885" t="s">
        <v>6982</v>
      </c>
      <c r="H11885" t="s">
        <v>6983</v>
      </c>
      <c r="I11885" t="s">
        <v>160</v>
      </c>
      <c r="N11885" t="s">
        <v>6984</v>
      </c>
      <c r="O11885">
        <v>270</v>
      </c>
      <c r="P11885">
        <v>280.38</v>
      </c>
      <c r="Q11885">
        <v>268.51</v>
      </c>
      <c r="R11885">
        <v>276.87</v>
      </c>
      <c r="S11885">
        <v>276</v>
      </c>
      <c r="T11885">
        <v>268.14</v>
      </c>
      <c r="V11885">
        <v>276.85000000000002</v>
      </c>
      <c r="Y11885">
        <v>2067973</v>
      </c>
      <c r="Z11885">
        <v>573149614.09000003</v>
      </c>
      <c r="AA11885">
        <v>27995</v>
      </c>
      <c r="AB11885" t="s">
        <v>41</v>
      </c>
      <c r="AC11885">
        <v>1</v>
      </c>
    </row>
    <row r="11886" spans="1:29">
      <c r="A11886">
        <v>46044</v>
      </c>
      <c r="B11886">
        <v>46044</v>
      </c>
      <c r="C11886" t="s">
        <v>34</v>
      </c>
      <c r="D11886" t="s">
        <v>35</v>
      </c>
      <c r="E11886" t="s">
        <v>36</v>
      </c>
      <c r="F11886">
        <v>22477</v>
      </c>
      <c r="G11886" t="s">
        <v>6985</v>
      </c>
      <c r="H11886" t="s">
        <v>6986</v>
      </c>
      <c r="I11886" t="s">
        <v>160</v>
      </c>
      <c r="N11886" t="s">
        <v>6987</v>
      </c>
      <c r="O11886">
        <v>33.6</v>
      </c>
      <c r="P11886">
        <v>34.94</v>
      </c>
      <c r="Q11886">
        <v>33.6</v>
      </c>
      <c r="R11886">
        <v>34.14</v>
      </c>
      <c r="S11886">
        <v>33.9</v>
      </c>
      <c r="T11886">
        <v>33.96</v>
      </c>
      <c r="V11886">
        <v>34.15</v>
      </c>
      <c r="Y11886">
        <v>65993</v>
      </c>
      <c r="Z11886">
        <v>2261417.92</v>
      </c>
      <c r="AA11886">
        <v>781</v>
      </c>
      <c r="AB11886" t="s">
        <v>41</v>
      </c>
      <c r="AC11886">
        <v>1</v>
      </c>
    </row>
    <row r="11887" spans="1:29">
      <c r="A11887">
        <v>46044</v>
      </c>
      <c r="B11887">
        <v>46044</v>
      </c>
      <c r="C11887" t="s">
        <v>34</v>
      </c>
      <c r="D11887" t="s">
        <v>35</v>
      </c>
      <c r="E11887" t="s">
        <v>36</v>
      </c>
      <c r="F11887">
        <v>7553</v>
      </c>
      <c r="G11887" t="s">
        <v>6991</v>
      </c>
      <c r="H11887" t="s">
        <v>6992</v>
      </c>
      <c r="I11887" t="s">
        <v>160</v>
      </c>
      <c r="N11887" t="s">
        <v>6993</v>
      </c>
      <c r="O11887">
        <v>233.9</v>
      </c>
      <c r="P11887">
        <v>243.55</v>
      </c>
      <c r="Q11887">
        <v>233.9</v>
      </c>
      <c r="R11887">
        <v>239.7</v>
      </c>
      <c r="S11887">
        <v>241.2</v>
      </c>
      <c r="T11887">
        <v>232.35</v>
      </c>
      <c r="V11887">
        <v>239.7</v>
      </c>
      <c r="Y11887">
        <v>282851</v>
      </c>
      <c r="Z11887">
        <v>67356192.400000006</v>
      </c>
      <c r="AA11887">
        <v>6421</v>
      </c>
      <c r="AB11887" t="s">
        <v>41</v>
      </c>
      <c r="AC11887">
        <v>1</v>
      </c>
    </row>
    <row r="11888" spans="1:29">
      <c r="A11888">
        <v>46044</v>
      </c>
      <c r="B11888">
        <v>46044</v>
      </c>
      <c r="C11888" t="s">
        <v>34</v>
      </c>
      <c r="D11888" t="s">
        <v>35</v>
      </c>
      <c r="E11888" t="s">
        <v>36</v>
      </c>
      <c r="F11888">
        <v>29733</v>
      </c>
      <c r="G11888" t="s">
        <v>6994</v>
      </c>
      <c r="H11888" t="s">
        <v>6995</v>
      </c>
      <c r="I11888" t="s">
        <v>160</v>
      </c>
      <c r="N11888" t="s">
        <v>6996</v>
      </c>
      <c r="O11888">
        <v>31</v>
      </c>
      <c r="P11888">
        <v>31.35</v>
      </c>
      <c r="Q11888">
        <v>29</v>
      </c>
      <c r="R11888">
        <v>29.67</v>
      </c>
      <c r="S11888">
        <v>30.5</v>
      </c>
      <c r="T11888">
        <v>28.96</v>
      </c>
      <c r="V11888">
        <v>29.67</v>
      </c>
      <c r="Y11888">
        <v>67814</v>
      </c>
      <c r="Z11888">
        <v>2046662.67</v>
      </c>
      <c r="AA11888">
        <v>908</v>
      </c>
      <c r="AB11888" t="s">
        <v>41</v>
      </c>
      <c r="AC11888">
        <v>1</v>
      </c>
    </row>
    <row r="11889" spans="1:29">
      <c r="A11889">
        <v>46044</v>
      </c>
      <c r="B11889">
        <v>46044</v>
      </c>
      <c r="C11889" t="s">
        <v>34</v>
      </c>
      <c r="D11889" t="s">
        <v>35</v>
      </c>
      <c r="E11889" t="s">
        <v>36</v>
      </c>
      <c r="F11889">
        <v>27176</v>
      </c>
      <c r="G11889" t="s">
        <v>6997</v>
      </c>
      <c r="H11889" t="s">
        <v>6998</v>
      </c>
      <c r="I11889" t="s">
        <v>160</v>
      </c>
      <c r="N11889" t="s">
        <v>6999</v>
      </c>
      <c r="O11889">
        <v>89.72</v>
      </c>
      <c r="P11889">
        <v>91.49</v>
      </c>
      <c r="Q11889">
        <v>89.72</v>
      </c>
      <c r="R11889">
        <v>91.17</v>
      </c>
      <c r="S11889">
        <v>91.23</v>
      </c>
      <c r="T11889">
        <v>89.35</v>
      </c>
      <c r="V11889">
        <v>91.18</v>
      </c>
      <c r="Y11889">
        <v>2122342</v>
      </c>
      <c r="Z11889">
        <v>192706342.65000001</v>
      </c>
      <c r="AA11889">
        <v>17214</v>
      </c>
      <c r="AB11889" t="s">
        <v>41</v>
      </c>
      <c r="AC11889">
        <v>1</v>
      </c>
    </row>
    <row r="11890" spans="1:29">
      <c r="A11890">
        <v>46044</v>
      </c>
      <c r="B11890">
        <v>46044</v>
      </c>
      <c r="C11890" t="s">
        <v>34</v>
      </c>
      <c r="D11890" t="s">
        <v>35</v>
      </c>
      <c r="E11890" t="s">
        <v>36</v>
      </c>
      <c r="F11890">
        <v>11630</v>
      </c>
      <c r="G11890" t="s">
        <v>7000</v>
      </c>
      <c r="H11890" t="s">
        <v>7001</v>
      </c>
      <c r="I11890" t="s">
        <v>160</v>
      </c>
      <c r="N11890" t="s">
        <v>7002</v>
      </c>
      <c r="O11890">
        <v>338.7</v>
      </c>
      <c r="P11890">
        <v>343.2</v>
      </c>
      <c r="Q11890">
        <v>337.1</v>
      </c>
      <c r="R11890">
        <v>342.45</v>
      </c>
      <c r="S11890">
        <v>342.8</v>
      </c>
      <c r="T11890">
        <v>338.7</v>
      </c>
      <c r="V11890">
        <v>342.45</v>
      </c>
      <c r="Y11890">
        <v>5885972</v>
      </c>
      <c r="Z11890">
        <v>2007953885.45</v>
      </c>
      <c r="AA11890">
        <v>79357</v>
      </c>
      <c r="AB11890" t="s">
        <v>41</v>
      </c>
      <c r="AC11890">
        <v>1</v>
      </c>
    </row>
    <row r="11891" spans="1:29">
      <c r="A11891">
        <v>46044</v>
      </c>
      <c r="B11891">
        <v>46044</v>
      </c>
      <c r="C11891" t="s">
        <v>34</v>
      </c>
      <c r="D11891" t="s">
        <v>35</v>
      </c>
      <c r="E11891" t="s">
        <v>36</v>
      </c>
      <c r="F11891">
        <v>10791</v>
      </c>
      <c r="G11891" t="s">
        <v>7003</v>
      </c>
      <c r="H11891" t="s">
        <v>7004</v>
      </c>
      <c r="I11891" t="s">
        <v>160</v>
      </c>
      <c r="N11891" t="s">
        <v>7005</v>
      </c>
      <c r="O11891">
        <v>899.9</v>
      </c>
      <c r="P11891">
        <v>918.9</v>
      </c>
      <c r="Q11891">
        <v>895.6</v>
      </c>
      <c r="R11891">
        <v>909.4</v>
      </c>
      <c r="S11891">
        <v>910</v>
      </c>
      <c r="T11891">
        <v>897.25</v>
      </c>
      <c r="V11891">
        <v>909.35</v>
      </c>
      <c r="Y11891">
        <v>8587</v>
      </c>
      <c r="Z11891">
        <v>7802987.7999999998</v>
      </c>
      <c r="AA11891">
        <v>1402</v>
      </c>
      <c r="AB11891" t="s">
        <v>41</v>
      </c>
      <c r="AC11891">
        <v>1</v>
      </c>
    </row>
    <row r="11892" spans="1:29">
      <c r="A11892">
        <v>46044</v>
      </c>
      <c r="B11892">
        <v>46044</v>
      </c>
      <c r="C11892" t="s">
        <v>34</v>
      </c>
      <c r="D11892" t="s">
        <v>35</v>
      </c>
      <c r="E11892" t="s">
        <v>36</v>
      </c>
      <c r="F11892">
        <v>13675</v>
      </c>
      <c r="G11892" t="s">
        <v>7006</v>
      </c>
      <c r="H11892" t="s">
        <v>7007</v>
      </c>
      <c r="I11892" t="s">
        <v>160</v>
      </c>
      <c r="N11892" t="s">
        <v>7008</v>
      </c>
      <c r="O11892">
        <v>57.6</v>
      </c>
      <c r="P11892">
        <v>57.6</v>
      </c>
      <c r="Q11892">
        <v>53</v>
      </c>
      <c r="R11892">
        <v>53.11</v>
      </c>
      <c r="S11892">
        <v>53.05</v>
      </c>
      <c r="T11892">
        <v>54.02</v>
      </c>
      <c r="V11892">
        <v>53.11</v>
      </c>
      <c r="Y11892">
        <v>38395</v>
      </c>
      <c r="Z11892">
        <v>2056586.85</v>
      </c>
      <c r="AA11892">
        <v>1013</v>
      </c>
      <c r="AB11892" t="s">
        <v>41</v>
      </c>
      <c r="AC11892">
        <v>1</v>
      </c>
    </row>
    <row r="11893" spans="1:29">
      <c r="A11893">
        <v>46044</v>
      </c>
      <c r="B11893">
        <v>46044</v>
      </c>
      <c r="C11893" t="s">
        <v>34</v>
      </c>
      <c r="D11893" t="s">
        <v>35</v>
      </c>
      <c r="E11893" t="s">
        <v>36</v>
      </c>
      <c r="F11893">
        <v>2350</v>
      </c>
      <c r="G11893" t="s">
        <v>7009</v>
      </c>
      <c r="H11893" t="s">
        <v>7010</v>
      </c>
      <c r="I11893" t="s">
        <v>160</v>
      </c>
      <c r="N11893" t="s">
        <v>7011</v>
      </c>
      <c r="O11893">
        <v>293.05</v>
      </c>
      <c r="P11893">
        <v>304.95</v>
      </c>
      <c r="Q11893">
        <v>288</v>
      </c>
      <c r="R11893">
        <v>290.60000000000002</v>
      </c>
      <c r="S11893">
        <v>288</v>
      </c>
      <c r="T11893">
        <v>299.35000000000002</v>
      </c>
      <c r="V11893">
        <v>290.55</v>
      </c>
      <c r="Y11893">
        <v>16706</v>
      </c>
      <c r="Z11893">
        <v>4899764.8499999996</v>
      </c>
      <c r="AA11893">
        <v>831</v>
      </c>
      <c r="AB11893" t="s">
        <v>41</v>
      </c>
      <c r="AC11893">
        <v>1</v>
      </c>
    </row>
    <row r="11894" spans="1:29">
      <c r="A11894">
        <v>46044</v>
      </c>
      <c r="B11894">
        <v>46044</v>
      </c>
      <c r="C11894" t="s">
        <v>34</v>
      </c>
      <c r="D11894" t="s">
        <v>35</v>
      </c>
      <c r="E11894" t="s">
        <v>36</v>
      </c>
      <c r="F11894">
        <v>18721</v>
      </c>
      <c r="G11894" t="s">
        <v>7012</v>
      </c>
      <c r="H11894" t="s">
        <v>7013</v>
      </c>
      <c r="I11894" t="s">
        <v>160</v>
      </c>
      <c r="N11894" t="s">
        <v>7014</v>
      </c>
      <c r="O11894">
        <v>1380</v>
      </c>
      <c r="P11894">
        <v>1402.5</v>
      </c>
      <c r="Q11894">
        <v>1367.6</v>
      </c>
      <c r="R11894">
        <v>1383.3</v>
      </c>
      <c r="S11894">
        <v>1378.5</v>
      </c>
      <c r="T11894">
        <v>1364.7</v>
      </c>
      <c r="V11894">
        <v>1383.25</v>
      </c>
      <c r="Y11894">
        <v>344673</v>
      </c>
      <c r="Z11894">
        <v>478813015.89999998</v>
      </c>
      <c r="AA11894">
        <v>19161</v>
      </c>
      <c r="AB11894" t="s">
        <v>41</v>
      </c>
      <c r="AC11894">
        <v>1</v>
      </c>
    </row>
    <row r="11895" spans="1:29">
      <c r="A11895">
        <v>46044</v>
      </c>
      <c r="B11895">
        <v>46044</v>
      </c>
      <c r="C11895" t="s">
        <v>34</v>
      </c>
      <c r="D11895" t="s">
        <v>35</v>
      </c>
      <c r="E11895" t="s">
        <v>36</v>
      </c>
      <c r="F11895">
        <v>5426</v>
      </c>
      <c r="G11895" t="s">
        <v>7015</v>
      </c>
      <c r="H11895" t="s">
        <v>7016</v>
      </c>
      <c r="I11895" t="s">
        <v>160</v>
      </c>
      <c r="N11895" t="s">
        <v>7017</v>
      </c>
      <c r="O11895">
        <v>353.95</v>
      </c>
      <c r="P11895">
        <v>354.2</v>
      </c>
      <c r="Q11895">
        <v>349</v>
      </c>
      <c r="R11895">
        <v>349.8</v>
      </c>
      <c r="S11895">
        <v>350</v>
      </c>
      <c r="T11895">
        <v>348.4</v>
      </c>
      <c r="V11895">
        <v>349.8</v>
      </c>
      <c r="Y11895">
        <v>114370</v>
      </c>
      <c r="Z11895">
        <v>40256478.149999999</v>
      </c>
      <c r="AA11895">
        <v>5642</v>
      </c>
      <c r="AB11895" t="s">
        <v>41</v>
      </c>
      <c r="AC11895">
        <v>1</v>
      </c>
    </row>
    <row r="11896" spans="1:29">
      <c r="A11896">
        <v>46044</v>
      </c>
      <c r="B11896">
        <v>46044</v>
      </c>
      <c r="C11896" t="s">
        <v>34</v>
      </c>
      <c r="D11896" t="s">
        <v>35</v>
      </c>
      <c r="E11896" t="s">
        <v>36</v>
      </c>
      <c r="F11896">
        <v>20242</v>
      </c>
      <c r="G11896" t="s">
        <v>7024</v>
      </c>
      <c r="H11896" t="s">
        <v>7025</v>
      </c>
      <c r="I11896" t="s">
        <v>160</v>
      </c>
      <c r="N11896" t="s">
        <v>7026</v>
      </c>
      <c r="O11896">
        <v>1515.1</v>
      </c>
      <c r="P11896">
        <v>1519.9</v>
      </c>
      <c r="Q11896">
        <v>1472</v>
      </c>
      <c r="R11896">
        <v>1480.2</v>
      </c>
      <c r="S11896">
        <v>1482.8</v>
      </c>
      <c r="T11896">
        <v>1502.6</v>
      </c>
      <c r="V11896">
        <v>1480.2</v>
      </c>
      <c r="Y11896">
        <v>1544248</v>
      </c>
      <c r="Z11896">
        <v>2290685223.8000002</v>
      </c>
      <c r="AA11896">
        <v>53384</v>
      </c>
      <c r="AB11896" t="s">
        <v>41</v>
      </c>
      <c r="AC11896">
        <v>1</v>
      </c>
    </row>
    <row r="11897" spans="1:29">
      <c r="A11897">
        <v>46044</v>
      </c>
      <c r="B11897">
        <v>46044</v>
      </c>
      <c r="C11897" t="s">
        <v>34</v>
      </c>
      <c r="D11897" t="s">
        <v>35</v>
      </c>
      <c r="E11897" t="s">
        <v>36</v>
      </c>
      <c r="F11897">
        <v>25923</v>
      </c>
      <c r="G11897" t="s">
        <v>7027</v>
      </c>
      <c r="H11897" t="s">
        <v>7028</v>
      </c>
      <c r="I11897" t="s">
        <v>266</v>
      </c>
      <c r="N11897" t="s">
        <v>7029</v>
      </c>
      <c r="O11897">
        <v>312</v>
      </c>
      <c r="P11897">
        <v>318.5</v>
      </c>
      <c r="Q11897">
        <v>307.95</v>
      </c>
      <c r="R11897">
        <v>314.05</v>
      </c>
      <c r="S11897">
        <v>314.25</v>
      </c>
      <c r="T11897">
        <v>303</v>
      </c>
      <c r="V11897">
        <v>314.05</v>
      </c>
      <c r="Y11897">
        <v>88400</v>
      </c>
      <c r="Z11897">
        <v>27756160</v>
      </c>
      <c r="AA11897">
        <v>101</v>
      </c>
      <c r="AB11897" t="s">
        <v>41</v>
      </c>
      <c r="AC11897">
        <v>400</v>
      </c>
    </row>
    <row r="11898" spans="1:29">
      <c r="A11898">
        <v>46044</v>
      </c>
      <c r="B11898">
        <v>46044</v>
      </c>
      <c r="C11898" t="s">
        <v>34</v>
      </c>
      <c r="D11898" t="s">
        <v>35</v>
      </c>
      <c r="E11898" t="s">
        <v>36</v>
      </c>
      <c r="F11898">
        <v>25918</v>
      </c>
      <c r="G11898" t="s">
        <v>7030</v>
      </c>
      <c r="H11898" t="s">
        <v>7031</v>
      </c>
      <c r="I11898" t="s">
        <v>160</v>
      </c>
      <c r="N11898" t="s">
        <v>7032</v>
      </c>
      <c r="O11898">
        <v>94.65</v>
      </c>
      <c r="P11898">
        <v>95.68</v>
      </c>
      <c r="Q11898">
        <v>91.81</v>
      </c>
      <c r="R11898">
        <v>92.79</v>
      </c>
      <c r="S11898">
        <v>93</v>
      </c>
      <c r="T11898">
        <v>91.78</v>
      </c>
      <c r="V11898">
        <v>92.8</v>
      </c>
      <c r="Y11898">
        <v>30438</v>
      </c>
      <c r="Z11898">
        <v>2818981.63</v>
      </c>
      <c r="AA11898">
        <v>304</v>
      </c>
      <c r="AB11898" t="s">
        <v>41</v>
      </c>
      <c r="AC11898">
        <v>1</v>
      </c>
    </row>
    <row r="11899" spans="1:29">
      <c r="A11899">
        <v>46044</v>
      </c>
      <c r="B11899">
        <v>46044</v>
      </c>
      <c r="C11899" t="s">
        <v>34</v>
      </c>
      <c r="D11899" t="s">
        <v>35</v>
      </c>
      <c r="E11899" t="s">
        <v>36</v>
      </c>
      <c r="F11899">
        <v>27571</v>
      </c>
      <c r="G11899" t="s">
        <v>7033</v>
      </c>
      <c r="H11899" t="s">
        <v>7034</v>
      </c>
      <c r="I11899" t="s">
        <v>160</v>
      </c>
      <c r="N11899" t="s">
        <v>7035</v>
      </c>
      <c r="O11899">
        <v>28.99</v>
      </c>
      <c r="P11899">
        <v>29</v>
      </c>
      <c r="Q11899">
        <v>27.7</v>
      </c>
      <c r="R11899">
        <v>28.05</v>
      </c>
      <c r="S11899">
        <v>28.1</v>
      </c>
      <c r="T11899">
        <v>27.83</v>
      </c>
      <c r="V11899">
        <v>28.05</v>
      </c>
      <c r="Y11899">
        <v>19393</v>
      </c>
      <c r="Z11899">
        <v>546436.55000000005</v>
      </c>
      <c r="AA11899">
        <v>551</v>
      </c>
      <c r="AB11899" t="s">
        <v>41</v>
      </c>
      <c r="AC11899">
        <v>1</v>
      </c>
    </row>
    <row r="11900" spans="1:29">
      <c r="A11900">
        <v>46044</v>
      </c>
      <c r="B11900">
        <v>46044</v>
      </c>
      <c r="C11900" t="s">
        <v>34</v>
      </c>
      <c r="D11900" t="s">
        <v>35</v>
      </c>
      <c r="E11900" t="s">
        <v>36</v>
      </c>
      <c r="F11900">
        <v>2475</v>
      </c>
      <c r="G11900" t="s">
        <v>7039</v>
      </c>
      <c r="H11900" t="s">
        <v>7040</v>
      </c>
      <c r="I11900" t="s">
        <v>160</v>
      </c>
      <c r="N11900" t="s">
        <v>7041</v>
      </c>
      <c r="O11900">
        <v>244.6</v>
      </c>
      <c r="P11900">
        <v>246.47</v>
      </c>
      <c r="Q11900">
        <v>242.57</v>
      </c>
      <c r="R11900">
        <v>244.01</v>
      </c>
      <c r="S11900">
        <v>243.5</v>
      </c>
      <c r="T11900">
        <v>242.37</v>
      </c>
      <c r="V11900">
        <v>244</v>
      </c>
      <c r="Y11900">
        <v>10746306</v>
      </c>
      <c r="Z11900">
        <v>2625001378.2800002</v>
      </c>
      <c r="AA11900">
        <v>114558</v>
      </c>
      <c r="AB11900" t="s">
        <v>41</v>
      </c>
      <c r="AC11900">
        <v>1</v>
      </c>
    </row>
    <row r="11901" spans="1:29">
      <c r="A11901">
        <v>46044</v>
      </c>
      <c r="B11901">
        <v>46044</v>
      </c>
      <c r="C11901" t="s">
        <v>34</v>
      </c>
      <c r="D11901" t="s">
        <v>35</v>
      </c>
      <c r="E11901" t="s">
        <v>36</v>
      </c>
      <c r="F11901">
        <v>2472</v>
      </c>
      <c r="G11901" t="s">
        <v>7042</v>
      </c>
      <c r="H11901" t="s">
        <v>7043</v>
      </c>
      <c r="I11901" t="s">
        <v>160</v>
      </c>
      <c r="N11901" t="s">
        <v>11386</v>
      </c>
      <c r="O11901">
        <v>45.35</v>
      </c>
      <c r="P11901">
        <v>48.94</v>
      </c>
      <c r="Q11901">
        <v>45.35</v>
      </c>
      <c r="R11901">
        <v>46</v>
      </c>
      <c r="S11901">
        <v>46</v>
      </c>
      <c r="T11901">
        <v>44.69</v>
      </c>
      <c r="V11901">
        <v>46.01</v>
      </c>
      <c r="Y11901">
        <v>110970</v>
      </c>
      <c r="Z11901">
        <v>5187263.83</v>
      </c>
      <c r="AA11901">
        <v>1392</v>
      </c>
      <c r="AB11901" t="s">
        <v>41</v>
      </c>
      <c r="AC11901">
        <v>1</v>
      </c>
    </row>
    <row r="11902" spans="1:29">
      <c r="A11902">
        <v>46044</v>
      </c>
      <c r="B11902">
        <v>46044</v>
      </c>
      <c r="C11902" t="s">
        <v>34</v>
      </c>
      <c r="D11902" t="s">
        <v>35</v>
      </c>
      <c r="E11902" t="s">
        <v>36</v>
      </c>
      <c r="F11902">
        <v>17438</v>
      </c>
      <c r="G11902" t="s">
        <v>7045</v>
      </c>
      <c r="H11902" t="s">
        <v>7046</v>
      </c>
      <c r="I11902" t="s">
        <v>160</v>
      </c>
      <c r="N11902" t="s">
        <v>7047</v>
      </c>
      <c r="O11902">
        <v>437</v>
      </c>
      <c r="P11902">
        <v>444.3</v>
      </c>
      <c r="Q11902">
        <v>435.6</v>
      </c>
      <c r="R11902">
        <v>436.45</v>
      </c>
      <c r="S11902">
        <v>436</v>
      </c>
      <c r="T11902">
        <v>433.55</v>
      </c>
      <c r="V11902">
        <v>436.45</v>
      </c>
      <c r="Y11902">
        <v>2200941</v>
      </c>
      <c r="Z11902">
        <v>966831238.35000002</v>
      </c>
      <c r="AA11902">
        <v>32147</v>
      </c>
      <c r="AB11902" t="s">
        <v>41</v>
      </c>
      <c r="AC11902">
        <v>1</v>
      </c>
    </row>
    <row r="11903" spans="1:29">
      <c r="A11903">
        <v>46044</v>
      </c>
      <c r="B11903">
        <v>46044</v>
      </c>
      <c r="C11903" t="s">
        <v>34</v>
      </c>
      <c r="D11903" t="s">
        <v>35</v>
      </c>
      <c r="E11903" t="s">
        <v>36</v>
      </c>
      <c r="F11903">
        <v>24777</v>
      </c>
      <c r="G11903" t="s">
        <v>7048</v>
      </c>
      <c r="H11903" t="s">
        <v>7049</v>
      </c>
      <c r="I11903" t="s">
        <v>160</v>
      </c>
      <c r="N11903" t="s">
        <v>7050</v>
      </c>
      <c r="O11903">
        <v>33.4</v>
      </c>
      <c r="P11903">
        <v>33.85</v>
      </c>
      <c r="Q11903">
        <v>32.590000000000003</v>
      </c>
      <c r="R11903">
        <v>32.97</v>
      </c>
      <c r="S11903">
        <v>33.119999999999997</v>
      </c>
      <c r="T11903">
        <v>32.89</v>
      </c>
      <c r="V11903">
        <v>32.97</v>
      </c>
      <c r="Y11903">
        <v>48994669</v>
      </c>
      <c r="Z11903">
        <v>1621274000.3800001</v>
      </c>
      <c r="AA11903">
        <v>74246</v>
      </c>
      <c r="AB11903" t="s">
        <v>41</v>
      </c>
      <c r="AC11903">
        <v>1</v>
      </c>
    </row>
    <row r="11904" spans="1:29">
      <c r="A11904">
        <v>46044</v>
      </c>
      <c r="B11904">
        <v>46044</v>
      </c>
      <c r="C11904" t="s">
        <v>34</v>
      </c>
      <c r="D11904" t="s">
        <v>35</v>
      </c>
      <c r="E11904" t="s">
        <v>36</v>
      </c>
      <c r="F11904">
        <v>10637</v>
      </c>
      <c r="G11904" t="s">
        <v>7051</v>
      </c>
      <c r="H11904" t="s">
        <v>7052</v>
      </c>
      <c r="I11904" t="s">
        <v>160</v>
      </c>
      <c r="N11904" t="s">
        <v>7053</v>
      </c>
      <c r="O11904">
        <v>1032</v>
      </c>
      <c r="P11904">
        <v>1056</v>
      </c>
      <c r="Q11904">
        <v>1013.7</v>
      </c>
      <c r="R11904">
        <v>1020.8</v>
      </c>
      <c r="S11904">
        <v>1025.9000000000001</v>
      </c>
      <c r="T11904">
        <v>1019.2</v>
      </c>
      <c r="V11904">
        <v>1021</v>
      </c>
      <c r="Y11904">
        <v>435763</v>
      </c>
      <c r="Z11904">
        <v>449389076.5</v>
      </c>
      <c r="AA11904">
        <v>26793</v>
      </c>
      <c r="AB11904" t="s">
        <v>41</v>
      </c>
      <c r="AC11904">
        <v>1</v>
      </c>
    </row>
    <row r="11905" spans="1:29">
      <c r="A11905">
        <v>46044</v>
      </c>
      <c r="B11905">
        <v>46044</v>
      </c>
      <c r="C11905" t="s">
        <v>34</v>
      </c>
      <c r="D11905" t="s">
        <v>35</v>
      </c>
      <c r="E11905" t="s">
        <v>36</v>
      </c>
      <c r="F11905">
        <v>759411</v>
      </c>
      <c r="G11905" t="s">
        <v>7054</v>
      </c>
      <c r="H11905" t="s">
        <v>7055</v>
      </c>
      <c r="I11905" t="s">
        <v>160</v>
      </c>
      <c r="N11905" t="s">
        <v>7056</v>
      </c>
      <c r="O11905">
        <v>92.18</v>
      </c>
      <c r="P11905">
        <v>95.5</v>
      </c>
      <c r="Q11905">
        <v>90</v>
      </c>
      <c r="R11905">
        <v>94.18</v>
      </c>
      <c r="S11905">
        <v>92.9</v>
      </c>
      <c r="T11905">
        <v>91.22</v>
      </c>
      <c r="V11905">
        <v>94.24</v>
      </c>
      <c r="Y11905">
        <v>49657</v>
      </c>
      <c r="Z11905">
        <v>4643262.46</v>
      </c>
      <c r="AA11905">
        <v>1183</v>
      </c>
      <c r="AB11905" t="s">
        <v>41</v>
      </c>
      <c r="AC11905">
        <v>1</v>
      </c>
    </row>
    <row r="11906" spans="1:29">
      <c r="A11906">
        <v>46044</v>
      </c>
      <c r="B11906">
        <v>46044</v>
      </c>
      <c r="C11906" t="s">
        <v>34</v>
      </c>
      <c r="D11906" t="s">
        <v>35</v>
      </c>
      <c r="E11906" t="s">
        <v>36</v>
      </c>
      <c r="F11906">
        <v>24231</v>
      </c>
      <c r="G11906" t="s">
        <v>7057</v>
      </c>
      <c r="H11906" t="s">
        <v>7058</v>
      </c>
      <c r="I11906" t="s">
        <v>160</v>
      </c>
      <c r="N11906" t="s">
        <v>7059</v>
      </c>
      <c r="O11906">
        <v>77.05</v>
      </c>
      <c r="P11906">
        <v>79.290000000000006</v>
      </c>
      <c r="Q11906">
        <v>76.7</v>
      </c>
      <c r="R11906">
        <v>77.78</v>
      </c>
      <c r="S11906">
        <v>77.099999999999994</v>
      </c>
      <c r="T11906">
        <v>76.34</v>
      </c>
      <c r="V11906">
        <v>77.760000000000005</v>
      </c>
      <c r="Y11906">
        <v>65520</v>
      </c>
      <c r="Z11906">
        <v>5102018.05</v>
      </c>
      <c r="AA11906">
        <v>1178</v>
      </c>
      <c r="AB11906" t="s">
        <v>41</v>
      </c>
      <c r="AC11906">
        <v>1</v>
      </c>
    </row>
    <row r="11907" spans="1:29">
      <c r="A11907">
        <v>46044</v>
      </c>
      <c r="B11907">
        <v>46044</v>
      </c>
      <c r="C11907" t="s">
        <v>34</v>
      </c>
      <c r="D11907" t="s">
        <v>35</v>
      </c>
      <c r="E11907" t="s">
        <v>36</v>
      </c>
      <c r="F11907">
        <v>10922</v>
      </c>
      <c r="G11907" t="s">
        <v>7063</v>
      </c>
      <c r="H11907" t="s">
        <v>7064</v>
      </c>
      <c r="I11907" t="s">
        <v>160</v>
      </c>
      <c r="N11907" t="s">
        <v>7065</v>
      </c>
      <c r="O11907">
        <v>92.6</v>
      </c>
      <c r="P11907">
        <v>94.98</v>
      </c>
      <c r="Q11907">
        <v>92.55</v>
      </c>
      <c r="R11907">
        <v>93.01</v>
      </c>
      <c r="S11907">
        <v>93</v>
      </c>
      <c r="T11907">
        <v>91.26</v>
      </c>
      <c r="V11907">
        <v>92.95</v>
      </c>
      <c r="Y11907">
        <v>26839</v>
      </c>
      <c r="Z11907">
        <v>2513458.6</v>
      </c>
      <c r="AA11907">
        <v>1429</v>
      </c>
      <c r="AB11907" t="s">
        <v>41</v>
      </c>
      <c r="AC11907">
        <v>1</v>
      </c>
    </row>
    <row r="11908" spans="1:29">
      <c r="A11908">
        <v>46044</v>
      </c>
      <c r="B11908">
        <v>46044</v>
      </c>
      <c r="C11908" t="s">
        <v>34</v>
      </c>
      <c r="D11908" t="s">
        <v>35</v>
      </c>
      <c r="E11908" t="s">
        <v>36</v>
      </c>
      <c r="F11908">
        <v>14853</v>
      </c>
      <c r="G11908" t="s">
        <v>7066</v>
      </c>
      <c r="H11908" t="s">
        <v>7067</v>
      </c>
      <c r="I11908" t="s">
        <v>160</v>
      </c>
      <c r="N11908" t="s">
        <v>7068</v>
      </c>
      <c r="O11908">
        <v>72.3</v>
      </c>
      <c r="P11908">
        <v>75.930000000000007</v>
      </c>
      <c r="Q11908">
        <v>72.3</v>
      </c>
      <c r="R11908">
        <v>73.7</v>
      </c>
      <c r="S11908">
        <v>73.5</v>
      </c>
      <c r="T11908">
        <v>72.55</v>
      </c>
      <c r="V11908">
        <v>73.709999999999994</v>
      </c>
      <c r="Y11908">
        <v>983807</v>
      </c>
      <c r="Z11908">
        <v>73129370.680000007</v>
      </c>
      <c r="AA11908">
        <v>10654</v>
      </c>
      <c r="AB11908" t="s">
        <v>41</v>
      </c>
      <c r="AC11908">
        <v>1</v>
      </c>
    </row>
    <row r="11909" spans="1:29">
      <c r="A11909">
        <v>46044</v>
      </c>
      <c r="B11909">
        <v>46044</v>
      </c>
      <c r="C11909" t="s">
        <v>34</v>
      </c>
      <c r="D11909" t="s">
        <v>35</v>
      </c>
      <c r="E11909" t="s">
        <v>36</v>
      </c>
      <c r="F11909">
        <v>117</v>
      </c>
      <c r="G11909" t="s">
        <v>7069</v>
      </c>
      <c r="H11909" t="s">
        <v>7070</v>
      </c>
      <c r="I11909" t="s">
        <v>266</v>
      </c>
      <c r="N11909" t="s">
        <v>7071</v>
      </c>
      <c r="O11909">
        <v>59</v>
      </c>
      <c r="P11909">
        <v>59.95</v>
      </c>
      <c r="Q11909">
        <v>57.5</v>
      </c>
      <c r="R11909">
        <v>58</v>
      </c>
      <c r="S11909">
        <v>57.5</v>
      </c>
      <c r="T11909">
        <v>59</v>
      </c>
      <c r="V11909">
        <v>58</v>
      </c>
      <c r="Y11909">
        <v>19200</v>
      </c>
      <c r="Z11909">
        <v>1125780</v>
      </c>
      <c r="AA11909">
        <v>15</v>
      </c>
      <c r="AB11909" t="s">
        <v>41</v>
      </c>
      <c r="AC11909">
        <v>1200</v>
      </c>
    </row>
    <row r="11910" spans="1:29">
      <c r="A11910">
        <v>46044</v>
      </c>
      <c r="B11910">
        <v>46044</v>
      </c>
      <c r="C11910" t="s">
        <v>34</v>
      </c>
      <c r="D11910" t="s">
        <v>35</v>
      </c>
      <c r="E11910" t="s">
        <v>36</v>
      </c>
      <c r="F11910">
        <v>13515</v>
      </c>
      <c r="G11910" t="s">
        <v>11387</v>
      </c>
      <c r="H11910" t="s">
        <v>11388</v>
      </c>
      <c r="I11910" t="s">
        <v>550</v>
      </c>
      <c r="N11910" t="s">
        <v>11389</v>
      </c>
      <c r="O11910">
        <v>5.71</v>
      </c>
      <c r="P11910">
        <v>5.9</v>
      </c>
      <c r="Q11910">
        <v>5.41</v>
      </c>
      <c r="R11910">
        <v>5.84</v>
      </c>
      <c r="S11910">
        <v>5.46</v>
      </c>
      <c r="T11910">
        <v>5.67</v>
      </c>
      <c r="V11910">
        <v>5.88</v>
      </c>
      <c r="Y11910">
        <v>6647</v>
      </c>
      <c r="Z11910">
        <v>37157.9</v>
      </c>
      <c r="AA11910">
        <v>79</v>
      </c>
      <c r="AB11910" t="s">
        <v>41</v>
      </c>
      <c r="AC11910">
        <v>1</v>
      </c>
    </row>
    <row r="11911" spans="1:29">
      <c r="A11911">
        <v>46044</v>
      </c>
      <c r="B11911">
        <v>46044</v>
      </c>
      <c r="C11911" t="s">
        <v>34</v>
      </c>
      <c r="D11911" t="s">
        <v>35</v>
      </c>
      <c r="E11911" t="s">
        <v>36</v>
      </c>
      <c r="F11911">
        <v>19692</v>
      </c>
      <c r="G11911" t="s">
        <v>7076</v>
      </c>
      <c r="H11911" t="s">
        <v>7077</v>
      </c>
      <c r="I11911" t="s">
        <v>266</v>
      </c>
      <c r="N11911" t="s">
        <v>7078</v>
      </c>
      <c r="O11911">
        <v>115</v>
      </c>
      <c r="P11911">
        <v>121</v>
      </c>
      <c r="Q11911">
        <v>110.5</v>
      </c>
      <c r="R11911">
        <v>118.1</v>
      </c>
      <c r="S11911">
        <v>118.1</v>
      </c>
      <c r="T11911">
        <v>116.4</v>
      </c>
      <c r="V11911">
        <v>118.1</v>
      </c>
      <c r="Y11911">
        <v>26700</v>
      </c>
      <c r="Z11911">
        <v>3086175</v>
      </c>
      <c r="AA11911">
        <v>47</v>
      </c>
      <c r="AB11911" t="s">
        <v>41</v>
      </c>
      <c r="AC11911">
        <v>300</v>
      </c>
    </row>
    <row r="11912" spans="1:29">
      <c r="A11912">
        <v>46044</v>
      </c>
      <c r="B11912">
        <v>46044</v>
      </c>
      <c r="C11912" t="s">
        <v>34</v>
      </c>
      <c r="D11912" t="s">
        <v>35</v>
      </c>
      <c r="E11912" t="s">
        <v>36</v>
      </c>
      <c r="F11912">
        <v>6705</v>
      </c>
      <c r="G11912" t="s">
        <v>7079</v>
      </c>
      <c r="H11912" t="s">
        <v>7080</v>
      </c>
      <c r="I11912" t="s">
        <v>160</v>
      </c>
      <c r="N11912" t="s">
        <v>7081</v>
      </c>
      <c r="O11912">
        <v>1246.5</v>
      </c>
      <c r="P11912">
        <v>1266.9000000000001</v>
      </c>
      <c r="Q11912">
        <v>1242.3</v>
      </c>
      <c r="R11912">
        <v>1260.5</v>
      </c>
      <c r="S11912">
        <v>1260</v>
      </c>
      <c r="T11912">
        <v>1235.9000000000001</v>
      </c>
      <c r="V11912">
        <v>1260.5</v>
      </c>
      <c r="Y11912">
        <v>2424633</v>
      </c>
      <c r="Z11912">
        <v>3046693651.3000002</v>
      </c>
      <c r="AA11912">
        <v>58804</v>
      </c>
      <c r="AB11912" t="s">
        <v>41</v>
      </c>
      <c r="AC11912">
        <v>1</v>
      </c>
    </row>
    <row r="11913" spans="1:29">
      <c r="A11913">
        <v>46044</v>
      </c>
      <c r="B11913">
        <v>46044</v>
      </c>
      <c r="C11913" t="s">
        <v>34</v>
      </c>
      <c r="D11913" t="s">
        <v>35</v>
      </c>
      <c r="E11913" t="s">
        <v>36</v>
      </c>
      <c r="F11913">
        <v>28046</v>
      </c>
      <c r="G11913" t="s">
        <v>7085</v>
      </c>
      <c r="H11913" t="s">
        <v>7086</v>
      </c>
      <c r="I11913" t="s">
        <v>160</v>
      </c>
      <c r="N11913" t="s">
        <v>7087</v>
      </c>
      <c r="O11913">
        <v>208.9</v>
      </c>
      <c r="P11913">
        <v>211.97</v>
      </c>
      <c r="Q11913">
        <v>205.6</v>
      </c>
      <c r="R11913">
        <v>209.01</v>
      </c>
      <c r="S11913">
        <v>208.97</v>
      </c>
      <c r="T11913">
        <v>203.67</v>
      </c>
      <c r="V11913">
        <v>209</v>
      </c>
      <c r="Y11913">
        <v>748168</v>
      </c>
      <c r="Z11913">
        <v>156222755.59</v>
      </c>
      <c r="AA11913">
        <v>12929</v>
      </c>
      <c r="AB11913" t="s">
        <v>41</v>
      </c>
      <c r="AC11913">
        <v>1</v>
      </c>
    </row>
    <row r="11914" spans="1:29">
      <c r="A11914">
        <v>46044</v>
      </c>
      <c r="B11914">
        <v>46044</v>
      </c>
      <c r="C11914" t="s">
        <v>34</v>
      </c>
      <c r="D11914" t="s">
        <v>35</v>
      </c>
      <c r="E11914" t="s">
        <v>36</v>
      </c>
      <c r="F11914">
        <v>9939</v>
      </c>
      <c r="G11914" t="s">
        <v>7088</v>
      </c>
      <c r="H11914" t="s">
        <v>7089</v>
      </c>
      <c r="I11914" t="s">
        <v>160</v>
      </c>
      <c r="N11914" t="s">
        <v>7090</v>
      </c>
      <c r="O11914">
        <v>52.25</v>
      </c>
      <c r="P11914">
        <v>53.14</v>
      </c>
      <c r="Q11914">
        <v>51.7</v>
      </c>
      <c r="R11914">
        <v>51.96</v>
      </c>
      <c r="S11914">
        <v>51.96</v>
      </c>
      <c r="T11914">
        <v>51.36</v>
      </c>
      <c r="V11914">
        <v>51.96</v>
      </c>
      <c r="Y11914">
        <v>843579</v>
      </c>
      <c r="Z11914">
        <v>44119949</v>
      </c>
      <c r="AA11914">
        <v>4239</v>
      </c>
      <c r="AB11914" t="s">
        <v>41</v>
      </c>
      <c r="AC11914">
        <v>1</v>
      </c>
    </row>
    <row r="11915" spans="1:29">
      <c r="A11915">
        <v>46044</v>
      </c>
      <c r="B11915">
        <v>46044</v>
      </c>
      <c r="C11915" t="s">
        <v>34</v>
      </c>
      <c r="D11915" t="s">
        <v>35</v>
      </c>
      <c r="E11915" t="s">
        <v>36</v>
      </c>
      <c r="F11915">
        <v>19386</v>
      </c>
      <c r="G11915" t="s">
        <v>7091</v>
      </c>
      <c r="H11915" t="s">
        <v>7092</v>
      </c>
      <c r="I11915" t="s">
        <v>266</v>
      </c>
      <c r="N11915" t="s">
        <v>7093</v>
      </c>
      <c r="O11915">
        <v>312</v>
      </c>
      <c r="P11915">
        <v>312</v>
      </c>
      <c r="Q11915">
        <v>300.2</v>
      </c>
      <c r="R11915">
        <v>301.64999999999998</v>
      </c>
      <c r="S11915">
        <v>300.25</v>
      </c>
      <c r="T11915">
        <v>302.35000000000002</v>
      </c>
      <c r="V11915">
        <v>301.64999999999998</v>
      </c>
      <c r="Y11915">
        <v>34400</v>
      </c>
      <c r="Z11915">
        <v>10457260</v>
      </c>
      <c r="AA11915">
        <v>47</v>
      </c>
      <c r="AB11915" t="s">
        <v>41</v>
      </c>
      <c r="AC11915">
        <v>400</v>
      </c>
    </row>
    <row r="11916" spans="1:29">
      <c r="A11916">
        <v>46044</v>
      </c>
      <c r="B11916">
        <v>46044</v>
      </c>
      <c r="C11916" t="s">
        <v>34</v>
      </c>
      <c r="D11916" t="s">
        <v>35</v>
      </c>
      <c r="E11916" t="s">
        <v>36</v>
      </c>
      <c r="F11916">
        <v>25496</v>
      </c>
      <c r="G11916" t="s">
        <v>7094</v>
      </c>
      <c r="H11916" t="s">
        <v>7095</v>
      </c>
      <c r="I11916" t="s">
        <v>182</v>
      </c>
      <c r="N11916" t="s">
        <v>7096</v>
      </c>
      <c r="O11916">
        <v>15.11</v>
      </c>
      <c r="P11916">
        <v>15.77</v>
      </c>
      <c r="Q11916">
        <v>15.11</v>
      </c>
      <c r="R11916">
        <v>15.45</v>
      </c>
      <c r="S11916">
        <v>15.45</v>
      </c>
      <c r="T11916">
        <v>15.15</v>
      </c>
      <c r="V11916">
        <v>15.45</v>
      </c>
      <c r="Y11916">
        <v>3926</v>
      </c>
      <c r="Z11916">
        <v>60595.69</v>
      </c>
      <c r="AA11916">
        <v>34</v>
      </c>
      <c r="AB11916" t="s">
        <v>41</v>
      </c>
      <c r="AC11916">
        <v>1</v>
      </c>
    </row>
    <row r="11917" spans="1:29">
      <c r="A11917">
        <v>46044</v>
      </c>
      <c r="B11917">
        <v>46044</v>
      </c>
      <c r="C11917" t="s">
        <v>34</v>
      </c>
      <c r="D11917" t="s">
        <v>35</v>
      </c>
      <c r="E11917" t="s">
        <v>36</v>
      </c>
      <c r="F11917">
        <v>29224</v>
      </c>
      <c r="G11917" t="s">
        <v>7100</v>
      </c>
      <c r="H11917" t="s">
        <v>7101</v>
      </c>
      <c r="I11917" t="s">
        <v>160</v>
      </c>
      <c r="N11917" t="s">
        <v>7102</v>
      </c>
      <c r="O11917">
        <v>1645</v>
      </c>
      <c r="P11917">
        <v>1645</v>
      </c>
      <c r="Q11917">
        <v>1532</v>
      </c>
      <c r="R11917">
        <v>1546.3</v>
      </c>
      <c r="S11917">
        <v>1545</v>
      </c>
      <c r="T11917">
        <v>1644.4</v>
      </c>
      <c r="V11917">
        <v>1546.1</v>
      </c>
      <c r="Y11917">
        <v>160317</v>
      </c>
      <c r="Z11917">
        <v>252786330.19999999</v>
      </c>
      <c r="AA11917">
        <v>18342</v>
      </c>
      <c r="AB11917" t="s">
        <v>41</v>
      </c>
      <c r="AC11917">
        <v>1</v>
      </c>
    </row>
    <row r="11918" spans="1:29">
      <c r="A11918">
        <v>46044</v>
      </c>
      <c r="B11918">
        <v>46044</v>
      </c>
      <c r="C11918" t="s">
        <v>34</v>
      </c>
      <c r="D11918" t="s">
        <v>35</v>
      </c>
      <c r="E11918" t="s">
        <v>36</v>
      </c>
      <c r="F11918">
        <v>15278</v>
      </c>
      <c r="G11918" t="s">
        <v>7109</v>
      </c>
      <c r="H11918" t="s">
        <v>7110</v>
      </c>
      <c r="I11918" t="s">
        <v>160</v>
      </c>
      <c r="N11918" t="s">
        <v>7111</v>
      </c>
      <c r="O11918">
        <v>50.05</v>
      </c>
      <c r="P11918">
        <v>51.31</v>
      </c>
      <c r="Q11918">
        <v>50.05</v>
      </c>
      <c r="R11918">
        <v>50.83</v>
      </c>
      <c r="S11918">
        <v>50.15</v>
      </c>
      <c r="T11918">
        <v>49.83</v>
      </c>
      <c r="V11918">
        <v>50.83</v>
      </c>
      <c r="Y11918">
        <v>121369</v>
      </c>
      <c r="Z11918">
        <v>6145226.9199999999</v>
      </c>
      <c r="AA11918">
        <v>1313</v>
      </c>
      <c r="AB11918" t="s">
        <v>41</v>
      </c>
      <c r="AC11918">
        <v>1</v>
      </c>
    </row>
    <row r="11919" spans="1:29">
      <c r="A11919">
        <v>46044</v>
      </c>
      <c r="B11919">
        <v>46044</v>
      </c>
      <c r="C11919" t="s">
        <v>34</v>
      </c>
      <c r="D11919" t="s">
        <v>35</v>
      </c>
      <c r="E11919" t="s">
        <v>36</v>
      </c>
      <c r="F11919">
        <v>2481</v>
      </c>
      <c r="G11919" t="s">
        <v>7112</v>
      </c>
      <c r="H11919" t="s">
        <v>7113</v>
      </c>
      <c r="I11919" t="s">
        <v>160</v>
      </c>
      <c r="N11919" t="s">
        <v>7114</v>
      </c>
      <c r="O11919">
        <v>305.75</v>
      </c>
      <c r="P11919">
        <v>316</v>
      </c>
      <c r="Q11919">
        <v>304.2</v>
      </c>
      <c r="R11919">
        <v>312.14999999999998</v>
      </c>
      <c r="S11919">
        <v>308.25</v>
      </c>
      <c r="T11919">
        <v>303.75</v>
      </c>
      <c r="V11919">
        <v>312.25</v>
      </c>
      <c r="Y11919">
        <v>58277</v>
      </c>
      <c r="Z11919">
        <v>18104916.100000001</v>
      </c>
      <c r="AA11919">
        <v>2957</v>
      </c>
      <c r="AB11919" t="s">
        <v>41</v>
      </c>
      <c r="AC11919">
        <v>1</v>
      </c>
    </row>
    <row r="11920" spans="1:29">
      <c r="A11920">
        <v>46044</v>
      </c>
      <c r="B11920">
        <v>46044</v>
      </c>
      <c r="C11920" t="s">
        <v>34</v>
      </c>
      <c r="D11920" t="s">
        <v>35</v>
      </c>
      <c r="E11920" t="s">
        <v>36</v>
      </c>
      <c r="F11920">
        <v>27136</v>
      </c>
      <c r="G11920" t="s">
        <v>7115</v>
      </c>
      <c r="H11920" t="s">
        <v>7116</v>
      </c>
      <c r="I11920" t="s">
        <v>266</v>
      </c>
      <c r="N11920" t="s">
        <v>7117</v>
      </c>
      <c r="O11920">
        <v>32.200000000000003</v>
      </c>
      <c r="P11920">
        <v>32.200000000000003</v>
      </c>
      <c r="Q11920">
        <v>32</v>
      </c>
      <c r="R11920">
        <v>32</v>
      </c>
      <c r="S11920">
        <v>32</v>
      </c>
      <c r="T11920">
        <v>32</v>
      </c>
      <c r="V11920">
        <v>32</v>
      </c>
      <c r="Y11920">
        <v>18000</v>
      </c>
      <c r="Z11920">
        <v>576700</v>
      </c>
      <c r="AA11920">
        <v>8</v>
      </c>
      <c r="AB11920" t="s">
        <v>41</v>
      </c>
      <c r="AC11920">
        <v>2000</v>
      </c>
    </row>
    <row r="11921" spans="1:29">
      <c r="A11921">
        <v>46044</v>
      </c>
      <c r="B11921">
        <v>46044</v>
      </c>
      <c r="C11921" t="s">
        <v>34</v>
      </c>
      <c r="D11921" t="s">
        <v>35</v>
      </c>
      <c r="E11921" t="s">
        <v>36</v>
      </c>
      <c r="F11921">
        <v>21469</v>
      </c>
      <c r="G11921" t="s">
        <v>7118</v>
      </c>
      <c r="H11921" t="s">
        <v>7119</v>
      </c>
      <c r="I11921" t="s">
        <v>160</v>
      </c>
      <c r="N11921" t="s">
        <v>7120</v>
      </c>
      <c r="O11921">
        <v>410.5</v>
      </c>
      <c r="P11921">
        <v>417.35</v>
      </c>
      <c r="Q11921">
        <v>403.3</v>
      </c>
      <c r="R11921">
        <v>410.8</v>
      </c>
      <c r="S11921">
        <v>407.1</v>
      </c>
      <c r="T11921">
        <v>405.45</v>
      </c>
      <c r="V11921">
        <v>410.8</v>
      </c>
      <c r="Y11921">
        <v>136052</v>
      </c>
      <c r="Z11921">
        <v>55888865.850000001</v>
      </c>
      <c r="AA11921">
        <v>5095</v>
      </c>
      <c r="AB11921" t="s">
        <v>41</v>
      </c>
      <c r="AC11921">
        <v>1</v>
      </c>
    </row>
    <row r="11922" spans="1:29">
      <c r="A11922">
        <v>46044</v>
      </c>
      <c r="B11922">
        <v>46044</v>
      </c>
      <c r="C11922" t="s">
        <v>34</v>
      </c>
      <c r="D11922" t="s">
        <v>35</v>
      </c>
      <c r="E11922" t="s">
        <v>36</v>
      </c>
      <c r="F11922">
        <v>758900</v>
      </c>
      <c r="G11922" t="s">
        <v>7127</v>
      </c>
      <c r="H11922" t="s">
        <v>7128</v>
      </c>
      <c r="I11922" t="s">
        <v>266</v>
      </c>
      <c r="N11922" t="s">
        <v>7129</v>
      </c>
      <c r="O11922">
        <v>80</v>
      </c>
      <c r="P11922">
        <v>80</v>
      </c>
      <c r="Q11922">
        <v>79.099999999999994</v>
      </c>
      <c r="R11922">
        <v>79.099999999999994</v>
      </c>
      <c r="S11922">
        <v>79.099999999999994</v>
      </c>
      <c r="T11922">
        <v>79.05</v>
      </c>
      <c r="V11922">
        <v>79.099999999999994</v>
      </c>
      <c r="Y11922">
        <v>3200</v>
      </c>
      <c r="Z11922">
        <v>254560</v>
      </c>
      <c r="AA11922">
        <v>2</v>
      </c>
      <c r="AB11922" t="s">
        <v>41</v>
      </c>
      <c r="AC11922">
        <v>1600</v>
      </c>
    </row>
    <row r="11923" spans="1:29">
      <c r="A11923">
        <v>46044</v>
      </c>
      <c r="B11923">
        <v>46044</v>
      </c>
      <c r="C11923" t="s">
        <v>34</v>
      </c>
      <c r="D11923" t="s">
        <v>35</v>
      </c>
      <c r="E11923" t="s">
        <v>36</v>
      </c>
      <c r="F11923">
        <v>10738</v>
      </c>
      <c r="G11923" t="s">
        <v>7130</v>
      </c>
      <c r="H11923" t="s">
        <v>7131</v>
      </c>
      <c r="I11923" t="s">
        <v>160</v>
      </c>
      <c r="N11923" t="s">
        <v>7132</v>
      </c>
      <c r="O11923">
        <v>7845</v>
      </c>
      <c r="P11923">
        <v>8013.5</v>
      </c>
      <c r="Q11923">
        <v>7841</v>
      </c>
      <c r="R11923">
        <v>7897</v>
      </c>
      <c r="S11923">
        <v>7912.5</v>
      </c>
      <c r="T11923">
        <v>7673.5</v>
      </c>
      <c r="V11923">
        <v>7897.05</v>
      </c>
      <c r="Y11923">
        <v>326204</v>
      </c>
      <c r="Z11923">
        <v>2583173009</v>
      </c>
      <c r="AA11923">
        <v>42795</v>
      </c>
      <c r="AB11923" t="s">
        <v>41</v>
      </c>
      <c r="AC11923">
        <v>1</v>
      </c>
    </row>
    <row r="11924" spans="1:29">
      <c r="A11924">
        <v>46044</v>
      </c>
      <c r="B11924">
        <v>46044</v>
      </c>
      <c r="C11924" t="s">
        <v>34</v>
      </c>
      <c r="D11924" t="s">
        <v>35</v>
      </c>
      <c r="E11924" t="s">
        <v>36</v>
      </c>
      <c r="F11924">
        <v>31475</v>
      </c>
      <c r="G11924" t="s">
        <v>7133</v>
      </c>
      <c r="H11924" t="s">
        <v>7134</v>
      </c>
      <c r="I11924" t="s">
        <v>160</v>
      </c>
      <c r="N11924" t="s">
        <v>7135</v>
      </c>
      <c r="O11924">
        <v>173.88</v>
      </c>
      <c r="P11924">
        <v>180.59</v>
      </c>
      <c r="Q11924">
        <v>172.92</v>
      </c>
      <c r="R11924">
        <v>174.15</v>
      </c>
      <c r="S11924">
        <v>174.35</v>
      </c>
      <c r="T11924">
        <v>170.01</v>
      </c>
      <c r="V11924">
        <v>174.15</v>
      </c>
      <c r="Y11924">
        <v>7798</v>
      </c>
      <c r="Z11924">
        <v>1375318.96</v>
      </c>
      <c r="AA11924">
        <v>285</v>
      </c>
      <c r="AB11924" t="s">
        <v>41</v>
      </c>
      <c r="AC11924">
        <v>1</v>
      </c>
    </row>
    <row r="11925" spans="1:29">
      <c r="A11925">
        <v>46044</v>
      </c>
      <c r="B11925">
        <v>46044</v>
      </c>
      <c r="C11925" t="s">
        <v>34</v>
      </c>
      <c r="D11925" t="s">
        <v>35</v>
      </c>
      <c r="E11925" t="s">
        <v>36</v>
      </c>
      <c r="F11925">
        <v>29492</v>
      </c>
      <c r="G11925" t="s">
        <v>7136</v>
      </c>
      <c r="H11925" t="s">
        <v>7137</v>
      </c>
      <c r="I11925" t="s">
        <v>160</v>
      </c>
      <c r="N11925" t="s">
        <v>7138</v>
      </c>
      <c r="O11925">
        <v>2.5499999999999998</v>
      </c>
      <c r="P11925">
        <v>2.79</v>
      </c>
      <c r="Q11925">
        <v>2.5499999999999998</v>
      </c>
      <c r="R11925">
        <v>2.73</v>
      </c>
      <c r="S11925">
        <v>2.74</v>
      </c>
      <c r="T11925">
        <v>2.6</v>
      </c>
      <c r="V11925">
        <v>2.73</v>
      </c>
      <c r="Y11925">
        <v>237033</v>
      </c>
      <c r="Z11925">
        <v>648210.74</v>
      </c>
      <c r="AA11925">
        <v>200</v>
      </c>
      <c r="AB11925" t="s">
        <v>41</v>
      </c>
      <c r="AC11925">
        <v>1</v>
      </c>
    </row>
    <row r="11926" spans="1:29">
      <c r="A11926">
        <v>46044</v>
      </c>
      <c r="B11926">
        <v>46044</v>
      </c>
      <c r="C11926" t="s">
        <v>34</v>
      </c>
      <c r="D11926" t="s">
        <v>35</v>
      </c>
      <c r="E11926" t="s">
        <v>36</v>
      </c>
      <c r="F11926">
        <v>926</v>
      </c>
      <c r="G11926" t="s">
        <v>7139</v>
      </c>
      <c r="H11926" t="s">
        <v>7140</v>
      </c>
      <c r="I11926" t="s">
        <v>160</v>
      </c>
      <c r="N11926" t="s">
        <v>7141</v>
      </c>
      <c r="O11926">
        <v>695.55</v>
      </c>
      <c r="P11926">
        <v>709.65</v>
      </c>
      <c r="Q11926">
        <v>695.25</v>
      </c>
      <c r="R11926">
        <v>705.1</v>
      </c>
      <c r="S11926">
        <v>705.5</v>
      </c>
      <c r="T11926">
        <v>695.55</v>
      </c>
      <c r="V11926">
        <v>705.1</v>
      </c>
      <c r="Y11926">
        <v>161519</v>
      </c>
      <c r="Z11926">
        <v>113758212.8</v>
      </c>
      <c r="AA11926">
        <v>2467</v>
      </c>
      <c r="AB11926" t="s">
        <v>41</v>
      </c>
      <c r="AC11926">
        <v>1</v>
      </c>
    </row>
    <row r="11927" spans="1:29">
      <c r="A11927">
        <v>46044</v>
      </c>
      <c r="B11927">
        <v>46044</v>
      </c>
      <c r="C11927" t="s">
        <v>34</v>
      </c>
      <c r="D11927" t="s">
        <v>35</v>
      </c>
      <c r="E11927" t="s">
        <v>36</v>
      </c>
      <c r="F11927">
        <v>17882</v>
      </c>
      <c r="G11927" t="s">
        <v>7142</v>
      </c>
      <c r="H11927" t="s">
        <v>7143</v>
      </c>
      <c r="I11927" t="s">
        <v>266</v>
      </c>
      <c r="N11927" t="s">
        <v>7144</v>
      </c>
      <c r="O11927">
        <v>1671.05</v>
      </c>
      <c r="P11927">
        <v>1739.95</v>
      </c>
      <c r="Q11927">
        <v>1636</v>
      </c>
      <c r="R11927">
        <v>1660.1</v>
      </c>
      <c r="S11927">
        <v>1674.85</v>
      </c>
      <c r="T11927">
        <v>1624.45</v>
      </c>
      <c r="V11927">
        <v>1660.1</v>
      </c>
      <c r="Y11927">
        <v>73875</v>
      </c>
      <c r="Z11927">
        <v>124585233.75</v>
      </c>
      <c r="AA11927">
        <v>879</v>
      </c>
      <c r="AB11927" t="s">
        <v>41</v>
      </c>
      <c r="AC11927">
        <v>75</v>
      </c>
    </row>
    <row r="11928" spans="1:29">
      <c r="A11928">
        <v>46044</v>
      </c>
      <c r="B11928">
        <v>46044</v>
      </c>
      <c r="C11928" t="s">
        <v>34</v>
      </c>
      <c r="D11928" t="s">
        <v>35</v>
      </c>
      <c r="E11928" t="s">
        <v>36</v>
      </c>
      <c r="F11928">
        <v>10163</v>
      </c>
      <c r="G11928" t="s">
        <v>7145</v>
      </c>
      <c r="H11928" t="s">
        <v>7146</v>
      </c>
      <c r="I11928" t="s">
        <v>182</v>
      </c>
      <c r="N11928" t="s">
        <v>7147</v>
      </c>
      <c r="O11928">
        <v>61.95</v>
      </c>
      <c r="P11928">
        <v>64.790000000000006</v>
      </c>
      <c r="Q11928">
        <v>60.51</v>
      </c>
      <c r="R11928">
        <v>64.14</v>
      </c>
      <c r="S11928">
        <v>63.35</v>
      </c>
      <c r="T11928">
        <v>61.82</v>
      </c>
      <c r="V11928">
        <v>64.06</v>
      </c>
      <c r="Y11928">
        <v>307971</v>
      </c>
      <c r="Z11928">
        <v>19306811.41</v>
      </c>
      <c r="AA11928">
        <v>510</v>
      </c>
      <c r="AB11928" t="s">
        <v>41</v>
      </c>
      <c r="AC11928">
        <v>1</v>
      </c>
    </row>
    <row r="11929" spans="1:29">
      <c r="A11929">
        <v>46044</v>
      </c>
      <c r="B11929">
        <v>46044</v>
      </c>
      <c r="C11929" t="s">
        <v>34</v>
      </c>
      <c r="D11929" t="s">
        <v>35</v>
      </c>
      <c r="E11929" t="s">
        <v>36</v>
      </c>
      <c r="F11929">
        <v>14278</v>
      </c>
      <c r="G11929" t="s">
        <v>7148</v>
      </c>
      <c r="H11929" t="s">
        <v>7149</v>
      </c>
      <c r="I11929" t="s">
        <v>160</v>
      </c>
      <c r="N11929" t="s">
        <v>7150</v>
      </c>
      <c r="O11929">
        <v>264.05</v>
      </c>
      <c r="P11929">
        <v>269.64999999999998</v>
      </c>
      <c r="Q11929">
        <v>260.05</v>
      </c>
      <c r="R11929">
        <v>263.10000000000002</v>
      </c>
      <c r="S11929">
        <v>264.95</v>
      </c>
      <c r="T11929">
        <v>263.60000000000002</v>
      </c>
      <c r="V11929">
        <v>263.10000000000002</v>
      </c>
      <c r="Y11929">
        <v>5854</v>
      </c>
      <c r="Z11929">
        <v>1543068.4</v>
      </c>
      <c r="AA11929">
        <v>314</v>
      </c>
      <c r="AB11929" t="s">
        <v>41</v>
      </c>
      <c r="AC11929">
        <v>1</v>
      </c>
    </row>
    <row r="11930" spans="1:29">
      <c r="A11930">
        <v>46044</v>
      </c>
      <c r="B11930">
        <v>46044</v>
      </c>
      <c r="C11930" t="s">
        <v>34</v>
      </c>
      <c r="D11930" t="s">
        <v>35</v>
      </c>
      <c r="E11930" t="s">
        <v>36</v>
      </c>
      <c r="F11930">
        <v>30089</v>
      </c>
      <c r="G11930" t="s">
        <v>7151</v>
      </c>
      <c r="H11930" t="s">
        <v>7152</v>
      </c>
      <c r="I11930" t="s">
        <v>160</v>
      </c>
      <c r="N11930" t="s">
        <v>7153</v>
      </c>
      <c r="O11930">
        <v>166.1</v>
      </c>
      <c r="P11930">
        <v>167.9</v>
      </c>
      <c r="Q11930">
        <v>165.5</v>
      </c>
      <c r="R11930">
        <v>166.99</v>
      </c>
      <c r="S11930">
        <v>167.25</v>
      </c>
      <c r="T11930">
        <v>164.45</v>
      </c>
      <c r="V11930">
        <v>167</v>
      </c>
      <c r="Y11930">
        <v>293547</v>
      </c>
      <c r="Z11930">
        <v>48972136.880000003</v>
      </c>
      <c r="AA11930">
        <v>2791</v>
      </c>
      <c r="AB11930" t="s">
        <v>41</v>
      </c>
      <c r="AC11930">
        <v>1</v>
      </c>
    </row>
    <row r="11931" spans="1:29">
      <c r="A11931">
        <v>46044</v>
      </c>
      <c r="B11931">
        <v>46044</v>
      </c>
      <c r="C11931" t="s">
        <v>34</v>
      </c>
      <c r="D11931" t="s">
        <v>35</v>
      </c>
      <c r="E11931" t="s">
        <v>36</v>
      </c>
      <c r="F11931">
        <v>13111</v>
      </c>
      <c r="G11931" t="s">
        <v>7154</v>
      </c>
      <c r="H11931" t="s">
        <v>7155</v>
      </c>
      <c r="I11931" t="s">
        <v>160</v>
      </c>
      <c r="N11931" t="s">
        <v>7156</v>
      </c>
      <c r="O11931">
        <v>40.6</v>
      </c>
      <c r="P11931">
        <v>42.74</v>
      </c>
      <c r="Q11931">
        <v>40.6</v>
      </c>
      <c r="R11931">
        <v>41.19</v>
      </c>
      <c r="S11931">
        <v>41.12</v>
      </c>
      <c r="T11931">
        <v>40.869999999999997</v>
      </c>
      <c r="V11931">
        <v>41.2</v>
      </c>
      <c r="Y11931">
        <v>128976</v>
      </c>
      <c r="Z11931">
        <v>5351338.78</v>
      </c>
      <c r="AA11931">
        <v>2307</v>
      </c>
      <c r="AB11931" t="s">
        <v>41</v>
      </c>
      <c r="AC11931">
        <v>1</v>
      </c>
    </row>
    <row r="11932" spans="1:29">
      <c r="A11932">
        <v>46044</v>
      </c>
      <c r="B11932">
        <v>46044</v>
      </c>
      <c r="C11932" t="s">
        <v>34</v>
      </c>
      <c r="D11932" t="s">
        <v>35</v>
      </c>
      <c r="E11932" t="s">
        <v>36</v>
      </c>
      <c r="F11932">
        <v>2972</v>
      </c>
      <c r="G11932" t="s">
        <v>7157</v>
      </c>
      <c r="H11932" t="s">
        <v>7158</v>
      </c>
      <c r="I11932" t="s">
        <v>160</v>
      </c>
      <c r="N11932" t="s">
        <v>7159</v>
      </c>
      <c r="O11932">
        <v>161.49</v>
      </c>
      <c r="P11932">
        <v>173</v>
      </c>
      <c r="Q11932">
        <v>161.49</v>
      </c>
      <c r="R11932">
        <v>170.49</v>
      </c>
      <c r="S11932">
        <v>170</v>
      </c>
      <c r="T11932">
        <v>159.41999999999999</v>
      </c>
      <c r="V11932">
        <v>170.5</v>
      </c>
      <c r="Y11932">
        <v>800671</v>
      </c>
      <c r="Z11932">
        <v>132861460.23</v>
      </c>
      <c r="AA11932">
        <v>13699</v>
      </c>
      <c r="AB11932" t="s">
        <v>41</v>
      </c>
      <c r="AC11932">
        <v>1</v>
      </c>
    </row>
    <row r="11933" spans="1:29">
      <c r="A11933">
        <v>46044</v>
      </c>
      <c r="B11933">
        <v>46044</v>
      </c>
      <c r="C11933" t="s">
        <v>34</v>
      </c>
      <c r="D11933" t="s">
        <v>35</v>
      </c>
      <c r="E11933" t="s">
        <v>36</v>
      </c>
      <c r="F11933">
        <v>20110</v>
      </c>
      <c r="G11933" t="s">
        <v>7160</v>
      </c>
      <c r="H11933" t="s">
        <v>7161</v>
      </c>
      <c r="I11933" t="s">
        <v>160</v>
      </c>
      <c r="N11933" t="s">
        <v>7162</v>
      </c>
      <c r="O11933">
        <v>9.9</v>
      </c>
      <c r="P11933">
        <v>10.1</v>
      </c>
      <c r="Q11933">
        <v>9.9</v>
      </c>
      <c r="R11933">
        <v>10.039999999999999</v>
      </c>
      <c r="S11933">
        <v>10.08</v>
      </c>
      <c r="T11933">
        <v>9.86</v>
      </c>
      <c r="V11933">
        <v>10.039999999999999</v>
      </c>
      <c r="Y11933">
        <v>2217695</v>
      </c>
      <c r="Z11933">
        <v>22156010.370000001</v>
      </c>
      <c r="AA11933">
        <v>5889</v>
      </c>
      <c r="AB11933" t="s">
        <v>41</v>
      </c>
      <c r="AC11933">
        <v>1</v>
      </c>
    </row>
    <row r="11934" spans="1:29">
      <c r="A11934">
        <v>46044</v>
      </c>
      <c r="B11934">
        <v>46044</v>
      </c>
      <c r="C11934" t="s">
        <v>34</v>
      </c>
      <c r="D11934" t="s">
        <v>35</v>
      </c>
      <c r="E11934" t="s">
        <v>36</v>
      </c>
      <c r="F11934">
        <v>2493</v>
      </c>
      <c r="G11934" t="s">
        <v>7163</v>
      </c>
      <c r="H11934" t="s">
        <v>7164</v>
      </c>
      <c r="I11934" t="s">
        <v>160</v>
      </c>
      <c r="N11934" t="s">
        <v>7165</v>
      </c>
      <c r="O11934">
        <v>106.55</v>
      </c>
      <c r="P11934">
        <v>108</v>
      </c>
      <c r="Q11934">
        <v>105</v>
      </c>
      <c r="R11934">
        <v>105.69</v>
      </c>
      <c r="S11934">
        <v>105.75</v>
      </c>
      <c r="T11934">
        <v>106.09</v>
      </c>
      <c r="V11934">
        <v>105.7</v>
      </c>
      <c r="Y11934">
        <v>87340</v>
      </c>
      <c r="Z11934">
        <v>9280600.8200000003</v>
      </c>
      <c r="AA11934">
        <v>1476</v>
      </c>
      <c r="AB11934" t="s">
        <v>41</v>
      </c>
      <c r="AC11934">
        <v>1</v>
      </c>
    </row>
    <row r="11935" spans="1:29">
      <c r="A11935">
        <v>46044</v>
      </c>
      <c r="B11935">
        <v>46044</v>
      </c>
      <c r="C11935" t="s">
        <v>34</v>
      </c>
      <c r="D11935" t="s">
        <v>35</v>
      </c>
      <c r="E11935" t="s">
        <v>36</v>
      </c>
      <c r="F11935">
        <v>2496</v>
      </c>
      <c r="G11935" t="s">
        <v>7166</v>
      </c>
      <c r="H11935" t="s">
        <v>7167</v>
      </c>
      <c r="I11935" t="s">
        <v>160</v>
      </c>
      <c r="N11935" t="s">
        <v>7168</v>
      </c>
      <c r="O11935">
        <v>20.399999999999999</v>
      </c>
      <c r="P11935">
        <v>20.7</v>
      </c>
      <c r="Q11935">
        <v>20.05</v>
      </c>
      <c r="R11935">
        <v>20.36</v>
      </c>
      <c r="S11935">
        <v>20.47</v>
      </c>
      <c r="T11935">
        <v>20.22</v>
      </c>
      <c r="V11935">
        <v>20.36</v>
      </c>
      <c r="Y11935">
        <v>160992</v>
      </c>
      <c r="Z11935">
        <v>3273344.51</v>
      </c>
      <c r="AA11935">
        <v>970</v>
      </c>
      <c r="AB11935" t="s">
        <v>41</v>
      </c>
      <c r="AC11935">
        <v>1</v>
      </c>
    </row>
    <row r="11936" spans="1:29">
      <c r="A11936">
        <v>46044</v>
      </c>
      <c r="B11936">
        <v>46044</v>
      </c>
      <c r="C11936" t="s">
        <v>34</v>
      </c>
      <c r="D11936" t="s">
        <v>35</v>
      </c>
      <c r="E11936" t="s">
        <v>36</v>
      </c>
      <c r="F11936">
        <v>18208</v>
      </c>
      <c r="G11936" t="s">
        <v>7169</v>
      </c>
      <c r="H11936" t="s">
        <v>7170</v>
      </c>
      <c r="I11936" t="s">
        <v>160</v>
      </c>
      <c r="N11936" t="s">
        <v>7171</v>
      </c>
      <c r="O11936">
        <v>68.3</v>
      </c>
      <c r="P11936">
        <v>68.3</v>
      </c>
      <c r="Q11936">
        <v>63.95</v>
      </c>
      <c r="R11936">
        <v>67.62</v>
      </c>
      <c r="S11936">
        <v>66</v>
      </c>
      <c r="T11936">
        <v>64.67</v>
      </c>
      <c r="V11936">
        <v>67.62</v>
      </c>
      <c r="Y11936">
        <v>2035</v>
      </c>
      <c r="Z11936">
        <v>133942.15</v>
      </c>
      <c r="AA11936">
        <v>59</v>
      </c>
      <c r="AB11936" t="s">
        <v>41</v>
      </c>
      <c r="AC11936">
        <v>1</v>
      </c>
    </row>
    <row r="11937" spans="1:29">
      <c r="A11937">
        <v>46044</v>
      </c>
      <c r="B11937">
        <v>46044</v>
      </c>
      <c r="C11937" t="s">
        <v>34</v>
      </c>
      <c r="D11937" t="s">
        <v>35</v>
      </c>
      <c r="E11937" t="s">
        <v>36</v>
      </c>
      <c r="F11937">
        <v>24961</v>
      </c>
      <c r="G11937" t="s">
        <v>7172</v>
      </c>
      <c r="H11937" t="s">
        <v>7173</v>
      </c>
      <c r="I11937" t="s">
        <v>160</v>
      </c>
      <c r="N11937" t="s">
        <v>7174</v>
      </c>
      <c r="O11937">
        <v>342.4</v>
      </c>
      <c r="P11937">
        <v>351.95</v>
      </c>
      <c r="Q11937">
        <v>335.1</v>
      </c>
      <c r="R11937">
        <v>338.9</v>
      </c>
      <c r="S11937">
        <v>338</v>
      </c>
      <c r="T11937">
        <v>340.25</v>
      </c>
      <c r="V11937">
        <v>338.95</v>
      </c>
      <c r="Y11937">
        <v>595342</v>
      </c>
      <c r="Z11937">
        <v>204504304.65000001</v>
      </c>
      <c r="AA11937">
        <v>11228</v>
      </c>
      <c r="AB11937" t="s">
        <v>41</v>
      </c>
      <c r="AC11937">
        <v>1</v>
      </c>
    </row>
    <row r="11938" spans="1:29">
      <c r="A11938">
        <v>46044</v>
      </c>
      <c r="B11938">
        <v>46044</v>
      </c>
      <c r="C11938" t="s">
        <v>34</v>
      </c>
      <c r="D11938" t="s">
        <v>35</v>
      </c>
      <c r="E11938" t="s">
        <v>36</v>
      </c>
      <c r="F11938">
        <v>10768</v>
      </c>
      <c r="G11938" t="s">
        <v>7175</v>
      </c>
      <c r="H11938" t="s">
        <v>7176</v>
      </c>
      <c r="I11938" t="s">
        <v>160</v>
      </c>
      <c r="N11938" t="s">
        <v>7177</v>
      </c>
      <c r="O11938">
        <v>257.35000000000002</v>
      </c>
      <c r="P11938">
        <v>268</v>
      </c>
      <c r="Q11938">
        <v>252</v>
      </c>
      <c r="R11938">
        <v>263.05</v>
      </c>
      <c r="S11938">
        <v>260</v>
      </c>
      <c r="T11938">
        <v>255.15</v>
      </c>
      <c r="V11938">
        <v>263.05</v>
      </c>
      <c r="Y11938">
        <v>17625</v>
      </c>
      <c r="Z11938">
        <v>4560036.95</v>
      </c>
      <c r="AA11938">
        <v>499</v>
      </c>
      <c r="AB11938" t="s">
        <v>41</v>
      </c>
      <c r="AC11938">
        <v>1</v>
      </c>
    </row>
    <row r="11939" spans="1:29">
      <c r="A11939">
        <v>46044</v>
      </c>
      <c r="B11939">
        <v>46044</v>
      </c>
      <c r="C11939" t="s">
        <v>34</v>
      </c>
      <c r="D11939" t="s">
        <v>35</v>
      </c>
      <c r="E11939" t="s">
        <v>36</v>
      </c>
      <c r="F11939">
        <v>14346</v>
      </c>
      <c r="G11939" t="s">
        <v>7181</v>
      </c>
      <c r="H11939" t="s">
        <v>7182</v>
      </c>
      <c r="I11939" t="s">
        <v>160</v>
      </c>
      <c r="N11939" t="s">
        <v>7183</v>
      </c>
      <c r="O11939">
        <v>7.53</v>
      </c>
      <c r="P11939">
        <v>8</v>
      </c>
      <c r="Q11939">
        <v>7.51</v>
      </c>
      <c r="R11939">
        <v>7.67</v>
      </c>
      <c r="S11939">
        <v>7.7</v>
      </c>
      <c r="T11939">
        <v>7.53</v>
      </c>
      <c r="V11939">
        <v>7.67</v>
      </c>
      <c r="Y11939">
        <v>129399</v>
      </c>
      <c r="Z11939">
        <v>1004763.02</v>
      </c>
      <c r="AA11939">
        <v>439</v>
      </c>
      <c r="AB11939" t="s">
        <v>41</v>
      </c>
      <c r="AC11939">
        <v>1</v>
      </c>
    </row>
    <row r="11940" spans="1:29">
      <c r="A11940">
        <v>46044</v>
      </c>
      <c r="B11940">
        <v>46044</v>
      </c>
      <c r="C11940" t="s">
        <v>34</v>
      </c>
      <c r="D11940" t="s">
        <v>35</v>
      </c>
      <c r="E11940" t="s">
        <v>36</v>
      </c>
      <c r="F11940">
        <v>8797</v>
      </c>
      <c r="G11940" t="s">
        <v>7021</v>
      </c>
      <c r="H11940" t="s">
        <v>7022</v>
      </c>
      <c r="I11940" t="s">
        <v>160</v>
      </c>
      <c r="N11940" t="s">
        <v>11390</v>
      </c>
      <c r="O11940">
        <v>54.2</v>
      </c>
      <c r="P11940">
        <v>56.8</v>
      </c>
      <c r="Q11940">
        <v>53</v>
      </c>
      <c r="R11940">
        <v>54.92</v>
      </c>
      <c r="S11940">
        <v>55.49</v>
      </c>
      <c r="T11940">
        <v>55</v>
      </c>
      <c r="V11940">
        <v>54.92</v>
      </c>
      <c r="Y11940">
        <v>12644</v>
      </c>
      <c r="Z11940">
        <v>696887.37</v>
      </c>
      <c r="AA11940">
        <v>90</v>
      </c>
      <c r="AB11940" t="s">
        <v>41</v>
      </c>
      <c r="AC11940">
        <v>1</v>
      </c>
    </row>
    <row r="11941" spans="1:29">
      <c r="A11941">
        <v>46044</v>
      </c>
      <c r="B11941">
        <v>46044</v>
      </c>
      <c r="C11941" t="s">
        <v>34</v>
      </c>
      <c r="D11941" t="s">
        <v>35</v>
      </c>
      <c r="E11941" t="s">
        <v>36</v>
      </c>
      <c r="F11941">
        <v>19931</v>
      </c>
      <c r="G11941" t="s">
        <v>7184</v>
      </c>
      <c r="H11941" t="s">
        <v>7185</v>
      </c>
      <c r="I11941" t="s">
        <v>160</v>
      </c>
      <c r="N11941" t="s">
        <v>7186</v>
      </c>
      <c r="O11941">
        <v>4500</v>
      </c>
      <c r="P11941">
        <v>4574</v>
      </c>
      <c r="Q11941">
        <v>4422</v>
      </c>
      <c r="R11941">
        <v>4442</v>
      </c>
      <c r="S11941">
        <v>4450</v>
      </c>
      <c r="T11941">
        <v>4428</v>
      </c>
      <c r="V11941">
        <v>4441.8999999999996</v>
      </c>
      <c r="Y11941">
        <v>7075</v>
      </c>
      <c r="Z11941">
        <v>31697022</v>
      </c>
      <c r="AA11941">
        <v>2129</v>
      </c>
      <c r="AB11941" t="s">
        <v>41</v>
      </c>
      <c r="AC11941">
        <v>1</v>
      </c>
    </row>
    <row r="11942" spans="1:29">
      <c r="A11942">
        <v>46044</v>
      </c>
      <c r="B11942">
        <v>46044</v>
      </c>
      <c r="C11942" t="s">
        <v>34</v>
      </c>
      <c r="D11942" t="s">
        <v>35</v>
      </c>
      <c r="E11942" t="s">
        <v>36</v>
      </c>
      <c r="F11942">
        <v>759569</v>
      </c>
      <c r="G11942" t="s">
        <v>7187</v>
      </c>
      <c r="H11942" t="s">
        <v>7188</v>
      </c>
      <c r="I11942" t="s">
        <v>160</v>
      </c>
      <c r="N11942" t="s">
        <v>7189</v>
      </c>
      <c r="O11942">
        <v>598.95000000000005</v>
      </c>
      <c r="P11942">
        <v>609.6</v>
      </c>
      <c r="Q11942">
        <v>598.9</v>
      </c>
      <c r="R11942">
        <v>601.45000000000005</v>
      </c>
      <c r="S11942">
        <v>604</v>
      </c>
      <c r="T11942">
        <v>592.54999999999995</v>
      </c>
      <c r="V11942">
        <v>601.45000000000005</v>
      </c>
      <c r="Y11942">
        <v>57843</v>
      </c>
      <c r="Z11942">
        <v>34956305.700000003</v>
      </c>
      <c r="AA11942">
        <v>4812</v>
      </c>
      <c r="AB11942" t="s">
        <v>41</v>
      </c>
      <c r="AC11942">
        <v>1</v>
      </c>
    </row>
    <row r="11943" spans="1:29">
      <c r="A11943">
        <v>46044</v>
      </c>
      <c r="B11943">
        <v>46044</v>
      </c>
      <c r="C11943" t="s">
        <v>34</v>
      </c>
      <c r="D11943" t="s">
        <v>35</v>
      </c>
      <c r="E11943" t="s">
        <v>36</v>
      </c>
      <c r="F11943">
        <v>2980</v>
      </c>
      <c r="G11943" t="s">
        <v>7190</v>
      </c>
      <c r="H11943" t="s">
        <v>7191</v>
      </c>
      <c r="I11943" t="s">
        <v>182</v>
      </c>
      <c r="N11943" t="s">
        <v>7192</v>
      </c>
      <c r="O11943">
        <v>12.65</v>
      </c>
      <c r="P11943">
        <v>12.99</v>
      </c>
      <c r="Q11943">
        <v>12</v>
      </c>
      <c r="R11943">
        <v>12.12</v>
      </c>
      <c r="S11943">
        <v>12.05</v>
      </c>
      <c r="T11943">
        <v>12.63</v>
      </c>
      <c r="V11943">
        <v>12.12</v>
      </c>
      <c r="Y11943">
        <v>4059</v>
      </c>
      <c r="Z11943">
        <v>51354.78</v>
      </c>
      <c r="AA11943">
        <v>28</v>
      </c>
      <c r="AB11943" t="s">
        <v>41</v>
      </c>
      <c r="AC11943">
        <v>1</v>
      </c>
    </row>
    <row r="11944" spans="1:29">
      <c r="A11944">
        <v>46044</v>
      </c>
      <c r="B11944">
        <v>46044</v>
      </c>
      <c r="C11944" t="s">
        <v>34</v>
      </c>
      <c r="D11944" t="s">
        <v>35</v>
      </c>
      <c r="E11944" t="s">
        <v>36</v>
      </c>
      <c r="F11944">
        <v>25389</v>
      </c>
      <c r="G11944" t="s">
        <v>7193</v>
      </c>
      <c r="H11944" t="s">
        <v>7194</v>
      </c>
      <c r="I11944" t="s">
        <v>327</v>
      </c>
      <c r="N11944" t="s">
        <v>7195</v>
      </c>
      <c r="O11944">
        <v>435.15</v>
      </c>
      <c r="P11944">
        <v>469.9</v>
      </c>
      <c r="Q11944">
        <v>435</v>
      </c>
      <c r="R11944">
        <v>446.1</v>
      </c>
      <c r="S11944">
        <v>439.25</v>
      </c>
      <c r="T11944">
        <v>452.2</v>
      </c>
      <c r="V11944">
        <v>446.1</v>
      </c>
      <c r="Y11944">
        <v>25200</v>
      </c>
      <c r="Z11944">
        <v>11373360</v>
      </c>
      <c r="AA11944">
        <v>113</v>
      </c>
      <c r="AB11944" t="s">
        <v>41</v>
      </c>
      <c r="AC11944">
        <v>200</v>
      </c>
    </row>
    <row r="11945" spans="1:29">
      <c r="A11945">
        <v>46044</v>
      </c>
      <c r="B11945">
        <v>46044</v>
      </c>
      <c r="C11945" t="s">
        <v>34</v>
      </c>
      <c r="D11945" t="s">
        <v>35</v>
      </c>
      <c r="E11945" t="s">
        <v>36</v>
      </c>
      <c r="F11945">
        <v>12635</v>
      </c>
      <c r="G11945" t="s">
        <v>7196</v>
      </c>
      <c r="H11945" t="s">
        <v>7197</v>
      </c>
      <c r="I11945" t="s">
        <v>160</v>
      </c>
      <c r="N11945" t="s">
        <v>7198</v>
      </c>
      <c r="O11945">
        <v>14.59</v>
      </c>
      <c r="P11945">
        <v>14.59</v>
      </c>
      <c r="Q11945">
        <v>13.98</v>
      </c>
      <c r="R11945">
        <v>14.15</v>
      </c>
      <c r="S11945">
        <v>14.2</v>
      </c>
      <c r="T11945">
        <v>14.07</v>
      </c>
      <c r="V11945">
        <v>14.15</v>
      </c>
      <c r="Y11945">
        <v>170887</v>
      </c>
      <c r="Z11945">
        <v>2436523.29</v>
      </c>
      <c r="AA11945">
        <v>525</v>
      </c>
      <c r="AB11945" t="s">
        <v>41</v>
      </c>
      <c r="AC11945">
        <v>1</v>
      </c>
    </row>
    <row r="11946" spans="1:29">
      <c r="A11946">
        <v>46044</v>
      </c>
      <c r="B11946">
        <v>46044</v>
      </c>
      <c r="C11946" t="s">
        <v>34</v>
      </c>
      <c r="D11946" t="s">
        <v>35</v>
      </c>
      <c r="E11946" t="s">
        <v>36</v>
      </c>
      <c r="F11946">
        <v>2514</v>
      </c>
      <c r="G11946" t="s">
        <v>7199</v>
      </c>
      <c r="H11946" t="s">
        <v>7200</v>
      </c>
      <c r="I11946" t="s">
        <v>160</v>
      </c>
      <c r="N11946" t="s">
        <v>7201</v>
      </c>
      <c r="O11946">
        <v>48.87</v>
      </c>
      <c r="P11946">
        <v>50.26</v>
      </c>
      <c r="Q11946">
        <v>47.85</v>
      </c>
      <c r="R11946">
        <v>49.7</v>
      </c>
      <c r="S11946">
        <v>49.92</v>
      </c>
      <c r="T11946">
        <v>47.58</v>
      </c>
      <c r="V11946">
        <v>49.7</v>
      </c>
      <c r="Y11946">
        <v>50116</v>
      </c>
      <c r="Z11946">
        <v>2467283.34</v>
      </c>
      <c r="AA11946">
        <v>938</v>
      </c>
      <c r="AB11946" t="s">
        <v>41</v>
      </c>
      <c r="AC11946">
        <v>1</v>
      </c>
    </row>
    <row r="11947" spans="1:29">
      <c r="A11947">
        <v>46044</v>
      </c>
      <c r="B11947">
        <v>46044</v>
      </c>
      <c r="C11947" t="s">
        <v>34</v>
      </c>
      <c r="D11947" t="s">
        <v>35</v>
      </c>
      <c r="E11947" t="s">
        <v>36</v>
      </c>
      <c r="F11947">
        <v>471</v>
      </c>
      <c r="G11947" t="s">
        <v>7202</v>
      </c>
      <c r="H11947" t="s">
        <v>7203</v>
      </c>
      <c r="I11947" t="s">
        <v>160</v>
      </c>
      <c r="N11947" t="s">
        <v>7204</v>
      </c>
      <c r="O11947">
        <v>26.62</v>
      </c>
      <c r="P11947">
        <v>27.69</v>
      </c>
      <c r="Q11947">
        <v>26.6</v>
      </c>
      <c r="R11947">
        <v>27.46</v>
      </c>
      <c r="S11947">
        <v>27.6</v>
      </c>
      <c r="T11947">
        <v>26.66</v>
      </c>
      <c r="V11947">
        <v>27.46</v>
      </c>
      <c r="Y11947">
        <v>202272</v>
      </c>
      <c r="Z11947">
        <v>5507355.5899999999</v>
      </c>
      <c r="AA11947">
        <v>4597</v>
      </c>
      <c r="AB11947" t="s">
        <v>41</v>
      </c>
      <c r="AC11947">
        <v>1</v>
      </c>
    </row>
    <row r="11948" spans="1:29">
      <c r="A11948">
        <v>46044</v>
      </c>
      <c r="B11948">
        <v>46044</v>
      </c>
      <c r="C11948" t="s">
        <v>34</v>
      </c>
      <c r="D11948" t="s">
        <v>35</v>
      </c>
      <c r="E11948" t="s">
        <v>36</v>
      </c>
      <c r="F11948">
        <v>756802</v>
      </c>
      <c r="G11948" t="s">
        <v>7205</v>
      </c>
      <c r="H11948" t="s">
        <v>7206</v>
      </c>
      <c r="I11948" t="s">
        <v>160</v>
      </c>
      <c r="N11948" t="s">
        <v>7207</v>
      </c>
      <c r="O11948">
        <v>420</v>
      </c>
      <c r="P11948">
        <v>425.95</v>
      </c>
      <c r="Q11948">
        <v>415.05</v>
      </c>
      <c r="R11948">
        <v>424.05</v>
      </c>
      <c r="S11948">
        <v>423</v>
      </c>
      <c r="T11948">
        <v>409.05</v>
      </c>
      <c r="V11948">
        <v>424.05</v>
      </c>
      <c r="Y11948">
        <v>242002</v>
      </c>
      <c r="Z11948">
        <v>102022283.3</v>
      </c>
      <c r="AA11948">
        <v>6777</v>
      </c>
      <c r="AB11948" t="s">
        <v>41</v>
      </c>
      <c r="AC11948">
        <v>1</v>
      </c>
    </row>
    <row r="11949" spans="1:29">
      <c r="A11949">
        <v>46044</v>
      </c>
      <c r="B11949">
        <v>46044</v>
      </c>
      <c r="C11949" t="s">
        <v>34</v>
      </c>
      <c r="D11949" t="s">
        <v>35</v>
      </c>
      <c r="E11949" t="s">
        <v>36</v>
      </c>
      <c r="F11949">
        <v>22911</v>
      </c>
      <c r="G11949" t="s">
        <v>7208</v>
      </c>
      <c r="H11949" t="s">
        <v>7209</v>
      </c>
      <c r="I11949" t="s">
        <v>266</v>
      </c>
      <c r="N11949" t="s">
        <v>7210</v>
      </c>
      <c r="O11949">
        <v>262.5</v>
      </c>
      <c r="P11949">
        <v>263.05</v>
      </c>
      <c r="Q11949">
        <v>261.14999999999998</v>
      </c>
      <c r="R11949">
        <v>261.14999999999998</v>
      </c>
      <c r="S11949">
        <v>261.14999999999998</v>
      </c>
      <c r="T11949">
        <v>274.85000000000002</v>
      </c>
      <c r="V11949">
        <v>261.14999999999998</v>
      </c>
      <c r="Y11949">
        <v>9100</v>
      </c>
      <c r="Z11949">
        <v>2384040</v>
      </c>
      <c r="AA11949">
        <v>54</v>
      </c>
      <c r="AB11949" t="s">
        <v>41</v>
      </c>
      <c r="AC11949">
        <v>100</v>
      </c>
    </row>
    <row r="11950" spans="1:29">
      <c r="A11950">
        <v>46044</v>
      </c>
      <c r="B11950">
        <v>46044</v>
      </c>
      <c r="C11950" t="s">
        <v>34</v>
      </c>
      <c r="D11950" t="s">
        <v>35</v>
      </c>
      <c r="E11950" t="s">
        <v>36</v>
      </c>
      <c r="F11950">
        <v>25312</v>
      </c>
      <c r="G11950" t="s">
        <v>7211</v>
      </c>
      <c r="H11950" t="s">
        <v>7212</v>
      </c>
      <c r="I11950" t="s">
        <v>160</v>
      </c>
      <c r="N11950" t="s">
        <v>7213</v>
      </c>
      <c r="O11950">
        <v>566</v>
      </c>
      <c r="P11950">
        <v>584.70000000000005</v>
      </c>
      <c r="Q11950">
        <v>557.35</v>
      </c>
      <c r="R11950">
        <v>566</v>
      </c>
      <c r="S11950">
        <v>568</v>
      </c>
      <c r="T11950">
        <v>557</v>
      </c>
      <c r="V11950">
        <v>565.95000000000005</v>
      </c>
      <c r="Y11950">
        <v>135859</v>
      </c>
      <c r="Z11950">
        <v>77064913.650000006</v>
      </c>
      <c r="AA11950">
        <v>6684</v>
      </c>
      <c r="AB11950" t="s">
        <v>41</v>
      </c>
      <c r="AC11950">
        <v>1</v>
      </c>
    </row>
    <row r="11951" spans="1:29">
      <c r="A11951">
        <v>46044</v>
      </c>
      <c r="B11951">
        <v>46044</v>
      </c>
      <c r="C11951" t="s">
        <v>34</v>
      </c>
      <c r="D11951" t="s">
        <v>35</v>
      </c>
      <c r="E11951" t="s">
        <v>36</v>
      </c>
      <c r="F11951">
        <v>29665</v>
      </c>
      <c r="G11951" t="s">
        <v>11391</v>
      </c>
      <c r="H11951" t="s">
        <v>7218</v>
      </c>
      <c r="I11951" t="s">
        <v>327</v>
      </c>
      <c r="N11951" t="s">
        <v>7219</v>
      </c>
      <c r="O11951">
        <v>299</v>
      </c>
      <c r="P11951">
        <v>299.5</v>
      </c>
      <c r="Q11951">
        <v>299</v>
      </c>
      <c r="R11951">
        <v>299.5</v>
      </c>
      <c r="S11951">
        <v>299.5</v>
      </c>
      <c r="T11951">
        <v>289</v>
      </c>
      <c r="V11951">
        <v>299.5</v>
      </c>
      <c r="Y11951">
        <v>3000</v>
      </c>
      <c r="Z11951">
        <v>898000</v>
      </c>
      <c r="AA11951">
        <v>3</v>
      </c>
      <c r="AB11951" t="s">
        <v>41</v>
      </c>
      <c r="AC11951">
        <v>1000</v>
      </c>
    </row>
    <row r="11952" spans="1:29">
      <c r="A11952">
        <v>46044</v>
      </c>
      <c r="B11952">
        <v>46044</v>
      </c>
      <c r="C11952" t="s">
        <v>34</v>
      </c>
      <c r="D11952" t="s">
        <v>35</v>
      </c>
      <c r="E11952" t="s">
        <v>36</v>
      </c>
      <c r="F11952">
        <v>2535</v>
      </c>
      <c r="G11952" t="s">
        <v>7220</v>
      </c>
      <c r="H11952" t="s">
        <v>7221</v>
      </c>
      <c r="I11952" t="s">
        <v>160</v>
      </c>
      <c r="N11952" t="s">
        <v>7222</v>
      </c>
      <c r="O11952">
        <v>12050</v>
      </c>
      <c r="P11952">
        <v>12298</v>
      </c>
      <c r="Q11952">
        <v>11950</v>
      </c>
      <c r="R11952">
        <v>12255</v>
      </c>
      <c r="S11952">
        <v>12280</v>
      </c>
      <c r="T11952">
        <v>11926</v>
      </c>
      <c r="V11952">
        <v>12254.7</v>
      </c>
      <c r="Y11952">
        <v>2351</v>
      </c>
      <c r="Z11952">
        <v>28474297</v>
      </c>
      <c r="AA11952">
        <v>1108</v>
      </c>
      <c r="AB11952" t="s">
        <v>41</v>
      </c>
      <c r="AC11952">
        <v>1</v>
      </c>
    </row>
    <row r="11953" spans="1:29">
      <c r="A11953">
        <v>46044</v>
      </c>
      <c r="B11953">
        <v>46044</v>
      </c>
      <c r="C11953" t="s">
        <v>34</v>
      </c>
      <c r="D11953" t="s">
        <v>35</v>
      </c>
      <c r="E11953" t="s">
        <v>36</v>
      </c>
      <c r="F11953">
        <v>8735</v>
      </c>
      <c r="G11953" t="s">
        <v>7223</v>
      </c>
      <c r="H11953" t="s">
        <v>7224</v>
      </c>
      <c r="I11953" t="s">
        <v>266</v>
      </c>
      <c r="N11953" t="s">
        <v>7225</v>
      </c>
      <c r="O11953">
        <v>145</v>
      </c>
      <c r="P11953">
        <v>160</v>
      </c>
      <c r="Q11953">
        <v>145</v>
      </c>
      <c r="R11953">
        <v>160</v>
      </c>
      <c r="S11953">
        <v>160</v>
      </c>
      <c r="T11953">
        <v>166</v>
      </c>
      <c r="V11953">
        <v>160</v>
      </c>
      <c r="Y11953">
        <v>1200</v>
      </c>
      <c r="Z11953">
        <v>183000</v>
      </c>
      <c r="AA11953">
        <v>2</v>
      </c>
      <c r="AB11953" t="s">
        <v>41</v>
      </c>
      <c r="AC11953">
        <v>600</v>
      </c>
    </row>
    <row r="11954" spans="1:29">
      <c r="A11954">
        <v>46044</v>
      </c>
      <c r="B11954">
        <v>46044</v>
      </c>
      <c r="C11954" t="s">
        <v>34</v>
      </c>
      <c r="D11954" t="s">
        <v>35</v>
      </c>
      <c r="E11954" t="s">
        <v>36</v>
      </c>
      <c r="F11954">
        <v>759342</v>
      </c>
      <c r="G11954" t="s">
        <v>7226</v>
      </c>
      <c r="H11954" t="s">
        <v>7227</v>
      </c>
      <c r="I11954" t="s">
        <v>160</v>
      </c>
      <c r="N11954" t="s">
        <v>7228</v>
      </c>
      <c r="O11954">
        <v>164.8</v>
      </c>
      <c r="P11954">
        <v>169.75</v>
      </c>
      <c r="Q11954">
        <v>163.94</v>
      </c>
      <c r="R11954">
        <v>166.01</v>
      </c>
      <c r="S11954">
        <v>167.75</v>
      </c>
      <c r="T11954">
        <v>161.47</v>
      </c>
      <c r="V11954">
        <v>166</v>
      </c>
      <c r="Y11954">
        <v>574507</v>
      </c>
      <c r="Z11954">
        <v>95645338.25</v>
      </c>
      <c r="AA11954">
        <v>7755</v>
      </c>
      <c r="AB11954" t="s">
        <v>41</v>
      </c>
      <c r="AC11954">
        <v>1</v>
      </c>
    </row>
    <row r="11955" spans="1:29">
      <c r="A11955">
        <v>46044</v>
      </c>
      <c r="B11955">
        <v>46044</v>
      </c>
      <c r="C11955" t="s">
        <v>34</v>
      </c>
      <c r="D11955" t="s">
        <v>35</v>
      </c>
      <c r="E11955" t="s">
        <v>36</v>
      </c>
      <c r="F11955">
        <v>14413</v>
      </c>
      <c r="G11955" t="s">
        <v>7232</v>
      </c>
      <c r="H11955" t="s">
        <v>7233</v>
      </c>
      <c r="I11955" t="s">
        <v>160</v>
      </c>
      <c r="N11955" t="s">
        <v>7234</v>
      </c>
      <c r="O11955">
        <v>33305</v>
      </c>
      <c r="P11955">
        <v>33460</v>
      </c>
      <c r="Q11955">
        <v>32610</v>
      </c>
      <c r="R11955">
        <v>32875</v>
      </c>
      <c r="S11955">
        <v>32800</v>
      </c>
      <c r="T11955">
        <v>33110</v>
      </c>
      <c r="V11955">
        <v>32875.199999999997</v>
      </c>
      <c r="Y11955">
        <v>33647</v>
      </c>
      <c r="Z11955">
        <v>1106509420</v>
      </c>
      <c r="AA11955">
        <v>14346</v>
      </c>
      <c r="AB11955" t="s">
        <v>41</v>
      </c>
      <c r="AC11955">
        <v>1</v>
      </c>
    </row>
    <row r="11956" spans="1:29">
      <c r="A11956">
        <v>46044</v>
      </c>
      <c r="B11956">
        <v>46044</v>
      </c>
      <c r="C11956" t="s">
        <v>34</v>
      </c>
      <c r="D11956" t="s">
        <v>35</v>
      </c>
      <c r="E11956" t="s">
        <v>36</v>
      </c>
      <c r="F11956">
        <v>25468</v>
      </c>
      <c r="G11956" t="s">
        <v>7235</v>
      </c>
      <c r="H11956" t="s">
        <v>7236</v>
      </c>
      <c r="I11956" t="s">
        <v>160</v>
      </c>
      <c r="N11956" t="s">
        <v>7237</v>
      </c>
      <c r="O11956">
        <v>32.24</v>
      </c>
      <c r="P11956">
        <v>33.03</v>
      </c>
      <c r="Q11956">
        <v>32.07</v>
      </c>
      <c r="R11956">
        <v>32.67</v>
      </c>
      <c r="S11956">
        <v>32.68</v>
      </c>
      <c r="T11956">
        <v>32.090000000000003</v>
      </c>
      <c r="V11956">
        <v>32.67</v>
      </c>
      <c r="Y11956">
        <v>2028538</v>
      </c>
      <c r="Z11956">
        <v>66123575.75</v>
      </c>
      <c r="AA11956">
        <v>8336</v>
      </c>
      <c r="AB11956" t="s">
        <v>41</v>
      </c>
      <c r="AC11956">
        <v>1</v>
      </c>
    </row>
    <row r="11957" spans="1:29">
      <c r="A11957">
        <v>46044</v>
      </c>
      <c r="B11957">
        <v>46044</v>
      </c>
      <c r="C11957" t="s">
        <v>34</v>
      </c>
      <c r="D11957" t="s">
        <v>35</v>
      </c>
      <c r="E11957" t="s">
        <v>36</v>
      </c>
      <c r="F11957">
        <v>17197</v>
      </c>
      <c r="G11957" t="s">
        <v>7238</v>
      </c>
      <c r="H11957" t="s">
        <v>7239</v>
      </c>
      <c r="I11957" t="s">
        <v>160</v>
      </c>
      <c r="N11957" t="s">
        <v>7240</v>
      </c>
      <c r="O11957">
        <v>93.65</v>
      </c>
      <c r="P11957">
        <v>93.65</v>
      </c>
      <c r="Q11957">
        <v>91.75</v>
      </c>
      <c r="R11957">
        <v>92.44</v>
      </c>
      <c r="S11957">
        <v>93.65</v>
      </c>
      <c r="T11957">
        <v>92.07</v>
      </c>
      <c r="V11957">
        <v>92.45</v>
      </c>
      <c r="Y11957">
        <v>46628</v>
      </c>
      <c r="Z11957">
        <v>4313066.66</v>
      </c>
      <c r="AA11957">
        <v>907</v>
      </c>
      <c r="AB11957" t="s">
        <v>41</v>
      </c>
      <c r="AC11957">
        <v>1</v>
      </c>
    </row>
    <row r="11958" spans="1:29">
      <c r="A11958">
        <v>46044</v>
      </c>
      <c r="B11958">
        <v>46044</v>
      </c>
      <c r="C11958" t="s">
        <v>34</v>
      </c>
      <c r="D11958" t="s">
        <v>35</v>
      </c>
      <c r="E11958" t="s">
        <v>36</v>
      </c>
      <c r="F11958">
        <v>21383</v>
      </c>
      <c r="G11958" t="s">
        <v>7241</v>
      </c>
      <c r="H11958" t="s">
        <v>7242</v>
      </c>
      <c r="I11958" t="s">
        <v>160</v>
      </c>
      <c r="N11958" t="s">
        <v>7243</v>
      </c>
      <c r="O11958">
        <v>98</v>
      </c>
      <c r="P11958">
        <v>99.89</v>
      </c>
      <c r="Q11958">
        <v>95.41</v>
      </c>
      <c r="R11958">
        <v>97.09</v>
      </c>
      <c r="S11958">
        <v>97.1</v>
      </c>
      <c r="T11958">
        <v>98.32</v>
      </c>
      <c r="V11958">
        <v>97.1</v>
      </c>
      <c r="Y11958">
        <v>2918</v>
      </c>
      <c r="Z11958">
        <v>285001</v>
      </c>
      <c r="AA11958">
        <v>54</v>
      </c>
      <c r="AB11958" t="s">
        <v>41</v>
      </c>
      <c r="AC11958">
        <v>1</v>
      </c>
    </row>
    <row r="11959" spans="1:29">
      <c r="A11959">
        <v>46044</v>
      </c>
      <c r="B11959">
        <v>46044</v>
      </c>
      <c r="C11959" t="s">
        <v>34</v>
      </c>
      <c r="D11959" t="s">
        <v>35</v>
      </c>
      <c r="E11959" t="s">
        <v>36</v>
      </c>
      <c r="F11959">
        <v>17062</v>
      </c>
      <c r="G11959" t="s">
        <v>7244</v>
      </c>
      <c r="H11959" t="s">
        <v>7245</v>
      </c>
      <c r="I11959" t="s">
        <v>160</v>
      </c>
      <c r="N11959" t="s">
        <v>7246</v>
      </c>
      <c r="O11959">
        <v>40.6</v>
      </c>
      <c r="P11959">
        <v>40.6</v>
      </c>
      <c r="Q11959">
        <v>36.799999999999997</v>
      </c>
      <c r="R11959">
        <v>37.549999999999997</v>
      </c>
      <c r="S11959">
        <v>38</v>
      </c>
      <c r="T11959">
        <v>38.68</v>
      </c>
      <c r="V11959">
        <v>37.549999999999997</v>
      </c>
      <c r="Y11959">
        <v>10599</v>
      </c>
      <c r="Z11959">
        <v>401763.78</v>
      </c>
      <c r="AA11959">
        <v>150</v>
      </c>
      <c r="AB11959" t="s">
        <v>41</v>
      </c>
      <c r="AC11959">
        <v>1</v>
      </c>
    </row>
    <row r="11960" spans="1:29">
      <c r="A11960">
        <v>46044</v>
      </c>
      <c r="B11960">
        <v>46044</v>
      </c>
      <c r="C11960" t="s">
        <v>34</v>
      </c>
      <c r="D11960" t="s">
        <v>35</v>
      </c>
      <c r="E11960" t="s">
        <v>36</v>
      </c>
      <c r="F11960">
        <v>4055</v>
      </c>
      <c r="G11960" t="s">
        <v>7247</v>
      </c>
      <c r="H11960" t="s">
        <v>7248</v>
      </c>
      <c r="I11960" t="s">
        <v>160</v>
      </c>
      <c r="N11960" t="s">
        <v>7249</v>
      </c>
      <c r="O11960">
        <v>365</v>
      </c>
      <c r="P11960">
        <v>373</v>
      </c>
      <c r="Q11960">
        <v>365</v>
      </c>
      <c r="R11960">
        <v>368.65</v>
      </c>
      <c r="S11960">
        <v>369</v>
      </c>
      <c r="T11960">
        <v>360.65</v>
      </c>
      <c r="V11960">
        <v>368.65</v>
      </c>
      <c r="Y11960">
        <v>120822</v>
      </c>
      <c r="Z11960">
        <v>44571139.049999997</v>
      </c>
      <c r="AA11960">
        <v>3853</v>
      </c>
      <c r="AB11960" t="s">
        <v>41</v>
      </c>
      <c r="AC11960">
        <v>1</v>
      </c>
    </row>
    <row r="11961" spans="1:29">
      <c r="A11961">
        <v>46044</v>
      </c>
      <c r="B11961">
        <v>46044</v>
      </c>
      <c r="C11961" t="s">
        <v>34</v>
      </c>
      <c r="D11961" t="s">
        <v>35</v>
      </c>
      <c r="E11961" t="s">
        <v>36</v>
      </c>
      <c r="F11961">
        <v>16292</v>
      </c>
      <c r="G11961" t="s">
        <v>7250</v>
      </c>
      <c r="H11961" t="s">
        <v>7251</v>
      </c>
      <c r="I11961" t="s">
        <v>160</v>
      </c>
      <c r="N11961" t="s">
        <v>7252</v>
      </c>
      <c r="O11961">
        <v>253.1</v>
      </c>
      <c r="P11961">
        <v>265.89999999999998</v>
      </c>
      <c r="Q11961">
        <v>253.1</v>
      </c>
      <c r="R11961">
        <v>261.95</v>
      </c>
      <c r="S11961">
        <v>260.05</v>
      </c>
      <c r="T11961">
        <v>265</v>
      </c>
      <c r="V11961">
        <v>261.95</v>
      </c>
      <c r="Y11961">
        <v>9372</v>
      </c>
      <c r="Z11961">
        <v>2473382.2999999998</v>
      </c>
      <c r="AA11961">
        <v>106</v>
      </c>
      <c r="AB11961" t="s">
        <v>41</v>
      </c>
      <c r="AC11961">
        <v>1</v>
      </c>
    </row>
    <row r="11962" spans="1:29">
      <c r="A11962">
        <v>46044</v>
      </c>
      <c r="B11962">
        <v>46044</v>
      </c>
      <c r="C11962" t="s">
        <v>34</v>
      </c>
      <c r="D11962" t="s">
        <v>35</v>
      </c>
      <c r="E11962" t="s">
        <v>36</v>
      </c>
      <c r="F11962">
        <v>25392</v>
      </c>
      <c r="G11962" t="s">
        <v>7253</v>
      </c>
      <c r="H11962" t="s">
        <v>7254</v>
      </c>
      <c r="I11962" t="s">
        <v>160</v>
      </c>
      <c r="N11962" t="s">
        <v>7255</v>
      </c>
      <c r="O11962">
        <v>289.35000000000002</v>
      </c>
      <c r="P11962">
        <v>292.10000000000002</v>
      </c>
      <c r="Q11962">
        <v>285.10000000000002</v>
      </c>
      <c r="R11962">
        <v>287.14999999999998</v>
      </c>
      <c r="S11962">
        <v>286.10000000000002</v>
      </c>
      <c r="T11962">
        <v>290</v>
      </c>
      <c r="V11962">
        <v>287.14999999999998</v>
      </c>
      <c r="Y11962">
        <v>33004</v>
      </c>
      <c r="Z11962">
        <v>9516471.8499999996</v>
      </c>
      <c r="AA11962">
        <v>1440</v>
      </c>
      <c r="AB11962" t="s">
        <v>41</v>
      </c>
      <c r="AC11962">
        <v>1</v>
      </c>
    </row>
    <row r="11963" spans="1:29">
      <c r="A11963">
        <v>46044</v>
      </c>
      <c r="B11963">
        <v>46044</v>
      </c>
      <c r="C11963" t="s">
        <v>34</v>
      </c>
      <c r="D11963" t="s">
        <v>35</v>
      </c>
      <c r="E11963" t="s">
        <v>36</v>
      </c>
      <c r="F11963">
        <v>6152</v>
      </c>
      <c r="G11963" t="s">
        <v>7262</v>
      </c>
      <c r="H11963" t="s">
        <v>7263</v>
      </c>
      <c r="I11963" t="s">
        <v>182</v>
      </c>
      <c r="N11963" t="s">
        <v>7264</v>
      </c>
      <c r="O11963">
        <v>270.64999999999998</v>
      </c>
      <c r="P11963">
        <v>297.89999999999998</v>
      </c>
      <c r="Q11963">
        <v>270.60000000000002</v>
      </c>
      <c r="R11963">
        <v>294.5</v>
      </c>
      <c r="S11963">
        <v>294.5</v>
      </c>
      <c r="T11963">
        <v>284.7</v>
      </c>
      <c r="V11963">
        <v>294.5</v>
      </c>
      <c r="Y11963">
        <v>213</v>
      </c>
      <c r="Z11963">
        <v>60516.6</v>
      </c>
      <c r="AA11963">
        <v>13</v>
      </c>
      <c r="AB11963" t="s">
        <v>41</v>
      </c>
      <c r="AC11963">
        <v>1</v>
      </c>
    </row>
    <row r="11964" spans="1:29">
      <c r="A11964">
        <v>46044</v>
      </c>
      <c r="B11964">
        <v>46044</v>
      </c>
      <c r="C11964" t="s">
        <v>34</v>
      </c>
      <c r="D11964" t="s">
        <v>35</v>
      </c>
      <c r="E11964" t="s">
        <v>36</v>
      </c>
      <c r="F11964">
        <v>5631</v>
      </c>
      <c r="G11964" t="s">
        <v>7265</v>
      </c>
      <c r="H11964" t="s">
        <v>7266</v>
      </c>
      <c r="I11964" t="s">
        <v>160</v>
      </c>
      <c r="N11964" t="s">
        <v>7267</v>
      </c>
      <c r="O11964">
        <v>91.24</v>
      </c>
      <c r="P11964">
        <v>94.42</v>
      </c>
      <c r="Q11964">
        <v>90.2</v>
      </c>
      <c r="R11964">
        <v>91.38</v>
      </c>
      <c r="S11964">
        <v>91.5</v>
      </c>
      <c r="T11964">
        <v>89.45</v>
      </c>
      <c r="V11964">
        <v>91.38</v>
      </c>
      <c r="Y11964">
        <v>3898</v>
      </c>
      <c r="Z11964">
        <v>357995.16</v>
      </c>
      <c r="AA11964">
        <v>120</v>
      </c>
      <c r="AB11964" t="s">
        <v>41</v>
      </c>
      <c r="AC11964">
        <v>1</v>
      </c>
    </row>
    <row r="11965" spans="1:29">
      <c r="A11965">
        <v>46044</v>
      </c>
      <c r="B11965">
        <v>46044</v>
      </c>
      <c r="C11965" t="s">
        <v>34</v>
      </c>
      <c r="D11965" t="s">
        <v>35</v>
      </c>
      <c r="E11965" t="s">
        <v>36</v>
      </c>
      <c r="F11965">
        <v>9741</v>
      </c>
      <c r="G11965" t="s">
        <v>7268</v>
      </c>
      <c r="H11965" t="s">
        <v>7269</v>
      </c>
      <c r="I11965" t="s">
        <v>160</v>
      </c>
      <c r="N11965" t="s">
        <v>7270</v>
      </c>
      <c r="O11965">
        <v>131.25</v>
      </c>
      <c r="P11965">
        <v>135.35</v>
      </c>
      <c r="Q11965">
        <v>131.07</v>
      </c>
      <c r="R11965">
        <v>134.21</v>
      </c>
      <c r="S11965">
        <v>134.53</v>
      </c>
      <c r="T11965">
        <v>130.22</v>
      </c>
      <c r="V11965">
        <v>134.19999999999999</v>
      </c>
      <c r="Y11965">
        <v>2974591</v>
      </c>
      <c r="Z11965">
        <v>396376278.68000001</v>
      </c>
      <c r="AA11965">
        <v>37032</v>
      </c>
      <c r="AB11965" t="s">
        <v>41</v>
      </c>
      <c r="AC11965">
        <v>1</v>
      </c>
    </row>
    <row r="11966" spans="1:29">
      <c r="A11966">
        <v>46044</v>
      </c>
      <c r="B11966">
        <v>46044</v>
      </c>
      <c r="C11966" t="s">
        <v>34</v>
      </c>
      <c r="D11966" t="s">
        <v>35</v>
      </c>
      <c r="E11966" t="s">
        <v>36</v>
      </c>
      <c r="F11966">
        <v>17130</v>
      </c>
      <c r="G11966" t="s">
        <v>7271</v>
      </c>
      <c r="H11966" t="s">
        <v>7272</v>
      </c>
      <c r="I11966" t="s">
        <v>160</v>
      </c>
      <c r="N11966" t="s">
        <v>7273</v>
      </c>
      <c r="O11966">
        <v>260.25</v>
      </c>
      <c r="P11966">
        <v>271.85000000000002</v>
      </c>
      <c r="Q11966">
        <v>260.25</v>
      </c>
      <c r="R11966">
        <v>270.25</v>
      </c>
      <c r="S11966">
        <v>268.55</v>
      </c>
      <c r="T11966">
        <v>257</v>
      </c>
      <c r="V11966">
        <v>270.25</v>
      </c>
      <c r="Y11966">
        <v>570654</v>
      </c>
      <c r="Z11966">
        <v>152556759</v>
      </c>
      <c r="AA11966">
        <v>10748</v>
      </c>
      <c r="AB11966" t="s">
        <v>41</v>
      </c>
      <c r="AC11966">
        <v>1</v>
      </c>
    </row>
    <row r="11967" spans="1:29">
      <c r="A11967">
        <v>46044</v>
      </c>
      <c r="B11967">
        <v>46044</v>
      </c>
      <c r="C11967" t="s">
        <v>34</v>
      </c>
      <c r="D11967" t="s">
        <v>35</v>
      </c>
      <c r="E11967" t="s">
        <v>36</v>
      </c>
      <c r="F11967">
        <v>19779</v>
      </c>
      <c r="G11967" t="s">
        <v>7274</v>
      </c>
      <c r="H11967" t="s">
        <v>7275</v>
      </c>
      <c r="I11967" t="s">
        <v>266</v>
      </c>
      <c r="N11967" t="s">
        <v>7276</v>
      </c>
      <c r="O11967">
        <v>38.6</v>
      </c>
      <c r="P11967">
        <v>38.6</v>
      </c>
      <c r="Q11967">
        <v>38.6</v>
      </c>
      <c r="R11967">
        <v>38.6</v>
      </c>
      <c r="S11967">
        <v>38.6</v>
      </c>
      <c r="T11967">
        <v>38.049999999999997</v>
      </c>
      <c r="V11967">
        <v>38.6</v>
      </c>
      <c r="Y11967">
        <v>1200</v>
      </c>
      <c r="Z11967">
        <v>46320</v>
      </c>
      <c r="AA11967">
        <v>1</v>
      </c>
      <c r="AB11967" t="s">
        <v>41</v>
      </c>
      <c r="AC11967">
        <v>1200</v>
      </c>
    </row>
    <row r="11968" spans="1:29">
      <c r="A11968">
        <v>46044</v>
      </c>
      <c r="B11968">
        <v>46044</v>
      </c>
      <c r="C11968" t="s">
        <v>34</v>
      </c>
      <c r="D11968" t="s">
        <v>35</v>
      </c>
      <c r="E11968" t="s">
        <v>36</v>
      </c>
      <c r="F11968">
        <v>25069</v>
      </c>
      <c r="G11968" t="s">
        <v>11392</v>
      </c>
      <c r="H11968" t="s">
        <v>11393</v>
      </c>
      <c r="I11968" t="s">
        <v>266</v>
      </c>
      <c r="N11968" t="s">
        <v>11394</v>
      </c>
      <c r="O11968">
        <v>72</v>
      </c>
      <c r="P11968">
        <v>72</v>
      </c>
      <c r="Q11968">
        <v>72</v>
      </c>
      <c r="R11968">
        <v>72</v>
      </c>
      <c r="S11968">
        <v>72</v>
      </c>
      <c r="T11968">
        <v>71.5</v>
      </c>
      <c r="V11968">
        <v>72</v>
      </c>
      <c r="Y11968">
        <v>1200</v>
      </c>
      <c r="Z11968">
        <v>86400</v>
      </c>
      <c r="AA11968">
        <v>1</v>
      </c>
      <c r="AB11968" t="s">
        <v>41</v>
      </c>
      <c r="AC11968">
        <v>1200</v>
      </c>
    </row>
    <row r="11969" spans="1:29">
      <c r="A11969">
        <v>46044</v>
      </c>
      <c r="B11969">
        <v>46044</v>
      </c>
      <c r="C11969" t="s">
        <v>34</v>
      </c>
      <c r="D11969" t="s">
        <v>35</v>
      </c>
      <c r="E11969" t="s">
        <v>36</v>
      </c>
      <c r="F11969">
        <v>13951</v>
      </c>
      <c r="G11969" t="s">
        <v>7277</v>
      </c>
      <c r="H11969" t="s">
        <v>7278</v>
      </c>
      <c r="I11969" t="s">
        <v>160</v>
      </c>
      <c r="N11969" t="s">
        <v>7279</v>
      </c>
      <c r="O11969">
        <v>32.1</v>
      </c>
      <c r="P11969">
        <v>32.94</v>
      </c>
      <c r="Q11969">
        <v>31.8</v>
      </c>
      <c r="R11969">
        <v>32.57</v>
      </c>
      <c r="S11969">
        <v>32.5</v>
      </c>
      <c r="T11969">
        <v>31.96</v>
      </c>
      <c r="V11969">
        <v>32.57</v>
      </c>
      <c r="Y11969">
        <v>474791</v>
      </c>
      <c r="Z11969">
        <v>15349699.85</v>
      </c>
      <c r="AA11969">
        <v>2799</v>
      </c>
      <c r="AB11969" t="s">
        <v>41</v>
      </c>
      <c r="AC11969">
        <v>1</v>
      </c>
    </row>
    <row r="11970" spans="1:29">
      <c r="A11970">
        <v>46044</v>
      </c>
      <c r="B11970">
        <v>46044</v>
      </c>
      <c r="C11970" t="s">
        <v>34</v>
      </c>
      <c r="D11970" t="s">
        <v>35</v>
      </c>
      <c r="E11970" t="s">
        <v>36</v>
      </c>
      <c r="F11970">
        <v>25716</v>
      </c>
      <c r="G11970" t="s">
        <v>7280</v>
      </c>
      <c r="H11970" t="s">
        <v>7281</v>
      </c>
      <c r="I11970" t="s">
        <v>266</v>
      </c>
      <c r="N11970" t="s">
        <v>7282</v>
      </c>
      <c r="O11970">
        <v>44.65</v>
      </c>
      <c r="P11970">
        <v>44.65</v>
      </c>
      <c r="Q11970">
        <v>44.65</v>
      </c>
      <c r="R11970">
        <v>44.65</v>
      </c>
      <c r="S11970">
        <v>44.65</v>
      </c>
      <c r="T11970">
        <v>44.65</v>
      </c>
      <c r="V11970">
        <v>44.65</v>
      </c>
      <c r="Y11970">
        <v>1200</v>
      </c>
      <c r="Z11970">
        <v>53580</v>
      </c>
      <c r="AA11970">
        <v>1</v>
      </c>
      <c r="AB11970" t="s">
        <v>41</v>
      </c>
      <c r="AC11970">
        <v>1200</v>
      </c>
    </row>
    <row r="11971" spans="1:29">
      <c r="A11971">
        <v>46044</v>
      </c>
      <c r="B11971">
        <v>46044</v>
      </c>
      <c r="C11971" t="s">
        <v>34</v>
      </c>
      <c r="D11971" t="s">
        <v>35</v>
      </c>
      <c r="E11971" t="s">
        <v>36</v>
      </c>
      <c r="F11971">
        <v>25431</v>
      </c>
      <c r="G11971" t="s">
        <v>7283</v>
      </c>
      <c r="H11971" t="s">
        <v>7284</v>
      </c>
      <c r="I11971" t="s">
        <v>266</v>
      </c>
      <c r="N11971" t="s">
        <v>7285</v>
      </c>
      <c r="O11971">
        <v>27.2</v>
      </c>
      <c r="P11971">
        <v>27.2</v>
      </c>
      <c r="Q11971">
        <v>25.7</v>
      </c>
      <c r="R11971">
        <v>27</v>
      </c>
      <c r="S11971">
        <v>27</v>
      </c>
      <c r="T11971">
        <v>26.85</v>
      </c>
      <c r="V11971">
        <v>27</v>
      </c>
      <c r="Y11971">
        <v>68000</v>
      </c>
      <c r="Z11971">
        <v>1820800</v>
      </c>
      <c r="AA11971">
        <v>27</v>
      </c>
      <c r="AB11971" t="s">
        <v>41</v>
      </c>
      <c r="AC11971">
        <v>2000</v>
      </c>
    </row>
    <row r="11972" spans="1:29">
      <c r="A11972">
        <v>46044</v>
      </c>
      <c r="B11972">
        <v>46044</v>
      </c>
      <c r="C11972" t="s">
        <v>34</v>
      </c>
      <c r="D11972" t="s">
        <v>35</v>
      </c>
      <c r="E11972" t="s">
        <v>36</v>
      </c>
      <c r="F11972">
        <v>5911</v>
      </c>
      <c r="G11972" t="s">
        <v>7286</v>
      </c>
      <c r="H11972" t="s">
        <v>7287</v>
      </c>
      <c r="I11972" t="s">
        <v>160</v>
      </c>
      <c r="N11972" t="s">
        <v>7288</v>
      </c>
      <c r="O11972">
        <v>639</v>
      </c>
      <c r="P11972">
        <v>653.5</v>
      </c>
      <c r="Q11972">
        <v>630.65</v>
      </c>
      <c r="R11972">
        <v>648.15</v>
      </c>
      <c r="S11972">
        <v>650</v>
      </c>
      <c r="T11972">
        <v>623.65</v>
      </c>
      <c r="V11972">
        <v>648.15</v>
      </c>
      <c r="Y11972">
        <v>382209</v>
      </c>
      <c r="Z11972">
        <v>244699274.09999999</v>
      </c>
      <c r="AA11972">
        <v>16739</v>
      </c>
      <c r="AB11972" t="s">
        <v>41</v>
      </c>
      <c r="AC11972">
        <v>1</v>
      </c>
    </row>
    <row r="11973" spans="1:29">
      <c r="A11973">
        <v>46044</v>
      </c>
      <c r="B11973">
        <v>46044</v>
      </c>
      <c r="C11973" t="s">
        <v>34</v>
      </c>
      <c r="D11973" t="s">
        <v>35</v>
      </c>
      <c r="E11973" t="s">
        <v>36</v>
      </c>
      <c r="F11973">
        <v>3972</v>
      </c>
      <c r="G11973" t="s">
        <v>7289</v>
      </c>
      <c r="H11973" t="s">
        <v>7290</v>
      </c>
      <c r="I11973" t="s">
        <v>160</v>
      </c>
      <c r="N11973" t="s">
        <v>7291</v>
      </c>
      <c r="O11973">
        <v>1.6</v>
      </c>
      <c r="P11973">
        <v>1.73</v>
      </c>
      <c r="Q11973">
        <v>1.58</v>
      </c>
      <c r="R11973">
        <v>1.62</v>
      </c>
      <c r="S11973">
        <v>1.62</v>
      </c>
      <c r="T11973">
        <v>1.62</v>
      </c>
      <c r="V11973">
        <v>1.62</v>
      </c>
      <c r="Y11973">
        <v>111739</v>
      </c>
      <c r="Z11973">
        <v>182843.84</v>
      </c>
      <c r="AA11973">
        <v>349</v>
      </c>
      <c r="AB11973" t="s">
        <v>41</v>
      </c>
      <c r="AC11973">
        <v>1</v>
      </c>
    </row>
    <row r="11974" spans="1:29">
      <c r="A11974">
        <v>46044</v>
      </c>
      <c r="B11974">
        <v>46044</v>
      </c>
      <c r="C11974" t="s">
        <v>34</v>
      </c>
      <c r="D11974" t="s">
        <v>35</v>
      </c>
      <c r="E11974" t="s">
        <v>36</v>
      </c>
      <c r="F11974">
        <v>5460</v>
      </c>
      <c r="G11974" t="s">
        <v>7292</v>
      </c>
      <c r="H11974" t="s">
        <v>7293</v>
      </c>
      <c r="I11974" t="s">
        <v>266</v>
      </c>
      <c r="N11974" t="s">
        <v>7294</v>
      </c>
      <c r="O11974">
        <v>609.9</v>
      </c>
      <c r="P11974">
        <v>609.9</v>
      </c>
      <c r="Q11974">
        <v>590</v>
      </c>
      <c r="R11974">
        <v>605.4</v>
      </c>
      <c r="S11974">
        <v>608</v>
      </c>
      <c r="T11974">
        <v>614.70000000000005</v>
      </c>
      <c r="V11974">
        <v>605.4</v>
      </c>
      <c r="Y11974">
        <v>2250</v>
      </c>
      <c r="Z11974">
        <v>1360987.5</v>
      </c>
      <c r="AA11974">
        <v>4</v>
      </c>
      <c r="AB11974" t="s">
        <v>41</v>
      </c>
      <c r="AC11974">
        <v>250</v>
      </c>
    </row>
    <row r="11975" spans="1:29">
      <c r="A11975">
        <v>46044</v>
      </c>
      <c r="B11975">
        <v>46044</v>
      </c>
      <c r="C11975" t="s">
        <v>34</v>
      </c>
      <c r="D11975" t="s">
        <v>35</v>
      </c>
      <c r="E11975" t="s">
        <v>36</v>
      </c>
      <c r="F11975">
        <v>760351</v>
      </c>
      <c r="G11975" t="s">
        <v>7295</v>
      </c>
      <c r="H11975" t="s">
        <v>7296</v>
      </c>
      <c r="I11975" t="s">
        <v>160</v>
      </c>
      <c r="N11975" t="s">
        <v>7297</v>
      </c>
      <c r="O11975">
        <v>150.25</v>
      </c>
      <c r="P11975">
        <v>160.69999999999999</v>
      </c>
      <c r="Q11975">
        <v>148.69</v>
      </c>
      <c r="R11975">
        <v>157.61000000000001</v>
      </c>
      <c r="S11975">
        <v>157</v>
      </c>
      <c r="T11975">
        <v>150.03</v>
      </c>
      <c r="V11975">
        <v>157.55000000000001</v>
      </c>
      <c r="Y11975">
        <v>2737286</v>
      </c>
      <c r="Z11975">
        <v>425476338.94</v>
      </c>
      <c r="AA11975">
        <v>19347</v>
      </c>
      <c r="AB11975" t="s">
        <v>41</v>
      </c>
      <c r="AC11975">
        <v>1</v>
      </c>
    </row>
    <row r="11976" spans="1:29">
      <c r="A11976">
        <v>46044</v>
      </c>
      <c r="B11976">
        <v>46044</v>
      </c>
      <c r="C11976" t="s">
        <v>34</v>
      </c>
      <c r="D11976" t="s">
        <v>35</v>
      </c>
      <c r="E11976" t="s">
        <v>36</v>
      </c>
      <c r="F11976">
        <v>22649</v>
      </c>
      <c r="G11976" t="s">
        <v>7298</v>
      </c>
      <c r="H11976" t="s">
        <v>7299</v>
      </c>
      <c r="I11976" t="s">
        <v>160</v>
      </c>
      <c r="N11976" t="s">
        <v>7299</v>
      </c>
      <c r="O11976">
        <v>120.95</v>
      </c>
      <c r="P11976">
        <v>125.79</v>
      </c>
      <c r="Q11976">
        <v>120.95</v>
      </c>
      <c r="R11976">
        <v>124.8</v>
      </c>
      <c r="S11976">
        <v>125.7</v>
      </c>
      <c r="T11976">
        <v>120.87</v>
      </c>
      <c r="V11976">
        <v>124.8</v>
      </c>
      <c r="Y11976">
        <v>250936</v>
      </c>
      <c r="Z11976">
        <v>30970008.969999999</v>
      </c>
      <c r="AA11976">
        <v>2753</v>
      </c>
      <c r="AB11976" t="s">
        <v>41</v>
      </c>
      <c r="AC11976">
        <v>1</v>
      </c>
    </row>
    <row r="11977" spans="1:29">
      <c r="A11977">
        <v>46044</v>
      </c>
      <c r="B11977">
        <v>46044</v>
      </c>
      <c r="C11977" t="s">
        <v>34</v>
      </c>
      <c r="D11977" t="s">
        <v>35</v>
      </c>
      <c r="E11977" t="s">
        <v>36</v>
      </c>
      <c r="F11977">
        <v>13791</v>
      </c>
      <c r="G11977" t="s">
        <v>7303</v>
      </c>
      <c r="H11977" t="s">
        <v>7304</v>
      </c>
      <c r="I11977" t="s">
        <v>160</v>
      </c>
      <c r="N11977" t="s">
        <v>7305</v>
      </c>
      <c r="O11977">
        <v>9.1</v>
      </c>
      <c r="P11977">
        <v>9.1</v>
      </c>
      <c r="Q11977">
        <v>8.77</v>
      </c>
      <c r="R11977">
        <v>8.99</v>
      </c>
      <c r="S11977">
        <v>8.93</v>
      </c>
      <c r="T11977">
        <v>8.75</v>
      </c>
      <c r="V11977">
        <v>8.99</v>
      </c>
      <c r="Y11977">
        <v>615741</v>
      </c>
      <c r="Z11977">
        <v>5520451.0099999998</v>
      </c>
      <c r="AA11977">
        <v>1012</v>
      </c>
      <c r="AB11977" t="s">
        <v>41</v>
      </c>
      <c r="AC11977">
        <v>1</v>
      </c>
    </row>
    <row r="11978" spans="1:29">
      <c r="A11978">
        <v>46044</v>
      </c>
      <c r="B11978">
        <v>46044</v>
      </c>
      <c r="C11978" t="s">
        <v>34</v>
      </c>
      <c r="D11978" t="s">
        <v>35</v>
      </c>
      <c r="E11978" t="s">
        <v>36</v>
      </c>
      <c r="F11978">
        <v>758217</v>
      </c>
      <c r="G11978" t="s">
        <v>7306</v>
      </c>
      <c r="H11978" t="s">
        <v>7307</v>
      </c>
      <c r="I11978" t="s">
        <v>266</v>
      </c>
      <c r="N11978" t="s">
        <v>7308</v>
      </c>
      <c r="O11978">
        <v>208.15</v>
      </c>
      <c r="P11978">
        <v>222</v>
      </c>
      <c r="Q11978">
        <v>208.1</v>
      </c>
      <c r="R11978">
        <v>220.05</v>
      </c>
      <c r="S11978">
        <v>220.05</v>
      </c>
      <c r="T11978">
        <v>217.5</v>
      </c>
      <c r="V11978">
        <v>220.05</v>
      </c>
      <c r="Y11978">
        <v>21200</v>
      </c>
      <c r="Z11978">
        <v>4551920</v>
      </c>
      <c r="AA11978">
        <v>21</v>
      </c>
      <c r="AB11978" t="s">
        <v>41</v>
      </c>
      <c r="AC11978">
        <v>400</v>
      </c>
    </row>
    <row r="11979" spans="1:29">
      <c r="A11979">
        <v>46044</v>
      </c>
      <c r="B11979">
        <v>46044</v>
      </c>
      <c r="C11979" t="s">
        <v>34</v>
      </c>
      <c r="D11979" t="s">
        <v>35</v>
      </c>
      <c r="E11979" t="s">
        <v>36</v>
      </c>
      <c r="F11979">
        <v>2599</v>
      </c>
      <c r="G11979" t="s">
        <v>7309</v>
      </c>
      <c r="H11979" t="s">
        <v>7310</v>
      </c>
      <c r="I11979" t="s">
        <v>266</v>
      </c>
      <c r="N11979" t="s">
        <v>7311</v>
      </c>
      <c r="O11979">
        <v>90.05</v>
      </c>
      <c r="P11979">
        <v>90.05</v>
      </c>
      <c r="Q11979">
        <v>90</v>
      </c>
      <c r="R11979">
        <v>90</v>
      </c>
      <c r="S11979">
        <v>90</v>
      </c>
      <c r="T11979">
        <v>90.1</v>
      </c>
      <c r="V11979">
        <v>90</v>
      </c>
      <c r="Y11979">
        <v>5000</v>
      </c>
      <c r="Z11979">
        <v>450050</v>
      </c>
      <c r="AA11979">
        <v>3</v>
      </c>
      <c r="AB11979" t="s">
        <v>41</v>
      </c>
      <c r="AC11979">
        <v>1000</v>
      </c>
    </row>
    <row r="11980" spans="1:29">
      <c r="A11980">
        <v>46044</v>
      </c>
      <c r="B11980">
        <v>46044</v>
      </c>
      <c r="C11980" t="s">
        <v>34</v>
      </c>
      <c r="D11980" t="s">
        <v>35</v>
      </c>
      <c r="E11980" t="s">
        <v>36</v>
      </c>
      <c r="F11980">
        <v>757955</v>
      </c>
      <c r="G11980" t="s">
        <v>11395</v>
      </c>
      <c r="H11980" t="s">
        <v>7313</v>
      </c>
      <c r="I11980" t="s">
        <v>160</v>
      </c>
      <c r="N11980" t="s">
        <v>7314</v>
      </c>
      <c r="O11980">
        <v>810.05</v>
      </c>
      <c r="P11980">
        <v>825</v>
      </c>
      <c r="Q11980">
        <v>790.3</v>
      </c>
      <c r="R11980">
        <v>804</v>
      </c>
      <c r="S11980">
        <v>803</v>
      </c>
      <c r="T11980">
        <v>787.75</v>
      </c>
      <c r="V11980">
        <v>804</v>
      </c>
      <c r="Y11980">
        <v>809</v>
      </c>
      <c r="Z11980">
        <v>648539.30000000005</v>
      </c>
      <c r="AA11980">
        <v>245</v>
      </c>
      <c r="AB11980" t="s">
        <v>41</v>
      </c>
      <c r="AC11980">
        <v>1</v>
      </c>
    </row>
    <row r="11981" spans="1:29">
      <c r="A11981">
        <v>46044</v>
      </c>
      <c r="B11981">
        <v>46044</v>
      </c>
      <c r="C11981" t="s">
        <v>34</v>
      </c>
      <c r="D11981" t="s">
        <v>35</v>
      </c>
      <c r="E11981" t="s">
        <v>36</v>
      </c>
      <c r="F11981">
        <v>6045</v>
      </c>
      <c r="G11981" t="s">
        <v>7315</v>
      </c>
      <c r="H11981" t="s">
        <v>7316</v>
      </c>
      <c r="I11981" t="s">
        <v>160</v>
      </c>
      <c r="N11981" t="s">
        <v>7317</v>
      </c>
      <c r="O11981">
        <v>44.26</v>
      </c>
      <c r="P11981">
        <v>46.4</v>
      </c>
      <c r="Q11981">
        <v>44.26</v>
      </c>
      <c r="R11981">
        <v>45.78</v>
      </c>
      <c r="S11981">
        <v>45.16</v>
      </c>
      <c r="T11981">
        <v>44.26</v>
      </c>
      <c r="V11981">
        <v>45.79</v>
      </c>
      <c r="Y11981">
        <v>81256</v>
      </c>
      <c r="Z11981">
        <v>3671476.73</v>
      </c>
      <c r="AA11981">
        <v>2118</v>
      </c>
      <c r="AB11981" t="s">
        <v>41</v>
      </c>
      <c r="AC11981">
        <v>1</v>
      </c>
    </row>
    <row r="11982" spans="1:29">
      <c r="A11982">
        <v>46044</v>
      </c>
      <c r="B11982">
        <v>46044</v>
      </c>
      <c r="C11982" t="s">
        <v>34</v>
      </c>
      <c r="D11982" t="s">
        <v>35</v>
      </c>
      <c r="E11982" t="s">
        <v>36</v>
      </c>
      <c r="F11982">
        <v>17029</v>
      </c>
      <c r="G11982" t="s">
        <v>7318</v>
      </c>
      <c r="H11982" t="s">
        <v>7319</v>
      </c>
      <c r="I11982" t="s">
        <v>160</v>
      </c>
      <c r="N11982" t="s">
        <v>7320</v>
      </c>
      <c r="O11982">
        <v>510</v>
      </c>
      <c r="P11982">
        <v>514.75</v>
      </c>
      <c r="Q11982">
        <v>505.9</v>
      </c>
      <c r="R11982">
        <v>511</v>
      </c>
      <c r="S11982">
        <v>507.25</v>
      </c>
      <c r="T11982">
        <v>505</v>
      </c>
      <c r="V11982">
        <v>511.05</v>
      </c>
      <c r="Y11982">
        <v>1031760</v>
      </c>
      <c r="Z11982">
        <v>526858858.05000001</v>
      </c>
      <c r="AA11982">
        <v>16033</v>
      </c>
      <c r="AB11982" t="s">
        <v>41</v>
      </c>
      <c r="AC11982">
        <v>1</v>
      </c>
    </row>
    <row r="11983" spans="1:29">
      <c r="A11983">
        <v>46044</v>
      </c>
      <c r="B11983">
        <v>46044</v>
      </c>
      <c r="C11983" t="s">
        <v>34</v>
      </c>
      <c r="D11983" t="s">
        <v>35</v>
      </c>
      <c r="E11983" t="s">
        <v>36</v>
      </c>
      <c r="F11983">
        <v>11699</v>
      </c>
      <c r="G11983" t="s">
        <v>7321</v>
      </c>
      <c r="H11983" t="s">
        <v>7322</v>
      </c>
      <c r="I11983" t="s">
        <v>160</v>
      </c>
      <c r="N11983" t="s">
        <v>7323</v>
      </c>
      <c r="O11983">
        <v>29.24</v>
      </c>
      <c r="P11983">
        <v>29.54</v>
      </c>
      <c r="Q11983">
        <v>27.96</v>
      </c>
      <c r="R11983">
        <v>29.42</v>
      </c>
      <c r="S11983">
        <v>29.45</v>
      </c>
      <c r="T11983">
        <v>28.63</v>
      </c>
      <c r="V11983">
        <v>29.42</v>
      </c>
      <c r="Y11983">
        <v>10239735</v>
      </c>
      <c r="Z11983">
        <v>296273562.52999997</v>
      </c>
      <c r="AA11983">
        <v>25110</v>
      </c>
      <c r="AB11983" t="s">
        <v>41</v>
      </c>
      <c r="AC11983">
        <v>1</v>
      </c>
    </row>
    <row r="11984" spans="1:29">
      <c r="A11984">
        <v>46044</v>
      </c>
      <c r="B11984">
        <v>46044</v>
      </c>
      <c r="C11984" t="s">
        <v>34</v>
      </c>
      <c r="D11984" t="s">
        <v>35</v>
      </c>
      <c r="E11984" t="s">
        <v>36</v>
      </c>
      <c r="F11984">
        <v>15219</v>
      </c>
      <c r="G11984" t="s">
        <v>7324</v>
      </c>
      <c r="H11984" t="s">
        <v>7325</v>
      </c>
      <c r="I11984" t="s">
        <v>160</v>
      </c>
      <c r="N11984" t="s">
        <v>7326</v>
      </c>
      <c r="O11984">
        <v>12.7</v>
      </c>
      <c r="P11984">
        <v>12.84</v>
      </c>
      <c r="Q11984">
        <v>12.3</v>
      </c>
      <c r="R11984">
        <v>12.42</v>
      </c>
      <c r="S11984">
        <v>12.49</v>
      </c>
      <c r="T11984">
        <v>12.26</v>
      </c>
      <c r="V11984">
        <v>12.42</v>
      </c>
      <c r="Y11984">
        <v>40504</v>
      </c>
      <c r="Z11984">
        <v>507909</v>
      </c>
      <c r="AA11984">
        <v>273</v>
      </c>
      <c r="AB11984" t="s">
        <v>41</v>
      </c>
      <c r="AC11984">
        <v>1</v>
      </c>
    </row>
    <row r="11985" spans="1:29">
      <c r="A11985">
        <v>46044</v>
      </c>
      <c r="B11985">
        <v>46044</v>
      </c>
      <c r="C11985" t="s">
        <v>34</v>
      </c>
      <c r="D11985" t="s">
        <v>35</v>
      </c>
      <c r="E11985" t="s">
        <v>36</v>
      </c>
      <c r="F11985">
        <v>759439</v>
      </c>
      <c r="G11985" t="s">
        <v>7327</v>
      </c>
      <c r="H11985" t="s">
        <v>7328</v>
      </c>
      <c r="I11985" t="s">
        <v>160</v>
      </c>
      <c r="N11985" t="s">
        <v>7329</v>
      </c>
      <c r="O11985">
        <v>187.9</v>
      </c>
      <c r="P11985">
        <v>196</v>
      </c>
      <c r="Q11985">
        <v>184.63</v>
      </c>
      <c r="R11985">
        <v>192.87</v>
      </c>
      <c r="S11985">
        <v>190.05</v>
      </c>
      <c r="T11985">
        <v>187.11</v>
      </c>
      <c r="V11985">
        <v>192.85</v>
      </c>
      <c r="Y11985">
        <v>347766</v>
      </c>
      <c r="Z11985">
        <v>65948073.560000002</v>
      </c>
      <c r="AA11985">
        <v>6713</v>
      </c>
      <c r="AB11985" t="s">
        <v>41</v>
      </c>
      <c r="AC11985">
        <v>1</v>
      </c>
    </row>
    <row r="11986" spans="1:29">
      <c r="A11986">
        <v>46044</v>
      </c>
      <c r="B11986">
        <v>46044</v>
      </c>
      <c r="C11986" t="s">
        <v>34</v>
      </c>
      <c r="D11986" t="s">
        <v>35</v>
      </c>
      <c r="E11986" t="s">
        <v>36</v>
      </c>
      <c r="F11986">
        <v>756963</v>
      </c>
      <c r="G11986" t="s">
        <v>7330</v>
      </c>
      <c r="H11986" t="s">
        <v>7331</v>
      </c>
      <c r="I11986" t="s">
        <v>266</v>
      </c>
      <c r="N11986" t="s">
        <v>7332</v>
      </c>
      <c r="O11986">
        <v>160</v>
      </c>
      <c r="P11986">
        <v>167</v>
      </c>
      <c r="Q11986">
        <v>160</v>
      </c>
      <c r="R11986">
        <v>163.25</v>
      </c>
      <c r="S11986">
        <v>163.25</v>
      </c>
      <c r="T11986">
        <v>160</v>
      </c>
      <c r="V11986">
        <v>163.25</v>
      </c>
      <c r="Y11986">
        <v>6000</v>
      </c>
      <c r="Z11986">
        <v>976620</v>
      </c>
      <c r="AA11986">
        <v>10</v>
      </c>
      <c r="AB11986" t="s">
        <v>41</v>
      </c>
      <c r="AC11986">
        <v>600</v>
      </c>
    </row>
    <row r="11987" spans="1:29">
      <c r="A11987">
        <v>46044</v>
      </c>
      <c r="B11987">
        <v>46044</v>
      </c>
      <c r="C11987" t="s">
        <v>34</v>
      </c>
      <c r="D11987" t="s">
        <v>35</v>
      </c>
      <c r="E11987" t="s">
        <v>36</v>
      </c>
      <c r="F11987">
        <v>15137</v>
      </c>
      <c r="G11987" t="s">
        <v>11396</v>
      </c>
      <c r="H11987" t="s">
        <v>11397</v>
      </c>
      <c r="I11987" t="s">
        <v>266</v>
      </c>
      <c r="N11987" t="s">
        <v>11398</v>
      </c>
      <c r="O11987">
        <v>107.2</v>
      </c>
      <c r="P11987">
        <v>107.2</v>
      </c>
      <c r="Q11987">
        <v>107.2</v>
      </c>
      <c r="R11987">
        <v>107.2</v>
      </c>
      <c r="S11987">
        <v>107.2</v>
      </c>
      <c r="T11987">
        <v>112.8</v>
      </c>
      <c r="V11987">
        <v>107.2</v>
      </c>
      <c r="Y11987">
        <v>3000</v>
      </c>
      <c r="Z11987">
        <v>321600</v>
      </c>
      <c r="AA11987">
        <v>2</v>
      </c>
      <c r="AB11987" t="s">
        <v>41</v>
      </c>
      <c r="AC11987">
        <v>1500</v>
      </c>
    </row>
    <row r="11988" spans="1:29">
      <c r="A11988">
        <v>46044</v>
      </c>
      <c r="B11988">
        <v>46044</v>
      </c>
      <c r="C11988" t="s">
        <v>34</v>
      </c>
      <c r="D11988" t="s">
        <v>35</v>
      </c>
      <c r="E11988" t="s">
        <v>36</v>
      </c>
      <c r="F11988">
        <v>759969</v>
      </c>
      <c r="G11988" t="s">
        <v>7336</v>
      </c>
      <c r="H11988" t="s">
        <v>7337</v>
      </c>
      <c r="I11988" t="s">
        <v>160</v>
      </c>
      <c r="N11988" t="s">
        <v>7338</v>
      </c>
      <c r="O11988">
        <v>528</v>
      </c>
      <c r="P11988">
        <v>545.4</v>
      </c>
      <c r="Q11988">
        <v>527.04999999999995</v>
      </c>
      <c r="R11988">
        <v>535.65</v>
      </c>
      <c r="S11988">
        <v>542</v>
      </c>
      <c r="T11988">
        <v>528.04999999999995</v>
      </c>
      <c r="V11988">
        <v>535.70000000000005</v>
      </c>
      <c r="Y11988">
        <v>4923</v>
      </c>
      <c r="Z11988">
        <v>2638045.2999999998</v>
      </c>
      <c r="AA11988">
        <v>497</v>
      </c>
      <c r="AB11988" t="s">
        <v>41</v>
      </c>
      <c r="AC11988">
        <v>1</v>
      </c>
    </row>
    <row r="11989" spans="1:29">
      <c r="A11989">
        <v>46044</v>
      </c>
      <c r="B11989">
        <v>46044</v>
      </c>
      <c r="C11989" t="s">
        <v>34</v>
      </c>
      <c r="D11989" t="s">
        <v>35</v>
      </c>
      <c r="E11989" t="s">
        <v>36</v>
      </c>
      <c r="F11989">
        <v>16192</v>
      </c>
      <c r="G11989" t="s">
        <v>7339</v>
      </c>
      <c r="H11989" t="s">
        <v>7340</v>
      </c>
      <c r="I11989" t="s">
        <v>160</v>
      </c>
      <c r="N11989" t="s">
        <v>7341</v>
      </c>
      <c r="O11989">
        <v>19.12</v>
      </c>
      <c r="P11989">
        <v>19.690000000000001</v>
      </c>
      <c r="Q11989">
        <v>16.239999999999998</v>
      </c>
      <c r="R11989">
        <v>16.53</v>
      </c>
      <c r="S11989">
        <v>16.59</v>
      </c>
      <c r="T11989">
        <v>19.010000000000002</v>
      </c>
      <c r="V11989">
        <v>16.53</v>
      </c>
      <c r="Y11989">
        <v>601327</v>
      </c>
      <c r="Z11989">
        <v>10414577.68</v>
      </c>
      <c r="AA11989">
        <v>3504</v>
      </c>
      <c r="AB11989" t="s">
        <v>41</v>
      </c>
      <c r="AC11989">
        <v>1</v>
      </c>
    </row>
    <row r="11990" spans="1:29">
      <c r="A11990">
        <v>46044</v>
      </c>
      <c r="B11990">
        <v>46044</v>
      </c>
      <c r="C11990" t="s">
        <v>34</v>
      </c>
      <c r="D11990" t="s">
        <v>35</v>
      </c>
      <c r="E11990" t="s">
        <v>36</v>
      </c>
      <c r="F11990">
        <v>6656</v>
      </c>
      <c r="G11990" t="s">
        <v>7342</v>
      </c>
      <c r="H11990" t="s">
        <v>7343</v>
      </c>
      <c r="I11990" t="s">
        <v>160</v>
      </c>
      <c r="N11990" t="s">
        <v>7344</v>
      </c>
      <c r="O11990">
        <v>1668</v>
      </c>
      <c r="P11990">
        <v>1720.4</v>
      </c>
      <c r="Q11990">
        <v>1665</v>
      </c>
      <c r="R11990">
        <v>1714.6</v>
      </c>
      <c r="S11990">
        <v>1716.8</v>
      </c>
      <c r="T11990">
        <v>1663.7</v>
      </c>
      <c r="V11990">
        <v>1714.6</v>
      </c>
      <c r="Y11990">
        <v>1494661</v>
      </c>
      <c r="Z11990">
        <v>2541374059.4000001</v>
      </c>
      <c r="AA11990">
        <v>46089</v>
      </c>
      <c r="AB11990" t="s">
        <v>41</v>
      </c>
      <c r="AC11990">
        <v>1</v>
      </c>
    </row>
    <row r="11991" spans="1:29">
      <c r="A11991">
        <v>46044</v>
      </c>
      <c r="B11991">
        <v>46044</v>
      </c>
      <c r="C11991" t="s">
        <v>34</v>
      </c>
      <c r="D11991" t="s">
        <v>35</v>
      </c>
      <c r="E11991" t="s">
        <v>36</v>
      </c>
      <c r="F11991">
        <v>29124</v>
      </c>
      <c r="G11991" t="s">
        <v>7345</v>
      </c>
      <c r="H11991" t="s">
        <v>7346</v>
      </c>
      <c r="I11991" t="s">
        <v>160</v>
      </c>
      <c r="N11991" t="s">
        <v>7347</v>
      </c>
      <c r="O11991">
        <v>10.61</v>
      </c>
      <c r="P11991">
        <v>10.75</v>
      </c>
      <c r="Q11991">
        <v>10.51</v>
      </c>
      <c r="R11991">
        <v>10.66</v>
      </c>
      <c r="S11991">
        <v>10.66</v>
      </c>
      <c r="T11991">
        <v>10.5</v>
      </c>
      <c r="V11991">
        <v>10.66</v>
      </c>
      <c r="Y11991">
        <v>48977581</v>
      </c>
      <c r="Z11991">
        <v>520323195.41000003</v>
      </c>
      <c r="AA11991">
        <v>21360</v>
      </c>
      <c r="AB11991" t="s">
        <v>41</v>
      </c>
      <c r="AC11991">
        <v>1</v>
      </c>
    </row>
    <row r="11992" spans="1:29">
      <c r="A11992">
        <v>46044</v>
      </c>
      <c r="B11992">
        <v>46044</v>
      </c>
      <c r="C11992" t="s">
        <v>34</v>
      </c>
      <c r="D11992" t="s">
        <v>35</v>
      </c>
      <c r="E11992" t="s">
        <v>36</v>
      </c>
      <c r="F11992">
        <v>2649</v>
      </c>
      <c r="G11992" t="s">
        <v>7348</v>
      </c>
      <c r="H11992" t="s">
        <v>7349</v>
      </c>
      <c r="I11992" t="s">
        <v>160</v>
      </c>
      <c r="N11992" t="s">
        <v>7350</v>
      </c>
      <c r="O11992">
        <v>269</v>
      </c>
      <c r="P11992">
        <v>279</v>
      </c>
      <c r="Q11992">
        <v>268.2</v>
      </c>
      <c r="R11992">
        <v>277.95</v>
      </c>
      <c r="S11992">
        <v>278.7</v>
      </c>
      <c r="T11992">
        <v>266.05</v>
      </c>
      <c r="V11992">
        <v>277.95</v>
      </c>
      <c r="Y11992">
        <v>702318</v>
      </c>
      <c r="Z11992">
        <v>192551760.44999999</v>
      </c>
      <c r="AA11992">
        <v>15548</v>
      </c>
      <c r="AB11992" t="s">
        <v>41</v>
      </c>
      <c r="AC11992">
        <v>1</v>
      </c>
    </row>
    <row r="11993" spans="1:29">
      <c r="A11993">
        <v>46044</v>
      </c>
      <c r="B11993">
        <v>46044</v>
      </c>
      <c r="C11993" t="s">
        <v>34</v>
      </c>
      <c r="D11993" t="s">
        <v>35</v>
      </c>
      <c r="E11993" t="s">
        <v>36</v>
      </c>
      <c r="F11993">
        <v>5264</v>
      </c>
      <c r="G11993" t="s">
        <v>7351</v>
      </c>
      <c r="H11993" t="s">
        <v>7352</v>
      </c>
      <c r="I11993" t="s">
        <v>160</v>
      </c>
      <c r="N11993" t="s">
        <v>7353</v>
      </c>
      <c r="O11993">
        <v>312.75</v>
      </c>
      <c r="P11993">
        <v>324.2</v>
      </c>
      <c r="Q11993">
        <v>309.10000000000002</v>
      </c>
      <c r="R11993">
        <v>311.35000000000002</v>
      </c>
      <c r="S11993">
        <v>309.85000000000002</v>
      </c>
      <c r="T11993">
        <v>314.95</v>
      </c>
      <c r="V11993">
        <v>311.35000000000002</v>
      </c>
      <c r="Y11993">
        <v>141849</v>
      </c>
      <c r="Z11993">
        <v>44581469.350000001</v>
      </c>
      <c r="AA11993">
        <v>7362</v>
      </c>
      <c r="AB11993" t="s">
        <v>41</v>
      </c>
      <c r="AC11993">
        <v>1</v>
      </c>
    </row>
    <row r="11994" spans="1:29">
      <c r="A11994">
        <v>46044</v>
      </c>
      <c r="B11994">
        <v>46044</v>
      </c>
      <c r="C11994" t="s">
        <v>34</v>
      </c>
      <c r="D11994" t="s">
        <v>35</v>
      </c>
      <c r="E11994" t="s">
        <v>36</v>
      </c>
      <c r="F11994">
        <v>14260</v>
      </c>
      <c r="G11994" t="s">
        <v>7354</v>
      </c>
      <c r="H11994" t="s">
        <v>7355</v>
      </c>
      <c r="I11994" t="s">
        <v>160</v>
      </c>
      <c r="N11994" t="s">
        <v>7356</v>
      </c>
      <c r="O11994">
        <v>1461.8</v>
      </c>
      <c r="P11994">
        <v>1481.9</v>
      </c>
      <c r="Q11994">
        <v>1435</v>
      </c>
      <c r="R11994">
        <v>1440.5</v>
      </c>
      <c r="S11994">
        <v>1435</v>
      </c>
      <c r="T11994">
        <v>1447.4</v>
      </c>
      <c r="V11994">
        <v>1440.45</v>
      </c>
      <c r="Y11994">
        <v>28458</v>
      </c>
      <c r="Z11994">
        <v>41364659.299999997</v>
      </c>
      <c r="AA11994">
        <v>4268</v>
      </c>
      <c r="AB11994" t="s">
        <v>41</v>
      </c>
      <c r="AC11994">
        <v>1</v>
      </c>
    </row>
    <row r="11995" spans="1:29">
      <c r="A11995">
        <v>46044</v>
      </c>
      <c r="B11995">
        <v>46044</v>
      </c>
      <c r="C11995" t="s">
        <v>34</v>
      </c>
      <c r="D11995" t="s">
        <v>35</v>
      </c>
      <c r="E11995" t="s">
        <v>36</v>
      </c>
      <c r="F11995">
        <v>2610</v>
      </c>
      <c r="G11995" t="s">
        <v>7357</v>
      </c>
      <c r="H11995" t="s">
        <v>7358</v>
      </c>
      <c r="I11995" t="s">
        <v>160</v>
      </c>
      <c r="N11995" t="s">
        <v>7359</v>
      </c>
      <c r="O11995">
        <v>20.88</v>
      </c>
      <c r="P11995">
        <v>20.88</v>
      </c>
      <c r="Q11995">
        <v>19.21</v>
      </c>
      <c r="R11995">
        <v>20.21</v>
      </c>
      <c r="S11995">
        <v>20.25</v>
      </c>
      <c r="T11995">
        <v>20.3</v>
      </c>
      <c r="V11995">
        <v>20.21</v>
      </c>
      <c r="Y11995">
        <v>9524</v>
      </c>
      <c r="Z11995">
        <v>192403.25</v>
      </c>
      <c r="AA11995">
        <v>115</v>
      </c>
      <c r="AB11995" t="s">
        <v>41</v>
      </c>
      <c r="AC11995">
        <v>1</v>
      </c>
    </row>
    <row r="11996" spans="1:29">
      <c r="A11996">
        <v>46044</v>
      </c>
      <c r="B11996">
        <v>46044</v>
      </c>
      <c r="C11996" t="s">
        <v>34</v>
      </c>
      <c r="D11996" t="s">
        <v>35</v>
      </c>
      <c r="E11996" t="s">
        <v>36</v>
      </c>
      <c r="F11996">
        <v>25408</v>
      </c>
      <c r="G11996" t="s">
        <v>7360</v>
      </c>
      <c r="H11996" t="s">
        <v>7361</v>
      </c>
      <c r="I11996" t="s">
        <v>266</v>
      </c>
      <c r="N11996" t="s">
        <v>7362</v>
      </c>
      <c r="O11996">
        <v>325</v>
      </c>
      <c r="P11996">
        <v>325</v>
      </c>
      <c r="Q11996">
        <v>323.95</v>
      </c>
      <c r="R11996">
        <v>324</v>
      </c>
      <c r="S11996">
        <v>324</v>
      </c>
      <c r="T11996">
        <v>320.10000000000002</v>
      </c>
      <c r="V11996">
        <v>324</v>
      </c>
      <c r="Y11996">
        <v>1500</v>
      </c>
      <c r="Z11996">
        <v>486285</v>
      </c>
      <c r="AA11996">
        <v>5</v>
      </c>
      <c r="AB11996" t="s">
        <v>41</v>
      </c>
      <c r="AC11996">
        <v>300</v>
      </c>
    </row>
    <row r="11997" spans="1:29">
      <c r="A11997">
        <v>46044</v>
      </c>
      <c r="B11997">
        <v>46044</v>
      </c>
      <c r="C11997" t="s">
        <v>34</v>
      </c>
      <c r="D11997" t="s">
        <v>35</v>
      </c>
      <c r="E11997" t="s">
        <v>36</v>
      </c>
      <c r="F11997">
        <v>2256</v>
      </c>
      <c r="G11997" t="s">
        <v>7363</v>
      </c>
      <c r="H11997" t="s">
        <v>7364</v>
      </c>
      <c r="I11997" t="s">
        <v>160</v>
      </c>
      <c r="N11997" t="s">
        <v>7365</v>
      </c>
      <c r="O11997">
        <v>20.9</v>
      </c>
      <c r="P11997">
        <v>22</v>
      </c>
      <c r="Q11997">
        <v>20.440000000000001</v>
      </c>
      <c r="R11997">
        <v>20.71</v>
      </c>
      <c r="S11997">
        <v>20.79</v>
      </c>
      <c r="T11997">
        <v>20.53</v>
      </c>
      <c r="V11997">
        <v>20.72</v>
      </c>
      <c r="Y11997">
        <v>307373</v>
      </c>
      <c r="Z11997">
        <v>6484241.3499999996</v>
      </c>
      <c r="AA11997">
        <v>1258</v>
      </c>
      <c r="AB11997" t="s">
        <v>41</v>
      </c>
      <c r="AC11997">
        <v>1</v>
      </c>
    </row>
    <row r="11998" spans="1:29">
      <c r="A11998">
        <v>46044</v>
      </c>
      <c r="B11998">
        <v>46044</v>
      </c>
      <c r="C11998" t="s">
        <v>34</v>
      </c>
      <c r="D11998" t="s">
        <v>35</v>
      </c>
      <c r="E11998" t="s">
        <v>36</v>
      </c>
      <c r="F11998">
        <v>20621</v>
      </c>
      <c r="G11998" t="s">
        <v>7366</v>
      </c>
      <c r="H11998" t="s">
        <v>7367</v>
      </c>
      <c r="I11998" t="s">
        <v>160</v>
      </c>
      <c r="N11998" t="s">
        <v>7368</v>
      </c>
      <c r="O11998">
        <v>163.5</v>
      </c>
      <c r="P11998">
        <v>164.84</v>
      </c>
      <c r="Q11998">
        <v>160.1</v>
      </c>
      <c r="R11998">
        <v>161.72999999999999</v>
      </c>
      <c r="S11998">
        <v>162.25</v>
      </c>
      <c r="T11998">
        <v>160.84</v>
      </c>
      <c r="V11998">
        <v>161.75</v>
      </c>
      <c r="Y11998">
        <v>368835</v>
      </c>
      <c r="Z11998">
        <v>59834920.520000003</v>
      </c>
      <c r="AA11998">
        <v>6615</v>
      </c>
      <c r="AB11998" t="s">
        <v>41</v>
      </c>
      <c r="AC11998">
        <v>1</v>
      </c>
    </row>
    <row r="11999" spans="1:29">
      <c r="A11999">
        <v>46044</v>
      </c>
      <c r="B11999">
        <v>46044</v>
      </c>
      <c r="C11999" t="s">
        <v>34</v>
      </c>
      <c r="D11999" t="s">
        <v>35</v>
      </c>
      <c r="E11999" t="s">
        <v>36</v>
      </c>
      <c r="F11999">
        <v>17139</v>
      </c>
      <c r="G11999" t="s">
        <v>7369</v>
      </c>
      <c r="H11999" t="s">
        <v>7370</v>
      </c>
      <c r="I11999" t="s">
        <v>327</v>
      </c>
      <c r="N11999" t="s">
        <v>7371</v>
      </c>
      <c r="O11999">
        <v>68</v>
      </c>
      <c r="P11999">
        <v>68</v>
      </c>
      <c r="Q11999">
        <v>65.5</v>
      </c>
      <c r="R11999">
        <v>65.55</v>
      </c>
      <c r="S11999">
        <v>65.55</v>
      </c>
      <c r="T11999">
        <v>68.7</v>
      </c>
      <c r="V11999">
        <v>65.55</v>
      </c>
      <c r="Y11999">
        <v>3000</v>
      </c>
      <c r="Z11999">
        <v>199050</v>
      </c>
      <c r="AA11999">
        <v>3</v>
      </c>
      <c r="AB11999" t="s">
        <v>41</v>
      </c>
      <c r="AC11999">
        <v>1000</v>
      </c>
    </row>
    <row r="12000" spans="1:29">
      <c r="A12000">
        <v>46044</v>
      </c>
      <c r="B12000">
        <v>46044</v>
      </c>
      <c r="C12000" t="s">
        <v>34</v>
      </c>
      <c r="D12000" t="s">
        <v>35</v>
      </c>
      <c r="E12000" t="s">
        <v>36</v>
      </c>
      <c r="F12000">
        <v>758121</v>
      </c>
      <c r="G12000" t="s">
        <v>7372</v>
      </c>
      <c r="H12000" t="s">
        <v>7373</v>
      </c>
      <c r="I12000" t="s">
        <v>7374</v>
      </c>
      <c r="N12000" t="s">
        <v>7375</v>
      </c>
      <c r="O12000">
        <v>3.75</v>
      </c>
      <c r="P12000">
        <v>3.75</v>
      </c>
      <c r="Q12000">
        <v>3.75</v>
      </c>
      <c r="R12000">
        <v>3.75</v>
      </c>
      <c r="S12000">
        <v>3.75</v>
      </c>
      <c r="T12000">
        <v>3.9</v>
      </c>
      <c r="V12000">
        <v>3.75</v>
      </c>
      <c r="Y12000">
        <v>15000</v>
      </c>
      <c r="Z12000">
        <v>56250</v>
      </c>
      <c r="AA12000">
        <v>5</v>
      </c>
      <c r="AB12000" t="s">
        <v>41</v>
      </c>
      <c r="AC12000">
        <v>3000</v>
      </c>
    </row>
    <row r="12001" spans="1:29">
      <c r="A12001">
        <v>46044</v>
      </c>
      <c r="B12001">
        <v>46044</v>
      </c>
      <c r="C12001" t="s">
        <v>34</v>
      </c>
      <c r="D12001" t="s">
        <v>35</v>
      </c>
      <c r="E12001" t="s">
        <v>36</v>
      </c>
      <c r="F12001">
        <v>18365</v>
      </c>
      <c r="G12001" t="s">
        <v>7379</v>
      </c>
      <c r="H12001" t="s">
        <v>7380</v>
      </c>
      <c r="I12001" t="s">
        <v>160</v>
      </c>
      <c r="N12001" t="s">
        <v>7381</v>
      </c>
      <c r="O12001">
        <v>6336</v>
      </c>
      <c r="P12001">
        <v>6394</v>
      </c>
      <c r="Q12001">
        <v>6176</v>
      </c>
      <c r="R12001">
        <v>6320.5</v>
      </c>
      <c r="S12001">
        <v>6313.5</v>
      </c>
      <c r="T12001">
        <v>6242</v>
      </c>
      <c r="V12001">
        <v>6320.5</v>
      </c>
      <c r="Y12001">
        <v>455070</v>
      </c>
      <c r="Z12001">
        <v>2868737124</v>
      </c>
      <c r="AA12001">
        <v>45904</v>
      </c>
      <c r="AB12001" t="s">
        <v>41</v>
      </c>
      <c r="AC12001">
        <v>1</v>
      </c>
    </row>
    <row r="12002" spans="1:29">
      <c r="A12002">
        <v>46044</v>
      </c>
      <c r="B12002">
        <v>46044</v>
      </c>
      <c r="C12002" t="s">
        <v>34</v>
      </c>
      <c r="D12002" t="s">
        <v>35</v>
      </c>
      <c r="E12002" t="s">
        <v>36</v>
      </c>
      <c r="F12002">
        <v>24290</v>
      </c>
      <c r="G12002" t="s">
        <v>7382</v>
      </c>
      <c r="H12002" t="s">
        <v>7383</v>
      </c>
      <c r="I12002" t="s">
        <v>266</v>
      </c>
      <c r="N12002" t="s">
        <v>7384</v>
      </c>
      <c r="O12002">
        <v>223.5</v>
      </c>
      <c r="P12002">
        <v>223.5</v>
      </c>
      <c r="Q12002">
        <v>215</v>
      </c>
      <c r="R12002">
        <v>223.1</v>
      </c>
      <c r="S12002">
        <v>223.5</v>
      </c>
      <c r="T12002">
        <v>220</v>
      </c>
      <c r="V12002">
        <v>223.1</v>
      </c>
      <c r="Y12002">
        <v>13200</v>
      </c>
      <c r="Z12002">
        <v>2903700</v>
      </c>
      <c r="AA12002">
        <v>29</v>
      </c>
      <c r="AB12002" t="s">
        <v>41</v>
      </c>
      <c r="AC12002">
        <v>400</v>
      </c>
    </row>
    <row r="12003" spans="1:29">
      <c r="A12003">
        <v>46044</v>
      </c>
      <c r="B12003">
        <v>46044</v>
      </c>
      <c r="C12003" t="s">
        <v>34</v>
      </c>
      <c r="D12003" t="s">
        <v>35</v>
      </c>
      <c r="E12003" t="s">
        <v>36</v>
      </c>
      <c r="F12003">
        <v>11351</v>
      </c>
      <c r="G12003" t="s">
        <v>7385</v>
      </c>
      <c r="H12003" t="s">
        <v>7386</v>
      </c>
      <c r="I12003" t="s">
        <v>160</v>
      </c>
      <c r="N12003" t="s">
        <v>7387</v>
      </c>
      <c r="O12003">
        <v>277</v>
      </c>
      <c r="P12003">
        <v>277.2</v>
      </c>
      <c r="Q12003">
        <v>273.64999999999998</v>
      </c>
      <c r="R12003">
        <v>275.05</v>
      </c>
      <c r="S12003">
        <v>276</v>
      </c>
      <c r="T12003">
        <v>275.85000000000002</v>
      </c>
      <c r="V12003">
        <v>275.05</v>
      </c>
      <c r="Y12003">
        <v>1401547</v>
      </c>
      <c r="Z12003">
        <v>385610817.94999999</v>
      </c>
      <c r="AA12003">
        <v>25240</v>
      </c>
      <c r="AB12003" t="s">
        <v>41</v>
      </c>
      <c r="AC12003">
        <v>1</v>
      </c>
    </row>
    <row r="12004" spans="1:29">
      <c r="A12004">
        <v>46044</v>
      </c>
      <c r="B12004">
        <v>46044</v>
      </c>
      <c r="C12004" t="s">
        <v>34</v>
      </c>
      <c r="D12004" t="s">
        <v>35</v>
      </c>
      <c r="E12004" t="s">
        <v>36</v>
      </c>
      <c r="F12004">
        <v>2643</v>
      </c>
      <c r="G12004" t="s">
        <v>7394</v>
      </c>
      <c r="H12004" t="s">
        <v>7395</v>
      </c>
      <c r="I12004" t="s">
        <v>160</v>
      </c>
      <c r="N12004" t="s">
        <v>7396</v>
      </c>
      <c r="O12004">
        <v>4652.8</v>
      </c>
      <c r="P12004">
        <v>4792</v>
      </c>
      <c r="Q12004">
        <v>4631.1000000000004</v>
      </c>
      <c r="R12004">
        <v>4723.3</v>
      </c>
      <c r="S12004">
        <v>4738</v>
      </c>
      <c r="T12004">
        <v>4610.3</v>
      </c>
      <c r="V12004">
        <v>4723.3</v>
      </c>
      <c r="Y12004">
        <v>15679</v>
      </c>
      <c r="Z12004">
        <v>74215255.5</v>
      </c>
      <c r="AA12004">
        <v>6088</v>
      </c>
      <c r="AB12004" t="s">
        <v>41</v>
      </c>
      <c r="AC12004">
        <v>1</v>
      </c>
    </row>
    <row r="12005" spans="1:29">
      <c r="A12005">
        <v>46044</v>
      </c>
      <c r="B12005">
        <v>46044</v>
      </c>
      <c r="C12005" t="s">
        <v>34</v>
      </c>
      <c r="D12005" t="s">
        <v>35</v>
      </c>
      <c r="E12005" t="s">
        <v>36</v>
      </c>
      <c r="F12005">
        <v>25358</v>
      </c>
      <c r="G12005" t="s">
        <v>7401</v>
      </c>
      <c r="H12005" t="s">
        <v>7402</v>
      </c>
      <c r="I12005" t="s">
        <v>160</v>
      </c>
      <c r="N12005" t="s">
        <v>7403</v>
      </c>
      <c r="O12005">
        <v>540</v>
      </c>
      <c r="P12005">
        <v>549</v>
      </c>
      <c r="Q12005">
        <v>525.6</v>
      </c>
      <c r="R12005">
        <v>530.4</v>
      </c>
      <c r="S12005">
        <v>530.45000000000005</v>
      </c>
      <c r="T12005">
        <v>533</v>
      </c>
      <c r="V12005">
        <v>530.4</v>
      </c>
      <c r="Y12005">
        <v>1330291</v>
      </c>
      <c r="Z12005">
        <v>712149269.70000005</v>
      </c>
      <c r="AA12005">
        <v>26099</v>
      </c>
      <c r="AB12005" t="s">
        <v>41</v>
      </c>
      <c r="AC12005">
        <v>1</v>
      </c>
    </row>
    <row r="12006" spans="1:29">
      <c r="A12006">
        <v>46044</v>
      </c>
      <c r="B12006">
        <v>46044</v>
      </c>
      <c r="C12006" t="s">
        <v>34</v>
      </c>
      <c r="D12006" t="s">
        <v>35</v>
      </c>
      <c r="E12006" t="s">
        <v>36</v>
      </c>
      <c r="F12006">
        <v>11612</v>
      </c>
      <c r="G12006" t="s">
        <v>7404</v>
      </c>
      <c r="H12006" t="s">
        <v>7405</v>
      </c>
      <c r="I12006" t="s">
        <v>266</v>
      </c>
      <c r="N12006" t="s">
        <v>7406</v>
      </c>
      <c r="O12006">
        <v>207.2</v>
      </c>
      <c r="P12006">
        <v>214</v>
      </c>
      <c r="Q12006">
        <v>207.2</v>
      </c>
      <c r="R12006">
        <v>213</v>
      </c>
      <c r="S12006">
        <v>213</v>
      </c>
      <c r="T12006">
        <v>205.75</v>
      </c>
      <c r="V12006">
        <v>213</v>
      </c>
      <c r="Y12006">
        <v>6000</v>
      </c>
      <c r="Z12006">
        <v>1265895</v>
      </c>
      <c r="AA12006">
        <v>14</v>
      </c>
      <c r="AB12006" t="s">
        <v>41</v>
      </c>
      <c r="AC12006">
        <v>300</v>
      </c>
    </row>
    <row r="12007" spans="1:29">
      <c r="A12007">
        <v>46044</v>
      </c>
      <c r="B12007">
        <v>46044</v>
      </c>
      <c r="C12007" t="s">
        <v>34</v>
      </c>
      <c r="D12007" t="s">
        <v>35</v>
      </c>
      <c r="E12007" t="s">
        <v>36</v>
      </c>
      <c r="F12007">
        <v>25513</v>
      </c>
      <c r="G12007" t="s">
        <v>7410</v>
      </c>
      <c r="H12007" t="s">
        <v>7411</v>
      </c>
      <c r="I12007" t="s">
        <v>266</v>
      </c>
      <c r="N12007" t="s">
        <v>7412</v>
      </c>
      <c r="O12007">
        <v>18.55</v>
      </c>
      <c r="P12007">
        <v>18.55</v>
      </c>
      <c r="Q12007">
        <v>18.55</v>
      </c>
      <c r="R12007">
        <v>18.55</v>
      </c>
      <c r="S12007">
        <v>18.55</v>
      </c>
      <c r="T12007">
        <v>18.5</v>
      </c>
      <c r="V12007">
        <v>18.55</v>
      </c>
      <c r="Y12007">
        <v>4000</v>
      </c>
      <c r="Z12007">
        <v>74200</v>
      </c>
      <c r="AA12007">
        <v>2</v>
      </c>
      <c r="AB12007" t="s">
        <v>41</v>
      </c>
      <c r="AC12007">
        <v>2000</v>
      </c>
    </row>
    <row r="12008" spans="1:29">
      <c r="A12008">
        <v>46044</v>
      </c>
      <c r="B12008">
        <v>46044</v>
      </c>
      <c r="C12008" t="s">
        <v>34</v>
      </c>
      <c r="D12008" t="s">
        <v>35</v>
      </c>
      <c r="E12008" t="s">
        <v>36</v>
      </c>
      <c r="F12008">
        <v>759723</v>
      </c>
      <c r="G12008" t="s">
        <v>7413</v>
      </c>
      <c r="H12008" t="s">
        <v>7414</v>
      </c>
      <c r="I12008" t="s">
        <v>160</v>
      </c>
      <c r="N12008" t="s">
        <v>7415</v>
      </c>
      <c r="O12008">
        <v>115</v>
      </c>
      <c r="P12008">
        <v>136.5</v>
      </c>
      <c r="Q12008">
        <v>114.71</v>
      </c>
      <c r="R12008">
        <v>132.55000000000001</v>
      </c>
      <c r="S12008">
        <v>129.88</v>
      </c>
      <c r="T12008">
        <v>113.82</v>
      </c>
      <c r="V12008">
        <v>132.6</v>
      </c>
      <c r="Y12008">
        <v>55541695</v>
      </c>
      <c r="Z12008">
        <v>7176965210.29</v>
      </c>
      <c r="AA12008">
        <v>191417</v>
      </c>
      <c r="AB12008" t="s">
        <v>41</v>
      </c>
      <c r="AC12008">
        <v>1</v>
      </c>
    </row>
    <row r="12009" spans="1:29">
      <c r="A12009">
        <v>46044</v>
      </c>
      <c r="B12009">
        <v>46044</v>
      </c>
      <c r="C12009" t="s">
        <v>34</v>
      </c>
      <c r="D12009" t="s">
        <v>35</v>
      </c>
      <c r="E12009" t="s">
        <v>36</v>
      </c>
      <c r="F12009">
        <v>24184</v>
      </c>
      <c r="G12009" t="s">
        <v>7416</v>
      </c>
      <c r="H12009" t="s">
        <v>7417</v>
      </c>
      <c r="I12009" t="s">
        <v>160</v>
      </c>
      <c r="N12009" t="s">
        <v>7418</v>
      </c>
      <c r="O12009">
        <v>3115.4</v>
      </c>
      <c r="P12009">
        <v>3198.7</v>
      </c>
      <c r="Q12009">
        <v>3115.4</v>
      </c>
      <c r="R12009">
        <v>3170.4</v>
      </c>
      <c r="S12009">
        <v>3155.2</v>
      </c>
      <c r="T12009">
        <v>3112.7</v>
      </c>
      <c r="V12009">
        <v>3170.4</v>
      </c>
      <c r="Y12009">
        <v>244436</v>
      </c>
      <c r="Z12009">
        <v>774445794.39999998</v>
      </c>
      <c r="AA12009">
        <v>28319</v>
      </c>
      <c r="AB12009" t="s">
        <v>41</v>
      </c>
      <c r="AC12009">
        <v>1</v>
      </c>
    </row>
    <row r="12010" spans="1:29">
      <c r="A12010">
        <v>46044</v>
      </c>
      <c r="B12010">
        <v>46044</v>
      </c>
      <c r="C12010" t="s">
        <v>34</v>
      </c>
      <c r="D12010" t="s">
        <v>35</v>
      </c>
      <c r="E12010" t="s">
        <v>36</v>
      </c>
      <c r="F12010">
        <v>757754</v>
      </c>
      <c r="G12010" t="s">
        <v>7419</v>
      </c>
      <c r="H12010" t="s">
        <v>7420</v>
      </c>
      <c r="I12010" t="s">
        <v>160</v>
      </c>
      <c r="N12010" t="s">
        <v>7421</v>
      </c>
      <c r="O12010">
        <v>603</v>
      </c>
      <c r="P12010">
        <v>633</v>
      </c>
      <c r="Q12010">
        <v>589.29999999999995</v>
      </c>
      <c r="R12010">
        <v>628.45000000000005</v>
      </c>
      <c r="S12010">
        <v>626</v>
      </c>
      <c r="T12010">
        <v>595.29999999999995</v>
      </c>
      <c r="V12010">
        <v>628.6</v>
      </c>
      <c r="Y12010">
        <v>867436</v>
      </c>
      <c r="Z12010">
        <v>531033707.85000002</v>
      </c>
      <c r="AA12010">
        <v>26992</v>
      </c>
      <c r="AB12010" t="s">
        <v>41</v>
      </c>
      <c r="AC12010">
        <v>1</v>
      </c>
    </row>
    <row r="12011" spans="1:29">
      <c r="A12011">
        <v>46044</v>
      </c>
      <c r="B12011">
        <v>46044</v>
      </c>
      <c r="C12011" t="s">
        <v>34</v>
      </c>
      <c r="D12011" t="s">
        <v>35</v>
      </c>
      <c r="E12011" t="s">
        <v>36</v>
      </c>
      <c r="F12011">
        <v>24785</v>
      </c>
      <c r="G12011" t="s">
        <v>7422</v>
      </c>
      <c r="H12011" t="s">
        <v>7423</v>
      </c>
      <c r="I12011" t="s">
        <v>266</v>
      </c>
      <c r="N12011" t="s">
        <v>7424</v>
      </c>
      <c r="O12011">
        <v>9.15</v>
      </c>
      <c r="P12011">
        <v>9.4499999999999993</v>
      </c>
      <c r="Q12011">
        <v>9.15</v>
      </c>
      <c r="R12011">
        <v>9.4499999999999993</v>
      </c>
      <c r="S12011">
        <v>9.4499999999999993</v>
      </c>
      <c r="T12011">
        <v>9.1</v>
      </c>
      <c r="V12011">
        <v>9.4499999999999993</v>
      </c>
      <c r="Y12011">
        <v>6000</v>
      </c>
      <c r="Z12011">
        <v>55800</v>
      </c>
      <c r="AA12011">
        <v>2</v>
      </c>
      <c r="AB12011" t="s">
        <v>41</v>
      </c>
      <c r="AC12011">
        <v>3000</v>
      </c>
    </row>
    <row r="12012" spans="1:29">
      <c r="A12012">
        <v>46044</v>
      </c>
      <c r="B12012">
        <v>46044</v>
      </c>
      <c r="C12012" t="s">
        <v>34</v>
      </c>
      <c r="D12012" t="s">
        <v>35</v>
      </c>
      <c r="E12012" t="s">
        <v>36</v>
      </c>
      <c r="F12012">
        <v>2664</v>
      </c>
      <c r="G12012" t="s">
        <v>7425</v>
      </c>
      <c r="H12012" t="s">
        <v>7426</v>
      </c>
      <c r="I12012" t="s">
        <v>160</v>
      </c>
      <c r="N12012" t="s">
        <v>7427</v>
      </c>
      <c r="O12012">
        <v>1425.4</v>
      </c>
      <c r="P12012">
        <v>1459.8</v>
      </c>
      <c r="Q12012">
        <v>1425.4</v>
      </c>
      <c r="R12012">
        <v>1452.8</v>
      </c>
      <c r="S12012">
        <v>1452.5</v>
      </c>
      <c r="T12012">
        <v>1421.8</v>
      </c>
      <c r="V12012">
        <v>1452.8</v>
      </c>
      <c r="Y12012">
        <v>385508</v>
      </c>
      <c r="Z12012">
        <v>556727486.79999995</v>
      </c>
      <c r="AA12012">
        <v>21447</v>
      </c>
      <c r="AB12012" t="s">
        <v>41</v>
      </c>
      <c r="AC12012">
        <v>1</v>
      </c>
    </row>
    <row r="12013" spans="1:29">
      <c r="A12013">
        <v>46044</v>
      </c>
      <c r="B12013">
        <v>46044</v>
      </c>
      <c r="C12013" t="s">
        <v>34</v>
      </c>
      <c r="D12013" t="s">
        <v>35</v>
      </c>
      <c r="E12013" t="s">
        <v>36</v>
      </c>
      <c r="F12013">
        <v>30835</v>
      </c>
      <c r="G12013" t="s">
        <v>7428</v>
      </c>
      <c r="H12013" t="s">
        <v>7429</v>
      </c>
      <c r="I12013" t="s">
        <v>160</v>
      </c>
      <c r="N12013" t="s">
        <v>7430</v>
      </c>
      <c r="O12013">
        <v>8.8000000000000007</v>
      </c>
      <c r="P12013">
        <v>9.48</v>
      </c>
      <c r="Q12013">
        <v>8.8000000000000007</v>
      </c>
      <c r="R12013">
        <v>9.19</v>
      </c>
      <c r="S12013">
        <v>9.27</v>
      </c>
      <c r="T12013">
        <v>9.0299999999999994</v>
      </c>
      <c r="V12013">
        <v>9.19</v>
      </c>
      <c r="Y12013">
        <v>71962</v>
      </c>
      <c r="Z12013">
        <v>656197.38</v>
      </c>
      <c r="AA12013">
        <v>377</v>
      </c>
      <c r="AB12013" t="s">
        <v>41</v>
      </c>
      <c r="AC12013">
        <v>1</v>
      </c>
    </row>
    <row r="12014" spans="1:29">
      <c r="A12014">
        <v>46044</v>
      </c>
      <c r="B12014">
        <v>46044</v>
      </c>
      <c r="C12014" t="s">
        <v>34</v>
      </c>
      <c r="D12014" t="s">
        <v>35</v>
      </c>
      <c r="E12014" t="s">
        <v>36</v>
      </c>
      <c r="F12014">
        <v>11445</v>
      </c>
      <c r="G12014" t="s">
        <v>7431</v>
      </c>
      <c r="H12014" t="s">
        <v>7432</v>
      </c>
      <c r="I12014" t="s">
        <v>160</v>
      </c>
      <c r="N12014" t="s">
        <v>7433</v>
      </c>
      <c r="O12014">
        <v>4659.5</v>
      </c>
      <c r="P12014">
        <v>4748.5</v>
      </c>
      <c r="Q12014">
        <v>4610</v>
      </c>
      <c r="R12014">
        <v>4703.5</v>
      </c>
      <c r="S12014">
        <v>4710</v>
      </c>
      <c r="T12014">
        <v>4654</v>
      </c>
      <c r="V12014">
        <v>4703.05</v>
      </c>
      <c r="Y12014">
        <v>2056</v>
      </c>
      <c r="Z12014">
        <v>9628606</v>
      </c>
      <c r="AA12014">
        <v>785</v>
      </c>
      <c r="AB12014" t="s">
        <v>41</v>
      </c>
      <c r="AC12014">
        <v>1</v>
      </c>
    </row>
    <row r="12015" spans="1:29">
      <c r="A12015">
        <v>46044</v>
      </c>
      <c r="B12015">
        <v>46044</v>
      </c>
      <c r="C12015" t="s">
        <v>34</v>
      </c>
      <c r="D12015" t="s">
        <v>35</v>
      </c>
      <c r="E12015" t="s">
        <v>36</v>
      </c>
      <c r="F12015">
        <v>759820</v>
      </c>
      <c r="G12015" t="s">
        <v>7434</v>
      </c>
      <c r="H12015" t="s">
        <v>7435</v>
      </c>
      <c r="I12015" t="s">
        <v>160</v>
      </c>
      <c r="N12015" t="s">
        <v>7436</v>
      </c>
      <c r="O12015">
        <v>238.19</v>
      </c>
      <c r="P12015">
        <v>244.7</v>
      </c>
      <c r="Q12015">
        <v>234</v>
      </c>
      <c r="R12015">
        <v>242.52</v>
      </c>
      <c r="S12015">
        <v>241.33</v>
      </c>
      <c r="T12015">
        <v>238.08</v>
      </c>
      <c r="V12015">
        <v>242.55</v>
      </c>
      <c r="Y12015">
        <v>1070830</v>
      </c>
      <c r="Z12015">
        <v>256524148.25</v>
      </c>
      <c r="AA12015">
        <v>27836</v>
      </c>
      <c r="AB12015" t="s">
        <v>41</v>
      </c>
      <c r="AC12015">
        <v>1</v>
      </c>
    </row>
    <row r="12016" spans="1:29">
      <c r="A12016">
        <v>46044</v>
      </c>
      <c r="B12016">
        <v>46044</v>
      </c>
      <c r="C12016" t="s">
        <v>34</v>
      </c>
      <c r="D12016" t="s">
        <v>35</v>
      </c>
      <c r="E12016" t="s">
        <v>36</v>
      </c>
      <c r="F12016">
        <v>13463</v>
      </c>
      <c r="G12016" t="s">
        <v>7437</v>
      </c>
      <c r="H12016" t="s">
        <v>7438</v>
      </c>
      <c r="I12016" t="s">
        <v>160</v>
      </c>
      <c r="N12016" t="s">
        <v>7439</v>
      </c>
      <c r="O12016">
        <v>25</v>
      </c>
      <c r="P12016">
        <v>25.95</v>
      </c>
      <c r="Q12016">
        <v>24.34</v>
      </c>
      <c r="R12016">
        <v>25.18</v>
      </c>
      <c r="S12016">
        <v>25.34</v>
      </c>
      <c r="T12016">
        <v>24.33</v>
      </c>
      <c r="V12016">
        <v>25.18</v>
      </c>
      <c r="Y12016">
        <v>5424</v>
      </c>
      <c r="Z12016">
        <v>136376.37</v>
      </c>
      <c r="AA12016">
        <v>75</v>
      </c>
      <c r="AB12016" t="s">
        <v>41</v>
      </c>
      <c r="AC12016">
        <v>1</v>
      </c>
    </row>
    <row r="12017" spans="1:29">
      <c r="A12017">
        <v>46044</v>
      </c>
      <c r="B12017">
        <v>46044</v>
      </c>
      <c r="C12017" t="s">
        <v>34</v>
      </c>
      <c r="D12017" t="s">
        <v>35</v>
      </c>
      <c r="E12017" t="s">
        <v>36</v>
      </c>
      <c r="F12017">
        <v>759551</v>
      </c>
      <c r="G12017" t="s">
        <v>7443</v>
      </c>
      <c r="H12017" t="s">
        <v>7444</v>
      </c>
      <c r="I12017" t="s">
        <v>160</v>
      </c>
      <c r="N12017" t="s">
        <v>7445</v>
      </c>
      <c r="O12017">
        <v>1823.2</v>
      </c>
      <c r="P12017">
        <v>1844.8</v>
      </c>
      <c r="Q12017">
        <v>1786.7</v>
      </c>
      <c r="R12017">
        <v>1822.1</v>
      </c>
      <c r="S12017">
        <v>1810</v>
      </c>
      <c r="T12017">
        <v>1814.1</v>
      </c>
      <c r="V12017">
        <v>1822.05</v>
      </c>
      <c r="Y12017">
        <v>220886</v>
      </c>
      <c r="Z12017">
        <v>401352764.19999999</v>
      </c>
      <c r="AA12017">
        <v>17405</v>
      </c>
      <c r="AB12017" t="s">
        <v>41</v>
      </c>
      <c r="AC12017">
        <v>1</v>
      </c>
    </row>
    <row r="12018" spans="1:29">
      <c r="A12018">
        <v>46044</v>
      </c>
      <c r="B12018">
        <v>46044</v>
      </c>
      <c r="C12018" t="s">
        <v>34</v>
      </c>
      <c r="D12018" t="s">
        <v>35</v>
      </c>
      <c r="E12018" t="s">
        <v>36</v>
      </c>
      <c r="F12018">
        <v>11571</v>
      </c>
      <c r="G12018" t="s">
        <v>7446</v>
      </c>
      <c r="H12018" t="s">
        <v>7447</v>
      </c>
      <c r="I12018" t="s">
        <v>160</v>
      </c>
      <c r="N12018" t="s">
        <v>7448</v>
      </c>
      <c r="O12018">
        <v>157.33000000000001</v>
      </c>
      <c r="P12018">
        <v>159.9</v>
      </c>
      <c r="Q12018">
        <v>155.18</v>
      </c>
      <c r="R12018">
        <v>156.5</v>
      </c>
      <c r="S12018">
        <v>156.97</v>
      </c>
      <c r="T12018">
        <v>155.11000000000001</v>
      </c>
      <c r="V12018">
        <v>156.5</v>
      </c>
      <c r="Y12018">
        <v>1947868</v>
      </c>
      <c r="Z12018">
        <v>306412186.72000003</v>
      </c>
      <c r="AA12018">
        <v>21496</v>
      </c>
      <c r="AB12018" t="s">
        <v>41</v>
      </c>
      <c r="AC12018">
        <v>1</v>
      </c>
    </row>
    <row r="12019" spans="1:29">
      <c r="A12019">
        <v>46044</v>
      </c>
      <c r="B12019">
        <v>46044</v>
      </c>
      <c r="C12019" t="s">
        <v>34</v>
      </c>
      <c r="D12019" t="s">
        <v>35</v>
      </c>
      <c r="E12019" t="s">
        <v>36</v>
      </c>
      <c r="F12019">
        <v>14134</v>
      </c>
      <c r="G12019" t="s">
        <v>7449</v>
      </c>
      <c r="H12019" t="s">
        <v>7450</v>
      </c>
      <c r="I12019" t="s">
        <v>160</v>
      </c>
      <c r="N12019" t="s">
        <v>7451</v>
      </c>
      <c r="O12019">
        <v>692.8</v>
      </c>
      <c r="P12019">
        <v>702.15</v>
      </c>
      <c r="Q12019">
        <v>684.85</v>
      </c>
      <c r="R12019">
        <v>693.3</v>
      </c>
      <c r="S12019">
        <v>686.35</v>
      </c>
      <c r="T12019">
        <v>685.05</v>
      </c>
      <c r="V12019">
        <v>693.35</v>
      </c>
      <c r="Y12019">
        <v>28709</v>
      </c>
      <c r="Z12019">
        <v>19885900.199999999</v>
      </c>
      <c r="AA12019">
        <v>1959</v>
      </c>
      <c r="AB12019" t="s">
        <v>41</v>
      </c>
      <c r="AC12019">
        <v>1</v>
      </c>
    </row>
    <row r="12020" spans="1:29">
      <c r="A12020">
        <v>46044</v>
      </c>
      <c r="B12020">
        <v>46044</v>
      </c>
      <c r="C12020" t="s">
        <v>34</v>
      </c>
      <c r="D12020" t="s">
        <v>35</v>
      </c>
      <c r="E12020" t="s">
        <v>36</v>
      </c>
      <c r="F12020">
        <v>9087</v>
      </c>
      <c r="G12020" t="s">
        <v>7452</v>
      </c>
      <c r="H12020" t="s">
        <v>7453</v>
      </c>
      <c r="I12020" t="s">
        <v>160</v>
      </c>
      <c r="N12020" t="s">
        <v>7454</v>
      </c>
      <c r="O12020">
        <v>1275.4000000000001</v>
      </c>
      <c r="P12020">
        <v>1304</v>
      </c>
      <c r="Q12020">
        <v>1275.4000000000001</v>
      </c>
      <c r="R12020">
        <v>1298.9000000000001</v>
      </c>
      <c r="S12020">
        <v>1297</v>
      </c>
      <c r="T12020">
        <v>1272</v>
      </c>
      <c r="V12020">
        <v>1298.9000000000001</v>
      </c>
      <c r="Y12020">
        <v>6168</v>
      </c>
      <c r="Z12020">
        <v>7955872</v>
      </c>
      <c r="AA12020">
        <v>705</v>
      </c>
      <c r="AB12020" t="s">
        <v>41</v>
      </c>
      <c r="AC12020">
        <v>1</v>
      </c>
    </row>
    <row r="12021" spans="1:29">
      <c r="A12021">
        <v>46044</v>
      </c>
      <c r="B12021">
        <v>46044</v>
      </c>
      <c r="C12021" t="s">
        <v>34</v>
      </c>
      <c r="D12021" t="s">
        <v>35</v>
      </c>
      <c r="E12021" t="s">
        <v>36</v>
      </c>
      <c r="F12021">
        <v>13920</v>
      </c>
      <c r="G12021" t="s">
        <v>7455</v>
      </c>
      <c r="H12021" t="s">
        <v>7456</v>
      </c>
      <c r="I12021" t="s">
        <v>160</v>
      </c>
      <c r="N12021" t="s">
        <v>7457</v>
      </c>
      <c r="O12021">
        <v>155.57</v>
      </c>
      <c r="P12021">
        <v>157.41</v>
      </c>
      <c r="Q12021">
        <v>153.30000000000001</v>
      </c>
      <c r="R12021">
        <v>154.34</v>
      </c>
      <c r="S12021">
        <v>154</v>
      </c>
      <c r="T12021">
        <v>151.38999999999999</v>
      </c>
      <c r="V12021">
        <v>154.35</v>
      </c>
      <c r="Y12021">
        <v>5943</v>
      </c>
      <c r="Z12021">
        <v>919637.94</v>
      </c>
      <c r="AA12021">
        <v>287</v>
      </c>
      <c r="AB12021" t="s">
        <v>41</v>
      </c>
      <c r="AC12021">
        <v>1</v>
      </c>
    </row>
    <row r="12022" spans="1:29">
      <c r="A12022">
        <v>46044</v>
      </c>
      <c r="B12022">
        <v>46044</v>
      </c>
      <c r="C12022" t="s">
        <v>34</v>
      </c>
      <c r="D12022" t="s">
        <v>35</v>
      </c>
      <c r="E12022" t="s">
        <v>36</v>
      </c>
      <c r="F12022">
        <v>22930</v>
      </c>
      <c r="G12022" t="s">
        <v>7458</v>
      </c>
      <c r="H12022" t="s">
        <v>7459</v>
      </c>
      <c r="I12022" t="s">
        <v>160</v>
      </c>
      <c r="N12022" t="s">
        <v>7460</v>
      </c>
      <c r="O12022">
        <v>233.9</v>
      </c>
      <c r="P12022">
        <v>235.8</v>
      </c>
      <c r="Q12022">
        <v>225.62</v>
      </c>
      <c r="R12022">
        <v>234.82</v>
      </c>
      <c r="S12022">
        <v>235.5</v>
      </c>
      <c r="T12022">
        <v>229.31</v>
      </c>
      <c r="V12022">
        <v>234.8</v>
      </c>
      <c r="Y12022">
        <v>166986</v>
      </c>
      <c r="Z12022">
        <v>38787328.590000004</v>
      </c>
      <c r="AA12022">
        <v>3612</v>
      </c>
      <c r="AB12022" t="s">
        <v>41</v>
      </c>
      <c r="AC12022">
        <v>1</v>
      </c>
    </row>
    <row r="12023" spans="1:29">
      <c r="A12023">
        <v>46044</v>
      </c>
      <c r="B12023">
        <v>46044</v>
      </c>
      <c r="C12023" t="s">
        <v>34</v>
      </c>
      <c r="D12023" t="s">
        <v>35</v>
      </c>
      <c r="E12023" t="s">
        <v>36</v>
      </c>
      <c r="F12023">
        <v>19458</v>
      </c>
      <c r="G12023" t="s">
        <v>7461</v>
      </c>
      <c r="H12023" t="s">
        <v>7462</v>
      </c>
      <c r="I12023" t="s">
        <v>160</v>
      </c>
      <c r="N12023" t="s">
        <v>7463</v>
      </c>
      <c r="O12023">
        <v>35.619999999999997</v>
      </c>
      <c r="P12023">
        <v>37.15</v>
      </c>
      <c r="Q12023">
        <v>35.61</v>
      </c>
      <c r="R12023">
        <v>36.69</v>
      </c>
      <c r="S12023">
        <v>36.950000000000003</v>
      </c>
      <c r="T12023">
        <v>35.64</v>
      </c>
      <c r="V12023">
        <v>36.700000000000003</v>
      </c>
      <c r="Y12023">
        <v>50805</v>
      </c>
      <c r="Z12023">
        <v>1846511.95</v>
      </c>
      <c r="AA12023">
        <v>1589</v>
      </c>
      <c r="AB12023" t="s">
        <v>41</v>
      </c>
      <c r="AC12023">
        <v>1</v>
      </c>
    </row>
    <row r="12024" spans="1:29">
      <c r="A12024">
        <v>46044</v>
      </c>
      <c r="B12024">
        <v>46044</v>
      </c>
      <c r="C12024" t="s">
        <v>34</v>
      </c>
      <c r="D12024" t="s">
        <v>35</v>
      </c>
      <c r="E12024" t="s">
        <v>36</v>
      </c>
      <c r="F12024">
        <v>8736</v>
      </c>
      <c r="G12024" t="s">
        <v>7464</v>
      </c>
      <c r="H12024" t="s">
        <v>7465</v>
      </c>
      <c r="I12024" t="s">
        <v>160</v>
      </c>
      <c r="N12024" t="s">
        <v>7466</v>
      </c>
      <c r="O12024">
        <v>80.900000000000006</v>
      </c>
      <c r="P12024">
        <v>81.66</v>
      </c>
      <c r="Q12024">
        <v>80</v>
      </c>
      <c r="R12024">
        <v>80.180000000000007</v>
      </c>
      <c r="S12024">
        <v>80.34</v>
      </c>
      <c r="T12024">
        <v>80.78</v>
      </c>
      <c r="V12024">
        <v>80.180000000000007</v>
      </c>
      <c r="Y12024">
        <v>330631</v>
      </c>
      <c r="Z12024">
        <v>26685204.649999999</v>
      </c>
      <c r="AA12024">
        <v>2495</v>
      </c>
      <c r="AB12024" t="s">
        <v>41</v>
      </c>
      <c r="AC12024">
        <v>1</v>
      </c>
    </row>
    <row r="12025" spans="1:29">
      <c r="A12025">
        <v>46044</v>
      </c>
      <c r="B12025">
        <v>46044</v>
      </c>
      <c r="C12025" t="s">
        <v>34</v>
      </c>
      <c r="D12025" t="s">
        <v>35</v>
      </c>
      <c r="E12025" t="s">
        <v>36</v>
      </c>
      <c r="F12025">
        <v>18908</v>
      </c>
      <c r="G12025" t="s">
        <v>7467</v>
      </c>
      <c r="H12025" t="s">
        <v>7468</v>
      </c>
      <c r="I12025" t="s">
        <v>160</v>
      </c>
      <c r="N12025" t="s">
        <v>7469</v>
      </c>
      <c r="O12025">
        <v>925</v>
      </c>
      <c r="P12025">
        <v>925</v>
      </c>
      <c r="Q12025">
        <v>837.5</v>
      </c>
      <c r="R12025">
        <v>860.25</v>
      </c>
      <c r="S12025">
        <v>858</v>
      </c>
      <c r="T12025">
        <v>930.55</v>
      </c>
      <c r="V12025">
        <v>860.25</v>
      </c>
      <c r="Y12025">
        <v>7696517</v>
      </c>
      <c r="Z12025">
        <v>6638743847</v>
      </c>
      <c r="AA12025">
        <v>169220</v>
      </c>
      <c r="AB12025" t="s">
        <v>41</v>
      </c>
      <c r="AC12025">
        <v>1</v>
      </c>
    </row>
    <row r="12026" spans="1:29">
      <c r="A12026">
        <v>46044</v>
      </c>
      <c r="B12026">
        <v>46044</v>
      </c>
      <c r="C12026" t="s">
        <v>34</v>
      </c>
      <c r="D12026" t="s">
        <v>35</v>
      </c>
      <c r="E12026" t="s">
        <v>36</v>
      </c>
      <c r="F12026">
        <v>9385</v>
      </c>
      <c r="G12026" t="s">
        <v>7470</v>
      </c>
      <c r="H12026" t="s">
        <v>7471</v>
      </c>
      <c r="I12026" t="s">
        <v>160</v>
      </c>
      <c r="N12026" t="s">
        <v>7472</v>
      </c>
      <c r="O12026">
        <v>222.4</v>
      </c>
      <c r="P12026">
        <v>229.3</v>
      </c>
      <c r="Q12026">
        <v>222.4</v>
      </c>
      <c r="R12026">
        <v>225.15</v>
      </c>
      <c r="S12026">
        <v>225.4</v>
      </c>
      <c r="T12026">
        <v>220.7</v>
      </c>
      <c r="V12026">
        <v>225.15</v>
      </c>
      <c r="Y12026">
        <v>169434</v>
      </c>
      <c r="Z12026">
        <v>38203270.950000003</v>
      </c>
      <c r="AA12026">
        <v>6005</v>
      </c>
      <c r="AB12026" t="s">
        <v>41</v>
      </c>
      <c r="AC12026">
        <v>1</v>
      </c>
    </row>
    <row r="12027" spans="1:29">
      <c r="A12027">
        <v>46044</v>
      </c>
      <c r="B12027">
        <v>46044</v>
      </c>
      <c r="C12027" t="s">
        <v>34</v>
      </c>
      <c r="D12027" t="s">
        <v>35</v>
      </c>
      <c r="E12027" t="s">
        <v>36</v>
      </c>
      <c r="F12027">
        <v>19036</v>
      </c>
      <c r="G12027" t="s">
        <v>7476</v>
      </c>
      <c r="H12027" t="s">
        <v>7477</v>
      </c>
      <c r="I12027" t="s">
        <v>160</v>
      </c>
      <c r="N12027" t="s">
        <v>7478</v>
      </c>
      <c r="O12027">
        <v>242.7</v>
      </c>
      <c r="P12027">
        <v>248.45</v>
      </c>
      <c r="Q12027">
        <v>242.7</v>
      </c>
      <c r="R12027">
        <v>247.3</v>
      </c>
      <c r="S12027">
        <v>247.3</v>
      </c>
      <c r="T12027">
        <v>241.45</v>
      </c>
      <c r="V12027">
        <v>247.3</v>
      </c>
      <c r="Y12027">
        <v>518</v>
      </c>
      <c r="Z12027">
        <v>127263.8</v>
      </c>
      <c r="AA12027">
        <v>58</v>
      </c>
      <c r="AB12027" t="s">
        <v>41</v>
      </c>
      <c r="AC12027">
        <v>1</v>
      </c>
    </row>
    <row r="12028" spans="1:29">
      <c r="A12028">
        <v>46044</v>
      </c>
      <c r="B12028">
        <v>46044</v>
      </c>
      <c r="C12028" t="s">
        <v>34</v>
      </c>
      <c r="D12028" t="s">
        <v>35</v>
      </c>
      <c r="E12028" t="s">
        <v>36</v>
      </c>
      <c r="F12028">
        <v>17651</v>
      </c>
      <c r="G12028" t="s">
        <v>7479</v>
      </c>
      <c r="H12028" t="s">
        <v>7480</v>
      </c>
      <c r="I12028" t="s">
        <v>160</v>
      </c>
      <c r="N12028" t="s">
        <v>7481</v>
      </c>
      <c r="O12028">
        <v>730.9</v>
      </c>
      <c r="P12028">
        <v>787.9</v>
      </c>
      <c r="Q12028">
        <v>730.9</v>
      </c>
      <c r="R12028">
        <v>749.05</v>
      </c>
      <c r="S12028">
        <v>755</v>
      </c>
      <c r="T12028">
        <v>723.2</v>
      </c>
      <c r="V12028">
        <v>749.1</v>
      </c>
      <c r="Y12028">
        <v>64530</v>
      </c>
      <c r="Z12028">
        <v>48074564.350000001</v>
      </c>
      <c r="AA12028">
        <v>4168</v>
      </c>
      <c r="AB12028" t="s">
        <v>41</v>
      </c>
      <c r="AC12028">
        <v>1</v>
      </c>
    </row>
    <row r="12029" spans="1:29">
      <c r="A12029">
        <v>46044</v>
      </c>
      <c r="B12029">
        <v>46044</v>
      </c>
      <c r="C12029" t="s">
        <v>34</v>
      </c>
      <c r="D12029" t="s">
        <v>35</v>
      </c>
      <c r="E12029" t="s">
        <v>36</v>
      </c>
      <c r="F12029">
        <v>25718</v>
      </c>
      <c r="G12029" t="s">
        <v>7482</v>
      </c>
      <c r="H12029" t="s">
        <v>7483</v>
      </c>
      <c r="I12029" t="s">
        <v>160</v>
      </c>
      <c r="N12029" t="s">
        <v>7484</v>
      </c>
      <c r="O12029">
        <v>1571.2</v>
      </c>
      <c r="P12029">
        <v>1614.9</v>
      </c>
      <c r="Q12029">
        <v>1571.2</v>
      </c>
      <c r="R12029">
        <v>1609</v>
      </c>
      <c r="S12029">
        <v>1610.1</v>
      </c>
      <c r="T12029">
        <v>1571.2</v>
      </c>
      <c r="V12029">
        <v>1609.05</v>
      </c>
      <c r="Y12029">
        <v>69458</v>
      </c>
      <c r="Z12029">
        <v>110969079.59999999</v>
      </c>
      <c r="AA12029">
        <v>11668</v>
      </c>
      <c r="AB12029" t="s">
        <v>41</v>
      </c>
      <c r="AC12029">
        <v>1</v>
      </c>
    </row>
    <row r="12030" spans="1:29">
      <c r="A12030">
        <v>46044</v>
      </c>
      <c r="B12030">
        <v>46044</v>
      </c>
      <c r="C12030" t="s">
        <v>34</v>
      </c>
      <c r="D12030" t="s">
        <v>35</v>
      </c>
      <c r="E12030" t="s">
        <v>36</v>
      </c>
      <c r="F12030">
        <v>9590</v>
      </c>
      <c r="G12030" t="s">
        <v>7485</v>
      </c>
      <c r="H12030" t="s">
        <v>7486</v>
      </c>
      <c r="I12030" t="s">
        <v>160</v>
      </c>
      <c r="N12030" t="s">
        <v>7487</v>
      </c>
      <c r="O12030">
        <v>7050</v>
      </c>
      <c r="P12030">
        <v>7098</v>
      </c>
      <c r="Q12030">
        <v>6980.5</v>
      </c>
      <c r="R12030">
        <v>6999</v>
      </c>
      <c r="S12030">
        <v>6999</v>
      </c>
      <c r="T12030">
        <v>6975</v>
      </c>
      <c r="V12030">
        <v>6998.8</v>
      </c>
      <c r="Y12030">
        <v>435717</v>
      </c>
      <c r="Z12030">
        <v>3063673132.5</v>
      </c>
      <c r="AA12030">
        <v>51777</v>
      </c>
      <c r="AB12030" t="s">
        <v>41</v>
      </c>
      <c r="AC12030">
        <v>1</v>
      </c>
    </row>
    <row r="12031" spans="1:29">
      <c r="A12031">
        <v>46044</v>
      </c>
      <c r="B12031">
        <v>46044</v>
      </c>
      <c r="C12031" t="s">
        <v>34</v>
      </c>
      <c r="D12031" t="s">
        <v>35</v>
      </c>
      <c r="E12031" t="s">
        <v>36</v>
      </c>
      <c r="F12031">
        <v>2687</v>
      </c>
      <c r="G12031" t="s">
        <v>7488</v>
      </c>
      <c r="H12031" t="s">
        <v>7489</v>
      </c>
      <c r="I12031" t="s">
        <v>160</v>
      </c>
      <c r="N12031" t="s">
        <v>7490</v>
      </c>
      <c r="O12031">
        <v>833.05</v>
      </c>
      <c r="P12031">
        <v>845.95</v>
      </c>
      <c r="Q12031">
        <v>825.65</v>
      </c>
      <c r="R12031">
        <v>840.6</v>
      </c>
      <c r="S12031">
        <v>845.95</v>
      </c>
      <c r="T12031">
        <v>833.95</v>
      </c>
      <c r="V12031">
        <v>840.6</v>
      </c>
      <c r="Y12031">
        <v>34708</v>
      </c>
      <c r="Z12031">
        <v>29018043.350000001</v>
      </c>
      <c r="AA12031">
        <v>3849</v>
      </c>
      <c r="AB12031" t="s">
        <v>41</v>
      </c>
      <c r="AC12031">
        <v>1</v>
      </c>
    </row>
    <row r="12032" spans="1:29">
      <c r="A12032">
        <v>46044</v>
      </c>
      <c r="B12032">
        <v>46044</v>
      </c>
      <c r="C12032" t="s">
        <v>34</v>
      </c>
      <c r="D12032" t="s">
        <v>35</v>
      </c>
      <c r="E12032" t="s">
        <v>36</v>
      </c>
      <c r="F12032">
        <v>22714</v>
      </c>
      <c r="G12032" t="s">
        <v>7491</v>
      </c>
      <c r="H12032" t="s">
        <v>7492</v>
      </c>
      <c r="I12032" t="s">
        <v>327</v>
      </c>
      <c r="N12032" t="s">
        <v>7493</v>
      </c>
      <c r="O12032">
        <v>198.05</v>
      </c>
      <c r="P12032">
        <v>218.85</v>
      </c>
      <c r="Q12032">
        <v>198.05</v>
      </c>
      <c r="R12032">
        <v>218.85</v>
      </c>
      <c r="S12032">
        <v>218.85</v>
      </c>
      <c r="T12032">
        <v>208.45</v>
      </c>
      <c r="V12032">
        <v>218.85</v>
      </c>
      <c r="Y12032">
        <v>32000</v>
      </c>
      <c r="Z12032">
        <v>6608225</v>
      </c>
      <c r="AA12032">
        <v>43</v>
      </c>
      <c r="AB12032" t="s">
        <v>41</v>
      </c>
      <c r="AC12032">
        <v>500</v>
      </c>
    </row>
    <row r="12033" spans="1:29">
      <c r="A12033">
        <v>46044</v>
      </c>
      <c r="B12033">
        <v>46044</v>
      </c>
      <c r="C12033" t="s">
        <v>34</v>
      </c>
      <c r="D12033" t="s">
        <v>35</v>
      </c>
      <c r="E12033" t="s">
        <v>36</v>
      </c>
      <c r="F12033">
        <v>14385</v>
      </c>
      <c r="G12033" t="s">
        <v>11399</v>
      </c>
      <c r="H12033" t="s">
        <v>7498</v>
      </c>
      <c r="I12033" t="s">
        <v>160</v>
      </c>
      <c r="N12033" t="s">
        <v>7499</v>
      </c>
      <c r="O12033">
        <v>1283.2</v>
      </c>
      <c r="P12033">
        <v>1338.9</v>
      </c>
      <c r="Q12033">
        <v>1283.2</v>
      </c>
      <c r="R12033">
        <v>1320.6</v>
      </c>
      <c r="S12033">
        <v>1321</v>
      </c>
      <c r="T12033">
        <v>1275.2</v>
      </c>
      <c r="V12033">
        <v>1320.85</v>
      </c>
      <c r="Y12033">
        <v>250138</v>
      </c>
      <c r="Z12033">
        <v>330046957.80000001</v>
      </c>
      <c r="AA12033">
        <v>17000</v>
      </c>
      <c r="AB12033" t="s">
        <v>41</v>
      </c>
      <c r="AC12033">
        <v>1</v>
      </c>
    </row>
    <row r="12034" spans="1:29">
      <c r="A12034">
        <v>46044</v>
      </c>
      <c r="B12034">
        <v>46044</v>
      </c>
      <c r="C12034" t="s">
        <v>34</v>
      </c>
      <c r="D12034" t="s">
        <v>35</v>
      </c>
      <c r="E12034" t="s">
        <v>36</v>
      </c>
      <c r="F12034">
        <v>10661</v>
      </c>
      <c r="G12034" t="s">
        <v>7500</v>
      </c>
      <c r="H12034" t="s">
        <v>7501</v>
      </c>
      <c r="I12034" t="s">
        <v>160</v>
      </c>
      <c r="N12034" t="s">
        <v>7502</v>
      </c>
      <c r="O12034">
        <v>262.85000000000002</v>
      </c>
      <c r="P12034">
        <v>268.7</v>
      </c>
      <c r="Q12034">
        <v>262.85000000000002</v>
      </c>
      <c r="R12034">
        <v>266.55</v>
      </c>
      <c r="S12034">
        <v>267.89999999999998</v>
      </c>
      <c r="T12034">
        <v>264.14999999999998</v>
      </c>
      <c r="V12034">
        <v>266.55</v>
      </c>
      <c r="Y12034">
        <v>9486</v>
      </c>
      <c r="Z12034">
        <v>2528522.25</v>
      </c>
      <c r="AA12034">
        <v>280</v>
      </c>
      <c r="AB12034" t="s">
        <v>41</v>
      </c>
      <c r="AC12034">
        <v>1</v>
      </c>
    </row>
    <row r="12035" spans="1:29">
      <c r="A12035">
        <v>46044</v>
      </c>
      <c r="B12035">
        <v>46044</v>
      </c>
      <c r="C12035" t="s">
        <v>34</v>
      </c>
      <c r="D12035" t="s">
        <v>35</v>
      </c>
      <c r="E12035" t="s">
        <v>36</v>
      </c>
      <c r="F12035">
        <v>11403</v>
      </c>
      <c r="G12035" t="s">
        <v>7503</v>
      </c>
      <c r="H12035" t="s">
        <v>7504</v>
      </c>
      <c r="I12035" t="s">
        <v>160</v>
      </c>
      <c r="N12035" t="s">
        <v>7505</v>
      </c>
      <c r="O12035">
        <v>444</v>
      </c>
      <c r="P12035">
        <v>449</v>
      </c>
      <c r="Q12035">
        <v>437</v>
      </c>
      <c r="R12035">
        <v>447.7</v>
      </c>
      <c r="S12035">
        <v>446</v>
      </c>
      <c r="T12035">
        <v>439.6</v>
      </c>
      <c r="V12035">
        <v>447.7</v>
      </c>
      <c r="Y12035">
        <v>1168503</v>
      </c>
      <c r="Z12035">
        <v>518472817.60000002</v>
      </c>
      <c r="AA12035">
        <v>37342</v>
      </c>
      <c r="AB12035" t="s">
        <v>41</v>
      </c>
      <c r="AC12035">
        <v>1</v>
      </c>
    </row>
    <row r="12036" spans="1:29">
      <c r="A12036">
        <v>46044</v>
      </c>
      <c r="B12036">
        <v>46044</v>
      </c>
      <c r="C12036" t="s">
        <v>34</v>
      </c>
      <c r="D12036" t="s">
        <v>35</v>
      </c>
      <c r="E12036" t="s">
        <v>36</v>
      </c>
      <c r="F12036">
        <v>23142</v>
      </c>
      <c r="G12036" t="s">
        <v>7506</v>
      </c>
      <c r="H12036" t="s">
        <v>7507</v>
      </c>
      <c r="I12036" t="s">
        <v>160</v>
      </c>
      <c r="N12036" t="s">
        <v>7508</v>
      </c>
      <c r="O12036">
        <v>108.76</v>
      </c>
      <c r="P12036">
        <v>112.79</v>
      </c>
      <c r="Q12036">
        <v>107.55</v>
      </c>
      <c r="R12036">
        <v>111.59</v>
      </c>
      <c r="S12036">
        <v>111.11</v>
      </c>
      <c r="T12036">
        <v>108.76</v>
      </c>
      <c r="V12036">
        <v>111.6</v>
      </c>
      <c r="Y12036">
        <v>44955</v>
      </c>
      <c r="Z12036">
        <v>4931978.43</v>
      </c>
      <c r="AA12036">
        <v>1309</v>
      </c>
      <c r="AB12036" t="s">
        <v>41</v>
      </c>
      <c r="AC12036">
        <v>1</v>
      </c>
    </row>
    <row r="12037" spans="1:29">
      <c r="A12037">
        <v>46044</v>
      </c>
      <c r="B12037">
        <v>46044</v>
      </c>
      <c r="C12037" t="s">
        <v>34</v>
      </c>
      <c r="D12037" t="s">
        <v>35</v>
      </c>
      <c r="E12037" t="s">
        <v>36</v>
      </c>
      <c r="F12037">
        <v>24864</v>
      </c>
      <c r="G12037" t="s">
        <v>7509</v>
      </c>
      <c r="H12037" t="s">
        <v>7510</v>
      </c>
      <c r="I12037" t="s">
        <v>266</v>
      </c>
      <c r="N12037" t="s">
        <v>7511</v>
      </c>
      <c r="O12037">
        <v>168.6</v>
      </c>
      <c r="P12037">
        <v>176</v>
      </c>
      <c r="Q12037">
        <v>168.6</v>
      </c>
      <c r="R12037">
        <v>171.9</v>
      </c>
      <c r="S12037">
        <v>171.9</v>
      </c>
      <c r="T12037">
        <v>167.75</v>
      </c>
      <c r="V12037">
        <v>171.9</v>
      </c>
      <c r="Y12037">
        <v>3600</v>
      </c>
      <c r="Z12037">
        <v>615750</v>
      </c>
      <c r="AA12037">
        <v>11</v>
      </c>
      <c r="AB12037" t="s">
        <v>41</v>
      </c>
      <c r="AC12037">
        <v>300</v>
      </c>
    </row>
    <row r="12038" spans="1:29">
      <c r="A12038">
        <v>46044</v>
      </c>
      <c r="B12038">
        <v>46044</v>
      </c>
      <c r="C12038" t="s">
        <v>34</v>
      </c>
      <c r="D12038" t="s">
        <v>35</v>
      </c>
      <c r="E12038" t="s">
        <v>36</v>
      </c>
      <c r="F12038">
        <v>14299</v>
      </c>
      <c r="G12038" t="s">
        <v>7512</v>
      </c>
      <c r="H12038" t="s">
        <v>7513</v>
      </c>
      <c r="I12038" t="s">
        <v>160</v>
      </c>
      <c r="N12038" t="s">
        <v>7514</v>
      </c>
      <c r="O12038">
        <v>360.2</v>
      </c>
      <c r="P12038">
        <v>366.35</v>
      </c>
      <c r="Q12038">
        <v>360.2</v>
      </c>
      <c r="R12038">
        <v>364.7</v>
      </c>
      <c r="S12038">
        <v>365.9</v>
      </c>
      <c r="T12038">
        <v>357.65</v>
      </c>
      <c r="V12038">
        <v>364.7</v>
      </c>
      <c r="Y12038">
        <v>3365970</v>
      </c>
      <c r="Z12038">
        <v>1226359031.3499999</v>
      </c>
      <c r="AA12038">
        <v>45546</v>
      </c>
      <c r="AB12038" t="s">
        <v>41</v>
      </c>
      <c r="AC12038">
        <v>1</v>
      </c>
    </row>
    <row r="12039" spans="1:29">
      <c r="A12039">
        <v>46044</v>
      </c>
      <c r="B12039">
        <v>46044</v>
      </c>
      <c r="C12039" t="s">
        <v>34</v>
      </c>
      <c r="D12039" t="s">
        <v>35</v>
      </c>
      <c r="E12039" t="s">
        <v>36</v>
      </c>
      <c r="F12039">
        <v>14977</v>
      </c>
      <c r="G12039" t="s">
        <v>7515</v>
      </c>
      <c r="H12039" t="s">
        <v>7516</v>
      </c>
      <c r="I12039" t="s">
        <v>160</v>
      </c>
      <c r="N12039" t="s">
        <v>7517</v>
      </c>
      <c r="O12039">
        <v>256.60000000000002</v>
      </c>
      <c r="P12039">
        <v>259.85000000000002</v>
      </c>
      <c r="Q12039">
        <v>255.45</v>
      </c>
      <c r="R12039">
        <v>259.25</v>
      </c>
      <c r="S12039">
        <v>259.45</v>
      </c>
      <c r="T12039">
        <v>255.8</v>
      </c>
      <c r="V12039">
        <v>259.25</v>
      </c>
      <c r="Y12039">
        <v>15520530</v>
      </c>
      <c r="Z12039">
        <v>3997692448.1999998</v>
      </c>
      <c r="AA12039">
        <v>109535</v>
      </c>
      <c r="AB12039" t="s">
        <v>41</v>
      </c>
      <c r="AC12039">
        <v>1</v>
      </c>
    </row>
    <row r="12040" spans="1:29">
      <c r="A12040">
        <v>46044</v>
      </c>
      <c r="B12040">
        <v>46044</v>
      </c>
      <c r="C12040" t="s">
        <v>34</v>
      </c>
      <c r="D12040" t="s">
        <v>35</v>
      </c>
      <c r="E12040" t="s">
        <v>36</v>
      </c>
      <c r="F12040">
        <v>15716</v>
      </c>
      <c r="G12040" t="s">
        <v>7518</v>
      </c>
      <c r="H12040" t="s">
        <v>7519</v>
      </c>
      <c r="I12040" t="s">
        <v>160</v>
      </c>
      <c r="N12040" t="s">
        <v>7520</v>
      </c>
      <c r="O12040">
        <v>101</v>
      </c>
      <c r="P12040">
        <v>105.17</v>
      </c>
      <c r="Q12040">
        <v>101</v>
      </c>
      <c r="R12040">
        <v>105.17</v>
      </c>
      <c r="S12040">
        <v>105.17</v>
      </c>
      <c r="T12040">
        <v>100.17</v>
      </c>
      <c r="V12040">
        <v>105.2</v>
      </c>
      <c r="Y12040">
        <v>16705</v>
      </c>
      <c r="Z12040">
        <v>1743277.73</v>
      </c>
      <c r="AA12040">
        <v>416</v>
      </c>
      <c r="AB12040" t="s">
        <v>41</v>
      </c>
      <c r="AC12040">
        <v>1</v>
      </c>
    </row>
    <row r="12041" spans="1:29">
      <c r="A12041">
        <v>46044</v>
      </c>
      <c r="B12041">
        <v>46044</v>
      </c>
      <c r="C12041" t="s">
        <v>34</v>
      </c>
      <c r="D12041" t="s">
        <v>35</v>
      </c>
      <c r="E12041" t="s">
        <v>36</v>
      </c>
      <c r="F12041">
        <v>10473</v>
      </c>
      <c r="G12041" t="s">
        <v>7521</v>
      </c>
      <c r="H12041" t="s">
        <v>7522</v>
      </c>
      <c r="I12041" t="s">
        <v>160</v>
      </c>
      <c r="N12041" t="s">
        <v>7523</v>
      </c>
      <c r="O12041">
        <v>2156</v>
      </c>
      <c r="P12041">
        <v>2166.6999999999998</v>
      </c>
      <c r="Q12041">
        <v>2092.8000000000002</v>
      </c>
      <c r="R12041">
        <v>2105.1999999999998</v>
      </c>
      <c r="S12041">
        <v>2116.8000000000002</v>
      </c>
      <c r="T12041">
        <v>2116.1</v>
      </c>
      <c r="V12041">
        <v>2105.3000000000002</v>
      </c>
      <c r="Y12041">
        <v>30438</v>
      </c>
      <c r="Z12041">
        <v>64385606.200000003</v>
      </c>
      <c r="AA12041">
        <v>5532</v>
      </c>
      <c r="AB12041" t="s">
        <v>41</v>
      </c>
      <c r="AC12041">
        <v>1</v>
      </c>
    </row>
    <row r="12042" spans="1:29">
      <c r="A12042">
        <v>46044</v>
      </c>
      <c r="B12042">
        <v>46044</v>
      </c>
      <c r="C12042" t="s">
        <v>34</v>
      </c>
      <c r="D12042" t="s">
        <v>35</v>
      </c>
      <c r="E12042" t="s">
        <v>36</v>
      </c>
      <c r="F12042">
        <v>3494</v>
      </c>
      <c r="G12042" t="s">
        <v>7524</v>
      </c>
      <c r="H12042" t="s">
        <v>7525</v>
      </c>
      <c r="I12042" t="s">
        <v>758</v>
      </c>
      <c r="N12042" t="s">
        <v>7526</v>
      </c>
      <c r="O12042">
        <v>92.33</v>
      </c>
      <c r="P12042">
        <v>93.5</v>
      </c>
      <c r="Q12042">
        <v>91.91</v>
      </c>
      <c r="R12042">
        <v>93.24</v>
      </c>
      <c r="S12042">
        <v>93.3</v>
      </c>
      <c r="T12042">
        <v>91.86</v>
      </c>
      <c r="V12042">
        <v>93.24</v>
      </c>
      <c r="Y12042">
        <v>2286255</v>
      </c>
      <c r="Z12042">
        <v>212055757.44999999</v>
      </c>
      <c r="AA12042">
        <v>5020</v>
      </c>
      <c r="AB12042" t="s">
        <v>41</v>
      </c>
      <c r="AC12042">
        <v>1</v>
      </c>
    </row>
    <row r="12043" spans="1:29">
      <c r="A12043">
        <v>46044</v>
      </c>
      <c r="B12043">
        <v>46044</v>
      </c>
      <c r="C12043" t="s">
        <v>34</v>
      </c>
      <c r="D12043" t="s">
        <v>35</v>
      </c>
      <c r="E12043" t="s">
        <v>36</v>
      </c>
      <c r="F12043">
        <v>15209</v>
      </c>
      <c r="G12043" t="s">
        <v>7530</v>
      </c>
      <c r="H12043" t="s">
        <v>7531</v>
      </c>
      <c r="I12043" t="s">
        <v>160</v>
      </c>
      <c r="N12043" t="s">
        <v>7532</v>
      </c>
      <c r="O12043">
        <v>199</v>
      </c>
      <c r="P12043">
        <v>205.48</v>
      </c>
      <c r="Q12043">
        <v>199</v>
      </c>
      <c r="R12043">
        <v>202.52</v>
      </c>
      <c r="S12043">
        <v>202.35</v>
      </c>
      <c r="T12043">
        <v>201.36</v>
      </c>
      <c r="V12043">
        <v>202.5</v>
      </c>
      <c r="Y12043">
        <v>4351</v>
      </c>
      <c r="Z12043">
        <v>885664.37</v>
      </c>
      <c r="AA12043">
        <v>210</v>
      </c>
      <c r="AB12043" t="s">
        <v>41</v>
      </c>
      <c r="AC12043">
        <v>1</v>
      </c>
    </row>
    <row r="12044" spans="1:29">
      <c r="A12044">
        <v>46044</v>
      </c>
      <c r="B12044">
        <v>46044</v>
      </c>
      <c r="C12044" t="s">
        <v>34</v>
      </c>
      <c r="D12044" t="s">
        <v>35</v>
      </c>
      <c r="E12044" t="s">
        <v>36</v>
      </c>
      <c r="F12044">
        <v>30134</v>
      </c>
      <c r="G12044" t="s">
        <v>7533</v>
      </c>
      <c r="H12044" t="s">
        <v>7534</v>
      </c>
      <c r="I12044" t="s">
        <v>160</v>
      </c>
      <c r="N12044" t="s">
        <v>7535</v>
      </c>
      <c r="O12044">
        <v>155.9</v>
      </c>
      <c r="P12044">
        <v>155.9</v>
      </c>
      <c r="Q12044">
        <v>150.32</v>
      </c>
      <c r="R12044">
        <v>153.66</v>
      </c>
      <c r="S12044">
        <v>154.69999999999999</v>
      </c>
      <c r="T12044">
        <v>150</v>
      </c>
      <c r="V12044">
        <v>153.65</v>
      </c>
      <c r="Y12044">
        <v>17078</v>
      </c>
      <c r="Z12044">
        <v>2607702.5299999998</v>
      </c>
      <c r="AA12044">
        <v>377</v>
      </c>
      <c r="AB12044" t="s">
        <v>41</v>
      </c>
      <c r="AC12044">
        <v>1</v>
      </c>
    </row>
    <row r="12045" spans="1:29">
      <c r="A12045">
        <v>46044</v>
      </c>
      <c r="B12045">
        <v>46044</v>
      </c>
      <c r="C12045" t="s">
        <v>34</v>
      </c>
      <c r="D12045" t="s">
        <v>35</v>
      </c>
      <c r="E12045" t="s">
        <v>36</v>
      </c>
      <c r="F12045">
        <v>2705</v>
      </c>
      <c r="G12045" t="s">
        <v>7539</v>
      </c>
      <c r="H12045" t="s">
        <v>7540</v>
      </c>
      <c r="I12045" t="s">
        <v>160</v>
      </c>
      <c r="N12045" t="s">
        <v>7541</v>
      </c>
      <c r="O12045">
        <v>295</v>
      </c>
      <c r="P12045">
        <v>296.89999999999998</v>
      </c>
      <c r="Q12045">
        <v>289.85000000000002</v>
      </c>
      <c r="R12045">
        <v>294.14999999999998</v>
      </c>
      <c r="S12045">
        <v>295</v>
      </c>
      <c r="T12045">
        <v>289.14999999999998</v>
      </c>
      <c r="V12045">
        <v>294.14999999999998</v>
      </c>
      <c r="Y12045">
        <v>396222</v>
      </c>
      <c r="Z12045">
        <v>116352262.90000001</v>
      </c>
      <c r="AA12045">
        <v>13895</v>
      </c>
      <c r="AB12045" t="s">
        <v>41</v>
      </c>
      <c r="AC12045">
        <v>1</v>
      </c>
    </row>
    <row r="12046" spans="1:29">
      <c r="A12046">
        <v>46044</v>
      </c>
      <c r="B12046">
        <v>46044</v>
      </c>
      <c r="C12046" t="s">
        <v>34</v>
      </c>
      <c r="D12046" t="s">
        <v>35</v>
      </c>
      <c r="E12046" t="s">
        <v>36</v>
      </c>
      <c r="F12046">
        <v>13945</v>
      </c>
      <c r="G12046" t="s">
        <v>7542</v>
      </c>
      <c r="H12046" t="s">
        <v>7543</v>
      </c>
      <c r="I12046" t="s">
        <v>182</v>
      </c>
      <c r="N12046" t="s">
        <v>7544</v>
      </c>
      <c r="O12046">
        <v>23.6</v>
      </c>
      <c r="P12046">
        <v>23.6</v>
      </c>
      <c r="Q12046">
        <v>22.65</v>
      </c>
      <c r="R12046">
        <v>22.88</v>
      </c>
      <c r="S12046">
        <v>22.75</v>
      </c>
      <c r="T12046">
        <v>22.62</v>
      </c>
      <c r="V12046">
        <v>22.88</v>
      </c>
      <c r="Y12046">
        <v>30703</v>
      </c>
      <c r="Z12046">
        <v>705677.73</v>
      </c>
      <c r="AA12046">
        <v>117</v>
      </c>
      <c r="AB12046" t="s">
        <v>41</v>
      </c>
      <c r="AC12046">
        <v>1</v>
      </c>
    </row>
    <row r="12047" spans="1:29">
      <c r="A12047">
        <v>46044</v>
      </c>
      <c r="B12047">
        <v>46044</v>
      </c>
      <c r="C12047" t="s">
        <v>34</v>
      </c>
      <c r="D12047" t="s">
        <v>35</v>
      </c>
      <c r="E12047" t="s">
        <v>36</v>
      </c>
      <c r="F12047">
        <v>2708</v>
      </c>
      <c r="G12047" t="s">
        <v>7545</v>
      </c>
      <c r="H12047" t="s">
        <v>7546</v>
      </c>
      <c r="I12047" t="s">
        <v>160</v>
      </c>
      <c r="N12047" t="s">
        <v>7547</v>
      </c>
      <c r="O12047">
        <v>117.91</v>
      </c>
      <c r="P12047">
        <v>119.71</v>
      </c>
      <c r="Q12047">
        <v>113.6</v>
      </c>
      <c r="R12047">
        <v>115.87</v>
      </c>
      <c r="S12047">
        <v>116.39</v>
      </c>
      <c r="T12047">
        <v>116.09</v>
      </c>
      <c r="V12047">
        <v>115.85</v>
      </c>
      <c r="Y12047">
        <v>473894</v>
      </c>
      <c r="Z12047">
        <v>55474273.32</v>
      </c>
      <c r="AA12047">
        <v>5279</v>
      </c>
      <c r="AB12047" t="s">
        <v>41</v>
      </c>
      <c r="AC12047">
        <v>1</v>
      </c>
    </row>
    <row r="12048" spans="1:29">
      <c r="A12048">
        <v>46044</v>
      </c>
      <c r="B12048">
        <v>46044</v>
      </c>
      <c r="C12048" t="s">
        <v>34</v>
      </c>
      <c r="D12048" t="s">
        <v>35</v>
      </c>
      <c r="E12048" t="s">
        <v>36</v>
      </c>
      <c r="F12048">
        <v>10297</v>
      </c>
      <c r="G12048" t="s">
        <v>7548</v>
      </c>
      <c r="H12048" t="s">
        <v>7549</v>
      </c>
      <c r="I12048" t="s">
        <v>160</v>
      </c>
      <c r="N12048" t="s">
        <v>7550</v>
      </c>
      <c r="O12048">
        <v>193.55</v>
      </c>
      <c r="P12048">
        <v>199.96</v>
      </c>
      <c r="Q12048">
        <v>193.45</v>
      </c>
      <c r="R12048">
        <v>198.77</v>
      </c>
      <c r="S12048">
        <v>198.12</v>
      </c>
      <c r="T12048">
        <v>194.12</v>
      </c>
      <c r="V12048">
        <v>198.75</v>
      </c>
      <c r="Y12048">
        <v>54665</v>
      </c>
      <c r="Z12048">
        <v>10738564.42</v>
      </c>
      <c r="AA12048">
        <v>2085</v>
      </c>
      <c r="AB12048" t="s">
        <v>41</v>
      </c>
      <c r="AC12048">
        <v>1</v>
      </c>
    </row>
    <row r="12049" spans="1:29">
      <c r="A12049">
        <v>46044</v>
      </c>
      <c r="B12049">
        <v>46044</v>
      </c>
      <c r="C12049" t="s">
        <v>34</v>
      </c>
      <c r="D12049" t="s">
        <v>35</v>
      </c>
      <c r="E12049" t="s">
        <v>36</v>
      </c>
      <c r="F12049">
        <v>19603</v>
      </c>
      <c r="G12049" t="s">
        <v>7551</v>
      </c>
      <c r="H12049" t="s">
        <v>7552</v>
      </c>
      <c r="I12049" t="s">
        <v>182</v>
      </c>
      <c r="N12049" t="s">
        <v>7553</v>
      </c>
      <c r="O12049">
        <v>4.88</v>
      </c>
      <c r="P12049">
        <v>4.95</v>
      </c>
      <c r="Q12049">
        <v>4.5599999999999996</v>
      </c>
      <c r="R12049">
        <v>4.7300000000000004</v>
      </c>
      <c r="S12049">
        <v>4.7</v>
      </c>
      <c r="T12049">
        <v>4.7699999999999996</v>
      </c>
      <c r="V12049">
        <v>4.74</v>
      </c>
      <c r="Y12049">
        <v>121111</v>
      </c>
      <c r="Z12049">
        <v>578078.86</v>
      </c>
      <c r="AA12049">
        <v>434</v>
      </c>
      <c r="AB12049" t="s">
        <v>41</v>
      </c>
      <c r="AC12049">
        <v>1</v>
      </c>
    </row>
    <row r="12050" spans="1:29">
      <c r="A12050">
        <v>46044</v>
      </c>
      <c r="B12050">
        <v>46044</v>
      </c>
      <c r="C12050" t="s">
        <v>34</v>
      </c>
      <c r="D12050" t="s">
        <v>35</v>
      </c>
      <c r="E12050" t="s">
        <v>36</v>
      </c>
      <c r="F12050">
        <v>18514</v>
      </c>
      <c r="G12050" t="s">
        <v>7554</v>
      </c>
      <c r="H12050" t="s">
        <v>7555</v>
      </c>
      <c r="I12050" t="s">
        <v>266</v>
      </c>
      <c r="N12050" t="s">
        <v>7556</v>
      </c>
      <c r="O12050">
        <v>367</v>
      </c>
      <c r="P12050">
        <v>367</v>
      </c>
      <c r="Q12050">
        <v>351</v>
      </c>
      <c r="R12050">
        <v>353.1</v>
      </c>
      <c r="S12050">
        <v>351.75</v>
      </c>
      <c r="T12050">
        <v>349.95</v>
      </c>
      <c r="V12050">
        <v>353.1</v>
      </c>
      <c r="Y12050">
        <v>69000</v>
      </c>
      <c r="Z12050">
        <v>24357900</v>
      </c>
      <c r="AA12050">
        <v>45</v>
      </c>
      <c r="AB12050" t="s">
        <v>41</v>
      </c>
      <c r="AC12050">
        <v>500</v>
      </c>
    </row>
    <row r="12051" spans="1:29">
      <c r="A12051">
        <v>46044</v>
      </c>
      <c r="B12051">
        <v>46044</v>
      </c>
      <c r="C12051" t="s">
        <v>34</v>
      </c>
      <c r="D12051" t="s">
        <v>35</v>
      </c>
      <c r="E12051" t="s">
        <v>36</v>
      </c>
      <c r="F12051">
        <v>25818</v>
      </c>
      <c r="G12051" t="s">
        <v>11400</v>
      </c>
      <c r="H12051" t="s">
        <v>11401</v>
      </c>
      <c r="I12051" t="s">
        <v>266</v>
      </c>
      <c r="N12051" t="s">
        <v>11402</v>
      </c>
      <c r="O12051">
        <v>55.15</v>
      </c>
      <c r="P12051">
        <v>58.85</v>
      </c>
      <c r="Q12051">
        <v>55.1</v>
      </c>
      <c r="R12051">
        <v>56.45</v>
      </c>
      <c r="S12051">
        <v>56.45</v>
      </c>
      <c r="T12051">
        <v>55.1</v>
      </c>
      <c r="V12051">
        <v>56.45</v>
      </c>
      <c r="Y12051">
        <v>6400</v>
      </c>
      <c r="Z12051">
        <v>360880</v>
      </c>
      <c r="AA12051">
        <v>4</v>
      </c>
      <c r="AB12051" t="s">
        <v>41</v>
      </c>
      <c r="AC12051">
        <v>1600</v>
      </c>
    </row>
    <row r="12052" spans="1:29">
      <c r="A12052">
        <v>46044</v>
      </c>
      <c r="B12052">
        <v>46044</v>
      </c>
      <c r="C12052" t="s">
        <v>34</v>
      </c>
      <c r="D12052" t="s">
        <v>35</v>
      </c>
      <c r="E12052" t="s">
        <v>36</v>
      </c>
      <c r="F12052">
        <v>21840</v>
      </c>
      <c r="G12052" t="s">
        <v>7560</v>
      </c>
      <c r="H12052" t="s">
        <v>7561</v>
      </c>
      <c r="I12052" t="s">
        <v>160</v>
      </c>
      <c r="N12052" t="s">
        <v>7562</v>
      </c>
      <c r="O12052">
        <v>1112</v>
      </c>
      <c r="P12052">
        <v>1117</v>
      </c>
      <c r="Q12052">
        <v>1081.0999999999999</v>
      </c>
      <c r="R12052">
        <v>1101.3</v>
      </c>
      <c r="S12052">
        <v>1111</v>
      </c>
      <c r="T12052">
        <v>1096.4000000000001</v>
      </c>
      <c r="V12052">
        <v>1101.3499999999999</v>
      </c>
      <c r="Y12052">
        <v>29979</v>
      </c>
      <c r="Z12052">
        <v>33029804.899999999</v>
      </c>
      <c r="AA12052">
        <v>1805</v>
      </c>
      <c r="AB12052" t="s">
        <v>41</v>
      </c>
      <c r="AC12052">
        <v>1</v>
      </c>
    </row>
    <row r="12053" spans="1:29">
      <c r="A12053">
        <v>46044</v>
      </c>
      <c r="B12053">
        <v>46044</v>
      </c>
      <c r="C12053" t="s">
        <v>34</v>
      </c>
      <c r="D12053" t="s">
        <v>35</v>
      </c>
      <c r="E12053" t="s">
        <v>36</v>
      </c>
      <c r="F12053">
        <v>23113</v>
      </c>
      <c r="G12053" t="s">
        <v>7563</v>
      </c>
      <c r="H12053" t="s">
        <v>7564</v>
      </c>
      <c r="I12053" t="s">
        <v>266</v>
      </c>
      <c r="N12053" t="s">
        <v>7565</v>
      </c>
      <c r="O12053">
        <v>131.6</v>
      </c>
      <c r="P12053">
        <v>136.75</v>
      </c>
      <c r="Q12053">
        <v>130.19999999999999</v>
      </c>
      <c r="R12053">
        <v>130.19999999999999</v>
      </c>
      <c r="S12053">
        <v>130.19999999999999</v>
      </c>
      <c r="T12053">
        <v>130.5</v>
      </c>
      <c r="V12053">
        <v>130.19999999999999</v>
      </c>
      <c r="Y12053">
        <v>6400</v>
      </c>
      <c r="Z12053">
        <v>854880</v>
      </c>
      <c r="AA12053">
        <v>16</v>
      </c>
      <c r="AB12053" t="s">
        <v>41</v>
      </c>
      <c r="AC12053">
        <v>400</v>
      </c>
    </row>
    <row r="12054" spans="1:29">
      <c r="A12054">
        <v>46044</v>
      </c>
      <c r="B12054">
        <v>46044</v>
      </c>
      <c r="C12054" t="s">
        <v>34</v>
      </c>
      <c r="D12054" t="s">
        <v>35</v>
      </c>
      <c r="E12054" t="s">
        <v>36</v>
      </c>
      <c r="F12054">
        <v>1204</v>
      </c>
      <c r="G12054" t="s">
        <v>7569</v>
      </c>
      <c r="H12054" t="s">
        <v>7570</v>
      </c>
      <c r="I12054" t="s">
        <v>160</v>
      </c>
      <c r="N12054" t="s">
        <v>7571</v>
      </c>
      <c r="O12054">
        <v>7.92</v>
      </c>
      <c r="P12054">
        <v>8.3000000000000007</v>
      </c>
      <c r="Q12054">
        <v>7.8</v>
      </c>
      <c r="R12054">
        <v>8.09</v>
      </c>
      <c r="S12054">
        <v>8</v>
      </c>
      <c r="T12054">
        <v>7.93</v>
      </c>
      <c r="V12054">
        <v>8.0500000000000007</v>
      </c>
      <c r="Y12054">
        <v>65131</v>
      </c>
      <c r="Z12054">
        <v>518998.53</v>
      </c>
      <c r="AA12054">
        <v>160</v>
      </c>
      <c r="AB12054" t="s">
        <v>41</v>
      </c>
      <c r="AC12054">
        <v>1</v>
      </c>
    </row>
    <row r="12055" spans="1:29">
      <c r="A12055">
        <v>46044</v>
      </c>
      <c r="B12055">
        <v>46044</v>
      </c>
      <c r="C12055" t="s">
        <v>34</v>
      </c>
      <c r="D12055" t="s">
        <v>35</v>
      </c>
      <c r="E12055" t="s">
        <v>36</v>
      </c>
      <c r="F12055">
        <v>12603</v>
      </c>
      <c r="G12055" t="s">
        <v>7572</v>
      </c>
      <c r="H12055" t="s">
        <v>7573</v>
      </c>
      <c r="I12055" t="s">
        <v>160</v>
      </c>
      <c r="N12055" t="s">
        <v>7574</v>
      </c>
      <c r="O12055">
        <v>137.80000000000001</v>
      </c>
      <c r="P12055">
        <v>141.94999999999999</v>
      </c>
      <c r="Q12055">
        <v>136.16</v>
      </c>
      <c r="R12055">
        <v>137.77000000000001</v>
      </c>
      <c r="S12055">
        <v>137.97</v>
      </c>
      <c r="T12055">
        <v>135.44999999999999</v>
      </c>
      <c r="V12055">
        <v>137.75</v>
      </c>
      <c r="Y12055">
        <v>142366</v>
      </c>
      <c r="Z12055">
        <v>19663689</v>
      </c>
      <c r="AA12055">
        <v>3514</v>
      </c>
      <c r="AB12055" t="s">
        <v>41</v>
      </c>
      <c r="AC12055">
        <v>1</v>
      </c>
    </row>
    <row r="12056" spans="1:29">
      <c r="A12056">
        <v>46044</v>
      </c>
      <c r="B12056">
        <v>46044</v>
      </c>
      <c r="C12056" t="s">
        <v>34</v>
      </c>
      <c r="D12056" t="s">
        <v>35</v>
      </c>
      <c r="E12056" t="s">
        <v>36</v>
      </c>
      <c r="F12056">
        <v>7950</v>
      </c>
      <c r="G12056" t="s">
        <v>7575</v>
      </c>
      <c r="H12056" t="s">
        <v>7576</v>
      </c>
      <c r="I12056" t="s">
        <v>266</v>
      </c>
      <c r="N12056" t="s">
        <v>7577</v>
      </c>
      <c r="O12056">
        <v>9.5</v>
      </c>
      <c r="P12056">
        <v>10.25</v>
      </c>
      <c r="Q12056">
        <v>9.5</v>
      </c>
      <c r="R12056">
        <v>9.9499999999999993</v>
      </c>
      <c r="S12056">
        <v>9.9499999999999993</v>
      </c>
      <c r="T12056">
        <v>9.9499999999999993</v>
      </c>
      <c r="V12056">
        <v>9.9499999999999993</v>
      </c>
      <c r="Y12056">
        <v>36000</v>
      </c>
      <c r="Z12056">
        <v>352000</v>
      </c>
      <c r="AA12056">
        <v>13</v>
      </c>
      <c r="AB12056" t="s">
        <v>41</v>
      </c>
      <c r="AC12056">
        <v>2000</v>
      </c>
    </row>
    <row r="12057" spans="1:29">
      <c r="A12057">
        <v>46044</v>
      </c>
      <c r="B12057">
        <v>46044</v>
      </c>
      <c r="C12057" t="s">
        <v>34</v>
      </c>
      <c r="D12057" t="s">
        <v>35</v>
      </c>
      <c r="E12057" t="s">
        <v>36</v>
      </c>
      <c r="F12057">
        <v>2717</v>
      </c>
      <c r="G12057" t="s">
        <v>7578</v>
      </c>
      <c r="H12057" t="s">
        <v>7579</v>
      </c>
      <c r="I12057" t="s">
        <v>160</v>
      </c>
      <c r="N12057" t="s">
        <v>7580</v>
      </c>
      <c r="O12057">
        <v>222</v>
      </c>
      <c r="P12057">
        <v>222.92</v>
      </c>
      <c r="Q12057">
        <v>215.83</v>
      </c>
      <c r="R12057">
        <v>220.83</v>
      </c>
      <c r="S12057">
        <v>220.5</v>
      </c>
      <c r="T12057">
        <v>219.05</v>
      </c>
      <c r="V12057">
        <v>220.85</v>
      </c>
      <c r="Y12057">
        <v>236904</v>
      </c>
      <c r="Z12057">
        <v>51887790.460000001</v>
      </c>
      <c r="AA12057">
        <v>6430</v>
      </c>
      <c r="AB12057" t="s">
        <v>41</v>
      </c>
      <c r="AC12057">
        <v>1</v>
      </c>
    </row>
    <row r="12058" spans="1:29">
      <c r="A12058">
        <v>46044</v>
      </c>
      <c r="B12058">
        <v>46044</v>
      </c>
      <c r="C12058" t="s">
        <v>34</v>
      </c>
      <c r="D12058" t="s">
        <v>35</v>
      </c>
      <c r="E12058" t="s">
        <v>36</v>
      </c>
      <c r="F12058">
        <v>2711</v>
      </c>
      <c r="G12058" t="s">
        <v>7581</v>
      </c>
      <c r="H12058" t="s">
        <v>7582</v>
      </c>
      <c r="I12058" t="s">
        <v>160</v>
      </c>
      <c r="N12058" t="s">
        <v>7583</v>
      </c>
      <c r="O12058">
        <v>303.39999999999998</v>
      </c>
      <c r="P12058">
        <v>313.55</v>
      </c>
      <c r="Q12058">
        <v>301.95</v>
      </c>
      <c r="R12058">
        <v>305</v>
      </c>
      <c r="S12058">
        <v>302.2</v>
      </c>
      <c r="T12058">
        <v>303.39999999999998</v>
      </c>
      <c r="V12058">
        <v>305</v>
      </c>
      <c r="Y12058">
        <v>1519</v>
      </c>
      <c r="Z12058">
        <v>464807.9</v>
      </c>
      <c r="AA12058">
        <v>108</v>
      </c>
      <c r="AB12058" t="s">
        <v>41</v>
      </c>
      <c r="AC12058">
        <v>1</v>
      </c>
    </row>
    <row r="12059" spans="1:29">
      <c r="A12059">
        <v>46044</v>
      </c>
      <c r="B12059">
        <v>46044</v>
      </c>
      <c r="C12059" t="s">
        <v>34</v>
      </c>
      <c r="D12059" t="s">
        <v>35</v>
      </c>
      <c r="E12059" t="s">
        <v>36</v>
      </c>
      <c r="F12059">
        <v>25049</v>
      </c>
      <c r="G12059" t="s">
        <v>7587</v>
      </c>
      <c r="H12059" t="s">
        <v>7588</v>
      </c>
      <c r="I12059" t="s">
        <v>160</v>
      </c>
      <c r="N12059" t="s">
        <v>7589</v>
      </c>
      <c r="O12059">
        <v>730.4</v>
      </c>
      <c r="P12059">
        <v>758.2</v>
      </c>
      <c r="Q12059">
        <v>720</v>
      </c>
      <c r="R12059">
        <v>739.75</v>
      </c>
      <c r="S12059">
        <v>747</v>
      </c>
      <c r="T12059">
        <v>711.2</v>
      </c>
      <c r="V12059">
        <v>739.7</v>
      </c>
      <c r="Y12059">
        <v>4916795</v>
      </c>
      <c r="Z12059">
        <v>3632048591.0999999</v>
      </c>
      <c r="AA12059">
        <v>82958</v>
      </c>
      <c r="AB12059" t="s">
        <v>41</v>
      </c>
      <c r="AC12059">
        <v>1</v>
      </c>
    </row>
    <row r="12060" spans="1:29">
      <c r="A12060">
        <v>46044</v>
      </c>
      <c r="B12060">
        <v>46044</v>
      </c>
      <c r="C12060" t="s">
        <v>34</v>
      </c>
      <c r="D12060" t="s">
        <v>35</v>
      </c>
      <c r="E12060" t="s">
        <v>36</v>
      </c>
      <c r="F12060">
        <v>17397</v>
      </c>
      <c r="G12060" t="s">
        <v>7590</v>
      </c>
      <c r="H12060" t="s">
        <v>7591</v>
      </c>
      <c r="I12060" t="s">
        <v>160</v>
      </c>
      <c r="N12060" t="s">
        <v>7592</v>
      </c>
      <c r="O12060">
        <v>479</v>
      </c>
      <c r="P12060">
        <v>498</v>
      </c>
      <c r="Q12060">
        <v>470.9</v>
      </c>
      <c r="R12060">
        <v>489.5</v>
      </c>
      <c r="S12060">
        <v>490.2</v>
      </c>
      <c r="T12060">
        <v>468.85</v>
      </c>
      <c r="V12060">
        <v>489.6</v>
      </c>
      <c r="Y12060">
        <v>234630</v>
      </c>
      <c r="Z12060">
        <v>112953283</v>
      </c>
      <c r="AA12060">
        <v>8532</v>
      </c>
      <c r="AB12060" t="s">
        <v>41</v>
      </c>
      <c r="AC12060">
        <v>1</v>
      </c>
    </row>
    <row r="12061" spans="1:29">
      <c r="A12061">
        <v>46044</v>
      </c>
      <c r="B12061">
        <v>46044</v>
      </c>
      <c r="C12061" t="s">
        <v>34</v>
      </c>
      <c r="D12061" t="s">
        <v>35</v>
      </c>
      <c r="E12061" t="s">
        <v>36</v>
      </c>
      <c r="F12061">
        <v>6248</v>
      </c>
      <c r="G12061" t="s">
        <v>7593</v>
      </c>
      <c r="H12061" t="s">
        <v>7594</v>
      </c>
      <c r="I12061" t="s">
        <v>182</v>
      </c>
      <c r="N12061" t="s">
        <v>7595</v>
      </c>
      <c r="O12061">
        <v>2.81</v>
      </c>
      <c r="P12061">
        <v>2.95</v>
      </c>
      <c r="Q12061">
        <v>2.81</v>
      </c>
      <c r="R12061">
        <v>2.93</v>
      </c>
      <c r="S12061">
        <v>2.9</v>
      </c>
      <c r="T12061">
        <v>2.81</v>
      </c>
      <c r="V12061">
        <v>2.93</v>
      </c>
      <c r="Y12061">
        <v>1347</v>
      </c>
      <c r="Z12061">
        <v>3938.7</v>
      </c>
      <c r="AA12061">
        <v>34</v>
      </c>
      <c r="AB12061" t="s">
        <v>41</v>
      </c>
      <c r="AC12061">
        <v>1</v>
      </c>
    </row>
    <row r="12062" spans="1:29">
      <c r="A12062">
        <v>46044</v>
      </c>
      <c r="B12062">
        <v>46044</v>
      </c>
      <c r="C12062" t="s">
        <v>34</v>
      </c>
      <c r="D12062" t="s">
        <v>35</v>
      </c>
      <c r="E12062" t="s">
        <v>36</v>
      </c>
      <c r="F12062">
        <v>3908</v>
      </c>
      <c r="G12062" t="s">
        <v>7596</v>
      </c>
      <c r="H12062" t="s">
        <v>7597</v>
      </c>
      <c r="I12062" t="s">
        <v>160</v>
      </c>
      <c r="N12062" t="s">
        <v>7598</v>
      </c>
      <c r="O12062">
        <v>47.93</v>
      </c>
      <c r="P12062">
        <v>48.9</v>
      </c>
      <c r="Q12062">
        <v>46.25</v>
      </c>
      <c r="R12062">
        <v>47.91</v>
      </c>
      <c r="S12062">
        <v>47.94</v>
      </c>
      <c r="T12062">
        <v>46.68</v>
      </c>
      <c r="V12062">
        <v>47.87</v>
      </c>
      <c r="Y12062">
        <v>160050</v>
      </c>
      <c r="Z12062">
        <v>7600183.8399999999</v>
      </c>
      <c r="AA12062">
        <v>1665</v>
      </c>
      <c r="AB12062" t="s">
        <v>41</v>
      </c>
      <c r="AC12062">
        <v>1</v>
      </c>
    </row>
    <row r="12063" spans="1:29">
      <c r="A12063">
        <v>46044</v>
      </c>
      <c r="B12063">
        <v>46044</v>
      </c>
      <c r="C12063" t="s">
        <v>34</v>
      </c>
      <c r="D12063" t="s">
        <v>35</v>
      </c>
      <c r="E12063" t="s">
        <v>36</v>
      </c>
      <c r="F12063">
        <v>23764</v>
      </c>
      <c r="G12063" t="s">
        <v>7599</v>
      </c>
      <c r="H12063" t="s">
        <v>7600</v>
      </c>
      <c r="I12063" t="s">
        <v>266</v>
      </c>
      <c r="N12063" t="s">
        <v>7601</v>
      </c>
      <c r="O12063">
        <v>70.5</v>
      </c>
      <c r="P12063">
        <v>70.5</v>
      </c>
      <c r="Q12063">
        <v>69.2</v>
      </c>
      <c r="R12063">
        <v>70</v>
      </c>
      <c r="S12063">
        <v>70</v>
      </c>
      <c r="T12063">
        <v>70.5</v>
      </c>
      <c r="V12063">
        <v>70</v>
      </c>
      <c r="Y12063">
        <v>10000</v>
      </c>
      <c r="Z12063">
        <v>700000</v>
      </c>
      <c r="AA12063">
        <v>8</v>
      </c>
      <c r="AB12063" t="s">
        <v>41</v>
      </c>
      <c r="AC12063">
        <v>1000</v>
      </c>
    </row>
    <row r="12064" spans="1:29">
      <c r="A12064">
        <v>46044</v>
      </c>
      <c r="B12064">
        <v>46044</v>
      </c>
      <c r="C12064" t="s">
        <v>34</v>
      </c>
      <c r="D12064" t="s">
        <v>35</v>
      </c>
      <c r="E12064" t="s">
        <v>36</v>
      </c>
      <c r="F12064">
        <v>25898</v>
      </c>
      <c r="G12064" t="s">
        <v>7602</v>
      </c>
      <c r="H12064" t="s">
        <v>7603</v>
      </c>
      <c r="I12064" t="s">
        <v>266</v>
      </c>
      <c r="N12064" t="s">
        <v>7604</v>
      </c>
      <c r="O12064">
        <v>36.5</v>
      </c>
      <c r="P12064">
        <v>37</v>
      </c>
      <c r="Q12064">
        <v>36.5</v>
      </c>
      <c r="R12064">
        <v>37</v>
      </c>
      <c r="S12064">
        <v>37</v>
      </c>
      <c r="T12064">
        <v>36.049999999999997</v>
      </c>
      <c r="V12064">
        <v>37</v>
      </c>
      <c r="Y12064">
        <v>6000</v>
      </c>
      <c r="Z12064">
        <v>220500</v>
      </c>
      <c r="AA12064">
        <v>2</v>
      </c>
      <c r="AB12064" t="s">
        <v>41</v>
      </c>
      <c r="AC12064">
        <v>3000</v>
      </c>
    </row>
    <row r="12065" spans="1:29">
      <c r="A12065">
        <v>46044</v>
      </c>
      <c r="B12065">
        <v>46044</v>
      </c>
      <c r="C12065" t="s">
        <v>34</v>
      </c>
      <c r="D12065" t="s">
        <v>35</v>
      </c>
      <c r="E12065" t="s">
        <v>36</v>
      </c>
      <c r="F12065">
        <v>20498</v>
      </c>
      <c r="G12065" t="s">
        <v>7605</v>
      </c>
      <c r="H12065" t="s">
        <v>7606</v>
      </c>
      <c r="I12065" t="s">
        <v>266</v>
      </c>
      <c r="N12065" t="s">
        <v>7607</v>
      </c>
      <c r="O12065">
        <v>46.55</v>
      </c>
      <c r="P12065">
        <v>47.75</v>
      </c>
      <c r="Q12065">
        <v>45</v>
      </c>
      <c r="R12065">
        <v>46</v>
      </c>
      <c r="S12065">
        <v>45.5</v>
      </c>
      <c r="T12065">
        <v>47</v>
      </c>
      <c r="V12065">
        <v>46</v>
      </c>
      <c r="Y12065">
        <v>30400</v>
      </c>
      <c r="Z12065">
        <v>1423480</v>
      </c>
      <c r="AA12065">
        <v>28</v>
      </c>
      <c r="AB12065" t="s">
        <v>41</v>
      </c>
      <c r="AC12065">
        <v>800</v>
      </c>
    </row>
    <row r="12066" spans="1:29">
      <c r="A12066">
        <v>46044</v>
      </c>
      <c r="B12066">
        <v>46044</v>
      </c>
      <c r="C12066" t="s">
        <v>34</v>
      </c>
      <c r="D12066" t="s">
        <v>35</v>
      </c>
      <c r="E12066" t="s">
        <v>36</v>
      </c>
      <c r="F12066">
        <v>20302</v>
      </c>
      <c r="G12066" t="s">
        <v>7608</v>
      </c>
      <c r="H12066" t="s">
        <v>7609</v>
      </c>
      <c r="I12066" t="s">
        <v>160</v>
      </c>
      <c r="N12066" t="s">
        <v>7610</v>
      </c>
      <c r="O12066">
        <v>1452</v>
      </c>
      <c r="P12066">
        <v>1452</v>
      </c>
      <c r="Q12066">
        <v>1410</v>
      </c>
      <c r="R12066">
        <v>1422.6</v>
      </c>
      <c r="S12066">
        <v>1422</v>
      </c>
      <c r="T12066">
        <v>1439.1</v>
      </c>
      <c r="V12066">
        <v>1422.6</v>
      </c>
      <c r="Y12066">
        <v>417800</v>
      </c>
      <c r="Z12066">
        <v>595476201.70000005</v>
      </c>
      <c r="AA12066">
        <v>26733</v>
      </c>
      <c r="AB12066" t="s">
        <v>41</v>
      </c>
      <c r="AC12066">
        <v>1</v>
      </c>
    </row>
    <row r="12067" spans="1:29">
      <c r="A12067">
        <v>46044</v>
      </c>
      <c r="B12067">
        <v>46044</v>
      </c>
      <c r="C12067" t="s">
        <v>34</v>
      </c>
      <c r="D12067" t="s">
        <v>35</v>
      </c>
      <c r="E12067" t="s">
        <v>36</v>
      </c>
      <c r="F12067">
        <v>19631</v>
      </c>
      <c r="G12067" t="s">
        <v>7611</v>
      </c>
      <c r="H12067" t="s">
        <v>7612</v>
      </c>
      <c r="I12067" t="s">
        <v>160</v>
      </c>
      <c r="N12067" t="s">
        <v>7613</v>
      </c>
      <c r="O12067">
        <v>581.9</v>
      </c>
      <c r="P12067">
        <v>607.29999999999995</v>
      </c>
      <c r="Q12067">
        <v>580.15</v>
      </c>
      <c r="R12067">
        <v>601.70000000000005</v>
      </c>
      <c r="S12067">
        <v>601</v>
      </c>
      <c r="T12067">
        <v>573.29999999999995</v>
      </c>
      <c r="V12067">
        <v>601.70000000000005</v>
      </c>
      <c r="Y12067">
        <v>416051</v>
      </c>
      <c r="Z12067">
        <v>249746116.80000001</v>
      </c>
      <c r="AA12067">
        <v>24405</v>
      </c>
      <c r="AB12067" t="s">
        <v>41</v>
      </c>
      <c r="AC12067">
        <v>1</v>
      </c>
    </row>
    <row r="12068" spans="1:29">
      <c r="A12068">
        <v>46044</v>
      </c>
      <c r="B12068">
        <v>46044</v>
      </c>
      <c r="C12068" t="s">
        <v>34</v>
      </c>
      <c r="D12068" t="s">
        <v>35</v>
      </c>
      <c r="E12068" t="s">
        <v>36</v>
      </c>
      <c r="F12068">
        <v>759023</v>
      </c>
      <c r="G12068" t="s">
        <v>7614</v>
      </c>
      <c r="H12068" t="s">
        <v>7615</v>
      </c>
      <c r="I12068" t="s">
        <v>266</v>
      </c>
      <c r="N12068" t="s">
        <v>7616</v>
      </c>
      <c r="O12068">
        <v>75.349999999999994</v>
      </c>
      <c r="P12068">
        <v>80</v>
      </c>
      <c r="Q12068">
        <v>75</v>
      </c>
      <c r="R12068">
        <v>79.5</v>
      </c>
      <c r="S12068">
        <v>79.5</v>
      </c>
      <c r="T12068">
        <v>72.3</v>
      </c>
      <c r="V12068">
        <v>79.5</v>
      </c>
      <c r="Y12068">
        <v>22400</v>
      </c>
      <c r="Z12068">
        <v>1726000</v>
      </c>
      <c r="AA12068">
        <v>14</v>
      </c>
      <c r="AB12068" t="s">
        <v>41</v>
      </c>
      <c r="AC12068">
        <v>1600</v>
      </c>
    </row>
    <row r="12069" spans="1:29">
      <c r="A12069">
        <v>46044</v>
      </c>
      <c r="B12069">
        <v>46044</v>
      </c>
      <c r="C12069" t="s">
        <v>34</v>
      </c>
      <c r="D12069" t="s">
        <v>35</v>
      </c>
      <c r="E12069" t="s">
        <v>36</v>
      </c>
      <c r="F12069">
        <v>13496</v>
      </c>
      <c r="G12069" t="s">
        <v>7617</v>
      </c>
      <c r="H12069" t="s">
        <v>7618</v>
      </c>
      <c r="I12069" t="s">
        <v>160</v>
      </c>
      <c r="N12069" t="s">
        <v>7619</v>
      </c>
      <c r="O12069">
        <v>221.5</v>
      </c>
      <c r="P12069">
        <v>238.4</v>
      </c>
      <c r="Q12069">
        <v>220.1</v>
      </c>
      <c r="R12069">
        <v>231.12</v>
      </c>
      <c r="S12069">
        <v>230.95</v>
      </c>
      <c r="T12069">
        <v>219.14</v>
      </c>
      <c r="V12069">
        <v>231.1</v>
      </c>
      <c r="Y12069">
        <v>7831497</v>
      </c>
      <c r="Z12069">
        <v>1814416198.98</v>
      </c>
      <c r="AA12069">
        <v>61331</v>
      </c>
      <c r="AB12069" t="s">
        <v>41</v>
      </c>
      <c r="AC12069">
        <v>1</v>
      </c>
    </row>
    <row r="12070" spans="1:29">
      <c r="A12070">
        <v>46044</v>
      </c>
      <c r="B12070">
        <v>46044</v>
      </c>
      <c r="C12070" t="s">
        <v>34</v>
      </c>
      <c r="D12070" t="s">
        <v>35</v>
      </c>
      <c r="E12070" t="s">
        <v>36</v>
      </c>
      <c r="F12070">
        <v>11864</v>
      </c>
      <c r="G12070" t="s">
        <v>7620</v>
      </c>
      <c r="H12070" t="s">
        <v>7621</v>
      </c>
      <c r="I12070" t="s">
        <v>160</v>
      </c>
      <c r="N12070" t="s">
        <v>7622</v>
      </c>
      <c r="O12070">
        <v>260.95</v>
      </c>
      <c r="P12070">
        <v>266.45</v>
      </c>
      <c r="Q12070">
        <v>255.8</v>
      </c>
      <c r="R12070">
        <v>264.85000000000002</v>
      </c>
      <c r="S12070">
        <v>262.5</v>
      </c>
      <c r="T12070">
        <v>259</v>
      </c>
      <c r="V12070">
        <v>264.8</v>
      </c>
      <c r="Y12070">
        <v>86404</v>
      </c>
      <c r="Z12070">
        <v>22749759.300000001</v>
      </c>
      <c r="AA12070">
        <v>1351</v>
      </c>
      <c r="AB12070" t="s">
        <v>41</v>
      </c>
      <c r="AC12070">
        <v>1</v>
      </c>
    </row>
    <row r="12071" spans="1:29">
      <c r="A12071">
        <v>46044</v>
      </c>
      <c r="B12071">
        <v>46044</v>
      </c>
      <c r="C12071" t="s">
        <v>34</v>
      </c>
      <c r="D12071" t="s">
        <v>35</v>
      </c>
      <c r="E12071" t="s">
        <v>36</v>
      </c>
      <c r="F12071">
        <v>756925</v>
      </c>
      <c r="G12071" t="s">
        <v>7623</v>
      </c>
      <c r="H12071" t="s">
        <v>7624</v>
      </c>
      <c r="I12071" t="s">
        <v>160</v>
      </c>
      <c r="N12071" t="s">
        <v>7625</v>
      </c>
      <c r="O12071">
        <v>20.2</v>
      </c>
      <c r="P12071">
        <v>23.3</v>
      </c>
      <c r="Q12071">
        <v>20.18</v>
      </c>
      <c r="R12071">
        <v>21.51</v>
      </c>
      <c r="S12071">
        <v>21.15</v>
      </c>
      <c r="T12071">
        <v>20.13</v>
      </c>
      <c r="V12071">
        <v>21.5</v>
      </c>
      <c r="Y12071">
        <v>89183</v>
      </c>
      <c r="Z12071">
        <v>1868598.86</v>
      </c>
      <c r="AA12071">
        <v>492</v>
      </c>
      <c r="AB12071" t="s">
        <v>41</v>
      </c>
      <c r="AC12071">
        <v>1</v>
      </c>
    </row>
    <row r="12072" spans="1:29">
      <c r="A12072">
        <v>46044</v>
      </c>
      <c r="B12072">
        <v>46044</v>
      </c>
      <c r="C12072" t="s">
        <v>34</v>
      </c>
      <c r="D12072" t="s">
        <v>35</v>
      </c>
      <c r="E12072" t="s">
        <v>36</v>
      </c>
      <c r="F12072">
        <v>16045</v>
      </c>
      <c r="G12072" t="s">
        <v>7626</v>
      </c>
      <c r="H12072" t="s">
        <v>7627</v>
      </c>
      <c r="I12072" t="s">
        <v>160</v>
      </c>
      <c r="N12072" t="s">
        <v>7628</v>
      </c>
      <c r="O12072">
        <v>240</v>
      </c>
      <c r="P12072">
        <v>246.55</v>
      </c>
      <c r="Q12072">
        <v>239.55</v>
      </c>
      <c r="R12072">
        <v>243.25</v>
      </c>
      <c r="S12072">
        <v>243</v>
      </c>
      <c r="T12072">
        <v>240.35</v>
      </c>
      <c r="V12072">
        <v>243.25</v>
      </c>
      <c r="Y12072">
        <v>67140</v>
      </c>
      <c r="Z12072">
        <v>16290166.550000001</v>
      </c>
      <c r="AA12072">
        <v>2390</v>
      </c>
      <c r="AB12072" t="s">
        <v>41</v>
      </c>
      <c r="AC12072">
        <v>1</v>
      </c>
    </row>
    <row r="12073" spans="1:29">
      <c r="A12073">
        <v>46044</v>
      </c>
      <c r="B12073">
        <v>46044</v>
      </c>
      <c r="C12073" t="s">
        <v>34</v>
      </c>
      <c r="D12073" t="s">
        <v>35</v>
      </c>
      <c r="E12073" t="s">
        <v>36</v>
      </c>
      <c r="F12073">
        <v>2739</v>
      </c>
      <c r="G12073" t="s">
        <v>7632</v>
      </c>
      <c r="H12073" t="s">
        <v>7633</v>
      </c>
      <c r="I12073" t="s">
        <v>160</v>
      </c>
      <c r="N12073" t="s">
        <v>7634</v>
      </c>
      <c r="O12073">
        <v>127.98</v>
      </c>
      <c r="P12073">
        <v>129.15</v>
      </c>
      <c r="Q12073">
        <v>123</v>
      </c>
      <c r="R12073">
        <v>123.94</v>
      </c>
      <c r="S12073">
        <v>123.9</v>
      </c>
      <c r="T12073">
        <v>127.92</v>
      </c>
      <c r="V12073">
        <v>123.95</v>
      </c>
      <c r="Y12073">
        <v>180345</v>
      </c>
      <c r="Z12073">
        <v>22546621.609999999</v>
      </c>
      <c r="AA12073">
        <v>5212</v>
      </c>
      <c r="AB12073" t="s">
        <v>41</v>
      </c>
      <c r="AC12073">
        <v>1</v>
      </c>
    </row>
    <row r="12074" spans="1:29">
      <c r="A12074">
        <v>46044</v>
      </c>
      <c r="B12074">
        <v>46044</v>
      </c>
      <c r="C12074" t="s">
        <v>34</v>
      </c>
      <c r="D12074" t="s">
        <v>35</v>
      </c>
      <c r="E12074" t="s">
        <v>36</v>
      </c>
      <c r="F12074">
        <v>8304</v>
      </c>
      <c r="G12074" t="s">
        <v>7638</v>
      </c>
      <c r="H12074" t="s">
        <v>7639</v>
      </c>
      <c r="I12074" t="s">
        <v>160</v>
      </c>
      <c r="N12074" t="s">
        <v>7640</v>
      </c>
      <c r="O12074">
        <v>53.83</v>
      </c>
      <c r="P12074">
        <v>53.83</v>
      </c>
      <c r="Q12074">
        <v>50.99</v>
      </c>
      <c r="R12074">
        <v>51.23</v>
      </c>
      <c r="S12074">
        <v>51.1</v>
      </c>
      <c r="T12074">
        <v>51.28</v>
      </c>
      <c r="V12074">
        <v>51.23</v>
      </c>
      <c r="Y12074">
        <v>6363</v>
      </c>
      <c r="Z12074">
        <v>327695.24</v>
      </c>
      <c r="AA12074">
        <v>191</v>
      </c>
      <c r="AB12074" t="s">
        <v>41</v>
      </c>
      <c r="AC12074">
        <v>1</v>
      </c>
    </row>
    <row r="12075" spans="1:29">
      <c r="A12075">
        <v>46044</v>
      </c>
      <c r="B12075">
        <v>46044</v>
      </c>
      <c r="C12075" t="s">
        <v>34</v>
      </c>
      <c r="D12075" t="s">
        <v>35</v>
      </c>
      <c r="E12075" t="s">
        <v>36</v>
      </c>
      <c r="F12075">
        <v>5292</v>
      </c>
      <c r="G12075" t="s">
        <v>7641</v>
      </c>
      <c r="H12075" t="s">
        <v>7642</v>
      </c>
      <c r="I12075" t="s">
        <v>160</v>
      </c>
      <c r="N12075" t="s">
        <v>7643</v>
      </c>
      <c r="O12075">
        <v>13.24</v>
      </c>
      <c r="P12075">
        <v>13.38</v>
      </c>
      <c r="Q12075">
        <v>13</v>
      </c>
      <c r="R12075">
        <v>13.15</v>
      </c>
      <c r="S12075">
        <v>13.3</v>
      </c>
      <c r="T12075">
        <v>12.81</v>
      </c>
      <c r="V12075">
        <v>13.15</v>
      </c>
      <c r="Y12075">
        <v>107383</v>
      </c>
      <c r="Z12075">
        <v>1413670.12</v>
      </c>
      <c r="AA12075">
        <v>564</v>
      </c>
      <c r="AB12075" t="s">
        <v>41</v>
      </c>
      <c r="AC12075">
        <v>1</v>
      </c>
    </row>
    <row r="12076" spans="1:29">
      <c r="A12076">
        <v>46044</v>
      </c>
      <c r="B12076">
        <v>46044</v>
      </c>
      <c r="C12076" t="s">
        <v>34</v>
      </c>
      <c r="D12076" t="s">
        <v>35</v>
      </c>
      <c r="E12076" t="s">
        <v>36</v>
      </c>
      <c r="F12076">
        <v>12971</v>
      </c>
      <c r="G12076" t="s">
        <v>11403</v>
      </c>
      <c r="H12076" t="s">
        <v>11404</v>
      </c>
      <c r="I12076" t="s">
        <v>266</v>
      </c>
      <c r="N12076" t="s">
        <v>11405</v>
      </c>
      <c r="O12076">
        <v>71.95</v>
      </c>
      <c r="P12076">
        <v>72</v>
      </c>
      <c r="Q12076">
        <v>69.5</v>
      </c>
      <c r="R12076">
        <v>70.599999999999994</v>
      </c>
      <c r="S12076">
        <v>70.900000000000006</v>
      </c>
      <c r="T12076">
        <v>73.75</v>
      </c>
      <c r="V12076">
        <v>70.599999999999994</v>
      </c>
      <c r="Y12076">
        <v>36000</v>
      </c>
      <c r="Z12076">
        <v>2553700</v>
      </c>
      <c r="AA12076">
        <v>13</v>
      </c>
      <c r="AB12076" t="s">
        <v>41</v>
      </c>
      <c r="AC12076">
        <v>2000</v>
      </c>
    </row>
    <row r="12077" spans="1:29">
      <c r="A12077">
        <v>46044</v>
      </c>
      <c r="B12077">
        <v>46044</v>
      </c>
      <c r="C12077" t="s">
        <v>34</v>
      </c>
      <c r="D12077" t="s">
        <v>35</v>
      </c>
      <c r="E12077" t="s">
        <v>36</v>
      </c>
      <c r="F12077">
        <v>9342</v>
      </c>
      <c r="G12077" t="s">
        <v>7644</v>
      </c>
      <c r="H12077" t="s">
        <v>7645</v>
      </c>
      <c r="I12077" t="s">
        <v>160</v>
      </c>
      <c r="N12077" t="s">
        <v>7646</v>
      </c>
      <c r="O12077">
        <v>23.98</v>
      </c>
      <c r="P12077">
        <v>23.98</v>
      </c>
      <c r="Q12077">
        <v>22.53</v>
      </c>
      <c r="R12077">
        <v>22.87</v>
      </c>
      <c r="S12077">
        <v>22.66</v>
      </c>
      <c r="T12077">
        <v>22.65</v>
      </c>
      <c r="V12077">
        <v>22.96</v>
      </c>
      <c r="Y12077">
        <v>5931</v>
      </c>
      <c r="Z12077">
        <v>135325.07</v>
      </c>
      <c r="AA12077">
        <v>147</v>
      </c>
      <c r="AB12077" t="s">
        <v>41</v>
      </c>
      <c r="AC12077">
        <v>1</v>
      </c>
    </row>
    <row r="12078" spans="1:29">
      <c r="A12078">
        <v>46044</v>
      </c>
      <c r="B12078">
        <v>46044</v>
      </c>
      <c r="C12078" t="s">
        <v>34</v>
      </c>
      <c r="D12078" t="s">
        <v>35</v>
      </c>
      <c r="E12078" t="s">
        <v>36</v>
      </c>
      <c r="F12078">
        <v>8825</v>
      </c>
      <c r="G12078" t="s">
        <v>7647</v>
      </c>
      <c r="H12078" t="s">
        <v>7648</v>
      </c>
      <c r="I12078" t="s">
        <v>160</v>
      </c>
      <c r="N12078" t="s">
        <v>7649</v>
      </c>
      <c r="O12078">
        <v>2670</v>
      </c>
      <c r="P12078">
        <v>2726</v>
      </c>
      <c r="Q12078">
        <v>2650.3</v>
      </c>
      <c r="R12078">
        <v>2710.5</v>
      </c>
      <c r="S12078">
        <v>2725</v>
      </c>
      <c r="T12078">
        <v>2643</v>
      </c>
      <c r="V12078">
        <v>2710.45</v>
      </c>
      <c r="Y12078">
        <v>96986</v>
      </c>
      <c r="Z12078">
        <v>261785981.19999999</v>
      </c>
      <c r="AA12078">
        <v>7526</v>
      </c>
      <c r="AB12078" t="s">
        <v>41</v>
      </c>
      <c r="AC12078">
        <v>1</v>
      </c>
    </row>
    <row r="12079" spans="1:29">
      <c r="A12079">
        <v>46044</v>
      </c>
      <c r="B12079">
        <v>46044</v>
      </c>
      <c r="C12079" t="s">
        <v>34</v>
      </c>
      <c r="D12079" t="s">
        <v>35</v>
      </c>
      <c r="E12079" t="s">
        <v>36</v>
      </c>
      <c r="F12079">
        <v>24508</v>
      </c>
      <c r="G12079" t="s">
        <v>7650</v>
      </c>
      <c r="H12079" t="s">
        <v>7651</v>
      </c>
      <c r="I12079" t="s">
        <v>266</v>
      </c>
      <c r="N12079" t="s">
        <v>7652</v>
      </c>
      <c r="O12079">
        <v>304</v>
      </c>
      <c r="P12079">
        <v>307.95</v>
      </c>
      <c r="Q12079">
        <v>270</v>
      </c>
      <c r="R12079">
        <v>286.89999999999998</v>
      </c>
      <c r="S12079">
        <v>288</v>
      </c>
      <c r="T12079">
        <v>285.45</v>
      </c>
      <c r="V12079">
        <v>286.89999999999998</v>
      </c>
      <c r="Y12079">
        <v>56000</v>
      </c>
      <c r="Z12079">
        <v>16153920</v>
      </c>
      <c r="AA12079">
        <v>112</v>
      </c>
      <c r="AB12079" t="s">
        <v>41</v>
      </c>
      <c r="AC12079">
        <v>400</v>
      </c>
    </row>
    <row r="12080" spans="1:29">
      <c r="A12080">
        <v>46044</v>
      </c>
      <c r="B12080">
        <v>46044</v>
      </c>
      <c r="C12080" t="s">
        <v>34</v>
      </c>
      <c r="D12080" t="s">
        <v>35</v>
      </c>
      <c r="E12080" t="s">
        <v>36</v>
      </c>
      <c r="F12080">
        <v>757806</v>
      </c>
      <c r="G12080" t="s">
        <v>7653</v>
      </c>
      <c r="H12080" t="s">
        <v>7654</v>
      </c>
      <c r="I12080" t="s">
        <v>266</v>
      </c>
      <c r="N12080" t="s">
        <v>7655</v>
      </c>
      <c r="O12080">
        <v>74.5</v>
      </c>
      <c r="P12080">
        <v>75</v>
      </c>
      <c r="Q12080">
        <v>74.5</v>
      </c>
      <c r="R12080">
        <v>75</v>
      </c>
      <c r="S12080">
        <v>75</v>
      </c>
      <c r="T12080">
        <v>74.5</v>
      </c>
      <c r="V12080">
        <v>75</v>
      </c>
      <c r="Y12080">
        <v>8000</v>
      </c>
      <c r="Z12080">
        <v>598400</v>
      </c>
      <c r="AA12080">
        <v>4</v>
      </c>
      <c r="AB12080" t="s">
        <v>41</v>
      </c>
      <c r="AC12080">
        <v>1600</v>
      </c>
    </row>
    <row r="12081" spans="1:29">
      <c r="A12081">
        <v>46044</v>
      </c>
      <c r="B12081">
        <v>46044</v>
      </c>
      <c r="C12081" t="s">
        <v>34</v>
      </c>
      <c r="D12081" t="s">
        <v>35</v>
      </c>
      <c r="E12081" t="s">
        <v>36</v>
      </c>
      <c r="F12081">
        <v>940</v>
      </c>
      <c r="G12081" t="s">
        <v>7656</v>
      </c>
      <c r="H12081" t="s">
        <v>7657</v>
      </c>
      <c r="I12081" t="s">
        <v>160</v>
      </c>
      <c r="N12081" t="s">
        <v>7658</v>
      </c>
      <c r="O12081">
        <v>5411</v>
      </c>
      <c r="P12081">
        <v>5510</v>
      </c>
      <c r="Q12081">
        <v>5395</v>
      </c>
      <c r="R12081">
        <v>5404.5</v>
      </c>
      <c r="S12081">
        <v>5395.5</v>
      </c>
      <c r="T12081">
        <v>5411</v>
      </c>
      <c r="V12081">
        <v>5404.55</v>
      </c>
      <c r="Y12081">
        <v>9878</v>
      </c>
      <c r="Z12081">
        <v>53698102</v>
      </c>
      <c r="AA12081">
        <v>1971</v>
      </c>
      <c r="AB12081" t="s">
        <v>41</v>
      </c>
      <c r="AC12081">
        <v>1</v>
      </c>
    </row>
    <row r="12082" spans="1:29">
      <c r="A12082">
        <v>46044</v>
      </c>
      <c r="B12082">
        <v>46044</v>
      </c>
      <c r="C12082" t="s">
        <v>34</v>
      </c>
      <c r="D12082" t="s">
        <v>35</v>
      </c>
      <c r="E12082" t="s">
        <v>36</v>
      </c>
      <c r="F12082">
        <v>19352</v>
      </c>
      <c r="G12082" t="s">
        <v>11406</v>
      </c>
      <c r="H12082" t="s">
        <v>11407</v>
      </c>
      <c r="I12082" t="s">
        <v>266</v>
      </c>
      <c r="N12082" t="s">
        <v>11408</v>
      </c>
      <c r="O12082">
        <v>62.5</v>
      </c>
      <c r="P12082">
        <v>62.5</v>
      </c>
      <c r="Q12082">
        <v>62.5</v>
      </c>
      <c r="R12082">
        <v>62.5</v>
      </c>
      <c r="S12082">
        <v>62.5</v>
      </c>
      <c r="T12082">
        <v>65.5</v>
      </c>
      <c r="V12082">
        <v>62.5</v>
      </c>
      <c r="Y12082">
        <v>500</v>
      </c>
      <c r="Z12082">
        <v>31250</v>
      </c>
      <c r="AA12082">
        <v>1</v>
      </c>
      <c r="AB12082" t="s">
        <v>41</v>
      </c>
      <c r="AC12082">
        <v>500</v>
      </c>
    </row>
    <row r="12083" spans="1:29">
      <c r="A12083">
        <v>46044</v>
      </c>
      <c r="B12083">
        <v>46044</v>
      </c>
      <c r="C12083" t="s">
        <v>34</v>
      </c>
      <c r="D12083" t="s">
        <v>35</v>
      </c>
      <c r="E12083" t="s">
        <v>36</v>
      </c>
      <c r="F12083">
        <v>758173</v>
      </c>
      <c r="G12083" t="s">
        <v>7662</v>
      </c>
      <c r="H12083" t="s">
        <v>7663</v>
      </c>
      <c r="I12083" t="s">
        <v>160</v>
      </c>
      <c r="N12083" t="s">
        <v>7664</v>
      </c>
      <c r="O12083">
        <v>152</v>
      </c>
      <c r="P12083">
        <v>154.87</v>
      </c>
      <c r="Q12083">
        <v>149.5</v>
      </c>
      <c r="R12083">
        <v>152.65</v>
      </c>
      <c r="S12083">
        <v>153.80000000000001</v>
      </c>
      <c r="T12083">
        <v>149.37</v>
      </c>
      <c r="V12083">
        <v>152.65</v>
      </c>
      <c r="Y12083">
        <v>148331</v>
      </c>
      <c r="Z12083">
        <v>22550079.039999999</v>
      </c>
      <c r="AA12083">
        <v>3315</v>
      </c>
      <c r="AB12083" t="s">
        <v>41</v>
      </c>
      <c r="AC12083">
        <v>1</v>
      </c>
    </row>
    <row r="12084" spans="1:29">
      <c r="A12084">
        <v>46044</v>
      </c>
      <c r="B12084">
        <v>46044</v>
      </c>
      <c r="C12084" t="s">
        <v>34</v>
      </c>
      <c r="D12084" t="s">
        <v>35</v>
      </c>
      <c r="E12084" t="s">
        <v>36</v>
      </c>
      <c r="F12084">
        <v>29472</v>
      </c>
      <c r="G12084" t="s">
        <v>7665</v>
      </c>
      <c r="H12084" t="s">
        <v>7666</v>
      </c>
      <c r="I12084" t="s">
        <v>160</v>
      </c>
      <c r="N12084" t="s">
        <v>7667</v>
      </c>
      <c r="O12084">
        <v>648.9</v>
      </c>
      <c r="P12084">
        <v>654.95000000000005</v>
      </c>
      <c r="Q12084">
        <v>634.6</v>
      </c>
      <c r="R12084">
        <v>641.20000000000005</v>
      </c>
      <c r="S12084">
        <v>643</v>
      </c>
      <c r="T12084">
        <v>647.1</v>
      </c>
      <c r="V12084">
        <v>641.20000000000005</v>
      </c>
      <c r="Y12084">
        <v>575107</v>
      </c>
      <c r="Z12084">
        <v>369681694.44999999</v>
      </c>
      <c r="AA12084">
        <v>17325</v>
      </c>
      <c r="AB12084" t="s">
        <v>41</v>
      </c>
      <c r="AC12084">
        <v>1</v>
      </c>
    </row>
    <row r="12085" spans="1:29">
      <c r="A12085">
        <v>46044</v>
      </c>
      <c r="B12085">
        <v>46044</v>
      </c>
      <c r="C12085" t="s">
        <v>34</v>
      </c>
      <c r="D12085" t="s">
        <v>35</v>
      </c>
      <c r="E12085" t="s">
        <v>36</v>
      </c>
      <c r="F12085">
        <v>16483</v>
      </c>
      <c r="G12085" t="s">
        <v>7668</v>
      </c>
      <c r="H12085" t="s">
        <v>7669</v>
      </c>
      <c r="I12085" t="s">
        <v>266</v>
      </c>
      <c r="N12085" t="s">
        <v>7670</v>
      </c>
      <c r="O12085">
        <v>1211</v>
      </c>
      <c r="P12085">
        <v>1211</v>
      </c>
      <c r="Q12085">
        <v>1201</v>
      </c>
      <c r="R12085">
        <v>1211</v>
      </c>
      <c r="S12085">
        <v>1211</v>
      </c>
      <c r="T12085">
        <v>1225</v>
      </c>
      <c r="V12085">
        <v>1211</v>
      </c>
      <c r="Y12085">
        <v>240</v>
      </c>
      <c r="Z12085">
        <v>289840</v>
      </c>
      <c r="AA12085">
        <v>3</v>
      </c>
      <c r="AB12085" t="s">
        <v>41</v>
      </c>
      <c r="AC12085">
        <v>80</v>
      </c>
    </row>
    <row r="12086" spans="1:29">
      <c r="A12086">
        <v>46044</v>
      </c>
      <c r="B12086">
        <v>46044</v>
      </c>
      <c r="C12086" t="s">
        <v>34</v>
      </c>
      <c r="D12086" t="s">
        <v>35</v>
      </c>
      <c r="E12086" t="s">
        <v>36</v>
      </c>
      <c r="F12086">
        <v>28863</v>
      </c>
      <c r="G12086" t="s">
        <v>7671</v>
      </c>
      <c r="H12086" t="s">
        <v>7672</v>
      </c>
      <c r="I12086" t="s">
        <v>182</v>
      </c>
      <c r="N12086" t="s">
        <v>7673</v>
      </c>
      <c r="O12086">
        <v>52.7</v>
      </c>
      <c r="P12086">
        <v>53</v>
      </c>
      <c r="Q12086">
        <v>52.7</v>
      </c>
      <c r="R12086">
        <v>53</v>
      </c>
      <c r="S12086">
        <v>53</v>
      </c>
      <c r="T12086">
        <v>53.77</v>
      </c>
      <c r="V12086">
        <v>53</v>
      </c>
      <c r="Y12086">
        <v>47190</v>
      </c>
      <c r="Z12086">
        <v>2491065.9</v>
      </c>
      <c r="AA12086">
        <v>98</v>
      </c>
      <c r="AB12086" t="s">
        <v>41</v>
      </c>
      <c r="AC12086">
        <v>1</v>
      </c>
    </row>
    <row r="12087" spans="1:29">
      <c r="A12087">
        <v>46044</v>
      </c>
      <c r="B12087">
        <v>46044</v>
      </c>
      <c r="C12087" t="s">
        <v>34</v>
      </c>
      <c r="D12087" t="s">
        <v>35</v>
      </c>
      <c r="E12087" t="s">
        <v>36</v>
      </c>
      <c r="F12087">
        <v>9553</v>
      </c>
      <c r="G12087" t="s">
        <v>7674</v>
      </c>
      <c r="H12087" t="s">
        <v>7675</v>
      </c>
      <c r="I12087" t="s">
        <v>160</v>
      </c>
      <c r="N12087" t="s">
        <v>7676</v>
      </c>
      <c r="O12087">
        <v>2324.8000000000002</v>
      </c>
      <c r="P12087">
        <v>2394</v>
      </c>
      <c r="Q12087">
        <v>2280</v>
      </c>
      <c r="R12087">
        <v>2298.5</v>
      </c>
      <c r="S12087">
        <v>2302</v>
      </c>
      <c r="T12087">
        <v>2312.4</v>
      </c>
      <c r="V12087">
        <v>2298.5</v>
      </c>
      <c r="Y12087">
        <v>17089</v>
      </c>
      <c r="Z12087">
        <v>39514405.399999999</v>
      </c>
      <c r="AA12087">
        <v>4372</v>
      </c>
      <c r="AB12087" t="s">
        <v>41</v>
      </c>
      <c r="AC12087">
        <v>1</v>
      </c>
    </row>
    <row r="12088" spans="1:29">
      <c r="A12088">
        <v>46044</v>
      </c>
      <c r="B12088">
        <v>46044</v>
      </c>
      <c r="C12088" t="s">
        <v>34</v>
      </c>
      <c r="D12088" t="s">
        <v>35</v>
      </c>
      <c r="E12088" t="s">
        <v>36</v>
      </c>
      <c r="F12088">
        <v>20527</v>
      </c>
      <c r="G12088" t="s">
        <v>7677</v>
      </c>
      <c r="H12088" t="s">
        <v>7678</v>
      </c>
      <c r="I12088" t="s">
        <v>160</v>
      </c>
      <c r="N12088" t="s">
        <v>7679</v>
      </c>
      <c r="O12088">
        <v>19.77</v>
      </c>
      <c r="P12088">
        <v>20.62</v>
      </c>
      <c r="Q12088">
        <v>19.100000000000001</v>
      </c>
      <c r="R12088">
        <v>20.2</v>
      </c>
      <c r="S12088">
        <v>20.62</v>
      </c>
      <c r="T12088">
        <v>19.86</v>
      </c>
      <c r="V12088">
        <v>20.2</v>
      </c>
      <c r="Y12088">
        <v>14824</v>
      </c>
      <c r="Z12088">
        <v>292383.2</v>
      </c>
      <c r="AA12088">
        <v>84</v>
      </c>
      <c r="AB12088" t="s">
        <v>41</v>
      </c>
      <c r="AC12088">
        <v>1</v>
      </c>
    </row>
    <row r="12089" spans="1:29">
      <c r="A12089">
        <v>46044</v>
      </c>
      <c r="B12089">
        <v>46044</v>
      </c>
      <c r="C12089" t="s">
        <v>34</v>
      </c>
      <c r="D12089" t="s">
        <v>35</v>
      </c>
      <c r="E12089" t="s">
        <v>36</v>
      </c>
      <c r="F12089">
        <v>20877</v>
      </c>
      <c r="G12089" t="s">
        <v>7680</v>
      </c>
      <c r="H12089" t="s">
        <v>7681</v>
      </c>
      <c r="I12089" t="s">
        <v>160</v>
      </c>
      <c r="N12089" t="s">
        <v>7682</v>
      </c>
      <c r="O12089">
        <v>734.9</v>
      </c>
      <c r="P12089">
        <v>753.9</v>
      </c>
      <c r="Q12089">
        <v>727.9</v>
      </c>
      <c r="R12089">
        <v>733.6</v>
      </c>
      <c r="S12089">
        <v>733.45</v>
      </c>
      <c r="T12089">
        <v>728.3</v>
      </c>
      <c r="V12089">
        <v>733.6</v>
      </c>
      <c r="Y12089">
        <v>36893</v>
      </c>
      <c r="Z12089">
        <v>27175450.300000001</v>
      </c>
      <c r="AA12089">
        <v>3179</v>
      </c>
      <c r="AB12089" t="s">
        <v>41</v>
      </c>
      <c r="AC12089">
        <v>1</v>
      </c>
    </row>
    <row r="12090" spans="1:29">
      <c r="A12090">
        <v>46044</v>
      </c>
      <c r="B12090">
        <v>46044</v>
      </c>
      <c r="C12090" t="s">
        <v>34</v>
      </c>
      <c r="D12090" t="s">
        <v>35</v>
      </c>
      <c r="E12090" t="s">
        <v>36</v>
      </c>
      <c r="F12090">
        <v>22602</v>
      </c>
      <c r="G12090" t="s">
        <v>7683</v>
      </c>
      <c r="H12090" t="s">
        <v>7684</v>
      </c>
      <c r="I12090" t="s">
        <v>160</v>
      </c>
      <c r="N12090" t="s">
        <v>7685</v>
      </c>
      <c r="O12090">
        <v>30.11</v>
      </c>
      <c r="P12090">
        <v>31.44</v>
      </c>
      <c r="Q12090">
        <v>30.11</v>
      </c>
      <c r="R12090">
        <v>30.69</v>
      </c>
      <c r="S12090">
        <v>30.96</v>
      </c>
      <c r="T12090">
        <v>30.03</v>
      </c>
      <c r="V12090">
        <v>30.69</v>
      </c>
      <c r="Y12090">
        <v>792303</v>
      </c>
      <c r="Z12090">
        <v>24403340.640000001</v>
      </c>
      <c r="AA12090">
        <v>3749</v>
      </c>
      <c r="AB12090" t="s">
        <v>41</v>
      </c>
      <c r="AC12090">
        <v>1</v>
      </c>
    </row>
    <row r="12091" spans="1:29">
      <c r="A12091">
        <v>46044</v>
      </c>
      <c r="B12091">
        <v>46044</v>
      </c>
      <c r="C12091" t="s">
        <v>34</v>
      </c>
      <c r="D12091" t="s">
        <v>35</v>
      </c>
      <c r="E12091" t="s">
        <v>36</v>
      </c>
      <c r="F12091">
        <v>11355</v>
      </c>
      <c r="G12091" t="s">
        <v>7686</v>
      </c>
      <c r="H12091" t="s">
        <v>7687</v>
      </c>
      <c r="I12091" t="s">
        <v>160</v>
      </c>
      <c r="N12091" t="s">
        <v>7688</v>
      </c>
      <c r="O12091">
        <v>154.9</v>
      </c>
      <c r="P12091">
        <v>157.9</v>
      </c>
      <c r="Q12091">
        <v>154</v>
      </c>
      <c r="R12091">
        <v>157.16</v>
      </c>
      <c r="S12091">
        <v>157.30000000000001</v>
      </c>
      <c r="T12091">
        <v>152.80000000000001</v>
      </c>
      <c r="V12091">
        <v>157.15</v>
      </c>
      <c r="Y12091">
        <v>983291</v>
      </c>
      <c r="Z12091">
        <v>154279431.22</v>
      </c>
      <c r="AA12091">
        <v>14037</v>
      </c>
      <c r="AB12091" t="s">
        <v>41</v>
      </c>
      <c r="AC12091">
        <v>1</v>
      </c>
    </row>
    <row r="12092" spans="1:29">
      <c r="A12092">
        <v>46044</v>
      </c>
      <c r="B12092">
        <v>46044</v>
      </c>
      <c r="C12092" t="s">
        <v>34</v>
      </c>
      <c r="D12092" t="s">
        <v>35</v>
      </c>
      <c r="E12092" t="s">
        <v>36</v>
      </c>
      <c r="F12092">
        <v>16682</v>
      </c>
      <c r="G12092" t="s">
        <v>7689</v>
      </c>
      <c r="H12092" t="s">
        <v>7690</v>
      </c>
      <c r="I12092" t="s">
        <v>160</v>
      </c>
      <c r="N12092" t="s">
        <v>7691</v>
      </c>
      <c r="O12092">
        <v>17945</v>
      </c>
      <c r="P12092">
        <v>18078</v>
      </c>
      <c r="Q12092">
        <v>17635</v>
      </c>
      <c r="R12092">
        <v>17809</v>
      </c>
      <c r="S12092">
        <v>17705</v>
      </c>
      <c r="T12092">
        <v>17896</v>
      </c>
      <c r="V12092">
        <v>17812.5</v>
      </c>
      <c r="Y12092">
        <v>8364</v>
      </c>
      <c r="Z12092">
        <v>149266690</v>
      </c>
      <c r="AA12092">
        <v>3573</v>
      </c>
      <c r="AB12092" t="s">
        <v>41</v>
      </c>
      <c r="AC12092">
        <v>1</v>
      </c>
    </row>
    <row r="12093" spans="1:29">
      <c r="A12093">
        <v>46044</v>
      </c>
      <c r="B12093">
        <v>46044</v>
      </c>
      <c r="C12093" t="s">
        <v>34</v>
      </c>
      <c r="D12093" t="s">
        <v>35</v>
      </c>
      <c r="E12093" t="s">
        <v>36</v>
      </c>
      <c r="F12093">
        <v>14101</v>
      </c>
      <c r="G12093" t="s">
        <v>7692</v>
      </c>
      <c r="H12093" t="s">
        <v>7693</v>
      </c>
      <c r="I12093" t="s">
        <v>160</v>
      </c>
      <c r="N12093" t="s">
        <v>7694</v>
      </c>
      <c r="O12093">
        <v>38.08</v>
      </c>
      <c r="P12093">
        <v>38.450000000000003</v>
      </c>
      <c r="Q12093">
        <v>38.08</v>
      </c>
      <c r="R12093">
        <v>38.18</v>
      </c>
      <c r="S12093">
        <v>38.159999999999997</v>
      </c>
      <c r="T12093">
        <v>37.979999999999997</v>
      </c>
      <c r="V12093">
        <v>38.18</v>
      </c>
      <c r="Y12093">
        <v>12706</v>
      </c>
      <c r="Z12093">
        <v>485488.68</v>
      </c>
      <c r="AA12093">
        <v>348</v>
      </c>
      <c r="AB12093" t="s">
        <v>41</v>
      </c>
      <c r="AC12093">
        <v>1</v>
      </c>
    </row>
    <row r="12094" spans="1:29">
      <c r="A12094">
        <v>46044</v>
      </c>
      <c r="B12094">
        <v>46044</v>
      </c>
      <c r="C12094" t="s">
        <v>34</v>
      </c>
      <c r="D12094" t="s">
        <v>35</v>
      </c>
      <c r="E12094" t="s">
        <v>36</v>
      </c>
      <c r="F12094">
        <v>15377</v>
      </c>
      <c r="G12094" t="s">
        <v>7695</v>
      </c>
      <c r="H12094" t="s">
        <v>7696</v>
      </c>
      <c r="I12094" t="s">
        <v>160</v>
      </c>
      <c r="N12094" t="s">
        <v>7697</v>
      </c>
      <c r="O12094">
        <v>84.2</v>
      </c>
      <c r="P12094">
        <v>86.23</v>
      </c>
      <c r="Q12094">
        <v>82.88</v>
      </c>
      <c r="R12094">
        <v>84.21</v>
      </c>
      <c r="S12094">
        <v>84.9</v>
      </c>
      <c r="T12094">
        <v>84.2</v>
      </c>
      <c r="V12094">
        <v>84.21</v>
      </c>
      <c r="Y12094">
        <v>65292</v>
      </c>
      <c r="Z12094">
        <v>5526975.5300000003</v>
      </c>
      <c r="AA12094">
        <v>1132</v>
      </c>
      <c r="AB12094" t="s">
        <v>41</v>
      </c>
      <c r="AC12094">
        <v>1</v>
      </c>
    </row>
    <row r="12095" spans="1:29">
      <c r="A12095">
        <v>46044</v>
      </c>
      <c r="B12095">
        <v>46044</v>
      </c>
      <c r="C12095" t="s">
        <v>34</v>
      </c>
      <c r="D12095" t="s">
        <v>35</v>
      </c>
      <c r="E12095" t="s">
        <v>36</v>
      </c>
      <c r="F12095">
        <v>507</v>
      </c>
      <c r="G12095" t="s">
        <v>7698</v>
      </c>
      <c r="H12095" t="s">
        <v>7699</v>
      </c>
      <c r="I12095" t="s">
        <v>266</v>
      </c>
      <c r="N12095" t="s">
        <v>7700</v>
      </c>
      <c r="O12095">
        <v>24</v>
      </c>
      <c r="P12095">
        <v>24.85</v>
      </c>
      <c r="Q12095">
        <v>24</v>
      </c>
      <c r="R12095">
        <v>24.85</v>
      </c>
      <c r="S12095">
        <v>24.85</v>
      </c>
      <c r="T12095">
        <v>23.75</v>
      </c>
      <c r="V12095">
        <v>24.85</v>
      </c>
      <c r="Y12095">
        <v>42000</v>
      </c>
      <c r="Z12095">
        <v>1009700</v>
      </c>
      <c r="AA12095">
        <v>2</v>
      </c>
      <c r="AB12095" t="s">
        <v>41</v>
      </c>
      <c r="AC12095">
        <v>2000</v>
      </c>
    </row>
    <row r="12096" spans="1:29">
      <c r="A12096">
        <v>46044</v>
      </c>
      <c r="B12096">
        <v>46044</v>
      </c>
      <c r="C12096" t="s">
        <v>34</v>
      </c>
      <c r="D12096" t="s">
        <v>35</v>
      </c>
      <c r="E12096" t="s">
        <v>36</v>
      </c>
      <c r="F12096">
        <v>21001</v>
      </c>
      <c r="G12096" t="s">
        <v>7701</v>
      </c>
      <c r="H12096" t="s">
        <v>7702</v>
      </c>
      <c r="I12096" t="s">
        <v>160</v>
      </c>
      <c r="N12096" t="s">
        <v>7703</v>
      </c>
      <c r="O12096">
        <v>27.31</v>
      </c>
      <c r="P12096">
        <v>27.96</v>
      </c>
      <c r="Q12096">
        <v>27.22</v>
      </c>
      <c r="R12096">
        <v>27.82</v>
      </c>
      <c r="S12096">
        <v>27.87</v>
      </c>
      <c r="T12096">
        <v>27.01</v>
      </c>
      <c r="V12096">
        <v>27.82</v>
      </c>
      <c r="Y12096">
        <v>1856929</v>
      </c>
      <c r="Z12096">
        <v>51504159.350000001</v>
      </c>
      <c r="AA12096">
        <v>8516</v>
      </c>
      <c r="AB12096" t="s">
        <v>41</v>
      </c>
      <c r="AC12096">
        <v>1</v>
      </c>
    </row>
    <row r="12097" spans="1:29">
      <c r="A12097">
        <v>46044</v>
      </c>
      <c r="B12097">
        <v>46044</v>
      </c>
      <c r="C12097" t="s">
        <v>34</v>
      </c>
      <c r="D12097" t="s">
        <v>35</v>
      </c>
      <c r="E12097" t="s">
        <v>36</v>
      </c>
      <c r="F12097">
        <v>4344</v>
      </c>
      <c r="G12097" t="s">
        <v>7704</v>
      </c>
      <c r="H12097" t="s">
        <v>7705</v>
      </c>
      <c r="I12097" t="s">
        <v>160</v>
      </c>
      <c r="N12097" t="s">
        <v>7706</v>
      </c>
      <c r="O12097">
        <v>1010</v>
      </c>
      <c r="P12097">
        <v>1010</v>
      </c>
      <c r="Q12097">
        <v>970</v>
      </c>
      <c r="R12097">
        <v>990.5</v>
      </c>
      <c r="S12097">
        <v>987</v>
      </c>
      <c r="T12097">
        <v>987.6</v>
      </c>
      <c r="V12097">
        <v>990.5</v>
      </c>
      <c r="Y12097">
        <v>9085</v>
      </c>
      <c r="Z12097">
        <v>8971999.9000000004</v>
      </c>
      <c r="AA12097">
        <v>1355</v>
      </c>
      <c r="AB12097" t="s">
        <v>41</v>
      </c>
      <c r="AC12097">
        <v>1</v>
      </c>
    </row>
    <row r="12098" spans="1:29">
      <c r="A12098">
        <v>46044</v>
      </c>
      <c r="B12098">
        <v>46044</v>
      </c>
      <c r="C12098" t="s">
        <v>34</v>
      </c>
      <c r="D12098" t="s">
        <v>35</v>
      </c>
      <c r="E12098" t="s">
        <v>36</v>
      </c>
      <c r="F12098">
        <v>10666</v>
      </c>
      <c r="G12098" t="s">
        <v>7707</v>
      </c>
      <c r="H12098" t="s">
        <v>7708</v>
      </c>
      <c r="I12098" t="s">
        <v>160</v>
      </c>
      <c r="N12098" t="s">
        <v>7709</v>
      </c>
      <c r="O12098">
        <v>124.74</v>
      </c>
      <c r="P12098">
        <v>126.53</v>
      </c>
      <c r="Q12098">
        <v>124.5</v>
      </c>
      <c r="R12098">
        <v>125.16</v>
      </c>
      <c r="S12098">
        <v>125.2</v>
      </c>
      <c r="T12098">
        <v>123.99</v>
      </c>
      <c r="V12098">
        <v>125.15</v>
      </c>
      <c r="Y12098">
        <v>13651752</v>
      </c>
      <c r="Z12098">
        <v>1712666128.5599999</v>
      </c>
      <c r="AA12098">
        <v>51428</v>
      </c>
      <c r="AB12098" t="s">
        <v>41</v>
      </c>
      <c r="AC12098">
        <v>1</v>
      </c>
    </row>
    <row r="12099" spans="1:29">
      <c r="A12099">
        <v>46044</v>
      </c>
      <c r="B12099">
        <v>46044</v>
      </c>
      <c r="C12099" t="s">
        <v>34</v>
      </c>
      <c r="D12099" t="s">
        <v>35</v>
      </c>
      <c r="E12099" t="s">
        <v>36</v>
      </c>
      <c r="F12099">
        <v>14922</v>
      </c>
      <c r="G12099" t="s">
        <v>7710</v>
      </c>
      <c r="H12099" t="s">
        <v>7711</v>
      </c>
      <c r="I12099" t="s">
        <v>160</v>
      </c>
      <c r="N12099" t="s">
        <v>7712</v>
      </c>
      <c r="O12099">
        <v>228.01</v>
      </c>
      <c r="P12099">
        <v>235.98</v>
      </c>
      <c r="Q12099">
        <v>228.01</v>
      </c>
      <c r="R12099">
        <v>233.86</v>
      </c>
      <c r="S12099">
        <v>231.8</v>
      </c>
      <c r="T12099">
        <v>229.08</v>
      </c>
      <c r="V12099">
        <v>233.95</v>
      </c>
      <c r="Y12099">
        <v>163087</v>
      </c>
      <c r="Z12099">
        <v>37982037.189999998</v>
      </c>
      <c r="AA12099">
        <v>3232</v>
      </c>
      <c r="AB12099" t="s">
        <v>41</v>
      </c>
      <c r="AC12099">
        <v>1</v>
      </c>
    </row>
    <row r="12100" spans="1:29">
      <c r="A12100">
        <v>46044</v>
      </c>
      <c r="B12100">
        <v>46044</v>
      </c>
      <c r="C12100" t="s">
        <v>34</v>
      </c>
      <c r="D12100" t="s">
        <v>35</v>
      </c>
      <c r="E12100" t="s">
        <v>36</v>
      </c>
      <c r="F12100">
        <v>28028</v>
      </c>
      <c r="G12100" t="s">
        <v>7716</v>
      </c>
      <c r="H12100" t="s">
        <v>7717</v>
      </c>
      <c r="I12100" t="s">
        <v>266</v>
      </c>
      <c r="N12100" t="s">
        <v>7718</v>
      </c>
      <c r="O12100">
        <v>293.89999999999998</v>
      </c>
      <c r="P12100">
        <v>294.14999999999998</v>
      </c>
      <c r="Q12100">
        <v>290</v>
      </c>
      <c r="R12100">
        <v>294.14999999999998</v>
      </c>
      <c r="S12100">
        <v>294.14999999999998</v>
      </c>
      <c r="T12100">
        <v>280.14999999999998</v>
      </c>
      <c r="V12100">
        <v>294.14999999999998</v>
      </c>
      <c r="Y12100">
        <v>22500</v>
      </c>
      <c r="Z12100">
        <v>6611487.5</v>
      </c>
      <c r="AA12100">
        <v>67</v>
      </c>
      <c r="AB12100" t="s">
        <v>41</v>
      </c>
      <c r="AC12100">
        <v>250</v>
      </c>
    </row>
    <row r="12101" spans="1:29">
      <c r="A12101">
        <v>46044</v>
      </c>
      <c r="B12101">
        <v>46044</v>
      </c>
      <c r="C12101" t="s">
        <v>34</v>
      </c>
      <c r="D12101" t="s">
        <v>35</v>
      </c>
      <c r="E12101" t="s">
        <v>36</v>
      </c>
      <c r="F12101">
        <v>757683</v>
      </c>
      <c r="G12101" t="s">
        <v>7719</v>
      </c>
      <c r="H12101" t="s">
        <v>7720</v>
      </c>
      <c r="I12101" t="s">
        <v>266</v>
      </c>
      <c r="N12101" t="s">
        <v>7721</v>
      </c>
      <c r="O12101">
        <v>102.8</v>
      </c>
      <c r="P12101">
        <v>103</v>
      </c>
      <c r="Q12101">
        <v>100.05</v>
      </c>
      <c r="R12101">
        <v>102.35</v>
      </c>
      <c r="S12101">
        <v>102.9</v>
      </c>
      <c r="T12101">
        <v>102.8</v>
      </c>
      <c r="V12101">
        <v>102.35</v>
      </c>
      <c r="Y12101">
        <v>15000</v>
      </c>
      <c r="Z12101">
        <v>1528850</v>
      </c>
      <c r="AA12101">
        <v>14</v>
      </c>
      <c r="AB12101" t="s">
        <v>41</v>
      </c>
      <c r="AC12101">
        <v>1000</v>
      </c>
    </row>
    <row r="12102" spans="1:29">
      <c r="A12102">
        <v>46044</v>
      </c>
      <c r="B12102">
        <v>46044</v>
      </c>
      <c r="C12102" t="s">
        <v>34</v>
      </c>
      <c r="D12102" t="s">
        <v>35</v>
      </c>
      <c r="E12102" t="s">
        <v>36</v>
      </c>
      <c r="F12102">
        <v>6273</v>
      </c>
      <c r="G12102" t="s">
        <v>7722</v>
      </c>
      <c r="H12102" t="s">
        <v>7723</v>
      </c>
      <c r="I12102" t="s">
        <v>182</v>
      </c>
      <c r="N12102" t="s">
        <v>7724</v>
      </c>
      <c r="O12102">
        <v>31.79</v>
      </c>
      <c r="P12102">
        <v>32.5</v>
      </c>
      <c r="Q12102">
        <v>31.1</v>
      </c>
      <c r="R12102">
        <v>31.14</v>
      </c>
      <c r="S12102">
        <v>31.4</v>
      </c>
      <c r="T12102">
        <v>31.2</v>
      </c>
      <c r="V12102">
        <v>31.14</v>
      </c>
      <c r="Y12102">
        <v>897336</v>
      </c>
      <c r="Z12102">
        <v>28300105.859999999</v>
      </c>
      <c r="AA12102">
        <v>219</v>
      </c>
      <c r="AB12102" t="s">
        <v>41</v>
      </c>
      <c r="AC12102">
        <v>1</v>
      </c>
    </row>
    <row r="12103" spans="1:29">
      <c r="A12103">
        <v>46044</v>
      </c>
      <c r="B12103">
        <v>46044</v>
      </c>
      <c r="C12103" t="s">
        <v>34</v>
      </c>
      <c r="D12103" t="s">
        <v>35</v>
      </c>
      <c r="E12103" t="s">
        <v>36</v>
      </c>
      <c r="F12103">
        <v>13147</v>
      </c>
      <c r="G12103" t="s">
        <v>7725</v>
      </c>
      <c r="H12103" t="s">
        <v>7726</v>
      </c>
      <c r="I12103" t="s">
        <v>160</v>
      </c>
      <c r="N12103" t="s">
        <v>7727</v>
      </c>
      <c r="O12103">
        <v>960</v>
      </c>
      <c r="P12103">
        <v>977.2</v>
      </c>
      <c r="Q12103">
        <v>950.7</v>
      </c>
      <c r="R12103">
        <v>957.4</v>
      </c>
      <c r="S12103">
        <v>958.2</v>
      </c>
      <c r="T12103">
        <v>949.2</v>
      </c>
      <c r="V12103">
        <v>957.35</v>
      </c>
      <c r="Y12103">
        <v>292800</v>
      </c>
      <c r="Z12103">
        <v>281887889.89999998</v>
      </c>
      <c r="AA12103">
        <v>22467</v>
      </c>
      <c r="AB12103" t="s">
        <v>41</v>
      </c>
      <c r="AC12103">
        <v>1</v>
      </c>
    </row>
    <row r="12104" spans="1:29">
      <c r="A12104">
        <v>46044</v>
      </c>
      <c r="B12104">
        <v>46044</v>
      </c>
      <c r="C12104" t="s">
        <v>34</v>
      </c>
      <c r="D12104" t="s">
        <v>35</v>
      </c>
      <c r="E12104" t="s">
        <v>36</v>
      </c>
      <c r="F12104">
        <v>18250</v>
      </c>
      <c r="G12104" t="s">
        <v>7728</v>
      </c>
      <c r="H12104" t="s">
        <v>7729</v>
      </c>
      <c r="I12104" t="s">
        <v>160</v>
      </c>
      <c r="N12104" t="s">
        <v>7730</v>
      </c>
      <c r="O12104">
        <v>150.27000000000001</v>
      </c>
      <c r="P12104">
        <v>156.51</v>
      </c>
      <c r="Q12104">
        <v>150.27000000000001</v>
      </c>
      <c r="R12104">
        <v>151.93</v>
      </c>
      <c r="S12104">
        <v>152.99</v>
      </c>
      <c r="T12104">
        <v>152.51</v>
      </c>
      <c r="V12104">
        <v>151.94999999999999</v>
      </c>
      <c r="Y12104">
        <v>7829</v>
      </c>
      <c r="Z12104">
        <v>1200336.57</v>
      </c>
      <c r="AA12104">
        <v>414</v>
      </c>
      <c r="AB12104" t="s">
        <v>41</v>
      </c>
      <c r="AC12104">
        <v>1</v>
      </c>
    </row>
    <row r="12105" spans="1:29">
      <c r="A12105">
        <v>46044</v>
      </c>
      <c r="B12105">
        <v>46044</v>
      </c>
      <c r="C12105" t="s">
        <v>34</v>
      </c>
      <c r="D12105" t="s">
        <v>35</v>
      </c>
      <c r="E12105" t="s">
        <v>36</v>
      </c>
      <c r="F12105">
        <v>29087</v>
      </c>
      <c r="G12105" t="s">
        <v>7740</v>
      </c>
      <c r="H12105" t="s">
        <v>7741</v>
      </c>
      <c r="I12105" t="s">
        <v>160</v>
      </c>
      <c r="N12105" t="s">
        <v>7742</v>
      </c>
      <c r="O12105">
        <v>320</v>
      </c>
      <c r="P12105">
        <v>320</v>
      </c>
      <c r="Q12105">
        <v>302</v>
      </c>
      <c r="R12105">
        <v>307.10000000000002</v>
      </c>
      <c r="S12105">
        <v>308.35000000000002</v>
      </c>
      <c r="T12105">
        <v>311.55</v>
      </c>
      <c r="V12105">
        <v>307.10000000000002</v>
      </c>
      <c r="Y12105">
        <v>583966</v>
      </c>
      <c r="Z12105">
        <v>181780238.94999999</v>
      </c>
      <c r="AA12105">
        <v>11308</v>
      </c>
      <c r="AB12105" t="s">
        <v>41</v>
      </c>
      <c r="AC12105">
        <v>1</v>
      </c>
    </row>
    <row r="12106" spans="1:29">
      <c r="A12106">
        <v>46044</v>
      </c>
      <c r="B12106">
        <v>46044</v>
      </c>
      <c r="C12106" t="s">
        <v>34</v>
      </c>
      <c r="D12106" t="s">
        <v>35</v>
      </c>
      <c r="E12106" t="s">
        <v>36</v>
      </c>
      <c r="F12106">
        <v>29711</v>
      </c>
      <c r="G12106" t="s">
        <v>7743</v>
      </c>
      <c r="H12106" t="s">
        <v>7744</v>
      </c>
      <c r="I12106" t="s">
        <v>160</v>
      </c>
      <c r="N12106" t="s">
        <v>7745</v>
      </c>
      <c r="O12106">
        <v>670</v>
      </c>
      <c r="P12106">
        <v>677</v>
      </c>
      <c r="Q12106">
        <v>659</v>
      </c>
      <c r="R12106">
        <v>666.45</v>
      </c>
      <c r="S12106">
        <v>665.05</v>
      </c>
      <c r="T12106">
        <v>659.6</v>
      </c>
      <c r="V12106">
        <v>666.5</v>
      </c>
      <c r="Y12106">
        <v>418193</v>
      </c>
      <c r="Z12106">
        <v>279748844</v>
      </c>
      <c r="AA12106">
        <v>17268</v>
      </c>
      <c r="AB12106" t="s">
        <v>41</v>
      </c>
      <c r="AC12106">
        <v>1</v>
      </c>
    </row>
    <row r="12107" spans="1:29">
      <c r="A12107">
        <v>46044</v>
      </c>
      <c r="B12107">
        <v>46044</v>
      </c>
      <c r="C12107" t="s">
        <v>34</v>
      </c>
      <c r="D12107" t="s">
        <v>35</v>
      </c>
      <c r="E12107" t="s">
        <v>36</v>
      </c>
      <c r="F12107">
        <v>15330</v>
      </c>
      <c r="G12107" t="s">
        <v>7746</v>
      </c>
      <c r="H12107" t="s">
        <v>7747</v>
      </c>
      <c r="I12107" t="s">
        <v>160</v>
      </c>
      <c r="N12107" t="s">
        <v>11409</v>
      </c>
      <c r="O12107">
        <v>133.19</v>
      </c>
      <c r="P12107">
        <v>135</v>
      </c>
      <c r="Q12107">
        <v>109.5</v>
      </c>
      <c r="R12107">
        <v>124.28</v>
      </c>
      <c r="S12107">
        <v>124.5</v>
      </c>
      <c r="T12107">
        <v>133.38999999999999</v>
      </c>
      <c r="V12107">
        <v>124.29</v>
      </c>
      <c r="Y12107">
        <v>383970</v>
      </c>
      <c r="Z12107">
        <v>47735460.969999999</v>
      </c>
      <c r="AA12107">
        <v>4986</v>
      </c>
      <c r="AB12107" t="s">
        <v>41</v>
      </c>
      <c r="AC12107">
        <v>1</v>
      </c>
    </row>
    <row r="12108" spans="1:29">
      <c r="A12108">
        <v>46044</v>
      </c>
      <c r="B12108">
        <v>46044</v>
      </c>
      <c r="C12108" t="s">
        <v>34</v>
      </c>
      <c r="D12108" t="s">
        <v>35</v>
      </c>
      <c r="E12108" t="s">
        <v>36</v>
      </c>
      <c r="F12108">
        <v>16819</v>
      </c>
      <c r="G12108" t="s">
        <v>11410</v>
      </c>
      <c r="H12108" t="s">
        <v>7750</v>
      </c>
      <c r="I12108" t="s">
        <v>160</v>
      </c>
      <c r="N12108" t="s">
        <v>7751</v>
      </c>
      <c r="O12108">
        <v>2809.9</v>
      </c>
      <c r="P12108">
        <v>2809.9</v>
      </c>
      <c r="Q12108">
        <v>2752.01</v>
      </c>
      <c r="R12108">
        <v>2766.03</v>
      </c>
      <c r="S12108">
        <v>2772</v>
      </c>
      <c r="T12108">
        <v>2754.4</v>
      </c>
      <c r="V12108">
        <v>2766.03</v>
      </c>
      <c r="Y12108">
        <v>552</v>
      </c>
      <c r="Z12108">
        <v>1526504.25</v>
      </c>
      <c r="AA12108">
        <v>60</v>
      </c>
      <c r="AB12108" t="s">
        <v>41</v>
      </c>
      <c r="AC12108">
        <v>1</v>
      </c>
    </row>
    <row r="12109" spans="1:29">
      <c r="A12109">
        <v>46044</v>
      </c>
      <c r="B12109">
        <v>46044</v>
      </c>
      <c r="C12109" t="s">
        <v>34</v>
      </c>
      <c r="D12109" t="s">
        <v>35</v>
      </c>
      <c r="E12109" t="s">
        <v>36</v>
      </c>
      <c r="F12109">
        <v>17704</v>
      </c>
      <c r="G12109" t="s">
        <v>7755</v>
      </c>
      <c r="H12109" t="s">
        <v>7756</v>
      </c>
      <c r="I12109" t="s">
        <v>160</v>
      </c>
      <c r="N12109" t="s">
        <v>7757</v>
      </c>
      <c r="O12109">
        <v>197.03</v>
      </c>
      <c r="P12109">
        <v>202.14</v>
      </c>
      <c r="Q12109">
        <v>197.03</v>
      </c>
      <c r="R12109">
        <v>200.48</v>
      </c>
      <c r="S12109">
        <v>200.3</v>
      </c>
      <c r="T12109">
        <v>196.66</v>
      </c>
      <c r="V12109">
        <v>200.45</v>
      </c>
      <c r="Y12109">
        <v>136981</v>
      </c>
      <c r="Z12109">
        <v>27466398.469999999</v>
      </c>
      <c r="AA12109">
        <v>3546</v>
      </c>
      <c r="AB12109" t="s">
        <v>41</v>
      </c>
      <c r="AC12109">
        <v>1</v>
      </c>
    </row>
    <row r="12110" spans="1:29">
      <c r="A12110">
        <v>46044</v>
      </c>
      <c r="B12110">
        <v>46044</v>
      </c>
      <c r="C12110" t="s">
        <v>34</v>
      </c>
      <c r="D12110" t="s">
        <v>35</v>
      </c>
      <c r="E12110" t="s">
        <v>36</v>
      </c>
      <c r="F12110">
        <v>23793</v>
      </c>
      <c r="G12110" t="s">
        <v>7761</v>
      </c>
      <c r="H12110" t="s">
        <v>7762</v>
      </c>
      <c r="I12110" t="s">
        <v>266</v>
      </c>
      <c r="N12110" t="s">
        <v>7763</v>
      </c>
      <c r="O12110">
        <v>105.95</v>
      </c>
      <c r="P12110">
        <v>105.95</v>
      </c>
      <c r="Q12110">
        <v>105.95</v>
      </c>
      <c r="R12110">
        <v>105.95</v>
      </c>
      <c r="S12110">
        <v>105.95</v>
      </c>
      <c r="T12110">
        <v>103.5</v>
      </c>
      <c r="V12110">
        <v>105.95</v>
      </c>
      <c r="Y12110">
        <v>1200</v>
      </c>
      <c r="Z12110">
        <v>127140</v>
      </c>
      <c r="AA12110">
        <v>1</v>
      </c>
      <c r="AB12110" t="s">
        <v>41</v>
      </c>
      <c r="AC12110">
        <v>1200</v>
      </c>
    </row>
    <row r="12111" spans="1:29">
      <c r="A12111">
        <v>46044</v>
      </c>
      <c r="B12111">
        <v>46044</v>
      </c>
      <c r="C12111" t="s">
        <v>34</v>
      </c>
      <c r="D12111" t="s">
        <v>35</v>
      </c>
      <c r="E12111" t="s">
        <v>36</v>
      </c>
      <c r="F12111">
        <v>13116</v>
      </c>
      <c r="G12111" t="s">
        <v>7764</v>
      </c>
      <c r="H12111" t="s">
        <v>7765</v>
      </c>
      <c r="I12111" t="s">
        <v>160</v>
      </c>
      <c r="N12111" t="s">
        <v>7766</v>
      </c>
      <c r="O12111">
        <v>199.9</v>
      </c>
      <c r="P12111">
        <v>206.55</v>
      </c>
      <c r="Q12111">
        <v>197.55</v>
      </c>
      <c r="R12111">
        <v>199.2</v>
      </c>
      <c r="S12111">
        <v>198.5</v>
      </c>
      <c r="T12111">
        <v>197.5</v>
      </c>
      <c r="V12111">
        <v>199.2</v>
      </c>
      <c r="Y12111">
        <v>113692</v>
      </c>
      <c r="Z12111">
        <v>22814665.550000001</v>
      </c>
      <c r="AA12111">
        <v>4808</v>
      </c>
      <c r="AB12111" t="s">
        <v>41</v>
      </c>
      <c r="AC12111">
        <v>1</v>
      </c>
    </row>
    <row r="12112" spans="1:29">
      <c r="A12112">
        <v>46044</v>
      </c>
      <c r="B12112">
        <v>46044</v>
      </c>
      <c r="C12112" t="s">
        <v>34</v>
      </c>
      <c r="D12112" t="s">
        <v>35</v>
      </c>
      <c r="E12112" t="s">
        <v>36</v>
      </c>
      <c r="F12112">
        <v>15285</v>
      </c>
      <c r="G12112" t="s">
        <v>7767</v>
      </c>
      <c r="H12112" t="s">
        <v>7768</v>
      </c>
      <c r="I12112" t="s">
        <v>266</v>
      </c>
      <c r="N12112" t="s">
        <v>7769</v>
      </c>
      <c r="O12112">
        <v>36.15</v>
      </c>
      <c r="P12112">
        <v>38.200000000000003</v>
      </c>
      <c r="Q12112">
        <v>36.15</v>
      </c>
      <c r="R12112">
        <v>38.200000000000003</v>
      </c>
      <c r="S12112">
        <v>38.200000000000003</v>
      </c>
      <c r="T12112">
        <v>38</v>
      </c>
      <c r="V12112">
        <v>38.200000000000003</v>
      </c>
      <c r="Y12112">
        <v>3500</v>
      </c>
      <c r="Z12112">
        <v>131975</v>
      </c>
      <c r="AA12112">
        <v>5</v>
      </c>
      <c r="AB12112" t="s">
        <v>41</v>
      </c>
      <c r="AC12112">
        <v>500</v>
      </c>
    </row>
    <row r="12113" spans="1:29">
      <c r="A12113">
        <v>46044</v>
      </c>
      <c r="B12113">
        <v>46044</v>
      </c>
      <c r="C12113" t="s">
        <v>34</v>
      </c>
      <c r="D12113" t="s">
        <v>35</v>
      </c>
      <c r="E12113" t="s">
        <v>36</v>
      </c>
      <c r="F12113">
        <v>24957</v>
      </c>
      <c r="G12113" t="s">
        <v>7773</v>
      </c>
      <c r="H12113" t="s">
        <v>7774</v>
      </c>
      <c r="I12113" t="s">
        <v>266</v>
      </c>
      <c r="N12113" t="s">
        <v>7775</v>
      </c>
      <c r="O12113">
        <v>27.4</v>
      </c>
      <c r="P12113">
        <v>28</v>
      </c>
      <c r="Q12113">
        <v>27.4</v>
      </c>
      <c r="R12113">
        <v>27.4</v>
      </c>
      <c r="S12113">
        <v>27.4</v>
      </c>
      <c r="T12113">
        <v>28.8</v>
      </c>
      <c r="V12113">
        <v>27.4</v>
      </c>
      <c r="Y12113">
        <v>9600</v>
      </c>
      <c r="Z12113">
        <v>264000</v>
      </c>
      <c r="AA12113">
        <v>6</v>
      </c>
      <c r="AB12113" t="s">
        <v>41</v>
      </c>
      <c r="AC12113">
        <v>1600</v>
      </c>
    </row>
    <row r="12114" spans="1:29">
      <c r="A12114">
        <v>46044</v>
      </c>
      <c r="B12114">
        <v>46044</v>
      </c>
      <c r="C12114" t="s">
        <v>34</v>
      </c>
      <c r="D12114" t="s">
        <v>35</v>
      </c>
      <c r="E12114" t="s">
        <v>36</v>
      </c>
      <c r="F12114">
        <v>23043</v>
      </c>
      <c r="G12114" t="s">
        <v>7776</v>
      </c>
      <c r="H12114" t="s">
        <v>7777</v>
      </c>
      <c r="I12114" t="s">
        <v>160</v>
      </c>
      <c r="N12114" t="s">
        <v>7778</v>
      </c>
      <c r="O12114">
        <v>102.9</v>
      </c>
      <c r="P12114">
        <v>107.58</v>
      </c>
      <c r="Q12114">
        <v>101.04</v>
      </c>
      <c r="R12114">
        <v>104.93</v>
      </c>
      <c r="S12114">
        <v>104</v>
      </c>
      <c r="T12114">
        <v>98.35</v>
      </c>
      <c r="V12114">
        <v>104.95</v>
      </c>
      <c r="Y12114">
        <v>700597</v>
      </c>
      <c r="Z12114">
        <v>73493625.439999998</v>
      </c>
      <c r="AA12114">
        <v>3094</v>
      </c>
      <c r="AB12114" t="s">
        <v>41</v>
      </c>
      <c r="AC12114">
        <v>1</v>
      </c>
    </row>
    <row r="12115" spans="1:29">
      <c r="A12115">
        <v>46044</v>
      </c>
      <c r="B12115">
        <v>46044</v>
      </c>
      <c r="C12115" t="s">
        <v>34</v>
      </c>
      <c r="D12115" t="s">
        <v>35</v>
      </c>
      <c r="E12115" t="s">
        <v>36</v>
      </c>
      <c r="F12115">
        <v>757834</v>
      </c>
      <c r="G12115" t="s">
        <v>7779</v>
      </c>
      <c r="H12115" t="s">
        <v>7780</v>
      </c>
      <c r="I12115" t="s">
        <v>160</v>
      </c>
      <c r="N12115" t="s">
        <v>7781</v>
      </c>
      <c r="O12115">
        <v>97.98</v>
      </c>
      <c r="P12115">
        <v>98.85</v>
      </c>
      <c r="Q12115">
        <v>97.98</v>
      </c>
      <c r="R12115">
        <v>98.73</v>
      </c>
      <c r="S12115">
        <v>98.8</v>
      </c>
      <c r="T12115">
        <v>97.54</v>
      </c>
      <c r="V12115">
        <v>98.73</v>
      </c>
      <c r="Y12115">
        <v>6184538</v>
      </c>
      <c r="Z12115">
        <v>608640920.25</v>
      </c>
      <c r="AA12115">
        <v>11016</v>
      </c>
      <c r="AB12115" t="s">
        <v>41</v>
      </c>
      <c r="AC12115">
        <v>1</v>
      </c>
    </row>
    <row r="12116" spans="1:29">
      <c r="A12116">
        <v>46044</v>
      </c>
      <c r="B12116">
        <v>46044</v>
      </c>
      <c r="C12116" t="s">
        <v>34</v>
      </c>
      <c r="D12116" t="s">
        <v>35</v>
      </c>
      <c r="E12116" t="s">
        <v>36</v>
      </c>
      <c r="F12116">
        <v>18566</v>
      </c>
      <c r="G12116" t="s">
        <v>7785</v>
      </c>
      <c r="H12116" t="s">
        <v>7786</v>
      </c>
      <c r="I12116" t="s">
        <v>160</v>
      </c>
      <c r="N12116" t="s">
        <v>7787</v>
      </c>
      <c r="O12116">
        <v>1412</v>
      </c>
      <c r="P12116">
        <v>1445.2</v>
      </c>
      <c r="Q12116">
        <v>1411.4</v>
      </c>
      <c r="R12116">
        <v>1424.7</v>
      </c>
      <c r="S12116">
        <v>1422.1</v>
      </c>
      <c r="T12116">
        <v>1413.6</v>
      </c>
      <c r="V12116">
        <v>1424.7</v>
      </c>
      <c r="Y12116">
        <v>65136</v>
      </c>
      <c r="Z12116">
        <v>92999081.200000003</v>
      </c>
      <c r="AA12116">
        <v>9406</v>
      </c>
      <c r="AB12116" t="s">
        <v>41</v>
      </c>
      <c r="AC12116">
        <v>1</v>
      </c>
    </row>
    <row r="12117" spans="1:29">
      <c r="A12117">
        <v>46044</v>
      </c>
      <c r="B12117">
        <v>46044</v>
      </c>
      <c r="C12117" t="s">
        <v>34</v>
      </c>
      <c r="D12117" t="s">
        <v>35</v>
      </c>
      <c r="E12117" t="s">
        <v>36</v>
      </c>
      <c r="F12117">
        <v>13414</v>
      </c>
      <c r="G12117" t="s">
        <v>7791</v>
      </c>
      <c r="H12117" t="s">
        <v>7792</v>
      </c>
      <c r="I12117" t="s">
        <v>160</v>
      </c>
      <c r="N12117" t="s">
        <v>7793</v>
      </c>
      <c r="O12117">
        <v>362</v>
      </c>
      <c r="P12117">
        <v>375</v>
      </c>
      <c r="Q12117">
        <v>362</v>
      </c>
      <c r="R12117">
        <v>371.95</v>
      </c>
      <c r="S12117">
        <v>375</v>
      </c>
      <c r="T12117">
        <v>364.5</v>
      </c>
      <c r="V12117">
        <v>371.95</v>
      </c>
      <c r="Y12117">
        <v>36631</v>
      </c>
      <c r="Z12117">
        <v>13559345.699999999</v>
      </c>
      <c r="AA12117">
        <v>3202</v>
      </c>
      <c r="AB12117" t="s">
        <v>41</v>
      </c>
      <c r="AC12117">
        <v>1</v>
      </c>
    </row>
    <row r="12118" spans="1:29">
      <c r="A12118">
        <v>46044</v>
      </c>
      <c r="B12118">
        <v>46044</v>
      </c>
      <c r="C12118" t="s">
        <v>34</v>
      </c>
      <c r="D12118" t="s">
        <v>35</v>
      </c>
      <c r="E12118" t="s">
        <v>36</v>
      </c>
      <c r="F12118">
        <v>758981</v>
      </c>
      <c r="G12118" t="s">
        <v>11411</v>
      </c>
      <c r="H12118" t="s">
        <v>7798</v>
      </c>
      <c r="I12118" t="s">
        <v>160</v>
      </c>
      <c r="N12118" t="s">
        <v>7799</v>
      </c>
      <c r="O12118">
        <v>142.11000000000001</v>
      </c>
      <c r="P12118">
        <v>149</v>
      </c>
      <c r="Q12118">
        <v>141.29</v>
      </c>
      <c r="R12118">
        <v>147.1</v>
      </c>
      <c r="S12118">
        <v>145.1</v>
      </c>
      <c r="T12118">
        <v>140.29</v>
      </c>
      <c r="V12118">
        <v>147.1</v>
      </c>
      <c r="Y12118">
        <v>690025</v>
      </c>
      <c r="Z12118">
        <v>101333577.14</v>
      </c>
      <c r="AA12118">
        <v>1276</v>
      </c>
      <c r="AB12118" t="s">
        <v>41</v>
      </c>
      <c r="AC12118">
        <v>1</v>
      </c>
    </row>
    <row r="12119" spans="1:29">
      <c r="A12119">
        <v>46044</v>
      </c>
      <c r="B12119">
        <v>46044</v>
      </c>
      <c r="C12119" t="s">
        <v>34</v>
      </c>
      <c r="D12119" t="s">
        <v>35</v>
      </c>
      <c r="E12119" t="s">
        <v>36</v>
      </c>
      <c r="F12119">
        <v>6429</v>
      </c>
      <c r="G12119" t="s">
        <v>7800</v>
      </c>
      <c r="H12119" t="s">
        <v>7801</v>
      </c>
      <c r="I12119" t="s">
        <v>160</v>
      </c>
      <c r="N12119" t="s">
        <v>7802</v>
      </c>
      <c r="O12119">
        <v>40.6</v>
      </c>
      <c r="P12119">
        <v>41.17</v>
      </c>
      <c r="Q12119">
        <v>38.799999999999997</v>
      </c>
      <c r="R12119">
        <v>39.979999999999997</v>
      </c>
      <c r="S12119">
        <v>40.14</v>
      </c>
      <c r="T12119">
        <v>40.29</v>
      </c>
      <c r="V12119">
        <v>39.979999999999997</v>
      </c>
      <c r="Y12119">
        <v>85748</v>
      </c>
      <c r="Z12119">
        <v>3423018.73</v>
      </c>
      <c r="AA12119">
        <v>1183</v>
      </c>
      <c r="AB12119" t="s">
        <v>41</v>
      </c>
      <c r="AC12119">
        <v>1</v>
      </c>
    </row>
    <row r="12120" spans="1:29">
      <c r="A12120">
        <v>46044</v>
      </c>
      <c r="B12120">
        <v>46044</v>
      </c>
      <c r="C12120" t="s">
        <v>34</v>
      </c>
      <c r="D12120" t="s">
        <v>35</v>
      </c>
      <c r="E12120" t="s">
        <v>36</v>
      </c>
      <c r="F12120">
        <v>20760</v>
      </c>
      <c r="G12120" t="s">
        <v>7803</v>
      </c>
      <c r="H12120" t="s">
        <v>7804</v>
      </c>
      <c r="I12120" t="s">
        <v>160</v>
      </c>
      <c r="N12120" t="s">
        <v>7805</v>
      </c>
      <c r="O12120">
        <v>88.38</v>
      </c>
      <c r="P12120">
        <v>93</v>
      </c>
      <c r="Q12120">
        <v>87.42</v>
      </c>
      <c r="R12120">
        <v>89.82</v>
      </c>
      <c r="S12120">
        <v>91.5</v>
      </c>
      <c r="T12120">
        <v>87.42</v>
      </c>
      <c r="V12120">
        <v>89.8</v>
      </c>
      <c r="Y12120">
        <v>39364</v>
      </c>
      <c r="Z12120">
        <v>3493589.82</v>
      </c>
      <c r="AA12120">
        <v>913</v>
      </c>
      <c r="AB12120" t="s">
        <v>41</v>
      </c>
      <c r="AC12120">
        <v>1</v>
      </c>
    </row>
    <row r="12121" spans="1:29">
      <c r="A12121">
        <v>46044</v>
      </c>
      <c r="B12121">
        <v>46044</v>
      </c>
      <c r="C12121" t="s">
        <v>34</v>
      </c>
      <c r="D12121" t="s">
        <v>35</v>
      </c>
      <c r="E12121" t="s">
        <v>36</v>
      </c>
      <c r="F12121">
        <v>15391</v>
      </c>
      <c r="G12121" t="s">
        <v>7809</v>
      </c>
      <c r="H12121" t="s">
        <v>7810</v>
      </c>
      <c r="I12121" t="s">
        <v>160</v>
      </c>
      <c r="N12121" t="s">
        <v>7811</v>
      </c>
      <c r="O12121">
        <v>103</v>
      </c>
      <c r="P12121">
        <v>109.99</v>
      </c>
      <c r="Q12121">
        <v>102.94</v>
      </c>
      <c r="R12121">
        <v>107.31</v>
      </c>
      <c r="S12121">
        <v>105</v>
      </c>
      <c r="T12121">
        <v>103.51</v>
      </c>
      <c r="V12121">
        <v>107.3</v>
      </c>
      <c r="Y12121">
        <v>3007</v>
      </c>
      <c r="Z12121">
        <v>315582.28000000003</v>
      </c>
      <c r="AA12121">
        <v>135</v>
      </c>
      <c r="AB12121" t="s">
        <v>41</v>
      </c>
      <c r="AC12121">
        <v>1</v>
      </c>
    </row>
    <row r="12122" spans="1:29">
      <c r="A12122">
        <v>46044</v>
      </c>
      <c r="B12122">
        <v>46044</v>
      </c>
      <c r="C12122" t="s">
        <v>34</v>
      </c>
      <c r="D12122" t="s">
        <v>35</v>
      </c>
      <c r="E12122" t="s">
        <v>36</v>
      </c>
      <c r="F12122">
        <v>9854</v>
      </c>
      <c r="G12122" t="s">
        <v>7812</v>
      </c>
      <c r="H12122" t="s">
        <v>7813</v>
      </c>
      <c r="I12122" t="s">
        <v>266</v>
      </c>
      <c r="N12122" t="s">
        <v>7814</v>
      </c>
      <c r="O12122">
        <v>30.55</v>
      </c>
      <c r="P12122">
        <v>35.65</v>
      </c>
      <c r="Q12122">
        <v>29.7</v>
      </c>
      <c r="R12122">
        <v>34.049999999999997</v>
      </c>
      <c r="S12122">
        <v>34</v>
      </c>
      <c r="T12122">
        <v>30.55</v>
      </c>
      <c r="V12122">
        <v>34.049999999999997</v>
      </c>
      <c r="Y12122">
        <v>33700</v>
      </c>
      <c r="Z12122">
        <v>1101750</v>
      </c>
      <c r="AA12122">
        <v>175</v>
      </c>
      <c r="AB12122" t="s">
        <v>41</v>
      </c>
      <c r="AC12122">
        <v>100</v>
      </c>
    </row>
    <row r="12123" spans="1:29">
      <c r="A12123">
        <v>46044</v>
      </c>
      <c r="B12123">
        <v>46044</v>
      </c>
      <c r="C12123" t="s">
        <v>34</v>
      </c>
      <c r="D12123" t="s">
        <v>35</v>
      </c>
      <c r="E12123" t="s">
        <v>36</v>
      </c>
      <c r="F12123">
        <v>27171</v>
      </c>
      <c r="G12123" t="s">
        <v>7815</v>
      </c>
      <c r="H12123" t="s">
        <v>7816</v>
      </c>
      <c r="I12123" t="s">
        <v>160</v>
      </c>
      <c r="N12123" t="s">
        <v>7817</v>
      </c>
      <c r="O12123">
        <v>985.9</v>
      </c>
      <c r="P12123">
        <v>1000</v>
      </c>
      <c r="Q12123">
        <v>971.1</v>
      </c>
      <c r="R12123">
        <v>989</v>
      </c>
      <c r="S12123">
        <v>1000</v>
      </c>
      <c r="T12123">
        <v>964.1</v>
      </c>
      <c r="V12123">
        <v>989.15</v>
      </c>
      <c r="Y12123">
        <v>10019</v>
      </c>
      <c r="Z12123">
        <v>9840539.0999999996</v>
      </c>
      <c r="AA12123">
        <v>1230</v>
      </c>
      <c r="AB12123" t="s">
        <v>41</v>
      </c>
      <c r="AC12123">
        <v>1</v>
      </c>
    </row>
    <row r="12124" spans="1:29">
      <c r="A12124">
        <v>46044</v>
      </c>
      <c r="B12124">
        <v>46044</v>
      </c>
      <c r="C12124" t="s">
        <v>34</v>
      </c>
      <c r="D12124" t="s">
        <v>35</v>
      </c>
      <c r="E12124" t="s">
        <v>36</v>
      </c>
      <c r="F12124">
        <v>10932</v>
      </c>
      <c r="G12124" t="s">
        <v>7818</v>
      </c>
      <c r="H12124" t="s">
        <v>7819</v>
      </c>
      <c r="I12124" t="s">
        <v>160</v>
      </c>
      <c r="N12124" t="s">
        <v>7820</v>
      </c>
      <c r="O12124">
        <v>3.32</v>
      </c>
      <c r="P12124">
        <v>3.32</v>
      </c>
      <c r="Q12124">
        <v>3.07</v>
      </c>
      <c r="R12124">
        <v>3.17</v>
      </c>
      <c r="S12124">
        <v>3.11</v>
      </c>
      <c r="T12124">
        <v>3.12</v>
      </c>
      <c r="V12124">
        <v>3.17</v>
      </c>
      <c r="Y12124">
        <v>27944</v>
      </c>
      <c r="Z12124">
        <v>88477.55</v>
      </c>
      <c r="AA12124">
        <v>162</v>
      </c>
      <c r="AB12124" t="s">
        <v>41</v>
      </c>
      <c r="AC12124">
        <v>1</v>
      </c>
    </row>
    <row r="12125" spans="1:29">
      <c r="A12125">
        <v>46044</v>
      </c>
      <c r="B12125">
        <v>46044</v>
      </c>
      <c r="C12125" t="s">
        <v>34</v>
      </c>
      <c r="D12125" t="s">
        <v>35</v>
      </c>
      <c r="E12125" t="s">
        <v>36</v>
      </c>
      <c r="F12125">
        <v>10343</v>
      </c>
      <c r="G12125" t="s">
        <v>7821</v>
      </c>
      <c r="H12125" t="s">
        <v>7822</v>
      </c>
      <c r="I12125" t="s">
        <v>160</v>
      </c>
      <c r="N12125" t="s">
        <v>7823</v>
      </c>
      <c r="O12125">
        <v>70</v>
      </c>
      <c r="P12125">
        <v>72.69</v>
      </c>
      <c r="Q12125">
        <v>68.83</v>
      </c>
      <c r="R12125">
        <v>69.87</v>
      </c>
      <c r="S12125">
        <v>69.989999999999995</v>
      </c>
      <c r="T12125">
        <v>68.94</v>
      </c>
      <c r="V12125">
        <v>69.86</v>
      </c>
      <c r="Y12125">
        <v>238710</v>
      </c>
      <c r="Z12125">
        <v>16761974.869999999</v>
      </c>
      <c r="AA12125">
        <v>2809</v>
      </c>
      <c r="AB12125" t="s">
        <v>41</v>
      </c>
      <c r="AC12125">
        <v>1</v>
      </c>
    </row>
    <row r="12126" spans="1:29">
      <c r="A12126">
        <v>46044</v>
      </c>
      <c r="B12126">
        <v>46044</v>
      </c>
      <c r="C12126" t="s">
        <v>34</v>
      </c>
      <c r="D12126" t="s">
        <v>35</v>
      </c>
      <c r="E12126" t="s">
        <v>36</v>
      </c>
      <c r="F12126">
        <v>13580</v>
      </c>
      <c r="G12126" t="s">
        <v>7824</v>
      </c>
      <c r="H12126" t="s">
        <v>7825</v>
      </c>
      <c r="I12126" t="s">
        <v>160</v>
      </c>
      <c r="N12126" t="s">
        <v>7826</v>
      </c>
      <c r="O12126">
        <v>46.2</v>
      </c>
      <c r="P12126">
        <v>47</v>
      </c>
      <c r="Q12126">
        <v>45.5</v>
      </c>
      <c r="R12126">
        <v>45.75</v>
      </c>
      <c r="S12126">
        <v>45.5</v>
      </c>
      <c r="T12126">
        <v>45.97</v>
      </c>
      <c r="V12126">
        <v>45.75</v>
      </c>
      <c r="Y12126">
        <v>156197</v>
      </c>
      <c r="Z12126">
        <v>7183205.8200000003</v>
      </c>
      <c r="AA12126">
        <v>1341</v>
      </c>
      <c r="AB12126" t="s">
        <v>41</v>
      </c>
      <c r="AC12126">
        <v>1</v>
      </c>
    </row>
    <row r="12127" spans="1:29">
      <c r="A12127">
        <v>46044</v>
      </c>
      <c r="B12127">
        <v>46044</v>
      </c>
      <c r="C12127" t="s">
        <v>34</v>
      </c>
      <c r="D12127" t="s">
        <v>35</v>
      </c>
      <c r="E12127" t="s">
        <v>36</v>
      </c>
      <c r="F12127">
        <v>10990</v>
      </c>
      <c r="G12127" t="s">
        <v>7827</v>
      </c>
      <c r="H12127" t="s">
        <v>7828</v>
      </c>
      <c r="I12127" t="s">
        <v>160</v>
      </c>
      <c r="N12127" t="s">
        <v>7829</v>
      </c>
      <c r="O12127">
        <v>2849.2</v>
      </c>
      <c r="P12127">
        <v>3000.7</v>
      </c>
      <c r="Q12127">
        <v>2700</v>
      </c>
      <c r="R12127">
        <v>2986.8</v>
      </c>
      <c r="S12127">
        <v>2997</v>
      </c>
      <c r="T12127">
        <v>2832.4</v>
      </c>
      <c r="V12127">
        <v>2986.8</v>
      </c>
      <c r="Y12127">
        <v>1014149</v>
      </c>
      <c r="Z12127">
        <v>2978980505.5999999</v>
      </c>
      <c r="AA12127">
        <v>92280</v>
      </c>
      <c r="AB12127" t="s">
        <v>41</v>
      </c>
      <c r="AC12127">
        <v>1</v>
      </c>
    </row>
    <row r="12128" spans="1:29">
      <c r="A12128">
        <v>46044</v>
      </c>
      <c r="B12128">
        <v>46044</v>
      </c>
      <c r="C12128" t="s">
        <v>34</v>
      </c>
      <c r="D12128" t="s">
        <v>35</v>
      </c>
      <c r="E12128" t="s">
        <v>36</v>
      </c>
      <c r="F12128">
        <v>23442</v>
      </c>
      <c r="G12128" t="s">
        <v>11412</v>
      </c>
      <c r="H12128" t="s">
        <v>11413</v>
      </c>
      <c r="I12128" t="s">
        <v>266</v>
      </c>
      <c r="N12128" t="s">
        <v>11414</v>
      </c>
      <c r="O12128">
        <v>57.8</v>
      </c>
      <c r="P12128">
        <v>57.8</v>
      </c>
      <c r="Q12128">
        <v>55.8</v>
      </c>
      <c r="R12128">
        <v>55.9</v>
      </c>
      <c r="S12128">
        <v>55.8</v>
      </c>
      <c r="T12128">
        <v>55.3</v>
      </c>
      <c r="V12128">
        <v>55.9</v>
      </c>
      <c r="Y12128">
        <v>4800</v>
      </c>
      <c r="Z12128">
        <v>271360</v>
      </c>
      <c r="AA12128">
        <v>3</v>
      </c>
      <c r="AB12128" t="s">
        <v>41</v>
      </c>
      <c r="AC12128">
        <v>1600</v>
      </c>
    </row>
    <row r="12129" spans="1:29">
      <c r="A12129">
        <v>46044</v>
      </c>
      <c r="B12129">
        <v>46044</v>
      </c>
      <c r="C12129" t="s">
        <v>34</v>
      </c>
      <c r="D12129" t="s">
        <v>35</v>
      </c>
      <c r="E12129" t="s">
        <v>36</v>
      </c>
      <c r="F12129">
        <v>24735</v>
      </c>
      <c r="G12129" t="s">
        <v>7830</v>
      </c>
      <c r="H12129" t="s">
        <v>7831</v>
      </c>
      <c r="I12129" t="s">
        <v>160</v>
      </c>
      <c r="N12129" t="s">
        <v>7832</v>
      </c>
      <c r="O12129">
        <v>740</v>
      </c>
      <c r="P12129">
        <v>742.3</v>
      </c>
      <c r="Q12129">
        <v>712.85</v>
      </c>
      <c r="R12129">
        <v>721.3</v>
      </c>
      <c r="S12129">
        <v>716.05</v>
      </c>
      <c r="T12129">
        <v>734.2</v>
      </c>
      <c r="V12129">
        <v>721.3</v>
      </c>
      <c r="Y12129">
        <v>79855</v>
      </c>
      <c r="Z12129">
        <v>57890177.5</v>
      </c>
      <c r="AA12129">
        <v>4568</v>
      </c>
      <c r="AB12129" t="s">
        <v>41</v>
      </c>
      <c r="AC12129">
        <v>1</v>
      </c>
    </row>
    <row r="12130" spans="1:29">
      <c r="A12130">
        <v>46044</v>
      </c>
      <c r="B12130">
        <v>46044</v>
      </c>
      <c r="C12130" t="s">
        <v>34</v>
      </c>
      <c r="D12130" t="s">
        <v>35</v>
      </c>
      <c r="E12130" t="s">
        <v>36</v>
      </c>
      <c r="F12130">
        <v>9552</v>
      </c>
      <c r="G12130" t="s">
        <v>7833</v>
      </c>
      <c r="H12130" t="s">
        <v>7834</v>
      </c>
      <c r="I12130" t="s">
        <v>160</v>
      </c>
      <c r="N12130" t="s">
        <v>7835</v>
      </c>
      <c r="O12130">
        <v>322.60000000000002</v>
      </c>
      <c r="P12130">
        <v>330.5</v>
      </c>
      <c r="Q12130">
        <v>319.35000000000002</v>
      </c>
      <c r="R12130">
        <v>329</v>
      </c>
      <c r="S12130">
        <v>330.2</v>
      </c>
      <c r="T12130">
        <v>317.10000000000002</v>
      </c>
      <c r="V12130">
        <v>329</v>
      </c>
      <c r="Y12130">
        <v>7930048</v>
      </c>
      <c r="Z12130">
        <v>2570340350.9000001</v>
      </c>
      <c r="AA12130">
        <v>62252</v>
      </c>
      <c r="AB12130" t="s">
        <v>41</v>
      </c>
      <c r="AC12130">
        <v>1</v>
      </c>
    </row>
    <row r="12131" spans="1:29">
      <c r="A12131">
        <v>46044</v>
      </c>
      <c r="B12131">
        <v>46044</v>
      </c>
      <c r="C12131" t="s">
        <v>34</v>
      </c>
      <c r="D12131" t="s">
        <v>35</v>
      </c>
      <c r="E12131" t="s">
        <v>36</v>
      </c>
      <c r="F12131">
        <v>2431</v>
      </c>
      <c r="G12131" t="s">
        <v>7836</v>
      </c>
      <c r="H12131" t="s">
        <v>7837</v>
      </c>
      <c r="I12131" t="s">
        <v>160</v>
      </c>
      <c r="N12131" t="s">
        <v>7838</v>
      </c>
      <c r="O12131">
        <v>334</v>
      </c>
      <c r="P12131">
        <v>338</v>
      </c>
      <c r="Q12131">
        <v>331.5</v>
      </c>
      <c r="R12131">
        <v>336.1</v>
      </c>
      <c r="S12131">
        <v>337.3</v>
      </c>
      <c r="T12131">
        <v>327.35000000000002</v>
      </c>
      <c r="V12131">
        <v>336.1</v>
      </c>
      <c r="Y12131">
        <v>1171540</v>
      </c>
      <c r="Z12131">
        <v>391970020.19999999</v>
      </c>
      <c r="AA12131">
        <v>23037</v>
      </c>
      <c r="AB12131" t="s">
        <v>41</v>
      </c>
      <c r="AC12131">
        <v>1</v>
      </c>
    </row>
    <row r="12132" spans="1:29">
      <c r="A12132">
        <v>46044</v>
      </c>
      <c r="B12132">
        <v>46044</v>
      </c>
      <c r="C12132" t="s">
        <v>34</v>
      </c>
      <c r="D12132" t="s">
        <v>35</v>
      </c>
      <c r="E12132" t="s">
        <v>36</v>
      </c>
      <c r="F12132">
        <v>15337</v>
      </c>
      <c r="G12132" t="s">
        <v>7839</v>
      </c>
      <c r="H12132" t="s">
        <v>7840</v>
      </c>
      <c r="I12132" t="s">
        <v>160</v>
      </c>
      <c r="N12132" t="s">
        <v>7841</v>
      </c>
      <c r="O12132">
        <v>140</v>
      </c>
      <c r="P12132">
        <v>142</v>
      </c>
      <c r="Q12132">
        <v>137.80000000000001</v>
      </c>
      <c r="R12132">
        <v>139.55000000000001</v>
      </c>
      <c r="S12132">
        <v>138.35</v>
      </c>
      <c r="T12132">
        <v>136.74</v>
      </c>
      <c r="V12132">
        <v>139.55000000000001</v>
      </c>
      <c r="Y12132">
        <v>1296224</v>
      </c>
      <c r="Z12132">
        <v>181235957.27000001</v>
      </c>
      <c r="AA12132">
        <v>10447</v>
      </c>
      <c r="AB12132" t="s">
        <v>41</v>
      </c>
      <c r="AC12132">
        <v>1</v>
      </c>
    </row>
    <row r="12133" spans="1:29">
      <c r="A12133">
        <v>46044</v>
      </c>
      <c r="B12133">
        <v>46044</v>
      </c>
      <c r="C12133" t="s">
        <v>34</v>
      </c>
      <c r="D12133" t="s">
        <v>35</v>
      </c>
      <c r="E12133" t="s">
        <v>36</v>
      </c>
      <c r="F12133">
        <v>9408</v>
      </c>
      <c r="G12133" t="s">
        <v>7842</v>
      </c>
      <c r="H12133" t="s">
        <v>7843</v>
      </c>
      <c r="I12133" t="s">
        <v>160</v>
      </c>
      <c r="N12133" t="s">
        <v>7844</v>
      </c>
      <c r="O12133">
        <v>1202.5999999999999</v>
      </c>
      <c r="P12133">
        <v>1210</v>
      </c>
      <c r="Q12133">
        <v>1171</v>
      </c>
      <c r="R12133">
        <v>1175</v>
      </c>
      <c r="S12133">
        <v>1194</v>
      </c>
      <c r="T12133">
        <v>1204.9000000000001</v>
      </c>
      <c r="V12133">
        <v>1175</v>
      </c>
      <c r="Y12133">
        <v>499309</v>
      </c>
      <c r="Z12133">
        <v>590571106.5</v>
      </c>
      <c r="AA12133">
        <v>30368</v>
      </c>
      <c r="AB12133" t="s">
        <v>41</v>
      </c>
      <c r="AC12133">
        <v>1</v>
      </c>
    </row>
    <row r="12134" spans="1:29">
      <c r="A12134">
        <v>46044</v>
      </c>
      <c r="B12134">
        <v>46044</v>
      </c>
      <c r="C12134" t="s">
        <v>34</v>
      </c>
      <c r="D12134" t="s">
        <v>35</v>
      </c>
      <c r="E12134" t="s">
        <v>36</v>
      </c>
      <c r="F12134">
        <v>359</v>
      </c>
      <c r="G12134" t="s">
        <v>7845</v>
      </c>
      <c r="H12134" t="s">
        <v>7846</v>
      </c>
      <c r="I12134" t="s">
        <v>160</v>
      </c>
      <c r="N12134" t="s">
        <v>7847</v>
      </c>
      <c r="O12134">
        <v>44</v>
      </c>
      <c r="P12134">
        <v>45.5</v>
      </c>
      <c r="Q12134">
        <v>44</v>
      </c>
      <c r="R12134">
        <v>45</v>
      </c>
      <c r="S12134">
        <v>45.22</v>
      </c>
      <c r="T12134">
        <v>44.18</v>
      </c>
      <c r="V12134">
        <v>45</v>
      </c>
      <c r="Y12134">
        <v>1939</v>
      </c>
      <c r="Z12134">
        <v>87033.35</v>
      </c>
      <c r="AA12134">
        <v>47</v>
      </c>
      <c r="AB12134" t="s">
        <v>41</v>
      </c>
      <c r="AC12134">
        <v>1</v>
      </c>
    </row>
    <row r="12135" spans="1:29">
      <c r="A12135">
        <v>46044</v>
      </c>
      <c r="B12135">
        <v>46044</v>
      </c>
      <c r="C12135" t="s">
        <v>34</v>
      </c>
      <c r="D12135" t="s">
        <v>35</v>
      </c>
      <c r="E12135" t="s">
        <v>36</v>
      </c>
      <c r="F12135">
        <v>8428</v>
      </c>
      <c r="G12135" t="s">
        <v>7848</v>
      </c>
      <c r="H12135" t="s">
        <v>7849</v>
      </c>
      <c r="I12135" t="s">
        <v>182</v>
      </c>
      <c r="N12135" t="s">
        <v>7850</v>
      </c>
      <c r="O12135">
        <v>19.75</v>
      </c>
      <c r="P12135">
        <v>20.5</v>
      </c>
      <c r="Q12135">
        <v>19.75</v>
      </c>
      <c r="R12135">
        <v>20.170000000000002</v>
      </c>
      <c r="S12135">
        <v>20.149999999999999</v>
      </c>
      <c r="T12135">
        <v>20.13</v>
      </c>
      <c r="V12135">
        <v>20.170000000000002</v>
      </c>
      <c r="Y12135">
        <v>10908</v>
      </c>
      <c r="Z12135">
        <v>220151.33</v>
      </c>
      <c r="AA12135">
        <v>115</v>
      </c>
      <c r="AB12135" t="s">
        <v>41</v>
      </c>
      <c r="AC12135">
        <v>1</v>
      </c>
    </row>
    <row r="12136" spans="1:29">
      <c r="A12136">
        <v>46044</v>
      </c>
      <c r="B12136">
        <v>46044</v>
      </c>
      <c r="C12136" t="s">
        <v>34</v>
      </c>
      <c r="D12136" t="s">
        <v>35</v>
      </c>
      <c r="E12136" t="s">
        <v>36</v>
      </c>
      <c r="F12136">
        <v>14403</v>
      </c>
      <c r="G12136" t="s">
        <v>7851</v>
      </c>
      <c r="H12136" t="s">
        <v>7852</v>
      </c>
      <c r="I12136" t="s">
        <v>160</v>
      </c>
      <c r="N12136" t="s">
        <v>7853</v>
      </c>
      <c r="O12136">
        <v>41.99</v>
      </c>
      <c r="P12136">
        <v>42</v>
      </c>
      <c r="Q12136">
        <v>40.11</v>
      </c>
      <c r="R12136">
        <v>40.79</v>
      </c>
      <c r="S12136">
        <v>40.770000000000003</v>
      </c>
      <c r="T12136">
        <v>39.96</v>
      </c>
      <c r="V12136">
        <v>40.79</v>
      </c>
      <c r="Y12136">
        <v>1978</v>
      </c>
      <c r="Z12136">
        <v>81421.58</v>
      </c>
      <c r="AA12136">
        <v>50</v>
      </c>
      <c r="AB12136" t="s">
        <v>41</v>
      </c>
      <c r="AC12136">
        <v>1</v>
      </c>
    </row>
    <row r="12137" spans="1:29">
      <c r="A12137">
        <v>46044</v>
      </c>
      <c r="B12137">
        <v>46044</v>
      </c>
      <c r="C12137" t="s">
        <v>34</v>
      </c>
      <c r="D12137" t="s">
        <v>35</v>
      </c>
      <c r="E12137" t="s">
        <v>36</v>
      </c>
      <c r="F12137">
        <v>181</v>
      </c>
      <c r="G12137" t="s">
        <v>7857</v>
      </c>
      <c r="H12137" t="s">
        <v>7858</v>
      </c>
      <c r="I12137" t="s">
        <v>160</v>
      </c>
      <c r="N12137" t="s">
        <v>7859</v>
      </c>
      <c r="O12137">
        <v>41.36</v>
      </c>
      <c r="P12137">
        <v>43.85</v>
      </c>
      <c r="Q12137">
        <v>41.36</v>
      </c>
      <c r="R12137">
        <v>43.85</v>
      </c>
      <c r="S12137">
        <v>43.85</v>
      </c>
      <c r="T12137">
        <v>41.02</v>
      </c>
      <c r="V12137">
        <v>43.85</v>
      </c>
      <c r="Y12137">
        <v>20</v>
      </c>
      <c r="Z12137">
        <v>832.35</v>
      </c>
      <c r="AA12137">
        <v>5</v>
      </c>
      <c r="AB12137" t="s">
        <v>41</v>
      </c>
      <c r="AC12137">
        <v>1</v>
      </c>
    </row>
    <row r="12138" spans="1:29">
      <c r="A12138">
        <v>46044</v>
      </c>
      <c r="B12138">
        <v>46044</v>
      </c>
      <c r="C12138" t="s">
        <v>34</v>
      </c>
      <c r="D12138" t="s">
        <v>35</v>
      </c>
      <c r="E12138" t="s">
        <v>36</v>
      </c>
      <c r="F12138">
        <v>760461</v>
      </c>
      <c r="G12138" t="s">
        <v>7860</v>
      </c>
      <c r="H12138" t="s">
        <v>7861</v>
      </c>
      <c r="I12138" t="s">
        <v>550</v>
      </c>
      <c r="N12138" t="s">
        <v>7862</v>
      </c>
      <c r="O12138">
        <v>161.5</v>
      </c>
      <c r="P12138">
        <v>165.3</v>
      </c>
      <c r="Q12138">
        <v>161.5</v>
      </c>
      <c r="R12138">
        <v>164.43</v>
      </c>
      <c r="S12138">
        <v>164.7</v>
      </c>
      <c r="T12138">
        <v>159.56</v>
      </c>
      <c r="V12138">
        <v>164.45</v>
      </c>
      <c r="Y12138">
        <v>119131</v>
      </c>
      <c r="Z12138">
        <v>19536860.109999999</v>
      </c>
      <c r="AA12138">
        <v>3498</v>
      </c>
      <c r="AB12138" t="s">
        <v>41</v>
      </c>
      <c r="AC12138">
        <v>1</v>
      </c>
    </row>
    <row r="12139" spans="1:29">
      <c r="A12139">
        <v>46044</v>
      </c>
      <c r="B12139">
        <v>46044</v>
      </c>
      <c r="C12139" t="s">
        <v>34</v>
      </c>
      <c r="D12139" t="s">
        <v>35</v>
      </c>
      <c r="E12139" t="s">
        <v>36</v>
      </c>
      <c r="F12139">
        <v>19681</v>
      </c>
      <c r="G12139" t="s">
        <v>7866</v>
      </c>
      <c r="H12139" t="s">
        <v>7867</v>
      </c>
      <c r="I12139" t="s">
        <v>266</v>
      </c>
      <c r="N12139" t="s">
        <v>7868</v>
      </c>
      <c r="O12139">
        <v>19.7</v>
      </c>
      <c r="P12139">
        <v>19.8</v>
      </c>
      <c r="Q12139">
        <v>19.149999999999999</v>
      </c>
      <c r="R12139">
        <v>19.149999999999999</v>
      </c>
      <c r="S12139">
        <v>19.149999999999999</v>
      </c>
      <c r="T12139">
        <v>19.7</v>
      </c>
      <c r="V12139">
        <v>19.149999999999999</v>
      </c>
      <c r="Y12139">
        <v>237000</v>
      </c>
      <c r="Z12139">
        <v>4690200</v>
      </c>
      <c r="AA12139">
        <v>63</v>
      </c>
      <c r="AB12139" t="s">
        <v>41</v>
      </c>
      <c r="AC12139">
        <v>3000</v>
      </c>
    </row>
    <row r="12140" spans="1:29">
      <c r="A12140">
        <v>46044</v>
      </c>
      <c r="B12140">
        <v>46044</v>
      </c>
      <c r="C12140" t="s">
        <v>34</v>
      </c>
      <c r="D12140" t="s">
        <v>35</v>
      </c>
      <c r="E12140" t="s">
        <v>36</v>
      </c>
      <c r="F12140">
        <v>2168</v>
      </c>
      <c r="G12140" t="s">
        <v>7869</v>
      </c>
      <c r="H12140" t="s">
        <v>7870</v>
      </c>
      <c r="I12140" t="s">
        <v>160</v>
      </c>
      <c r="N12140" t="s">
        <v>7871</v>
      </c>
      <c r="O12140">
        <v>3.95</v>
      </c>
      <c r="P12140">
        <v>4.16</v>
      </c>
      <c r="Q12140">
        <v>3.95</v>
      </c>
      <c r="R12140">
        <v>4.09</v>
      </c>
      <c r="S12140">
        <v>4.0999999999999996</v>
      </c>
      <c r="T12140">
        <v>3.96</v>
      </c>
      <c r="V12140">
        <v>4.09</v>
      </c>
      <c r="Y12140">
        <v>402201</v>
      </c>
      <c r="Z12140">
        <v>1643104.29</v>
      </c>
      <c r="AA12140">
        <v>1083</v>
      </c>
      <c r="AB12140" t="s">
        <v>41</v>
      </c>
      <c r="AC12140">
        <v>1</v>
      </c>
    </row>
    <row r="12141" spans="1:29">
      <c r="A12141">
        <v>46044</v>
      </c>
      <c r="B12141">
        <v>46044</v>
      </c>
      <c r="C12141" t="s">
        <v>34</v>
      </c>
      <c r="D12141" t="s">
        <v>35</v>
      </c>
      <c r="E12141" t="s">
        <v>36</v>
      </c>
      <c r="F12141">
        <v>757049</v>
      </c>
      <c r="G12141" t="s">
        <v>7872</v>
      </c>
      <c r="H12141" t="s">
        <v>7873</v>
      </c>
      <c r="I12141" t="s">
        <v>160</v>
      </c>
      <c r="N12141" t="s">
        <v>7874</v>
      </c>
      <c r="O12141">
        <v>67.23</v>
      </c>
      <c r="P12141">
        <v>67.86</v>
      </c>
      <c r="Q12141">
        <v>65.569999999999993</v>
      </c>
      <c r="R12141">
        <v>66.89</v>
      </c>
      <c r="S12141">
        <v>67.5</v>
      </c>
      <c r="T12141">
        <v>66.08</v>
      </c>
      <c r="V12141">
        <v>66.900000000000006</v>
      </c>
      <c r="Y12141">
        <v>742717</v>
      </c>
      <c r="Z12141">
        <v>49506746.090000004</v>
      </c>
      <c r="AA12141">
        <v>6542</v>
      </c>
      <c r="AB12141" t="s">
        <v>41</v>
      </c>
      <c r="AC12141">
        <v>1</v>
      </c>
    </row>
    <row r="12142" spans="1:29">
      <c r="A12142">
        <v>46044</v>
      </c>
      <c r="B12142">
        <v>46044</v>
      </c>
      <c r="C12142" t="s">
        <v>34</v>
      </c>
      <c r="D12142" t="s">
        <v>35</v>
      </c>
      <c r="E12142" t="s">
        <v>36</v>
      </c>
      <c r="F12142">
        <v>27269</v>
      </c>
      <c r="G12142" t="s">
        <v>7875</v>
      </c>
      <c r="H12142" t="s">
        <v>7876</v>
      </c>
      <c r="I12142" t="s">
        <v>266</v>
      </c>
      <c r="N12142" t="s">
        <v>7877</v>
      </c>
      <c r="O12142">
        <v>240.75</v>
      </c>
      <c r="P12142">
        <v>241</v>
      </c>
      <c r="Q12142">
        <v>240</v>
      </c>
      <c r="R12142">
        <v>241</v>
      </c>
      <c r="S12142">
        <v>241</v>
      </c>
      <c r="T12142">
        <v>240</v>
      </c>
      <c r="V12142">
        <v>241</v>
      </c>
      <c r="Y12142">
        <v>4500</v>
      </c>
      <c r="Z12142">
        <v>1083375</v>
      </c>
      <c r="AA12142">
        <v>5</v>
      </c>
      <c r="AB12142" t="s">
        <v>41</v>
      </c>
      <c r="AC12142">
        <v>500</v>
      </c>
    </row>
    <row r="12143" spans="1:29">
      <c r="A12143">
        <v>46044</v>
      </c>
      <c r="B12143">
        <v>46044</v>
      </c>
      <c r="C12143" t="s">
        <v>34</v>
      </c>
      <c r="D12143" t="s">
        <v>35</v>
      </c>
      <c r="E12143" t="s">
        <v>36</v>
      </c>
      <c r="F12143">
        <v>24707</v>
      </c>
      <c r="G12143" t="s">
        <v>7878</v>
      </c>
      <c r="H12143" t="s">
        <v>7879</v>
      </c>
      <c r="I12143" t="s">
        <v>266</v>
      </c>
      <c r="N12143" t="s">
        <v>7880</v>
      </c>
      <c r="O12143">
        <v>74.099999999999994</v>
      </c>
      <c r="P12143">
        <v>74.099999999999994</v>
      </c>
      <c r="Q12143">
        <v>73</v>
      </c>
      <c r="R12143">
        <v>73</v>
      </c>
      <c r="S12143">
        <v>73</v>
      </c>
      <c r="T12143">
        <v>73.95</v>
      </c>
      <c r="V12143">
        <v>73</v>
      </c>
      <c r="Y12143">
        <v>6000</v>
      </c>
      <c r="Z12143">
        <v>442350</v>
      </c>
      <c r="AA12143">
        <v>4</v>
      </c>
      <c r="AB12143" t="s">
        <v>41</v>
      </c>
      <c r="AC12143">
        <v>1500</v>
      </c>
    </row>
    <row r="12144" spans="1:29">
      <c r="A12144">
        <v>46044</v>
      </c>
      <c r="B12144">
        <v>46044</v>
      </c>
      <c r="C12144" t="s">
        <v>34</v>
      </c>
      <c r="D12144" t="s">
        <v>35</v>
      </c>
      <c r="E12144" t="s">
        <v>36</v>
      </c>
      <c r="F12144">
        <v>18962</v>
      </c>
      <c r="G12144" t="s">
        <v>7884</v>
      </c>
      <c r="H12144" t="s">
        <v>7885</v>
      </c>
      <c r="I12144" t="s">
        <v>160</v>
      </c>
      <c r="N12144" t="s">
        <v>7886</v>
      </c>
      <c r="O12144">
        <v>482.9</v>
      </c>
      <c r="P12144">
        <v>491.45</v>
      </c>
      <c r="Q12144">
        <v>467.1</v>
      </c>
      <c r="R12144">
        <v>472.9</v>
      </c>
      <c r="S12144">
        <v>472</v>
      </c>
      <c r="T12144">
        <v>474.6</v>
      </c>
      <c r="V12144">
        <v>472.9</v>
      </c>
      <c r="Y12144">
        <v>202847</v>
      </c>
      <c r="Z12144">
        <v>97425590.75</v>
      </c>
      <c r="AA12144">
        <v>7068</v>
      </c>
      <c r="AB12144" t="s">
        <v>41</v>
      </c>
      <c r="AC12144">
        <v>1</v>
      </c>
    </row>
    <row r="12145" spans="1:29">
      <c r="A12145">
        <v>46044</v>
      </c>
      <c r="B12145">
        <v>46044</v>
      </c>
      <c r="C12145" t="s">
        <v>34</v>
      </c>
      <c r="D12145" t="s">
        <v>35</v>
      </c>
      <c r="E12145" t="s">
        <v>36</v>
      </c>
      <c r="F12145">
        <v>6913</v>
      </c>
      <c r="G12145" t="s">
        <v>7887</v>
      </c>
      <c r="H12145" t="s">
        <v>7888</v>
      </c>
      <c r="I12145" t="s">
        <v>160</v>
      </c>
      <c r="N12145" t="s">
        <v>7889</v>
      </c>
      <c r="O12145">
        <v>16.399999999999999</v>
      </c>
      <c r="P12145">
        <v>17.29</v>
      </c>
      <c r="Q12145">
        <v>16.39</v>
      </c>
      <c r="R12145">
        <v>16.760000000000002</v>
      </c>
      <c r="S12145">
        <v>17.14</v>
      </c>
      <c r="T12145">
        <v>16.440000000000001</v>
      </c>
      <c r="V12145">
        <v>16.760000000000002</v>
      </c>
      <c r="Y12145">
        <v>79723</v>
      </c>
      <c r="Z12145">
        <v>1343731.78</v>
      </c>
      <c r="AA12145">
        <v>926</v>
      </c>
      <c r="AB12145" t="s">
        <v>41</v>
      </c>
      <c r="AC12145">
        <v>1</v>
      </c>
    </row>
    <row r="12146" spans="1:29">
      <c r="A12146">
        <v>46044</v>
      </c>
      <c r="B12146">
        <v>46044</v>
      </c>
      <c r="C12146" t="s">
        <v>34</v>
      </c>
      <c r="D12146" t="s">
        <v>35</v>
      </c>
      <c r="E12146" t="s">
        <v>36</v>
      </c>
      <c r="F12146">
        <v>2809</v>
      </c>
      <c r="G12146" t="s">
        <v>7890</v>
      </c>
      <c r="H12146" t="s">
        <v>7891</v>
      </c>
      <c r="I12146" t="s">
        <v>160</v>
      </c>
      <c r="N12146" t="s">
        <v>7892</v>
      </c>
      <c r="O12146">
        <v>30.3</v>
      </c>
      <c r="P12146">
        <v>31.92</v>
      </c>
      <c r="Q12146">
        <v>30.29</v>
      </c>
      <c r="R12146">
        <v>31.15</v>
      </c>
      <c r="S12146">
        <v>31.1</v>
      </c>
      <c r="T12146">
        <v>30.19</v>
      </c>
      <c r="V12146">
        <v>31.15</v>
      </c>
      <c r="Y12146">
        <v>57253</v>
      </c>
      <c r="Z12146">
        <v>1759918.02</v>
      </c>
      <c r="AA12146">
        <v>452</v>
      </c>
      <c r="AB12146" t="s">
        <v>41</v>
      </c>
      <c r="AC12146">
        <v>1</v>
      </c>
    </row>
    <row r="12147" spans="1:29">
      <c r="A12147">
        <v>46044</v>
      </c>
      <c r="B12147">
        <v>46044</v>
      </c>
      <c r="C12147" t="s">
        <v>34</v>
      </c>
      <c r="D12147" t="s">
        <v>35</v>
      </c>
      <c r="E12147" t="s">
        <v>36</v>
      </c>
      <c r="F12147">
        <v>2816</v>
      </c>
      <c r="G12147" t="s">
        <v>7893</v>
      </c>
      <c r="H12147" t="s">
        <v>7894</v>
      </c>
      <c r="I12147" t="s">
        <v>160</v>
      </c>
      <c r="N12147" t="s">
        <v>7895</v>
      </c>
      <c r="O12147">
        <v>246.75</v>
      </c>
      <c r="P12147">
        <v>280.39999999999998</v>
      </c>
      <c r="Q12147">
        <v>241.7</v>
      </c>
      <c r="R12147">
        <v>270.7</v>
      </c>
      <c r="S12147">
        <v>268.35000000000002</v>
      </c>
      <c r="T12147">
        <v>235.55</v>
      </c>
      <c r="V12147">
        <v>270.7</v>
      </c>
      <c r="Y12147">
        <v>36230335</v>
      </c>
      <c r="Z12147">
        <v>9765899706.0499992</v>
      </c>
      <c r="AA12147">
        <v>300298</v>
      </c>
      <c r="AB12147" t="s">
        <v>41</v>
      </c>
      <c r="AC12147">
        <v>1</v>
      </c>
    </row>
    <row r="12148" spans="1:29">
      <c r="A12148">
        <v>46044</v>
      </c>
      <c r="B12148">
        <v>46044</v>
      </c>
      <c r="C12148" t="s">
        <v>34</v>
      </c>
      <c r="D12148" t="s">
        <v>35</v>
      </c>
      <c r="E12148" t="s">
        <v>36</v>
      </c>
      <c r="F12148">
        <v>10485</v>
      </c>
      <c r="G12148" t="s">
        <v>7896</v>
      </c>
      <c r="H12148" t="s">
        <v>7897</v>
      </c>
      <c r="I12148" t="s">
        <v>160</v>
      </c>
      <c r="N12148" t="s">
        <v>7898</v>
      </c>
      <c r="O12148">
        <v>285</v>
      </c>
      <c r="P12148">
        <v>300</v>
      </c>
      <c r="Q12148">
        <v>283.14999999999998</v>
      </c>
      <c r="R12148">
        <v>297.64999999999998</v>
      </c>
      <c r="S12148">
        <v>296</v>
      </c>
      <c r="T12148">
        <v>281.64999999999998</v>
      </c>
      <c r="V12148">
        <v>297.64999999999998</v>
      </c>
      <c r="Y12148">
        <v>58365</v>
      </c>
      <c r="Z12148">
        <v>17120076.449999999</v>
      </c>
      <c r="AA12148">
        <v>1754</v>
      </c>
      <c r="AB12148" t="s">
        <v>41</v>
      </c>
      <c r="AC12148">
        <v>1</v>
      </c>
    </row>
    <row r="12149" spans="1:29">
      <c r="A12149">
        <v>46044</v>
      </c>
      <c r="B12149">
        <v>46044</v>
      </c>
      <c r="C12149" t="s">
        <v>34</v>
      </c>
      <c r="D12149" t="s">
        <v>35</v>
      </c>
      <c r="E12149" t="s">
        <v>36</v>
      </c>
      <c r="F12149">
        <v>10568</v>
      </c>
      <c r="G12149" t="s">
        <v>7899</v>
      </c>
      <c r="H12149" t="s">
        <v>7900</v>
      </c>
      <c r="I12149" t="s">
        <v>160</v>
      </c>
      <c r="N12149" t="s">
        <v>7901</v>
      </c>
      <c r="O12149">
        <v>151.99</v>
      </c>
      <c r="P12149">
        <v>159.80000000000001</v>
      </c>
      <c r="Q12149">
        <v>151.99</v>
      </c>
      <c r="R12149">
        <v>157.71</v>
      </c>
      <c r="S12149">
        <v>159</v>
      </c>
      <c r="T12149">
        <v>149.25</v>
      </c>
      <c r="V12149">
        <v>157.69999999999999</v>
      </c>
      <c r="Y12149">
        <v>103937</v>
      </c>
      <c r="Z12149">
        <v>16177499.82</v>
      </c>
      <c r="AA12149">
        <v>2476</v>
      </c>
      <c r="AB12149" t="s">
        <v>41</v>
      </c>
      <c r="AC12149">
        <v>1</v>
      </c>
    </row>
    <row r="12150" spans="1:29">
      <c r="A12150">
        <v>46044</v>
      </c>
      <c r="B12150">
        <v>46044</v>
      </c>
      <c r="C12150" t="s">
        <v>34</v>
      </c>
      <c r="D12150" t="s">
        <v>35</v>
      </c>
      <c r="E12150" t="s">
        <v>36</v>
      </c>
      <c r="F12150">
        <v>10300</v>
      </c>
      <c r="G12150" t="s">
        <v>7902</v>
      </c>
      <c r="H12150" t="s">
        <v>7903</v>
      </c>
      <c r="I12150" t="s">
        <v>160</v>
      </c>
      <c r="N12150" t="s">
        <v>7904</v>
      </c>
      <c r="O12150">
        <v>7.54</v>
      </c>
      <c r="P12150">
        <v>8.43</v>
      </c>
      <c r="Q12150">
        <v>7.52</v>
      </c>
      <c r="R12150">
        <v>8.01</v>
      </c>
      <c r="S12150">
        <v>8.0399999999999991</v>
      </c>
      <c r="T12150">
        <v>7.54</v>
      </c>
      <c r="V12150">
        <v>8.01</v>
      </c>
      <c r="Y12150">
        <v>30429278</v>
      </c>
      <c r="Z12150">
        <v>245585502.83000001</v>
      </c>
      <c r="AA12150">
        <v>18487</v>
      </c>
      <c r="AB12150" t="s">
        <v>41</v>
      </c>
      <c r="AC12150">
        <v>1</v>
      </c>
    </row>
    <row r="12151" spans="1:29">
      <c r="A12151">
        <v>46044</v>
      </c>
      <c r="B12151">
        <v>46044</v>
      </c>
      <c r="C12151" t="s">
        <v>34</v>
      </c>
      <c r="D12151" t="s">
        <v>35</v>
      </c>
      <c r="E12151" t="s">
        <v>36</v>
      </c>
      <c r="F12151">
        <v>757777</v>
      </c>
      <c r="G12151" t="s">
        <v>7905</v>
      </c>
      <c r="H12151" t="s">
        <v>7906</v>
      </c>
      <c r="I12151" t="s">
        <v>266</v>
      </c>
      <c r="N12151" t="s">
        <v>7907</v>
      </c>
      <c r="O12151">
        <v>68</v>
      </c>
      <c r="P12151">
        <v>68</v>
      </c>
      <c r="Q12151">
        <v>66.650000000000006</v>
      </c>
      <c r="R12151">
        <v>66.650000000000006</v>
      </c>
      <c r="S12151">
        <v>66.650000000000006</v>
      </c>
      <c r="T12151">
        <v>68</v>
      </c>
      <c r="V12151">
        <v>66.650000000000006</v>
      </c>
      <c r="Y12151">
        <v>4000</v>
      </c>
      <c r="Z12151">
        <v>269300</v>
      </c>
      <c r="AA12151">
        <v>2</v>
      </c>
      <c r="AB12151" t="s">
        <v>41</v>
      </c>
      <c r="AC12151">
        <v>2000</v>
      </c>
    </row>
    <row r="12152" spans="1:29">
      <c r="A12152">
        <v>46044</v>
      </c>
      <c r="B12152">
        <v>46044</v>
      </c>
      <c r="C12152" t="s">
        <v>34</v>
      </c>
      <c r="D12152" t="s">
        <v>35</v>
      </c>
      <c r="E12152" t="s">
        <v>36</v>
      </c>
      <c r="F12152">
        <v>4587</v>
      </c>
      <c r="G12152" t="s">
        <v>7908</v>
      </c>
      <c r="H12152" t="s">
        <v>7909</v>
      </c>
      <c r="I12152" t="s">
        <v>160</v>
      </c>
      <c r="N12152" t="s">
        <v>7910</v>
      </c>
      <c r="O12152">
        <v>287.05</v>
      </c>
      <c r="P12152">
        <v>297.7</v>
      </c>
      <c r="Q12152">
        <v>285.64999999999998</v>
      </c>
      <c r="R12152">
        <v>291.5</v>
      </c>
      <c r="S12152">
        <v>292</v>
      </c>
      <c r="T12152">
        <v>287.3</v>
      </c>
      <c r="V12152">
        <v>291.5</v>
      </c>
      <c r="Y12152">
        <v>168936</v>
      </c>
      <c r="Z12152">
        <v>49245445.149999999</v>
      </c>
      <c r="AA12152">
        <v>3646</v>
      </c>
      <c r="AB12152" t="s">
        <v>41</v>
      </c>
      <c r="AC12152">
        <v>1</v>
      </c>
    </row>
    <row r="12153" spans="1:29">
      <c r="A12153">
        <v>46044</v>
      </c>
      <c r="B12153">
        <v>46044</v>
      </c>
      <c r="C12153" t="s">
        <v>34</v>
      </c>
      <c r="D12153" t="s">
        <v>35</v>
      </c>
      <c r="E12153" t="s">
        <v>36</v>
      </c>
      <c r="F12153">
        <v>7851</v>
      </c>
      <c r="G12153" t="s">
        <v>7911</v>
      </c>
      <c r="H12153" t="s">
        <v>7912</v>
      </c>
      <c r="I12153" t="s">
        <v>160</v>
      </c>
      <c r="N12153" t="s">
        <v>7913</v>
      </c>
      <c r="O12153">
        <v>432.5</v>
      </c>
      <c r="P12153">
        <v>452.1</v>
      </c>
      <c r="Q12153">
        <v>430</v>
      </c>
      <c r="R12153">
        <v>438.75</v>
      </c>
      <c r="S12153">
        <v>439</v>
      </c>
      <c r="T12153">
        <v>428.05</v>
      </c>
      <c r="V12153">
        <v>438.75</v>
      </c>
      <c r="Y12153">
        <v>86768</v>
      </c>
      <c r="Z12153">
        <v>38220684.399999999</v>
      </c>
      <c r="AA12153">
        <v>4515</v>
      </c>
      <c r="AB12153" t="s">
        <v>41</v>
      </c>
      <c r="AC12153">
        <v>1</v>
      </c>
    </row>
    <row r="12154" spans="1:29">
      <c r="A12154">
        <v>46044</v>
      </c>
      <c r="B12154">
        <v>46044</v>
      </c>
      <c r="C12154" t="s">
        <v>34</v>
      </c>
      <c r="D12154" t="s">
        <v>35</v>
      </c>
      <c r="E12154" t="s">
        <v>36</v>
      </c>
      <c r="F12154">
        <v>23565</v>
      </c>
      <c r="G12154" t="s">
        <v>7914</v>
      </c>
      <c r="H12154" t="s">
        <v>7915</v>
      </c>
      <c r="I12154" t="s">
        <v>266</v>
      </c>
      <c r="N12154" t="s">
        <v>7916</v>
      </c>
      <c r="O12154">
        <v>92</v>
      </c>
      <c r="P12154">
        <v>92</v>
      </c>
      <c r="Q12154">
        <v>90.05</v>
      </c>
      <c r="R12154">
        <v>90.8</v>
      </c>
      <c r="S12154">
        <v>90.8</v>
      </c>
      <c r="T12154">
        <v>91</v>
      </c>
      <c r="V12154">
        <v>90.8</v>
      </c>
      <c r="Y12154">
        <v>4800</v>
      </c>
      <c r="Z12154">
        <v>438280</v>
      </c>
      <c r="AA12154">
        <v>6</v>
      </c>
      <c r="AB12154" t="s">
        <v>41</v>
      </c>
      <c r="AC12154">
        <v>800</v>
      </c>
    </row>
    <row r="12155" spans="1:29">
      <c r="A12155">
        <v>46044</v>
      </c>
      <c r="B12155">
        <v>46044</v>
      </c>
      <c r="C12155" t="s">
        <v>34</v>
      </c>
      <c r="D12155" t="s">
        <v>35</v>
      </c>
      <c r="E12155" t="s">
        <v>36</v>
      </c>
      <c r="F12155">
        <v>11411</v>
      </c>
      <c r="G12155" t="s">
        <v>7917</v>
      </c>
      <c r="H12155" t="s">
        <v>7918</v>
      </c>
      <c r="I12155" t="s">
        <v>160</v>
      </c>
      <c r="N12155" t="s">
        <v>7919</v>
      </c>
      <c r="O12155">
        <v>497.75</v>
      </c>
      <c r="P12155">
        <v>517.9</v>
      </c>
      <c r="Q12155">
        <v>495</v>
      </c>
      <c r="R12155">
        <v>513</v>
      </c>
      <c r="S12155">
        <v>513.95000000000005</v>
      </c>
      <c r="T12155">
        <v>493.95</v>
      </c>
      <c r="V12155">
        <v>512.9</v>
      </c>
      <c r="Y12155">
        <v>398460</v>
      </c>
      <c r="Z12155">
        <v>202324137</v>
      </c>
      <c r="AA12155">
        <v>15908</v>
      </c>
      <c r="AB12155" t="s">
        <v>41</v>
      </c>
      <c r="AC12155">
        <v>1</v>
      </c>
    </row>
    <row r="12156" spans="1:29">
      <c r="A12156">
        <v>46044</v>
      </c>
      <c r="B12156">
        <v>46044</v>
      </c>
      <c r="C12156" t="s">
        <v>34</v>
      </c>
      <c r="D12156" t="s">
        <v>35</v>
      </c>
      <c r="E12156" t="s">
        <v>36</v>
      </c>
      <c r="F12156">
        <v>20134</v>
      </c>
      <c r="G12156" t="s">
        <v>7920</v>
      </c>
      <c r="H12156" t="s">
        <v>7921</v>
      </c>
      <c r="I12156" t="s">
        <v>160</v>
      </c>
      <c r="N12156" t="s">
        <v>7922</v>
      </c>
      <c r="O12156">
        <v>487</v>
      </c>
      <c r="P12156">
        <v>498.35</v>
      </c>
      <c r="Q12156">
        <v>485.1</v>
      </c>
      <c r="R12156">
        <v>489.65</v>
      </c>
      <c r="S12156">
        <v>492</v>
      </c>
      <c r="T12156">
        <v>476.9</v>
      </c>
      <c r="V12156">
        <v>489.65</v>
      </c>
      <c r="Y12156">
        <v>33331</v>
      </c>
      <c r="Z12156">
        <v>16339469.65</v>
      </c>
      <c r="AA12156">
        <v>1258</v>
      </c>
      <c r="AB12156" t="s">
        <v>41</v>
      </c>
      <c r="AC12156">
        <v>1</v>
      </c>
    </row>
    <row r="12157" spans="1:29">
      <c r="A12157">
        <v>46044</v>
      </c>
      <c r="B12157">
        <v>46044</v>
      </c>
      <c r="C12157" t="s">
        <v>34</v>
      </c>
      <c r="D12157" t="s">
        <v>35</v>
      </c>
      <c r="E12157" t="s">
        <v>36</v>
      </c>
      <c r="F12157">
        <v>2837</v>
      </c>
      <c r="G12157" t="s">
        <v>7923</v>
      </c>
      <c r="H12157" t="s">
        <v>7924</v>
      </c>
      <c r="I12157" t="s">
        <v>160</v>
      </c>
      <c r="N12157" t="s">
        <v>7925</v>
      </c>
      <c r="O12157">
        <v>11</v>
      </c>
      <c r="P12157">
        <v>11</v>
      </c>
      <c r="Q12157">
        <v>10.7</v>
      </c>
      <c r="R12157">
        <v>10.93</v>
      </c>
      <c r="S12157">
        <v>10.98</v>
      </c>
      <c r="T12157">
        <v>10.64</v>
      </c>
      <c r="V12157">
        <v>10.94</v>
      </c>
      <c r="Y12157">
        <v>157474</v>
      </c>
      <c r="Z12157">
        <v>1716357.78</v>
      </c>
      <c r="AA12157">
        <v>597</v>
      </c>
      <c r="AB12157" t="s">
        <v>41</v>
      </c>
      <c r="AC12157">
        <v>1</v>
      </c>
    </row>
    <row r="12158" spans="1:29">
      <c r="A12158">
        <v>46044</v>
      </c>
      <c r="B12158">
        <v>46044</v>
      </c>
      <c r="C12158" t="s">
        <v>34</v>
      </c>
      <c r="D12158" t="s">
        <v>35</v>
      </c>
      <c r="E12158" t="s">
        <v>36</v>
      </c>
      <c r="F12158">
        <v>11975</v>
      </c>
      <c r="G12158" t="s">
        <v>7926</v>
      </c>
      <c r="H12158" t="s">
        <v>7927</v>
      </c>
      <c r="I12158" t="s">
        <v>160</v>
      </c>
      <c r="N12158" t="s">
        <v>7928</v>
      </c>
      <c r="O12158">
        <v>739.25</v>
      </c>
      <c r="P12158">
        <v>773.1</v>
      </c>
      <c r="Q12158">
        <v>735.15</v>
      </c>
      <c r="R12158">
        <v>768.75</v>
      </c>
      <c r="S12158">
        <v>772</v>
      </c>
      <c r="T12158">
        <v>739.8</v>
      </c>
      <c r="V12158">
        <v>768.35</v>
      </c>
      <c r="Y12158">
        <v>7746</v>
      </c>
      <c r="Z12158">
        <v>5855603.2000000002</v>
      </c>
      <c r="AA12158">
        <v>892</v>
      </c>
      <c r="AB12158" t="s">
        <v>41</v>
      </c>
      <c r="AC12158">
        <v>1</v>
      </c>
    </row>
    <row r="12159" spans="1:29">
      <c r="A12159">
        <v>46044</v>
      </c>
      <c r="B12159">
        <v>46044</v>
      </c>
      <c r="C12159" t="s">
        <v>34</v>
      </c>
      <c r="D12159" t="s">
        <v>35</v>
      </c>
      <c r="E12159" t="s">
        <v>36</v>
      </c>
      <c r="F12159">
        <v>2844</v>
      </c>
      <c r="G12159" t="s">
        <v>7929</v>
      </c>
      <c r="H12159" t="s">
        <v>7930</v>
      </c>
      <c r="I12159" t="s">
        <v>160</v>
      </c>
      <c r="N12159" t="s">
        <v>7931</v>
      </c>
      <c r="O12159">
        <v>1235.5</v>
      </c>
      <c r="P12159">
        <v>1270</v>
      </c>
      <c r="Q12159">
        <v>1232.0999999999999</v>
      </c>
      <c r="R12159">
        <v>1265.2</v>
      </c>
      <c r="S12159">
        <v>1267.9000000000001</v>
      </c>
      <c r="T12159">
        <v>1234.4000000000001</v>
      </c>
      <c r="V12159">
        <v>1264.8499999999999</v>
      </c>
      <c r="Y12159">
        <v>4477</v>
      </c>
      <c r="Z12159">
        <v>5637169.0999999996</v>
      </c>
      <c r="AA12159">
        <v>930</v>
      </c>
      <c r="AB12159" t="s">
        <v>41</v>
      </c>
      <c r="AC12159">
        <v>1</v>
      </c>
    </row>
    <row r="12160" spans="1:29">
      <c r="A12160">
        <v>46044</v>
      </c>
      <c r="B12160">
        <v>46044</v>
      </c>
      <c r="C12160" t="s">
        <v>34</v>
      </c>
      <c r="D12160" t="s">
        <v>35</v>
      </c>
      <c r="E12160" t="s">
        <v>36</v>
      </c>
      <c r="F12160">
        <v>25610</v>
      </c>
      <c r="G12160" t="s">
        <v>7935</v>
      </c>
      <c r="H12160" t="s">
        <v>7936</v>
      </c>
      <c r="I12160" t="s">
        <v>266</v>
      </c>
      <c r="N12160" t="s">
        <v>7937</v>
      </c>
      <c r="O12160">
        <v>280</v>
      </c>
      <c r="P12160">
        <v>280</v>
      </c>
      <c r="Q12160">
        <v>256.05</v>
      </c>
      <c r="R12160">
        <v>260</v>
      </c>
      <c r="S12160">
        <v>260</v>
      </c>
      <c r="T12160">
        <v>264</v>
      </c>
      <c r="V12160">
        <v>260</v>
      </c>
      <c r="Y12160">
        <v>6600</v>
      </c>
      <c r="Z12160">
        <v>1743690</v>
      </c>
      <c r="AA12160">
        <v>10</v>
      </c>
      <c r="AB12160" t="s">
        <v>41</v>
      </c>
      <c r="AC12160">
        <v>600</v>
      </c>
    </row>
    <row r="12161" spans="1:29">
      <c r="A12161">
        <v>46044</v>
      </c>
      <c r="B12161">
        <v>46044</v>
      </c>
      <c r="C12161" t="s">
        <v>34</v>
      </c>
      <c r="D12161" t="s">
        <v>35</v>
      </c>
      <c r="E12161" t="s">
        <v>36</v>
      </c>
      <c r="F12161">
        <v>22670</v>
      </c>
      <c r="G12161" t="s">
        <v>7938</v>
      </c>
      <c r="H12161" t="s">
        <v>7939</v>
      </c>
      <c r="I12161" t="s">
        <v>160</v>
      </c>
      <c r="N12161" t="s">
        <v>7940</v>
      </c>
      <c r="O12161">
        <v>352</v>
      </c>
      <c r="P12161">
        <v>361.2</v>
      </c>
      <c r="Q12161">
        <v>350</v>
      </c>
      <c r="R12161">
        <v>353.1</v>
      </c>
      <c r="S12161">
        <v>354.4</v>
      </c>
      <c r="T12161">
        <v>352.2</v>
      </c>
      <c r="V12161">
        <v>353.1</v>
      </c>
      <c r="Y12161">
        <v>63322</v>
      </c>
      <c r="Z12161">
        <v>22468707.100000001</v>
      </c>
      <c r="AA12161">
        <v>2144</v>
      </c>
      <c r="AB12161" t="s">
        <v>41</v>
      </c>
      <c r="AC12161">
        <v>1</v>
      </c>
    </row>
    <row r="12162" spans="1:29">
      <c r="A12162">
        <v>46044</v>
      </c>
      <c r="B12162">
        <v>46044</v>
      </c>
      <c r="C12162" t="s">
        <v>34</v>
      </c>
      <c r="D12162" t="s">
        <v>35</v>
      </c>
      <c r="E12162" t="s">
        <v>36</v>
      </c>
      <c r="F12162">
        <v>2866</v>
      </c>
      <c r="G12162" t="s">
        <v>7941</v>
      </c>
      <c r="H12162" t="s">
        <v>7942</v>
      </c>
      <c r="I12162" t="s">
        <v>160</v>
      </c>
      <c r="N12162" t="s">
        <v>7943</v>
      </c>
      <c r="O12162">
        <v>128.78</v>
      </c>
      <c r="P12162">
        <v>131.36000000000001</v>
      </c>
      <c r="Q12162">
        <v>128.78</v>
      </c>
      <c r="R12162">
        <v>131.01</v>
      </c>
      <c r="S12162">
        <v>131</v>
      </c>
      <c r="T12162">
        <v>127.51</v>
      </c>
      <c r="V12162">
        <v>131</v>
      </c>
      <c r="Y12162">
        <v>874242</v>
      </c>
      <c r="Z12162">
        <v>114054278.78</v>
      </c>
      <c r="AA12162">
        <v>11055</v>
      </c>
      <c r="AB12162" t="s">
        <v>41</v>
      </c>
      <c r="AC12162">
        <v>1</v>
      </c>
    </row>
    <row r="12163" spans="1:29">
      <c r="A12163">
        <v>46044</v>
      </c>
      <c r="B12163">
        <v>46044</v>
      </c>
      <c r="C12163" t="s">
        <v>34</v>
      </c>
      <c r="D12163" t="s">
        <v>35</v>
      </c>
      <c r="E12163" t="s">
        <v>36</v>
      </c>
      <c r="F12163">
        <v>7177</v>
      </c>
      <c r="G12163" t="s">
        <v>7944</v>
      </c>
      <c r="H12163" t="s">
        <v>7945</v>
      </c>
      <c r="I12163" t="s">
        <v>160</v>
      </c>
      <c r="N12163" t="s">
        <v>7946</v>
      </c>
      <c r="O12163">
        <v>639</v>
      </c>
      <c r="P12163">
        <v>658.15</v>
      </c>
      <c r="Q12163">
        <v>637.15</v>
      </c>
      <c r="R12163">
        <v>646.4</v>
      </c>
      <c r="S12163">
        <v>646</v>
      </c>
      <c r="T12163">
        <v>631.95000000000005</v>
      </c>
      <c r="V12163">
        <v>646.4</v>
      </c>
      <c r="Y12163">
        <v>176131</v>
      </c>
      <c r="Z12163">
        <v>114443236.65000001</v>
      </c>
      <c r="AA12163">
        <v>10329</v>
      </c>
      <c r="AB12163" t="s">
        <v>41</v>
      </c>
      <c r="AC12163">
        <v>1</v>
      </c>
    </row>
    <row r="12164" spans="1:29">
      <c r="A12164">
        <v>46044</v>
      </c>
      <c r="B12164">
        <v>46044</v>
      </c>
      <c r="C12164" t="s">
        <v>34</v>
      </c>
      <c r="D12164" t="s">
        <v>35</v>
      </c>
      <c r="E12164" t="s">
        <v>36</v>
      </c>
      <c r="F12164">
        <v>13451</v>
      </c>
      <c r="G12164" t="s">
        <v>7947</v>
      </c>
      <c r="H12164" t="s">
        <v>7948</v>
      </c>
      <c r="I12164" t="s">
        <v>160</v>
      </c>
      <c r="N12164" t="s">
        <v>7949</v>
      </c>
      <c r="O12164">
        <v>2036</v>
      </c>
      <c r="P12164">
        <v>2050.5</v>
      </c>
      <c r="Q12164">
        <v>1943.5</v>
      </c>
      <c r="R12164">
        <v>1982.8</v>
      </c>
      <c r="S12164">
        <v>2014</v>
      </c>
      <c r="T12164">
        <v>2021</v>
      </c>
      <c r="V12164">
        <v>1982.1</v>
      </c>
      <c r="Y12164">
        <v>29514</v>
      </c>
      <c r="Z12164">
        <v>58833096.399999999</v>
      </c>
      <c r="AA12164">
        <v>5454</v>
      </c>
      <c r="AB12164" t="s">
        <v>41</v>
      </c>
      <c r="AC12164">
        <v>1</v>
      </c>
    </row>
    <row r="12165" spans="1:29">
      <c r="A12165">
        <v>46044</v>
      </c>
      <c r="B12165">
        <v>46044</v>
      </c>
      <c r="C12165" t="s">
        <v>34</v>
      </c>
      <c r="D12165" t="s">
        <v>35</v>
      </c>
      <c r="E12165" t="s">
        <v>36</v>
      </c>
      <c r="F12165">
        <v>18423</v>
      </c>
      <c r="G12165" t="s">
        <v>7950</v>
      </c>
      <c r="H12165" t="s">
        <v>7951</v>
      </c>
      <c r="I12165" t="s">
        <v>160</v>
      </c>
      <c r="N12165" t="s">
        <v>7952</v>
      </c>
      <c r="O12165">
        <v>141.6</v>
      </c>
      <c r="P12165">
        <v>142.87</v>
      </c>
      <c r="Q12165">
        <v>139.16999999999999</v>
      </c>
      <c r="R12165">
        <v>139.76</v>
      </c>
      <c r="S12165">
        <v>140.18</v>
      </c>
      <c r="T12165">
        <v>139.78</v>
      </c>
      <c r="V12165">
        <v>139.75</v>
      </c>
      <c r="Y12165">
        <v>567473</v>
      </c>
      <c r="Z12165">
        <v>79776218.980000004</v>
      </c>
      <c r="AA12165">
        <v>6187</v>
      </c>
      <c r="AB12165" t="s">
        <v>41</v>
      </c>
      <c r="AC12165">
        <v>1</v>
      </c>
    </row>
    <row r="12166" spans="1:29">
      <c r="A12166">
        <v>46044</v>
      </c>
      <c r="B12166">
        <v>46044</v>
      </c>
      <c r="C12166" t="s">
        <v>34</v>
      </c>
      <c r="D12166" t="s">
        <v>35</v>
      </c>
      <c r="E12166" t="s">
        <v>36</v>
      </c>
      <c r="F12166">
        <v>27297</v>
      </c>
      <c r="G12166" t="s">
        <v>7953</v>
      </c>
      <c r="H12166" t="s">
        <v>7954</v>
      </c>
      <c r="I12166" t="s">
        <v>160</v>
      </c>
      <c r="N12166" t="s">
        <v>7955</v>
      </c>
      <c r="O12166">
        <v>34.799999999999997</v>
      </c>
      <c r="P12166">
        <v>35.46</v>
      </c>
      <c r="Q12166">
        <v>33.9</v>
      </c>
      <c r="R12166">
        <v>34.89</v>
      </c>
      <c r="S12166">
        <v>34.950000000000003</v>
      </c>
      <c r="T12166">
        <v>35.03</v>
      </c>
      <c r="V12166">
        <v>34.89</v>
      </c>
      <c r="Y12166">
        <v>2720793</v>
      </c>
      <c r="Z12166">
        <v>94318365.920000002</v>
      </c>
      <c r="AA12166">
        <v>15388</v>
      </c>
      <c r="AB12166" t="s">
        <v>41</v>
      </c>
      <c r="AC12166">
        <v>1</v>
      </c>
    </row>
    <row r="12167" spans="1:29">
      <c r="A12167">
        <v>46044</v>
      </c>
      <c r="B12167">
        <v>46044</v>
      </c>
      <c r="C12167" t="s">
        <v>34</v>
      </c>
      <c r="D12167" t="s">
        <v>35</v>
      </c>
      <c r="E12167" t="s">
        <v>36</v>
      </c>
      <c r="F12167">
        <v>17520</v>
      </c>
      <c r="G12167" t="s">
        <v>7956</v>
      </c>
      <c r="H12167" t="s">
        <v>7957</v>
      </c>
      <c r="I12167" t="s">
        <v>160</v>
      </c>
      <c r="N12167" t="s">
        <v>7958</v>
      </c>
      <c r="O12167">
        <v>8.0500000000000007</v>
      </c>
      <c r="P12167">
        <v>8.32</v>
      </c>
      <c r="Q12167">
        <v>8.0500000000000007</v>
      </c>
      <c r="R12167">
        <v>8.25</v>
      </c>
      <c r="S12167">
        <v>8.3000000000000007</v>
      </c>
      <c r="T12167">
        <v>8.0500000000000007</v>
      </c>
      <c r="V12167">
        <v>8.25</v>
      </c>
      <c r="Y12167">
        <v>13970976</v>
      </c>
      <c r="Z12167">
        <v>114325194.12</v>
      </c>
      <c r="AA12167">
        <v>16158</v>
      </c>
      <c r="AB12167" t="s">
        <v>41</v>
      </c>
      <c r="AC12167">
        <v>1</v>
      </c>
    </row>
    <row r="12168" spans="1:29">
      <c r="A12168">
        <v>46044</v>
      </c>
      <c r="B12168">
        <v>46044</v>
      </c>
      <c r="C12168" t="s">
        <v>34</v>
      </c>
      <c r="D12168" t="s">
        <v>35</v>
      </c>
      <c r="E12168" t="s">
        <v>36</v>
      </c>
      <c r="F12168">
        <v>20950</v>
      </c>
      <c r="G12168" t="s">
        <v>7959</v>
      </c>
      <c r="H12168" t="s">
        <v>7960</v>
      </c>
      <c r="I12168" t="s">
        <v>160</v>
      </c>
      <c r="N12168" t="s">
        <v>7961</v>
      </c>
      <c r="O12168">
        <v>21.95</v>
      </c>
      <c r="P12168">
        <v>21.95</v>
      </c>
      <c r="Q12168">
        <v>19.21</v>
      </c>
      <c r="R12168">
        <v>19.91</v>
      </c>
      <c r="S12168">
        <v>19.760000000000002</v>
      </c>
      <c r="T12168">
        <v>20.14</v>
      </c>
      <c r="V12168">
        <v>19.82</v>
      </c>
      <c r="Y12168">
        <v>12765</v>
      </c>
      <c r="Z12168">
        <v>253724.3</v>
      </c>
      <c r="AA12168">
        <v>244</v>
      </c>
      <c r="AB12168" t="s">
        <v>41</v>
      </c>
      <c r="AC12168">
        <v>1</v>
      </c>
    </row>
    <row r="12169" spans="1:29">
      <c r="A12169">
        <v>46044</v>
      </c>
      <c r="B12169">
        <v>46044</v>
      </c>
      <c r="C12169" t="s">
        <v>34</v>
      </c>
      <c r="D12169" t="s">
        <v>35</v>
      </c>
      <c r="E12169" t="s">
        <v>36</v>
      </c>
      <c r="F12169">
        <v>1565</v>
      </c>
      <c r="G12169" t="s">
        <v>7962</v>
      </c>
      <c r="H12169" t="s">
        <v>7963</v>
      </c>
      <c r="I12169" t="s">
        <v>160</v>
      </c>
      <c r="N12169" t="s">
        <v>7964</v>
      </c>
      <c r="O12169">
        <v>46.22</v>
      </c>
      <c r="P12169">
        <v>48</v>
      </c>
      <c r="Q12169">
        <v>43.2</v>
      </c>
      <c r="R12169">
        <v>44.88</v>
      </c>
      <c r="S12169">
        <v>46</v>
      </c>
      <c r="T12169">
        <v>46.22</v>
      </c>
      <c r="V12169">
        <v>44.88</v>
      </c>
      <c r="Y12169">
        <v>16507</v>
      </c>
      <c r="Z12169">
        <v>739922.94</v>
      </c>
      <c r="AA12169">
        <v>278</v>
      </c>
      <c r="AB12169" t="s">
        <v>41</v>
      </c>
      <c r="AC12169">
        <v>1</v>
      </c>
    </row>
    <row r="12170" spans="1:29">
      <c r="A12170">
        <v>46044</v>
      </c>
      <c r="B12170">
        <v>46044</v>
      </c>
      <c r="C12170" t="s">
        <v>34</v>
      </c>
      <c r="D12170" t="s">
        <v>35</v>
      </c>
      <c r="E12170" t="s">
        <v>36</v>
      </c>
      <c r="F12170">
        <v>24596</v>
      </c>
      <c r="G12170" t="s">
        <v>7965</v>
      </c>
      <c r="H12170" t="s">
        <v>7966</v>
      </c>
      <c r="I12170" t="s">
        <v>160</v>
      </c>
      <c r="N12170" t="s">
        <v>7967</v>
      </c>
      <c r="O12170">
        <v>144</v>
      </c>
      <c r="P12170">
        <v>149.9</v>
      </c>
      <c r="Q12170">
        <v>144</v>
      </c>
      <c r="R12170">
        <v>145.55000000000001</v>
      </c>
      <c r="S12170">
        <v>146.5</v>
      </c>
      <c r="T12170">
        <v>143.04</v>
      </c>
      <c r="V12170">
        <v>145.55000000000001</v>
      </c>
      <c r="Y12170">
        <v>77130</v>
      </c>
      <c r="Z12170">
        <v>11289120.02</v>
      </c>
      <c r="AA12170">
        <v>1642</v>
      </c>
      <c r="AB12170" t="s">
        <v>41</v>
      </c>
      <c r="AC12170">
        <v>1</v>
      </c>
    </row>
    <row r="12171" spans="1:29">
      <c r="A12171">
        <v>46044</v>
      </c>
      <c r="B12171">
        <v>46044</v>
      </c>
      <c r="C12171" t="s">
        <v>34</v>
      </c>
      <c r="D12171" t="s">
        <v>35</v>
      </c>
      <c r="E12171" t="s">
        <v>36</v>
      </c>
      <c r="F12171">
        <v>25073</v>
      </c>
      <c r="G12171" t="s">
        <v>7968</v>
      </c>
      <c r="H12171" t="s">
        <v>7969</v>
      </c>
      <c r="I12171" t="s">
        <v>160</v>
      </c>
      <c r="N12171" t="s">
        <v>7970</v>
      </c>
      <c r="O12171">
        <v>877</v>
      </c>
      <c r="P12171">
        <v>928.9</v>
      </c>
      <c r="Q12171">
        <v>877</v>
      </c>
      <c r="R12171">
        <v>923.5</v>
      </c>
      <c r="S12171">
        <v>925</v>
      </c>
      <c r="T12171">
        <v>874.9</v>
      </c>
      <c r="V12171">
        <v>923.55</v>
      </c>
      <c r="Y12171">
        <v>85245</v>
      </c>
      <c r="Z12171">
        <v>77818264.5</v>
      </c>
      <c r="AA12171">
        <v>8654</v>
      </c>
      <c r="AB12171" t="s">
        <v>41</v>
      </c>
      <c r="AC12171">
        <v>1</v>
      </c>
    </row>
    <row r="12172" spans="1:29">
      <c r="A12172">
        <v>46044</v>
      </c>
      <c r="B12172">
        <v>46044</v>
      </c>
      <c r="C12172" t="s">
        <v>34</v>
      </c>
      <c r="D12172" t="s">
        <v>35</v>
      </c>
      <c r="E12172" t="s">
        <v>36</v>
      </c>
      <c r="F12172">
        <v>2859</v>
      </c>
      <c r="G12172" t="s">
        <v>7971</v>
      </c>
      <c r="H12172" t="s">
        <v>7972</v>
      </c>
      <c r="I12172" t="s">
        <v>160</v>
      </c>
      <c r="N12172" t="s">
        <v>7973</v>
      </c>
      <c r="O12172">
        <v>387</v>
      </c>
      <c r="P12172">
        <v>394</v>
      </c>
      <c r="Q12172">
        <v>379</v>
      </c>
      <c r="R12172">
        <v>381.4</v>
      </c>
      <c r="S12172">
        <v>382.1</v>
      </c>
      <c r="T12172">
        <v>386.15</v>
      </c>
      <c r="V12172">
        <v>381.4</v>
      </c>
      <c r="Y12172">
        <v>240606</v>
      </c>
      <c r="Z12172">
        <v>92168148.400000006</v>
      </c>
      <c r="AA12172">
        <v>9427</v>
      </c>
      <c r="AB12172" t="s">
        <v>41</v>
      </c>
      <c r="AC12172">
        <v>1</v>
      </c>
    </row>
    <row r="12173" spans="1:29">
      <c r="A12173">
        <v>46044</v>
      </c>
      <c r="B12173">
        <v>46044</v>
      </c>
      <c r="C12173" t="s">
        <v>34</v>
      </c>
      <c r="D12173" t="s">
        <v>35</v>
      </c>
      <c r="E12173" t="s">
        <v>36</v>
      </c>
      <c r="F12173">
        <v>758551</v>
      </c>
      <c r="G12173" t="s">
        <v>7974</v>
      </c>
      <c r="H12173" t="s">
        <v>7975</v>
      </c>
      <c r="I12173" t="s">
        <v>160</v>
      </c>
      <c r="N12173" t="s">
        <v>7976</v>
      </c>
      <c r="O12173">
        <v>440.6</v>
      </c>
      <c r="P12173">
        <v>442.05</v>
      </c>
      <c r="Q12173">
        <v>420.1</v>
      </c>
      <c r="R12173">
        <v>423.6</v>
      </c>
      <c r="S12173">
        <v>422</v>
      </c>
      <c r="T12173">
        <v>434.1</v>
      </c>
      <c r="V12173">
        <v>423.6</v>
      </c>
      <c r="Y12173">
        <v>231612</v>
      </c>
      <c r="Z12173">
        <v>100118994.95</v>
      </c>
      <c r="AA12173">
        <v>9035</v>
      </c>
      <c r="AB12173" t="s">
        <v>41</v>
      </c>
      <c r="AC12173">
        <v>1</v>
      </c>
    </row>
    <row r="12174" spans="1:29">
      <c r="A12174">
        <v>46044</v>
      </c>
      <c r="B12174">
        <v>46044</v>
      </c>
      <c r="C12174" t="s">
        <v>34</v>
      </c>
      <c r="D12174" t="s">
        <v>35</v>
      </c>
      <c r="E12174" t="s">
        <v>36</v>
      </c>
      <c r="F12174">
        <v>18391</v>
      </c>
      <c r="G12174" t="s">
        <v>7980</v>
      </c>
      <c r="H12174" t="s">
        <v>7981</v>
      </c>
      <c r="I12174" t="s">
        <v>160</v>
      </c>
      <c r="N12174" t="s">
        <v>7982</v>
      </c>
      <c r="O12174">
        <v>300.85000000000002</v>
      </c>
      <c r="P12174">
        <v>303.55</v>
      </c>
      <c r="Q12174">
        <v>294.3</v>
      </c>
      <c r="R12174">
        <v>296.2</v>
      </c>
      <c r="S12174">
        <v>296.89999999999998</v>
      </c>
      <c r="T12174">
        <v>297.5</v>
      </c>
      <c r="V12174">
        <v>296.2</v>
      </c>
      <c r="Y12174">
        <v>4771859</v>
      </c>
      <c r="Z12174">
        <v>1420293373.9000001</v>
      </c>
      <c r="AA12174">
        <v>41641</v>
      </c>
      <c r="AB12174" t="s">
        <v>41</v>
      </c>
      <c r="AC12174">
        <v>1</v>
      </c>
    </row>
    <row r="12175" spans="1:29">
      <c r="A12175">
        <v>46044</v>
      </c>
      <c r="B12175">
        <v>46044</v>
      </c>
      <c r="C12175" t="s">
        <v>34</v>
      </c>
      <c r="D12175" t="s">
        <v>35</v>
      </c>
      <c r="E12175" t="s">
        <v>36</v>
      </c>
      <c r="F12175">
        <v>13570</v>
      </c>
      <c r="G12175" t="s">
        <v>7983</v>
      </c>
      <c r="H12175" t="s">
        <v>7984</v>
      </c>
      <c r="I12175" t="s">
        <v>266</v>
      </c>
      <c r="N12175" t="s">
        <v>7985</v>
      </c>
      <c r="O12175">
        <v>360</v>
      </c>
      <c r="P12175">
        <v>379.95</v>
      </c>
      <c r="Q12175">
        <v>348</v>
      </c>
      <c r="R12175">
        <v>358.1</v>
      </c>
      <c r="S12175">
        <v>360</v>
      </c>
      <c r="T12175">
        <v>352.35</v>
      </c>
      <c r="V12175">
        <v>358.1</v>
      </c>
      <c r="Y12175">
        <v>7400</v>
      </c>
      <c r="Z12175">
        <v>2661630</v>
      </c>
      <c r="AA12175">
        <v>35</v>
      </c>
      <c r="AB12175" t="s">
        <v>41</v>
      </c>
      <c r="AC12175">
        <v>200</v>
      </c>
    </row>
    <row r="12176" spans="1:29">
      <c r="A12176">
        <v>46044</v>
      </c>
      <c r="B12176">
        <v>46044</v>
      </c>
      <c r="C12176" t="s">
        <v>34</v>
      </c>
      <c r="D12176" t="s">
        <v>35</v>
      </c>
      <c r="E12176" t="s">
        <v>36</v>
      </c>
      <c r="F12176">
        <v>20874</v>
      </c>
      <c r="G12176" t="s">
        <v>7986</v>
      </c>
      <c r="H12176" t="s">
        <v>7987</v>
      </c>
      <c r="I12176" t="s">
        <v>160</v>
      </c>
      <c r="N12176" t="s">
        <v>7988</v>
      </c>
      <c r="O12176">
        <v>139.1</v>
      </c>
      <c r="P12176">
        <v>141.6</v>
      </c>
      <c r="Q12176">
        <v>136.19999999999999</v>
      </c>
      <c r="R12176">
        <v>139.6</v>
      </c>
      <c r="S12176">
        <v>140</v>
      </c>
      <c r="T12176">
        <v>139.78</v>
      </c>
      <c r="V12176">
        <v>139.65</v>
      </c>
      <c r="Y12176">
        <v>71513</v>
      </c>
      <c r="Z12176">
        <v>9948589.1199999992</v>
      </c>
      <c r="AA12176">
        <v>2010</v>
      </c>
      <c r="AB12176" t="s">
        <v>41</v>
      </c>
      <c r="AC12176">
        <v>1</v>
      </c>
    </row>
    <row r="12177" spans="1:29">
      <c r="A12177">
        <v>46044</v>
      </c>
      <c r="B12177">
        <v>46044</v>
      </c>
      <c r="C12177" t="s">
        <v>34</v>
      </c>
      <c r="D12177" t="s">
        <v>35</v>
      </c>
      <c r="E12177" t="s">
        <v>36</v>
      </c>
      <c r="F12177">
        <v>29561</v>
      </c>
      <c r="G12177" t="s">
        <v>7992</v>
      </c>
      <c r="H12177" t="s">
        <v>7993</v>
      </c>
      <c r="I12177" t="s">
        <v>266</v>
      </c>
      <c r="N12177" t="s">
        <v>7994</v>
      </c>
      <c r="O12177">
        <v>101</v>
      </c>
      <c r="P12177">
        <v>105</v>
      </c>
      <c r="Q12177">
        <v>101</v>
      </c>
      <c r="R12177">
        <v>101</v>
      </c>
      <c r="S12177">
        <v>101</v>
      </c>
      <c r="T12177">
        <v>96.2</v>
      </c>
      <c r="V12177">
        <v>101</v>
      </c>
      <c r="Y12177">
        <v>6000</v>
      </c>
      <c r="Z12177">
        <v>618900</v>
      </c>
      <c r="AA12177">
        <v>6</v>
      </c>
      <c r="AB12177" t="s">
        <v>41</v>
      </c>
      <c r="AC12177">
        <v>1000</v>
      </c>
    </row>
    <row r="12178" spans="1:29">
      <c r="A12178">
        <v>46044</v>
      </c>
      <c r="B12178">
        <v>46044</v>
      </c>
      <c r="C12178" t="s">
        <v>34</v>
      </c>
      <c r="D12178" t="s">
        <v>35</v>
      </c>
      <c r="E12178" t="s">
        <v>36</v>
      </c>
      <c r="F12178">
        <v>15355</v>
      </c>
      <c r="G12178" t="s">
        <v>7995</v>
      </c>
      <c r="H12178" t="s">
        <v>7996</v>
      </c>
      <c r="I12178" t="s">
        <v>160</v>
      </c>
      <c r="N12178" t="s">
        <v>7997</v>
      </c>
      <c r="O12178">
        <v>359.95</v>
      </c>
      <c r="P12178">
        <v>368.4</v>
      </c>
      <c r="Q12178">
        <v>359.55</v>
      </c>
      <c r="R12178">
        <v>366.2</v>
      </c>
      <c r="S12178">
        <v>367.3</v>
      </c>
      <c r="T12178">
        <v>355.8</v>
      </c>
      <c r="V12178">
        <v>366.2</v>
      </c>
      <c r="Y12178">
        <v>9495251</v>
      </c>
      <c r="Z12178">
        <v>3466003853.8499999</v>
      </c>
      <c r="AA12178">
        <v>72816</v>
      </c>
      <c r="AB12178" t="s">
        <v>41</v>
      </c>
      <c r="AC12178">
        <v>1</v>
      </c>
    </row>
    <row r="12179" spans="1:29">
      <c r="A12179">
        <v>46044</v>
      </c>
      <c r="B12179">
        <v>46044</v>
      </c>
      <c r="C12179" t="s">
        <v>34</v>
      </c>
      <c r="D12179" t="s">
        <v>35</v>
      </c>
      <c r="E12179" t="s">
        <v>36</v>
      </c>
      <c r="F12179">
        <v>14255</v>
      </c>
      <c r="G12179" t="s">
        <v>7998</v>
      </c>
      <c r="H12179" t="s">
        <v>7999</v>
      </c>
      <c r="I12179" t="s">
        <v>160</v>
      </c>
      <c r="N12179" t="s">
        <v>8000</v>
      </c>
      <c r="O12179">
        <v>267.39999999999998</v>
      </c>
      <c r="P12179">
        <v>269.5</v>
      </c>
      <c r="Q12179">
        <v>257.85000000000002</v>
      </c>
      <c r="R12179">
        <v>259.39999999999998</v>
      </c>
      <c r="S12179">
        <v>260.64999999999998</v>
      </c>
      <c r="T12179">
        <v>265</v>
      </c>
      <c r="V12179">
        <v>259.39999999999998</v>
      </c>
      <c r="Y12179">
        <v>1393781</v>
      </c>
      <c r="Z12179">
        <v>365905685.05000001</v>
      </c>
      <c r="AA12179">
        <v>28968</v>
      </c>
      <c r="AB12179" t="s">
        <v>41</v>
      </c>
      <c r="AC12179">
        <v>1</v>
      </c>
    </row>
    <row r="12180" spans="1:29">
      <c r="A12180">
        <v>46044</v>
      </c>
      <c r="B12180">
        <v>46044</v>
      </c>
      <c r="C12180" t="s">
        <v>34</v>
      </c>
      <c r="D12180" t="s">
        <v>35</v>
      </c>
      <c r="E12180" t="s">
        <v>36</v>
      </c>
      <c r="F12180">
        <v>17859</v>
      </c>
      <c r="G12180" t="s">
        <v>8001</v>
      </c>
      <c r="H12180" t="s">
        <v>8002</v>
      </c>
      <c r="I12180" t="s">
        <v>160</v>
      </c>
      <c r="N12180" t="s">
        <v>8003</v>
      </c>
      <c r="O12180">
        <v>117.62</v>
      </c>
      <c r="P12180">
        <v>119.53</v>
      </c>
      <c r="Q12180">
        <v>115.7</v>
      </c>
      <c r="R12180">
        <v>116.19</v>
      </c>
      <c r="S12180">
        <v>116.5</v>
      </c>
      <c r="T12180">
        <v>117.39</v>
      </c>
      <c r="V12180">
        <v>116.2</v>
      </c>
      <c r="Y12180">
        <v>173209</v>
      </c>
      <c r="Z12180">
        <v>20269089.199999999</v>
      </c>
      <c r="AA12180">
        <v>3741</v>
      </c>
      <c r="AB12180" t="s">
        <v>41</v>
      </c>
      <c r="AC12180">
        <v>1</v>
      </c>
    </row>
    <row r="12181" spans="1:29">
      <c r="A12181">
        <v>46044</v>
      </c>
      <c r="B12181">
        <v>46044</v>
      </c>
      <c r="C12181" t="s">
        <v>34</v>
      </c>
      <c r="D12181" t="s">
        <v>35</v>
      </c>
      <c r="E12181" t="s">
        <v>36</v>
      </c>
      <c r="F12181">
        <v>17764</v>
      </c>
      <c r="G12181" t="s">
        <v>8004</v>
      </c>
      <c r="H12181" t="s">
        <v>8005</v>
      </c>
      <c r="I12181" t="s">
        <v>160</v>
      </c>
      <c r="N12181" t="s">
        <v>8006</v>
      </c>
      <c r="O12181">
        <v>236.45</v>
      </c>
      <c r="P12181">
        <v>242.5</v>
      </c>
      <c r="Q12181">
        <v>232.2</v>
      </c>
      <c r="R12181">
        <v>234</v>
      </c>
      <c r="S12181">
        <v>234.5</v>
      </c>
      <c r="T12181">
        <v>233.4</v>
      </c>
      <c r="V12181">
        <v>234</v>
      </c>
      <c r="Y12181">
        <v>693815</v>
      </c>
      <c r="Z12181">
        <v>164471722.75</v>
      </c>
      <c r="AA12181">
        <v>10858</v>
      </c>
      <c r="AB12181" t="s">
        <v>41</v>
      </c>
      <c r="AC12181">
        <v>1</v>
      </c>
    </row>
    <row r="12182" spans="1:29">
      <c r="A12182">
        <v>46044</v>
      </c>
      <c r="B12182">
        <v>46044</v>
      </c>
      <c r="C12182" t="s">
        <v>34</v>
      </c>
      <c r="D12182" t="s">
        <v>35</v>
      </c>
      <c r="E12182" t="s">
        <v>36</v>
      </c>
      <c r="F12182">
        <v>23718</v>
      </c>
      <c r="G12182" t="s">
        <v>8007</v>
      </c>
      <c r="H12182" t="s">
        <v>8008</v>
      </c>
      <c r="I12182" t="s">
        <v>266</v>
      </c>
      <c r="N12182" t="s">
        <v>8009</v>
      </c>
      <c r="O12182">
        <v>54</v>
      </c>
      <c r="P12182">
        <v>54</v>
      </c>
      <c r="Q12182">
        <v>47</v>
      </c>
      <c r="R12182">
        <v>48.65</v>
      </c>
      <c r="S12182">
        <v>52</v>
      </c>
      <c r="T12182">
        <v>50.45</v>
      </c>
      <c r="V12182">
        <v>48.65</v>
      </c>
      <c r="Y12182">
        <v>19000</v>
      </c>
      <c r="Z12182">
        <v>931900</v>
      </c>
      <c r="AA12182">
        <v>13</v>
      </c>
      <c r="AB12182" t="s">
        <v>41</v>
      </c>
      <c r="AC12182">
        <v>1000</v>
      </c>
    </row>
    <row r="12183" spans="1:29">
      <c r="A12183">
        <v>46044</v>
      </c>
      <c r="B12183">
        <v>46044</v>
      </c>
      <c r="C12183" t="s">
        <v>34</v>
      </c>
      <c r="D12183" t="s">
        <v>35</v>
      </c>
      <c r="E12183" t="s">
        <v>36</v>
      </c>
      <c r="F12183">
        <v>758680</v>
      </c>
      <c r="G12183" t="s">
        <v>8010</v>
      </c>
      <c r="H12183" t="s">
        <v>8011</v>
      </c>
      <c r="I12183" t="s">
        <v>160</v>
      </c>
      <c r="N12183" t="s">
        <v>8012</v>
      </c>
      <c r="O12183">
        <v>67.260000000000005</v>
      </c>
      <c r="P12183">
        <v>67.260000000000005</v>
      </c>
      <c r="Q12183">
        <v>65.25</v>
      </c>
      <c r="R12183">
        <v>66.52</v>
      </c>
      <c r="S12183">
        <v>65.900000000000006</v>
      </c>
      <c r="T12183">
        <v>66.010000000000005</v>
      </c>
      <c r="V12183">
        <v>66.5</v>
      </c>
      <c r="Y12183">
        <v>386935</v>
      </c>
      <c r="Z12183">
        <v>25715743.43</v>
      </c>
      <c r="AA12183">
        <v>2049</v>
      </c>
      <c r="AB12183" t="s">
        <v>41</v>
      </c>
      <c r="AC12183">
        <v>1</v>
      </c>
    </row>
    <row r="12184" spans="1:29">
      <c r="A12184">
        <v>46044</v>
      </c>
      <c r="B12184">
        <v>46044</v>
      </c>
      <c r="C12184" t="s">
        <v>34</v>
      </c>
      <c r="D12184" t="s">
        <v>35</v>
      </c>
      <c r="E12184" t="s">
        <v>36</v>
      </c>
      <c r="F12184">
        <v>4130</v>
      </c>
      <c r="G12184" t="s">
        <v>8013</v>
      </c>
      <c r="H12184" t="s">
        <v>8014</v>
      </c>
      <c r="I12184" t="s">
        <v>160</v>
      </c>
      <c r="N12184" t="s">
        <v>8015</v>
      </c>
      <c r="O12184">
        <v>46.01</v>
      </c>
      <c r="P12184">
        <v>48</v>
      </c>
      <c r="Q12184">
        <v>45</v>
      </c>
      <c r="R12184">
        <v>45.66</v>
      </c>
      <c r="S12184">
        <v>45.15</v>
      </c>
      <c r="T12184">
        <v>45.81</v>
      </c>
      <c r="V12184">
        <v>45.66</v>
      </c>
      <c r="Y12184">
        <v>8008</v>
      </c>
      <c r="Z12184">
        <v>370162.05</v>
      </c>
      <c r="AA12184">
        <v>64</v>
      </c>
      <c r="AB12184" t="s">
        <v>41</v>
      </c>
      <c r="AC12184">
        <v>1</v>
      </c>
    </row>
    <row r="12185" spans="1:29">
      <c r="A12185">
        <v>46044</v>
      </c>
      <c r="B12185">
        <v>46044</v>
      </c>
      <c r="C12185" t="s">
        <v>34</v>
      </c>
      <c r="D12185" t="s">
        <v>35</v>
      </c>
      <c r="E12185" t="s">
        <v>36</v>
      </c>
      <c r="F12185">
        <v>24225</v>
      </c>
      <c r="G12185" t="s">
        <v>8016</v>
      </c>
      <c r="H12185" t="s">
        <v>8017</v>
      </c>
      <c r="I12185" t="s">
        <v>160</v>
      </c>
      <c r="N12185" t="s">
        <v>8018</v>
      </c>
      <c r="O12185">
        <v>359</v>
      </c>
      <c r="P12185">
        <v>369.7</v>
      </c>
      <c r="Q12185">
        <v>359</v>
      </c>
      <c r="R12185">
        <v>365.05</v>
      </c>
      <c r="S12185">
        <v>366.5</v>
      </c>
      <c r="T12185">
        <v>360.45</v>
      </c>
      <c r="V12185">
        <v>365.05</v>
      </c>
      <c r="Y12185">
        <v>50934</v>
      </c>
      <c r="Z12185">
        <v>18601364</v>
      </c>
      <c r="AA12185">
        <v>3743</v>
      </c>
      <c r="AB12185" t="s">
        <v>41</v>
      </c>
      <c r="AC12185">
        <v>1</v>
      </c>
    </row>
    <row r="12186" spans="1:29">
      <c r="A12186">
        <v>46044</v>
      </c>
      <c r="B12186">
        <v>46044</v>
      </c>
      <c r="C12186" t="s">
        <v>34</v>
      </c>
      <c r="D12186" t="s">
        <v>35</v>
      </c>
      <c r="E12186" t="s">
        <v>36</v>
      </c>
      <c r="F12186">
        <v>3172</v>
      </c>
      <c r="G12186" t="s">
        <v>8019</v>
      </c>
      <c r="H12186" t="s">
        <v>8020</v>
      </c>
      <c r="I12186" t="s">
        <v>160</v>
      </c>
      <c r="N12186" t="s">
        <v>8021</v>
      </c>
      <c r="O12186">
        <v>63.46</v>
      </c>
      <c r="P12186">
        <v>63.74</v>
      </c>
      <c r="Q12186">
        <v>63.44</v>
      </c>
      <c r="R12186">
        <v>63.63</v>
      </c>
      <c r="S12186">
        <v>63.65</v>
      </c>
      <c r="T12186">
        <v>63.39</v>
      </c>
      <c r="V12186">
        <v>63.63</v>
      </c>
      <c r="Y12186">
        <v>270329</v>
      </c>
      <c r="Z12186">
        <v>17190451.010000002</v>
      </c>
      <c r="AA12186">
        <v>473</v>
      </c>
      <c r="AB12186" t="s">
        <v>41</v>
      </c>
      <c r="AC12186">
        <v>1</v>
      </c>
    </row>
    <row r="12187" spans="1:29">
      <c r="A12187">
        <v>46044</v>
      </c>
      <c r="B12187">
        <v>46044</v>
      </c>
      <c r="C12187" t="s">
        <v>34</v>
      </c>
      <c r="D12187" t="s">
        <v>35</v>
      </c>
      <c r="E12187" t="s">
        <v>36</v>
      </c>
      <c r="F12187">
        <v>3022</v>
      </c>
      <c r="G12187" t="s">
        <v>11415</v>
      </c>
      <c r="H12187" t="s">
        <v>11416</v>
      </c>
      <c r="I12187" t="s">
        <v>160</v>
      </c>
      <c r="N12187" t="s">
        <v>11417</v>
      </c>
      <c r="O12187">
        <v>136.38999999999999</v>
      </c>
      <c r="P12187">
        <v>136.47999999999999</v>
      </c>
      <c r="Q12187">
        <v>134.91</v>
      </c>
      <c r="R12187">
        <v>135.94999999999999</v>
      </c>
      <c r="S12187">
        <v>136.05000000000001</v>
      </c>
      <c r="T12187">
        <v>135.72</v>
      </c>
      <c r="V12187">
        <v>135.94999999999999</v>
      </c>
      <c r="Y12187">
        <v>920</v>
      </c>
      <c r="Z12187">
        <v>125035.77</v>
      </c>
      <c r="AA12187">
        <v>50</v>
      </c>
      <c r="AB12187" t="s">
        <v>41</v>
      </c>
      <c r="AC12187">
        <v>1</v>
      </c>
    </row>
    <row r="12188" spans="1:29">
      <c r="A12188">
        <v>46044</v>
      </c>
      <c r="B12188">
        <v>46044</v>
      </c>
      <c r="C12188" t="s">
        <v>34</v>
      </c>
      <c r="D12188" t="s">
        <v>35</v>
      </c>
      <c r="E12188" t="s">
        <v>36</v>
      </c>
      <c r="F12188">
        <v>24380</v>
      </c>
      <c r="G12188" t="s">
        <v>8022</v>
      </c>
      <c r="H12188" t="s">
        <v>8023</v>
      </c>
      <c r="I12188" t="s">
        <v>182</v>
      </c>
      <c r="N12188" t="s">
        <v>8024</v>
      </c>
      <c r="O12188">
        <v>142.5</v>
      </c>
      <c r="P12188">
        <v>148.5</v>
      </c>
      <c r="Q12188">
        <v>139.1</v>
      </c>
      <c r="R12188">
        <v>144.65</v>
      </c>
      <c r="S12188">
        <v>144.80000000000001</v>
      </c>
      <c r="T12188">
        <v>142.72999999999999</v>
      </c>
      <c r="V12188">
        <v>144.65</v>
      </c>
      <c r="Y12188">
        <v>25074</v>
      </c>
      <c r="Z12188">
        <v>3556568.3</v>
      </c>
      <c r="AA12188">
        <v>162</v>
      </c>
      <c r="AB12188" t="s">
        <v>41</v>
      </c>
      <c r="AC12188">
        <v>1</v>
      </c>
    </row>
    <row r="12189" spans="1:29">
      <c r="A12189">
        <v>46044</v>
      </c>
      <c r="B12189">
        <v>46044</v>
      </c>
      <c r="C12189" t="s">
        <v>34</v>
      </c>
      <c r="D12189" t="s">
        <v>35</v>
      </c>
      <c r="E12189" t="s">
        <v>36</v>
      </c>
      <c r="F12189">
        <v>9652</v>
      </c>
      <c r="G12189" t="s">
        <v>8025</v>
      </c>
      <c r="H12189" t="s">
        <v>8026</v>
      </c>
      <c r="I12189" t="s">
        <v>160</v>
      </c>
      <c r="N12189" t="s">
        <v>8027</v>
      </c>
      <c r="O12189">
        <v>126.3</v>
      </c>
      <c r="P12189">
        <v>129.9</v>
      </c>
      <c r="Q12189">
        <v>125</v>
      </c>
      <c r="R12189">
        <v>127.27</v>
      </c>
      <c r="S12189">
        <v>125.01</v>
      </c>
      <c r="T12189">
        <v>124.43</v>
      </c>
      <c r="V12189">
        <v>127.25</v>
      </c>
      <c r="Y12189">
        <v>2429</v>
      </c>
      <c r="Z12189">
        <v>310248.96000000002</v>
      </c>
      <c r="AA12189">
        <v>109</v>
      </c>
      <c r="AB12189" t="s">
        <v>41</v>
      </c>
      <c r="AC12189">
        <v>1</v>
      </c>
    </row>
    <row r="12190" spans="1:29">
      <c r="A12190">
        <v>46044</v>
      </c>
      <c r="B12190">
        <v>46044</v>
      </c>
      <c r="C12190" t="s">
        <v>34</v>
      </c>
      <c r="D12190" t="s">
        <v>35</v>
      </c>
      <c r="E12190" t="s">
        <v>36</v>
      </c>
      <c r="F12190">
        <v>13188</v>
      </c>
      <c r="G12190" t="s">
        <v>8028</v>
      </c>
      <c r="H12190" t="s">
        <v>8029</v>
      </c>
      <c r="I12190" t="s">
        <v>182</v>
      </c>
      <c r="N12190" t="s">
        <v>8030</v>
      </c>
      <c r="O12190">
        <v>0.95</v>
      </c>
      <c r="P12190">
        <v>0.99</v>
      </c>
      <c r="Q12190">
        <v>0.95</v>
      </c>
      <c r="R12190">
        <v>0.99</v>
      </c>
      <c r="S12190">
        <v>0.99</v>
      </c>
      <c r="T12190">
        <v>0.95</v>
      </c>
      <c r="V12190">
        <v>1.01</v>
      </c>
      <c r="Y12190">
        <v>2415565</v>
      </c>
      <c r="Z12190">
        <v>2355789.38</v>
      </c>
      <c r="AA12190">
        <v>1585</v>
      </c>
      <c r="AB12190" t="s">
        <v>41</v>
      </c>
      <c r="AC12190">
        <v>1</v>
      </c>
    </row>
    <row r="12191" spans="1:29">
      <c r="A12191">
        <v>46044</v>
      </c>
      <c r="B12191">
        <v>46044</v>
      </c>
      <c r="C12191" t="s">
        <v>34</v>
      </c>
      <c r="D12191" t="s">
        <v>35</v>
      </c>
      <c r="E12191" t="s">
        <v>36</v>
      </c>
      <c r="F12191">
        <v>759204</v>
      </c>
      <c r="G12191" t="s">
        <v>8031</v>
      </c>
      <c r="H12191" t="s">
        <v>8032</v>
      </c>
      <c r="I12191" t="s">
        <v>550</v>
      </c>
      <c r="N12191" t="s">
        <v>8033</v>
      </c>
      <c r="O12191">
        <v>3</v>
      </c>
      <c r="P12191">
        <v>3.05</v>
      </c>
      <c r="Q12191">
        <v>2.95</v>
      </c>
      <c r="R12191">
        <v>2.99</v>
      </c>
      <c r="S12191">
        <v>3</v>
      </c>
      <c r="T12191">
        <v>2.93</v>
      </c>
      <c r="V12191">
        <v>2.99</v>
      </c>
      <c r="Y12191">
        <v>893835</v>
      </c>
      <c r="Z12191">
        <v>2693671.58</v>
      </c>
      <c r="AA12191">
        <v>1728</v>
      </c>
      <c r="AB12191" t="s">
        <v>41</v>
      </c>
      <c r="AC12191">
        <v>1</v>
      </c>
    </row>
    <row r="12192" spans="1:29">
      <c r="A12192">
        <v>46044</v>
      </c>
      <c r="B12192">
        <v>46044</v>
      </c>
      <c r="C12192" t="s">
        <v>34</v>
      </c>
      <c r="D12192" t="s">
        <v>35</v>
      </c>
      <c r="E12192" t="s">
        <v>36</v>
      </c>
      <c r="F12192">
        <v>2912</v>
      </c>
      <c r="G12192" t="s">
        <v>8034</v>
      </c>
      <c r="H12192" t="s">
        <v>8035</v>
      </c>
      <c r="I12192" t="s">
        <v>160</v>
      </c>
      <c r="N12192" t="s">
        <v>8036</v>
      </c>
      <c r="O12192">
        <v>712.9</v>
      </c>
      <c r="P12192">
        <v>714</v>
      </c>
      <c r="Q12192">
        <v>700</v>
      </c>
      <c r="R12192">
        <v>705.55</v>
      </c>
      <c r="S12192">
        <v>704.05</v>
      </c>
      <c r="T12192">
        <v>697.75</v>
      </c>
      <c r="V12192">
        <v>705.55</v>
      </c>
      <c r="Y12192">
        <v>41433</v>
      </c>
      <c r="Z12192">
        <v>29242398.100000001</v>
      </c>
      <c r="AA12192">
        <v>1996</v>
      </c>
      <c r="AB12192" t="s">
        <v>41</v>
      </c>
      <c r="AC12192">
        <v>1</v>
      </c>
    </row>
    <row r="12193" spans="1:29">
      <c r="A12193">
        <v>46044</v>
      </c>
      <c r="B12193">
        <v>46044</v>
      </c>
      <c r="C12193" t="s">
        <v>34</v>
      </c>
      <c r="D12193" t="s">
        <v>35</v>
      </c>
      <c r="E12193" t="s">
        <v>36</v>
      </c>
      <c r="F12193">
        <v>2885</v>
      </c>
      <c r="G12193" t="s">
        <v>8037</v>
      </c>
      <c r="H12193" t="s">
        <v>8038</v>
      </c>
      <c r="I12193" t="s">
        <v>160</v>
      </c>
      <c r="N12193" t="s">
        <v>8039</v>
      </c>
      <c r="O12193">
        <v>1410.1</v>
      </c>
      <c r="P12193">
        <v>1419.5</v>
      </c>
      <c r="Q12193">
        <v>1395</v>
      </c>
      <c r="R12193">
        <v>1402.5</v>
      </c>
      <c r="S12193">
        <v>1404.1</v>
      </c>
      <c r="T12193">
        <v>1404.6</v>
      </c>
      <c r="V12193">
        <v>1402.45</v>
      </c>
      <c r="Y12193">
        <v>15721693</v>
      </c>
      <c r="Z12193">
        <v>22070150220.099998</v>
      </c>
      <c r="AA12193">
        <v>391641</v>
      </c>
      <c r="AB12193" t="s">
        <v>41</v>
      </c>
      <c r="AC12193">
        <v>1</v>
      </c>
    </row>
    <row r="12194" spans="1:29">
      <c r="A12194">
        <v>46044</v>
      </c>
      <c r="B12194">
        <v>46044</v>
      </c>
      <c r="C12194" t="s">
        <v>34</v>
      </c>
      <c r="D12194" t="s">
        <v>35</v>
      </c>
      <c r="E12194" t="s">
        <v>36</v>
      </c>
      <c r="F12194">
        <v>15259</v>
      </c>
      <c r="G12194" t="s">
        <v>8043</v>
      </c>
      <c r="H12194" t="s">
        <v>8044</v>
      </c>
      <c r="I12194" t="s">
        <v>160</v>
      </c>
      <c r="N12194" t="s">
        <v>8045</v>
      </c>
      <c r="O12194">
        <v>30.04</v>
      </c>
      <c r="P12194">
        <v>30.39</v>
      </c>
      <c r="Q12194">
        <v>29.43</v>
      </c>
      <c r="R12194">
        <v>29.97</v>
      </c>
      <c r="S12194">
        <v>30.02</v>
      </c>
      <c r="T12194">
        <v>29.61</v>
      </c>
      <c r="V12194">
        <v>29.97</v>
      </c>
      <c r="Y12194">
        <v>28523882</v>
      </c>
      <c r="Z12194">
        <v>851988275.62</v>
      </c>
      <c r="AA12194">
        <v>53095</v>
      </c>
      <c r="AB12194" t="s">
        <v>41</v>
      </c>
      <c r="AC12194">
        <v>1</v>
      </c>
    </row>
    <row r="12195" spans="1:29">
      <c r="A12195">
        <v>46044</v>
      </c>
      <c r="B12195">
        <v>46044</v>
      </c>
      <c r="C12195" t="s">
        <v>34</v>
      </c>
      <c r="D12195" t="s">
        <v>35</v>
      </c>
      <c r="E12195" t="s">
        <v>36</v>
      </c>
      <c r="F12195">
        <v>15068</v>
      </c>
      <c r="G12195" t="s">
        <v>8054</v>
      </c>
      <c r="H12195" t="s">
        <v>8055</v>
      </c>
      <c r="I12195" t="s">
        <v>160</v>
      </c>
      <c r="N12195" t="s">
        <v>8056</v>
      </c>
      <c r="O12195">
        <v>233.39</v>
      </c>
      <c r="P12195">
        <v>234.8</v>
      </c>
      <c r="Q12195">
        <v>228.59</v>
      </c>
      <c r="R12195">
        <v>231.02</v>
      </c>
      <c r="S12195">
        <v>230.31</v>
      </c>
      <c r="T12195">
        <v>228.29</v>
      </c>
      <c r="V12195">
        <v>231</v>
      </c>
      <c r="Y12195">
        <v>477332</v>
      </c>
      <c r="Z12195">
        <v>110433105.98999999</v>
      </c>
      <c r="AA12195">
        <v>7534</v>
      </c>
      <c r="AB12195" t="s">
        <v>41</v>
      </c>
      <c r="AC12195">
        <v>1</v>
      </c>
    </row>
    <row r="12196" spans="1:29">
      <c r="A12196">
        <v>46044</v>
      </c>
      <c r="B12196">
        <v>46044</v>
      </c>
      <c r="C12196" t="s">
        <v>34</v>
      </c>
      <c r="D12196" t="s">
        <v>35</v>
      </c>
      <c r="E12196" t="s">
        <v>36</v>
      </c>
      <c r="F12196">
        <v>3965</v>
      </c>
      <c r="G12196" t="s">
        <v>8057</v>
      </c>
      <c r="H12196" t="s">
        <v>8058</v>
      </c>
      <c r="I12196" t="s">
        <v>160</v>
      </c>
      <c r="N12196" t="s">
        <v>8059</v>
      </c>
      <c r="O12196">
        <v>108.55</v>
      </c>
      <c r="P12196">
        <v>111.9</v>
      </c>
      <c r="Q12196">
        <v>107.31</v>
      </c>
      <c r="R12196">
        <v>110.27</v>
      </c>
      <c r="S12196">
        <v>109.75</v>
      </c>
      <c r="T12196">
        <v>108.5</v>
      </c>
      <c r="V12196">
        <v>110.3</v>
      </c>
      <c r="Y12196">
        <v>133611</v>
      </c>
      <c r="Z12196">
        <v>14613588.73</v>
      </c>
      <c r="AA12196">
        <v>1873</v>
      </c>
      <c r="AB12196" t="s">
        <v>41</v>
      </c>
      <c r="AC12196">
        <v>1</v>
      </c>
    </row>
    <row r="12197" spans="1:29">
      <c r="A12197">
        <v>46044</v>
      </c>
      <c r="B12197">
        <v>46044</v>
      </c>
      <c r="C12197" t="s">
        <v>34</v>
      </c>
      <c r="D12197" t="s">
        <v>35</v>
      </c>
      <c r="E12197" t="s">
        <v>36</v>
      </c>
      <c r="F12197">
        <v>16154</v>
      </c>
      <c r="G12197" t="s">
        <v>8060</v>
      </c>
      <c r="H12197" t="s">
        <v>8061</v>
      </c>
      <c r="I12197" t="s">
        <v>266</v>
      </c>
      <c r="N12197" t="s">
        <v>8062</v>
      </c>
      <c r="O12197">
        <v>685</v>
      </c>
      <c r="P12197">
        <v>685</v>
      </c>
      <c r="Q12197">
        <v>675</v>
      </c>
      <c r="R12197">
        <v>677.5</v>
      </c>
      <c r="S12197">
        <v>675</v>
      </c>
      <c r="T12197">
        <v>655</v>
      </c>
      <c r="V12197">
        <v>677.5</v>
      </c>
      <c r="Y12197">
        <v>800</v>
      </c>
      <c r="Z12197">
        <v>545295</v>
      </c>
      <c r="AA12197">
        <v>8</v>
      </c>
      <c r="AB12197" t="s">
        <v>41</v>
      </c>
      <c r="AC12197">
        <v>100</v>
      </c>
    </row>
    <row r="12198" spans="1:29">
      <c r="A12198">
        <v>46044</v>
      </c>
      <c r="B12198">
        <v>46044</v>
      </c>
      <c r="C12198" t="s">
        <v>34</v>
      </c>
      <c r="D12198" t="s">
        <v>35</v>
      </c>
      <c r="E12198" t="s">
        <v>36</v>
      </c>
      <c r="F12198">
        <v>15129</v>
      </c>
      <c r="G12198" t="s">
        <v>8063</v>
      </c>
      <c r="H12198" t="s">
        <v>8064</v>
      </c>
      <c r="I12198" t="s">
        <v>160</v>
      </c>
      <c r="N12198" t="s">
        <v>8065</v>
      </c>
      <c r="O12198">
        <v>109.7</v>
      </c>
      <c r="P12198">
        <v>111.5</v>
      </c>
      <c r="Q12198">
        <v>107.15</v>
      </c>
      <c r="R12198">
        <v>110.71</v>
      </c>
      <c r="S12198">
        <v>109.45</v>
      </c>
      <c r="T12198">
        <v>108.47</v>
      </c>
      <c r="V12198">
        <v>110.7</v>
      </c>
      <c r="Y12198">
        <v>658324</v>
      </c>
      <c r="Z12198">
        <v>72113812.420000002</v>
      </c>
      <c r="AA12198">
        <v>4217</v>
      </c>
      <c r="AB12198" t="s">
        <v>41</v>
      </c>
      <c r="AC12198">
        <v>1</v>
      </c>
    </row>
    <row r="12199" spans="1:29">
      <c r="A12199">
        <v>46044</v>
      </c>
      <c r="B12199">
        <v>46044</v>
      </c>
      <c r="C12199" t="s">
        <v>34</v>
      </c>
      <c r="D12199" t="s">
        <v>35</v>
      </c>
      <c r="E12199" t="s">
        <v>36</v>
      </c>
      <c r="F12199">
        <v>758160</v>
      </c>
      <c r="G12199" t="s">
        <v>8066</v>
      </c>
      <c r="H12199" t="s">
        <v>8067</v>
      </c>
      <c r="I12199" t="s">
        <v>327</v>
      </c>
      <c r="N12199" t="s">
        <v>8068</v>
      </c>
      <c r="O12199">
        <v>151.80000000000001</v>
      </c>
      <c r="P12199">
        <v>156</v>
      </c>
      <c r="Q12199">
        <v>149</v>
      </c>
      <c r="R12199">
        <v>152.05000000000001</v>
      </c>
      <c r="S12199">
        <v>152.5</v>
      </c>
      <c r="T12199">
        <v>149.75</v>
      </c>
      <c r="V12199">
        <v>152.05000000000001</v>
      </c>
      <c r="Y12199">
        <v>44400</v>
      </c>
      <c r="Z12199">
        <v>6714120</v>
      </c>
      <c r="AA12199">
        <v>22</v>
      </c>
      <c r="AB12199" t="s">
        <v>41</v>
      </c>
      <c r="AC12199">
        <v>1200</v>
      </c>
    </row>
    <row r="12200" spans="1:29">
      <c r="A12200">
        <v>46044</v>
      </c>
      <c r="B12200">
        <v>46044</v>
      </c>
      <c r="C12200" t="s">
        <v>34</v>
      </c>
      <c r="D12200" t="s">
        <v>35</v>
      </c>
      <c r="E12200" t="s">
        <v>36</v>
      </c>
      <c r="F12200">
        <v>29598</v>
      </c>
      <c r="G12200" t="s">
        <v>8069</v>
      </c>
      <c r="H12200" t="s">
        <v>8070</v>
      </c>
      <c r="I12200" t="s">
        <v>160</v>
      </c>
      <c r="N12200" t="s">
        <v>8071</v>
      </c>
      <c r="O12200">
        <v>385</v>
      </c>
      <c r="P12200">
        <v>401.2</v>
      </c>
      <c r="Q12200">
        <v>385</v>
      </c>
      <c r="R12200">
        <v>393.45</v>
      </c>
      <c r="S12200">
        <v>393</v>
      </c>
      <c r="T12200">
        <v>383.75</v>
      </c>
      <c r="V12200">
        <v>393.45</v>
      </c>
      <c r="Y12200">
        <v>66469</v>
      </c>
      <c r="Z12200">
        <v>26245798.350000001</v>
      </c>
      <c r="AA12200">
        <v>4546</v>
      </c>
      <c r="AB12200" t="s">
        <v>41</v>
      </c>
      <c r="AC12200">
        <v>1</v>
      </c>
    </row>
    <row r="12201" spans="1:29">
      <c r="A12201">
        <v>46044</v>
      </c>
      <c r="B12201">
        <v>46044</v>
      </c>
      <c r="C12201" t="s">
        <v>34</v>
      </c>
      <c r="D12201" t="s">
        <v>35</v>
      </c>
      <c r="E12201" t="s">
        <v>36</v>
      </c>
      <c r="F12201">
        <v>13126</v>
      </c>
      <c r="G12201" t="s">
        <v>8072</v>
      </c>
      <c r="H12201" t="s">
        <v>8073</v>
      </c>
      <c r="I12201" t="s">
        <v>160</v>
      </c>
      <c r="N12201" t="s">
        <v>8074</v>
      </c>
      <c r="O12201">
        <v>405.1</v>
      </c>
      <c r="P12201">
        <v>405.45</v>
      </c>
      <c r="Q12201">
        <v>382</v>
      </c>
      <c r="R12201">
        <v>387.25</v>
      </c>
      <c r="S12201">
        <v>382.5</v>
      </c>
      <c r="T12201">
        <v>394.75</v>
      </c>
      <c r="V12201">
        <v>387.2</v>
      </c>
      <c r="Y12201">
        <v>11695</v>
      </c>
      <c r="Z12201">
        <v>4548463.45</v>
      </c>
      <c r="AA12201">
        <v>653</v>
      </c>
      <c r="AB12201" t="s">
        <v>41</v>
      </c>
      <c r="AC12201">
        <v>1</v>
      </c>
    </row>
    <row r="12202" spans="1:29">
      <c r="A12202">
        <v>46044</v>
      </c>
      <c r="B12202">
        <v>46044</v>
      </c>
      <c r="C12202" t="s">
        <v>34</v>
      </c>
      <c r="D12202" t="s">
        <v>35</v>
      </c>
      <c r="E12202" t="s">
        <v>36</v>
      </c>
      <c r="F12202">
        <v>20323</v>
      </c>
      <c r="G12202" t="s">
        <v>8075</v>
      </c>
      <c r="H12202" t="s">
        <v>8076</v>
      </c>
      <c r="I12202" t="s">
        <v>160</v>
      </c>
      <c r="N12202" t="s">
        <v>8077</v>
      </c>
      <c r="O12202">
        <v>172.84</v>
      </c>
      <c r="P12202">
        <v>174.09</v>
      </c>
      <c r="Q12202">
        <v>168.75</v>
      </c>
      <c r="R12202">
        <v>171.33</v>
      </c>
      <c r="S12202">
        <v>171.1</v>
      </c>
      <c r="T12202">
        <v>171.3</v>
      </c>
      <c r="V12202">
        <v>171.35</v>
      </c>
      <c r="Y12202">
        <v>32729</v>
      </c>
      <c r="Z12202">
        <v>5609168.04</v>
      </c>
      <c r="AA12202">
        <v>1482</v>
      </c>
      <c r="AB12202" t="s">
        <v>41</v>
      </c>
      <c r="AC12202">
        <v>1</v>
      </c>
    </row>
    <row r="12203" spans="1:29">
      <c r="A12203">
        <v>46044</v>
      </c>
      <c r="B12203">
        <v>46044</v>
      </c>
      <c r="C12203" t="s">
        <v>34</v>
      </c>
      <c r="D12203" t="s">
        <v>35</v>
      </c>
      <c r="E12203" t="s">
        <v>36</v>
      </c>
      <c r="F12203">
        <v>1494</v>
      </c>
      <c r="G12203" t="s">
        <v>8078</v>
      </c>
      <c r="H12203" t="s">
        <v>8079</v>
      </c>
      <c r="I12203" t="s">
        <v>160</v>
      </c>
      <c r="N12203" t="s">
        <v>8080</v>
      </c>
      <c r="O12203">
        <v>65.2</v>
      </c>
      <c r="P12203">
        <v>65.790000000000006</v>
      </c>
      <c r="Q12203">
        <v>64.099999999999994</v>
      </c>
      <c r="R12203">
        <v>64.489999999999995</v>
      </c>
      <c r="S12203">
        <v>64.52</v>
      </c>
      <c r="T12203">
        <v>64.37</v>
      </c>
      <c r="V12203">
        <v>64.489999999999995</v>
      </c>
      <c r="Y12203">
        <v>7867703</v>
      </c>
      <c r="Z12203">
        <v>509387668.20999998</v>
      </c>
      <c r="AA12203">
        <v>11646</v>
      </c>
      <c r="AB12203" t="s">
        <v>41</v>
      </c>
      <c r="AC12203">
        <v>1</v>
      </c>
    </row>
    <row r="12204" spans="1:29">
      <c r="A12204">
        <v>46044</v>
      </c>
      <c r="B12204">
        <v>46044</v>
      </c>
      <c r="C12204" t="s">
        <v>34</v>
      </c>
      <c r="D12204" t="s">
        <v>35</v>
      </c>
      <c r="E12204" t="s">
        <v>36</v>
      </c>
      <c r="F12204">
        <v>25157</v>
      </c>
      <c r="G12204" t="s">
        <v>8081</v>
      </c>
      <c r="H12204" t="s">
        <v>8082</v>
      </c>
      <c r="I12204" t="s">
        <v>160</v>
      </c>
      <c r="N12204" t="s">
        <v>8083</v>
      </c>
      <c r="O12204">
        <v>692.25</v>
      </c>
      <c r="P12204">
        <v>692.55</v>
      </c>
      <c r="Q12204">
        <v>651</v>
      </c>
      <c r="R12204">
        <v>654.29999999999995</v>
      </c>
      <c r="S12204">
        <v>654</v>
      </c>
      <c r="T12204">
        <v>667.7</v>
      </c>
      <c r="V12204">
        <v>654.29999999999995</v>
      </c>
      <c r="Y12204">
        <v>414</v>
      </c>
      <c r="Z12204">
        <v>278615.7</v>
      </c>
      <c r="AA12204">
        <v>49</v>
      </c>
      <c r="AB12204" t="s">
        <v>41</v>
      </c>
      <c r="AC12204">
        <v>1</v>
      </c>
    </row>
    <row r="12205" spans="1:29">
      <c r="A12205">
        <v>46044</v>
      </c>
      <c r="B12205">
        <v>46044</v>
      </c>
      <c r="C12205" t="s">
        <v>34</v>
      </c>
      <c r="D12205" t="s">
        <v>35</v>
      </c>
      <c r="E12205" t="s">
        <v>36</v>
      </c>
      <c r="F12205">
        <v>5309</v>
      </c>
      <c r="G12205" t="s">
        <v>11418</v>
      </c>
      <c r="H12205" t="s">
        <v>11419</v>
      </c>
      <c r="I12205" t="s">
        <v>266</v>
      </c>
      <c r="N12205" t="s">
        <v>11420</v>
      </c>
      <c r="O12205">
        <v>144.94999999999999</v>
      </c>
      <c r="P12205">
        <v>144.94999999999999</v>
      </c>
      <c r="Q12205">
        <v>144.94999999999999</v>
      </c>
      <c r="R12205">
        <v>144.94999999999999</v>
      </c>
      <c r="S12205">
        <v>144.94999999999999</v>
      </c>
      <c r="T12205">
        <v>140</v>
      </c>
      <c r="V12205">
        <v>144.94999999999999</v>
      </c>
      <c r="Y12205">
        <v>1000</v>
      </c>
      <c r="Z12205">
        <v>144950</v>
      </c>
      <c r="AA12205">
        <v>1</v>
      </c>
      <c r="AB12205" t="s">
        <v>41</v>
      </c>
      <c r="AC12205">
        <v>1000</v>
      </c>
    </row>
    <row r="12206" spans="1:29">
      <c r="A12206">
        <v>46044</v>
      </c>
      <c r="B12206">
        <v>46044</v>
      </c>
      <c r="C12206" t="s">
        <v>34</v>
      </c>
      <c r="D12206" t="s">
        <v>35</v>
      </c>
      <c r="E12206" t="s">
        <v>36</v>
      </c>
      <c r="F12206">
        <v>29270</v>
      </c>
      <c r="G12206" t="s">
        <v>8084</v>
      </c>
      <c r="H12206" t="s">
        <v>8085</v>
      </c>
      <c r="I12206" t="s">
        <v>266</v>
      </c>
      <c r="N12206" t="s">
        <v>8086</v>
      </c>
      <c r="O12206">
        <v>46.5</v>
      </c>
      <c r="P12206">
        <v>46.5</v>
      </c>
      <c r="Q12206">
        <v>45.35</v>
      </c>
      <c r="R12206">
        <v>45.55</v>
      </c>
      <c r="S12206">
        <v>45.35</v>
      </c>
      <c r="T12206">
        <v>47.7</v>
      </c>
      <c r="V12206">
        <v>45.55</v>
      </c>
      <c r="Y12206">
        <v>13000</v>
      </c>
      <c r="Z12206">
        <v>593200</v>
      </c>
      <c r="AA12206">
        <v>13</v>
      </c>
      <c r="AB12206" t="s">
        <v>41</v>
      </c>
      <c r="AC12206">
        <v>1000</v>
      </c>
    </row>
    <row r="12207" spans="1:29">
      <c r="A12207">
        <v>46044</v>
      </c>
      <c r="B12207">
        <v>46044</v>
      </c>
      <c r="C12207" t="s">
        <v>34</v>
      </c>
      <c r="D12207" t="s">
        <v>35</v>
      </c>
      <c r="E12207" t="s">
        <v>36</v>
      </c>
      <c r="F12207">
        <v>759062</v>
      </c>
      <c r="G12207" t="s">
        <v>8090</v>
      </c>
      <c r="H12207" t="s">
        <v>8091</v>
      </c>
      <c r="I12207" t="s">
        <v>160</v>
      </c>
      <c r="N12207" t="s">
        <v>8092</v>
      </c>
      <c r="O12207">
        <v>26.7</v>
      </c>
      <c r="P12207">
        <v>27.5</v>
      </c>
      <c r="Q12207">
        <v>26.45</v>
      </c>
      <c r="R12207">
        <v>26.95</v>
      </c>
      <c r="S12207">
        <v>26.99</v>
      </c>
      <c r="T12207">
        <v>26.75</v>
      </c>
      <c r="V12207">
        <v>26.95</v>
      </c>
      <c r="Y12207">
        <v>6603569</v>
      </c>
      <c r="Z12207">
        <v>177976499.44999999</v>
      </c>
      <c r="AA12207">
        <v>4700</v>
      </c>
      <c r="AB12207" t="s">
        <v>41</v>
      </c>
      <c r="AC12207">
        <v>1</v>
      </c>
    </row>
    <row r="12208" spans="1:29">
      <c r="A12208">
        <v>46044</v>
      </c>
      <c r="B12208">
        <v>46044</v>
      </c>
      <c r="C12208" t="s">
        <v>34</v>
      </c>
      <c r="D12208" t="s">
        <v>35</v>
      </c>
      <c r="E12208" t="s">
        <v>36</v>
      </c>
      <c r="F12208">
        <v>31163</v>
      </c>
      <c r="G12208" t="s">
        <v>8093</v>
      </c>
      <c r="H12208" t="s">
        <v>8094</v>
      </c>
      <c r="I12208" t="s">
        <v>160</v>
      </c>
      <c r="N12208" t="s">
        <v>8095</v>
      </c>
      <c r="O12208">
        <v>423.75</v>
      </c>
      <c r="P12208">
        <v>436</v>
      </c>
      <c r="Q12208">
        <v>423</v>
      </c>
      <c r="R12208">
        <v>432.6</v>
      </c>
      <c r="S12208">
        <v>433</v>
      </c>
      <c r="T12208">
        <v>417.75</v>
      </c>
      <c r="V12208">
        <v>432.6</v>
      </c>
      <c r="Y12208">
        <v>204374</v>
      </c>
      <c r="Z12208">
        <v>88115641.049999997</v>
      </c>
      <c r="AA12208">
        <v>13798</v>
      </c>
      <c r="AB12208" t="s">
        <v>41</v>
      </c>
      <c r="AC12208">
        <v>1</v>
      </c>
    </row>
    <row r="12209" spans="1:29">
      <c r="A12209">
        <v>46044</v>
      </c>
      <c r="B12209">
        <v>46044</v>
      </c>
      <c r="C12209" t="s">
        <v>34</v>
      </c>
      <c r="D12209" t="s">
        <v>35</v>
      </c>
      <c r="E12209" t="s">
        <v>36</v>
      </c>
      <c r="F12209">
        <v>8212</v>
      </c>
      <c r="G12209" t="s">
        <v>8096</v>
      </c>
      <c r="H12209" t="s">
        <v>8097</v>
      </c>
      <c r="I12209" t="s">
        <v>327</v>
      </c>
      <c r="N12209" t="s">
        <v>8098</v>
      </c>
      <c r="O12209">
        <v>56.8</v>
      </c>
      <c r="P12209">
        <v>56.8</v>
      </c>
      <c r="Q12209">
        <v>56.8</v>
      </c>
      <c r="R12209">
        <v>56.8</v>
      </c>
      <c r="S12209">
        <v>56.8</v>
      </c>
      <c r="T12209">
        <v>54.1</v>
      </c>
      <c r="V12209">
        <v>56.8</v>
      </c>
      <c r="Y12209">
        <v>2000</v>
      </c>
      <c r="Z12209">
        <v>113600</v>
      </c>
      <c r="AA12209">
        <v>2</v>
      </c>
      <c r="AB12209" t="s">
        <v>41</v>
      </c>
      <c r="AC12209">
        <v>1000</v>
      </c>
    </row>
    <row r="12210" spans="1:29">
      <c r="A12210">
        <v>46044</v>
      </c>
      <c r="B12210">
        <v>46044</v>
      </c>
      <c r="C12210" t="s">
        <v>34</v>
      </c>
      <c r="D12210" t="s">
        <v>35</v>
      </c>
      <c r="E12210" t="s">
        <v>36</v>
      </c>
      <c r="F12210">
        <v>2909</v>
      </c>
      <c r="G12210" t="s">
        <v>8099</v>
      </c>
      <c r="H12210" t="s">
        <v>8100</v>
      </c>
      <c r="I12210" t="s">
        <v>160</v>
      </c>
      <c r="N12210" t="s">
        <v>8101</v>
      </c>
      <c r="O12210">
        <v>117.9</v>
      </c>
      <c r="P12210">
        <v>124.8</v>
      </c>
      <c r="Q12210">
        <v>117.9</v>
      </c>
      <c r="R12210">
        <v>122.93</v>
      </c>
      <c r="S12210">
        <v>123.5</v>
      </c>
      <c r="T12210">
        <v>115.76</v>
      </c>
      <c r="V12210">
        <v>122.95</v>
      </c>
      <c r="Y12210">
        <v>4042218</v>
      </c>
      <c r="Z12210">
        <v>494635599.5</v>
      </c>
      <c r="AA12210">
        <v>23829</v>
      </c>
      <c r="AB12210" t="s">
        <v>41</v>
      </c>
      <c r="AC12210">
        <v>1</v>
      </c>
    </row>
    <row r="12211" spans="1:29">
      <c r="A12211">
        <v>46044</v>
      </c>
      <c r="B12211">
        <v>46044</v>
      </c>
      <c r="C12211" t="s">
        <v>34</v>
      </c>
      <c r="D12211" t="s">
        <v>35</v>
      </c>
      <c r="E12211" t="s">
        <v>36</v>
      </c>
      <c r="F12211">
        <v>18417</v>
      </c>
      <c r="G12211" t="s">
        <v>8105</v>
      </c>
      <c r="H12211" t="s">
        <v>8106</v>
      </c>
      <c r="I12211" t="s">
        <v>160</v>
      </c>
      <c r="N12211" t="s">
        <v>8107</v>
      </c>
      <c r="O12211">
        <v>346</v>
      </c>
      <c r="P12211">
        <v>356.25</v>
      </c>
      <c r="Q12211">
        <v>340.55</v>
      </c>
      <c r="R12211">
        <v>346.35</v>
      </c>
      <c r="S12211">
        <v>347</v>
      </c>
      <c r="T12211">
        <v>340.9</v>
      </c>
      <c r="V12211">
        <v>346.35</v>
      </c>
      <c r="Y12211">
        <v>24558</v>
      </c>
      <c r="Z12211">
        <v>8557545.3499999996</v>
      </c>
      <c r="AA12211">
        <v>1123</v>
      </c>
      <c r="AB12211" t="s">
        <v>41</v>
      </c>
      <c r="AC12211">
        <v>1</v>
      </c>
    </row>
    <row r="12212" spans="1:29">
      <c r="A12212">
        <v>46044</v>
      </c>
      <c r="B12212">
        <v>46044</v>
      </c>
      <c r="C12212" t="s">
        <v>34</v>
      </c>
      <c r="D12212" t="s">
        <v>35</v>
      </c>
      <c r="E12212" t="s">
        <v>36</v>
      </c>
      <c r="F12212">
        <v>8944</v>
      </c>
      <c r="G12212" t="s">
        <v>8108</v>
      </c>
      <c r="H12212" t="s">
        <v>8109</v>
      </c>
      <c r="I12212" t="s">
        <v>160</v>
      </c>
      <c r="N12212" t="s">
        <v>8110</v>
      </c>
      <c r="O12212">
        <v>238.1</v>
      </c>
      <c r="P12212">
        <v>246.15</v>
      </c>
      <c r="Q12212">
        <v>238.1</v>
      </c>
      <c r="R12212">
        <v>243.85</v>
      </c>
      <c r="S12212">
        <v>244.3</v>
      </c>
      <c r="T12212">
        <v>241.1</v>
      </c>
      <c r="V12212">
        <v>243.85</v>
      </c>
      <c r="Y12212">
        <v>8239</v>
      </c>
      <c r="Z12212">
        <v>2012225.35</v>
      </c>
      <c r="AA12212">
        <v>324</v>
      </c>
      <c r="AB12212" t="s">
        <v>41</v>
      </c>
      <c r="AC12212">
        <v>1</v>
      </c>
    </row>
    <row r="12213" spans="1:29">
      <c r="A12213">
        <v>46044</v>
      </c>
      <c r="B12213">
        <v>46044</v>
      </c>
      <c r="C12213" t="s">
        <v>34</v>
      </c>
      <c r="D12213" t="s">
        <v>35</v>
      </c>
      <c r="E12213" t="s">
        <v>36</v>
      </c>
      <c r="F12213">
        <v>3761</v>
      </c>
      <c r="G12213" t="s">
        <v>8114</v>
      </c>
      <c r="H12213" t="s">
        <v>8115</v>
      </c>
      <c r="I12213" t="s">
        <v>160</v>
      </c>
      <c r="N12213" t="s">
        <v>8116</v>
      </c>
      <c r="O12213">
        <v>220.45</v>
      </c>
      <c r="P12213">
        <v>224.19</v>
      </c>
      <c r="Q12213">
        <v>219</v>
      </c>
      <c r="R12213">
        <v>221.54</v>
      </c>
      <c r="S12213">
        <v>221.79</v>
      </c>
      <c r="T12213">
        <v>218.94</v>
      </c>
      <c r="V12213">
        <v>221.55</v>
      </c>
      <c r="Y12213">
        <v>519219</v>
      </c>
      <c r="Z12213">
        <v>114940889.19</v>
      </c>
      <c r="AA12213">
        <v>14661</v>
      </c>
      <c r="AB12213" t="s">
        <v>41</v>
      </c>
      <c r="AC12213">
        <v>1</v>
      </c>
    </row>
    <row r="12214" spans="1:29">
      <c r="A12214">
        <v>46044</v>
      </c>
      <c r="B12214">
        <v>46044</v>
      </c>
      <c r="C12214" t="s">
        <v>34</v>
      </c>
      <c r="D12214" t="s">
        <v>35</v>
      </c>
      <c r="E12214" t="s">
        <v>36</v>
      </c>
      <c r="F12214">
        <v>1547</v>
      </c>
      <c r="G12214" t="s">
        <v>8117</v>
      </c>
      <c r="H12214" t="s">
        <v>8118</v>
      </c>
      <c r="I12214" t="s">
        <v>160</v>
      </c>
      <c r="N12214" t="s">
        <v>8119</v>
      </c>
      <c r="O12214">
        <v>47.3</v>
      </c>
      <c r="P12214">
        <v>49.13</v>
      </c>
      <c r="Q12214">
        <v>46.18</v>
      </c>
      <c r="R12214">
        <v>47.21</v>
      </c>
      <c r="S12214">
        <v>47</v>
      </c>
      <c r="T12214">
        <v>47.31</v>
      </c>
      <c r="V12214">
        <v>47.21</v>
      </c>
      <c r="Y12214">
        <v>10378</v>
      </c>
      <c r="Z12214">
        <v>497334.83</v>
      </c>
      <c r="AA12214">
        <v>232</v>
      </c>
      <c r="AB12214" t="s">
        <v>41</v>
      </c>
      <c r="AC12214">
        <v>1</v>
      </c>
    </row>
    <row r="12215" spans="1:29">
      <c r="A12215">
        <v>46044</v>
      </c>
      <c r="B12215">
        <v>46044</v>
      </c>
      <c r="C12215" t="s">
        <v>34</v>
      </c>
      <c r="D12215" t="s">
        <v>35</v>
      </c>
      <c r="E12215" t="s">
        <v>36</v>
      </c>
      <c r="F12215">
        <v>24589</v>
      </c>
      <c r="G12215" t="s">
        <v>8123</v>
      </c>
      <c r="H12215" t="s">
        <v>8124</v>
      </c>
      <c r="I12215" t="s">
        <v>266</v>
      </c>
      <c r="N12215" t="s">
        <v>8125</v>
      </c>
      <c r="O12215">
        <v>284</v>
      </c>
      <c r="P12215">
        <v>289.95</v>
      </c>
      <c r="Q12215">
        <v>276</v>
      </c>
      <c r="R12215">
        <v>278</v>
      </c>
      <c r="S12215">
        <v>278</v>
      </c>
      <c r="T12215">
        <v>280</v>
      </c>
      <c r="V12215">
        <v>278</v>
      </c>
      <c r="Y12215">
        <v>20400</v>
      </c>
      <c r="Z12215">
        <v>5748420</v>
      </c>
      <c r="AA12215">
        <v>24</v>
      </c>
      <c r="AB12215" t="s">
        <v>41</v>
      </c>
      <c r="AC12215">
        <v>600</v>
      </c>
    </row>
    <row r="12216" spans="1:29">
      <c r="A12216">
        <v>46044</v>
      </c>
      <c r="B12216">
        <v>46044</v>
      </c>
      <c r="C12216" t="s">
        <v>34</v>
      </c>
      <c r="D12216" t="s">
        <v>35</v>
      </c>
      <c r="E12216" t="s">
        <v>36</v>
      </c>
      <c r="F12216">
        <v>15157</v>
      </c>
      <c r="G12216" t="s">
        <v>8126</v>
      </c>
      <c r="H12216" t="s">
        <v>8127</v>
      </c>
      <c r="I12216" t="s">
        <v>160</v>
      </c>
      <c r="N12216" t="s">
        <v>8128</v>
      </c>
      <c r="O12216">
        <v>185.99</v>
      </c>
      <c r="P12216">
        <v>188.7</v>
      </c>
      <c r="Q12216">
        <v>179.76</v>
      </c>
      <c r="R12216">
        <v>183.11</v>
      </c>
      <c r="S12216">
        <v>181.12</v>
      </c>
      <c r="T12216">
        <v>180.83</v>
      </c>
      <c r="V12216">
        <v>183.1</v>
      </c>
      <c r="Y12216">
        <v>13470</v>
      </c>
      <c r="Z12216">
        <v>2486164.21</v>
      </c>
      <c r="AA12216">
        <v>1795</v>
      </c>
      <c r="AB12216" t="s">
        <v>41</v>
      </c>
      <c r="AC12216">
        <v>1</v>
      </c>
    </row>
    <row r="12217" spans="1:29">
      <c r="A12217">
        <v>46044</v>
      </c>
      <c r="B12217">
        <v>46044</v>
      </c>
      <c r="C12217" t="s">
        <v>34</v>
      </c>
      <c r="D12217" t="s">
        <v>35</v>
      </c>
      <c r="E12217" t="s">
        <v>36</v>
      </c>
      <c r="F12217">
        <v>20292</v>
      </c>
      <c r="G12217" t="s">
        <v>8129</v>
      </c>
      <c r="H12217" t="s">
        <v>8130</v>
      </c>
      <c r="I12217" t="s">
        <v>327</v>
      </c>
      <c r="N12217" t="s">
        <v>8131</v>
      </c>
      <c r="O12217">
        <v>214</v>
      </c>
      <c r="P12217">
        <v>214</v>
      </c>
      <c r="Q12217">
        <v>204</v>
      </c>
      <c r="R12217">
        <v>205</v>
      </c>
      <c r="S12217">
        <v>205</v>
      </c>
      <c r="T12217">
        <v>204.5</v>
      </c>
      <c r="V12217">
        <v>205</v>
      </c>
      <c r="Y12217">
        <v>750</v>
      </c>
      <c r="Z12217">
        <v>155750</v>
      </c>
      <c r="AA12217">
        <v>3</v>
      </c>
      <c r="AB12217" t="s">
        <v>41</v>
      </c>
      <c r="AC12217">
        <v>250</v>
      </c>
    </row>
    <row r="12218" spans="1:29">
      <c r="A12218">
        <v>46044</v>
      </c>
      <c r="B12218">
        <v>46044</v>
      </c>
      <c r="C12218" t="s">
        <v>34</v>
      </c>
      <c r="D12218" t="s">
        <v>35</v>
      </c>
      <c r="E12218" t="s">
        <v>36</v>
      </c>
      <c r="F12218">
        <v>5279</v>
      </c>
      <c r="G12218" t="s">
        <v>8132</v>
      </c>
      <c r="H12218" t="s">
        <v>8133</v>
      </c>
      <c r="I12218" t="s">
        <v>160</v>
      </c>
      <c r="N12218" t="s">
        <v>8134</v>
      </c>
      <c r="O12218">
        <v>119</v>
      </c>
      <c r="P12218">
        <v>122.4</v>
      </c>
      <c r="Q12218">
        <v>118.85</v>
      </c>
      <c r="R12218">
        <v>121.7</v>
      </c>
      <c r="S12218">
        <v>121.9</v>
      </c>
      <c r="T12218">
        <v>119.11</v>
      </c>
      <c r="V12218">
        <v>121.7</v>
      </c>
      <c r="Y12218">
        <v>300259</v>
      </c>
      <c r="Z12218">
        <v>36298560.229999997</v>
      </c>
      <c r="AA12218">
        <v>4546</v>
      </c>
      <c r="AB12218" t="s">
        <v>41</v>
      </c>
      <c r="AC12218">
        <v>1</v>
      </c>
    </row>
    <row r="12219" spans="1:29">
      <c r="A12219">
        <v>46044</v>
      </c>
      <c r="B12219">
        <v>46044</v>
      </c>
      <c r="C12219" t="s">
        <v>34</v>
      </c>
      <c r="D12219" t="s">
        <v>35</v>
      </c>
      <c r="E12219" t="s">
        <v>36</v>
      </c>
      <c r="F12219">
        <v>19108</v>
      </c>
      <c r="G12219" t="s">
        <v>8135</v>
      </c>
      <c r="H12219" t="s">
        <v>8136</v>
      </c>
      <c r="I12219" t="s">
        <v>182</v>
      </c>
      <c r="N12219" t="s">
        <v>8137</v>
      </c>
      <c r="O12219">
        <v>1.27</v>
      </c>
      <c r="P12219">
        <v>1.35</v>
      </c>
      <c r="Q12219">
        <v>1.27</v>
      </c>
      <c r="R12219">
        <v>1.31</v>
      </c>
      <c r="S12219">
        <v>1.33</v>
      </c>
      <c r="T12219">
        <v>1.3</v>
      </c>
      <c r="V12219">
        <v>1.31</v>
      </c>
      <c r="Y12219">
        <v>273794</v>
      </c>
      <c r="Z12219">
        <v>363529.48</v>
      </c>
      <c r="AA12219">
        <v>194</v>
      </c>
      <c r="AB12219" t="s">
        <v>41</v>
      </c>
      <c r="AC12219">
        <v>1</v>
      </c>
    </row>
    <row r="12220" spans="1:29">
      <c r="A12220">
        <v>46044</v>
      </c>
      <c r="B12220">
        <v>46044</v>
      </c>
      <c r="C12220" t="s">
        <v>34</v>
      </c>
      <c r="D12220" t="s">
        <v>35</v>
      </c>
      <c r="E12220" t="s">
        <v>36</v>
      </c>
      <c r="F12220">
        <v>19410</v>
      </c>
      <c r="G12220" t="s">
        <v>8138</v>
      </c>
      <c r="H12220" t="s">
        <v>8139</v>
      </c>
      <c r="I12220" t="s">
        <v>160</v>
      </c>
      <c r="N12220" t="s">
        <v>8140</v>
      </c>
      <c r="O12220">
        <v>530</v>
      </c>
      <c r="P12220">
        <v>541.29999999999995</v>
      </c>
      <c r="Q12220">
        <v>522.95000000000005</v>
      </c>
      <c r="R12220">
        <v>531.15</v>
      </c>
      <c r="S12220">
        <v>526.1</v>
      </c>
      <c r="T12220">
        <v>515.5</v>
      </c>
      <c r="V12220">
        <v>531.15</v>
      </c>
      <c r="Y12220">
        <v>35223</v>
      </c>
      <c r="Z12220">
        <v>18557895.100000001</v>
      </c>
      <c r="AA12220">
        <v>1789</v>
      </c>
      <c r="AB12220" t="s">
        <v>41</v>
      </c>
      <c r="AC12220">
        <v>1</v>
      </c>
    </row>
    <row r="12221" spans="1:29">
      <c r="A12221">
        <v>46044</v>
      </c>
      <c r="B12221">
        <v>46044</v>
      </c>
      <c r="C12221" t="s">
        <v>34</v>
      </c>
      <c r="D12221" t="s">
        <v>35</v>
      </c>
      <c r="E12221" t="s">
        <v>36</v>
      </c>
      <c r="F12221">
        <v>28913</v>
      </c>
      <c r="G12221" t="s">
        <v>8141</v>
      </c>
      <c r="H12221" t="s">
        <v>8142</v>
      </c>
      <c r="I12221" t="s">
        <v>160</v>
      </c>
      <c r="N12221" t="s">
        <v>8143</v>
      </c>
      <c r="O12221">
        <v>45.19</v>
      </c>
      <c r="P12221">
        <v>46.89</v>
      </c>
      <c r="Q12221">
        <v>44</v>
      </c>
      <c r="R12221">
        <v>44.19</v>
      </c>
      <c r="S12221">
        <v>44.03</v>
      </c>
      <c r="T12221">
        <v>45.18</v>
      </c>
      <c r="V12221">
        <v>44.19</v>
      </c>
      <c r="Y12221">
        <v>40584</v>
      </c>
      <c r="Z12221">
        <v>1801760.97</v>
      </c>
      <c r="AA12221">
        <v>1697</v>
      </c>
      <c r="AB12221" t="s">
        <v>41</v>
      </c>
      <c r="AC12221">
        <v>1</v>
      </c>
    </row>
    <row r="12222" spans="1:29">
      <c r="A12222">
        <v>46044</v>
      </c>
      <c r="B12222">
        <v>46044</v>
      </c>
      <c r="C12222" t="s">
        <v>34</v>
      </c>
      <c r="D12222" t="s">
        <v>35</v>
      </c>
      <c r="E12222" t="s">
        <v>36</v>
      </c>
      <c r="F12222">
        <v>27353</v>
      </c>
      <c r="G12222" t="s">
        <v>8144</v>
      </c>
      <c r="H12222" t="s">
        <v>8145</v>
      </c>
      <c r="I12222" t="s">
        <v>160</v>
      </c>
      <c r="N12222" t="s">
        <v>8146</v>
      </c>
      <c r="O12222">
        <v>643.04999999999995</v>
      </c>
      <c r="P12222">
        <v>658.4</v>
      </c>
      <c r="Q12222">
        <v>613.1</v>
      </c>
      <c r="R12222">
        <v>650.35</v>
      </c>
      <c r="S12222">
        <v>651.9</v>
      </c>
      <c r="T12222">
        <v>643.04999999999995</v>
      </c>
      <c r="V12222">
        <v>650.25</v>
      </c>
      <c r="Y12222">
        <v>315562</v>
      </c>
      <c r="Z12222">
        <v>201389837.55000001</v>
      </c>
      <c r="AA12222">
        <v>15289</v>
      </c>
      <c r="AB12222" t="s">
        <v>41</v>
      </c>
      <c r="AC12222">
        <v>1</v>
      </c>
    </row>
    <row r="12223" spans="1:29">
      <c r="A12223">
        <v>46044</v>
      </c>
      <c r="B12223">
        <v>46044</v>
      </c>
      <c r="C12223" t="s">
        <v>34</v>
      </c>
      <c r="D12223" t="s">
        <v>35</v>
      </c>
      <c r="E12223" t="s">
        <v>36</v>
      </c>
      <c r="F12223">
        <v>9049</v>
      </c>
      <c r="G12223" t="s">
        <v>8147</v>
      </c>
      <c r="H12223" t="s">
        <v>8148</v>
      </c>
      <c r="I12223" t="s">
        <v>160</v>
      </c>
      <c r="N12223" t="s">
        <v>8149</v>
      </c>
      <c r="O12223">
        <v>57.02</v>
      </c>
      <c r="P12223">
        <v>59.8</v>
      </c>
      <c r="Q12223">
        <v>57.02</v>
      </c>
      <c r="R12223">
        <v>58.71</v>
      </c>
      <c r="S12223">
        <v>59.8</v>
      </c>
      <c r="T12223">
        <v>56.82</v>
      </c>
      <c r="V12223">
        <v>58.72</v>
      </c>
      <c r="Y12223">
        <v>440244</v>
      </c>
      <c r="Z12223">
        <v>25572264.690000001</v>
      </c>
      <c r="AA12223">
        <v>4227</v>
      </c>
      <c r="AB12223" t="s">
        <v>41</v>
      </c>
      <c r="AC12223">
        <v>1</v>
      </c>
    </row>
    <row r="12224" spans="1:29">
      <c r="A12224">
        <v>46044</v>
      </c>
      <c r="B12224">
        <v>46044</v>
      </c>
      <c r="C12224" t="s">
        <v>34</v>
      </c>
      <c r="D12224" t="s">
        <v>35</v>
      </c>
      <c r="E12224" t="s">
        <v>36</v>
      </c>
      <c r="F12224">
        <v>128</v>
      </c>
      <c r="G12224" t="s">
        <v>8150</v>
      </c>
      <c r="H12224" t="s">
        <v>8151</v>
      </c>
      <c r="I12224" t="s">
        <v>160</v>
      </c>
      <c r="N12224" t="s">
        <v>8152</v>
      </c>
      <c r="O12224">
        <v>613</v>
      </c>
      <c r="P12224">
        <v>622</v>
      </c>
      <c r="Q12224">
        <v>607.1</v>
      </c>
      <c r="R12224">
        <v>617.95000000000005</v>
      </c>
      <c r="S12224">
        <v>620</v>
      </c>
      <c r="T12224">
        <v>607.75</v>
      </c>
      <c r="V12224">
        <v>617.95000000000005</v>
      </c>
      <c r="Y12224">
        <v>101141</v>
      </c>
      <c r="Z12224">
        <v>62107849.850000001</v>
      </c>
      <c r="AA12224">
        <v>6224</v>
      </c>
      <c r="AB12224" t="s">
        <v>41</v>
      </c>
      <c r="AC12224">
        <v>1</v>
      </c>
    </row>
    <row r="12225" spans="1:29">
      <c r="A12225">
        <v>46044</v>
      </c>
      <c r="B12225">
        <v>46044</v>
      </c>
      <c r="C12225" t="s">
        <v>34</v>
      </c>
      <c r="D12225" t="s">
        <v>35</v>
      </c>
      <c r="E12225" t="s">
        <v>36</v>
      </c>
      <c r="F12225">
        <v>20167</v>
      </c>
      <c r="G12225" t="s">
        <v>8153</v>
      </c>
      <c r="H12225" t="s">
        <v>8154</v>
      </c>
      <c r="I12225" t="s">
        <v>266</v>
      </c>
      <c r="N12225" t="s">
        <v>8155</v>
      </c>
      <c r="O12225">
        <v>35.25</v>
      </c>
      <c r="P12225">
        <v>36.35</v>
      </c>
      <c r="Q12225">
        <v>35.049999999999997</v>
      </c>
      <c r="R12225">
        <v>36</v>
      </c>
      <c r="S12225">
        <v>36</v>
      </c>
      <c r="T12225">
        <v>35.049999999999997</v>
      </c>
      <c r="V12225">
        <v>36</v>
      </c>
      <c r="Y12225">
        <v>16000</v>
      </c>
      <c r="Z12225">
        <v>567680</v>
      </c>
      <c r="AA12225">
        <v>9</v>
      </c>
      <c r="AB12225" t="s">
        <v>41</v>
      </c>
      <c r="AC12225">
        <v>1600</v>
      </c>
    </row>
    <row r="12226" spans="1:29">
      <c r="A12226">
        <v>46044</v>
      </c>
      <c r="B12226">
        <v>46044</v>
      </c>
      <c r="C12226" t="s">
        <v>34</v>
      </c>
      <c r="D12226" t="s">
        <v>35</v>
      </c>
      <c r="E12226" t="s">
        <v>36</v>
      </c>
      <c r="F12226">
        <v>13182</v>
      </c>
      <c r="G12226" t="s">
        <v>8159</v>
      </c>
      <c r="H12226" t="s">
        <v>8160</v>
      </c>
      <c r="I12226" t="s">
        <v>160</v>
      </c>
      <c r="N12226" t="s">
        <v>8161</v>
      </c>
      <c r="O12226">
        <v>375</v>
      </c>
      <c r="P12226">
        <v>375.75</v>
      </c>
      <c r="Q12226">
        <v>360.75</v>
      </c>
      <c r="R12226">
        <v>363.95</v>
      </c>
      <c r="S12226">
        <v>367</v>
      </c>
      <c r="T12226">
        <v>370</v>
      </c>
      <c r="V12226">
        <v>363.95</v>
      </c>
      <c r="Y12226">
        <v>33273</v>
      </c>
      <c r="Z12226">
        <v>12228399.25</v>
      </c>
      <c r="AA12226">
        <v>1594</v>
      </c>
      <c r="AB12226" t="s">
        <v>41</v>
      </c>
      <c r="AC12226">
        <v>1</v>
      </c>
    </row>
    <row r="12227" spans="1:29">
      <c r="A12227">
        <v>46044</v>
      </c>
      <c r="B12227">
        <v>46044</v>
      </c>
      <c r="C12227" t="s">
        <v>34</v>
      </c>
      <c r="D12227" t="s">
        <v>35</v>
      </c>
      <c r="E12227" t="s">
        <v>36</v>
      </c>
      <c r="F12227">
        <v>16725</v>
      </c>
      <c r="G12227" t="s">
        <v>8162</v>
      </c>
      <c r="H12227" t="s">
        <v>8163</v>
      </c>
      <c r="I12227" t="s">
        <v>160</v>
      </c>
      <c r="N12227" t="s">
        <v>8164</v>
      </c>
      <c r="O12227">
        <v>2214.5</v>
      </c>
      <c r="P12227">
        <v>2230</v>
      </c>
      <c r="Q12227">
        <v>2183</v>
      </c>
      <c r="R12227">
        <v>2216.1999999999998</v>
      </c>
      <c r="S12227">
        <v>2230</v>
      </c>
      <c r="T12227">
        <v>2203.6</v>
      </c>
      <c r="V12227">
        <v>2216.1</v>
      </c>
      <c r="Y12227">
        <v>2994</v>
      </c>
      <c r="Z12227">
        <v>6605795.5</v>
      </c>
      <c r="AA12227">
        <v>958</v>
      </c>
      <c r="AB12227" t="s">
        <v>41</v>
      </c>
      <c r="AC12227">
        <v>1</v>
      </c>
    </row>
    <row r="12228" spans="1:29">
      <c r="A12228">
        <v>46044</v>
      </c>
      <c r="B12228">
        <v>46044</v>
      </c>
      <c r="C12228" t="s">
        <v>34</v>
      </c>
      <c r="D12228" t="s">
        <v>35</v>
      </c>
      <c r="E12228" t="s">
        <v>36</v>
      </c>
      <c r="F12228">
        <v>8119</v>
      </c>
      <c r="G12228" t="s">
        <v>8165</v>
      </c>
      <c r="H12228" t="s">
        <v>8166</v>
      </c>
      <c r="I12228" t="s">
        <v>160</v>
      </c>
      <c r="N12228" t="s">
        <v>8167</v>
      </c>
      <c r="O12228">
        <v>665.05</v>
      </c>
      <c r="P12228">
        <v>697.95</v>
      </c>
      <c r="Q12228">
        <v>662.4</v>
      </c>
      <c r="R12228">
        <v>686.55</v>
      </c>
      <c r="S12228">
        <v>694</v>
      </c>
      <c r="T12228">
        <v>662.45</v>
      </c>
      <c r="V12228">
        <v>686.8</v>
      </c>
      <c r="Y12228">
        <v>44745</v>
      </c>
      <c r="Z12228">
        <v>30487205.300000001</v>
      </c>
      <c r="AA12228">
        <v>2922</v>
      </c>
      <c r="AB12228" t="s">
        <v>41</v>
      </c>
      <c r="AC12228">
        <v>1</v>
      </c>
    </row>
    <row r="12229" spans="1:29">
      <c r="A12229">
        <v>46044</v>
      </c>
      <c r="B12229">
        <v>46044</v>
      </c>
      <c r="C12229" t="s">
        <v>34</v>
      </c>
      <c r="D12229" t="s">
        <v>35</v>
      </c>
      <c r="E12229" t="s">
        <v>36</v>
      </c>
      <c r="F12229">
        <v>2794</v>
      </c>
      <c r="G12229" t="s">
        <v>8168</v>
      </c>
      <c r="H12229" t="s">
        <v>8169</v>
      </c>
      <c r="I12229" t="s">
        <v>160</v>
      </c>
      <c r="N12229" t="s">
        <v>8170</v>
      </c>
      <c r="O12229">
        <v>132.5</v>
      </c>
      <c r="P12229">
        <v>136</v>
      </c>
      <c r="Q12229">
        <v>131.76</v>
      </c>
      <c r="R12229">
        <v>134.44</v>
      </c>
      <c r="S12229">
        <v>133.03</v>
      </c>
      <c r="T12229">
        <v>132.26</v>
      </c>
      <c r="V12229">
        <v>134.44999999999999</v>
      </c>
      <c r="Y12229">
        <v>34476</v>
      </c>
      <c r="Z12229">
        <v>4604569.03</v>
      </c>
      <c r="AA12229">
        <v>596</v>
      </c>
      <c r="AB12229" t="s">
        <v>41</v>
      </c>
      <c r="AC12229">
        <v>1</v>
      </c>
    </row>
    <row r="12230" spans="1:29">
      <c r="A12230">
        <v>46044</v>
      </c>
      <c r="B12230">
        <v>46044</v>
      </c>
      <c r="C12230" t="s">
        <v>34</v>
      </c>
      <c r="D12230" t="s">
        <v>35</v>
      </c>
      <c r="E12230" t="s">
        <v>36</v>
      </c>
      <c r="F12230">
        <v>24730</v>
      </c>
      <c r="G12230" t="s">
        <v>8171</v>
      </c>
      <c r="H12230" t="s">
        <v>8172</v>
      </c>
      <c r="I12230" t="s">
        <v>160</v>
      </c>
      <c r="N12230" t="s">
        <v>8173</v>
      </c>
      <c r="O12230">
        <v>71.67</v>
      </c>
      <c r="P12230">
        <v>74.599999999999994</v>
      </c>
      <c r="Q12230">
        <v>71.67</v>
      </c>
      <c r="R12230">
        <v>73.84</v>
      </c>
      <c r="S12230">
        <v>74</v>
      </c>
      <c r="T12230">
        <v>72.03</v>
      </c>
      <c r="V12230">
        <v>73.849999999999994</v>
      </c>
      <c r="Y12230">
        <v>124378</v>
      </c>
      <c r="Z12230">
        <v>9162027.0099999998</v>
      </c>
      <c r="AA12230">
        <v>934</v>
      </c>
      <c r="AB12230" t="s">
        <v>41</v>
      </c>
      <c r="AC12230">
        <v>1</v>
      </c>
    </row>
    <row r="12231" spans="1:29">
      <c r="A12231">
        <v>46044</v>
      </c>
      <c r="B12231">
        <v>46044</v>
      </c>
      <c r="C12231" t="s">
        <v>34</v>
      </c>
      <c r="D12231" t="s">
        <v>35</v>
      </c>
      <c r="E12231" t="s">
        <v>36</v>
      </c>
      <c r="F12231">
        <v>759316</v>
      </c>
      <c r="G12231" t="s">
        <v>8174</v>
      </c>
      <c r="H12231" t="s">
        <v>8175</v>
      </c>
      <c r="I12231" t="s">
        <v>160</v>
      </c>
      <c r="N12231" t="s">
        <v>8176</v>
      </c>
      <c r="O12231">
        <v>667.9</v>
      </c>
      <c r="P12231">
        <v>668.7</v>
      </c>
      <c r="Q12231">
        <v>657.5</v>
      </c>
      <c r="R12231">
        <v>664.6</v>
      </c>
      <c r="S12231">
        <v>659.8</v>
      </c>
      <c r="T12231">
        <v>659.4</v>
      </c>
      <c r="V12231">
        <v>664.6</v>
      </c>
      <c r="Y12231">
        <v>160193</v>
      </c>
      <c r="Z12231">
        <v>106475342.2</v>
      </c>
      <c r="AA12231">
        <v>6811</v>
      </c>
      <c r="AB12231" t="s">
        <v>41</v>
      </c>
      <c r="AC12231">
        <v>1</v>
      </c>
    </row>
    <row r="12232" spans="1:29">
      <c r="A12232">
        <v>46044</v>
      </c>
      <c r="B12232">
        <v>46044</v>
      </c>
      <c r="C12232" t="s">
        <v>34</v>
      </c>
      <c r="D12232" t="s">
        <v>35</v>
      </c>
      <c r="E12232" t="s">
        <v>36</v>
      </c>
      <c r="F12232">
        <v>4566</v>
      </c>
      <c r="G12232" t="s">
        <v>8177</v>
      </c>
      <c r="H12232" t="s">
        <v>8178</v>
      </c>
      <c r="I12232" t="s">
        <v>160</v>
      </c>
      <c r="N12232" t="s">
        <v>8179</v>
      </c>
      <c r="O12232">
        <v>6.15</v>
      </c>
      <c r="P12232">
        <v>6.15</v>
      </c>
      <c r="Q12232">
        <v>5.87</v>
      </c>
      <c r="R12232">
        <v>5.92</v>
      </c>
      <c r="S12232">
        <v>5.93</v>
      </c>
      <c r="T12232">
        <v>5.91</v>
      </c>
      <c r="V12232">
        <v>5.92</v>
      </c>
      <c r="Y12232">
        <v>94277</v>
      </c>
      <c r="Z12232">
        <v>562693.63</v>
      </c>
      <c r="AA12232">
        <v>234</v>
      </c>
      <c r="AB12232" t="s">
        <v>41</v>
      </c>
      <c r="AC12232">
        <v>1</v>
      </c>
    </row>
    <row r="12233" spans="1:29">
      <c r="A12233">
        <v>46044</v>
      </c>
      <c r="B12233">
        <v>46044</v>
      </c>
      <c r="C12233" t="s">
        <v>34</v>
      </c>
      <c r="D12233" t="s">
        <v>35</v>
      </c>
      <c r="E12233" t="s">
        <v>36</v>
      </c>
      <c r="F12233">
        <v>13821</v>
      </c>
      <c r="G12233" t="s">
        <v>8180</v>
      </c>
      <c r="H12233" t="s">
        <v>8181</v>
      </c>
      <c r="I12233" t="s">
        <v>160</v>
      </c>
      <c r="N12233" t="s">
        <v>8182</v>
      </c>
      <c r="O12233">
        <v>114.26</v>
      </c>
      <c r="P12233">
        <v>119.1</v>
      </c>
      <c r="Q12233">
        <v>114.26</v>
      </c>
      <c r="R12233">
        <v>118.18</v>
      </c>
      <c r="S12233">
        <v>118.8</v>
      </c>
      <c r="T12233">
        <v>114.22</v>
      </c>
      <c r="V12233">
        <v>118.15</v>
      </c>
      <c r="Y12233">
        <v>32094</v>
      </c>
      <c r="Z12233">
        <v>3779295.7</v>
      </c>
      <c r="AA12233">
        <v>543</v>
      </c>
      <c r="AB12233" t="s">
        <v>41</v>
      </c>
      <c r="AC12233">
        <v>1</v>
      </c>
    </row>
    <row r="12234" spans="1:29">
      <c r="A12234">
        <v>46044</v>
      </c>
      <c r="B12234">
        <v>46044</v>
      </c>
      <c r="C12234" t="s">
        <v>34</v>
      </c>
      <c r="D12234" t="s">
        <v>35</v>
      </c>
      <c r="E12234" t="s">
        <v>36</v>
      </c>
      <c r="F12234">
        <v>760392</v>
      </c>
      <c r="G12234" t="s">
        <v>8183</v>
      </c>
      <c r="H12234" t="s">
        <v>8184</v>
      </c>
      <c r="I12234" t="s">
        <v>160</v>
      </c>
      <c r="N12234" t="s">
        <v>8185</v>
      </c>
      <c r="O12234">
        <v>22.5</v>
      </c>
      <c r="P12234">
        <v>22.89</v>
      </c>
      <c r="Q12234">
        <v>22.07</v>
      </c>
      <c r="R12234">
        <v>22.27</v>
      </c>
      <c r="S12234">
        <v>22.49</v>
      </c>
      <c r="T12234">
        <v>22.18</v>
      </c>
      <c r="V12234">
        <v>22.3</v>
      </c>
      <c r="Y12234">
        <v>94572</v>
      </c>
      <c r="Z12234">
        <v>2124502.5699999998</v>
      </c>
      <c r="AA12234">
        <v>1107</v>
      </c>
      <c r="AB12234" t="s">
        <v>41</v>
      </c>
      <c r="AC12234">
        <v>1</v>
      </c>
    </row>
    <row r="12235" spans="1:29">
      <c r="A12235">
        <v>46044</v>
      </c>
      <c r="B12235">
        <v>46044</v>
      </c>
      <c r="C12235" t="s">
        <v>34</v>
      </c>
      <c r="D12235" t="s">
        <v>35</v>
      </c>
      <c r="E12235" t="s">
        <v>36</v>
      </c>
      <c r="F12235">
        <v>1480</v>
      </c>
      <c r="G12235" t="s">
        <v>8186</v>
      </c>
      <c r="H12235" t="s">
        <v>8187</v>
      </c>
      <c r="I12235" t="s">
        <v>160</v>
      </c>
      <c r="N12235" t="s">
        <v>8188</v>
      </c>
      <c r="O12235">
        <v>89.2</v>
      </c>
      <c r="P12235">
        <v>93.01</v>
      </c>
      <c r="Q12235">
        <v>87.5</v>
      </c>
      <c r="R12235">
        <v>90.77</v>
      </c>
      <c r="S12235">
        <v>91.7</v>
      </c>
      <c r="T12235">
        <v>89.16</v>
      </c>
      <c r="V12235">
        <v>90.77</v>
      </c>
      <c r="Y12235">
        <v>8840</v>
      </c>
      <c r="Z12235">
        <v>793442.08</v>
      </c>
      <c r="AA12235">
        <v>234</v>
      </c>
      <c r="AB12235" t="s">
        <v>41</v>
      </c>
      <c r="AC12235">
        <v>1</v>
      </c>
    </row>
    <row r="12236" spans="1:29">
      <c r="A12236">
        <v>46044</v>
      </c>
      <c r="B12236">
        <v>46044</v>
      </c>
      <c r="C12236" t="s">
        <v>34</v>
      </c>
      <c r="D12236" t="s">
        <v>35</v>
      </c>
      <c r="E12236" t="s">
        <v>36</v>
      </c>
      <c r="F12236">
        <v>23830</v>
      </c>
      <c r="G12236" t="s">
        <v>8189</v>
      </c>
      <c r="H12236" t="s">
        <v>8190</v>
      </c>
      <c r="I12236" t="s">
        <v>266</v>
      </c>
      <c r="N12236" t="s">
        <v>8191</v>
      </c>
      <c r="O12236">
        <v>104</v>
      </c>
      <c r="P12236">
        <v>104</v>
      </c>
      <c r="Q12236">
        <v>98.1</v>
      </c>
      <c r="R12236">
        <v>101.85</v>
      </c>
      <c r="S12236">
        <v>101.85</v>
      </c>
      <c r="T12236">
        <v>101.05</v>
      </c>
      <c r="V12236">
        <v>101.85</v>
      </c>
      <c r="Y12236">
        <v>1800</v>
      </c>
      <c r="Z12236">
        <v>182985</v>
      </c>
      <c r="AA12236">
        <v>6</v>
      </c>
      <c r="AB12236" t="s">
        <v>41</v>
      </c>
      <c r="AC12236">
        <v>300</v>
      </c>
    </row>
    <row r="12237" spans="1:29">
      <c r="A12237">
        <v>46044</v>
      </c>
      <c r="B12237">
        <v>46044</v>
      </c>
      <c r="C12237" t="s">
        <v>34</v>
      </c>
      <c r="D12237" t="s">
        <v>35</v>
      </c>
      <c r="E12237" t="s">
        <v>36</v>
      </c>
      <c r="F12237">
        <v>25724</v>
      </c>
      <c r="G12237" t="s">
        <v>8192</v>
      </c>
      <c r="H12237" t="s">
        <v>8193</v>
      </c>
      <c r="I12237" t="s">
        <v>160</v>
      </c>
      <c r="N12237" t="s">
        <v>8194</v>
      </c>
      <c r="O12237">
        <v>153.36000000000001</v>
      </c>
      <c r="P12237">
        <v>154.96</v>
      </c>
      <c r="Q12237">
        <v>151.51</v>
      </c>
      <c r="R12237">
        <v>153.06</v>
      </c>
      <c r="S12237">
        <v>154</v>
      </c>
      <c r="T12237">
        <v>152.74</v>
      </c>
      <c r="V12237">
        <v>153.05000000000001</v>
      </c>
      <c r="Y12237">
        <v>52206</v>
      </c>
      <c r="Z12237">
        <v>7994975.46</v>
      </c>
      <c r="AA12237">
        <v>2400</v>
      </c>
      <c r="AB12237" t="s">
        <v>41</v>
      </c>
      <c r="AC12237">
        <v>1</v>
      </c>
    </row>
    <row r="12238" spans="1:29">
      <c r="A12238">
        <v>46044</v>
      </c>
      <c r="B12238">
        <v>46044</v>
      </c>
      <c r="C12238" t="s">
        <v>34</v>
      </c>
      <c r="D12238" t="s">
        <v>35</v>
      </c>
      <c r="E12238" t="s">
        <v>36</v>
      </c>
      <c r="F12238">
        <v>24595</v>
      </c>
      <c r="G12238" t="s">
        <v>8195</v>
      </c>
      <c r="H12238" t="s">
        <v>8196</v>
      </c>
      <c r="I12238" t="s">
        <v>160</v>
      </c>
      <c r="N12238" t="s">
        <v>8197</v>
      </c>
      <c r="O12238">
        <v>20.350000000000001</v>
      </c>
      <c r="P12238">
        <v>20.7</v>
      </c>
      <c r="Q12238">
        <v>19.989999999999998</v>
      </c>
      <c r="R12238">
        <v>20.47</v>
      </c>
      <c r="S12238">
        <v>20.440000000000001</v>
      </c>
      <c r="T12238">
        <v>20.350000000000001</v>
      </c>
      <c r="V12238">
        <v>20.47</v>
      </c>
      <c r="Y12238">
        <v>263164</v>
      </c>
      <c r="Z12238">
        <v>5361223.88</v>
      </c>
      <c r="AA12238">
        <v>1027</v>
      </c>
      <c r="AB12238" t="s">
        <v>41</v>
      </c>
      <c r="AC12238">
        <v>1</v>
      </c>
    </row>
    <row r="12239" spans="1:29">
      <c r="A12239">
        <v>46044</v>
      </c>
      <c r="B12239">
        <v>46044</v>
      </c>
      <c r="C12239" t="s">
        <v>34</v>
      </c>
      <c r="D12239" t="s">
        <v>35</v>
      </c>
      <c r="E12239" t="s">
        <v>36</v>
      </c>
      <c r="F12239">
        <v>24677</v>
      </c>
      <c r="G12239" t="s">
        <v>8201</v>
      </c>
      <c r="H12239" t="s">
        <v>8202</v>
      </c>
      <c r="I12239" t="s">
        <v>327</v>
      </c>
      <c r="N12239" t="s">
        <v>8203</v>
      </c>
      <c r="O12239">
        <v>51</v>
      </c>
      <c r="P12239">
        <v>51.95</v>
      </c>
      <c r="Q12239">
        <v>48.4</v>
      </c>
      <c r="R12239">
        <v>51.95</v>
      </c>
      <c r="S12239">
        <v>51.95</v>
      </c>
      <c r="T12239">
        <v>50.9</v>
      </c>
      <c r="V12239">
        <v>51.95</v>
      </c>
      <c r="Y12239">
        <v>44000</v>
      </c>
      <c r="Z12239">
        <v>2156200</v>
      </c>
      <c r="AA12239">
        <v>24</v>
      </c>
      <c r="AB12239" t="s">
        <v>41</v>
      </c>
      <c r="AC12239">
        <v>1000</v>
      </c>
    </row>
    <row r="12240" spans="1:29">
      <c r="A12240">
        <v>46044</v>
      </c>
      <c r="B12240">
        <v>46044</v>
      </c>
      <c r="C12240" t="s">
        <v>34</v>
      </c>
      <c r="D12240" t="s">
        <v>35</v>
      </c>
      <c r="E12240" t="s">
        <v>36</v>
      </c>
      <c r="F12240">
        <v>20698</v>
      </c>
      <c r="G12240" t="s">
        <v>8204</v>
      </c>
      <c r="H12240" t="s">
        <v>8205</v>
      </c>
      <c r="I12240" t="s">
        <v>160</v>
      </c>
      <c r="N12240" t="s">
        <v>8206</v>
      </c>
      <c r="O12240">
        <v>155.30000000000001</v>
      </c>
      <c r="P12240">
        <v>158.97999999999999</v>
      </c>
      <c r="Q12240">
        <v>155.16999999999999</v>
      </c>
      <c r="R12240">
        <v>157.75</v>
      </c>
      <c r="S12240">
        <v>157</v>
      </c>
      <c r="T12240">
        <v>156.53</v>
      </c>
      <c r="V12240">
        <v>157.75</v>
      </c>
      <c r="Y12240">
        <v>20026</v>
      </c>
      <c r="Z12240">
        <v>3142266.55</v>
      </c>
      <c r="AA12240">
        <v>588</v>
      </c>
      <c r="AB12240" t="s">
        <v>41</v>
      </c>
      <c r="AC12240">
        <v>1</v>
      </c>
    </row>
    <row r="12241" spans="1:29">
      <c r="A12241">
        <v>46044</v>
      </c>
      <c r="B12241">
        <v>46044</v>
      </c>
      <c r="C12241" t="s">
        <v>34</v>
      </c>
      <c r="D12241" t="s">
        <v>35</v>
      </c>
      <c r="E12241" t="s">
        <v>36</v>
      </c>
      <c r="F12241">
        <v>25528</v>
      </c>
      <c r="G12241" t="s">
        <v>8207</v>
      </c>
      <c r="H12241" t="s">
        <v>8208</v>
      </c>
      <c r="I12241" t="s">
        <v>266</v>
      </c>
      <c r="N12241" t="s">
        <v>8209</v>
      </c>
      <c r="O12241">
        <v>79</v>
      </c>
      <c r="P12241">
        <v>79</v>
      </c>
      <c r="Q12241">
        <v>79</v>
      </c>
      <c r="R12241">
        <v>79</v>
      </c>
      <c r="S12241">
        <v>79</v>
      </c>
      <c r="T12241">
        <v>82</v>
      </c>
      <c r="V12241">
        <v>79</v>
      </c>
      <c r="Y12241">
        <v>4000</v>
      </c>
      <c r="Z12241">
        <v>316000</v>
      </c>
      <c r="AA12241">
        <v>1</v>
      </c>
      <c r="AB12241" t="s">
        <v>41</v>
      </c>
      <c r="AC12241">
        <v>1000</v>
      </c>
    </row>
    <row r="12242" spans="1:29">
      <c r="A12242">
        <v>46044</v>
      </c>
      <c r="B12242">
        <v>46044</v>
      </c>
      <c r="C12242" t="s">
        <v>34</v>
      </c>
      <c r="D12242" t="s">
        <v>35</v>
      </c>
      <c r="E12242" t="s">
        <v>36</v>
      </c>
      <c r="F12242">
        <v>11212</v>
      </c>
      <c r="G12242" t="s">
        <v>8210</v>
      </c>
      <c r="H12242" t="s">
        <v>8211</v>
      </c>
      <c r="I12242" t="s">
        <v>160</v>
      </c>
      <c r="N12242" t="s">
        <v>8212</v>
      </c>
      <c r="O12242">
        <v>145.59</v>
      </c>
      <c r="P12242">
        <v>152</v>
      </c>
      <c r="Q12242">
        <v>145.59</v>
      </c>
      <c r="R12242">
        <v>148.6</v>
      </c>
      <c r="S12242">
        <v>149</v>
      </c>
      <c r="T12242">
        <v>145.43</v>
      </c>
      <c r="V12242">
        <v>148.6</v>
      </c>
      <c r="Y12242">
        <v>233929</v>
      </c>
      <c r="Z12242">
        <v>35010259.759999998</v>
      </c>
      <c r="AA12242">
        <v>3736</v>
      </c>
      <c r="AB12242" t="s">
        <v>41</v>
      </c>
      <c r="AC12242">
        <v>1</v>
      </c>
    </row>
    <row r="12243" spans="1:29">
      <c r="A12243">
        <v>46044</v>
      </c>
      <c r="B12243">
        <v>46044</v>
      </c>
      <c r="C12243" t="s">
        <v>34</v>
      </c>
      <c r="D12243" t="s">
        <v>35</v>
      </c>
      <c r="E12243" t="s">
        <v>36</v>
      </c>
      <c r="F12243">
        <v>20542</v>
      </c>
      <c r="G12243" t="s">
        <v>8213</v>
      </c>
      <c r="H12243" t="s">
        <v>8214</v>
      </c>
      <c r="I12243" t="s">
        <v>266</v>
      </c>
      <c r="N12243" t="s">
        <v>8215</v>
      </c>
      <c r="O12243">
        <v>319.89999999999998</v>
      </c>
      <c r="P12243">
        <v>330.75</v>
      </c>
      <c r="Q12243">
        <v>319.85000000000002</v>
      </c>
      <c r="R12243">
        <v>323</v>
      </c>
      <c r="S12243">
        <v>325</v>
      </c>
      <c r="T12243">
        <v>311.64999999999998</v>
      </c>
      <c r="V12243">
        <v>323</v>
      </c>
      <c r="Y12243">
        <v>12750</v>
      </c>
      <c r="Z12243">
        <v>4139137.5</v>
      </c>
      <c r="AA12243">
        <v>45</v>
      </c>
      <c r="AB12243" t="s">
        <v>41</v>
      </c>
      <c r="AC12243">
        <v>250</v>
      </c>
    </row>
    <row r="12244" spans="1:29">
      <c r="A12244">
        <v>46044</v>
      </c>
      <c r="B12244">
        <v>46044</v>
      </c>
      <c r="C12244" t="s">
        <v>34</v>
      </c>
      <c r="D12244" t="s">
        <v>35</v>
      </c>
      <c r="E12244" t="s">
        <v>36</v>
      </c>
      <c r="F12244">
        <v>2951</v>
      </c>
      <c r="G12244" t="s">
        <v>8219</v>
      </c>
      <c r="H12244" t="s">
        <v>8220</v>
      </c>
      <c r="I12244" t="s">
        <v>160</v>
      </c>
      <c r="N12244" t="s">
        <v>8221</v>
      </c>
      <c r="O12244">
        <v>278.39999999999998</v>
      </c>
      <c r="P12244">
        <v>279.14999999999998</v>
      </c>
      <c r="Q12244">
        <v>265.7</v>
      </c>
      <c r="R12244">
        <v>279.14999999999998</v>
      </c>
      <c r="S12244">
        <v>279.14999999999998</v>
      </c>
      <c r="T12244">
        <v>265.89999999999998</v>
      </c>
      <c r="V12244">
        <v>279.14999999999998</v>
      </c>
      <c r="Y12244">
        <v>1788</v>
      </c>
      <c r="Z12244">
        <v>494044.4</v>
      </c>
      <c r="AA12244">
        <v>97</v>
      </c>
      <c r="AB12244" t="s">
        <v>41</v>
      </c>
      <c r="AC12244">
        <v>1</v>
      </c>
    </row>
    <row r="12245" spans="1:29">
      <c r="A12245">
        <v>46044</v>
      </c>
      <c r="B12245">
        <v>46044</v>
      </c>
      <c r="C12245" t="s">
        <v>34</v>
      </c>
      <c r="D12245" t="s">
        <v>35</v>
      </c>
      <c r="E12245" t="s">
        <v>36</v>
      </c>
      <c r="F12245">
        <v>18252</v>
      </c>
      <c r="G12245" t="s">
        <v>8222</v>
      </c>
      <c r="H12245" t="s">
        <v>8223</v>
      </c>
      <c r="I12245" t="s">
        <v>160</v>
      </c>
      <c r="N12245" t="s">
        <v>8224</v>
      </c>
      <c r="O12245">
        <v>608.85</v>
      </c>
      <c r="P12245">
        <v>657.75</v>
      </c>
      <c r="Q12245">
        <v>608.85</v>
      </c>
      <c r="R12245">
        <v>651.65</v>
      </c>
      <c r="S12245">
        <v>649</v>
      </c>
      <c r="T12245">
        <v>608.85</v>
      </c>
      <c r="V12245">
        <v>651.65</v>
      </c>
      <c r="Y12245">
        <v>43721</v>
      </c>
      <c r="Z12245">
        <v>28189948.149999999</v>
      </c>
      <c r="AA12245">
        <v>3547</v>
      </c>
      <c r="AB12245" t="s">
        <v>41</v>
      </c>
      <c r="AC12245">
        <v>1</v>
      </c>
    </row>
    <row r="12246" spans="1:29">
      <c r="A12246">
        <v>46044</v>
      </c>
      <c r="B12246">
        <v>46044</v>
      </c>
      <c r="C12246" t="s">
        <v>34</v>
      </c>
      <c r="D12246" t="s">
        <v>35</v>
      </c>
      <c r="E12246" t="s">
        <v>36</v>
      </c>
      <c r="F12246">
        <v>11637</v>
      </c>
      <c r="G12246" t="s">
        <v>8225</v>
      </c>
      <c r="H12246" t="s">
        <v>8226</v>
      </c>
      <c r="I12246" t="s">
        <v>182</v>
      </c>
      <c r="N12246" t="s">
        <v>8227</v>
      </c>
      <c r="O12246">
        <v>38.56</v>
      </c>
      <c r="P12246">
        <v>40.090000000000003</v>
      </c>
      <c r="Q12246">
        <v>38.53</v>
      </c>
      <c r="R12246">
        <v>40.090000000000003</v>
      </c>
      <c r="S12246">
        <v>40.090000000000003</v>
      </c>
      <c r="T12246">
        <v>39.31</v>
      </c>
      <c r="V12246">
        <v>40.04</v>
      </c>
      <c r="Y12246">
        <v>226989</v>
      </c>
      <c r="Z12246">
        <v>8916475.5299999993</v>
      </c>
      <c r="AA12246">
        <v>202</v>
      </c>
      <c r="AB12246" t="s">
        <v>41</v>
      </c>
      <c r="AC12246">
        <v>1</v>
      </c>
    </row>
    <row r="12247" spans="1:29">
      <c r="A12247">
        <v>46044</v>
      </c>
      <c r="B12247">
        <v>46044</v>
      </c>
      <c r="C12247" t="s">
        <v>34</v>
      </c>
      <c r="D12247" t="s">
        <v>35</v>
      </c>
      <c r="E12247" t="s">
        <v>36</v>
      </c>
      <c r="F12247">
        <v>19093</v>
      </c>
      <c r="G12247" t="s">
        <v>8228</v>
      </c>
      <c r="H12247" t="s">
        <v>8229</v>
      </c>
      <c r="I12247" t="s">
        <v>266</v>
      </c>
      <c r="N12247" t="s">
        <v>8230</v>
      </c>
      <c r="O12247">
        <v>181.1</v>
      </c>
      <c r="P12247">
        <v>186.95</v>
      </c>
      <c r="Q12247">
        <v>180</v>
      </c>
      <c r="R12247">
        <v>186.95</v>
      </c>
      <c r="S12247">
        <v>186.95</v>
      </c>
      <c r="T12247">
        <v>184.05</v>
      </c>
      <c r="V12247">
        <v>186.95</v>
      </c>
      <c r="Y12247">
        <v>12600</v>
      </c>
      <c r="Z12247">
        <v>2299290</v>
      </c>
      <c r="AA12247">
        <v>14</v>
      </c>
      <c r="AB12247" t="s">
        <v>41</v>
      </c>
      <c r="AC12247">
        <v>600</v>
      </c>
    </row>
    <row r="12248" spans="1:29">
      <c r="A12248">
        <v>46044</v>
      </c>
      <c r="B12248">
        <v>46044</v>
      </c>
      <c r="C12248" t="s">
        <v>34</v>
      </c>
      <c r="D12248" t="s">
        <v>35</v>
      </c>
      <c r="E12248" t="s">
        <v>36</v>
      </c>
      <c r="F12248">
        <v>759057</v>
      </c>
      <c r="G12248" t="s">
        <v>8231</v>
      </c>
      <c r="H12248" t="s">
        <v>8232</v>
      </c>
      <c r="I12248" t="s">
        <v>160</v>
      </c>
      <c r="N12248" t="s">
        <v>8233</v>
      </c>
      <c r="O12248">
        <v>358.7</v>
      </c>
      <c r="P12248">
        <v>369.9</v>
      </c>
      <c r="Q12248">
        <v>355.45</v>
      </c>
      <c r="R12248">
        <v>364.1</v>
      </c>
      <c r="S12248">
        <v>363.9</v>
      </c>
      <c r="T12248">
        <v>351.6</v>
      </c>
      <c r="V12248">
        <v>364.1</v>
      </c>
      <c r="Y12248">
        <v>151036</v>
      </c>
      <c r="Z12248">
        <v>54733698.350000001</v>
      </c>
      <c r="AA12248">
        <v>6177</v>
      </c>
      <c r="AB12248" t="s">
        <v>41</v>
      </c>
      <c r="AC12248">
        <v>1</v>
      </c>
    </row>
    <row r="12249" spans="1:29">
      <c r="A12249">
        <v>46044</v>
      </c>
      <c r="B12249">
        <v>46044</v>
      </c>
      <c r="C12249" t="s">
        <v>34</v>
      </c>
      <c r="D12249" t="s">
        <v>35</v>
      </c>
      <c r="E12249" t="s">
        <v>36</v>
      </c>
      <c r="F12249">
        <v>18501</v>
      </c>
      <c r="G12249" t="s">
        <v>11421</v>
      </c>
      <c r="H12249" t="s">
        <v>11422</v>
      </c>
      <c r="I12249" t="s">
        <v>182</v>
      </c>
      <c r="N12249" t="s">
        <v>11423</v>
      </c>
      <c r="O12249">
        <v>11.78</v>
      </c>
      <c r="P12249">
        <v>11.96</v>
      </c>
      <c r="Q12249">
        <v>11.78</v>
      </c>
      <c r="R12249">
        <v>11.96</v>
      </c>
      <c r="S12249">
        <v>11.96</v>
      </c>
      <c r="T12249">
        <v>11.73</v>
      </c>
      <c r="V12249">
        <v>11.44</v>
      </c>
      <c r="Y12249">
        <v>3884</v>
      </c>
      <c r="Z12249">
        <v>46123.06</v>
      </c>
      <c r="AA12249">
        <v>22</v>
      </c>
      <c r="AB12249" t="s">
        <v>41</v>
      </c>
      <c r="AC12249">
        <v>1</v>
      </c>
    </row>
    <row r="12250" spans="1:29">
      <c r="A12250">
        <v>46044</v>
      </c>
      <c r="B12250">
        <v>46044</v>
      </c>
      <c r="C12250" t="s">
        <v>34</v>
      </c>
      <c r="D12250" t="s">
        <v>35</v>
      </c>
      <c r="E12250" t="s">
        <v>36</v>
      </c>
      <c r="F12250">
        <v>10985</v>
      </c>
      <c r="G12250" t="s">
        <v>11424</v>
      </c>
      <c r="H12250" t="s">
        <v>11425</v>
      </c>
      <c r="I12250" t="s">
        <v>327</v>
      </c>
      <c r="N12250" t="s">
        <v>11426</v>
      </c>
      <c r="O12250">
        <v>5</v>
      </c>
      <c r="P12250">
        <v>5</v>
      </c>
      <c r="Q12250">
        <v>5</v>
      </c>
      <c r="R12250">
        <v>5</v>
      </c>
      <c r="S12250">
        <v>5</v>
      </c>
      <c r="T12250">
        <v>4.8</v>
      </c>
      <c r="V12250">
        <v>5</v>
      </c>
      <c r="Y12250">
        <v>15000</v>
      </c>
      <c r="Z12250">
        <v>75000</v>
      </c>
      <c r="AA12250">
        <v>3</v>
      </c>
      <c r="AB12250" t="s">
        <v>41</v>
      </c>
      <c r="AC12250">
        <v>5000</v>
      </c>
    </row>
    <row r="12251" spans="1:29">
      <c r="A12251">
        <v>46044</v>
      </c>
      <c r="B12251">
        <v>46044</v>
      </c>
      <c r="C12251" t="s">
        <v>34</v>
      </c>
      <c r="D12251" t="s">
        <v>35</v>
      </c>
      <c r="E12251" t="s">
        <v>36</v>
      </c>
      <c r="F12251">
        <v>757412</v>
      </c>
      <c r="G12251" t="s">
        <v>8234</v>
      </c>
      <c r="H12251" t="s">
        <v>8235</v>
      </c>
      <c r="I12251" t="s">
        <v>327</v>
      </c>
      <c r="N12251" t="s">
        <v>8236</v>
      </c>
      <c r="O12251">
        <v>364</v>
      </c>
      <c r="P12251">
        <v>379.95</v>
      </c>
      <c r="Q12251">
        <v>360.05</v>
      </c>
      <c r="R12251">
        <v>379.95</v>
      </c>
      <c r="S12251">
        <v>379.95</v>
      </c>
      <c r="T12251">
        <v>367.55</v>
      </c>
      <c r="V12251">
        <v>379.95</v>
      </c>
      <c r="Y12251">
        <v>6000</v>
      </c>
      <c r="Z12251">
        <v>2209080</v>
      </c>
      <c r="AA12251">
        <v>10</v>
      </c>
      <c r="AB12251" t="s">
        <v>41</v>
      </c>
      <c r="AC12251">
        <v>600</v>
      </c>
    </row>
    <row r="12252" spans="1:29">
      <c r="A12252">
        <v>46044</v>
      </c>
      <c r="B12252">
        <v>46044</v>
      </c>
      <c r="C12252" t="s">
        <v>34</v>
      </c>
      <c r="D12252" t="s">
        <v>35</v>
      </c>
      <c r="E12252" t="s">
        <v>36</v>
      </c>
      <c r="F12252">
        <v>13240</v>
      </c>
      <c r="G12252" t="s">
        <v>8237</v>
      </c>
      <c r="H12252" t="s">
        <v>8238</v>
      </c>
      <c r="I12252" t="s">
        <v>182</v>
      </c>
      <c r="N12252" t="s">
        <v>8239</v>
      </c>
      <c r="O12252">
        <v>6.15</v>
      </c>
      <c r="P12252">
        <v>6.65</v>
      </c>
      <c r="Q12252">
        <v>6.15</v>
      </c>
      <c r="R12252">
        <v>6.25</v>
      </c>
      <c r="S12252">
        <v>6.26</v>
      </c>
      <c r="T12252">
        <v>6.47</v>
      </c>
      <c r="V12252">
        <v>6.25</v>
      </c>
      <c r="Y12252">
        <v>247517</v>
      </c>
      <c r="Z12252">
        <v>1541388.41</v>
      </c>
      <c r="AA12252">
        <v>313</v>
      </c>
      <c r="AB12252" t="s">
        <v>41</v>
      </c>
      <c r="AC12252">
        <v>1</v>
      </c>
    </row>
    <row r="12253" spans="1:29">
      <c r="A12253">
        <v>46044</v>
      </c>
      <c r="B12253">
        <v>46044</v>
      </c>
      <c r="C12253" t="s">
        <v>34</v>
      </c>
      <c r="D12253" t="s">
        <v>35</v>
      </c>
      <c r="E12253" t="s">
        <v>36</v>
      </c>
      <c r="F12253">
        <v>10618</v>
      </c>
      <c r="G12253" t="s">
        <v>8240</v>
      </c>
      <c r="H12253" t="s">
        <v>8241</v>
      </c>
      <c r="I12253" t="s">
        <v>160</v>
      </c>
      <c r="N12253" t="s">
        <v>8242</v>
      </c>
      <c r="O12253">
        <v>3.34</v>
      </c>
      <c r="P12253">
        <v>3.55</v>
      </c>
      <c r="Q12253">
        <v>3.3</v>
      </c>
      <c r="R12253">
        <v>3.42</v>
      </c>
      <c r="S12253">
        <v>3.47</v>
      </c>
      <c r="T12253">
        <v>3.3</v>
      </c>
      <c r="V12253">
        <v>3.42</v>
      </c>
      <c r="Y12253">
        <v>393403</v>
      </c>
      <c r="Z12253">
        <v>1346088.09</v>
      </c>
      <c r="AA12253">
        <v>474</v>
      </c>
      <c r="AB12253" t="s">
        <v>41</v>
      </c>
      <c r="AC12253">
        <v>1</v>
      </c>
    </row>
    <row r="12254" spans="1:29">
      <c r="A12254">
        <v>46044</v>
      </c>
      <c r="B12254">
        <v>46044</v>
      </c>
      <c r="C12254" t="s">
        <v>34</v>
      </c>
      <c r="D12254" t="s">
        <v>35</v>
      </c>
      <c r="E12254" t="s">
        <v>36</v>
      </c>
      <c r="F12254">
        <v>15343</v>
      </c>
      <c r="G12254" t="s">
        <v>8243</v>
      </c>
      <c r="H12254" t="s">
        <v>8244</v>
      </c>
      <c r="I12254" t="s">
        <v>160</v>
      </c>
      <c r="N12254" t="s">
        <v>8245</v>
      </c>
      <c r="O12254">
        <v>6.13</v>
      </c>
      <c r="P12254">
        <v>6.32</v>
      </c>
      <c r="Q12254">
        <v>6.12</v>
      </c>
      <c r="R12254">
        <v>6.21</v>
      </c>
      <c r="S12254">
        <v>6.2</v>
      </c>
      <c r="T12254">
        <v>5.95</v>
      </c>
      <c r="V12254">
        <v>6.21</v>
      </c>
      <c r="Y12254">
        <v>512451</v>
      </c>
      <c r="Z12254">
        <v>3188414.36</v>
      </c>
      <c r="AA12254">
        <v>796</v>
      </c>
      <c r="AB12254" t="s">
        <v>41</v>
      </c>
      <c r="AC12254">
        <v>1</v>
      </c>
    </row>
    <row r="12255" spans="1:29">
      <c r="A12255">
        <v>46044</v>
      </c>
      <c r="B12255">
        <v>46044</v>
      </c>
      <c r="C12255" t="s">
        <v>34</v>
      </c>
      <c r="D12255" t="s">
        <v>35</v>
      </c>
      <c r="E12255" t="s">
        <v>36</v>
      </c>
      <c r="F12255">
        <v>22897</v>
      </c>
      <c r="G12255" t="s">
        <v>8246</v>
      </c>
      <c r="H12255" t="s">
        <v>8247</v>
      </c>
      <c r="I12255" t="s">
        <v>266</v>
      </c>
      <c r="N12255" t="s">
        <v>8248</v>
      </c>
      <c r="O12255">
        <v>103</v>
      </c>
      <c r="P12255">
        <v>109.75</v>
      </c>
      <c r="Q12255">
        <v>103</v>
      </c>
      <c r="R12255">
        <v>105</v>
      </c>
      <c r="S12255">
        <v>105</v>
      </c>
      <c r="T12255">
        <v>103.7</v>
      </c>
      <c r="V12255">
        <v>105</v>
      </c>
      <c r="Y12255">
        <v>3600</v>
      </c>
      <c r="Z12255">
        <v>381960</v>
      </c>
      <c r="AA12255">
        <v>5</v>
      </c>
      <c r="AB12255" t="s">
        <v>41</v>
      </c>
      <c r="AC12255">
        <v>600</v>
      </c>
    </row>
    <row r="12256" spans="1:29">
      <c r="A12256">
        <v>46044</v>
      </c>
      <c r="B12256">
        <v>46044</v>
      </c>
      <c r="C12256" t="s">
        <v>34</v>
      </c>
      <c r="D12256" t="s">
        <v>35</v>
      </c>
      <c r="E12256" t="s">
        <v>36</v>
      </c>
      <c r="F12256">
        <v>13035</v>
      </c>
      <c r="G12256" t="s">
        <v>8249</v>
      </c>
      <c r="H12256" t="s">
        <v>8250</v>
      </c>
      <c r="I12256" t="s">
        <v>160</v>
      </c>
      <c r="N12256" t="s">
        <v>8251</v>
      </c>
      <c r="O12256">
        <v>1955.9</v>
      </c>
      <c r="P12256">
        <v>1975.5</v>
      </c>
      <c r="Q12256">
        <v>1921</v>
      </c>
      <c r="R12256">
        <v>1960</v>
      </c>
      <c r="S12256">
        <v>1960</v>
      </c>
      <c r="T12256">
        <v>1956</v>
      </c>
      <c r="V12256">
        <v>1959.95</v>
      </c>
      <c r="Y12256">
        <v>13129</v>
      </c>
      <c r="Z12256">
        <v>25727028.5</v>
      </c>
      <c r="AA12256">
        <v>3735</v>
      </c>
      <c r="AB12256" t="s">
        <v>41</v>
      </c>
      <c r="AC12256">
        <v>1</v>
      </c>
    </row>
    <row r="12257" spans="1:29">
      <c r="A12257">
        <v>46044</v>
      </c>
      <c r="B12257">
        <v>46044</v>
      </c>
      <c r="C12257" t="s">
        <v>34</v>
      </c>
      <c r="D12257" t="s">
        <v>35</v>
      </c>
      <c r="E12257" t="s">
        <v>36</v>
      </c>
      <c r="F12257">
        <v>757583</v>
      </c>
      <c r="G12257" t="s">
        <v>8252</v>
      </c>
      <c r="H12257" t="s">
        <v>8253</v>
      </c>
      <c r="I12257" t="s">
        <v>266</v>
      </c>
      <c r="N12257" t="s">
        <v>8254</v>
      </c>
      <c r="O12257">
        <v>230</v>
      </c>
      <c r="P12257">
        <v>234</v>
      </c>
      <c r="Q12257">
        <v>225</v>
      </c>
      <c r="R12257">
        <v>225.45</v>
      </c>
      <c r="S12257">
        <v>225</v>
      </c>
      <c r="T12257">
        <v>229.85</v>
      </c>
      <c r="V12257">
        <v>225.45</v>
      </c>
      <c r="Y12257">
        <v>36000</v>
      </c>
      <c r="Z12257">
        <v>8171675</v>
      </c>
      <c r="AA12257">
        <v>55</v>
      </c>
      <c r="AB12257" t="s">
        <v>41</v>
      </c>
      <c r="AC12257">
        <v>500</v>
      </c>
    </row>
    <row r="12258" spans="1:29">
      <c r="A12258">
        <v>46044</v>
      </c>
      <c r="B12258">
        <v>46044</v>
      </c>
      <c r="C12258" t="s">
        <v>34</v>
      </c>
      <c r="D12258" t="s">
        <v>35</v>
      </c>
      <c r="E12258" t="s">
        <v>36</v>
      </c>
      <c r="F12258">
        <v>14068</v>
      </c>
      <c r="G12258" t="s">
        <v>8255</v>
      </c>
      <c r="H12258" t="s">
        <v>8256</v>
      </c>
      <c r="I12258" t="s">
        <v>160</v>
      </c>
      <c r="N12258" t="s">
        <v>8257</v>
      </c>
      <c r="O12258">
        <v>186.5</v>
      </c>
      <c r="P12258">
        <v>195</v>
      </c>
      <c r="Q12258">
        <v>186.5</v>
      </c>
      <c r="R12258">
        <v>190.59</v>
      </c>
      <c r="S12258">
        <v>189.1</v>
      </c>
      <c r="T12258">
        <v>187.59</v>
      </c>
      <c r="V12258">
        <v>190.6</v>
      </c>
      <c r="Y12258">
        <v>94421</v>
      </c>
      <c r="Z12258">
        <v>17974672.870000001</v>
      </c>
      <c r="AA12258">
        <v>3122</v>
      </c>
      <c r="AB12258" t="s">
        <v>41</v>
      </c>
      <c r="AC12258">
        <v>1</v>
      </c>
    </row>
    <row r="12259" spans="1:29">
      <c r="A12259">
        <v>46044</v>
      </c>
      <c r="B12259">
        <v>46044</v>
      </c>
      <c r="C12259" t="s">
        <v>34</v>
      </c>
      <c r="D12259" t="s">
        <v>35</v>
      </c>
      <c r="E12259" t="s">
        <v>36</v>
      </c>
      <c r="F12259">
        <v>8175</v>
      </c>
      <c r="G12259" t="s">
        <v>8258</v>
      </c>
      <c r="H12259" t="s">
        <v>8259</v>
      </c>
      <c r="I12259" t="s">
        <v>160</v>
      </c>
      <c r="N12259" t="s">
        <v>8260</v>
      </c>
      <c r="O12259">
        <v>24.22</v>
      </c>
      <c r="P12259">
        <v>25.48</v>
      </c>
      <c r="Q12259">
        <v>24.22</v>
      </c>
      <c r="R12259">
        <v>24.62</v>
      </c>
      <c r="S12259">
        <v>24.63</v>
      </c>
      <c r="T12259">
        <v>24.22</v>
      </c>
      <c r="V12259">
        <v>24.62</v>
      </c>
      <c r="Y12259">
        <v>5609</v>
      </c>
      <c r="Z12259">
        <v>139022.22</v>
      </c>
      <c r="AA12259">
        <v>55</v>
      </c>
      <c r="AB12259" t="s">
        <v>41</v>
      </c>
      <c r="AC12259">
        <v>1</v>
      </c>
    </row>
    <row r="12260" spans="1:29">
      <c r="A12260">
        <v>46044</v>
      </c>
      <c r="B12260">
        <v>46044</v>
      </c>
      <c r="C12260" t="s">
        <v>34</v>
      </c>
      <c r="D12260" t="s">
        <v>35</v>
      </c>
      <c r="E12260" t="s">
        <v>36</v>
      </c>
      <c r="F12260">
        <v>27052</v>
      </c>
      <c r="G12260" t="s">
        <v>8261</v>
      </c>
      <c r="H12260" t="s">
        <v>8262</v>
      </c>
      <c r="I12260" t="s">
        <v>160</v>
      </c>
      <c r="N12260" t="s">
        <v>8263</v>
      </c>
      <c r="O12260">
        <v>52.13</v>
      </c>
      <c r="P12260">
        <v>53.1</v>
      </c>
      <c r="Q12260">
        <v>51.71</v>
      </c>
      <c r="R12260">
        <v>52.44</v>
      </c>
      <c r="S12260">
        <v>52.56</v>
      </c>
      <c r="T12260">
        <v>51.53</v>
      </c>
      <c r="V12260">
        <v>52.44</v>
      </c>
      <c r="Y12260">
        <v>19640542</v>
      </c>
      <c r="Z12260">
        <v>1027358500.5</v>
      </c>
      <c r="AA12260">
        <v>81488</v>
      </c>
      <c r="AB12260" t="s">
        <v>41</v>
      </c>
      <c r="AC12260">
        <v>1</v>
      </c>
    </row>
    <row r="12261" spans="1:29">
      <c r="A12261">
        <v>46044</v>
      </c>
      <c r="B12261">
        <v>46044</v>
      </c>
      <c r="C12261" t="s">
        <v>34</v>
      </c>
      <c r="D12261" t="s">
        <v>35</v>
      </c>
      <c r="E12261" t="s">
        <v>36</v>
      </c>
      <c r="F12261">
        <v>24478</v>
      </c>
      <c r="G12261" t="s">
        <v>8264</v>
      </c>
      <c r="H12261" t="s">
        <v>8265</v>
      </c>
      <c r="I12261" t="s">
        <v>266</v>
      </c>
      <c r="N12261" t="s">
        <v>8266</v>
      </c>
      <c r="O12261">
        <v>150</v>
      </c>
      <c r="P12261">
        <v>157.35</v>
      </c>
      <c r="Q12261">
        <v>149.5</v>
      </c>
      <c r="R12261">
        <v>150.1</v>
      </c>
      <c r="S12261">
        <v>150</v>
      </c>
      <c r="T12261">
        <v>147</v>
      </c>
      <c r="V12261">
        <v>150.1</v>
      </c>
      <c r="Y12261">
        <v>10000</v>
      </c>
      <c r="Z12261">
        <v>1512960</v>
      </c>
      <c r="AA12261">
        <v>23</v>
      </c>
      <c r="AB12261" t="s">
        <v>41</v>
      </c>
      <c r="AC12261">
        <v>400</v>
      </c>
    </row>
    <row r="12262" spans="1:29">
      <c r="A12262">
        <v>46044</v>
      </c>
      <c r="B12262">
        <v>46044</v>
      </c>
      <c r="C12262" t="s">
        <v>34</v>
      </c>
      <c r="D12262" t="s">
        <v>35</v>
      </c>
      <c r="E12262" t="s">
        <v>36</v>
      </c>
      <c r="F12262">
        <v>16711</v>
      </c>
      <c r="G12262" t="s">
        <v>8267</v>
      </c>
      <c r="H12262" t="s">
        <v>8268</v>
      </c>
      <c r="I12262" t="s">
        <v>266</v>
      </c>
      <c r="N12262" t="s">
        <v>8269</v>
      </c>
      <c r="O12262">
        <v>760</v>
      </c>
      <c r="P12262">
        <v>785</v>
      </c>
      <c r="Q12262">
        <v>743.1</v>
      </c>
      <c r="R12262">
        <v>785</v>
      </c>
      <c r="S12262">
        <v>785</v>
      </c>
      <c r="T12262">
        <v>746.2</v>
      </c>
      <c r="V12262">
        <v>785</v>
      </c>
      <c r="Y12262">
        <v>9750</v>
      </c>
      <c r="Z12262">
        <v>7552950</v>
      </c>
      <c r="AA12262">
        <v>43</v>
      </c>
      <c r="AB12262" t="s">
        <v>41</v>
      </c>
      <c r="AC12262">
        <v>125</v>
      </c>
    </row>
    <row r="12263" spans="1:29">
      <c r="A12263">
        <v>46044</v>
      </c>
      <c r="B12263">
        <v>46044</v>
      </c>
      <c r="C12263" t="s">
        <v>34</v>
      </c>
      <c r="D12263" t="s">
        <v>35</v>
      </c>
      <c r="E12263" t="s">
        <v>36</v>
      </c>
      <c r="F12263">
        <v>25668</v>
      </c>
      <c r="G12263" t="s">
        <v>8270</v>
      </c>
      <c r="H12263" t="s">
        <v>8271</v>
      </c>
      <c r="I12263" t="s">
        <v>266</v>
      </c>
      <c r="N12263" t="s">
        <v>8272</v>
      </c>
      <c r="O12263">
        <v>253</v>
      </c>
      <c r="P12263">
        <v>267</v>
      </c>
      <c r="Q12263">
        <v>253</v>
      </c>
      <c r="R12263">
        <v>254.1</v>
      </c>
      <c r="S12263">
        <v>253</v>
      </c>
      <c r="T12263">
        <v>246.1</v>
      </c>
      <c r="V12263">
        <v>254.1</v>
      </c>
      <c r="Y12263">
        <v>29600</v>
      </c>
      <c r="Z12263">
        <v>7638300</v>
      </c>
      <c r="AA12263">
        <v>66</v>
      </c>
      <c r="AB12263" t="s">
        <v>41</v>
      </c>
      <c r="AC12263">
        <v>400</v>
      </c>
    </row>
    <row r="12264" spans="1:29">
      <c r="A12264">
        <v>46044</v>
      </c>
      <c r="B12264">
        <v>46044</v>
      </c>
      <c r="C12264" t="s">
        <v>34</v>
      </c>
      <c r="D12264" t="s">
        <v>35</v>
      </c>
      <c r="E12264" t="s">
        <v>36</v>
      </c>
      <c r="F12264">
        <v>14900</v>
      </c>
      <c r="G12264" t="s">
        <v>8273</v>
      </c>
      <c r="H12264" t="s">
        <v>8274</v>
      </c>
      <c r="I12264" t="s">
        <v>160</v>
      </c>
      <c r="N12264" t="s">
        <v>8275</v>
      </c>
      <c r="O12264">
        <v>236</v>
      </c>
      <c r="P12264">
        <v>247</v>
      </c>
      <c r="Q12264">
        <v>233</v>
      </c>
      <c r="R12264">
        <v>244.75</v>
      </c>
      <c r="S12264">
        <v>245</v>
      </c>
      <c r="T12264">
        <v>240.8</v>
      </c>
      <c r="V12264">
        <v>244.75</v>
      </c>
      <c r="Y12264">
        <v>3189</v>
      </c>
      <c r="Z12264">
        <v>780177.75</v>
      </c>
      <c r="AA12264">
        <v>77</v>
      </c>
      <c r="AB12264" t="s">
        <v>41</v>
      </c>
      <c r="AC12264">
        <v>1</v>
      </c>
    </row>
    <row r="12265" spans="1:29">
      <c r="A12265">
        <v>46044</v>
      </c>
      <c r="B12265">
        <v>46044</v>
      </c>
      <c r="C12265" t="s">
        <v>34</v>
      </c>
      <c r="D12265" t="s">
        <v>35</v>
      </c>
      <c r="E12265" t="s">
        <v>36</v>
      </c>
      <c r="F12265">
        <v>27839</v>
      </c>
      <c r="G12265" t="s">
        <v>8279</v>
      </c>
      <c r="H12265" t="s">
        <v>8280</v>
      </c>
      <c r="I12265" t="s">
        <v>160</v>
      </c>
      <c r="N12265" t="s">
        <v>8281</v>
      </c>
      <c r="O12265">
        <v>816</v>
      </c>
      <c r="P12265">
        <v>845.85</v>
      </c>
      <c r="Q12265">
        <v>815.5</v>
      </c>
      <c r="R12265">
        <v>826.05</v>
      </c>
      <c r="S12265">
        <v>821.95</v>
      </c>
      <c r="T12265">
        <v>808.3</v>
      </c>
      <c r="V12265">
        <v>825.9</v>
      </c>
      <c r="Y12265">
        <v>651204</v>
      </c>
      <c r="Z12265">
        <v>536029180.19999999</v>
      </c>
      <c r="AA12265">
        <v>15933</v>
      </c>
      <c r="AB12265" t="s">
        <v>41</v>
      </c>
      <c r="AC12265">
        <v>1</v>
      </c>
    </row>
    <row r="12266" spans="1:29">
      <c r="A12266">
        <v>46044</v>
      </c>
      <c r="B12266">
        <v>46044</v>
      </c>
      <c r="C12266" t="s">
        <v>34</v>
      </c>
      <c r="D12266" t="s">
        <v>35</v>
      </c>
      <c r="E12266" t="s">
        <v>36</v>
      </c>
      <c r="F12266">
        <v>18755</v>
      </c>
      <c r="G12266" t="s">
        <v>8285</v>
      </c>
      <c r="H12266" t="s">
        <v>8286</v>
      </c>
      <c r="I12266" t="s">
        <v>160</v>
      </c>
      <c r="N12266" t="s">
        <v>8287</v>
      </c>
      <c r="O12266">
        <v>115.59</v>
      </c>
      <c r="P12266">
        <v>119.12</v>
      </c>
      <c r="Q12266">
        <v>113.5</v>
      </c>
      <c r="R12266">
        <v>116.79</v>
      </c>
      <c r="S12266">
        <v>117</v>
      </c>
      <c r="T12266">
        <v>113.43</v>
      </c>
      <c r="V12266">
        <v>116.8</v>
      </c>
      <c r="Y12266">
        <v>1782177</v>
      </c>
      <c r="Z12266">
        <v>208355896.44</v>
      </c>
      <c r="AA12266">
        <v>13231</v>
      </c>
      <c r="AB12266" t="s">
        <v>41</v>
      </c>
      <c r="AC12266">
        <v>1</v>
      </c>
    </row>
    <row r="12267" spans="1:29">
      <c r="A12267">
        <v>46044</v>
      </c>
      <c r="B12267">
        <v>46044</v>
      </c>
      <c r="C12267" t="s">
        <v>34</v>
      </c>
      <c r="D12267" t="s">
        <v>35</v>
      </c>
      <c r="E12267" t="s">
        <v>36</v>
      </c>
      <c r="F12267">
        <v>25712</v>
      </c>
      <c r="G12267" t="s">
        <v>11427</v>
      </c>
      <c r="H12267" t="s">
        <v>11428</v>
      </c>
      <c r="I12267" t="s">
        <v>266</v>
      </c>
      <c r="N12267" t="s">
        <v>11429</v>
      </c>
      <c r="O12267">
        <v>48.4</v>
      </c>
      <c r="P12267">
        <v>49</v>
      </c>
      <c r="Q12267">
        <v>48.4</v>
      </c>
      <c r="R12267">
        <v>49</v>
      </c>
      <c r="S12267">
        <v>49</v>
      </c>
      <c r="T12267">
        <v>48.35</v>
      </c>
      <c r="V12267">
        <v>49</v>
      </c>
      <c r="Y12267">
        <v>8000</v>
      </c>
      <c r="Z12267">
        <v>390800</v>
      </c>
      <c r="AA12267">
        <v>4</v>
      </c>
      <c r="AB12267" t="s">
        <v>41</v>
      </c>
      <c r="AC12267">
        <v>2000</v>
      </c>
    </row>
    <row r="12268" spans="1:29">
      <c r="A12268">
        <v>46044</v>
      </c>
      <c r="B12268">
        <v>46044</v>
      </c>
      <c r="C12268" t="s">
        <v>34</v>
      </c>
      <c r="D12268" t="s">
        <v>35</v>
      </c>
      <c r="E12268" t="s">
        <v>36</v>
      </c>
      <c r="F12268">
        <v>9539</v>
      </c>
      <c r="G12268" t="s">
        <v>8291</v>
      </c>
      <c r="H12268" t="s">
        <v>8292</v>
      </c>
      <c r="I12268" t="s">
        <v>160</v>
      </c>
      <c r="N12268" t="s">
        <v>8293</v>
      </c>
      <c r="O12268">
        <v>420</v>
      </c>
      <c r="P12268">
        <v>434.2</v>
      </c>
      <c r="Q12268">
        <v>402.35</v>
      </c>
      <c r="R12268">
        <v>408.6</v>
      </c>
      <c r="S12268">
        <v>413.1</v>
      </c>
      <c r="T12268">
        <v>420.55</v>
      </c>
      <c r="V12268">
        <v>408.6</v>
      </c>
      <c r="Y12268">
        <v>27787</v>
      </c>
      <c r="Z12268">
        <v>11589338.4</v>
      </c>
      <c r="AA12268">
        <v>1250</v>
      </c>
      <c r="AB12268" t="s">
        <v>41</v>
      </c>
      <c r="AC12268">
        <v>1</v>
      </c>
    </row>
    <row r="12269" spans="1:29">
      <c r="A12269">
        <v>46044</v>
      </c>
      <c r="B12269">
        <v>46044</v>
      </c>
      <c r="C12269" t="s">
        <v>34</v>
      </c>
      <c r="D12269" t="s">
        <v>35</v>
      </c>
      <c r="E12269" t="s">
        <v>36</v>
      </c>
      <c r="F12269">
        <v>11794</v>
      </c>
      <c r="G12269" t="s">
        <v>8294</v>
      </c>
      <c r="H12269" t="s">
        <v>8295</v>
      </c>
      <c r="I12269" t="s">
        <v>160</v>
      </c>
      <c r="N12269" t="s">
        <v>8296</v>
      </c>
      <c r="O12269">
        <v>170.05</v>
      </c>
      <c r="P12269">
        <v>176</v>
      </c>
      <c r="Q12269">
        <v>170</v>
      </c>
      <c r="R12269">
        <v>171.71</v>
      </c>
      <c r="S12269">
        <v>171.8</v>
      </c>
      <c r="T12269">
        <v>169.49</v>
      </c>
      <c r="V12269">
        <v>171.8</v>
      </c>
      <c r="Y12269">
        <v>108653</v>
      </c>
      <c r="Z12269">
        <v>18631762.199999999</v>
      </c>
      <c r="AA12269">
        <v>2436</v>
      </c>
      <c r="AB12269" t="s">
        <v>41</v>
      </c>
      <c r="AC12269">
        <v>1</v>
      </c>
    </row>
    <row r="12270" spans="1:29">
      <c r="A12270">
        <v>46044</v>
      </c>
      <c r="B12270">
        <v>46044</v>
      </c>
      <c r="C12270" t="s">
        <v>34</v>
      </c>
      <c r="D12270" t="s">
        <v>35</v>
      </c>
      <c r="E12270" t="s">
        <v>36</v>
      </c>
      <c r="F12270">
        <v>2969</v>
      </c>
      <c r="G12270" t="s">
        <v>8297</v>
      </c>
      <c r="H12270" t="s">
        <v>8298</v>
      </c>
      <c r="I12270" t="s">
        <v>160</v>
      </c>
      <c r="N12270" t="s">
        <v>8299</v>
      </c>
      <c r="O12270">
        <v>18.38</v>
      </c>
      <c r="P12270">
        <v>18.38</v>
      </c>
      <c r="Q12270">
        <v>17</v>
      </c>
      <c r="R12270">
        <v>17.649999999999999</v>
      </c>
      <c r="S12270">
        <v>17.5</v>
      </c>
      <c r="T12270">
        <v>16.63</v>
      </c>
      <c r="V12270">
        <v>17.64</v>
      </c>
      <c r="Y12270">
        <v>89770</v>
      </c>
      <c r="Z12270">
        <v>1570918.06</v>
      </c>
      <c r="AA12270">
        <v>637</v>
      </c>
      <c r="AB12270" t="s">
        <v>41</v>
      </c>
      <c r="AC12270">
        <v>1</v>
      </c>
    </row>
    <row r="12271" spans="1:29">
      <c r="A12271">
        <v>46044</v>
      </c>
      <c r="B12271">
        <v>46044</v>
      </c>
      <c r="C12271" t="s">
        <v>34</v>
      </c>
      <c r="D12271" t="s">
        <v>35</v>
      </c>
      <c r="E12271" t="s">
        <v>36</v>
      </c>
      <c r="F12271">
        <v>13251</v>
      </c>
      <c r="G12271" t="s">
        <v>8300</v>
      </c>
      <c r="H12271" t="s">
        <v>8301</v>
      </c>
      <c r="I12271" t="s">
        <v>160</v>
      </c>
      <c r="N12271" t="s">
        <v>8302</v>
      </c>
      <c r="O12271">
        <v>1.88</v>
      </c>
      <c r="P12271">
        <v>1.99</v>
      </c>
      <c r="Q12271">
        <v>1.8</v>
      </c>
      <c r="R12271">
        <v>1.95</v>
      </c>
      <c r="S12271">
        <v>1.95</v>
      </c>
      <c r="T12271">
        <v>1.87</v>
      </c>
      <c r="V12271">
        <v>1.95</v>
      </c>
      <c r="Y12271">
        <v>1360626</v>
      </c>
      <c r="Z12271">
        <v>2616813.54</v>
      </c>
      <c r="AA12271">
        <v>1786</v>
      </c>
      <c r="AB12271" t="s">
        <v>41</v>
      </c>
      <c r="AC12271">
        <v>1</v>
      </c>
    </row>
    <row r="12272" spans="1:29">
      <c r="A12272">
        <v>46044</v>
      </c>
      <c r="B12272">
        <v>46044</v>
      </c>
      <c r="C12272" t="s">
        <v>34</v>
      </c>
      <c r="D12272" t="s">
        <v>35</v>
      </c>
      <c r="E12272" t="s">
        <v>36</v>
      </c>
      <c r="F12272">
        <v>21362</v>
      </c>
      <c r="G12272" t="s">
        <v>8303</v>
      </c>
      <c r="H12272" t="s">
        <v>8304</v>
      </c>
      <c r="I12272" t="s">
        <v>160</v>
      </c>
      <c r="N12272" t="s">
        <v>8305</v>
      </c>
      <c r="O12272">
        <v>7.78</v>
      </c>
      <c r="P12272">
        <v>7.96</v>
      </c>
      <c r="Q12272">
        <v>7.73</v>
      </c>
      <c r="R12272">
        <v>7.83</v>
      </c>
      <c r="S12272">
        <v>7.85</v>
      </c>
      <c r="T12272">
        <v>7.72</v>
      </c>
      <c r="V12272">
        <v>7.83</v>
      </c>
      <c r="Y12272">
        <v>3539163</v>
      </c>
      <c r="Z12272">
        <v>27786587.559999999</v>
      </c>
      <c r="AA12272">
        <v>4725</v>
      </c>
      <c r="AB12272" t="s">
        <v>41</v>
      </c>
      <c r="AC12272">
        <v>1</v>
      </c>
    </row>
    <row r="12273" spans="1:29">
      <c r="A12273">
        <v>46044</v>
      </c>
      <c r="B12273">
        <v>46044</v>
      </c>
      <c r="C12273" t="s">
        <v>34</v>
      </c>
      <c r="D12273" t="s">
        <v>35</v>
      </c>
      <c r="E12273" t="s">
        <v>36</v>
      </c>
      <c r="F12273">
        <v>17351</v>
      </c>
      <c r="G12273" t="s">
        <v>8306</v>
      </c>
      <c r="H12273" t="s">
        <v>8307</v>
      </c>
      <c r="I12273" t="s">
        <v>160</v>
      </c>
      <c r="N12273" t="s">
        <v>8308</v>
      </c>
      <c r="O12273">
        <v>237</v>
      </c>
      <c r="P12273">
        <v>244.5</v>
      </c>
      <c r="Q12273">
        <v>233.05</v>
      </c>
      <c r="R12273">
        <v>234.85</v>
      </c>
      <c r="S12273">
        <v>234</v>
      </c>
      <c r="T12273">
        <v>238.35</v>
      </c>
      <c r="V12273">
        <v>234.85</v>
      </c>
      <c r="Y12273">
        <v>1293</v>
      </c>
      <c r="Z12273">
        <v>308954.15000000002</v>
      </c>
      <c r="AA12273">
        <v>59</v>
      </c>
      <c r="AB12273" t="s">
        <v>41</v>
      </c>
      <c r="AC12273">
        <v>1</v>
      </c>
    </row>
    <row r="12274" spans="1:29">
      <c r="A12274">
        <v>46044</v>
      </c>
      <c r="B12274">
        <v>46044</v>
      </c>
      <c r="C12274" t="s">
        <v>34</v>
      </c>
      <c r="D12274" t="s">
        <v>35</v>
      </c>
      <c r="E12274" t="s">
        <v>36</v>
      </c>
      <c r="F12274">
        <v>11399</v>
      </c>
      <c r="G12274" t="s">
        <v>8313</v>
      </c>
      <c r="H12274" t="s">
        <v>8314</v>
      </c>
      <c r="I12274" t="s">
        <v>160</v>
      </c>
      <c r="N12274" t="s">
        <v>8315</v>
      </c>
      <c r="O12274">
        <v>552.95000000000005</v>
      </c>
      <c r="P12274">
        <v>569.79999999999995</v>
      </c>
      <c r="Q12274">
        <v>552.95000000000005</v>
      </c>
      <c r="R12274">
        <v>564.4</v>
      </c>
      <c r="S12274">
        <v>569</v>
      </c>
      <c r="T12274">
        <v>550.54999999999995</v>
      </c>
      <c r="V12274">
        <v>564.4</v>
      </c>
      <c r="Y12274">
        <v>40213</v>
      </c>
      <c r="Z12274">
        <v>22608738.550000001</v>
      </c>
      <c r="AA12274">
        <v>3365</v>
      </c>
      <c r="AB12274" t="s">
        <v>41</v>
      </c>
      <c r="AC12274">
        <v>1</v>
      </c>
    </row>
    <row r="12275" spans="1:29">
      <c r="A12275">
        <v>46044</v>
      </c>
      <c r="B12275">
        <v>46044</v>
      </c>
      <c r="C12275" t="s">
        <v>34</v>
      </c>
      <c r="D12275" t="s">
        <v>35</v>
      </c>
      <c r="E12275" t="s">
        <v>36</v>
      </c>
      <c r="F12275">
        <v>9829</v>
      </c>
      <c r="G12275" t="s">
        <v>8322</v>
      </c>
      <c r="H12275" t="s">
        <v>8323</v>
      </c>
      <c r="I12275" t="s">
        <v>182</v>
      </c>
      <c r="N12275" t="s">
        <v>8324</v>
      </c>
      <c r="O12275">
        <v>7.81</v>
      </c>
      <c r="P12275">
        <v>8.34</v>
      </c>
      <c r="Q12275">
        <v>7.66</v>
      </c>
      <c r="R12275">
        <v>7.86</v>
      </c>
      <c r="S12275">
        <v>8.1999999999999993</v>
      </c>
      <c r="T12275">
        <v>8.02</v>
      </c>
      <c r="V12275">
        <v>7.87</v>
      </c>
      <c r="Y12275">
        <v>28434</v>
      </c>
      <c r="Z12275">
        <v>225074.97</v>
      </c>
      <c r="AA12275">
        <v>101</v>
      </c>
      <c r="AB12275" t="s">
        <v>41</v>
      </c>
      <c r="AC12275">
        <v>1</v>
      </c>
    </row>
    <row r="12276" spans="1:29">
      <c r="A12276">
        <v>46044</v>
      </c>
      <c r="B12276">
        <v>46044</v>
      </c>
      <c r="C12276" t="s">
        <v>34</v>
      </c>
      <c r="D12276" t="s">
        <v>35</v>
      </c>
      <c r="E12276" t="s">
        <v>36</v>
      </c>
      <c r="F12276">
        <v>757767</v>
      </c>
      <c r="G12276" t="s">
        <v>8325</v>
      </c>
      <c r="H12276" t="s">
        <v>8326</v>
      </c>
      <c r="I12276" t="s">
        <v>160</v>
      </c>
      <c r="N12276" t="s">
        <v>8327</v>
      </c>
      <c r="O12276">
        <v>87.74</v>
      </c>
      <c r="P12276">
        <v>88.15</v>
      </c>
      <c r="Q12276">
        <v>85.53</v>
      </c>
      <c r="R12276">
        <v>86.62</v>
      </c>
      <c r="S12276">
        <v>86.8</v>
      </c>
      <c r="T12276">
        <v>83.98</v>
      </c>
      <c r="V12276">
        <v>86.62</v>
      </c>
      <c r="Y12276">
        <v>480621</v>
      </c>
      <c r="Z12276">
        <v>41686280.149999999</v>
      </c>
      <c r="AA12276">
        <v>5687</v>
      </c>
      <c r="AB12276" t="s">
        <v>41</v>
      </c>
      <c r="AC12276">
        <v>1</v>
      </c>
    </row>
    <row r="12277" spans="1:29">
      <c r="A12277">
        <v>46044</v>
      </c>
      <c r="B12277">
        <v>46044</v>
      </c>
      <c r="C12277" t="s">
        <v>34</v>
      </c>
      <c r="D12277" t="s">
        <v>35</v>
      </c>
      <c r="E12277" t="s">
        <v>36</v>
      </c>
      <c r="F12277">
        <v>21096</v>
      </c>
      <c r="G12277" t="s">
        <v>8328</v>
      </c>
      <c r="H12277" t="s">
        <v>8329</v>
      </c>
      <c r="I12277" t="s">
        <v>266</v>
      </c>
      <c r="N12277" t="s">
        <v>8330</v>
      </c>
      <c r="O12277">
        <v>10.9</v>
      </c>
      <c r="P12277">
        <v>10.9</v>
      </c>
      <c r="Q12277">
        <v>10.85</v>
      </c>
      <c r="R12277">
        <v>10.9</v>
      </c>
      <c r="S12277">
        <v>10.9</v>
      </c>
      <c r="T12277">
        <v>11</v>
      </c>
      <c r="V12277">
        <v>10.9</v>
      </c>
      <c r="Y12277">
        <v>16000</v>
      </c>
      <c r="Z12277">
        <v>174200</v>
      </c>
      <c r="AA12277">
        <v>4</v>
      </c>
      <c r="AB12277" t="s">
        <v>41</v>
      </c>
      <c r="AC12277">
        <v>4000</v>
      </c>
    </row>
    <row r="12278" spans="1:29">
      <c r="A12278">
        <v>46044</v>
      </c>
      <c r="B12278">
        <v>46044</v>
      </c>
      <c r="C12278" t="s">
        <v>34</v>
      </c>
      <c r="D12278" t="s">
        <v>35</v>
      </c>
      <c r="E12278" t="s">
        <v>36</v>
      </c>
      <c r="F12278">
        <v>18614</v>
      </c>
      <c r="G12278" t="s">
        <v>8331</v>
      </c>
      <c r="H12278" t="s">
        <v>8332</v>
      </c>
      <c r="I12278" t="s">
        <v>160</v>
      </c>
      <c r="N12278" t="s">
        <v>8333</v>
      </c>
      <c r="O12278">
        <v>172.72</v>
      </c>
      <c r="P12278">
        <v>179.17</v>
      </c>
      <c r="Q12278">
        <v>167.9</v>
      </c>
      <c r="R12278">
        <v>172.82</v>
      </c>
      <c r="S12278">
        <v>174.4</v>
      </c>
      <c r="T12278">
        <v>172.82</v>
      </c>
      <c r="V12278">
        <v>172.8</v>
      </c>
      <c r="Y12278">
        <v>1267479</v>
      </c>
      <c r="Z12278">
        <v>217266651.58000001</v>
      </c>
      <c r="AA12278">
        <v>17059</v>
      </c>
      <c r="AB12278" t="s">
        <v>41</v>
      </c>
      <c r="AC12278">
        <v>1</v>
      </c>
    </row>
    <row r="12279" spans="1:29">
      <c r="A12279">
        <v>46044</v>
      </c>
      <c r="B12279">
        <v>46044</v>
      </c>
      <c r="C12279" t="s">
        <v>34</v>
      </c>
      <c r="D12279" t="s">
        <v>35</v>
      </c>
      <c r="E12279" t="s">
        <v>36</v>
      </c>
      <c r="F12279">
        <v>30125</v>
      </c>
      <c r="G12279" t="s">
        <v>8334</v>
      </c>
      <c r="H12279" t="s">
        <v>8335</v>
      </c>
      <c r="I12279" t="s">
        <v>160</v>
      </c>
      <c r="N12279" t="s">
        <v>8336</v>
      </c>
      <c r="O12279">
        <v>139.99</v>
      </c>
      <c r="P12279">
        <v>141.44</v>
      </c>
      <c r="Q12279">
        <v>138.15</v>
      </c>
      <c r="R12279">
        <v>139.97</v>
      </c>
      <c r="S12279">
        <v>139.25</v>
      </c>
      <c r="T12279">
        <v>138.08000000000001</v>
      </c>
      <c r="V12279">
        <v>139.94999999999999</v>
      </c>
      <c r="Y12279">
        <v>6712020</v>
      </c>
      <c r="Z12279">
        <v>937307812.48000002</v>
      </c>
      <c r="AA12279">
        <v>17213</v>
      </c>
      <c r="AB12279" t="s">
        <v>41</v>
      </c>
      <c r="AC12279">
        <v>1</v>
      </c>
    </row>
    <row r="12280" spans="1:29">
      <c r="A12280">
        <v>46044</v>
      </c>
      <c r="B12280">
        <v>46044</v>
      </c>
      <c r="C12280" t="s">
        <v>34</v>
      </c>
      <c r="D12280" t="s">
        <v>35</v>
      </c>
      <c r="E12280" t="s">
        <v>36</v>
      </c>
      <c r="F12280">
        <v>27303</v>
      </c>
      <c r="G12280" t="s">
        <v>8337</v>
      </c>
      <c r="H12280" t="s">
        <v>8338</v>
      </c>
      <c r="I12280" t="s">
        <v>160</v>
      </c>
      <c r="N12280" t="s">
        <v>8339</v>
      </c>
      <c r="O12280">
        <v>31.17</v>
      </c>
      <c r="P12280">
        <v>32.29</v>
      </c>
      <c r="Q12280">
        <v>29.9</v>
      </c>
      <c r="R12280">
        <v>31.05</v>
      </c>
      <c r="S12280">
        <v>31.2</v>
      </c>
      <c r="T12280">
        <v>29.42</v>
      </c>
      <c r="V12280">
        <v>31.28</v>
      </c>
      <c r="Y12280">
        <v>80995</v>
      </c>
      <c r="Z12280">
        <v>2528241.4</v>
      </c>
      <c r="AA12280">
        <v>1629</v>
      </c>
      <c r="AB12280" t="s">
        <v>41</v>
      </c>
      <c r="AC12280">
        <v>1</v>
      </c>
    </row>
    <row r="12281" spans="1:29">
      <c r="A12281">
        <v>46044</v>
      </c>
      <c r="B12281">
        <v>46044</v>
      </c>
      <c r="C12281" t="s">
        <v>34</v>
      </c>
      <c r="D12281" t="s">
        <v>35</v>
      </c>
      <c r="E12281" t="s">
        <v>36</v>
      </c>
      <c r="F12281">
        <v>4204</v>
      </c>
      <c r="G12281" t="s">
        <v>8340</v>
      </c>
      <c r="H12281" t="s">
        <v>8341</v>
      </c>
      <c r="I12281" t="s">
        <v>160</v>
      </c>
      <c r="N12281" t="s">
        <v>8342</v>
      </c>
      <c r="O12281">
        <v>110.59</v>
      </c>
      <c r="P12281">
        <v>113.95</v>
      </c>
      <c r="Q12281">
        <v>110.59</v>
      </c>
      <c r="R12281">
        <v>111.33</v>
      </c>
      <c r="S12281">
        <v>111.56</v>
      </c>
      <c r="T12281">
        <v>109.67</v>
      </c>
      <c r="V12281">
        <v>111.3</v>
      </c>
      <c r="Y12281">
        <v>10103546</v>
      </c>
      <c r="Z12281">
        <v>1133294520.3299999</v>
      </c>
      <c r="AA12281">
        <v>51896</v>
      </c>
      <c r="AB12281" t="s">
        <v>41</v>
      </c>
      <c r="AC12281">
        <v>1</v>
      </c>
    </row>
    <row r="12282" spans="1:29">
      <c r="A12282">
        <v>46044</v>
      </c>
      <c r="B12282">
        <v>46044</v>
      </c>
      <c r="C12282" t="s">
        <v>34</v>
      </c>
      <c r="D12282" t="s">
        <v>35</v>
      </c>
      <c r="E12282" t="s">
        <v>36</v>
      </c>
      <c r="F12282">
        <v>28805</v>
      </c>
      <c r="G12282" t="s">
        <v>8343</v>
      </c>
      <c r="H12282" t="s">
        <v>8344</v>
      </c>
      <c r="I12282" t="s">
        <v>160</v>
      </c>
      <c r="N12282" t="s">
        <v>8345</v>
      </c>
      <c r="O12282">
        <v>417.45</v>
      </c>
      <c r="P12282">
        <v>433</v>
      </c>
      <c r="Q12282">
        <v>412</v>
      </c>
      <c r="R12282">
        <v>419.1</v>
      </c>
      <c r="S12282">
        <v>412.7</v>
      </c>
      <c r="T12282">
        <v>403.6</v>
      </c>
      <c r="V12282">
        <v>417.6</v>
      </c>
      <c r="Y12282">
        <v>20681</v>
      </c>
      <c r="Z12282">
        <v>8760756.4499999993</v>
      </c>
      <c r="AA12282">
        <v>1686</v>
      </c>
      <c r="AB12282" t="s">
        <v>41</v>
      </c>
      <c r="AC12282">
        <v>1</v>
      </c>
    </row>
    <row r="12283" spans="1:29">
      <c r="A12283">
        <v>46044</v>
      </c>
      <c r="B12283">
        <v>46044</v>
      </c>
      <c r="C12283" t="s">
        <v>34</v>
      </c>
      <c r="D12283" t="s">
        <v>35</v>
      </c>
      <c r="E12283" t="s">
        <v>36</v>
      </c>
      <c r="F12283">
        <v>14630</v>
      </c>
      <c r="G12283" t="s">
        <v>11068</v>
      </c>
      <c r="H12283" t="s">
        <v>11069</v>
      </c>
      <c r="I12283" t="s">
        <v>550</v>
      </c>
      <c r="N12283" t="s">
        <v>11070</v>
      </c>
      <c r="O12283">
        <v>3.32</v>
      </c>
      <c r="P12283">
        <v>3.32</v>
      </c>
      <c r="Q12283">
        <v>3.27</v>
      </c>
      <c r="R12283">
        <v>3.27</v>
      </c>
      <c r="S12283">
        <v>3.27</v>
      </c>
      <c r="T12283">
        <v>3.33</v>
      </c>
      <c r="V12283">
        <v>3.27</v>
      </c>
      <c r="Y12283">
        <v>1731</v>
      </c>
      <c r="Z12283">
        <v>5712.87</v>
      </c>
      <c r="AA12283">
        <v>25</v>
      </c>
      <c r="AB12283" t="s">
        <v>41</v>
      </c>
      <c r="AC12283">
        <v>1</v>
      </c>
    </row>
    <row r="12284" spans="1:29">
      <c r="A12284">
        <v>46044</v>
      </c>
      <c r="B12284">
        <v>46044</v>
      </c>
      <c r="C12284" t="s">
        <v>34</v>
      </c>
      <c r="D12284" t="s">
        <v>35</v>
      </c>
      <c r="E12284" t="s">
        <v>36</v>
      </c>
      <c r="F12284">
        <v>2988</v>
      </c>
      <c r="G12284" t="s">
        <v>8346</v>
      </c>
      <c r="H12284" t="s">
        <v>8347</v>
      </c>
      <c r="I12284" t="s">
        <v>160</v>
      </c>
      <c r="N12284" t="s">
        <v>8348</v>
      </c>
      <c r="O12284">
        <v>1010</v>
      </c>
      <c r="P12284">
        <v>1042.5</v>
      </c>
      <c r="Q12284">
        <v>1009</v>
      </c>
      <c r="R12284">
        <v>1032.3</v>
      </c>
      <c r="S12284">
        <v>1042.5</v>
      </c>
      <c r="T12284">
        <v>1011</v>
      </c>
      <c r="V12284">
        <v>1032.3</v>
      </c>
      <c r="Y12284">
        <v>290</v>
      </c>
      <c r="Z12284">
        <v>295335.7</v>
      </c>
      <c r="AA12284">
        <v>69</v>
      </c>
      <c r="AB12284" t="s">
        <v>41</v>
      </c>
      <c r="AC12284">
        <v>1</v>
      </c>
    </row>
    <row r="12285" spans="1:29">
      <c r="A12285">
        <v>46044</v>
      </c>
      <c r="B12285">
        <v>46044</v>
      </c>
      <c r="C12285" t="s">
        <v>34</v>
      </c>
      <c r="D12285" t="s">
        <v>35</v>
      </c>
      <c r="E12285" t="s">
        <v>36</v>
      </c>
      <c r="F12285">
        <v>2397</v>
      </c>
      <c r="G12285" t="s">
        <v>8349</v>
      </c>
      <c r="H12285" t="s">
        <v>8350</v>
      </c>
      <c r="I12285" t="s">
        <v>160</v>
      </c>
      <c r="N12285" t="s">
        <v>8351</v>
      </c>
      <c r="O12285">
        <v>512.04999999999995</v>
      </c>
      <c r="P12285">
        <v>528.29999999999995</v>
      </c>
      <c r="Q12285">
        <v>512.04999999999995</v>
      </c>
      <c r="R12285">
        <v>525.95000000000005</v>
      </c>
      <c r="S12285">
        <v>525</v>
      </c>
      <c r="T12285">
        <v>509.2</v>
      </c>
      <c r="V12285">
        <v>525.95000000000005</v>
      </c>
      <c r="Y12285">
        <v>83879</v>
      </c>
      <c r="Z12285">
        <v>43631716.950000003</v>
      </c>
      <c r="AA12285">
        <v>3747</v>
      </c>
      <c r="AB12285" t="s">
        <v>41</v>
      </c>
      <c r="AC12285">
        <v>1</v>
      </c>
    </row>
    <row r="12286" spans="1:29">
      <c r="A12286">
        <v>46044</v>
      </c>
      <c r="B12286">
        <v>46044</v>
      </c>
      <c r="C12286" t="s">
        <v>34</v>
      </c>
      <c r="D12286" t="s">
        <v>35</v>
      </c>
      <c r="E12286" t="s">
        <v>36</v>
      </c>
      <c r="F12286">
        <v>18359</v>
      </c>
      <c r="G12286" t="s">
        <v>8352</v>
      </c>
      <c r="H12286" t="s">
        <v>8353</v>
      </c>
      <c r="I12286" t="s">
        <v>160</v>
      </c>
      <c r="N12286" t="s">
        <v>8354</v>
      </c>
      <c r="O12286">
        <v>220</v>
      </c>
      <c r="P12286">
        <v>223.01</v>
      </c>
      <c r="Q12286">
        <v>213.51</v>
      </c>
      <c r="R12286">
        <v>215.16</v>
      </c>
      <c r="S12286">
        <v>215.1</v>
      </c>
      <c r="T12286">
        <v>215.87</v>
      </c>
      <c r="V12286">
        <v>215.15</v>
      </c>
      <c r="Y12286">
        <v>1986897</v>
      </c>
      <c r="Z12286">
        <v>431740399.05000001</v>
      </c>
      <c r="AA12286">
        <v>19175</v>
      </c>
      <c r="AB12286" t="s">
        <v>41</v>
      </c>
      <c r="AC12286">
        <v>1</v>
      </c>
    </row>
    <row r="12287" spans="1:29">
      <c r="A12287">
        <v>46044</v>
      </c>
      <c r="B12287">
        <v>46044</v>
      </c>
      <c r="C12287" t="s">
        <v>34</v>
      </c>
      <c r="D12287" t="s">
        <v>35</v>
      </c>
      <c r="E12287" t="s">
        <v>36</v>
      </c>
      <c r="F12287">
        <v>4184</v>
      </c>
      <c r="G12287" t="s">
        <v>8355</v>
      </c>
      <c r="H12287" t="s">
        <v>8356</v>
      </c>
      <c r="I12287" t="s">
        <v>160</v>
      </c>
      <c r="N12287" t="s">
        <v>8357</v>
      </c>
      <c r="O12287">
        <v>425.95</v>
      </c>
      <c r="P12287">
        <v>437.8</v>
      </c>
      <c r="Q12287">
        <v>416.5</v>
      </c>
      <c r="R12287">
        <v>429.55</v>
      </c>
      <c r="S12287">
        <v>430</v>
      </c>
      <c r="T12287">
        <v>425.2</v>
      </c>
      <c r="V12287">
        <v>429.6</v>
      </c>
      <c r="Y12287">
        <v>35303</v>
      </c>
      <c r="Z12287">
        <v>15030406.25</v>
      </c>
      <c r="AA12287">
        <v>1194</v>
      </c>
      <c r="AB12287" t="s">
        <v>41</v>
      </c>
      <c r="AC12287">
        <v>1</v>
      </c>
    </row>
    <row r="12288" spans="1:29">
      <c r="A12288">
        <v>46044</v>
      </c>
      <c r="B12288">
        <v>46044</v>
      </c>
      <c r="C12288" t="s">
        <v>34</v>
      </c>
      <c r="D12288" t="s">
        <v>35</v>
      </c>
      <c r="E12288" t="s">
        <v>36</v>
      </c>
      <c r="F12288">
        <v>18035</v>
      </c>
      <c r="G12288" t="s">
        <v>8358</v>
      </c>
      <c r="H12288" t="s">
        <v>8359</v>
      </c>
      <c r="I12288" t="s">
        <v>266</v>
      </c>
      <c r="N12288" t="s">
        <v>8360</v>
      </c>
      <c r="O12288">
        <v>48.5</v>
      </c>
      <c r="P12288">
        <v>48.5</v>
      </c>
      <c r="Q12288">
        <v>48.5</v>
      </c>
      <c r="R12288">
        <v>48.5</v>
      </c>
      <c r="S12288">
        <v>48.5</v>
      </c>
      <c r="T12288">
        <v>47</v>
      </c>
      <c r="V12288">
        <v>48.5</v>
      </c>
      <c r="Y12288">
        <v>1500</v>
      </c>
      <c r="Z12288">
        <v>72750</v>
      </c>
      <c r="AA12288">
        <v>1</v>
      </c>
      <c r="AB12288" t="s">
        <v>41</v>
      </c>
      <c r="AC12288">
        <v>1500</v>
      </c>
    </row>
    <row r="12289" spans="1:29">
      <c r="A12289">
        <v>46044</v>
      </c>
      <c r="B12289">
        <v>46044</v>
      </c>
      <c r="C12289" t="s">
        <v>34</v>
      </c>
      <c r="D12289" t="s">
        <v>35</v>
      </c>
      <c r="E12289" t="s">
        <v>36</v>
      </c>
      <c r="F12289">
        <v>2997</v>
      </c>
      <c r="G12289" t="s">
        <v>11071</v>
      </c>
      <c r="H12289" t="s">
        <v>11072</v>
      </c>
      <c r="I12289" t="s">
        <v>160</v>
      </c>
      <c r="N12289" t="s">
        <v>11073</v>
      </c>
      <c r="O12289">
        <v>62.15</v>
      </c>
      <c r="P12289">
        <v>64.459999999999994</v>
      </c>
      <c r="Q12289">
        <v>61.91</v>
      </c>
      <c r="R12289">
        <v>64.16</v>
      </c>
      <c r="S12289">
        <v>64.45</v>
      </c>
      <c r="T12289">
        <v>63.09</v>
      </c>
      <c r="V12289">
        <v>64.16</v>
      </c>
      <c r="Y12289">
        <v>250629</v>
      </c>
      <c r="Z12289">
        <v>15962497.84</v>
      </c>
      <c r="AA12289">
        <v>917</v>
      </c>
      <c r="AB12289" t="s">
        <v>41</v>
      </c>
      <c r="AC12289">
        <v>1</v>
      </c>
    </row>
    <row r="12290" spans="1:29">
      <c r="A12290">
        <v>46044</v>
      </c>
      <c r="B12290">
        <v>46044</v>
      </c>
      <c r="C12290" t="s">
        <v>34</v>
      </c>
      <c r="D12290" t="s">
        <v>35</v>
      </c>
      <c r="E12290" t="s">
        <v>36</v>
      </c>
      <c r="F12290">
        <v>14058</v>
      </c>
      <c r="G12290" t="s">
        <v>8361</v>
      </c>
      <c r="H12290" t="s">
        <v>8362</v>
      </c>
      <c r="I12290" t="s">
        <v>160</v>
      </c>
      <c r="N12290" t="s">
        <v>8363</v>
      </c>
      <c r="O12290">
        <v>291.10000000000002</v>
      </c>
      <c r="P12290">
        <v>298.5</v>
      </c>
      <c r="Q12290">
        <v>289.95</v>
      </c>
      <c r="R12290">
        <v>294.95</v>
      </c>
      <c r="S12290">
        <v>293.45</v>
      </c>
      <c r="T12290">
        <v>288.7</v>
      </c>
      <c r="V12290">
        <v>294.95</v>
      </c>
      <c r="Y12290">
        <v>158035</v>
      </c>
      <c r="Z12290">
        <v>46447845.549999997</v>
      </c>
      <c r="AA12290">
        <v>5595</v>
      </c>
      <c r="AB12290" t="s">
        <v>41</v>
      </c>
      <c r="AC12290">
        <v>1</v>
      </c>
    </row>
    <row r="12291" spans="1:29">
      <c r="A12291">
        <v>46044</v>
      </c>
      <c r="B12291">
        <v>46044</v>
      </c>
      <c r="C12291" t="s">
        <v>34</v>
      </c>
      <c r="D12291" t="s">
        <v>35</v>
      </c>
      <c r="E12291" t="s">
        <v>36</v>
      </c>
      <c r="F12291">
        <v>11032</v>
      </c>
      <c r="G12291" t="s">
        <v>8364</v>
      </c>
      <c r="H12291" t="s">
        <v>8365</v>
      </c>
      <c r="I12291" t="s">
        <v>160</v>
      </c>
      <c r="N12291" t="s">
        <v>8366</v>
      </c>
      <c r="O12291">
        <v>11.48</v>
      </c>
      <c r="P12291">
        <v>12</v>
      </c>
      <c r="Q12291">
        <v>10.61</v>
      </c>
      <c r="R12291">
        <v>11.11</v>
      </c>
      <c r="S12291">
        <v>11.38</v>
      </c>
      <c r="T12291">
        <v>11.07</v>
      </c>
      <c r="V12291">
        <v>11.11</v>
      </c>
      <c r="Y12291">
        <v>70387</v>
      </c>
      <c r="Z12291">
        <v>803322.88</v>
      </c>
      <c r="AA12291">
        <v>242</v>
      </c>
      <c r="AB12291" t="s">
        <v>41</v>
      </c>
      <c r="AC12291">
        <v>1</v>
      </c>
    </row>
    <row r="12292" spans="1:29">
      <c r="A12292">
        <v>46044</v>
      </c>
      <c r="B12292">
        <v>46044</v>
      </c>
      <c r="C12292" t="s">
        <v>34</v>
      </c>
      <c r="D12292" t="s">
        <v>35</v>
      </c>
      <c r="E12292" t="s">
        <v>36</v>
      </c>
      <c r="F12292">
        <v>25222</v>
      </c>
      <c r="G12292" t="s">
        <v>8367</v>
      </c>
      <c r="H12292" t="s">
        <v>8368</v>
      </c>
      <c r="I12292" t="s">
        <v>160</v>
      </c>
      <c r="N12292" t="s">
        <v>8369</v>
      </c>
      <c r="O12292">
        <v>4025</v>
      </c>
      <c r="P12292">
        <v>4143.8999999999996</v>
      </c>
      <c r="Q12292">
        <v>4025</v>
      </c>
      <c r="R12292">
        <v>4125.8</v>
      </c>
      <c r="S12292">
        <v>4132</v>
      </c>
      <c r="T12292">
        <v>4070.8</v>
      </c>
      <c r="V12292">
        <v>4125.1000000000004</v>
      </c>
      <c r="Y12292">
        <v>3091</v>
      </c>
      <c r="Z12292">
        <v>12662074</v>
      </c>
      <c r="AA12292">
        <v>868</v>
      </c>
      <c r="AB12292" t="s">
        <v>41</v>
      </c>
      <c r="AC12292">
        <v>1</v>
      </c>
    </row>
    <row r="12293" spans="1:29">
      <c r="A12293">
        <v>46044</v>
      </c>
      <c r="B12293">
        <v>46044</v>
      </c>
      <c r="C12293" t="s">
        <v>34</v>
      </c>
      <c r="D12293" t="s">
        <v>35</v>
      </c>
      <c r="E12293" t="s">
        <v>36</v>
      </c>
      <c r="F12293">
        <v>1442</v>
      </c>
      <c r="G12293" t="s">
        <v>8370</v>
      </c>
      <c r="H12293" t="s">
        <v>8371</v>
      </c>
      <c r="I12293" t="s">
        <v>160</v>
      </c>
      <c r="N12293" t="s">
        <v>8372</v>
      </c>
      <c r="O12293">
        <v>4050</v>
      </c>
      <c r="P12293">
        <v>4081.5</v>
      </c>
      <c r="Q12293">
        <v>4050</v>
      </c>
      <c r="R12293">
        <v>4055.3</v>
      </c>
      <c r="S12293">
        <v>4062.8</v>
      </c>
      <c r="T12293">
        <v>4041.9</v>
      </c>
      <c r="V12293">
        <v>4055.3</v>
      </c>
      <c r="Y12293">
        <v>5874</v>
      </c>
      <c r="Z12293">
        <v>23855895.399999999</v>
      </c>
      <c r="AA12293">
        <v>1806</v>
      </c>
      <c r="AB12293" t="s">
        <v>41</v>
      </c>
      <c r="AC12293">
        <v>1</v>
      </c>
    </row>
    <row r="12294" spans="1:29">
      <c r="A12294">
        <v>46044</v>
      </c>
      <c r="B12294">
        <v>46044</v>
      </c>
      <c r="C12294" t="s">
        <v>34</v>
      </c>
      <c r="D12294" t="s">
        <v>35</v>
      </c>
      <c r="E12294" t="s">
        <v>36</v>
      </c>
      <c r="F12294">
        <v>5751</v>
      </c>
      <c r="G12294" t="s">
        <v>8373</v>
      </c>
      <c r="H12294" t="s">
        <v>8374</v>
      </c>
      <c r="I12294" t="s">
        <v>160</v>
      </c>
      <c r="N12294" t="s">
        <v>8375</v>
      </c>
      <c r="O12294">
        <v>1736</v>
      </c>
      <c r="P12294">
        <v>1746.8</v>
      </c>
      <c r="Q12294">
        <v>1678.5</v>
      </c>
      <c r="R12294">
        <v>1695.8</v>
      </c>
      <c r="S12294">
        <v>1693.4</v>
      </c>
      <c r="T12294">
        <v>1718.9</v>
      </c>
      <c r="V12294">
        <v>1695.85</v>
      </c>
      <c r="Y12294">
        <v>166948</v>
      </c>
      <c r="Z12294">
        <v>284552080</v>
      </c>
      <c r="AA12294">
        <v>19544</v>
      </c>
      <c r="AB12294" t="s">
        <v>41</v>
      </c>
      <c r="AC12294">
        <v>1</v>
      </c>
    </row>
    <row r="12295" spans="1:29">
      <c r="A12295">
        <v>46044</v>
      </c>
      <c r="B12295">
        <v>46044</v>
      </c>
      <c r="C12295" t="s">
        <v>34</v>
      </c>
      <c r="D12295" t="s">
        <v>35</v>
      </c>
      <c r="E12295" t="s">
        <v>36</v>
      </c>
      <c r="F12295">
        <v>24582</v>
      </c>
      <c r="G12295" t="s">
        <v>8376</v>
      </c>
      <c r="H12295" t="s">
        <v>8377</v>
      </c>
      <c r="I12295" t="s">
        <v>160</v>
      </c>
      <c r="N12295" t="s">
        <v>8378</v>
      </c>
      <c r="O12295">
        <v>92.5</v>
      </c>
      <c r="P12295">
        <v>95.33</v>
      </c>
      <c r="Q12295">
        <v>92.5</v>
      </c>
      <c r="R12295">
        <v>94.01</v>
      </c>
      <c r="S12295">
        <v>94</v>
      </c>
      <c r="T12295">
        <v>92.87</v>
      </c>
      <c r="V12295">
        <v>94.01</v>
      </c>
      <c r="Y12295">
        <v>79156</v>
      </c>
      <c r="Z12295">
        <v>7449010.8899999997</v>
      </c>
      <c r="AA12295">
        <v>1494</v>
      </c>
      <c r="AB12295" t="s">
        <v>41</v>
      </c>
      <c r="AC12295">
        <v>1</v>
      </c>
    </row>
    <row r="12296" spans="1:29">
      <c r="A12296">
        <v>46044</v>
      </c>
      <c r="B12296">
        <v>46044</v>
      </c>
      <c r="C12296" t="s">
        <v>34</v>
      </c>
      <c r="D12296" t="s">
        <v>35</v>
      </c>
      <c r="E12296" t="s">
        <v>36</v>
      </c>
      <c r="F12296">
        <v>46</v>
      </c>
      <c r="G12296" t="s">
        <v>8379</v>
      </c>
      <c r="H12296" t="s">
        <v>8380</v>
      </c>
      <c r="I12296" t="s">
        <v>550</v>
      </c>
      <c r="N12296" t="s">
        <v>8381</v>
      </c>
      <c r="O12296">
        <v>0.24</v>
      </c>
      <c r="P12296">
        <v>0.25</v>
      </c>
      <c r="Q12296">
        <v>0.24</v>
      </c>
      <c r="R12296">
        <v>0.24</v>
      </c>
      <c r="S12296">
        <v>0.24</v>
      </c>
      <c r="T12296">
        <v>0.24</v>
      </c>
      <c r="V12296">
        <v>0.25</v>
      </c>
      <c r="Y12296">
        <v>888807</v>
      </c>
      <c r="Z12296">
        <v>221724.33</v>
      </c>
      <c r="AA12296">
        <v>165</v>
      </c>
      <c r="AB12296" t="s">
        <v>41</v>
      </c>
      <c r="AC12296">
        <v>1</v>
      </c>
    </row>
    <row r="12297" spans="1:29">
      <c r="A12297">
        <v>46044</v>
      </c>
      <c r="B12297">
        <v>46044</v>
      </c>
      <c r="C12297" t="s">
        <v>34</v>
      </c>
      <c r="D12297" t="s">
        <v>35</v>
      </c>
      <c r="E12297" t="s">
        <v>36</v>
      </c>
      <c r="F12297">
        <v>6718</v>
      </c>
      <c r="G12297" t="s">
        <v>8382</v>
      </c>
      <c r="H12297" t="s">
        <v>8383</v>
      </c>
      <c r="I12297" t="s">
        <v>160</v>
      </c>
      <c r="N12297" t="s">
        <v>8384</v>
      </c>
      <c r="O12297">
        <v>201</v>
      </c>
      <c r="P12297">
        <v>202.75</v>
      </c>
      <c r="Q12297">
        <v>192.05</v>
      </c>
      <c r="R12297">
        <v>193.8</v>
      </c>
      <c r="S12297">
        <v>194</v>
      </c>
      <c r="T12297">
        <v>201.25</v>
      </c>
      <c r="V12297">
        <v>193.8</v>
      </c>
      <c r="Y12297">
        <v>813048</v>
      </c>
      <c r="Z12297">
        <v>159656641.80000001</v>
      </c>
      <c r="AA12297">
        <v>16702</v>
      </c>
      <c r="AB12297" t="s">
        <v>41</v>
      </c>
      <c r="AC12297">
        <v>1</v>
      </c>
    </row>
    <row r="12298" spans="1:29">
      <c r="A12298">
        <v>46044</v>
      </c>
      <c r="B12298">
        <v>46044</v>
      </c>
      <c r="C12298" t="s">
        <v>34</v>
      </c>
      <c r="D12298" t="s">
        <v>35</v>
      </c>
      <c r="E12298" t="s">
        <v>36</v>
      </c>
      <c r="F12298">
        <v>19863</v>
      </c>
      <c r="G12298" t="s">
        <v>8385</v>
      </c>
      <c r="H12298" t="s">
        <v>8386</v>
      </c>
      <c r="I12298" t="s">
        <v>266</v>
      </c>
      <c r="N12298" t="s">
        <v>8387</v>
      </c>
      <c r="O12298">
        <v>230</v>
      </c>
      <c r="P12298">
        <v>233.8</v>
      </c>
      <c r="Q12298">
        <v>227.6</v>
      </c>
      <c r="R12298">
        <v>228.9</v>
      </c>
      <c r="S12298">
        <v>227.7</v>
      </c>
      <c r="T12298">
        <v>223.05</v>
      </c>
      <c r="V12298">
        <v>228.9</v>
      </c>
      <c r="Y12298">
        <v>301000</v>
      </c>
      <c r="Z12298">
        <v>69250175</v>
      </c>
      <c r="AA12298">
        <v>158</v>
      </c>
      <c r="AB12298" t="s">
        <v>41</v>
      </c>
      <c r="AC12298">
        <v>500</v>
      </c>
    </row>
    <row r="12299" spans="1:29">
      <c r="A12299">
        <v>46044</v>
      </c>
      <c r="B12299">
        <v>46044</v>
      </c>
      <c r="C12299" t="s">
        <v>34</v>
      </c>
      <c r="D12299" t="s">
        <v>35</v>
      </c>
      <c r="E12299" t="s">
        <v>36</v>
      </c>
      <c r="F12299">
        <v>24856</v>
      </c>
      <c r="G12299" t="s">
        <v>8391</v>
      </c>
      <c r="H12299" t="s">
        <v>8392</v>
      </c>
      <c r="I12299" t="s">
        <v>160</v>
      </c>
      <c r="N12299" t="s">
        <v>8393</v>
      </c>
      <c r="O12299">
        <v>69.099999999999994</v>
      </c>
      <c r="P12299">
        <v>70.88</v>
      </c>
      <c r="Q12299">
        <v>67.930000000000007</v>
      </c>
      <c r="R12299">
        <v>68.55</v>
      </c>
      <c r="S12299">
        <v>68.84</v>
      </c>
      <c r="T12299">
        <v>68.88</v>
      </c>
      <c r="V12299">
        <v>68.56</v>
      </c>
      <c r="Y12299">
        <v>19566</v>
      </c>
      <c r="Z12299">
        <v>1353137.71</v>
      </c>
      <c r="AA12299">
        <v>579</v>
      </c>
      <c r="AB12299" t="s">
        <v>41</v>
      </c>
      <c r="AC12299">
        <v>1</v>
      </c>
    </row>
    <row r="12300" spans="1:29">
      <c r="A12300">
        <v>46044</v>
      </c>
      <c r="B12300">
        <v>46044</v>
      </c>
      <c r="C12300" t="s">
        <v>34</v>
      </c>
      <c r="D12300" t="s">
        <v>35</v>
      </c>
      <c r="E12300" t="s">
        <v>36</v>
      </c>
      <c r="F12300">
        <v>17758</v>
      </c>
      <c r="G12300" t="s">
        <v>8394</v>
      </c>
      <c r="H12300" t="s">
        <v>8395</v>
      </c>
      <c r="I12300" t="s">
        <v>160</v>
      </c>
      <c r="N12300" t="s">
        <v>8396</v>
      </c>
      <c r="O12300">
        <v>464.5</v>
      </c>
      <c r="P12300">
        <v>471</v>
      </c>
      <c r="Q12300">
        <v>461.5</v>
      </c>
      <c r="R12300">
        <v>468.1</v>
      </c>
      <c r="S12300">
        <v>468</v>
      </c>
      <c r="T12300">
        <v>462.5</v>
      </c>
      <c r="V12300">
        <v>468.1</v>
      </c>
      <c r="Y12300">
        <v>174055</v>
      </c>
      <c r="Z12300">
        <v>81200761.900000006</v>
      </c>
      <c r="AA12300">
        <v>9364</v>
      </c>
      <c r="AB12300" t="s">
        <v>41</v>
      </c>
      <c r="AC12300">
        <v>1</v>
      </c>
    </row>
    <row r="12301" spans="1:29">
      <c r="A12301">
        <v>46044</v>
      </c>
      <c r="B12301">
        <v>46044</v>
      </c>
      <c r="C12301" t="s">
        <v>34</v>
      </c>
      <c r="D12301" t="s">
        <v>35</v>
      </c>
      <c r="E12301" t="s">
        <v>36</v>
      </c>
      <c r="F12301">
        <v>4892</v>
      </c>
      <c r="G12301" t="s">
        <v>8397</v>
      </c>
      <c r="H12301" t="s">
        <v>8398</v>
      </c>
      <c r="I12301" t="s">
        <v>160</v>
      </c>
      <c r="N12301" t="s">
        <v>8399</v>
      </c>
      <c r="O12301">
        <v>327.3</v>
      </c>
      <c r="P12301">
        <v>334.25</v>
      </c>
      <c r="Q12301">
        <v>324.14999999999998</v>
      </c>
      <c r="R12301">
        <v>330.35</v>
      </c>
      <c r="S12301">
        <v>330</v>
      </c>
      <c r="T12301">
        <v>323.75</v>
      </c>
      <c r="V12301">
        <v>330.35</v>
      </c>
      <c r="Y12301">
        <v>464326</v>
      </c>
      <c r="Z12301">
        <v>152746234.65000001</v>
      </c>
      <c r="AA12301">
        <v>17434</v>
      </c>
      <c r="AB12301" t="s">
        <v>41</v>
      </c>
      <c r="AC12301">
        <v>1</v>
      </c>
    </row>
    <row r="12302" spans="1:29">
      <c r="A12302">
        <v>46044</v>
      </c>
      <c r="B12302">
        <v>46044</v>
      </c>
      <c r="C12302" t="s">
        <v>34</v>
      </c>
      <c r="D12302" t="s">
        <v>35</v>
      </c>
      <c r="E12302" t="s">
        <v>36</v>
      </c>
      <c r="F12302">
        <v>14043</v>
      </c>
      <c r="G12302" t="s">
        <v>8400</v>
      </c>
      <c r="H12302" t="s">
        <v>8401</v>
      </c>
      <c r="I12302" t="s">
        <v>160</v>
      </c>
      <c r="N12302" t="s">
        <v>8402</v>
      </c>
      <c r="O12302">
        <v>82.01</v>
      </c>
      <c r="P12302">
        <v>84.89</v>
      </c>
      <c r="Q12302">
        <v>82.01</v>
      </c>
      <c r="R12302">
        <v>82.89</v>
      </c>
      <c r="S12302">
        <v>82.7</v>
      </c>
      <c r="T12302">
        <v>81.73</v>
      </c>
      <c r="V12302">
        <v>82.86</v>
      </c>
      <c r="Y12302">
        <v>64417</v>
      </c>
      <c r="Z12302">
        <v>5380243.9800000004</v>
      </c>
      <c r="AA12302">
        <v>2811</v>
      </c>
      <c r="AB12302" t="s">
        <v>41</v>
      </c>
      <c r="AC12302">
        <v>1</v>
      </c>
    </row>
    <row r="12303" spans="1:29">
      <c r="A12303">
        <v>46044</v>
      </c>
      <c r="B12303">
        <v>46044</v>
      </c>
      <c r="C12303" t="s">
        <v>34</v>
      </c>
      <c r="D12303" t="s">
        <v>35</v>
      </c>
      <c r="E12303" t="s">
        <v>36</v>
      </c>
      <c r="F12303">
        <v>18506</v>
      </c>
      <c r="G12303" t="s">
        <v>8403</v>
      </c>
      <c r="H12303" t="s">
        <v>8404</v>
      </c>
      <c r="I12303" t="s">
        <v>266</v>
      </c>
      <c r="N12303" t="s">
        <v>8405</v>
      </c>
      <c r="O12303">
        <v>32.6</v>
      </c>
      <c r="P12303">
        <v>32.6</v>
      </c>
      <c r="Q12303">
        <v>32.6</v>
      </c>
      <c r="R12303">
        <v>32.6</v>
      </c>
      <c r="S12303">
        <v>32.6</v>
      </c>
      <c r="T12303">
        <v>36.049999999999997</v>
      </c>
      <c r="V12303">
        <v>32.6</v>
      </c>
      <c r="Y12303">
        <v>3200</v>
      </c>
      <c r="Z12303">
        <v>104320</v>
      </c>
      <c r="AA12303">
        <v>2</v>
      </c>
      <c r="AB12303" t="s">
        <v>41</v>
      </c>
      <c r="AC12303">
        <v>1600</v>
      </c>
    </row>
    <row r="12304" spans="1:29">
      <c r="A12304">
        <v>46044</v>
      </c>
      <c r="B12304">
        <v>46044</v>
      </c>
      <c r="C12304" t="s">
        <v>34</v>
      </c>
      <c r="D12304" t="s">
        <v>35</v>
      </c>
      <c r="E12304" t="s">
        <v>36</v>
      </c>
      <c r="F12304">
        <v>6843</v>
      </c>
      <c r="G12304" t="s">
        <v>8406</v>
      </c>
      <c r="H12304" t="s">
        <v>8407</v>
      </c>
      <c r="I12304" t="s">
        <v>160</v>
      </c>
      <c r="N12304" t="s">
        <v>8408</v>
      </c>
      <c r="O12304">
        <v>68.5</v>
      </c>
      <c r="P12304">
        <v>73.25</v>
      </c>
      <c r="Q12304">
        <v>68.11</v>
      </c>
      <c r="R12304">
        <v>71.69</v>
      </c>
      <c r="S12304">
        <v>71.89</v>
      </c>
      <c r="T12304">
        <v>67.66</v>
      </c>
      <c r="V12304">
        <v>71.7</v>
      </c>
      <c r="Y12304">
        <v>19792</v>
      </c>
      <c r="Z12304">
        <v>1397664.49</v>
      </c>
      <c r="AA12304">
        <v>541</v>
      </c>
      <c r="AB12304" t="s">
        <v>41</v>
      </c>
      <c r="AC12304">
        <v>1</v>
      </c>
    </row>
    <row r="12305" spans="1:29">
      <c r="A12305">
        <v>46044</v>
      </c>
      <c r="B12305">
        <v>46044</v>
      </c>
      <c r="C12305" t="s">
        <v>34</v>
      </c>
      <c r="D12305" t="s">
        <v>35</v>
      </c>
      <c r="E12305" t="s">
        <v>36</v>
      </c>
      <c r="F12305">
        <v>12913</v>
      </c>
      <c r="G12305" t="s">
        <v>8409</v>
      </c>
      <c r="H12305" t="s">
        <v>8410</v>
      </c>
      <c r="I12305" t="s">
        <v>160</v>
      </c>
      <c r="N12305" t="s">
        <v>8411</v>
      </c>
      <c r="O12305">
        <v>3.94</v>
      </c>
      <c r="P12305">
        <v>4.0999999999999996</v>
      </c>
      <c r="Q12305">
        <v>3.94</v>
      </c>
      <c r="R12305">
        <v>3.99</v>
      </c>
      <c r="S12305">
        <v>3.96</v>
      </c>
      <c r="T12305">
        <v>3.94</v>
      </c>
      <c r="V12305">
        <v>3.99</v>
      </c>
      <c r="Y12305">
        <v>4620230</v>
      </c>
      <c r="Z12305">
        <v>18502041.18</v>
      </c>
      <c r="AA12305">
        <v>3636</v>
      </c>
      <c r="AB12305" t="s">
        <v>41</v>
      </c>
      <c r="AC12305">
        <v>1</v>
      </c>
    </row>
    <row r="12306" spans="1:29">
      <c r="A12306">
        <v>46044</v>
      </c>
      <c r="B12306">
        <v>46044</v>
      </c>
      <c r="C12306" t="s">
        <v>34</v>
      </c>
      <c r="D12306" t="s">
        <v>35</v>
      </c>
      <c r="E12306" t="s">
        <v>36</v>
      </c>
      <c r="F12306">
        <v>11983</v>
      </c>
      <c r="G12306" t="s">
        <v>8412</v>
      </c>
      <c r="H12306" t="s">
        <v>8413</v>
      </c>
      <c r="I12306" t="s">
        <v>160</v>
      </c>
      <c r="N12306" t="s">
        <v>8414</v>
      </c>
      <c r="O12306">
        <v>1257</v>
      </c>
      <c r="P12306">
        <v>1313.9</v>
      </c>
      <c r="Q12306">
        <v>1257</v>
      </c>
      <c r="R12306">
        <v>1295.0999999999999</v>
      </c>
      <c r="S12306">
        <v>1304</v>
      </c>
      <c r="T12306">
        <v>1276.2</v>
      </c>
      <c r="V12306">
        <v>1294.9000000000001</v>
      </c>
      <c r="Y12306">
        <v>8951</v>
      </c>
      <c r="Z12306">
        <v>11500870.5</v>
      </c>
      <c r="AA12306">
        <v>1258</v>
      </c>
      <c r="AB12306" t="s">
        <v>41</v>
      </c>
      <c r="AC12306">
        <v>1</v>
      </c>
    </row>
    <row r="12307" spans="1:29">
      <c r="A12307">
        <v>46044</v>
      </c>
      <c r="B12307">
        <v>46044</v>
      </c>
      <c r="C12307" t="s">
        <v>34</v>
      </c>
      <c r="D12307" t="s">
        <v>35</v>
      </c>
      <c r="E12307" t="s">
        <v>36</v>
      </c>
      <c r="F12307">
        <v>20063</v>
      </c>
      <c r="G12307" t="s">
        <v>4150</v>
      </c>
      <c r="H12307" t="s">
        <v>11075</v>
      </c>
      <c r="I12307" t="s">
        <v>160</v>
      </c>
      <c r="N12307" t="s">
        <v>11076</v>
      </c>
      <c r="O12307">
        <v>298.8</v>
      </c>
      <c r="P12307">
        <v>303</v>
      </c>
      <c r="Q12307">
        <v>293.35000000000002</v>
      </c>
      <c r="R12307">
        <v>296.85000000000002</v>
      </c>
      <c r="S12307">
        <v>293.35000000000002</v>
      </c>
      <c r="T12307">
        <v>297.8</v>
      </c>
      <c r="V12307">
        <v>296.89999999999998</v>
      </c>
      <c r="Y12307">
        <v>11688</v>
      </c>
      <c r="Z12307">
        <v>3489916.2</v>
      </c>
      <c r="AA12307">
        <v>978</v>
      </c>
      <c r="AB12307" t="s">
        <v>41</v>
      </c>
      <c r="AC12307">
        <v>1</v>
      </c>
    </row>
    <row r="12308" spans="1:29">
      <c r="A12308">
        <v>46044</v>
      </c>
      <c r="B12308">
        <v>46044</v>
      </c>
      <c r="C12308" t="s">
        <v>34</v>
      </c>
      <c r="D12308" t="s">
        <v>35</v>
      </c>
      <c r="E12308" t="s">
        <v>36</v>
      </c>
      <c r="F12308">
        <v>29151</v>
      </c>
      <c r="G12308" t="s">
        <v>8415</v>
      </c>
      <c r="H12308" t="s">
        <v>8416</v>
      </c>
      <c r="I12308" t="s">
        <v>266</v>
      </c>
      <c r="N12308" t="s">
        <v>11077</v>
      </c>
      <c r="O12308">
        <v>137</v>
      </c>
      <c r="P12308">
        <v>145</v>
      </c>
      <c r="Q12308">
        <v>130.05000000000001</v>
      </c>
      <c r="R12308">
        <v>141.1</v>
      </c>
      <c r="S12308">
        <v>141.1</v>
      </c>
      <c r="T12308">
        <v>137.85</v>
      </c>
      <c r="V12308">
        <v>141.1</v>
      </c>
      <c r="Y12308">
        <v>20000</v>
      </c>
      <c r="Z12308">
        <v>2783240</v>
      </c>
      <c r="AA12308">
        <v>19</v>
      </c>
      <c r="AB12308" t="s">
        <v>41</v>
      </c>
      <c r="AC12308">
        <v>800</v>
      </c>
    </row>
    <row r="12309" spans="1:29">
      <c r="A12309">
        <v>46044</v>
      </c>
      <c r="B12309">
        <v>46044</v>
      </c>
      <c r="C12309" t="s">
        <v>34</v>
      </c>
      <c r="D12309" t="s">
        <v>35</v>
      </c>
      <c r="E12309" t="s">
        <v>36</v>
      </c>
      <c r="F12309">
        <v>24697</v>
      </c>
      <c r="G12309" t="s">
        <v>8418</v>
      </c>
      <c r="H12309" t="s">
        <v>8419</v>
      </c>
      <c r="I12309" t="s">
        <v>266</v>
      </c>
      <c r="N12309" t="s">
        <v>8420</v>
      </c>
      <c r="O12309">
        <v>369</v>
      </c>
      <c r="P12309">
        <v>371.9</v>
      </c>
      <c r="Q12309">
        <v>353</v>
      </c>
      <c r="R12309">
        <v>356.75</v>
      </c>
      <c r="S12309">
        <v>357.55</v>
      </c>
      <c r="T12309">
        <v>358.1</v>
      </c>
      <c r="V12309">
        <v>356.75</v>
      </c>
      <c r="Y12309">
        <v>56000</v>
      </c>
      <c r="Z12309">
        <v>20144170</v>
      </c>
      <c r="AA12309">
        <v>200</v>
      </c>
      <c r="AB12309" t="s">
        <v>41</v>
      </c>
      <c r="AC12309">
        <v>200</v>
      </c>
    </row>
    <row r="12310" spans="1:29">
      <c r="A12310">
        <v>46044</v>
      </c>
      <c r="B12310">
        <v>46044</v>
      </c>
      <c r="C12310" t="s">
        <v>34</v>
      </c>
      <c r="D12310" t="s">
        <v>35</v>
      </c>
      <c r="E12310" t="s">
        <v>36</v>
      </c>
      <c r="F12310">
        <v>24504</v>
      </c>
      <c r="G12310" t="s">
        <v>8421</v>
      </c>
      <c r="H12310" t="s">
        <v>8422</v>
      </c>
      <c r="I12310" t="s">
        <v>266</v>
      </c>
      <c r="N12310" t="s">
        <v>8423</v>
      </c>
      <c r="O12310">
        <v>47</v>
      </c>
      <c r="P12310">
        <v>47</v>
      </c>
      <c r="Q12310">
        <v>42</v>
      </c>
      <c r="R12310">
        <v>43.2</v>
      </c>
      <c r="S12310">
        <v>43.2</v>
      </c>
      <c r="T12310">
        <v>46.45</v>
      </c>
      <c r="V12310">
        <v>43.2</v>
      </c>
      <c r="Y12310">
        <v>9000</v>
      </c>
      <c r="Z12310">
        <v>395800</v>
      </c>
      <c r="AA12310">
        <v>17</v>
      </c>
      <c r="AB12310" t="s">
        <v>41</v>
      </c>
      <c r="AC12310">
        <v>500</v>
      </c>
    </row>
    <row r="12311" spans="1:29">
      <c r="A12311">
        <v>46044</v>
      </c>
      <c r="B12311">
        <v>46044</v>
      </c>
      <c r="C12311" t="s">
        <v>34</v>
      </c>
      <c r="D12311" t="s">
        <v>35</v>
      </c>
      <c r="E12311" t="s">
        <v>36</v>
      </c>
      <c r="F12311">
        <v>11045</v>
      </c>
      <c r="G12311" t="s">
        <v>8424</v>
      </c>
      <c r="H12311" t="s">
        <v>8425</v>
      </c>
      <c r="I12311" t="s">
        <v>160</v>
      </c>
      <c r="N12311" t="s">
        <v>8426</v>
      </c>
      <c r="O12311">
        <v>62.1</v>
      </c>
      <c r="P12311">
        <v>64.55</v>
      </c>
      <c r="Q12311">
        <v>61.5</v>
      </c>
      <c r="R12311">
        <v>64.41</v>
      </c>
      <c r="S12311">
        <v>64.55</v>
      </c>
      <c r="T12311">
        <v>61.85</v>
      </c>
      <c r="V12311">
        <v>64.41</v>
      </c>
      <c r="Y12311">
        <v>85050</v>
      </c>
      <c r="Z12311">
        <v>5378819.0999999996</v>
      </c>
      <c r="AA12311">
        <v>3214</v>
      </c>
      <c r="AB12311" t="s">
        <v>41</v>
      </c>
      <c r="AC12311">
        <v>1</v>
      </c>
    </row>
    <row r="12312" spans="1:29">
      <c r="A12312">
        <v>46044</v>
      </c>
      <c r="B12312">
        <v>46044</v>
      </c>
      <c r="C12312" t="s">
        <v>34</v>
      </c>
      <c r="D12312" t="s">
        <v>35</v>
      </c>
      <c r="E12312" t="s">
        <v>36</v>
      </c>
      <c r="F12312">
        <v>10453</v>
      </c>
      <c r="G12312" t="s">
        <v>8427</v>
      </c>
      <c r="H12312" t="s">
        <v>8428</v>
      </c>
      <c r="I12312" t="s">
        <v>160</v>
      </c>
      <c r="N12312" t="s">
        <v>8429</v>
      </c>
      <c r="O12312">
        <v>149.19999999999999</v>
      </c>
      <c r="P12312">
        <v>152.44999999999999</v>
      </c>
      <c r="Q12312">
        <v>149.19999999999999</v>
      </c>
      <c r="R12312">
        <v>150.04</v>
      </c>
      <c r="S12312">
        <v>150</v>
      </c>
      <c r="T12312">
        <v>149.44</v>
      </c>
      <c r="V12312">
        <v>150.05000000000001</v>
      </c>
      <c r="Y12312">
        <v>229590</v>
      </c>
      <c r="Z12312">
        <v>34458552.719999999</v>
      </c>
      <c r="AA12312">
        <v>2011</v>
      </c>
      <c r="AB12312" t="s">
        <v>41</v>
      </c>
      <c r="AC12312">
        <v>1</v>
      </c>
    </row>
    <row r="12313" spans="1:29">
      <c r="A12313">
        <v>46044</v>
      </c>
      <c r="B12313">
        <v>46044</v>
      </c>
      <c r="C12313" t="s">
        <v>34</v>
      </c>
      <c r="D12313" t="s">
        <v>35</v>
      </c>
      <c r="E12313" t="s">
        <v>36</v>
      </c>
      <c r="F12313">
        <v>758960</v>
      </c>
      <c r="G12313" t="s">
        <v>8430</v>
      </c>
      <c r="H12313" t="s">
        <v>8431</v>
      </c>
      <c r="I12313" t="s">
        <v>266</v>
      </c>
      <c r="N12313" t="s">
        <v>8432</v>
      </c>
      <c r="O12313">
        <v>56</v>
      </c>
      <c r="P12313">
        <v>56</v>
      </c>
      <c r="Q12313">
        <v>53.5</v>
      </c>
      <c r="R12313">
        <v>55.7</v>
      </c>
      <c r="S12313">
        <v>55.75</v>
      </c>
      <c r="T12313">
        <v>53.5</v>
      </c>
      <c r="V12313">
        <v>55.7</v>
      </c>
      <c r="Y12313">
        <v>8000</v>
      </c>
      <c r="Z12313">
        <v>441520</v>
      </c>
      <c r="AA12313">
        <v>5</v>
      </c>
      <c r="AB12313" t="s">
        <v>41</v>
      </c>
      <c r="AC12313">
        <v>1600</v>
      </c>
    </row>
    <row r="12314" spans="1:29">
      <c r="A12314">
        <v>46044</v>
      </c>
      <c r="B12314">
        <v>46044</v>
      </c>
      <c r="C12314" t="s">
        <v>34</v>
      </c>
      <c r="D12314" t="s">
        <v>35</v>
      </c>
      <c r="E12314" t="s">
        <v>36</v>
      </c>
      <c r="F12314">
        <v>3018</v>
      </c>
      <c r="G12314" t="s">
        <v>8433</v>
      </c>
      <c r="H12314" t="s">
        <v>8434</v>
      </c>
      <c r="I12314" t="s">
        <v>160</v>
      </c>
      <c r="N12314" t="s">
        <v>8435</v>
      </c>
      <c r="O12314">
        <v>72.650000000000006</v>
      </c>
      <c r="P12314">
        <v>74.989999999999995</v>
      </c>
      <c r="Q12314">
        <v>72.5</v>
      </c>
      <c r="R12314">
        <v>73.12</v>
      </c>
      <c r="S12314">
        <v>72.5</v>
      </c>
      <c r="T12314">
        <v>72.290000000000006</v>
      </c>
      <c r="V12314">
        <v>73.12</v>
      </c>
      <c r="Y12314">
        <v>29450</v>
      </c>
      <c r="Z12314">
        <v>2153569.04</v>
      </c>
      <c r="AA12314">
        <v>504</v>
      </c>
      <c r="AB12314" t="s">
        <v>41</v>
      </c>
      <c r="AC12314">
        <v>1</v>
      </c>
    </row>
    <row r="12315" spans="1:29">
      <c r="A12315">
        <v>46044</v>
      </c>
      <c r="B12315">
        <v>46044</v>
      </c>
      <c r="C12315" t="s">
        <v>34</v>
      </c>
      <c r="D12315" t="s">
        <v>35</v>
      </c>
      <c r="E12315" t="s">
        <v>36</v>
      </c>
      <c r="F12315">
        <v>3021</v>
      </c>
      <c r="G12315" t="s">
        <v>8436</v>
      </c>
      <c r="H12315" t="s">
        <v>8437</v>
      </c>
      <c r="I12315" t="s">
        <v>160</v>
      </c>
      <c r="N12315" t="s">
        <v>8438</v>
      </c>
      <c r="O12315">
        <v>352.8</v>
      </c>
      <c r="P12315">
        <v>364.45</v>
      </c>
      <c r="Q12315">
        <v>345.5</v>
      </c>
      <c r="R12315">
        <v>361.1</v>
      </c>
      <c r="S12315">
        <v>361.5</v>
      </c>
      <c r="T12315">
        <v>352.05</v>
      </c>
      <c r="V12315">
        <v>361.1</v>
      </c>
      <c r="Y12315">
        <v>23462</v>
      </c>
      <c r="Z12315">
        <v>8302019.5499999998</v>
      </c>
      <c r="AA12315">
        <v>1759</v>
      </c>
      <c r="AB12315" t="s">
        <v>41</v>
      </c>
      <c r="AC12315">
        <v>1</v>
      </c>
    </row>
    <row r="12316" spans="1:29">
      <c r="A12316">
        <v>46044</v>
      </c>
      <c r="B12316">
        <v>46044</v>
      </c>
      <c r="C12316" t="s">
        <v>34</v>
      </c>
      <c r="D12316" t="s">
        <v>35</v>
      </c>
      <c r="E12316" t="s">
        <v>36</v>
      </c>
      <c r="F12316">
        <v>757704</v>
      </c>
      <c r="G12316" t="s">
        <v>8439</v>
      </c>
      <c r="H12316" t="s">
        <v>8440</v>
      </c>
      <c r="I12316" t="s">
        <v>266</v>
      </c>
      <c r="N12316" t="s">
        <v>8441</v>
      </c>
      <c r="O12316">
        <v>150.80000000000001</v>
      </c>
      <c r="P12316">
        <v>150.80000000000001</v>
      </c>
      <c r="Q12316">
        <v>150.80000000000001</v>
      </c>
      <c r="R12316">
        <v>150.80000000000001</v>
      </c>
      <c r="S12316">
        <v>150.80000000000001</v>
      </c>
      <c r="T12316">
        <v>145</v>
      </c>
      <c r="V12316">
        <v>150.80000000000001</v>
      </c>
      <c r="Y12316">
        <v>3600</v>
      </c>
      <c r="Z12316">
        <v>542880</v>
      </c>
      <c r="AA12316">
        <v>3</v>
      </c>
      <c r="AB12316" t="s">
        <v>41</v>
      </c>
      <c r="AC12316">
        <v>1200</v>
      </c>
    </row>
    <row r="12317" spans="1:29">
      <c r="A12317">
        <v>46044</v>
      </c>
      <c r="B12317">
        <v>46044</v>
      </c>
      <c r="C12317" t="s">
        <v>34</v>
      </c>
      <c r="D12317" t="s">
        <v>35</v>
      </c>
      <c r="E12317" t="s">
        <v>36</v>
      </c>
      <c r="F12317">
        <v>758444</v>
      </c>
      <c r="G12317" t="s">
        <v>8442</v>
      </c>
      <c r="H12317" t="s">
        <v>8443</v>
      </c>
      <c r="I12317" t="s">
        <v>266</v>
      </c>
      <c r="N12317" t="s">
        <v>8444</v>
      </c>
      <c r="O12317">
        <v>312</v>
      </c>
      <c r="P12317">
        <v>314</v>
      </c>
      <c r="Q12317">
        <v>300</v>
      </c>
      <c r="R12317">
        <v>304.45</v>
      </c>
      <c r="S12317">
        <v>300</v>
      </c>
      <c r="T12317">
        <v>310.55</v>
      </c>
      <c r="V12317">
        <v>304.45</v>
      </c>
      <c r="Y12317">
        <v>150000</v>
      </c>
      <c r="Z12317">
        <v>46813230</v>
      </c>
      <c r="AA12317">
        <v>156</v>
      </c>
      <c r="AB12317" t="s">
        <v>41</v>
      </c>
      <c r="AC12317">
        <v>600</v>
      </c>
    </row>
    <row r="12318" spans="1:29">
      <c r="A12318">
        <v>46044</v>
      </c>
      <c r="B12318">
        <v>46044</v>
      </c>
      <c r="C12318" t="s">
        <v>34</v>
      </c>
      <c r="D12318" t="s">
        <v>35</v>
      </c>
      <c r="E12318" t="s">
        <v>36</v>
      </c>
      <c r="F12318">
        <v>6792</v>
      </c>
      <c r="G12318" t="s">
        <v>8451</v>
      </c>
      <c r="H12318" t="s">
        <v>8452</v>
      </c>
      <c r="I12318" t="s">
        <v>160</v>
      </c>
      <c r="N12318" t="s">
        <v>8453</v>
      </c>
      <c r="O12318">
        <v>28.98</v>
      </c>
      <c r="P12318">
        <v>30.19</v>
      </c>
      <c r="Q12318">
        <v>27</v>
      </c>
      <c r="R12318">
        <v>29.18</v>
      </c>
      <c r="S12318">
        <v>27.75</v>
      </c>
      <c r="T12318">
        <v>28.71</v>
      </c>
      <c r="V12318">
        <v>29.18</v>
      </c>
      <c r="Y12318">
        <v>21136908</v>
      </c>
      <c r="Z12318">
        <v>623017698.86000001</v>
      </c>
      <c r="AA12318">
        <v>11107</v>
      </c>
      <c r="AB12318" t="s">
        <v>41</v>
      </c>
      <c r="AC12318">
        <v>1</v>
      </c>
    </row>
    <row r="12319" spans="1:29">
      <c r="A12319">
        <v>46044</v>
      </c>
      <c r="B12319">
        <v>46044</v>
      </c>
      <c r="C12319" t="s">
        <v>34</v>
      </c>
      <c r="D12319" t="s">
        <v>35</v>
      </c>
      <c r="E12319" t="s">
        <v>36</v>
      </c>
      <c r="F12319">
        <v>18026</v>
      </c>
      <c r="G12319" t="s">
        <v>8454</v>
      </c>
      <c r="H12319" t="s">
        <v>8455</v>
      </c>
      <c r="I12319" t="s">
        <v>160</v>
      </c>
      <c r="N12319" t="s">
        <v>8456</v>
      </c>
      <c r="O12319">
        <v>101.29</v>
      </c>
      <c r="P12319">
        <v>104</v>
      </c>
      <c r="Q12319">
        <v>101.29</v>
      </c>
      <c r="R12319">
        <v>103.4</v>
      </c>
      <c r="S12319">
        <v>103.88</v>
      </c>
      <c r="T12319">
        <v>100.12</v>
      </c>
      <c r="V12319">
        <v>103.4</v>
      </c>
      <c r="Y12319">
        <v>1573922</v>
      </c>
      <c r="Z12319">
        <v>161830000.56999999</v>
      </c>
      <c r="AA12319">
        <v>15089</v>
      </c>
      <c r="AB12319" t="s">
        <v>41</v>
      </c>
      <c r="AC12319">
        <v>1</v>
      </c>
    </row>
    <row r="12320" spans="1:29">
      <c r="A12320">
        <v>46044</v>
      </c>
      <c r="B12320">
        <v>46044</v>
      </c>
      <c r="C12320" t="s">
        <v>34</v>
      </c>
      <c r="D12320" t="s">
        <v>35</v>
      </c>
      <c r="E12320" t="s">
        <v>36</v>
      </c>
      <c r="F12320">
        <v>17971</v>
      </c>
      <c r="G12320" t="s">
        <v>8457</v>
      </c>
      <c r="H12320" t="s">
        <v>8458</v>
      </c>
      <c r="I12320" t="s">
        <v>160</v>
      </c>
      <c r="N12320" t="s">
        <v>8459</v>
      </c>
      <c r="O12320">
        <v>785</v>
      </c>
      <c r="P12320">
        <v>793.6</v>
      </c>
      <c r="Q12320">
        <v>783</v>
      </c>
      <c r="R12320">
        <v>789.1</v>
      </c>
      <c r="S12320">
        <v>791</v>
      </c>
      <c r="T12320">
        <v>783.7</v>
      </c>
      <c r="V12320">
        <v>789.1</v>
      </c>
      <c r="Y12320">
        <v>1299134</v>
      </c>
      <c r="Z12320">
        <v>1023873801.05</v>
      </c>
      <c r="AA12320">
        <v>41005</v>
      </c>
      <c r="AB12320" t="s">
        <v>41</v>
      </c>
      <c r="AC12320">
        <v>1</v>
      </c>
    </row>
    <row r="12321" spans="1:29">
      <c r="A12321">
        <v>46044</v>
      </c>
      <c r="B12321">
        <v>46044</v>
      </c>
      <c r="C12321" t="s">
        <v>34</v>
      </c>
      <c r="D12321" t="s">
        <v>35</v>
      </c>
      <c r="E12321" t="s">
        <v>36</v>
      </c>
      <c r="F12321">
        <v>21808</v>
      </c>
      <c r="G12321" t="s">
        <v>8463</v>
      </c>
      <c r="H12321" t="s">
        <v>8464</v>
      </c>
      <c r="I12321" t="s">
        <v>160</v>
      </c>
      <c r="N12321" t="s">
        <v>8465</v>
      </c>
      <c r="O12321">
        <v>2056.1</v>
      </c>
      <c r="P12321">
        <v>2067.1</v>
      </c>
      <c r="Q12321">
        <v>2009.3</v>
      </c>
      <c r="R12321">
        <v>2022</v>
      </c>
      <c r="S12321">
        <v>2024.9</v>
      </c>
      <c r="T12321">
        <v>2055.4</v>
      </c>
      <c r="V12321">
        <v>2022</v>
      </c>
      <c r="Y12321">
        <v>1829617</v>
      </c>
      <c r="Z12321">
        <v>3701525498.8000002</v>
      </c>
      <c r="AA12321">
        <v>87243</v>
      </c>
      <c r="AB12321" t="s">
        <v>41</v>
      </c>
      <c r="AC12321">
        <v>1</v>
      </c>
    </row>
    <row r="12322" spans="1:29">
      <c r="A12322">
        <v>46044</v>
      </c>
      <c r="B12322">
        <v>46044</v>
      </c>
      <c r="C12322" t="s">
        <v>34</v>
      </c>
      <c r="D12322" t="s">
        <v>35</v>
      </c>
      <c r="E12322" t="s">
        <v>36</v>
      </c>
      <c r="F12322">
        <v>17272</v>
      </c>
      <c r="G12322" t="s">
        <v>8466</v>
      </c>
      <c r="H12322" t="s">
        <v>8467</v>
      </c>
      <c r="I12322" t="s">
        <v>160</v>
      </c>
      <c r="N12322" t="s">
        <v>8468</v>
      </c>
      <c r="O12322">
        <v>142.05000000000001</v>
      </c>
      <c r="P12322">
        <v>142.05000000000001</v>
      </c>
      <c r="Q12322">
        <v>121.57</v>
      </c>
      <c r="R12322">
        <v>128.63</v>
      </c>
      <c r="S12322">
        <v>128.54</v>
      </c>
      <c r="T12322">
        <v>138.59</v>
      </c>
      <c r="V12322">
        <v>128.63</v>
      </c>
      <c r="Y12322">
        <v>34167682</v>
      </c>
      <c r="Z12322">
        <v>4395237169.1400003</v>
      </c>
      <c r="AA12322">
        <v>83680</v>
      </c>
      <c r="AB12322" t="s">
        <v>41</v>
      </c>
      <c r="AC12322">
        <v>1</v>
      </c>
    </row>
    <row r="12323" spans="1:29">
      <c r="A12323">
        <v>46044</v>
      </c>
      <c r="B12323">
        <v>46044</v>
      </c>
      <c r="C12323" t="s">
        <v>34</v>
      </c>
      <c r="D12323" t="s">
        <v>35</v>
      </c>
      <c r="E12323" t="s">
        <v>36</v>
      </c>
      <c r="F12323">
        <v>10176</v>
      </c>
      <c r="G12323" t="s">
        <v>8469</v>
      </c>
      <c r="H12323" t="s">
        <v>8470</v>
      </c>
      <c r="I12323" t="s">
        <v>160</v>
      </c>
      <c r="N12323" t="s">
        <v>8471</v>
      </c>
      <c r="O12323">
        <v>267.32</v>
      </c>
      <c r="P12323">
        <v>272.27999999999997</v>
      </c>
      <c r="Q12323">
        <v>267.32</v>
      </c>
      <c r="R12323">
        <v>270.87</v>
      </c>
      <c r="S12323">
        <v>271.2</v>
      </c>
      <c r="T12323">
        <v>269.33999999999997</v>
      </c>
      <c r="V12323">
        <v>270.87</v>
      </c>
      <c r="Y12323">
        <v>766895</v>
      </c>
      <c r="Z12323">
        <v>207414966.55000001</v>
      </c>
      <c r="AA12323">
        <v>6759</v>
      </c>
      <c r="AB12323" t="s">
        <v>41</v>
      </c>
      <c r="AC12323">
        <v>1</v>
      </c>
    </row>
    <row r="12324" spans="1:29">
      <c r="A12324">
        <v>46044</v>
      </c>
      <c r="B12324">
        <v>46044</v>
      </c>
      <c r="C12324" t="s">
        <v>34</v>
      </c>
      <c r="D12324" t="s">
        <v>35</v>
      </c>
      <c r="E12324" t="s">
        <v>36</v>
      </c>
      <c r="F12324">
        <v>7361</v>
      </c>
      <c r="G12324" t="s">
        <v>8472</v>
      </c>
      <c r="H12324" t="s">
        <v>8473</v>
      </c>
      <c r="I12324" t="s">
        <v>160</v>
      </c>
      <c r="N12324" t="s">
        <v>8474</v>
      </c>
      <c r="O12324">
        <v>607.16</v>
      </c>
      <c r="P12324">
        <v>609.45000000000005</v>
      </c>
      <c r="Q12324">
        <v>602.01</v>
      </c>
      <c r="R12324">
        <v>605.83000000000004</v>
      </c>
      <c r="S12324">
        <v>606.37</v>
      </c>
      <c r="T12324">
        <v>601.39</v>
      </c>
      <c r="V12324">
        <v>605.82000000000005</v>
      </c>
      <c r="Y12324">
        <v>7789</v>
      </c>
      <c r="Z12324">
        <v>4718148.28</v>
      </c>
      <c r="AA12324">
        <v>354</v>
      </c>
      <c r="AB12324" t="s">
        <v>41</v>
      </c>
      <c r="AC12324">
        <v>1</v>
      </c>
    </row>
    <row r="12325" spans="1:29">
      <c r="A12325">
        <v>46044</v>
      </c>
      <c r="B12325">
        <v>46044</v>
      </c>
      <c r="C12325" t="s">
        <v>34</v>
      </c>
      <c r="D12325" t="s">
        <v>35</v>
      </c>
      <c r="E12325" t="s">
        <v>36</v>
      </c>
      <c r="F12325">
        <v>7353</v>
      </c>
      <c r="G12325" t="s">
        <v>8475</v>
      </c>
      <c r="H12325" t="s">
        <v>8476</v>
      </c>
      <c r="I12325" t="s">
        <v>160</v>
      </c>
      <c r="N12325" t="s">
        <v>8477</v>
      </c>
      <c r="O12325">
        <v>717.99</v>
      </c>
      <c r="P12325">
        <v>723.94</v>
      </c>
      <c r="Q12325">
        <v>714.51</v>
      </c>
      <c r="R12325">
        <v>718.82</v>
      </c>
      <c r="S12325">
        <v>719.26</v>
      </c>
      <c r="T12325">
        <v>712.23</v>
      </c>
      <c r="V12325">
        <v>718.82</v>
      </c>
      <c r="Y12325">
        <v>51560</v>
      </c>
      <c r="Z12325">
        <v>37071942.799999997</v>
      </c>
      <c r="AA12325">
        <v>1165</v>
      </c>
      <c r="AB12325" t="s">
        <v>41</v>
      </c>
      <c r="AC12325">
        <v>1</v>
      </c>
    </row>
    <row r="12326" spans="1:29">
      <c r="A12326">
        <v>46044</v>
      </c>
      <c r="B12326">
        <v>46044</v>
      </c>
      <c r="C12326" t="s">
        <v>34</v>
      </c>
      <c r="D12326" t="s">
        <v>35</v>
      </c>
      <c r="E12326" t="s">
        <v>36</v>
      </c>
      <c r="F12326">
        <v>19705</v>
      </c>
      <c r="G12326" t="s">
        <v>8478</v>
      </c>
      <c r="H12326" t="s">
        <v>8479</v>
      </c>
      <c r="I12326" t="s">
        <v>160</v>
      </c>
      <c r="N12326" t="s">
        <v>8480</v>
      </c>
      <c r="O12326">
        <v>999.99</v>
      </c>
      <c r="P12326">
        <v>1000.01</v>
      </c>
      <c r="Q12326">
        <v>999.99</v>
      </c>
      <c r="R12326">
        <v>1000</v>
      </c>
      <c r="S12326">
        <v>1000.01</v>
      </c>
      <c r="T12326">
        <v>1000</v>
      </c>
      <c r="V12326">
        <v>1000</v>
      </c>
      <c r="Y12326">
        <v>13879</v>
      </c>
      <c r="Z12326">
        <v>13878865.300000001</v>
      </c>
      <c r="AA12326">
        <v>29</v>
      </c>
      <c r="AB12326" t="s">
        <v>41</v>
      </c>
      <c r="AC12326">
        <v>1</v>
      </c>
    </row>
    <row r="12327" spans="1:29">
      <c r="A12327">
        <v>46044</v>
      </c>
      <c r="B12327">
        <v>46044</v>
      </c>
      <c r="C12327" t="s">
        <v>34</v>
      </c>
      <c r="D12327" t="s">
        <v>35</v>
      </c>
      <c r="E12327" t="s">
        <v>36</v>
      </c>
      <c r="F12327">
        <v>30290</v>
      </c>
      <c r="G12327" t="s">
        <v>8481</v>
      </c>
      <c r="H12327" t="s">
        <v>8482</v>
      </c>
      <c r="I12327" t="s">
        <v>160</v>
      </c>
      <c r="N12327" t="s">
        <v>8483</v>
      </c>
      <c r="O12327">
        <v>51.25</v>
      </c>
      <c r="P12327">
        <v>52.5</v>
      </c>
      <c r="Q12327">
        <v>50.77</v>
      </c>
      <c r="R12327">
        <v>52.21</v>
      </c>
      <c r="S12327">
        <v>52.35</v>
      </c>
      <c r="T12327">
        <v>50.99</v>
      </c>
      <c r="V12327">
        <v>52.22</v>
      </c>
      <c r="Y12327">
        <v>107852</v>
      </c>
      <c r="Z12327">
        <v>5615034.3700000001</v>
      </c>
      <c r="AA12327">
        <v>593</v>
      </c>
      <c r="AB12327" t="s">
        <v>41</v>
      </c>
      <c r="AC12327">
        <v>1</v>
      </c>
    </row>
    <row r="12328" spans="1:29">
      <c r="A12328">
        <v>46044</v>
      </c>
      <c r="B12328">
        <v>46044</v>
      </c>
      <c r="C12328" t="s">
        <v>34</v>
      </c>
      <c r="D12328" t="s">
        <v>35</v>
      </c>
      <c r="E12328" t="s">
        <v>36</v>
      </c>
      <c r="F12328">
        <v>5168</v>
      </c>
      <c r="G12328" t="s">
        <v>8484</v>
      </c>
      <c r="H12328" t="s">
        <v>8485</v>
      </c>
      <c r="I12328" t="s">
        <v>160</v>
      </c>
      <c r="N12328" t="s">
        <v>8486</v>
      </c>
      <c r="O12328">
        <v>120.29</v>
      </c>
      <c r="P12328">
        <v>122.64</v>
      </c>
      <c r="Q12328">
        <v>119.76</v>
      </c>
      <c r="R12328">
        <v>120.54</v>
      </c>
      <c r="S12328">
        <v>120.65</v>
      </c>
      <c r="T12328">
        <v>120.26</v>
      </c>
      <c r="V12328">
        <v>120.54</v>
      </c>
      <c r="Y12328">
        <v>3698</v>
      </c>
      <c r="Z12328">
        <v>446115.8</v>
      </c>
      <c r="AA12328">
        <v>137</v>
      </c>
      <c r="AB12328" t="s">
        <v>41</v>
      </c>
      <c r="AC12328">
        <v>1</v>
      </c>
    </row>
    <row r="12329" spans="1:29">
      <c r="A12329">
        <v>46044</v>
      </c>
      <c r="B12329">
        <v>46044</v>
      </c>
      <c r="C12329" t="s">
        <v>34</v>
      </c>
      <c r="D12329" t="s">
        <v>35</v>
      </c>
      <c r="E12329" t="s">
        <v>36</v>
      </c>
      <c r="F12329">
        <v>740</v>
      </c>
      <c r="G12329" t="s">
        <v>8487</v>
      </c>
      <c r="H12329" t="s">
        <v>8488</v>
      </c>
      <c r="I12329" t="s">
        <v>160</v>
      </c>
      <c r="N12329" t="s">
        <v>8489</v>
      </c>
      <c r="O12329">
        <v>419.1</v>
      </c>
      <c r="P12329">
        <v>424.97</v>
      </c>
      <c r="Q12329">
        <v>417.58</v>
      </c>
      <c r="R12329">
        <v>421.05</v>
      </c>
      <c r="S12329">
        <v>422</v>
      </c>
      <c r="T12329">
        <v>417.58</v>
      </c>
      <c r="V12329">
        <v>421.05</v>
      </c>
      <c r="Y12329">
        <v>2179</v>
      </c>
      <c r="Z12329">
        <v>920185.2</v>
      </c>
      <c r="AA12329">
        <v>118</v>
      </c>
      <c r="AB12329" t="s">
        <v>41</v>
      </c>
      <c r="AC12329">
        <v>1</v>
      </c>
    </row>
    <row r="12330" spans="1:29">
      <c r="A12330">
        <v>46044</v>
      </c>
      <c r="B12330">
        <v>46044</v>
      </c>
      <c r="C12330" t="s">
        <v>34</v>
      </c>
      <c r="D12330" t="s">
        <v>35</v>
      </c>
      <c r="E12330" t="s">
        <v>36</v>
      </c>
      <c r="F12330">
        <v>722</v>
      </c>
      <c r="G12330" t="s">
        <v>8490</v>
      </c>
      <c r="H12330" t="s">
        <v>8491</v>
      </c>
      <c r="I12330" t="s">
        <v>160</v>
      </c>
      <c r="N12330" t="s">
        <v>8492</v>
      </c>
      <c r="O12330">
        <v>290.20999999999998</v>
      </c>
      <c r="P12330">
        <v>290.20999999999998</v>
      </c>
      <c r="Q12330">
        <v>285.76</v>
      </c>
      <c r="R12330">
        <v>287.52999999999997</v>
      </c>
      <c r="S12330">
        <v>287.93</v>
      </c>
      <c r="T12330">
        <v>286.64</v>
      </c>
      <c r="V12330">
        <v>287.52999999999997</v>
      </c>
      <c r="Y12330">
        <v>5615</v>
      </c>
      <c r="Z12330">
        <v>1613441.24</v>
      </c>
      <c r="AA12330">
        <v>65</v>
      </c>
      <c r="AB12330" t="s">
        <v>41</v>
      </c>
      <c r="AC12330">
        <v>1</v>
      </c>
    </row>
    <row r="12331" spans="1:29">
      <c r="A12331">
        <v>46044</v>
      </c>
      <c r="B12331">
        <v>46044</v>
      </c>
      <c r="C12331" t="s">
        <v>34</v>
      </c>
      <c r="D12331" t="s">
        <v>35</v>
      </c>
      <c r="E12331" t="s">
        <v>36</v>
      </c>
      <c r="F12331">
        <v>7218</v>
      </c>
      <c r="G12331" t="s">
        <v>8493</v>
      </c>
      <c r="H12331" t="s">
        <v>8494</v>
      </c>
      <c r="I12331" t="s">
        <v>160</v>
      </c>
      <c r="N12331" t="s">
        <v>8495</v>
      </c>
      <c r="O12331">
        <v>229.29</v>
      </c>
      <c r="P12331">
        <v>240</v>
      </c>
      <c r="Q12331">
        <v>226.39</v>
      </c>
      <c r="R12331">
        <v>234.95</v>
      </c>
      <c r="S12331">
        <v>240</v>
      </c>
      <c r="T12331">
        <v>225.4</v>
      </c>
      <c r="V12331">
        <v>234.95</v>
      </c>
      <c r="Y12331">
        <v>20145</v>
      </c>
      <c r="Z12331">
        <v>4592063.21</v>
      </c>
      <c r="AA12331">
        <v>76</v>
      </c>
      <c r="AB12331" t="s">
        <v>41</v>
      </c>
      <c r="AC12331">
        <v>1</v>
      </c>
    </row>
    <row r="12332" spans="1:29">
      <c r="A12332">
        <v>46044</v>
      </c>
      <c r="B12332">
        <v>46044</v>
      </c>
      <c r="C12332" t="s">
        <v>34</v>
      </c>
      <c r="D12332" t="s">
        <v>35</v>
      </c>
      <c r="E12332" t="s">
        <v>36</v>
      </c>
      <c r="F12332">
        <v>758496</v>
      </c>
      <c r="G12332" t="s">
        <v>8496</v>
      </c>
      <c r="H12332" t="s">
        <v>8497</v>
      </c>
      <c r="I12332" t="s">
        <v>160</v>
      </c>
      <c r="N12332" t="s">
        <v>8498</v>
      </c>
      <c r="O12332">
        <v>1023.76</v>
      </c>
      <c r="P12332">
        <v>1023.78</v>
      </c>
      <c r="Q12332">
        <v>1023.76</v>
      </c>
      <c r="R12332">
        <v>1023.77</v>
      </c>
      <c r="S12332">
        <v>1023.78</v>
      </c>
      <c r="T12332">
        <v>1023.64</v>
      </c>
      <c r="V12332">
        <v>1023.77</v>
      </c>
      <c r="Y12332">
        <v>36060</v>
      </c>
      <c r="Z12332">
        <v>36916877.520000003</v>
      </c>
      <c r="AA12332">
        <v>33</v>
      </c>
      <c r="AB12332" t="s">
        <v>41</v>
      </c>
      <c r="AC12332">
        <v>1</v>
      </c>
    </row>
    <row r="12333" spans="1:29">
      <c r="A12333">
        <v>46044</v>
      </c>
      <c r="B12333">
        <v>46044</v>
      </c>
      <c r="C12333" t="s">
        <v>34</v>
      </c>
      <c r="D12333" t="s">
        <v>35</v>
      </c>
      <c r="E12333" t="s">
        <v>36</v>
      </c>
      <c r="F12333">
        <v>24524</v>
      </c>
      <c r="G12333" t="s">
        <v>8502</v>
      </c>
      <c r="H12333" t="s">
        <v>8503</v>
      </c>
      <c r="I12333" t="s">
        <v>160</v>
      </c>
      <c r="N12333" t="s">
        <v>8504</v>
      </c>
      <c r="O12333">
        <v>33.11</v>
      </c>
      <c r="P12333">
        <v>33.229999999999997</v>
      </c>
      <c r="Q12333">
        <v>32.82</v>
      </c>
      <c r="R12333">
        <v>33.020000000000003</v>
      </c>
      <c r="S12333">
        <v>33.08</v>
      </c>
      <c r="T12333">
        <v>32.76</v>
      </c>
      <c r="V12333">
        <v>33.06</v>
      </c>
      <c r="Y12333">
        <v>36885</v>
      </c>
      <c r="Z12333">
        <v>1217126.31</v>
      </c>
      <c r="AA12333">
        <v>226</v>
      </c>
      <c r="AB12333" t="s">
        <v>41</v>
      </c>
      <c r="AC12333">
        <v>1</v>
      </c>
    </row>
    <row r="12334" spans="1:29">
      <c r="A12334">
        <v>46044</v>
      </c>
      <c r="B12334">
        <v>46044</v>
      </c>
      <c r="C12334" t="s">
        <v>34</v>
      </c>
      <c r="D12334" t="s">
        <v>35</v>
      </c>
      <c r="E12334" t="s">
        <v>36</v>
      </c>
      <c r="F12334">
        <v>24366</v>
      </c>
      <c r="G12334" t="s">
        <v>8508</v>
      </c>
      <c r="H12334" t="s">
        <v>8509</v>
      </c>
      <c r="I12334" t="s">
        <v>160</v>
      </c>
      <c r="N12334" t="s">
        <v>8510</v>
      </c>
      <c r="O12334">
        <v>320</v>
      </c>
      <c r="P12334">
        <v>320</v>
      </c>
      <c r="Q12334">
        <v>255</v>
      </c>
      <c r="R12334">
        <v>285.87</v>
      </c>
      <c r="S12334">
        <v>283.5</v>
      </c>
      <c r="T12334">
        <v>316.92</v>
      </c>
      <c r="V12334">
        <v>285.88</v>
      </c>
      <c r="Y12334">
        <v>18256964</v>
      </c>
      <c r="Z12334">
        <v>5228399786.6300001</v>
      </c>
      <c r="AA12334">
        <v>127541</v>
      </c>
      <c r="AB12334" t="s">
        <v>41</v>
      </c>
      <c r="AC12334">
        <v>1</v>
      </c>
    </row>
    <row r="12335" spans="1:29">
      <c r="A12335">
        <v>46044</v>
      </c>
      <c r="B12335">
        <v>46044</v>
      </c>
      <c r="C12335" t="s">
        <v>34</v>
      </c>
      <c r="D12335" t="s">
        <v>35</v>
      </c>
      <c r="E12335" t="s">
        <v>36</v>
      </c>
      <c r="F12335">
        <v>17395</v>
      </c>
      <c r="G12335" t="s">
        <v>8517</v>
      </c>
      <c r="H12335" t="s">
        <v>8518</v>
      </c>
      <c r="I12335" t="s">
        <v>160</v>
      </c>
      <c r="N12335" t="s">
        <v>8519</v>
      </c>
      <c r="O12335">
        <v>259.88</v>
      </c>
      <c r="P12335">
        <v>259.89999999999998</v>
      </c>
      <c r="Q12335">
        <v>258.02</v>
      </c>
      <c r="R12335">
        <v>259.5</v>
      </c>
      <c r="S12335">
        <v>259.54000000000002</v>
      </c>
      <c r="T12335">
        <v>257.99</v>
      </c>
      <c r="V12335">
        <v>259.5</v>
      </c>
      <c r="Y12335">
        <v>62031</v>
      </c>
      <c r="Z12335">
        <v>16073157.859999999</v>
      </c>
      <c r="AA12335">
        <v>63</v>
      </c>
      <c r="AB12335" t="s">
        <v>41</v>
      </c>
      <c r="AC12335">
        <v>1</v>
      </c>
    </row>
    <row r="12336" spans="1:29">
      <c r="A12336">
        <v>46044</v>
      </c>
      <c r="B12336">
        <v>46044</v>
      </c>
      <c r="C12336" t="s">
        <v>34</v>
      </c>
      <c r="D12336" t="s">
        <v>35</v>
      </c>
      <c r="E12336" t="s">
        <v>36</v>
      </c>
      <c r="F12336">
        <v>1011</v>
      </c>
      <c r="G12336" t="s">
        <v>8523</v>
      </c>
      <c r="H12336" t="s">
        <v>8524</v>
      </c>
      <c r="I12336" t="s">
        <v>160</v>
      </c>
      <c r="N12336" t="s">
        <v>8525</v>
      </c>
      <c r="O12336">
        <v>3592.5</v>
      </c>
      <c r="P12336">
        <v>3609.3</v>
      </c>
      <c r="Q12336">
        <v>3518.4</v>
      </c>
      <c r="R12336">
        <v>3565.7</v>
      </c>
      <c r="S12336">
        <v>3560.2</v>
      </c>
      <c r="T12336">
        <v>3563.3</v>
      </c>
      <c r="V12336">
        <v>3565.75</v>
      </c>
      <c r="Y12336">
        <v>38465</v>
      </c>
      <c r="Z12336">
        <v>137393119.5</v>
      </c>
      <c r="AA12336">
        <v>12023</v>
      </c>
      <c r="AB12336" t="s">
        <v>41</v>
      </c>
      <c r="AC12336">
        <v>1</v>
      </c>
    </row>
    <row r="12337" spans="1:29">
      <c r="A12337">
        <v>46044</v>
      </c>
      <c r="B12337">
        <v>46044</v>
      </c>
      <c r="C12337" t="s">
        <v>34</v>
      </c>
      <c r="D12337" t="s">
        <v>35</v>
      </c>
      <c r="E12337" t="s">
        <v>36</v>
      </c>
      <c r="F12337">
        <v>31234</v>
      </c>
      <c r="G12337" t="s">
        <v>8526</v>
      </c>
      <c r="H12337" t="s">
        <v>8527</v>
      </c>
      <c r="I12337" t="s">
        <v>160</v>
      </c>
      <c r="N12337" t="s">
        <v>8528</v>
      </c>
      <c r="O12337">
        <v>590</v>
      </c>
      <c r="P12337">
        <v>644.15</v>
      </c>
      <c r="Q12337">
        <v>586.5</v>
      </c>
      <c r="R12337">
        <v>622.79999999999995</v>
      </c>
      <c r="S12337">
        <v>621</v>
      </c>
      <c r="T12337">
        <v>579.20000000000005</v>
      </c>
      <c r="V12337">
        <v>622.85</v>
      </c>
      <c r="Y12337">
        <v>6512552</v>
      </c>
      <c r="Z12337">
        <v>4112170627.5500002</v>
      </c>
      <c r="AA12337">
        <v>133979</v>
      </c>
      <c r="AB12337" t="s">
        <v>41</v>
      </c>
      <c r="AC12337">
        <v>1</v>
      </c>
    </row>
    <row r="12338" spans="1:29">
      <c r="A12338">
        <v>46044</v>
      </c>
      <c r="B12338">
        <v>46044</v>
      </c>
      <c r="C12338" t="s">
        <v>34</v>
      </c>
      <c r="D12338" t="s">
        <v>35</v>
      </c>
      <c r="E12338" t="s">
        <v>36</v>
      </c>
      <c r="F12338">
        <v>28928</v>
      </c>
      <c r="G12338" t="s">
        <v>11078</v>
      </c>
      <c r="H12338" t="s">
        <v>11079</v>
      </c>
      <c r="I12338" t="s">
        <v>8534</v>
      </c>
      <c r="N12338" t="s">
        <v>11080</v>
      </c>
      <c r="O12338">
        <v>1019.7</v>
      </c>
      <c r="P12338">
        <v>1019.7</v>
      </c>
      <c r="Q12338">
        <v>1019.7</v>
      </c>
      <c r="R12338">
        <v>1019.7</v>
      </c>
      <c r="S12338">
        <v>1019.7</v>
      </c>
      <c r="T12338">
        <v>901.1</v>
      </c>
      <c r="V12338">
        <v>1006</v>
      </c>
      <c r="Y12338">
        <v>6</v>
      </c>
      <c r="Z12338">
        <v>6118.2</v>
      </c>
      <c r="AA12338">
        <v>1</v>
      </c>
      <c r="AB12338" t="s">
        <v>41</v>
      </c>
      <c r="AC12338">
        <v>1</v>
      </c>
    </row>
    <row r="12339" spans="1:29">
      <c r="A12339">
        <v>46044</v>
      </c>
      <c r="B12339">
        <v>46044</v>
      </c>
      <c r="C12339" t="s">
        <v>34</v>
      </c>
      <c r="D12339" t="s">
        <v>35</v>
      </c>
      <c r="E12339" t="s">
        <v>36</v>
      </c>
      <c r="F12339">
        <v>757458</v>
      </c>
      <c r="G12339" t="s">
        <v>11081</v>
      </c>
      <c r="H12339" t="s">
        <v>11082</v>
      </c>
      <c r="I12339" t="s">
        <v>202</v>
      </c>
      <c r="N12339" t="s">
        <v>11083</v>
      </c>
      <c r="O12339">
        <v>1015</v>
      </c>
      <c r="P12339">
        <v>1015</v>
      </c>
      <c r="Q12339">
        <v>1015</v>
      </c>
      <c r="R12339">
        <v>1015</v>
      </c>
      <c r="S12339">
        <v>1015</v>
      </c>
      <c r="T12339">
        <v>1001</v>
      </c>
      <c r="V12339">
        <v>1015</v>
      </c>
      <c r="Y12339">
        <v>9</v>
      </c>
      <c r="Z12339">
        <v>9135</v>
      </c>
      <c r="AA12339">
        <v>1</v>
      </c>
      <c r="AB12339" t="s">
        <v>41</v>
      </c>
      <c r="AC12339">
        <v>1</v>
      </c>
    </row>
    <row r="12340" spans="1:29">
      <c r="A12340">
        <v>46044</v>
      </c>
      <c r="B12340">
        <v>46044</v>
      </c>
      <c r="C12340" t="s">
        <v>34</v>
      </c>
      <c r="D12340" t="s">
        <v>35</v>
      </c>
      <c r="E12340" t="s">
        <v>36</v>
      </c>
      <c r="F12340">
        <v>30214</v>
      </c>
      <c r="G12340" t="s">
        <v>11084</v>
      </c>
      <c r="H12340" t="s">
        <v>11085</v>
      </c>
      <c r="I12340" t="s">
        <v>8534</v>
      </c>
      <c r="N12340" t="s">
        <v>11086</v>
      </c>
      <c r="O12340">
        <v>1040.2</v>
      </c>
      <c r="P12340">
        <v>1058.5</v>
      </c>
      <c r="Q12340">
        <v>1040.2</v>
      </c>
      <c r="R12340">
        <v>1051.96</v>
      </c>
      <c r="S12340">
        <v>1058.5</v>
      </c>
      <c r="T12340">
        <v>1040.2</v>
      </c>
      <c r="V12340">
        <v>1051.96</v>
      </c>
      <c r="Y12340">
        <v>70</v>
      </c>
      <c r="Z12340">
        <v>73637.5</v>
      </c>
      <c r="AA12340">
        <v>3</v>
      </c>
      <c r="AB12340" t="s">
        <v>41</v>
      </c>
      <c r="AC12340">
        <v>1</v>
      </c>
    </row>
    <row r="12341" spans="1:29">
      <c r="A12341">
        <v>46044</v>
      </c>
      <c r="B12341">
        <v>46044</v>
      </c>
      <c r="C12341" t="s">
        <v>34</v>
      </c>
      <c r="D12341" t="s">
        <v>35</v>
      </c>
      <c r="E12341" t="s">
        <v>36</v>
      </c>
      <c r="F12341">
        <v>30222</v>
      </c>
      <c r="G12341" t="s">
        <v>8536</v>
      </c>
      <c r="H12341" t="s">
        <v>8537</v>
      </c>
      <c r="I12341" t="s">
        <v>8534</v>
      </c>
      <c r="N12341" t="s">
        <v>8538</v>
      </c>
      <c r="O12341">
        <v>1030.2</v>
      </c>
      <c r="P12341">
        <v>1052.8</v>
      </c>
      <c r="Q12341">
        <v>1030.2</v>
      </c>
      <c r="R12341">
        <v>1052.8</v>
      </c>
      <c r="S12341">
        <v>1052.8</v>
      </c>
      <c r="T12341">
        <v>1030.2</v>
      </c>
      <c r="V12341">
        <v>1052.8</v>
      </c>
      <c r="Y12341">
        <v>470</v>
      </c>
      <c r="Z12341">
        <v>492556</v>
      </c>
      <c r="AA12341">
        <v>3</v>
      </c>
      <c r="AB12341" t="s">
        <v>41</v>
      </c>
      <c r="AC12341">
        <v>1</v>
      </c>
    </row>
    <row r="12342" spans="1:29">
      <c r="A12342">
        <v>46044</v>
      </c>
      <c r="B12342">
        <v>46044</v>
      </c>
      <c r="C12342" t="s">
        <v>34</v>
      </c>
      <c r="D12342" t="s">
        <v>35</v>
      </c>
      <c r="E12342" t="s">
        <v>36</v>
      </c>
      <c r="F12342">
        <v>757497</v>
      </c>
      <c r="G12342" t="s">
        <v>11087</v>
      </c>
      <c r="H12342" t="s">
        <v>11088</v>
      </c>
      <c r="I12342" t="s">
        <v>8612</v>
      </c>
      <c r="N12342" t="s">
        <v>11089</v>
      </c>
      <c r="O12342">
        <v>979.9</v>
      </c>
      <c r="P12342">
        <v>979.9</v>
      </c>
      <c r="Q12342">
        <v>979.9</v>
      </c>
      <c r="R12342">
        <v>979.9</v>
      </c>
      <c r="S12342">
        <v>979.9</v>
      </c>
      <c r="T12342">
        <v>979.9</v>
      </c>
      <c r="V12342">
        <v>979.9</v>
      </c>
      <c r="Y12342">
        <v>10</v>
      </c>
      <c r="Z12342">
        <v>9799</v>
      </c>
      <c r="AA12342">
        <v>1</v>
      </c>
      <c r="AB12342" t="s">
        <v>41</v>
      </c>
      <c r="AC12342">
        <v>1</v>
      </c>
    </row>
    <row r="12343" spans="1:29">
      <c r="A12343">
        <v>46044</v>
      </c>
      <c r="B12343">
        <v>46044</v>
      </c>
      <c r="C12343" t="s">
        <v>34</v>
      </c>
      <c r="D12343" t="s">
        <v>35</v>
      </c>
      <c r="E12343" t="s">
        <v>36</v>
      </c>
      <c r="F12343">
        <v>757478</v>
      </c>
      <c r="G12343" t="s">
        <v>8539</v>
      </c>
      <c r="H12343" t="s">
        <v>8540</v>
      </c>
      <c r="I12343" t="s">
        <v>160</v>
      </c>
      <c r="N12343" t="s">
        <v>8541</v>
      </c>
      <c r="O12343">
        <v>140.9</v>
      </c>
      <c r="P12343">
        <v>142.22</v>
      </c>
      <c r="Q12343">
        <v>137.63999999999999</v>
      </c>
      <c r="R12343">
        <v>140.41</v>
      </c>
      <c r="S12343">
        <v>140</v>
      </c>
      <c r="T12343">
        <v>137.1</v>
      </c>
      <c r="V12343">
        <v>140.4</v>
      </c>
      <c r="Y12343">
        <v>247034</v>
      </c>
      <c r="Z12343">
        <v>34469651.619999997</v>
      </c>
      <c r="AA12343">
        <v>2567</v>
      </c>
      <c r="AB12343" t="s">
        <v>41</v>
      </c>
      <c r="AC12343">
        <v>1</v>
      </c>
    </row>
    <row r="12344" spans="1:29">
      <c r="A12344">
        <v>46044</v>
      </c>
      <c r="B12344">
        <v>46044</v>
      </c>
      <c r="C12344" t="s">
        <v>34</v>
      </c>
      <c r="D12344" t="s">
        <v>35</v>
      </c>
      <c r="E12344" t="s">
        <v>36</v>
      </c>
      <c r="F12344">
        <v>22700</v>
      </c>
      <c r="G12344" t="s">
        <v>11090</v>
      </c>
      <c r="H12344" t="s">
        <v>11091</v>
      </c>
      <c r="I12344" t="s">
        <v>8544</v>
      </c>
      <c r="N12344" t="s">
        <v>11092</v>
      </c>
      <c r="O12344">
        <v>100</v>
      </c>
      <c r="P12344">
        <v>100</v>
      </c>
      <c r="Q12344">
        <v>100</v>
      </c>
      <c r="R12344">
        <v>100</v>
      </c>
      <c r="S12344">
        <v>100</v>
      </c>
      <c r="T12344">
        <v>100.13</v>
      </c>
      <c r="V12344">
        <v>100</v>
      </c>
      <c r="Y12344">
        <v>1000</v>
      </c>
      <c r="Z12344">
        <v>100000</v>
      </c>
      <c r="AA12344">
        <v>1</v>
      </c>
      <c r="AB12344" t="s">
        <v>41</v>
      </c>
      <c r="AC12344">
        <v>100</v>
      </c>
    </row>
    <row r="12345" spans="1:29">
      <c r="A12345">
        <v>46044</v>
      </c>
      <c r="B12345">
        <v>46044</v>
      </c>
      <c r="C12345" t="s">
        <v>34</v>
      </c>
      <c r="D12345" t="s">
        <v>35</v>
      </c>
      <c r="E12345" t="s">
        <v>36</v>
      </c>
      <c r="F12345">
        <v>20359</v>
      </c>
      <c r="G12345" t="s">
        <v>11093</v>
      </c>
      <c r="H12345" t="s">
        <v>11094</v>
      </c>
      <c r="I12345" t="s">
        <v>8544</v>
      </c>
      <c r="N12345" t="s">
        <v>11095</v>
      </c>
      <c r="O12345">
        <v>99.63</v>
      </c>
      <c r="P12345">
        <v>99.63</v>
      </c>
      <c r="Q12345">
        <v>99.63</v>
      </c>
      <c r="R12345">
        <v>99.63</v>
      </c>
      <c r="S12345">
        <v>99.63</v>
      </c>
      <c r="T12345">
        <v>101</v>
      </c>
      <c r="V12345">
        <v>99.63</v>
      </c>
      <c r="Y12345">
        <v>100</v>
      </c>
      <c r="Z12345">
        <v>9963</v>
      </c>
      <c r="AA12345">
        <v>1</v>
      </c>
      <c r="AB12345" t="s">
        <v>41</v>
      </c>
      <c r="AC12345">
        <v>100</v>
      </c>
    </row>
    <row r="12346" spans="1:29">
      <c r="A12346">
        <v>46044</v>
      </c>
      <c r="B12346">
        <v>46044</v>
      </c>
      <c r="C12346" t="s">
        <v>34</v>
      </c>
      <c r="D12346" t="s">
        <v>35</v>
      </c>
      <c r="E12346" t="s">
        <v>36</v>
      </c>
      <c r="F12346">
        <v>20926</v>
      </c>
      <c r="G12346" t="s">
        <v>11096</v>
      </c>
      <c r="H12346" t="s">
        <v>11097</v>
      </c>
      <c r="I12346" t="s">
        <v>8544</v>
      </c>
      <c r="N12346" t="s">
        <v>11098</v>
      </c>
      <c r="O12346">
        <v>100</v>
      </c>
      <c r="P12346">
        <v>100</v>
      </c>
      <c r="Q12346">
        <v>100</v>
      </c>
      <c r="R12346">
        <v>100</v>
      </c>
      <c r="S12346">
        <v>100</v>
      </c>
      <c r="T12346">
        <v>99</v>
      </c>
      <c r="V12346">
        <v>100</v>
      </c>
      <c r="Y12346">
        <v>100</v>
      </c>
      <c r="Z12346">
        <v>10000</v>
      </c>
      <c r="AA12346">
        <v>1</v>
      </c>
      <c r="AB12346" t="s">
        <v>41</v>
      </c>
      <c r="AC12346">
        <v>100</v>
      </c>
    </row>
    <row r="12347" spans="1:29">
      <c r="A12347">
        <v>46044</v>
      </c>
      <c r="B12347">
        <v>46044</v>
      </c>
      <c r="C12347" t="s">
        <v>34</v>
      </c>
      <c r="D12347" t="s">
        <v>35</v>
      </c>
      <c r="E12347" t="s">
        <v>36</v>
      </c>
      <c r="F12347">
        <v>25352</v>
      </c>
      <c r="G12347" t="s">
        <v>11099</v>
      </c>
      <c r="H12347" t="s">
        <v>11100</v>
      </c>
      <c r="I12347" t="s">
        <v>8544</v>
      </c>
      <c r="N12347" t="s">
        <v>11101</v>
      </c>
      <c r="O12347">
        <v>94.08</v>
      </c>
      <c r="P12347">
        <v>94.08</v>
      </c>
      <c r="Q12347">
        <v>94.08</v>
      </c>
      <c r="R12347">
        <v>94.08</v>
      </c>
      <c r="S12347">
        <v>94.08</v>
      </c>
      <c r="T12347">
        <v>94.08</v>
      </c>
      <c r="V12347">
        <v>94.08</v>
      </c>
      <c r="Y12347">
        <v>100</v>
      </c>
      <c r="Z12347">
        <v>9408</v>
      </c>
      <c r="AA12347">
        <v>1</v>
      </c>
      <c r="AB12347" t="s">
        <v>41</v>
      </c>
      <c r="AC12347">
        <v>100</v>
      </c>
    </row>
    <row r="12348" spans="1:29">
      <c r="A12348">
        <v>46044</v>
      </c>
      <c r="B12348">
        <v>46044</v>
      </c>
      <c r="C12348" t="s">
        <v>34</v>
      </c>
      <c r="D12348" t="s">
        <v>35</v>
      </c>
      <c r="E12348" t="s">
        <v>36</v>
      </c>
      <c r="F12348">
        <v>2616</v>
      </c>
      <c r="G12348" t="s">
        <v>8585</v>
      </c>
      <c r="H12348" t="s">
        <v>8586</v>
      </c>
      <c r="I12348" t="s">
        <v>160</v>
      </c>
      <c r="N12348" t="s">
        <v>8587</v>
      </c>
      <c r="O12348">
        <v>1097.3</v>
      </c>
      <c r="P12348">
        <v>1139.9000000000001</v>
      </c>
      <c r="Q12348">
        <v>1076</v>
      </c>
      <c r="R12348">
        <v>1127.8</v>
      </c>
      <c r="S12348">
        <v>1115</v>
      </c>
      <c r="T12348">
        <v>1091.8</v>
      </c>
      <c r="V12348">
        <v>1127.7</v>
      </c>
      <c r="Y12348">
        <v>44625</v>
      </c>
      <c r="Z12348">
        <v>49383165.700000003</v>
      </c>
      <c r="AA12348">
        <v>3710</v>
      </c>
      <c r="AB12348" t="s">
        <v>41</v>
      </c>
      <c r="AC12348">
        <v>1</v>
      </c>
    </row>
    <row r="12349" spans="1:29">
      <c r="A12349">
        <v>46044</v>
      </c>
      <c r="B12349">
        <v>46044</v>
      </c>
      <c r="C12349" t="s">
        <v>34</v>
      </c>
      <c r="D12349" t="s">
        <v>35</v>
      </c>
      <c r="E12349" t="s">
        <v>36</v>
      </c>
      <c r="F12349">
        <v>7674</v>
      </c>
      <c r="G12349" t="s">
        <v>11102</v>
      </c>
      <c r="H12349" t="s">
        <v>11103</v>
      </c>
      <c r="I12349" t="s">
        <v>238</v>
      </c>
      <c r="N12349" t="s">
        <v>11104</v>
      </c>
      <c r="O12349">
        <v>1100</v>
      </c>
      <c r="P12349">
        <v>1100</v>
      </c>
      <c r="Q12349">
        <v>1100</v>
      </c>
      <c r="R12349">
        <v>1100</v>
      </c>
      <c r="S12349">
        <v>1100</v>
      </c>
      <c r="T12349">
        <v>1245</v>
      </c>
      <c r="V12349">
        <v>1100</v>
      </c>
      <c r="Y12349">
        <v>400</v>
      </c>
      <c r="Z12349">
        <v>440000</v>
      </c>
      <c r="AA12349">
        <v>1</v>
      </c>
      <c r="AB12349" t="s">
        <v>41</v>
      </c>
      <c r="AC12349">
        <v>1</v>
      </c>
    </row>
    <row r="12350" spans="1:29">
      <c r="A12350">
        <v>46044</v>
      </c>
      <c r="B12350">
        <v>46044</v>
      </c>
      <c r="C12350" t="s">
        <v>34</v>
      </c>
      <c r="D12350" t="s">
        <v>35</v>
      </c>
      <c r="E12350" t="s">
        <v>36</v>
      </c>
      <c r="F12350">
        <v>12465</v>
      </c>
      <c r="G12350" t="s">
        <v>11105</v>
      </c>
      <c r="H12350" t="s">
        <v>11106</v>
      </c>
      <c r="I12350" t="s">
        <v>218</v>
      </c>
      <c r="N12350" t="s">
        <v>11107</v>
      </c>
      <c r="O12350">
        <v>1022</v>
      </c>
      <c r="P12350">
        <v>1022</v>
      </c>
      <c r="Q12350">
        <v>1007.1</v>
      </c>
      <c r="R12350">
        <v>1021</v>
      </c>
      <c r="S12350">
        <v>1021</v>
      </c>
      <c r="T12350">
        <v>1002.25</v>
      </c>
      <c r="V12350">
        <v>1021</v>
      </c>
      <c r="Y12350">
        <v>85</v>
      </c>
      <c r="Z12350">
        <v>86397.5</v>
      </c>
      <c r="AA12350">
        <v>9</v>
      </c>
      <c r="AB12350" t="s">
        <v>41</v>
      </c>
      <c r="AC12350">
        <v>1</v>
      </c>
    </row>
    <row r="12351" spans="1:29">
      <c r="A12351">
        <v>46044</v>
      </c>
      <c r="B12351">
        <v>46044</v>
      </c>
      <c r="C12351" t="s">
        <v>34</v>
      </c>
      <c r="D12351" t="s">
        <v>35</v>
      </c>
      <c r="E12351" t="s">
        <v>36</v>
      </c>
      <c r="F12351">
        <v>20779</v>
      </c>
      <c r="G12351" t="s">
        <v>11108</v>
      </c>
      <c r="H12351" t="s">
        <v>11109</v>
      </c>
      <c r="I12351" t="s">
        <v>198</v>
      </c>
      <c r="N12351" t="s">
        <v>11110</v>
      </c>
      <c r="O12351">
        <v>1002</v>
      </c>
      <c r="P12351">
        <v>1007</v>
      </c>
      <c r="Q12351">
        <v>1000.01</v>
      </c>
      <c r="R12351">
        <v>1000.01</v>
      </c>
      <c r="S12351">
        <v>1000.01</v>
      </c>
      <c r="T12351">
        <v>999.88</v>
      </c>
      <c r="V12351">
        <v>1000.01</v>
      </c>
      <c r="Y12351">
        <v>77</v>
      </c>
      <c r="Z12351">
        <v>77400.02</v>
      </c>
      <c r="AA12351">
        <v>4</v>
      </c>
      <c r="AB12351" t="s">
        <v>41</v>
      </c>
      <c r="AC12351">
        <v>1</v>
      </c>
    </row>
    <row r="12352" spans="1:29">
      <c r="A12352">
        <v>46044</v>
      </c>
      <c r="B12352">
        <v>46044</v>
      </c>
      <c r="C12352" t="s">
        <v>34</v>
      </c>
      <c r="D12352" t="s">
        <v>35</v>
      </c>
      <c r="E12352" t="s">
        <v>36</v>
      </c>
      <c r="F12352">
        <v>20116</v>
      </c>
      <c r="G12352" t="s">
        <v>11111</v>
      </c>
      <c r="H12352" t="s">
        <v>11112</v>
      </c>
      <c r="I12352" t="s">
        <v>11113</v>
      </c>
      <c r="N12352" t="s">
        <v>11114</v>
      </c>
      <c r="O12352">
        <v>745</v>
      </c>
      <c r="P12352">
        <v>745</v>
      </c>
      <c r="Q12352">
        <v>745</v>
      </c>
      <c r="R12352">
        <v>745</v>
      </c>
      <c r="S12352">
        <v>745</v>
      </c>
      <c r="T12352">
        <v>723</v>
      </c>
      <c r="V12352">
        <v>785.5</v>
      </c>
      <c r="Y12352">
        <v>10</v>
      </c>
      <c r="Z12352">
        <v>7450</v>
      </c>
      <c r="AA12352">
        <v>1</v>
      </c>
      <c r="AB12352" t="s">
        <v>41</v>
      </c>
      <c r="AC12352">
        <v>1</v>
      </c>
    </row>
    <row r="12353" spans="1:29">
      <c r="A12353">
        <v>46044</v>
      </c>
      <c r="B12353">
        <v>46044</v>
      </c>
      <c r="C12353" t="s">
        <v>34</v>
      </c>
      <c r="D12353" t="s">
        <v>35</v>
      </c>
      <c r="E12353" t="s">
        <v>36</v>
      </c>
      <c r="F12353">
        <v>25575</v>
      </c>
      <c r="G12353" t="s">
        <v>11115</v>
      </c>
      <c r="H12353" t="s">
        <v>11116</v>
      </c>
      <c r="I12353" t="s">
        <v>8534</v>
      </c>
      <c r="N12353" t="s">
        <v>8609</v>
      </c>
      <c r="O12353">
        <v>956.96</v>
      </c>
      <c r="P12353">
        <v>1000.24</v>
      </c>
      <c r="Q12353">
        <v>956.96</v>
      </c>
      <c r="R12353">
        <v>999.5</v>
      </c>
      <c r="S12353">
        <v>999.5</v>
      </c>
      <c r="T12353">
        <v>931.3</v>
      </c>
      <c r="V12353">
        <v>999.5</v>
      </c>
      <c r="Y12353">
        <v>230</v>
      </c>
      <c r="Z12353">
        <v>229604.2</v>
      </c>
      <c r="AA12353">
        <v>5</v>
      </c>
      <c r="AB12353" t="s">
        <v>41</v>
      </c>
      <c r="AC12353">
        <v>1</v>
      </c>
    </row>
    <row r="12354" spans="1:29">
      <c r="A12354">
        <v>46044</v>
      </c>
      <c r="B12354">
        <v>46044</v>
      </c>
      <c r="C12354" t="s">
        <v>34</v>
      </c>
      <c r="D12354" t="s">
        <v>35</v>
      </c>
      <c r="E12354" t="s">
        <v>36</v>
      </c>
      <c r="F12354">
        <v>25916</v>
      </c>
      <c r="G12354" t="s">
        <v>11117</v>
      </c>
      <c r="H12354" t="s">
        <v>11118</v>
      </c>
      <c r="I12354" t="s">
        <v>8534</v>
      </c>
      <c r="N12354" t="s">
        <v>11119</v>
      </c>
      <c r="O12354">
        <v>1005.75</v>
      </c>
      <c r="P12354">
        <v>1005.75</v>
      </c>
      <c r="Q12354">
        <v>1005.75</v>
      </c>
      <c r="R12354">
        <v>1005.75</v>
      </c>
      <c r="S12354">
        <v>1005.75</v>
      </c>
      <c r="T12354">
        <v>1005.75</v>
      </c>
      <c r="V12354">
        <v>1005.75</v>
      </c>
      <c r="Y12354">
        <v>2</v>
      </c>
      <c r="Z12354">
        <v>2011.5</v>
      </c>
      <c r="AA12354">
        <v>1</v>
      </c>
      <c r="AB12354" t="s">
        <v>41</v>
      </c>
      <c r="AC12354">
        <v>1</v>
      </c>
    </row>
    <row r="12355" spans="1:29">
      <c r="A12355">
        <v>46044</v>
      </c>
      <c r="B12355">
        <v>46044</v>
      </c>
      <c r="C12355" t="s">
        <v>34</v>
      </c>
      <c r="D12355" t="s">
        <v>35</v>
      </c>
      <c r="E12355" t="s">
        <v>36</v>
      </c>
      <c r="F12355">
        <v>22841</v>
      </c>
      <c r="G12355" t="s">
        <v>11120</v>
      </c>
      <c r="H12355" t="s">
        <v>11121</v>
      </c>
      <c r="I12355" t="s">
        <v>8793</v>
      </c>
      <c r="N12355" t="s">
        <v>11122</v>
      </c>
      <c r="O12355">
        <v>1001</v>
      </c>
      <c r="P12355">
        <v>1001</v>
      </c>
      <c r="Q12355">
        <v>1000</v>
      </c>
      <c r="R12355">
        <v>1000</v>
      </c>
      <c r="S12355">
        <v>1000</v>
      </c>
      <c r="T12355">
        <v>1001</v>
      </c>
      <c r="V12355">
        <v>1000</v>
      </c>
      <c r="Y12355">
        <v>26</v>
      </c>
      <c r="Z12355">
        <v>26023</v>
      </c>
      <c r="AA12355">
        <v>5</v>
      </c>
      <c r="AB12355" t="s">
        <v>41</v>
      </c>
      <c r="AC12355">
        <v>1</v>
      </c>
    </row>
    <row r="12356" spans="1:29">
      <c r="A12356">
        <v>46044</v>
      </c>
      <c r="B12356">
        <v>46044</v>
      </c>
      <c r="C12356" t="s">
        <v>34</v>
      </c>
      <c r="D12356" t="s">
        <v>35</v>
      </c>
      <c r="E12356" t="s">
        <v>36</v>
      </c>
      <c r="F12356">
        <v>20784</v>
      </c>
      <c r="G12356" t="s">
        <v>8614</v>
      </c>
      <c r="H12356" t="s">
        <v>8615</v>
      </c>
      <c r="I12356" t="s">
        <v>218</v>
      </c>
      <c r="N12356" t="s">
        <v>8616</v>
      </c>
      <c r="O12356">
        <v>996</v>
      </c>
      <c r="P12356">
        <v>996</v>
      </c>
      <c r="Q12356">
        <v>996</v>
      </c>
      <c r="R12356">
        <v>996</v>
      </c>
      <c r="S12356">
        <v>996</v>
      </c>
      <c r="T12356">
        <v>996</v>
      </c>
      <c r="V12356">
        <v>996</v>
      </c>
      <c r="Y12356">
        <v>25</v>
      </c>
      <c r="Z12356">
        <v>24900</v>
      </c>
      <c r="AA12356">
        <v>1</v>
      </c>
      <c r="AB12356" t="s">
        <v>41</v>
      </c>
      <c r="AC12356">
        <v>1</v>
      </c>
    </row>
    <row r="12357" spans="1:29">
      <c r="A12357">
        <v>46044</v>
      </c>
      <c r="B12357">
        <v>46044</v>
      </c>
      <c r="C12357" t="s">
        <v>34</v>
      </c>
      <c r="D12357" t="s">
        <v>35</v>
      </c>
      <c r="E12357" t="s">
        <v>36</v>
      </c>
      <c r="F12357">
        <v>23123</v>
      </c>
      <c r="G12357" t="s">
        <v>8617</v>
      </c>
      <c r="H12357" t="s">
        <v>8618</v>
      </c>
      <c r="I12357" t="s">
        <v>1759</v>
      </c>
      <c r="N12357" t="s">
        <v>8619</v>
      </c>
      <c r="O12357">
        <v>1006</v>
      </c>
      <c r="P12357">
        <v>1006</v>
      </c>
      <c r="Q12357">
        <v>1003</v>
      </c>
      <c r="R12357">
        <v>1005</v>
      </c>
      <c r="S12357">
        <v>1005</v>
      </c>
      <c r="T12357">
        <v>1001</v>
      </c>
      <c r="V12357">
        <v>1005</v>
      </c>
      <c r="Y12357">
        <v>580</v>
      </c>
      <c r="Z12357">
        <v>582240</v>
      </c>
      <c r="AA12357">
        <v>30</v>
      </c>
      <c r="AB12357" t="s">
        <v>41</v>
      </c>
      <c r="AC12357">
        <v>1</v>
      </c>
    </row>
    <row r="12358" spans="1:29">
      <c r="A12358">
        <v>46044</v>
      </c>
      <c r="B12358">
        <v>46044</v>
      </c>
      <c r="C12358" t="s">
        <v>34</v>
      </c>
      <c r="D12358" t="s">
        <v>35</v>
      </c>
      <c r="E12358" t="s">
        <v>36</v>
      </c>
      <c r="F12358">
        <v>25570</v>
      </c>
      <c r="G12358" t="s">
        <v>11123</v>
      </c>
      <c r="H12358" t="s">
        <v>11124</v>
      </c>
      <c r="I12358" t="s">
        <v>8534</v>
      </c>
      <c r="N12358" t="s">
        <v>8623</v>
      </c>
      <c r="O12358">
        <v>1025</v>
      </c>
      <c r="P12358">
        <v>1025</v>
      </c>
      <c r="Q12358">
        <v>1025</v>
      </c>
      <c r="R12358">
        <v>1025</v>
      </c>
      <c r="S12358">
        <v>1025</v>
      </c>
      <c r="T12358">
        <v>1025</v>
      </c>
      <c r="V12358">
        <v>1025</v>
      </c>
      <c r="Y12358">
        <v>35</v>
      </c>
      <c r="Z12358">
        <v>35875</v>
      </c>
      <c r="AA12358">
        <v>1</v>
      </c>
      <c r="AB12358" t="s">
        <v>41</v>
      </c>
      <c r="AC12358">
        <v>1</v>
      </c>
    </row>
    <row r="12359" spans="1:29">
      <c r="A12359">
        <v>46044</v>
      </c>
      <c r="B12359">
        <v>46044</v>
      </c>
      <c r="C12359" t="s">
        <v>34</v>
      </c>
      <c r="D12359" t="s">
        <v>35</v>
      </c>
      <c r="E12359" t="s">
        <v>36</v>
      </c>
      <c r="F12359">
        <v>22843</v>
      </c>
      <c r="G12359" t="s">
        <v>11125</v>
      </c>
      <c r="H12359" t="s">
        <v>11126</v>
      </c>
      <c r="I12359" t="s">
        <v>1759</v>
      </c>
      <c r="N12359" t="s">
        <v>11127</v>
      </c>
      <c r="O12359">
        <v>1090</v>
      </c>
      <c r="P12359">
        <v>1090</v>
      </c>
      <c r="Q12359">
        <v>1090</v>
      </c>
      <c r="R12359">
        <v>1090</v>
      </c>
      <c r="S12359">
        <v>1090</v>
      </c>
      <c r="T12359">
        <v>1080.5</v>
      </c>
      <c r="V12359">
        <v>1090</v>
      </c>
      <c r="Y12359">
        <v>45</v>
      </c>
      <c r="Z12359">
        <v>49050</v>
      </c>
      <c r="AA12359">
        <v>1</v>
      </c>
      <c r="AB12359" t="s">
        <v>41</v>
      </c>
      <c r="AC12359">
        <v>1</v>
      </c>
    </row>
    <row r="12360" spans="1:29">
      <c r="A12360">
        <v>46044</v>
      </c>
      <c r="B12360">
        <v>46044</v>
      </c>
      <c r="C12360" t="s">
        <v>34</v>
      </c>
      <c r="D12360" t="s">
        <v>35</v>
      </c>
      <c r="E12360" t="s">
        <v>36</v>
      </c>
      <c r="F12360">
        <v>17352</v>
      </c>
      <c r="G12360" t="s">
        <v>11128</v>
      </c>
      <c r="H12360" t="s">
        <v>11129</v>
      </c>
      <c r="I12360" t="s">
        <v>206</v>
      </c>
      <c r="N12360" t="s">
        <v>11130</v>
      </c>
      <c r="O12360">
        <v>1051</v>
      </c>
      <c r="P12360">
        <v>1057</v>
      </c>
      <c r="Q12360">
        <v>1051</v>
      </c>
      <c r="R12360">
        <v>1053</v>
      </c>
      <c r="S12360">
        <v>1053</v>
      </c>
      <c r="T12360">
        <v>1051</v>
      </c>
      <c r="V12360">
        <v>1053</v>
      </c>
      <c r="Y12360">
        <v>481</v>
      </c>
      <c r="Z12360">
        <v>505671</v>
      </c>
      <c r="AA12360">
        <v>3</v>
      </c>
      <c r="AB12360" t="s">
        <v>41</v>
      </c>
      <c r="AC12360">
        <v>1</v>
      </c>
    </row>
    <row r="12361" spans="1:29">
      <c r="A12361">
        <v>46044</v>
      </c>
      <c r="B12361">
        <v>46044</v>
      </c>
      <c r="C12361" t="s">
        <v>34</v>
      </c>
      <c r="D12361" t="s">
        <v>35</v>
      </c>
      <c r="E12361" t="s">
        <v>36</v>
      </c>
      <c r="F12361">
        <v>23125</v>
      </c>
      <c r="G12361" t="s">
        <v>11131</v>
      </c>
      <c r="H12361" t="s">
        <v>11132</v>
      </c>
      <c r="I12361" t="s">
        <v>8693</v>
      </c>
      <c r="N12361" t="s">
        <v>11133</v>
      </c>
      <c r="O12361">
        <v>1087</v>
      </c>
      <c r="P12361">
        <v>1097</v>
      </c>
      <c r="Q12361">
        <v>1087</v>
      </c>
      <c r="R12361">
        <v>1097</v>
      </c>
      <c r="S12361">
        <v>1097</v>
      </c>
      <c r="T12361">
        <v>1087.7</v>
      </c>
      <c r="V12361">
        <v>1089.75</v>
      </c>
      <c r="Y12361">
        <v>200</v>
      </c>
      <c r="Z12361">
        <v>218400</v>
      </c>
      <c r="AA12361">
        <v>3</v>
      </c>
      <c r="AB12361" t="s">
        <v>41</v>
      </c>
      <c r="AC12361">
        <v>1</v>
      </c>
    </row>
    <row r="12362" spans="1:29">
      <c r="A12362">
        <v>46044</v>
      </c>
      <c r="B12362">
        <v>46044</v>
      </c>
      <c r="C12362" t="s">
        <v>34</v>
      </c>
      <c r="D12362" t="s">
        <v>35</v>
      </c>
      <c r="E12362" t="s">
        <v>36</v>
      </c>
      <c r="F12362">
        <v>3425</v>
      </c>
      <c r="G12362" t="s">
        <v>11134</v>
      </c>
      <c r="H12362" t="s">
        <v>11135</v>
      </c>
      <c r="I12362" t="s">
        <v>8693</v>
      </c>
      <c r="N12362" t="s">
        <v>11136</v>
      </c>
      <c r="O12362">
        <v>1049.99</v>
      </c>
      <c r="P12362">
        <v>1050</v>
      </c>
      <c r="Q12362">
        <v>1049.99</v>
      </c>
      <c r="R12362">
        <v>1050</v>
      </c>
      <c r="S12362">
        <v>1050</v>
      </c>
      <c r="T12362">
        <v>1052</v>
      </c>
      <c r="V12362">
        <v>1050</v>
      </c>
      <c r="Y12362">
        <v>348</v>
      </c>
      <c r="Z12362">
        <v>365399.52</v>
      </c>
      <c r="AA12362">
        <v>4</v>
      </c>
      <c r="AB12362" t="s">
        <v>41</v>
      </c>
      <c r="AC12362">
        <v>1</v>
      </c>
    </row>
    <row r="12363" spans="1:29">
      <c r="A12363">
        <v>46044</v>
      </c>
      <c r="B12363">
        <v>46044</v>
      </c>
      <c r="C12363" t="s">
        <v>34</v>
      </c>
      <c r="D12363" t="s">
        <v>35</v>
      </c>
      <c r="E12363" t="s">
        <v>36</v>
      </c>
      <c r="F12363">
        <v>3433</v>
      </c>
      <c r="G12363" t="s">
        <v>11137</v>
      </c>
      <c r="H12363" t="s">
        <v>11138</v>
      </c>
      <c r="I12363" t="s">
        <v>479</v>
      </c>
      <c r="N12363" t="s">
        <v>11139</v>
      </c>
      <c r="O12363">
        <v>1054.99</v>
      </c>
      <c r="P12363">
        <v>1054.99</v>
      </c>
      <c r="Q12363">
        <v>1054.99</v>
      </c>
      <c r="R12363">
        <v>1054.99</v>
      </c>
      <c r="S12363">
        <v>1054.99</v>
      </c>
      <c r="T12363">
        <v>1049</v>
      </c>
      <c r="V12363">
        <v>1054.99</v>
      </c>
      <c r="Y12363">
        <v>121</v>
      </c>
      <c r="Z12363">
        <v>127653.79</v>
      </c>
      <c r="AA12363">
        <v>2</v>
      </c>
      <c r="AB12363" t="s">
        <v>41</v>
      </c>
      <c r="AC12363">
        <v>1</v>
      </c>
    </row>
    <row r="12364" spans="1:29">
      <c r="A12364">
        <v>46044</v>
      </c>
      <c r="B12364">
        <v>46044</v>
      </c>
      <c r="C12364" t="s">
        <v>34</v>
      </c>
      <c r="D12364" t="s">
        <v>35</v>
      </c>
      <c r="E12364" t="s">
        <v>36</v>
      </c>
      <c r="F12364">
        <v>11658</v>
      </c>
      <c r="G12364" t="s">
        <v>8626</v>
      </c>
      <c r="H12364" t="s">
        <v>8627</v>
      </c>
      <c r="I12364" t="s">
        <v>8534</v>
      </c>
      <c r="N12364" t="s">
        <v>8628</v>
      </c>
      <c r="O12364">
        <v>315</v>
      </c>
      <c r="P12364">
        <v>315</v>
      </c>
      <c r="Q12364">
        <v>311.39999999999998</v>
      </c>
      <c r="R12364">
        <v>311.39999999999998</v>
      </c>
      <c r="S12364">
        <v>311.39999999999998</v>
      </c>
      <c r="T12364">
        <v>311</v>
      </c>
      <c r="V12364">
        <v>311.39999999999998</v>
      </c>
      <c r="Y12364">
        <v>3115</v>
      </c>
      <c r="Z12364">
        <v>971635.67</v>
      </c>
      <c r="AA12364">
        <v>13</v>
      </c>
      <c r="AB12364" t="s">
        <v>41</v>
      </c>
      <c r="AC12364">
        <v>1</v>
      </c>
    </row>
    <row r="12365" spans="1:29">
      <c r="A12365">
        <v>46044</v>
      </c>
      <c r="B12365">
        <v>46044</v>
      </c>
      <c r="C12365" t="s">
        <v>34</v>
      </c>
      <c r="D12365" t="s">
        <v>35</v>
      </c>
      <c r="E12365" t="s">
        <v>36</v>
      </c>
      <c r="F12365">
        <v>11665</v>
      </c>
      <c r="G12365" t="s">
        <v>8629</v>
      </c>
      <c r="H12365" t="s">
        <v>8630</v>
      </c>
      <c r="I12365" t="s">
        <v>202</v>
      </c>
      <c r="N12365" t="s">
        <v>8631</v>
      </c>
      <c r="O12365">
        <v>310.39999999999998</v>
      </c>
      <c r="P12365">
        <v>313.8</v>
      </c>
      <c r="Q12365">
        <v>310.08999999999997</v>
      </c>
      <c r="R12365">
        <v>311.75</v>
      </c>
      <c r="S12365">
        <v>311.75</v>
      </c>
      <c r="T12365">
        <v>310.08</v>
      </c>
      <c r="V12365">
        <v>311.75</v>
      </c>
      <c r="Y12365">
        <v>943</v>
      </c>
      <c r="Z12365">
        <v>293383.37</v>
      </c>
      <c r="AA12365">
        <v>5</v>
      </c>
      <c r="AB12365" t="s">
        <v>41</v>
      </c>
      <c r="AC12365">
        <v>1</v>
      </c>
    </row>
    <row r="12366" spans="1:29">
      <c r="A12366">
        <v>46044</v>
      </c>
      <c r="B12366">
        <v>46044</v>
      </c>
      <c r="C12366" t="s">
        <v>34</v>
      </c>
      <c r="D12366" t="s">
        <v>35</v>
      </c>
      <c r="E12366" t="s">
        <v>36</v>
      </c>
      <c r="F12366">
        <v>11669</v>
      </c>
      <c r="G12366" t="s">
        <v>8632</v>
      </c>
      <c r="H12366" t="s">
        <v>8633</v>
      </c>
      <c r="I12366" t="s">
        <v>7399</v>
      </c>
      <c r="N12366" t="s">
        <v>8634</v>
      </c>
      <c r="O12366">
        <v>417.05</v>
      </c>
      <c r="P12366">
        <v>417.05</v>
      </c>
      <c r="Q12366">
        <v>417.05</v>
      </c>
      <c r="R12366">
        <v>417.05</v>
      </c>
      <c r="S12366">
        <v>417.05</v>
      </c>
      <c r="T12366">
        <v>415.23</v>
      </c>
      <c r="V12366">
        <v>417.05</v>
      </c>
      <c r="Y12366">
        <v>104</v>
      </c>
      <c r="Z12366">
        <v>43373.2</v>
      </c>
      <c r="AA12366">
        <v>2</v>
      </c>
      <c r="AB12366" t="s">
        <v>41</v>
      </c>
      <c r="AC12366">
        <v>1</v>
      </c>
    </row>
    <row r="12367" spans="1:29">
      <c r="A12367">
        <v>46044</v>
      </c>
      <c r="B12367">
        <v>46044</v>
      </c>
      <c r="C12367" t="s">
        <v>34</v>
      </c>
      <c r="D12367" t="s">
        <v>35</v>
      </c>
      <c r="E12367" t="s">
        <v>36</v>
      </c>
      <c r="F12367">
        <v>3476</v>
      </c>
      <c r="G12367" t="s">
        <v>8635</v>
      </c>
      <c r="H12367" t="s">
        <v>8636</v>
      </c>
      <c r="I12367" t="s">
        <v>8637</v>
      </c>
      <c r="N12367" t="s">
        <v>8638</v>
      </c>
      <c r="O12367">
        <v>1010</v>
      </c>
      <c r="P12367">
        <v>1010</v>
      </c>
      <c r="Q12367">
        <v>1010</v>
      </c>
      <c r="R12367">
        <v>1010</v>
      </c>
      <c r="S12367">
        <v>1010</v>
      </c>
      <c r="T12367">
        <v>1014.99</v>
      </c>
      <c r="V12367">
        <v>1010</v>
      </c>
      <c r="Y12367">
        <v>200</v>
      </c>
      <c r="Z12367">
        <v>202000</v>
      </c>
      <c r="AA12367">
        <v>2</v>
      </c>
      <c r="AB12367" t="s">
        <v>41</v>
      </c>
      <c r="AC12367">
        <v>1</v>
      </c>
    </row>
    <row r="12368" spans="1:29">
      <c r="A12368">
        <v>46044</v>
      </c>
      <c r="B12368">
        <v>46044</v>
      </c>
      <c r="C12368" t="s">
        <v>34</v>
      </c>
      <c r="D12368" t="s">
        <v>35</v>
      </c>
      <c r="E12368" t="s">
        <v>36</v>
      </c>
      <c r="F12368">
        <v>7648</v>
      </c>
      <c r="G12368" t="s">
        <v>11140</v>
      </c>
      <c r="H12368" t="s">
        <v>11141</v>
      </c>
      <c r="I12368" t="s">
        <v>210</v>
      </c>
      <c r="N12368" t="s">
        <v>11142</v>
      </c>
      <c r="O12368">
        <v>981.21</v>
      </c>
      <c r="P12368">
        <v>989.8</v>
      </c>
      <c r="Q12368">
        <v>980</v>
      </c>
      <c r="R12368">
        <v>989.8</v>
      </c>
      <c r="S12368">
        <v>989.8</v>
      </c>
      <c r="T12368">
        <v>985.03</v>
      </c>
      <c r="V12368">
        <v>987.5</v>
      </c>
      <c r="Y12368">
        <v>429</v>
      </c>
      <c r="Z12368">
        <v>420949.5</v>
      </c>
      <c r="AA12368">
        <v>7</v>
      </c>
      <c r="AB12368" t="s">
        <v>41</v>
      </c>
      <c r="AC12368">
        <v>1</v>
      </c>
    </row>
    <row r="12369" spans="1:29">
      <c r="A12369">
        <v>46044</v>
      </c>
      <c r="B12369">
        <v>46044</v>
      </c>
      <c r="C12369" t="s">
        <v>34</v>
      </c>
      <c r="D12369" t="s">
        <v>35</v>
      </c>
      <c r="E12369" t="s">
        <v>36</v>
      </c>
      <c r="F12369">
        <v>6197</v>
      </c>
      <c r="G12369" t="s">
        <v>8643</v>
      </c>
      <c r="H12369" t="s">
        <v>8644</v>
      </c>
      <c r="I12369" t="s">
        <v>8637</v>
      </c>
      <c r="N12369" t="s">
        <v>8645</v>
      </c>
      <c r="O12369">
        <v>989</v>
      </c>
      <c r="P12369">
        <v>989</v>
      </c>
      <c r="Q12369">
        <v>989</v>
      </c>
      <c r="R12369">
        <v>989</v>
      </c>
      <c r="S12369">
        <v>989</v>
      </c>
      <c r="T12369">
        <v>989.17</v>
      </c>
      <c r="V12369">
        <v>989</v>
      </c>
      <c r="Y12369">
        <v>46</v>
      </c>
      <c r="Z12369">
        <v>45494</v>
      </c>
      <c r="AA12369">
        <v>3</v>
      </c>
      <c r="AB12369" t="s">
        <v>41</v>
      </c>
      <c r="AC12369">
        <v>1</v>
      </c>
    </row>
    <row r="12370" spans="1:29">
      <c r="A12370">
        <v>46044</v>
      </c>
      <c r="B12370">
        <v>46044</v>
      </c>
      <c r="C12370" t="s">
        <v>34</v>
      </c>
      <c r="D12370" t="s">
        <v>35</v>
      </c>
      <c r="E12370" t="s">
        <v>36</v>
      </c>
      <c r="F12370">
        <v>13852</v>
      </c>
      <c r="G12370" t="s">
        <v>8652</v>
      </c>
      <c r="H12370" t="s">
        <v>8653</v>
      </c>
      <c r="I12370" t="s">
        <v>8654</v>
      </c>
      <c r="N12370" t="s">
        <v>8651</v>
      </c>
      <c r="O12370">
        <v>984</v>
      </c>
      <c r="P12370">
        <v>984</v>
      </c>
      <c r="Q12370">
        <v>979</v>
      </c>
      <c r="R12370">
        <v>982</v>
      </c>
      <c r="S12370">
        <v>982</v>
      </c>
      <c r="T12370">
        <v>984.99</v>
      </c>
      <c r="V12370">
        <v>983</v>
      </c>
      <c r="Y12370">
        <v>175</v>
      </c>
      <c r="Z12370">
        <v>171850</v>
      </c>
      <c r="AA12370">
        <v>6</v>
      </c>
      <c r="AB12370" t="s">
        <v>41</v>
      </c>
      <c r="AC12370">
        <v>1</v>
      </c>
    </row>
    <row r="12371" spans="1:29">
      <c r="A12371">
        <v>46044</v>
      </c>
      <c r="B12371">
        <v>46044</v>
      </c>
      <c r="C12371" t="s">
        <v>34</v>
      </c>
      <c r="D12371" t="s">
        <v>35</v>
      </c>
      <c r="E12371" t="s">
        <v>36</v>
      </c>
      <c r="F12371">
        <v>5151</v>
      </c>
      <c r="G12371" t="s">
        <v>11143</v>
      </c>
      <c r="H12371" t="s">
        <v>11144</v>
      </c>
      <c r="I12371" t="s">
        <v>206</v>
      </c>
      <c r="N12371" t="s">
        <v>11145</v>
      </c>
      <c r="O12371">
        <v>1035.1099999999999</v>
      </c>
      <c r="P12371">
        <v>1040</v>
      </c>
      <c r="Q12371">
        <v>1035.1099999999999</v>
      </c>
      <c r="R12371">
        <v>1040</v>
      </c>
      <c r="S12371">
        <v>1040</v>
      </c>
      <c r="T12371">
        <v>1042</v>
      </c>
      <c r="V12371">
        <v>1040</v>
      </c>
      <c r="Y12371">
        <v>397</v>
      </c>
      <c r="Z12371">
        <v>411051.14</v>
      </c>
      <c r="AA12371">
        <v>3</v>
      </c>
      <c r="AB12371" t="s">
        <v>41</v>
      </c>
      <c r="AC12371">
        <v>1</v>
      </c>
    </row>
    <row r="12372" spans="1:29">
      <c r="A12372">
        <v>46044</v>
      </c>
      <c r="B12372">
        <v>46044</v>
      </c>
      <c r="C12372" t="s">
        <v>34</v>
      </c>
      <c r="D12372" t="s">
        <v>35</v>
      </c>
      <c r="E12372" t="s">
        <v>36</v>
      </c>
      <c r="F12372">
        <v>23698</v>
      </c>
      <c r="G12372" t="s">
        <v>11146</v>
      </c>
      <c r="H12372" t="s">
        <v>11147</v>
      </c>
      <c r="I12372" t="s">
        <v>513</v>
      </c>
      <c r="N12372" t="s">
        <v>11148</v>
      </c>
      <c r="O12372">
        <v>1058</v>
      </c>
      <c r="P12372">
        <v>1058</v>
      </c>
      <c r="Q12372">
        <v>1048.2</v>
      </c>
      <c r="R12372">
        <v>1048.2</v>
      </c>
      <c r="S12372">
        <v>1048.2</v>
      </c>
      <c r="T12372">
        <v>1048</v>
      </c>
      <c r="V12372">
        <v>1053.0999999999999</v>
      </c>
      <c r="Y12372">
        <v>150</v>
      </c>
      <c r="Z12372">
        <v>157330.20000000001</v>
      </c>
      <c r="AA12372">
        <v>4</v>
      </c>
      <c r="AB12372" t="s">
        <v>41</v>
      </c>
      <c r="AC12372">
        <v>1</v>
      </c>
    </row>
    <row r="12373" spans="1:29">
      <c r="A12373">
        <v>46044</v>
      </c>
      <c r="B12373">
        <v>46044</v>
      </c>
      <c r="C12373" t="s">
        <v>34</v>
      </c>
      <c r="D12373" t="s">
        <v>35</v>
      </c>
      <c r="E12373" t="s">
        <v>36</v>
      </c>
      <c r="F12373">
        <v>28869</v>
      </c>
      <c r="G12373" t="s">
        <v>8662</v>
      </c>
      <c r="H12373" t="s">
        <v>8663</v>
      </c>
      <c r="I12373" t="s">
        <v>8534</v>
      </c>
      <c r="N12373" t="s">
        <v>8664</v>
      </c>
      <c r="O12373">
        <v>960</v>
      </c>
      <c r="P12373">
        <v>960</v>
      </c>
      <c r="Q12373">
        <v>960</v>
      </c>
      <c r="R12373">
        <v>960</v>
      </c>
      <c r="S12373">
        <v>960</v>
      </c>
      <c r="T12373">
        <v>970</v>
      </c>
      <c r="V12373">
        <v>960</v>
      </c>
      <c r="Y12373">
        <v>28</v>
      </c>
      <c r="Z12373">
        <v>26880</v>
      </c>
      <c r="AA12373">
        <v>2</v>
      </c>
      <c r="AB12373" t="s">
        <v>41</v>
      </c>
      <c r="AC12373">
        <v>1</v>
      </c>
    </row>
    <row r="12374" spans="1:29">
      <c r="A12374">
        <v>46044</v>
      </c>
      <c r="B12374">
        <v>46044</v>
      </c>
      <c r="C12374" t="s">
        <v>34</v>
      </c>
      <c r="D12374" t="s">
        <v>35</v>
      </c>
      <c r="E12374" t="s">
        <v>36</v>
      </c>
      <c r="F12374">
        <v>5160</v>
      </c>
      <c r="G12374" t="s">
        <v>11149</v>
      </c>
      <c r="H12374" t="s">
        <v>11150</v>
      </c>
      <c r="I12374" t="s">
        <v>1763</v>
      </c>
      <c r="N12374" t="s">
        <v>11151</v>
      </c>
      <c r="O12374">
        <v>1055</v>
      </c>
      <c r="P12374">
        <v>1060</v>
      </c>
      <c r="Q12374">
        <v>1055</v>
      </c>
      <c r="R12374">
        <v>1060</v>
      </c>
      <c r="S12374">
        <v>1060</v>
      </c>
      <c r="T12374">
        <v>1045</v>
      </c>
      <c r="V12374">
        <v>1060</v>
      </c>
      <c r="Y12374">
        <v>100</v>
      </c>
      <c r="Z12374">
        <v>105750</v>
      </c>
      <c r="AA12374">
        <v>2</v>
      </c>
      <c r="AB12374" t="s">
        <v>41</v>
      </c>
      <c r="AC12374">
        <v>1</v>
      </c>
    </row>
    <row r="12375" spans="1:29">
      <c r="A12375">
        <v>46044</v>
      </c>
      <c r="B12375">
        <v>46044</v>
      </c>
      <c r="C12375" t="s">
        <v>34</v>
      </c>
      <c r="D12375" t="s">
        <v>35</v>
      </c>
      <c r="E12375" t="s">
        <v>36</v>
      </c>
      <c r="F12375">
        <v>17041</v>
      </c>
      <c r="G12375" t="s">
        <v>11152</v>
      </c>
      <c r="H12375" t="s">
        <v>11153</v>
      </c>
      <c r="I12375" t="s">
        <v>11154</v>
      </c>
      <c r="N12375" t="s">
        <v>11155</v>
      </c>
      <c r="O12375">
        <v>1040</v>
      </c>
      <c r="P12375">
        <v>1049.99</v>
      </c>
      <c r="Q12375">
        <v>1040</v>
      </c>
      <c r="R12375">
        <v>1045</v>
      </c>
      <c r="S12375">
        <v>1045</v>
      </c>
      <c r="T12375">
        <v>1063.95</v>
      </c>
      <c r="V12375">
        <v>1038.25</v>
      </c>
      <c r="Y12375">
        <v>124</v>
      </c>
      <c r="Z12375">
        <v>129547.96</v>
      </c>
      <c r="AA12375">
        <v>7</v>
      </c>
      <c r="AB12375" t="s">
        <v>41</v>
      </c>
      <c r="AC12375">
        <v>1</v>
      </c>
    </row>
    <row r="12376" spans="1:29">
      <c r="A12376">
        <v>46044</v>
      </c>
      <c r="B12376">
        <v>46044</v>
      </c>
      <c r="C12376" t="s">
        <v>34</v>
      </c>
      <c r="D12376" t="s">
        <v>35</v>
      </c>
      <c r="E12376" t="s">
        <v>36</v>
      </c>
      <c r="F12376">
        <v>13854</v>
      </c>
      <c r="G12376" t="s">
        <v>11156</v>
      </c>
      <c r="H12376" t="s">
        <v>11157</v>
      </c>
      <c r="I12376" t="s">
        <v>11158</v>
      </c>
      <c r="N12376" t="s">
        <v>11155</v>
      </c>
      <c r="O12376">
        <v>975.1</v>
      </c>
      <c r="P12376">
        <v>985</v>
      </c>
      <c r="Q12376">
        <v>975</v>
      </c>
      <c r="R12376">
        <v>980</v>
      </c>
      <c r="S12376">
        <v>980</v>
      </c>
      <c r="T12376">
        <v>992.8</v>
      </c>
      <c r="V12376">
        <v>980</v>
      </c>
      <c r="Y12376">
        <v>1900</v>
      </c>
      <c r="Z12376">
        <v>1855935</v>
      </c>
      <c r="AA12376">
        <v>12</v>
      </c>
      <c r="AB12376" t="s">
        <v>41</v>
      </c>
      <c r="AC12376">
        <v>1</v>
      </c>
    </row>
    <row r="12377" spans="1:29">
      <c r="A12377">
        <v>46044</v>
      </c>
      <c r="B12377">
        <v>46044</v>
      </c>
      <c r="C12377" t="s">
        <v>34</v>
      </c>
      <c r="D12377" t="s">
        <v>35</v>
      </c>
      <c r="E12377" t="s">
        <v>36</v>
      </c>
      <c r="F12377">
        <v>23702</v>
      </c>
      <c r="G12377" t="s">
        <v>11159</v>
      </c>
      <c r="H12377" t="s">
        <v>11160</v>
      </c>
      <c r="I12377" t="s">
        <v>202</v>
      </c>
      <c r="N12377" t="s">
        <v>11161</v>
      </c>
      <c r="O12377">
        <v>1043</v>
      </c>
      <c r="P12377">
        <v>1052</v>
      </c>
      <c r="Q12377">
        <v>1043</v>
      </c>
      <c r="R12377">
        <v>1052</v>
      </c>
      <c r="S12377">
        <v>1052</v>
      </c>
      <c r="T12377">
        <v>1062</v>
      </c>
      <c r="V12377">
        <v>1052</v>
      </c>
      <c r="Y12377">
        <v>800</v>
      </c>
      <c r="Z12377">
        <v>835300</v>
      </c>
      <c r="AA12377">
        <v>9</v>
      </c>
      <c r="AB12377" t="s">
        <v>41</v>
      </c>
      <c r="AC12377">
        <v>1</v>
      </c>
    </row>
    <row r="12378" spans="1:29">
      <c r="A12378">
        <v>46044</v>
      </c>
      <c r="B12378">
        <v>46044</v>
      </c>
      <c r="C12378" t="s">
        <v>34</v>
      </c>
      <c r="D12378" t="s">
        <v>35</v>
      </c>
      <c r="E12378" t="s">
        <v>36</v>
      </c>
      <c r="F12378">
        <v>25277</v>
      </c>
      <c r="G12378" t="s">
        <v>11162</v>
      </c>
      <c r="H12378" t="s">
        <v>11163</v>
      </c>
      <c r="I12378" t="s">
        <v>8534</v>
      </c>
      <c r="N12378" t="s">
        <v>11164</v>
      </c>
      <c r="O12378">
        <v>1016.8</v>
      </c>
      <c r="P12378">
        <v>1016.8</v>
      </c>
      <c r="Q12378">
        <v>1016.8</v>
      </c>
      <c r="R12378">
        <v>1016.8</v>
      </c>
      <c r="S12378">
        <v>1016.8</v>
      </c>
      <c r="T12378">
        <v>1016.8</v>
      </c>
      <c r="V12378">
        <v>1031.8</v>
      </c>
      <c r="Y12378">
        <v>32</v>
      </c>
      <c r="Z12378">
        <v>32537.599999999999</v>
      </c>
      <c r="AA12378">
        <v>1</v>
      </c>
      <c r="AB12378" t="s">
        <v>41</v>
      </c>
      <c r="AC12378">
        <v>1</v>
      </c>
    </row>
    <row r="12379" spans="1:29">
      <c r="A12379">
        <v>46044</v>
      </c>
      <c r="B12379">
        <v>46044</v>
      </c>
      <c r="C12379" t="s">
        <v>34</v>
      </c>
      <c r="D12379" t="s">
        <v>35</v>
      </c>
      <c r="E12379" t="s">
        <v>36</v>
      </c>
      <c r="F12379">
        <v>23287</v>
      </c>
      <c r="G12379" t="s">
        <v>11165</v>
      </c>
      <c r="H12379" t="s">
        <v>11166</v>
      </c>
      <c r="I12379" t="s">
        <v>11167</v>
      </c>
      <c r="N12379" t="s">
        <v>11168</v>
      </c>
      <c r="O12379">
        <v>940.3</v>
      </c>
      <c r="P12379">
        <v>995.4</v>
      </c>
      <c r="Q12379">
        <v>940.3</v>
      </c>
      <c r="R12379">
        <v>995.4</v>
      </c>
      <c r="S12379">
        <v>995.4</v>
      </c>
      <c r="T12379">
        <v>997</v>
      </c>
      <c r="V12379">
        <v>995.4</v>
      </c>
      <c r="Y12379">
        <v>36</v>
      </c>
      <c r="Z12379">
        <v>34842.6</v>
      </c>
      <c r="AA12379">
        <v>3</v>
      </c>
      <c r="AB12379" t="s">
        <v>41</v>
      </c>
      <c r="AC12379">
        <v>1</v>
      </c>
    </row>
    <row r="12380" spans="1:29">
      <c r="A12380">
        <v>46044</v>
      </c>
      <c r="B12380">
        <v>46044</v>
      </c>
      <c r="C12380" t="s">
        <v>34</v>
      </c>
      <c r="D12380" t="s">
        <v>35</v>
      </c>
      <c r="E12380" t="s">
        <v>36</v>
      </c>
      <c r="F12380">
        <v>25537</v>
      </c>
      <c r="G12380" t="s">
        <v>11169</v>
      </c>
      <c r="H12380" t="s">
        <v>11170</v>
      </c>
      <c r="I12380" t="s">
        <v>8534</v>
      </c>
      <c r="N12380" t="s">
        <v>11168</v>
      </c>
      <c r="O12380">
        <v>930.6</v>
      </c>
      <c r="P12380">
        <v>993</v>
      </c>
      <c r="Q12380">
        <v>930.4</v>
      </c>
      <c r="R12380">
        <v>993</v>
      </c>
      <c r="S12380">
        <v>993</v>
      </c>
      <c r="T12380">
        <v>993</v>
      </c>
      <c r="V12380">
        <v>993</v>
      </c>
      <c r="Y12380">
        <v>14</v>
      </c>
      <c r="Z12380">
        <v>13401.6</v>
      </c>
      <c r="AA12380">
        <v>3</v>
      </c>
      <c r="AB12380" t="s">
        <v>41</v>
      </c>
      <c r="AC12380">
        <v>1</v>
      </c>
    </row>
    <row r="12381" spans="1:29">
      <c r="A12381">
        <v>46044</v>
      </c>
      <c r="B12381">
        <v>46044</v>
      </c>
      <c r="C12381" t="s">
        <v>34</v>
      </c>
      <c r="D12381" t="s">
        <v>35</v>
      </c>
      <c r="E12381" t="s">
        <v>36</v>
      </c>
      <c r="F12381">
        <v>23708</v>
      </c>
      <c r="G12381" t="s">
        <v>11171</v>
      </c>
      <c r="H12381" t="s">
        <v>11172</v>
      </c>
      <c r="I12381" t="s">
        <v>218</v>
      </c>
      <c r="N12381" t="s">
        <v>11173</v>
      </c>
      <c r="O12381">
        <v>1087</v>
      </c>
      <c r="P12381">
        <v>1087</v>
      </c>
      <c r="Q12381">
        <v>1082.0999999999999</v>
      </c>
      <c r="R12381">
        <v>1087</v>
      </c>
      <c r="S12381">
        <v>1087</v>
      </c>
      <c r="T12381">
        <v>1080</v>
      </c>
      <c r="V12381">
        <v>1087</v>
      </c>
      <c r="Y12381">
        <v>201</v>
      </c>
      <c r="Z12381">
        <v>218032.1</v>
      </c>
      <c r="AA12381">
        <v>4</v>
      </c>
      <c r="AB12381" t="s">
        <v>41</v>
      </c>
      <c r="AC12381">
        <v>1</v>
      </c>
    </row>
    <row r="12382" spans="1:29">
      <c r="A12382">
        <v>46044</v>
      </c>
      <c r="B12382">
        <v>46044</v>
      </c>
      <c r="C12382" t="s">
        <v>34</v>
      </c>
      <c r="D12382" t="s">
        <v>35</v>
      </c>
      <c r="E12382" t="s">
        <v>36</v>
      </c>
      <c r="F12382">
        <v>13497</v>
      </c>
      <c r="G12382" t="s">
        <v>8677</v>
      </c>
      <c r="H12382" t="s">
        <v>8678</v>
      </c>
      <c r="I12382" t="s">
        <v>513</v>
      </c>
      <c r="N12382" t="s">
        <v>8679</v>
      </c>
      <c r="O12382">
        <v>409</v>
      </c>
      <c r="P12382">
        <v>409</v>
      </c>
      <c r="Q12382">
        <v>409</v>
      </c>
      <c r="R12382">
        <v>409</v>
      </c>
      <c r="S12382">
        <v>409</v>
      </c>
      <c r="T12382">
        <v>409</v>
      </c>
      <c r="V12382">
        <v>409</v>
      </c>
      <c r="Y12382">
        <v>1</v>
      </c>
      <c r="Z12382">
        <v>409</v>
      </c>
      <c r="AA12382">
        <v>1</v>
      </c>
      <c r="AB12382" t="s">
        <v>41</v>
      </c>
      <c r="AC12382">
        <v>1</v>
      </c>
    </row>
    <row r="12383" spans="1:29">
      <c r="A12383">
        <v>46044</v>
      </c>
      <c r="B12383">
        <v>46044</v>
      </c>
      <c r="C12383" t="s">
        <v>34</v>
      </c>
      <c r="D12383" t="s">
        <v>35</v>
      </c>
      <c r="E12383" t="s">
        <v>36</v>
      </c>
      <c r="F12383">
        <v>20769</v>
      </c>
      <c r="G12383" t="s">
        <v>11174</v>
      </c>
      <c r="H12383" t="s">
        <v>11175</v>
      </c>
      <c r="I12383" t="s">
        <v>202</v>
      </c>
      <c r="N12383" t="s">
        <v>11176</v>
      </c>
      <c r="O12383">
        <v>990</v>
      </c>
      <c r="P12383">
        <v>990</v>
      </c>
      <c r="Q12383">
        <v>990</v>
      </c>
      <c r="R12383">
        <v>990</v>
      </c>
      <c r="S12383">
        <v>990</v>
      </c>
      <c r="T12383">
        <v>990</v>
      </c>
      <c r="V12383">
        <v>990</v>
      </c>
      <c r="Y12383">
        <v>5</v>
      </c>
      <c r="Z12383">
        <v>4950</v>
      </c>
      <c r="AA12383">
        <v>1</v>
      </c>
      <c r="AB12383" t="s">
        <v>41</v>
      </c>
      <c r="AC12383">
        <v>1</v>
      </c>
    </row>
    <row r="12384" spans="1:29">
      <c r="A12384">
        <v>46044</v>
      </c>
      <c r="B12384">
        <v>46044</v>
      </c>
      <c r="C12384" t="s">
        <v>34</v>
      </c>
      <c r="D12384" t="s">
        <v>35</v>
      </c>
      <c r="E12384" t="s">
        <v>36</v>
      </c>
      <c r="F12384">
        <v>24137</v>
      </c>
      <c r="G12384" t="s">
        <v>11177</v>
      </c>
      <c r="H12384" t="s">
        <v>11178</v>
      </c>
      <c r="I12384" t="s">
        <v>1763</v>
      </c>
      <c r="N12384" t="s">
        <v>11179</v>
      </c>
      <c r="O12384">
        <v>990</v>
      </c>
      <c r="P12384">
        <v>990</v>
      </c>
      <c r="Q12384">
        <v>990</v>
      </c>
      <c r="R12384">
        <v>990</v>
      </c>
      <c r="S12384">
        <v>990</v>
      </c>
      <c r="T12384">
        <v>990</v>
      </c>
      <c r="V12384">
        <v>990</v>
      </c>
      <c r="Y12384">
        <v>40</v>
      </c>
      <c r="Z12384">
        <v>39600</v>
      </c>
      <c r="AA12384">
        <v>1</v>
      </c>
      <c r="AB12384" t="s">
        <v>41</v>
      </c>
      <c r="AC12384">
        <v>1</v>
      </c>
    </row>
    <row r="12385" spans="1:29">
      <c r="A12385">
        <v>46044</v>
      </c>
      <c r="B12385">
        <v>46044</v>
      </c>
      <c r="C12385" t="s">
        <v>34</v>
      </c>
      <c r="D12385" t="s">
        <v>35</v>
      </c>
      <c r="E12385" t="s">
        <v>36</v>
      </c>
      <c r="F12385">
        <v>24135</v>
      </c>
      <c r="G12385" t="s">
        <v>11180</v>
      </c>
      <c r="H12385" t="s">
        <v>11181</v>
      </c>
      <c r="I12385" t="s">
        <v>210</v>
      </c>
      <c r="N12385" t="s">
        <v>11182</v>
      </c>
      <c r="O12385">
        <v>1042.2</v>
      </c>
      <c r="P12385">
        <v>1042.2</v>
      </c>
      <c r="Q12385">
        <v>1042.2</v>
      </c>
      <c r="R12385">
        <v>1042.2</v>
      </c>
      <c r="S12385">
        <v>1042.2</v>
      </c>
      <c r="T12385">
        <v>1042.2</v>
      </c>
      <c r="V12385">
        <v>1042.2</v>
      </c>
      <c r="Y12385">
        <v>11</v>
      </c>
      <c r="Z12385">
        <v>11464.2</v>
      </c>
      <c r="AA12385">
        <v>2</v>
      </c>
      <c r="AB12385" t="s">
        <v>41</v>
      </c>
      <c r="AC12385">
        <v>1</v>
      </c>
    </row>
    <row r="12386" spans="1:29">
      <c r="A12386">
        <v>46044</v>
      </c>
      <c r="B12386">
        <v>46044</v>
      </c>
      <c r="C12386" t="s">
        <v>34</v>
      </c>
      <c r="D12386" t="s">
        <v>35</v>
      </c>
      <c r="E12386" t="s">
        <v>36</v>
      </c>
      <c r="F12386">
        <v>23928</v>
      </c>
      <c r="G12386" t="s">
        <v>11183</v>
      </c>
      <c r="H12386" t="s">
        <v>11184</v>
      </c>
      <c r="I12386" t="s">
        <v>11185</v>
      </c>
      <c r="N12386" t="s">
        <v>11186</v>
      </c>
      <c r="O12386">
        <v>1036</v>
      </c>
      <c r="P12386">
        <v>1036</v>
      </c>
      <c r="Q12386">
        <v>1036</v>
      </c>
      <c r="R12386">
        <v>1036</v>
      </c>
      <c r="S12386">
        <v>1036</v>
      </c>
      <c r="T12386">
        <v>1036</v>
      </c>
      <c r="V12386">
        <v>1036</v>
      </c>
      <c r="Y12386">
        <v>10</v>
      </c>
      <c r="Z12386">
        <v>10360</v>
      </c>
      <c r="AA12386">
        <v>2</v>
      </c>
      <c r="AB12386" t="s">
        <v>41</v>
      </c>
      <c r="AC12386">
        <v>1</v>
      </c>
    </row>
    <row r="12387" spans="1:29">
      <c r="A12387">
        <v>46044</v>
      </c>
      <c r="B12387">
        <v>46044</v>
      </c>
      <c r="C12387" t="s">
        <v>34</v>
      </c>
      <c r="D12387" t="s">
        <v>35</v>
      </c>
      <c r="E12387" t="s">
        <v>36</v>
      </c>
      <c r="F12387">
        <v>25534</v>
      </c>
      <c r="G12387" t="s">
        <v>11187</v>
      </c>
      <c r="H12387" t="s">
        <v>11188</v>
      </c>
      <c r="I12387" t="s">
        <v>8534</v>
      </c>
      <c r="N12387" t="s">
        <v>11186</v>
      </c>
      <c r="O12387">
        <v>1025</v>
      </c>
      <c r="P12387">
        <v>1025</v>
      </c>
      <c r="Q12387">
        <v>1025</v>
      </c>
      <c r="R12387">
        <v>1025</v>
      </c>
      <c r="S12387">
        <v>1025</v>
      </c>
      <c r="T12387">
        <v>1020</v>
      </c>
      <c r="V12387">
        <v>1025</v>
      </c>
      <c r="Y12387">
        <v>39</v>
      </c>
      <c r="Z12387">
        <v>39975</v>
      </c>
      <c r="AA12387">
        <v>1</v>
      </c>
      <c r="AB12387" t="s">
        <v>41</v>
      </c>
      <c r="AC12387">
        <v>1</v>
      </c>
    </row>
    <row r="12388" spans="1:29">
      <c r="A12388">
        <v>46044</v>
      </c>
      <c r="B12388">
        <v>46044</v>
      </c>
      <c r="C12388" t="s">
        <v>34</v>
      </c>
      <c r="D12388" t="s">
        <v>35</v>
      </c>
      <c r="E12388" t="s">
        <v>36</v>
      </c>
      <c r="F12388">
        <v>18487</v>
      </c>
      <c r="G12388" t="s">
        <v>8691</v>
      </c>
      <c r="H12388" t="s">
        <v>8692</v>
      </c>
      <c r="I12388" t="s">
        <v>8693</v>
      </c>
      <c r="N12388" t="s">
        <v>8694</v>
      </c>
      <c r="O12388">
        <v>1026.0999999999999</v>
      </c>
      <c r="P12388">
        <v>1026.0999999999999</v>
      </c>
      <c r="Q12388">
        <v>1018</v>
      </c>
      <c r="R12388">
        <v>1018</v>
      </c>
      <c r="S12388">
        <v>1018</v>
      </c>
      <c r="T12388">
        <v>1026.0999999999999</v>
      </c>
      <c r="V12388">
        <v>1018</v>
      </c>
      <c r="Y12388">
        <v>310</v>
      </c>
      <c r="Z12388">
        <v>317743</v>
      </c>
      <c r="AA12388">
        <v>4</v>
      </c>
      <c r="AB12388" t="s">
        <v>41</v>
      </c>
      <c r="AC12388">
        <v>1</v>
      </c>
    </row>
    <row r="12389" spans="1:29">
      <c r="A12389">
        <v>46044</v>
      </c>
      <c r="B12389">
        <v>46044</v>
      </c>
      <c r="C12389" t="s">
        <v>34</v>
      </c>
      <c r="D12389" t="s">
        <v>35</v>
      </c>
      <c r="E12389" t="s">
        <v>36</v>
      </c>
      <c r="F12389">
        <v>20061</v>
      </c>
      <c r="G12389" t="s">
        <v>11189</v>
      </c>
      <c r="H12389" t="s">
        <v>11190</v>
      </c>
      <c r="I12389" t="s">
        <v>8637</v>
      </c>
      <c r="N12389" t="s">
        <v>11191</v>
      </c>
      <c r="O12389">
        <v>340</v>
      </c>
      <c r="P12389">
        <v>340</v>
      </c>
      <c r="Q12389">
        <v>340</v>
      </c>
      <c r="R12389">
        <v>340</v>
      </c>
      <c r="S12389">
        <v>340</v>
      </c>
      <c r="T12389">
        <v>337</v>
      </c>
      <c r="V12389">
        <v>327.64999999999998</v>
      </c>
      <c r="Y12389">
        <v>1</v>
      </c>
      <c r="Z12389">
        <v>340</v>
      </c>
      <c r="AA12389">
        <v>1</v>
      </c>
      <c r="AB12389" t="s">
        <v>41</v>
      </c>
      <c r="AC12389">
        <v>1</v>
      </c>
    </row>
    <row r="12390" spans="1:29">
      <c r="A12390">
        <v>46044</v>
      </c>
      <c r="B12390">
        <v>46044</v>
      </c>
      <c r="C12390" t="s">
        <v>34</v>
      </c>
      <c r="D12390" t="s">
        <v>35</v>
      </c>
      <c r="E12390" t="s">
        <v>36</v>
      </c>
      <c r="F12390">
        <v>25296</v>
      </c>
      <c r="G12390" t="s">
        <v>8699</v>
      </c>
      <c r="H12390" t="s">
        <v>8700</v>
      </c>
      <c r="I12390" t="s">
        <v>214</v>
      </c>
      <c r="N12390" t="s">
        <v>8701</v>
      </c>
      <c r="O12390">
        <v>1062.05</v>
      </c>
      <c r="P12390">
        <v>1062.05</v>
      </c>
      <c r="Q12390">
        <v>1062.05</v>
      </c>
      <c r="R12390">
        <v>1062.05</v>
      </c>
      <c r="S12390">
        <v>1062.05</v>
      </c>
      <c r="T12390">
        <v>1065</v>
      </c>
      <c r="V12390">
        <v>1062.05</v>
      </c>
      <c r="Y12390">
        <v>1</v>
      </c>
      <c r="Z12390">
        <v>1062.05</v>
      </c>
      <c r="AA12390">
        <v>1</v>
      </c>
      <c r="AB12390" t="s">
        <v>41</v>
      </c>
      <c r="AC12390">
        <v>1</v>
      </c>
    </row>
    <row r="12391" spans="1:29">
      <c r="A12391">
        <v>46044</v>
      </c>
      <c r="B12391">
        <v>46044</v>
      </c>
      <c r="C12391" t="s">
        <v>34</v>
      </c>
      <c r="D12391" t="s">
        <v>35</v>
      </c>
      <c r="E12391" t="s">
        <v>36</v>
      </c>
      <c r="F12391">
        <v>25280</v>
      </c>
      <c r="G12391" t="s">
        <v>11192</v>
      </c>
      <c r="H12391" t="s">
        <v>11193</v>
      </c>
      <c r="I12391" t="s">
        <v>202</v>
      </c>
      <c r="N12391" t="s">
        <v>11194</v>
      </c>
      <c r="O12391">
        <v>1102.01</v>
      </c>
      <c r="P12391">
        <v>1102.01</v>
      </c>
      <c r="Q12391">
        <v>1102.01</v>
      </c>
      <c r="R12391">
        <v>1102.01</v>
      </c>
      <c r="S12391">
        <v>1102.01</v>
      </c>
      <c r="T12391">
        <v>1101</v>
      </c>
      <c r="V12391">
        <v>1102.01</v>
      </c>
      <c r="Y12391">
        <v>7</v>
      </c>
      <c r="Z12391">
        <v>7714.07</v>
      </c>
      <c r="AA12391">
        <v>1</v>
      </c>
      <c r="AB12391" t="s">
        <v>41</v>
      </c>
      <c r="AC12391">
        <v>1</v>
      </c>
    </row>
    <row r="12392" spans="1:29">
      <c r="A12392">
        <v>46044</v>
      </c>
      <c r="B12392">
        <v>46044</v>
      </c>
      <c r="C12392" t="s">
        <v>34</v>
      </c>
      <c r="D12392" t="s">
        <v>35</v>
      </c>
      <c r="E12392" t="s">
        <v>36</v>
      </c>
      <c r="F12392">
        <v>15376</v>
      </c>
      <c r="G12392" t="s">
        <v>11195</v>
      </c>
      <c r="H12392" t="s">
        <v>11196</v>
      </c>
      <c r="I12392" t="s">
        <v>218</v>
      </c>
      <c r="N12392" t="s">
        <v>11197</v>
      </c>
      <c r="O12392">
        <v>1235</v>
      </c>
      <c r="P12392">
        <v>1235</v>
      </c>
      <c r="Q12392">
        <v>1235</v>
      </c>
      <c r="R12392">
        <v>1235</v>
      </c>
      <c r="S12392">
        <v>1235</v>
      </c>
      <c r="T12392">
        <v>1239</v>
      </c>
      <c r="V12392">
        <v>1235</v>
      </c>
      <c r="Y12392">
        <v>3</v>
      </c>
      <c r="Z12392">
        <v>3705</v>
      </c>
      <c r="AA12392">
        <v>1</v>
      </c>
      <c r="AB12392" t="s">
        <v>41</v>
      </c>
      <c r="AC12392">
        <v>1</v>
      </c>
    </row>
    <row r="12393" spans="1:29">
      <c r="A12393">
        <v>46044</v>
      </c>
      <c r="B12393">
        <v>46044</v>
      </c>
      <c r="C12393" t="s">
        <v>34</v>
      </c>
      <c r="D12393" t="s">
        <v>35</v>
      </c>
      <c r="E12393" t="s">
        <v>36</v>
      </c>
      <c r="F12393">
        <v>14214</v>
      </c>
      <c r="G12393" t="s">
        <v>11198</v>
      </c>
      <c r="H12393" t="s">
        <v>8706</v>
      </c>
      <c r="I12393" t="s">
        <v>513</v>
      </c>
      <c r="N12393" t="s">
        <v>11199</v>
      </c>
      <c r="O12393">
        <v>253.25</v>
      </c>
      <c r="P12393">
        <v>258.64999999999998</v>
      </c>
      <c r="Q12393">
        <v>253.25</v>
      </c>
      <c r="R12393">
        <v>258.64999999999998</v>
      </c>
      <c r="S12393">
        <v>258.64999999999998</v>
      </c>
      <c r="T12393">
        <v>253.15</v>
      </c>
      <c r="V12393">
        <v>258.64999999999998</v>
      </c>
      <c r="Y12393">
        <v>242</v>
      </c>
      <c r="Z12393">
        <v>62366.5</v>
      </c>
      <c r="AA12393">
        <v>4</v>
      </c>
      <c r="AB12393" t="s">
        <v>41</v>
      </c>
      <c r="AC12393">
        <v>1</v>
      </c>
    </row>
    <row r="12394" spans="1:29">
      <c r="A12394">
        <v>46044</v>
      </c>
      <c r="B12394">
        <v>46044</v>
      </c>
      <c r="C12394" t="s">
        <v>34</v>
      </c>
      <c r="D12394" t="s">
        <v>35</v>
      </c>
      <c r="E12394" t="s">
        <v>36</v>
      </c>
      <c r="F12394">
        <v>14219</v>
      </c>
      <c r="G12394" t="s">
        <v>8705</v>
      </c>
      <c r="H12394" t="s">
        <v>8706</v>
      </c>
      <c r="I12394" t="s">
        <v>8534</v>
      </c>
      <c r="N12394" t="s">
        <v>8707</v>
      </c>
      <c r="O12394">
        <v>257</v>
      </c>
      <c r="P12394">
        <v>257</v>
      </c>
      <c r="Q12394">
        <v>250.02</v>
      </c>
      <c r="R12394">
        <v>256</v>
      </c>
      <c r="S12394">
        <v>256</v>
      </c>
      <c r="T12394">
        <v>257</v>
      </c>
      <c r="V12394">
        <v>256</v>
      </c>
      <c r="Y12394">
        <v>242</v>
      </c>
      <c r="Z12394">
        <v>61926.42</v>
      </c>
      <c r="AA12394">
        <v>4</v>
      </c>
      <c r="AB12394" t="s">
        <v>41</v>
      </c>
      <c r="AC12394">
        <v>1</v>
      </c>
    </row>
    <row r="12395" spans="1:29">
      <c r="A12395">
        <v>46044</v>
      </c>
      <c r="B12395">
        <v>46044</v>
      </c>
      <c r="C12395" t="s">
        <v>34</v>
      </c>
      <c r="D12395" t="s">
        <v>35</v>
      </c>
      <c r="E12395" t="s">
        <v>36</v>
      </c>
      <c r="F12395">
        <v>14224</v>
      </c>
      <c r="G12395" t="s">
        <v>8708</v>
      </c>
      <c r="H12395" t="s">
        <v>8706</v>
      </c>
      <c r="I12395" t="s">
        <v>202</v>
      </c>
      <c r="N12395" t="s">
        <v>8709</v>
      </c>
      <c r="O12395">
        <v>250.86</v>
      </c>
      <c r="P12395">
        <v>255</v>
      </c>
      <c r="Q12395">
        <v>250.86</v>
      </c>
      <c r="R12395">
        <v>255</v>
      </c>
      <c r="S12395">
        <v>255</v>
      </c>
      <c r="T12395">
        <v>250.86</v>
      </c>
      <c r="V12395">
        <v>255</v>
      </c>
      <c r="Y12395">
        <v>67</v>
      </c>
      <c r="Z12395">
        <v>16911.12</v>
      </c>
      <c r="AA12395">
        <v>3</v>
      </c>
      <c r="AB12395" t="s">
        <v>41</v>
      </c>
      <c r="AC12395">
        <v>1</v>
      </c>
    </row>
    <row r="12396" spans="1:29">
      <c r="A12396">
        <v>46044</v>
      </c>
      <c r="B12396">
        <v>46044</v>
      </c>
      <c r="C12396" t="s">
        <v>34</v>
      </c>
      <c r="D12396" t="s">
        <v>35</v>
      </c>
      <c r="E12396" t="s">
        <v>36</v>
      </c>
      <c r="F12396">
        <v>14228</v>
      </c>
      <c r="G12396" t="s">
        <v>8710</v>
      </c>
      <c r="H12396" t="s">
        <v>8706</v>
      </c>
      <c r="I12396" t="s">
        <v>7399</v>
      </c>
      <c r="N12396" t="s">
        <v>8711</v>
      </c>
      <c r="O12396">
        <v>257</v>
      </c>
      <c r="P12396">
        <v>257</v>
      </c>
      <c r="Q12396">
        <v>257</v>
      </c>
      <c r="R12396">
        <v>257</v>
      </c>
      <c r="S12396">
        <v>257</v>
      </c>
      <c r="T12396">
        <v>257</v>
      </c>
      <c r="V12396">
        <v>257</v>
      </c>
      <c r="Y12396">
        <v>42</v>
      </c>
      <c r="Z12396">
        <v>10794</v>
      </c>
      <c r="AA12396">
        <v>2</v>
      </c>
      <c r="AB12396" t="s">
        <v>41</v>
      </c>
      <c r="AC12396">
        <v>1</v>
      </c>
    </row>
    <row r="12397" spans="1:29">
      <c r="A12397">
        <v>46044</v>
      </c>
      <c r="B12397">
        <v>46044</v>
      </c>
      <c r="C12397" t="s">
        <v>34</v>
      </c>
      <c r="D12397" t="s">
        <v>35</v>
      </c>
      <c r="E12397" t="s">
        <v>36</v>
      </c>
      <c r="F12397">
        <v>17866</v>
      </c>
      <c r="G12397" t="s">
        <v>11200</v>
      </c>
      <c r="H12397" t="s">
        <v>11201</v>
      </c>
      <c r="I12397" t="s">
        <v>225</v>
      </c>
      <c r="N12397" t="s">
        <v>11202</v>
      </c>
      <c r="O12397">
        <v>1038</v>
      </c>
      <c r="P12397">
        <v>1044.8</v>
      </c>
      <c r="Q12397">
        <v>1038</v>
      </c>
      <c r="R12397">
        <v>1044.22</v>
      </c>
      <c r="S12397">
        <v>1044.8</v>
      </c>
      <c r="T12397">
        <v>1034</v>
      </c>
      <c r="V12397">
        <v>1044.22</v>
      </c>
      <c r="Y12397">
        <v>93</v>
      </c>
      <c r="Z12397">
        <v>97019.4</v>
      </c>
      <c r="AA12397">
        <v>3</v>
      </c>
      <c r="AB12397" t="s">
        <v>41</v>
      </c>
      <c r="AC12397">
        <v>1</v>
      </c>
    </row>
    <row r="12398" spans="1:29">
      <c r="A12398">
        <v>46044</v>
      </c>
      <c r="B12398">
        <v>46044</v>
      </c>
      <c r="C12398" t="s">
        <v>34</v>
      </c>
      <c r="D12398" t="s">
        <v>35</v>
      </c>
      <c r="E12398" t="s">
        <v>36</v>
      </c>
      <c r="F12398">
        <v>7975</v>
      </c>
      <c r="G12398" t="s">
        <v>8712</v>
      </c>
      <c r="H12398" t="s">
        <v>8713</v>
      </c>
      <c r="I12398" t="s">
        <v>8714</v>
      </c>
      <c r="N12398" t="s">
        <v>8715</v>
      </c>
      <c r="O12398">
        <v>1014.15</v>
      </c>
      <c r="P12398">
        <v>1015</v>
      </c>
      <c r="Q12398">
        <v>1013</v>
      </c>
      <c r="R12398">
        <v>1013.05</v>
      </c>
      <c r="S12398">
        <v>1013</v>
      </c>
      <c r="T12398">
        <v>1014.1</v>
      </c>
      <c r="V12398">
        <v>1013.05</v>
      </c>
      <c r="Y12398">
        <v>669</v>
      </c>
      <c r="Z12398">
        <v>677930.85</v>
      </c>
      <c r="AA12398">
        <v>14</v>
      </c>
      <c r="AB12398" t="s">
        <v>41</v>
      </c>
      <c r="AC12398">
        <v>1</v>
      </c>
    </row>
    <row r="12399" spans="1:29">
      <c r="A12399">
        <v>46044</v>
      </c>
      <c r="B12399">
        <v>46044</v>
      </c>
      <c r="C12399" t="s">
        <v>34</v>
      </c>
      <c r="D12399" t="s">
        <v>35</v>
      </c>
      <c r="E12399" t="s">
        <v>36</v>
      </c>
      <c r="F12399">
        <v>7986</v>
      </c>
      <c r="G12399" t="s">
        <v>8716</v>
      </c>
      <c r="H12399" t="s">
        <v>8717</v>
      </c>
      <c r="I12399" t="s">
        <v>8654</v>
      </c>
      <c r="N12399" t="s">
        <v>8718</v>
      </c>
      <c r="O12399">
        <v>1158</v>
      </c>
      <c r="P12399">
        <v>1158</v>
      </c>
      <c r="Q12399">
        <v>1158</v>
      </c>
      <c r="R12399">
        <v>1158</v>
      </c>
      <c r="S12399">
        <v>1158</v>
      </c>
      <c r="T12399">
        <v>1004</v>
      </c>
      <c r="V12399">
        <v>1084.5</v>
      </c>
      <c r="Y12399">
        <v>75</v>
      </c>
      <c r="Z12399">
        <v>86850</v>
      </c>
      <c r="AA12399">
        <v>1</v>
      </c>
      <c r="AB12399" t="s">
        <v>41</v>
      </c>
      <c r="AC12399">
        <v>1</v>
      </c>
    </row>
    <row r="12400" spans="1:29">
      <c r="A12400">
        <v>46044</v>
      </c>
      <c r="B12400">
        <v>46044</v>
      </c>
      <c r="C12400" t="s">
        <v>34</v>
      </c>
      <c r="D12400" t="s">
        <v>35</v>
      </c>
      <c r="E12400" t="s">
        <v>36</v>
      </c>
      <c r="F12400">
        <v>16870</v>
      </c>
      <c r="G12400" t="s">
        <v>8719</v>
      </c>
      <c r="H12400" t="s">
        <v>8720</v>
      </c>
      <c r="I12400" t="s">
        <v>206</v>
      </c>
      <c r="N12400" t="s">
        <v>8721</v>
      </c>
      <c r="O12400">
        <v>1016</v>
      </c>
      <c r="P12400">
        <v>1016</v>
      </c>
      <c r="Q12400">
        <v>1006</v>
      </c>
      <c r="R12400">
        <v>1011</v>
      </c>
      <c r="S12400">
        <v>1012</v>
      </c>
      <c r="T12400">
        <v>1016</v>
      </c>
      <c r="V12400">
        <v>1011</v>
      </c>
      <c r="Y12400">
        <v>1767</v>
      </c>
      <c r="Z12400">
        <v>1780777.77</v>
      </c>
      <c r="AA12400">
        <v>23</v>
      </c>
      <c r="AB12400" t="s">
        <v>41</v>
      </c>
      <c r="AC12400">
        <v>1</v>
      </c>
    </row>
    <row r="12401" spans="1:29">
      <c r="A12401">
        <v>46044</v>
      </c>
      <c r="B12401">
        <v>46044</v>
      </c>
      <c r="C12401" t="s">
        <v>34</v>
      </c>
      <c r="D12401" t="s">
        <v>35</v>
      </c>
      <c r="E12401" t="s">
        <v>36</v>
      </c>
      <c r="F12401">
        <v>16874</v>
      </c>
      <c r="G12401" t="s">
        <v>11203</v>
      </c>
      <c r="H12401" t="s">
        <v>11204</v>
      </c>
      <c r="I12401" t="s">
        <v>1763</v>
      </c>
      <c r="N12401" t="s">
        <v>11205</v>
      </c>
      <c r="O12401">
        <v>1015.01</v>
      </c>
      <c r="P12401">
        <v>1015.12</v>
      </c>
      <c r="Q12401">
        <v>1015</v>
      </c>
      <c r="R12401">
        <v>1015.1</v>
      </c>
      <c r="S12401">
        <v>1015.1</v>
      </c>
      <c r="T12401">
        <v>1011.25</v>
      </c>
      <c r="V12401">
        <v>1015.1</v>
      </c>
      <c r="Y12401">
        <v>1218</v>
      </c>
      <c r="Z12401">
        <v>1236390.73</v>
      </c>
      <c r="AA12401">
        <v>9</v>
      </c>
      <c r="AB12401" t="s">
        <v>41</v>
      </c>
      <c r="AC12401">
        <v>1</v>
      </c>
    </row>
    <row r="12402" spans="1:29">
      <c r="A12402">
        <v>46044</v>
      </c>
      <c r="B12402">
        <v>46044</v>
      </c>
      <c r="C12402" t="s">
        <v>34</v>
      </c>
      <c r="D12402" t="s">
        <v>35</v>
      </c>
      <c r="E12402" t="s">
        <v>36</v>
      </c>
      <c r="F12402">
        <v>18626</v>
      </c>
      <c r="G12402" t="s">
        <v>8725</v>
      </c>
      <c r="H12402" t="s">
        <v>8726</v>
      </c>
      <c r="I12402" t="s">
        <v>210</v>
      </c>
      <c r="N12402" t="s">
        <v>8727</v>
      </c>
      <c r="O12402">
        <v>1002.5</v>
      </c>
      <c r="P12402">
        <v>1002.5</v>
      </c>
      <c r="Q12402">
        <v>1002.5</v>
      </c>
      <c r="R12402">
        <v>1002.5</v>
      </c>
      <c r="S12402">
        <v>1002.5</v>
      </c>
      <c r="T12402">
        <v>1007.55</v>
      </c>
      <c r="V12402">
        <v>1007.65</v>
      </c>
      <c r="Y12402">
        <v>300</v>
      </c>
      <c r="Z12402">
        <v>300750</v>
      </c>
      <c r="AA12402">
        <v>2</v>
      </c>
      <c r="AB12402" t="s">
        <v>41</v>
      </c>
      <c r="AC12402">
        <v>1</v>
      </c>
    </row>
    <row r="12403" spans="1:29">
      <c r="A12403">
        <v>46044</v>
      </c>
      <c r="B12403">
        <v>46044</v>
      </c>
      <c r="C12403" t="s">
        <v>34</v>
      </c>
      <c r="D12403" t="s">
        <v>35</v>
      </c>
      <c r="E12403" t="s">
        <v>36</v>
      </c>
      <c r="F12403">
        <v>18628</v>
      </c>
      <c r="G12403" t="s">
        <v>8728</v>
      </c>
      <c r="H12403" t="s">
        <v>8729</v>
      </c>
      <c r="I12403" t="s">
        <v>1763</v>
      </c>
      <c r="N12403" t="s">
        <v>8730</v>
      </c>
      <c r="O12403">
        <v>1006.8</v>
      </c>
      <c r="P12403">
        <v>1010</v>
      </c>
      <c r="Q12403">
        <v>1006.8</v>
      </c>
      <c r="R12403">
        <v>1010</v>
      </c>
      <c r="S12403">
        <v>1010</v>
      </c>
      <c r="T12403">
        <v>1014</v>
      </c>
      <c r="V12403">
        <v>1010</v>
      </c>
      <c r="Y12403">
        <v>1857</v>
      </c>
      <c r="Z12403">
        <v>1875407.05</v>
      </c>
      <c r="AA12403">
        <v>5</v>
      </c>
      <c r="AB12403" t="s">
        <v>41</v>
      </c>
      <c r="AC12403">
        <v>1</v>
      </c>
    </row>
    <row r="12404" spans="1:29">
      <c r="A12404">
        <v>46044</v>
      </c>
      <c r="B12404">
        <v>46044</v>
      </c>
      <c r="C12404" t="s">
        <v>34</v>
      </c>
      <c r="D12404" t="s">
        <v>35</v>
      </c>
      <c r="E12404" t="s">
        <v>36</v>
      </c>
      <c r="F12404">
        <v>8625</v>
      </c>
      <c r="G12404" t="s">
        <v>8735</v>
      </c>
      <c r="H12404" t="s">
        <v>8736</v>
      </c>
      <c r="I12404" t="s">
        <v>8737</v>
      </c>
      <c r="N12404" t="s">
        <v>8734</v>
      </c>
      <c r="O12404">
        <v>1065</v>
      </c>
      <c r="P12404">
        <v>1065</v>
      </c>
      <c r="Q12404">
        <v>1065</v>
      </c>
      <c r="R12404">
        <v>1065</v>
      </c>
      <c r="S12404">
        <v>1065</v>
      </c>
      <c r="T12404">
        <v>1055</v>
      </c>
      <c r="V12404">
        <v>1065</v>
      </c>
      <c r="Y12404">
        <v>10</v>
      </c>
      <c r="Z12404">
        <v>10650</v>
      </c>
      <c r="AA12404">
        <v>1</v>
      </c>
      <c r="AB12404" t="s">
        <v>41</v>
      </c>
      <c r="AC12404">
        <v>1</v>
      </c>
    </row>
    <row r="12405" spans="1:29">
      <c r="A12405">
        <v>46044</v>
      </c>
      <c r="B12405">
        <v>46044</v>
      </c>
      <c r="C12405" t="s">
        <v>34</v>
      </c>
      <c r="D12405" t="s">
        <v>35</v>
      </c>
      <c r="E12405" t="s">
        <v>36</v>
      </c>
      <c r="F12405">
        <v>1001</v>
      </c>
      <c r="G12405" t="s">
        <v>8738</v>
      </c>
      <c r="H12405" t="s">
        <v>8739</v>
      </c>
      <c r="I12405" t="s">
        <v>8740</v>
      </c>
      <c r="N12405" t="s">
        <v>8741</v>
      </c>
      <c r="O12405">
        <v>1074.01</v>
      </c>
      <c r="P12405">
        <v>1074.01</v>
      </c>
      <c r="Q12405">
        <v>1074.01</v>
      </c>
      <c r="R12405">
        <v>1074.01</v>
      </c>
      <c r="S12405">
        <v>1074.01</v>
      </c>
      <c r="T12405">
        <v>1077</v>
      </c>
      <c r="V12405">
        <v>1074.01</v>
      </c>
      <c r="Y12405">
        <v>93</v>
      </c>
      <c r="Z12405">
        <v>99882.93</v>
      </c>
      <c r="AA12405">
        <v>1</v>
      </c>
      <c r="AB12405" t="s">
        <v>41</v>
      </c>
      <c r="AC12405">
        <v>1</v>
      </c>
    </row>
    <row r="12406" spans="1:29">
      <c r="A12406">
        <v>46044</v>
      </c>
      <c r="B12406">
        <v>46044</v>
      </c>
      <c r="C12406" t="s">
        <v>34</v>
      </c>
      <c r="D12406" t="s">
        <v>35</v>
      </c>
      <c r="E12406" t="s">
        <v>36</v>
      </c>
      <c r="F12406">
        <v>4288</v>
      </c>
      <c r="G12406" t="s">
        <v>8742</v>
      </c>
      <c r="H12406" t="s">
        <v>8743</v>
      </c>
      <c r="I12406" t="s">
        <v>8641</v>
      </c>
      <c r="N12406" t="s">
        <v>8744</v>
      </c>
      <c r="O12406">
        <v>991</v>
      </c>
      <c r="P12406">
        <v>994.79</v>
      </c>
      <c r="Q12406">
        <v>991</v>
      </c>
      <c r="R12406">
        <v>991</v>
      </c>
      <c r="S12406">
        <v>991</v>
      </c>
      <c r="T12406">
        <v>994.99</v>
      </c>
      <c r="V12406">
        <v>991</v>
      </c>
      <c r="Y12406">
        <v>636</v>
      </c>
      <c r="Z12406">
        <v>632269.97</v>
      </c>
      <c r="AA12406">
        <v>9</v>
      </c>
      <c r="AB12406" t="s">
        <v>41</v>
      </c>
      <c r="AC12406">
        <v>1</v>
      </c>
    </row>
    <row r="12407" spans="1:29">
      <c r="A12407">
        <v>46044</v>
      </c>
      <c r="B12407">
        <v>46044</v>
      </c>
      <c r="C12407" t="s">
        <v>34</v>
      </c>
      <c r="D12407" t="s">
        <v>35</v>
      </c>
      <c r="E12407" t="s">
        <v>36</v>
      </c>
      <c r="F12407">
        <v>17864</v>
      </c>
      <c r="G12407" t="s">
        <v>11206</v>
      </c>
      <c r="H12407" t="s">
        <v>11207</v>
      </c>
      <c r="I12407" t="s">
        <v>218</v>
      </c>
      <c r="N12407" t="s">
        <v>11208</v>
      </c>
      <c r="O12407">
        <v>945</v>
      </c>
      <c r="P12407">
        <v>1023.9</v>
      </c>
      <c r="Q12407">
        <v>945</v>
      </c>
      <c r="R12407">
        <v>1023.9</v>
      </c>
      <c r="S12407">
        <v>1023.9</v>
      </c>
      <c r="T12407">
        <v>980</v>
      </c>
      <c r="V12407">
        <v>1023.9</v>
      </c>
      <c r="Y12407">
        <v>37</v>
      </c>
      <c r="Z12407">
        <v>35122.800000000003</v>
      </c>
      <c r="AA12407">
        <v>2</v>
      </c>
      <c r="AB12407" t="s">
        <v>41</v>
      </c>
      <c r="AC12407">
        <v>1</v>
      </c>
    </row>
    <row r="12408" spans="1:29">
      <c r="A12408">
        <v>46044</v>
      </c>
      <c r="B12408">
        <v>46044</v>
      </c>
      <c r="C12408" t="s">
        <v>34</v>
      </c>
      <c r="D12408" t="s">
        <v>35</v>
      </c>
      <c r="E12408" t="s">
        <v>36</v>
      </c>
      <c r="F12408">
        <v>6168</v>
      </c>
      <c r="G12408" t="s">
        <v>11209</v>
      </c>
      <c r="H12408" t="s">
        <v>11210</v>
      </c>
      <c r="I12408" t="s">
        <v>11211</v>
      </c>
      <c r="N12408" t="s">
        <v>8748</v>
      </c>
      <c r="O12408">
        <v>1077</v>
      </c>
      <c r="P12408">
        <v>1077</v>
      </c>
      <c r="Q12408">
        <v>1077</v>
      </c>
      <c r="R12408">
        <v>1077</v>
      </c>
      <c r="S12408">
        <v>1077</v>
      </c>
      <c r="T12408">
        <v>1045.03</v>
      </c>
      <c r="V12408">
        <v>1077</v>
      </c>
      <c r="Y12408">
        <v>40</v>
      </c>
      <c r="Z12408">
        <v>43080</v>
      </c>
      <c r="AA12408">
        <v>1</v>
      </c>
      <c r="AB12408" t="s">
        <v>41</v>
      </c>
      <c r="AC12408">
        <v>1</v>
      </c>
    </row>
    <row r="12409" spans="1:29">
      <c r="A12409">
        <v>46044</v>
      </c>
      <c r="B12409">
        <v>46044</v>
      </c>
      <c r="C12409" t="s">
        <v>34</v>
      </c>
      <c r="D12409" t="s">
        <v>35</v>
      </c>
      <c r="E12409" t="s">
        <v>36</v>
      </c>
      <c r="F12409">
        <v>8642</v>
      </c>
      <c r="G12409" t="s">
        <v>8745</v>
      </c>
      <c r="H12409" t="s">
        <v>8746</v>
      </c>
      <c r="I12409" t="s">
        <v>8747</v>
      </c>
      <c r="N12409" t="s">
        <v>8748</v>
      </c>
      <c r="O12409">
        <v>1070</v>
      </c>
      <c r="P12409">
        <v>1070</v>
      </c>
      <c r="Q12409">
        <v>1070</v>
      </c>
      <c r="R12409">
        <v>1070</v>
      </c>
      <c r="S12409">
        <v>1070</v>
      </c>
      <c r="T12409">
        <v>1073.8900000000001</v>
      </c>
      <c r="V12409">
        <v>1070</v>
      </c>
      <c r="Y12409">
        <v>50</v>
      </c>
      <c r="Z12409">
        <v>53500</v>
      </c>
      <c r="AA12409">
        <v>1</v>
      </c>
      <c r="AB12409" t="s">
        <v>41</v>
      </c>
      <c r="AC12409">
        <v>1</v>
      </c>
    </row>
    <row r="12410" spans="1:29">
      <c r="A12410">
        <v>46044</v>
      </c>
      <c r="B12410">
        <v>46044</v>
      </c>
      <c r="C12410" t="s">
        <v>34</v>
      </c>
      <c r="D12410" t="s">
        <v>35</v>
      </c>
      <c r="E12410" t="s">
        <v>36</v>
      </c>
      <c r="F12410">
        <v>4292</v>
      </c>
      <c r="G12410" t="s">
        <v>8749</v>
      </c>
      <c r="H12410" t="s">
        <v>8750</v>
      </c>
      <c r="I12410" t="s">
        <v>471</v>
      </c>
      <c r="N12410" t="s">
        <v>8751</v>
      </c>
      <c r="O12410">
        <v>1025.02</v>
      </c>
      <c r="P12410">
        <v>1025.02</v>
      </c>
      <c r="Q12410">
        <v>1025.02</v>
      </c>
      <c r="R12410">
        <v>1025.02</v>
      </c>
      <c r="S12410">
        <v>1025.02</v>
      </c>
      <c r="T12410">
        <v>1021.21</v>
      </c>
      <c r="V12410">
        <v>1025.06</v>
      </c>
      <c r="Y12410">
        <v>102</v>
      </c>
      <c r="Z12410">
        <v>104552.04</v>
      </c>
      <c r="AA12410">
        <v>1</v>
      </c>
      <c r="AB12410" t="s">
        <v>41</v>
      </c>
      <c r="AC12410">
        <v>1</v>
      </c>
    </row>
    <row r="12411" spans="1:29">
      <c r="A12411">
        <v>46044</v>
      </c>
      <c r="B12411">
        <v>46044</v>
      </c>
      <c r="C12411" t="s">
        <v>34</v>
      </c>
      <c r="D12411" t="s">
        <v>35</v>
      </c>
      <c r="E12411" t="s">
        <v>36</v>
      </c>
      <c r="F12411">
        <v>18630</v>
      </c>
      <c r="G12411" t="s">
        <v>11212</v>
      </c>
      <c r="H12411" t="s">
        <v>11213</v>
      </c>
      <c r="I12411" t="s">
        <v>8793</v>
      </c>
      <c r="N12411" t="s">
        <v>11214</v>
      </c>
      <c r="O12411">
        <v>2176.8000000000002</v>
      </c>
      <c r="P12411">
        <v>2191</v>
      </c>
      <c r="Q12411">
        <v>2176.8000000000002</v>
      </c>
      <c r="R12411">
        <v>2191</v>
      </c>
      <c r="S12411">
        <v>2191</v>
      </c>
      <c r="T12411">
        <v>2176.8000000000002</v>
      </c>
      <c r="V12411">
        <v>2191</v>
      </c>
      <c r="Y12411">
        <v>14</v>
      </c>
      <c r="Z12411">
        <v>30560.400000000001</v>
      </c>
      <c r="AA12411">
        <v>3</v>
      </c>
      <c r="AB12411" t="s">
        <v>41</v>
      </c>
      <c r="AC12411">
        <v>1</v>
      </c>
    </row>
    <row r="12412" spans="1:29">
      <c r="A12412">
        <v>46044</v>
      </c>
      <c r="B12412">
        <v>46044</v>
      </c>
      <c r="C12412" t="s">
        <v>34</v>
      </c>
      <c r="D12412" t="s">
        <v>35</v>
      </c>
      <c r="E12412" t="s">
        <v>36</v>
      </c>
      <c r="F12412">
        <v>19496</v>
      </c>
      <c r="G12412" t="s">
        <v>8752</v>
      </c>
      <c r="H12412" t="s">
        <v>8753</v>
      </c>
      <c r="I12412" t="s">
        <v>160</v>
      </c>
      <c r="N12412" t="s">
        <v>8754</v>
      </c>
      <c r="O12412">
        <v>98.88</v>
      </c>
      <c r="P12412">
        <v>105.15</v>
      </c>
      <c r="Q12412">
        <v>98.39</v>
      </c>
      <c r="R12412">
        <v>102.56</v>
      </c>
      <c r="S12412">
        <v>103.48</v>
      </c>
      <c r="T12412">
        <v>98.88</v>
      </c>
      <c r="V12412">
        <v>102.55</v>
      </c>
      <c r="Y12412">
        <v>2875</v>
      </c>
      <c r="Z12412">
        <v>292629.36</v>
      </c>
      <c r="AA12412">
        <v>71</v>
      </c>
      <c r="AB12412" t="s">
        <v>41</v>
      </c>
      <c r="AC12412">
        <v>1</v>
      </c>
    </row>
    <row r="12413" spans="1:29">
      <c r="A12413">
        <v>46044</v>
      </c>
      <c r="B12413">
        <v>46044</v>
      </c>
      <c r="C12413" t="s">
        <v>34</v>
      </c>
      <c r="D12413" t="s">
        <v>35</v>
      </c>
      <c r="E12413" t="s">
        <v>36</v>
      </c>
      <c r="F12413">
        <v>11062</v>
      </c>
      <c r="G12413" t="s">
        <v>8755</v>
      </c>
      <c r="H12413" t="s">
        <v>8756</v>
      </c>
      <c r="I12413" t="s">
        <v>182</v>
      </c>
      <c r="N12413" t="s">
        <v>8757</v>
      </c>
      <c r="O12413">
        <v>22.26</v>
      </c>
      <c r="P12413">
        <v>23.3</v>
      </c>
      <c r="Q12413">
        <v>22</v>
      </c>
      <c r="R12413">
        <v>22.11</v>
      </c>
      <c r="S12413">
        <v>23.3</v>
      </c>
      <c r="T12413">
        <v>22.26</v>
      </c>
      <c r="V12413">
        <v>22.36</v>
      </c>
      <c r="Y12413">
        <v>16660</v>
      </c>
      <c r="Z12413">
        <v>379987.64</v>
      </c>
      <c r="AA12413">
        <v>83</v>
      </c>
      <c r="AB12413" t="s">
        <v>41</v>
      </c>
      <c r="AC12413">
        <v>1</v>
      </c>
    </row>
    <row r="12414" spans="1:29">
      <c r="A12414">
        <v>46044</v>
      </c>
      <c r="B12414">
        <v>46044</v>
      </c>
      <c r="C12414" t="s">
        <v>34</v>
      </c>
      <c r="D12414" t="s">
        <v>35</v>
      </c>
      <c r="E12414" t="s">
        <v>36</v>
      </c>
      <c r="F12414">
        <v>7094</v>
      </c>
      <c r="G12414" t="s">
        <v>8761</v>
      </c>
      <c r="H12414" t="s">
        <v>8762</v>
      </c>
      <c r="I12414" t="s">
        <v>182</v>
      </c>
      <c r="N12414" t="s">
        <v>8763</v>
      </c>
      <c r="O12414">
        <v>704</v>
      </c>
      <c r="P12414">
        <v>723.75</v>
      </c>
      <c r="Q12414">
        <v>690</v>
      </c>
      <c r="R12414">
        <v>715.25</v>
      </c>
      <c r="S12414">
        <v>715.25</v>
      </c>
      <c r="T12414">
        <v>692.4</v>
      </c>
      <c r="V12414">
        <v>713.65</v>
      </c>
      <c r="Y12414">
        <v>3785</v>
      </c>
      <c r="Z12414">
        <v>2684470.35</v>
      </c>
      <c r="AA12414">
        <v>100</v>
      </c>
      <c r="AB12414" t="s">
        <v>41</v>
      </c>
      <c r="AC12414">
        <v>1</v>
      </c>
    </row>
    <row r="12415" spans="1:29">
      <c r="A12415">
        <v>46044</v>
      </c>
      <c r="B12415">
        <v>46044</v>
      </c>
      <c r="C12415" t="s">
        <v>34</v>
      </c>
      <c r="D12415" t="s">
        <v>35</v>
      </c>
      <c r="E12415" t="s">
        <v>36</v>
      </c>
      <c r="F12415">
        <v>6274</v>
      </c>
      <c r="G12415" t="s">
        <v>8764</v>
      </c>
      <c r="H12415" t="s">
        <v>8765</v>
      </c>
      <c r="I12415" t="s">
        <v>182</v>
      </c>
      <c r="N12415" t="s">
        <v>8766</v>
      </c>
      <c r="O12415">
        <v>28.13</v>
      </c>
      <c r="P12415">
        <v>29.43</v>
      </c>
      <c r="Q12415">
        <v>27.66</v>
      </c>
      <c r="R12415">
        <v>28.02</v>
      </c>
      <c r="S12415">
        <v>28.01</v>
      </c>
      <c r="T12415">
        <v>28.16</v>
      </c>
      <c r="V12415">
        <v>28.02</v>
      </c>
      <c r="Y12415">
        <v>3099</v>
      </c>
      <c r="Z12415">
        <v>87427.39</v>
      </c>
      <c r="AA12415">
        <v>56</v>
      </c>
      <c r="AB12415" t="s">
        <v>41</v>
      </c>
      <c r="AC12415">
        <v>1</v>
      </c>
    </row>
    <row r="12416" spans="1:29">
      <c r="A12416">
        <v>46044</v>
      </c>
      <c r="B12416">
        <v>46044</v>
      </c>
      <c r="C12416" t="s">
        <v>34</v>
      </c>
      <c r="D12416" t="s">
        <v>35</v>
      </c>
      <c r="E12416" t="s">
        <v>36</v>
      </c>
      <c r="F12416">
        <v>757982</v>
      </c>
      <c r="G12416" t="s">
        <v>11215</v>
      </c>
      <c r="H12416" t="s">
        <v>11216</v>
      </c>
      <c r="I12416" t="s">
        <v>266</v>
      </c>
      <c r="N12416" t="s">
        <v>11217</v>
      </c>
      <c r="O12416">
        <v>72</v>
      </c>
      <c r="P12416">
        <v>75</v>
      </c>
      <c r="Q12416">
        <v>72</v>
      </c>
      <c r="R12416">
        <v>74.95</v>
      </c>
      <c r="S12416">
        <v>74.95</v>
      </c>
      <c r="T12416">
        <v>72</v>
      </c>
      <c r="V12416">
        <v>74.95</v>
      </c>
      <c r="Y12416">
        <v>8000</v>
      </c>
      <c r="Z12416">
        <v>594240</v>
      </c>
      <c r="AA12416">
        <v>5</v>
      </c>
      <c r="AB12416" t="s">
        <v>41</v>
      </c>
      <c r="AC12416">
        <v>1600</v>
      </c>
    </row>
    <row r="12417" spans="1:29">
      <c r="A12417">
        <v>46044</v>
      </c>
      <c r="B12417">
        <v>46044</v>
      </c>
      <c r="C12417" t="s">
        <v>34</v>
      </c>
      <c r="D12417" t="s">
        <v>35</v>
      </c>
      <c r="E12417" t="s">
        <v>36</v>
      </c>
      <c r="F12417">
        <v>11961</v>
      </c>
      <c r="G12417" t="s">
        <v>8767</v>
      </c>
      <c r="H12417" t="s">
        <v>8768</v>
      </c>
      <c r="I12417" t="s">
        <v>160</v>
      </c>
      <c r="N12417" t="s">
        <v>8769</v>
      </c>
      <c r="O12417">
        <v>252</v>
      </c>
      <c r="P12417">
        <v>267.95</v>
      </c>
      <c r="Q12417">
        <v>249.9</v>
      </c>
      <c r="R12417">
        <v>250.8</v>
      </c>
      <c r="S12417">
        <v>249.9</v>
      </c>
      <c r="T12417">
        <v>249.4</v>
      </c>
      <c r="V12417">
        <v>250.8</v>
      </c>
      <c r="Y12417">
        <v>2478</v>
      </c>
      <c r="Z12417">
        <v>639840.15</v>
      </c>
      <c r="AA12417">
        <v>138</v>
      </c>
      <c r="AB12417" t="s">
        <v>41</v>
      </c>
      <c r="AC12417">
        <v>1</v>
      </c>
    </row>
    <row r="12418" spans="1:29">
      <c r="A12418">
        <v>46044</v>
      </c>
      <c r="B12418">
        <v>46044</v>
      </c>
      <c r="C12418" t="s">
        <v>34</v>
      </c>
      <c r="D12418" t="s">
        <v>35</v>
      </c>
      <c r="E12418" t="s">
        <v>36</v>
      </c>
      <c r="F12418">
        <v>17271</v>
      </c>
      <c r="G12418" t="s">
        <v>8770</v>
      </c>
      <c r="H12418" t="s">
        <v>8771</v>
      </c>
      <c r="I12418" t="s">
        <v>160</v>
      </c>
      <c r="N12418" t="s">
        <v>8772</v>
      </c>
      <c r="O12418">
        <v>319.05</v>
      </c>
      <c r="P12418">
        <v>319.2</v>
      </c>
      <c r="Q12418">
        <v>308</v>
      </c>
      <c r="R12418">
        <v>311.7</v>
      </c>
      <c r="S12418">
        <v>311.5</v>
      </c>
      <c r="T12418">
        <v>312.35000000000002</v>
      </c>
      <c r="V12418">
        <v>311.75</v>
      </c>
      <c r="Y12418">
        <v>502711</v>
      </c>
      <c r="Z12418">
        <v>157350516.55000001</v>
      </c>
      <c r="AA12418">
        <v>13028</v>
      </c>
      <c r="AB12418" t="s">
        <v>41</v>
      </c>
      <c r="AC12418">
        <v>1</v>
      </c>
    </row>
    <row r="12419" spans="1:29">
      <c r="A12419">
        <v>46044</v>
      </c>
      <c r="B12419">
        <v>46044</v>
      </c>
      <c r="C12419" t="s">
        <v>34</v>
      </c>
      <c r="D12419" t="s">
        <v>35</v>
      </c>
      <c r="E12419" t="s">
        <v>36</v>
      </c>
      <c r="F12419">
        <v>28888</v>
      </c>
      <c r="G12419" t="s">
        <v>8773</v>
      </c>
      <c r="H12419" t="s">
        <v>8774</v>
      </c>
      <c r="I12419" t="s">
        <v>160</v>
      </c>
      <c r="N12419" t="s">
        <v>8775</v>
      </c>
      <c r="O12419">
        <v>846.95</v>
      </c>
      <c r="P12419">
        <v>851.95</v>
      </c>
      <c r="Q12419">
        <v>825.6</v>
      </c>
      <c r="R12419">
        <v>838.15</v>
      </c>
      <c r="S12419">
        <v>835.05</v>
      </c>
      <c r="T12419">
        <v>835</v>
      </c>
      <c r="V12419">
        <v>838.15</v>
      </c>
      <c r="Y12419">
        <v>282375</v>
      </c>
      <c r="Z12419">
        <v>236851748.09999999</v>
      </c>
      <c r="AA12419">
        <v>11154</v>
      </c>
      <c r="AB12419" t="s">
        <v>41</v>
      </c>
      <c r="AC12419">
        <v>1</v>
      </c>
    </row>
    <row r="12420" spans="1:29">
      <c r="A12420">
        <v>46044</v>
      </c>
      <c r="B12420">
        <v>46044</v>
      </c>
      <c r="C12420" t="s">
        <v>34</v>
      </c>
      <c r="D12420" t="s">
        <v>35</v>
      </c>
      <c r="E12420" t="s">
        <v>36</v>
      </c>
      <c r="F12420">
        <v>15308</v>
      </c>
      <c r="G12420" t="s">
        <v>8776</v>
      </c>
      <c r="H12420" t="s">
        <v>8777</v>
      </c>
      <c r="I12420" t="s">
        <v>160</v>
      </c>
      <c r="N12420" t="s">
        <v>8778</v>
      </c>
      <c r="O12420">
        <v>8.19</v>
      </c>
      <c r="P12420">
        <v>8.3800000000000008</v>
      </c>
      <c r="Q12420">
        <v>8.1</v>
      </c>
      <c r="R12420">
        <v>8.1300000000000008</v>
      </c>
      <c r="S12420">
        <v>8.18</v>
      </c>
      <c r="T12420">
        <v>8.1199999999999992</v>
      </c>
      <c r="V12420">
        <v>8.1300000000000008</v>
      </c>
      <c r="Y12420">
        <v>7540830</v>
      </c>
      <c r="Z12420">
        <v>61932772.960000001</v>
      </c>
      <c r="AA12420">
        <v>7488</v>
      </c>
      <c r="AB12420" t="s">
        <v>41</v>
      </c>
      <c r="AC12420">
        <v>1</v>
      </c>
    </row>
    <row r="12421" spans="1:29">
      <c r="A12421">
        <v>46044</v>
      </c>
      <c r="B12421">
        <v>46044</v>
      </c>
      <c r="C12421" t="s">
        <v>34</v>
      </c>
      <c r="D12421" t="s">
        <v>35</v>
      </c>
      <c r="E12421" t="s">
        <v>36</v>
      </c>
      <c r="F12421">
        <v>14296</v>
      </c>
      <c r="G12421" t="s">
        <v>10765</v>
      </c>
      <c r="H12421" t="s">
        <v>11218</v>
      </c>
      <c r="I12421" t="s">
        <v>160</v>
      </c>
      <c r="N12421" t="s">
        <v>11219</v>
      </c>
      <c r="O12421">
        <v>195</v>
      </c>
      <c r="P12421">
        <v>202</v>
      </c>
      <c r="Q12421">
        <v>195</v>
      </c>
      <c r="R12421">
        <v>201.17</v>
      </c>
      <c r="S12421">
        <v>201.37</v>
      </c>
      <c r="T12421">
        <v>193.98</v>
      </c>
      <c r="V12421">
        <v>201.2</v>
      </c>
      <c r="Y12421">
        <v>364240</v>
      </c>
      <c r="Z12421">
        <v>72559016.730000004</v>
      </c>
      <c r="AA12421">
        <v>6254</v>
      </c>
      <c r="AB12421" t="s">
        <v>41</v>
      </c>
      <c r="AC12421">
        <v>1</v>
      </c>
    </row>
    <row r="12422" spans="1:29">
      <c r="A12422">
        <v>46044</v>
      </c>
      <c r="B12422">
        <v>46044</v>
      </c>
      <c r="C12422" t="s">
        <v>34</v>
      </c>
      <c r="D12422" t="s">
        <v>35</v>
      </c>
      <c r="E12422" t="s">
        <v>36</v>
      </c>
      <c r="F12422">
        <v>20715</v>
      </c>
      <c r="G12422" t="s">
        <v>8779</v>
      </c>
      <c r="H12422" t="s">
        <v>8780</v>
      </c>
      <c r="I12422" t="s">
        <v>475</v>
      </c>
      <c r="N12422" t="s">
        <v>8781</v>
      </c>
      <c r="O12422">
        <v>1012.03</v>
      </c>
      <c r="P12422">
        <v>1016.8</v>
      </c>
      <c r="Q12422">
        <v>1012</v>
      </c>
      <c r="R12422">
        <v>1015</v>
      </c>
      <c r="S12422">
        <v>1015</v>
      </c>
      <c r="T12422">
        <v>1011.01</v>
      </c>
      <c r="V12422">
        <v>1013.12</v>
      </c>
      <c r="Y12422">
        <v>268</v>
      </c>
      <c r="Z12422">
        <v>271232.08</v>
      </c>
      <c r="AA12422">
        <v>6</v>
      </c>
      <c r="AB12422" t="s">
        <v>41</v>
      </c>
      <c r="AC12422">
        <v>1</v>
      </c>
    </row>
    <row r="12423" spans="1:29">
      <c r="A12423">
        <v>46044</v>
      </c>
      <c r="B12423">
        <v>46044</v>
      </c>
      <c r="C12423" t="s">
        <v>34</v>
      </c>
      <c r="D12423" t="s">
        <v>35</v>
      </c>
      <c r="E12423" t="s">
        <v>36</v>
      </c>
      <c r="F12423">
        <v>20691</v>
      </c>
      <c r="G12423" t="s">
        <v>11220</v>
      </c>
      <c r="H12423" t="s">
        <v>11221</v>
      </c>
      <c r="I12423" t="s">
        <v>467</v>
      </c>
      <c r="N12423" t="s">
        <v>11222</v>
      </c>
      <c r="O12423">
        <v>1030</v>
      </c>
      <c r="P12423">
        <v>1030</v>
      </c>
      <c r="Q12423">
        <v>1030</v>
      </c>
      <c r="R12423">
        <v>1030</v>
      </c>
      <c r="S12423">
        <v>1030</v>
      </c>
      <c r="T12423">
        <v>1021</v>
      </c>
      <c r="V12423">
        <v>1030</v>
      </c>
      <c r="Y12423">
        <v>10</v>
      </c>
      <c r="Z12423">
        <v>10300</v>
      </c>
      <c r="AA12423">
        <v>1</v>
      </c>
      <c r="AB12423" t="s">
        <v>41</v>
      </c>
      <c r="AC12423">
        <v>1</v>
      </c>
    </row>
    <row r="12424" spans="1:29">
      <c r="A12424">
        <v>46044</v>
      </c>
      <c r="B12424">
        <v>46044</v>
      </c>
      <c r="C12424" t="s">
        <v>34</v>
      </c>
      <c r="D12424" t="s">
        <v>35</v>
      </c>
      <c r="E12424" t="s">
        <v>36</v>
      </c>
      <c r="F12424">
        <v>20655</v>
      </c>
      <c r="G12424" t="s">
        <v>8782</v>
      </c>
      <c r="H12424" t="s">
        <v>8783</v>
      </c>
      <c r="I12424" t="s">
        <v>214</v>
      </c>
      <c r="N12424" t="s">
        <v>8784</v>
      </c>
      <c r="O12424">
        <v>1072.55</v>
      </c>
      <c r="P12424">
        <v>1078</v>
      </c>
      <c r="Q12424">
        <v>1070</v>
      </c>
      <c r="R12424">
        <v>1072.6600000000001</v>
      </c>
      <c r="S12424">
        <v>1078</v>
      </c>
      <c r="T12424">
        <v>1071</v>
      </c>
      <c r="V12424">
        <v>1072.6600000000001</v>
      </c>
      <c r="Y12424">
        <v>4</v>
      </c>
      <c r="Z12424">
        <v>4290.55</v>
      </c>
      <c r="AA12424">
        <v>3</v>
      </c>
      <c r="AB12424" t="s">
        <v>41</v>
      </c>
      <c r="AC12424">
        <v>1</v>
      </c>
    </row>
    <row r="12425" spans="1:29">
      <c r="A12425">
        <v>46044</v>
      </c>
      <c r="B12425">
        <v>46044</v>
      </c>
      <c r="C12425" t="s">
        <v>34</v>
      </c>
      <c r="D12425" t="s">
        <v>35</v>
      </c>
      <c r="E12425" t="s">
        <v>36</v>
      </c>
      <c r="F12425">
        <v>21197</v>
      </c>
      <c r="G12425" t="s">
        <v>8788</v>
      </c>
      <c r="H12425" t="s">
        <v>8789</v>
      </c>
      <c r="I12425" t="s">
        <v>206</v>
      </c>
      <c r="N12425" t="s">
        <v>8790</v>
      </c>
      <c r="O12425">
        <v>1048.5</v>
      </c>
      <c r="P12425">
        <v>1048.5</v>
      </c>
      <c r="Q12425">
        <v>1048</v>
      </c>
      <c r="R12425">
        <v>1048</v>
      </c>
      <c r="S12425">
        <v>1048</v>
      </c>
      <c r="T12425">
        <v>1047</v>
      </c>
      <c r="V12425">
        <v>1048</v>
      </c>
      <c r="Y12425">
        <v>180</v>
      </c>
      <c r="Z12425">
        <v>188705.5</v>
      </c>
      <c r="AA12425">
        <v>6</v>
      </c>
      <c r="AB12425" t="s">
        <v>41</v>
      </c>
      <c r="AC12425">
        <v>1</v>
      </c>
    </row>
    <row r="12426" spans="1:29">
      <c r="A12426">
        <v>46044</v>
      </c>
      <c r="B12426">
        <v>46044</v>
      </c>
      <c r="C12426" t="s">
        <v>34</v>
      </c>
      <c r="D12426" t="s">
        <v>35</v>
      </c>
      <c r="E12426" t="s">
        <v>36</v>
      </c>
      <c r="F12426">
        <v>4942</v>
      </c>
      <c r="G12426" t="s">
        <v>11223</v>
      </c>
      <c r="H12426" t="s">
        <v>11224</v>
      </c>
      <c r="I12426" t="s">
        <v>8693</v>
      </c>
      <c r="N12426" t="s">
        <v>11225</v>
      </c>
      <c r="O12426">
        <v>1008.85</v>
      </c>
      <c r="P12426">
        <v>1008.85</v>
      </c>
      <c r="Q12426">
        <v>1008.85</v>
      </c>
      <c r="R12426">
        <v>1008.85</v>
      </c>
      <c r="S12426">
        <v>1008.85</v>
      </c>
      <c r="T12426">
        <v>945.9</v>
      </c>
      <c r="V12426">
        <v>1008.85</v>
      </c>
      <c r="Y12426">
        <v>144</v>
      </c>
      <c r="Z12426">
        <v>145274.4</v>
      </c>
      <c r="AA12426">
        <v>5</v>
      </c>
      <c r="AB12426" t="s">
        <v>41</v>
      </c>
      <c r="AC12426">
        <v>1</v>
      </c>
    </row>
    <row r="12427" spans="1:29">
      <c r="A12427">
        <v>46044</v>
      </c>
      <c r="B12427">
        <v>46044</v>
      </c>
      <c r="C12427" t="s">
        <v>34</v>
      </c>
      <c r="D12427" t="s">
        <v>35</v>
      </c>
      <c r="E12427" t="s">
        <v>36</v>
      </c>
      <c r="F12427">
        <v>17399</v>
      </c>
      <c r="G12427" t="s">
        <v>8795</v>
      </c>
      <c r="H12427" t="s">
        <v>8796</v>
      </c>
      <c r="I12427" t="s">
        <v>266</v>
      </c>
      <c r="N12427" t="s">
        <v>8797</v>
      </c>
      <c r="O12427">
        <v>43</v>
      </c>
      <c r="P12427">
        <v>43</v>
      </c>
      <c r="Q12427">
        <v>40</v>
      </c>
      <c r="R12427">
        <v>40.700000000000003</v>
      </c>
      <c r="S12427">
        <v>40</v>
      </c>
      <c r="T12427">
        <v>43</v>
      </c>
      <c r="V12427">
        <v>40.700000000000003</v>
      </c>
      <c r="Y12427">
        <v>22000</v>
      </c>
      <c r="Z12427">
        <v>900100</v>
      </c>
      <c r="AA12427">
        <v>8</v>
      </c>
      <c r="AB12427" t="s">
        <v>41</v>
      </c>
      <c r="AC12427">
        <v>2000</v>
      </c>
    </row>
    <row r="12428" spans="1:29">
      <c r="A12428">
        <v>46044</v>
      </c>
      <c r="B12428">
        <v>46044</v>
      </c>
      <c r="C12428" t="s">
        <v>34</v>
      </c>
      <c r="D12428" t="s">
        <v>35</v>
      </c>
      <c r="E12428" t="s">
        <v>36</v>
      </c>
      <c r="F12428">
        <v>5507</v>
      </c>
      <c r="G12428" t="s">
        <v>8798</v>
      </c>
      <c r="H12428" t="s">
        <v>8799</v>
      </c>
      <c r="I12428" t="s">
        <v>160</v>
      </c>
      <c r="N12428" t="s">
        <v>8800</v>
      </c>
      <c r="O12428">
        <v>64</v>
      </c>
      <c r="P12428">
        <v>66.849999999999994</v>
      </c>
      <c r="Q12428">
        <v>62.62</v>
      </c>
      <c r="R12428">
        <v>63.04</v>
      </c>
      <c r="S12428">
        <v>63</v>
      </c>
      <c r="T12428">
        <v>63.65</v>
      </c>
      <c r="V12428">
        <v>63.04</v>
      </c>
      <c r="Y12428">
        <v>828695</v>
      </c>
      <c r="Z12428">
        <v>53262566.509999998</v>
      </c>
      <c r="AA12428">
        <v>10505</v>
      </c>
      <c r="AB12428" t="s">
        <v>41</v>
      </c>
      <c r="AC12428">
        <v>1</v>
      </c>
    </row>
    <row r="12429" spans="1:29">
      <c r="A12429">
        <v>46044</v>
      </c>
      <c r="B12429">
        <v>46044</v>
      </c>
      <c r="C12429" t="s">
        <v>34</v>
      </c>
      <c r="D12429" t="s">
        <v>35</v>
      </c>
      <c r="E12429" t="s">
        <v>36</v>
      </c>
      <c r="F12429">
        <v>759934</v>
      </c>
      <c r="G12429" t="s">
        <v>8801</v>
      </c>
      <c r="H12429" t="s">
        <v>8802</v>
      </c>
      <c r="I12429" t="s">
        <v>160</v>
      </c>
      <c r="N12429" t="s">
        <v>8803</v>
      </c>
      <c r="O12429">
        <v>237.5</v>
      </c>
      <c r="P12429">
        <v>245.45</v>
      </c>
      <c r="Q12429">
        <v>235</v>
      </c>
      <c r="R12429">
        <v>241.25</v>
      </c>
      <c r="S12429">
        <v>241.5</v>
      </c>
      <c r="T12429">
        <v>234.65</v>
      </c>
      <c r="V12429">
        <v>241.25</v>
      </c>
      <c r="Y12429">
        <v>170646</v>
      </c>
      <c r="Z12429">
        <v>41114668.100000001</v>
      </c>
      <c r="AA12429">
        <v>6261</v>
      </c>
      <c r="AB12429" t="s">
        <v>41</v>
      </c>
      <c r="AC12429">
        <v>1</v>
      </c>
    </row>
    <row r="12430" spans="1:29">
      <c r="A12430">
        <v>46044</v>
      </c>
      <c r="B12430">
        <v>46044</v>
      </c>
      <c r="C12430" t="s">
        <v>34</v>
      </c>
      <c r="D12430" t="s">
        <v>35</v>
      </c>
      <c r="E12430" t="s">
        <v>36</v>
      </c>
      <c r="F12430">
        <v>3066</v>
      </c>
      <c r="G12430" t="s">
        <v>8804</v>
      </c>
      <c r="H12430" t="s">
        <v>8805</v>
      </c>
      <c r="I12430" t="s">
        <v>160</v>
      </c>
      <c r="N12430" t="s">
        <v>8806</v>
      </c>
      <c r="O12430">
        <v>222.24</v>
      </c>
      <c r="P12430">
        <v>229.89</v>
      </c>
      <c r="Q12430">
        <v>222.24</v>
      </c>
      <c r="R12430">
        <v>228.48</v>
      </c>
      <c r="S12430">
        <v>227.95</v>
      </c>
      <c r="T12430">
        <v>221.85</v>
      </c>
      <c r="V12430">
        <v>228.5</v>
      </c>
      <c r="Y12430">
        <v>12002</v>
      </c>
      <c r="Z12430">
        <v>2731406.54</v>
      </c>
      <c r="AA12430">
        <v>296</v>
      </c>
      <c r="AB12430" t="s">
        <v>41</v>
      </c>
      <c r="AC12430">
        <v>1</v>
      </c>
    </row>
    <row r="12431" spans="1:29">
      <c r="A12431">
        <v>46044</v>
      </c>
      <c r="B12431">
        <v>46044</v>
      </c>
      <c r="C12431" t="s">
        <v>34</v>
      </c>
      <c r="D12431" t="s">
        <v>35</v>
      </c>
      <c r="E12431" t="s">
        <v>36</v>
      </c>
      <c r="F12431">
        <v>17514</v>
      </c>
      <c r="G12431" t="s">
        <v>8807</v>
      </c>
      <c r="H12431" t="s">
        <v>8808</v>
      </c>
      <c r="I12431" t="s">
        <v>160</v>
      </c>
      <c r="N12431" t="s">
        <v>8809</v>
      </c>
      <c r="O12431">
        <v>12</v>
      </c>
      <c r="P12431">
        <v>12.74</v>
      </c>
      <c r="Q12431">
        <v>11.77</v>
      </c>
      <c r="R12431">
        <v>12.2</v>
      </c>
      <c r="S12431">
        <v>12.02</v>
      </c>
      <c r="T12431">
        <v>12.38</v>
      </c>
      <c r="V12431">
        <v>12.2</v>
      </c>
      <c r="Y12431">
        <v>237413</v>
      </c>
      <c r="Z12431">
        <v>2829260.15</v>
      </c>
      <c r="AA12431">
        <v>645</v>
      </c>
      <c r="AB12431" t="s">
        <v>41</v>
      </c>
      <c r="AC12431">
        <v>1</v>
      </c>
    </row>
    <row r="12432" spans="1:29">
      <c r="A12432">
        <v>46044</v>
      </c>
      <c r="B12432">
        <v>46044</v>
      </c>
      <c r="C12432" t="s">
        <v>34</v>
      </c>
      <c r="D12432" t="s">
        <v>35</v>
      </c>
      <c r="E12432" t="s">
        <v>36</v>
      </c>
      <c r="F12432">
        <v>18024</v>
      </c>
      <c r="G12432" t="s">
        <v>8810</v>
      </c>
      <c r="H12432" t="s">
        <v>8811</v>
      </c>
      <c r="I12432" t="s">
        <v>550</v>
      </c>
      <c r="N12432" t="s">
        <v>8812</v>
      </c>
      <c r="O12432">
        <v>0.39</v>
      </c>
      <c r="P12432">
        <v>0.39</v>
      </c>
      <c r="Q12432">
        <v>0.39</v>
      </c>
      <c r="R12432">
        <v>0.39</v>
      </c>
      <c r="S12432">
        <v>0.39</v>
      </c>
      <c r="T12432">
        <v>0.38</v>
      </c>
      <c r="V12432">
        <v>0.39</v>
      </c>
      <c r="Y12432">
        <v>4490</v>
      </c>
      <c r="Z12432">
        <v>1751.1</v>
      </c>
      <c r="AA12432">
        <v>14</v>
      </c>
      <c r="AB12432" t="s">
        <v>41</v>
      </c>
      <c r="AC12432">
        <v>1</v>
      </c>
    </row>
    <row r="12433" spans="1:29">
      <c r="A12433">
        <v>46044</v>
      </c>
      <c r="B12433">
        <v>46044</v>
      </c>
      <c r="C12433" t="s">
        <v>34</v>
      </c>
      <c r="D12433" t="s">
        <v>35</v>
      </c>
      <c r="E12433" t="s">
        <v>36</v>
      </c>
      <c r="F12433">
        <v>10836</v>
      </c>
      <c r="G12433" t="s">
        <v>8813</v>
      </c>
      <c r="H12433" t="s">
        <v>8814</v>
      </c>
      <c r="I12433" t="s">
        <v>182</v>
      </c>
      <c r="N12433" t="s">
        <v>8815</v>
      </c>
      <c r="O12433">
        <v>16.899999999999999</v>
      </c>
      <c r="P12433">
        <v>16.98</v>
      </c>
      <c r="Q12433">
        <v>16.510000000000002</v>
      </c>
      <c r="R12433">
        <v>16.84</v>
      </c>
      <c r="S12433">
        <v>16.600000000000001</v>
      </c>
      <c r="T12433">
        <v>16.190000000000001</v>
      </c>
      <c r="V12433">
        <v>16.89</v>
      </c>
      <c r="Y12433">
        <v>2696</v>
      </c>
      <c r="Z12433">
        <v>45536.09</v>
      </c>
      <c r="AA12433">
        <v>49</v>
      </c>
      <c r="AB12433" t="s">
        <v>41</v>
      </c>
      <c r="AC12433">
        <v>1</v>
      </c>
    </row>
    <row r="12434" spans="1:29">
      <c r="A12434">
        <v>46044</v>
      </c>
      <c r="B12434">
        <v>46044</v>
      </c>
      <c r="C12434" t="s">
        <v>34</v>
      </c>
      <c r="D12434" t="s">
        <v>35</v>
      </c>
      <c r="E12434" t="s">
        <v>36</v>
      </c>
      <c r="F12434">
        <v>758853</v>
      </c>
      <c r="G12434" t="s">
        <v>8816</v>
      </c>
      <c r="H12434" t="s">
        <v>8817</v>
      </c>
      <c r="I12434" t="s">
        <v>160</v>
      </c>
      <c r="N12434" t="s">
        <v>8818</v>
      </c>
      <c r="O12434">
        <v>368.85</v>
      </c>
      <c r="P12434">
        <v>388.75</v>
      </c>
      <c r="Q12434">
        <v>366.85</v>
      </c>
      <c r="R12434">
        <v>379.15</v>
      </c>
      <c r="S12434">
        <v>388.75</v>
      </c>
      <c r="T12434">
        <v>362.1</v>
      </c>
      <c r="V12434">
        <v>379.3</v>
      </c>
      <c r="Y12434">
        <v>118434</v>
      </c>
      <c r="Z12434">
        <v>44522795.25</v>
      </c>
      <c r="AA12434">
        <v>3938</v>
      </c>
      <c r="AB12434" t="s">
        <v>41</v>
      </c>
      <c r="AC12434">
        <v>1</v>
      </c>
    </row>
    <row r="12435" spans="1:29">
      <c r="A12435">
        <v>46044</v>
      </c>
      <c r="B12435">
        <v>46044</v>
      </c>
      <c r="C12435" t="s">
        <v>34</v>
      </c>
      <c r="D12435" t="s">
        <v>35</v>
      </c>
      <c r="E12435" t="s">
        <v>36</v>
      </c>
      <c r="F12435">
        <v>758889</v>
      </c>
      <c r="G12435" t="s">
        <v>8819</v>
      </c>
      <c r="H12435" t="s">
        <v>8820</v>
      </c>
      <c r="I12435" t="s">
        <v>160</v>
      </c>
      <c r="N12435" t="s">
        <v>8821</v>
      </c>
      <c r="O12435">
        <v>319.35000000000002</v>
      </c>
      <c r="P12435">
        <v>342.05</v>
      </c>
      <c r="Q12435">
        <v>319.35000000000002</v>
      </c>
      <c r="R12435">
        <v>329.05</v>
      </c>
      <c r="S12435">
        <v>340</v>
      </c>
      <c r="T12435">
        <v>319.35000000000002</v>
      </c>
      <c r="V12435">
        <v>329.1</v>
      </c>
      <c r="Y12435">
        <v>387090</v>
      </c>
      <c r="Z12435">
        <v>126018544.05</v>
      </c>
      <c r="AA12435">
        <v>5629</v>
      </c>
      <c r="AB12435" t="s">
        <v>41</v>
      </c>
      <c r="AC12435">
        <v>1</v>
      </c>
    </row>
    <row r="12436" spans="1:29">
      <c r="A12436">
        <v>46044</v>
      </c>
      <c r="B12436">
        <v>46044</v>
      </c>
      <c r="C12436" t="s">
        <v>34</v>
      </c>
      <c r="D12436" t="s">
        <v>35</v>
      </c>
      <c r="E12436" t="s">
        <v>36</v>
      </c>
      <c r="F12436">
        <v>11856</v>
      </c>
      <c r="G12436" t="s">
        <v>8828</v>
      </c>
      <c r="H12436" t="s">
        <v>8829</v>
      </c>
      <c r="I12436" t="s">
        <v>160</v>
      </c>
      <c r="N12436" t="s">
        <v>8830</v>
      </c>
      <c r="O12436">
        <v>62</v>
      </c>
      <c r="P12436">
        <v>63.87</v>
      </c>
      <c r="Q12436">
        <v>60.1</v>
      </c>
      <c r="R12436">
        <v>61.06</v>
      </c>
      <c r="S12436">
        <v>60.1</v>
      </c>
      <c r="T12436">
        <v>61.8</v>
      </c>
      <c r="V12436">
        <v>61.06</v>
      </c>
      <c r="Y12436">
        <v>9382</v>
      </c>
      <c r="Z12436">
        <v>579718.40000000002</v>
      </c>
      <c r="AA12436">
        <v>129</v>
      </c>
      <c r="AB12436" t="s">
        <v>41</v>
      </c>
      <c r="AC12436">
        <v>1</v>
      </c>
    </row>
    <row r="12437" spans="1:29">
      <c r="A12437">
        <v>46044</v>
      </c>
      <c r="B12437">
        <v>46044</v>
      </c>
      <c r="C12437" t="s">
        <v>34</v>
      </c>
      <c r="D12437" t="s">
        <v>35</v>
      </c>
      <c r="E12437" t="s">
        <v>36</v>
      </c>
      <c r="F12437">
        <v>20296</v>
      </c>
      <c r="G12437" t="s">
        <v>8831</v>
      </c>
      <c r="H12437" t="s">
        <v>8832</v>
      </c>
      <c r="I12437" t="s">
        <v>160</v>
      </c>
      <c r="N12437" t="s">
        <v>8833</v>
      </c>
      <c r="O12437">
        <v>5.4</v>
      </c>
      <c r="P12437">
        <v>5.45</v>
      </c>
      <c r="Q12437">
        <v>4.9000000000000004</v>
      </c>
      <c r="R12437">
        <v>4.92</v>
      </c>
      <c r="S12437">
        <v>4.9800000000000004</v>
      </c>
      <c r="T12437">
        <v>5.04</v>
      </c>
      <c r="V12437">
        <v>4.92</v>
      </c>
      <c r="Y12437">
        <v>1531693</v>
      </c>
      <c r="Z12437">
        <v>7707723.8200000003</v>
      </c>
      <c r="AA12437">
        <v>1382</v>
      </c>
      <c r="AB12437" t="s">
        <v>41</v>
      </c>
      <c r="AC12437">
        <v>1</v>
      </c>
    </row>
    <row r="12438" spans="1:29">
      <c r="A12438">
        <v>46044</v>
      </c>
      <c r="B12438">
        <v>46044</v>
      </c>
      <c r="C12438" t="s">
        <v>34</v>
      </c>
      <c r="D12438" t="s">
        <v>35</v>
      </c>
      <c r="E12438" t="s">
        <v>36</v>
      </c>
      <c r="F12438">
        <v>8727</v>
      </c>
      <c r="G12438" t="s">
        <v>8834</v>
      </c>
      <c r="H12438" t="s">
        <v>8835</v>
      </c>
      <c r="I12438" t="s">
        <v>160</v>
      </c>
      <c r="N12438" t="s">
        <v>8836</v>
      </c>
      <c r="O12438">
        <v>1950.9</v>
      </c>
      <c r="P12438">
        <v>2012.5</v>
      </c>
      <c r="Q12438">
        <v>1950.9</v>
      </c>
      <c r="R12438">
        <v>1984.5</v>
      </c>
      <c r="S12438">
        <v>1980.1</v>
      </c>
      <c r="T12438">
        <v>1941.3</v>
      </c>
      <c r="V12438">
        <v>1984.4</v>
      </c>
      <c r="Y12438">
        <v>93347</v>
      </c>
      <c r="Z12438">
        <v>184870881</v>
      </c>
      <c r="AA12438">
        <v>10850</v>
      </c>
      <c r="AB12438" t="s">
        <v>41</v>
      </c>
      <c r="AC12438">
        <v>1</v>
      </c>
    </row>
    <row r="12439" spans="1:29">
      <c r="A12439">
        <v>46044</v>
      </c>
      <c r="B12439">
        <v>46044</v>
      </c>
      <c r="C12439" t="s">
        <v>34</v>
      </c>
      <c r="D12439" t="s">
        <v>35</v>
      </c>
      <c r="E12439" t="s">
        <v>36</v>
      </c>
      <c r="F12439">
        <v>25574</v>
      </c>
      <c r="G12439" t="s">
        <v>8837</v>
      </c>
      <c r="H12439" t="s">
        <v>8838</v>
      </c>
      <c r="I12439" t="s">
        <v>160</v>
      </c>
      <c r="N12439" t="s">
        <v>8839</v>
      </c>
      <c r="O12439">
        <v>658</v>
      </c>
      <c r="P12439">
        <v>659.85</v>
      </c>
      <c r="Q12439">
        <v>647</v>
      </c>
      <c r="R12439">
        <v>653.35</v>
      </c>
      <c r="S12439">
        <v>655.1</v>
      </c>
      <c r="T12439">
        <v>646.6</v>
      </c>
      <c r="V12439">
        <v>653.35</v>
      </c>
      <c r="Y12439">
        <v>662762</v>
      </c>
      <c r="Z12439">
        <v>432532920.94999999</v>
      </c>
      <c r="AA12439">
        <v>21397</v>
      </c>
      <c r="AB12439" t="s">
        <v>41</v>
      </c>
      <c r="AC12439">
        <v>1</v>
      </c>
    </row>
    <row r="12440" spans="1:29">
      <c r="A12440">
        <v>46044</v>
      </c>
      <c r="B12440">
        <v>46044</v>
      </c>
      <c r="C12440" t="s">
        <v>34</v>
      </c>
      <c r="D12440" t="s">
        <v>35</v>
      </c>
      <c r="E12440" t="s">
        <v>36</v>
      </c>
      <c r="F12440">
        <v>714</v>
      </c>
      <c r="G12440" t="s">
        <v>8840</v>
      </c>
      <c r="H12440" t="s">
        <v>8841</v>
      </c>
      <c r="I12440" t="s">
        <v>160</v>
      </c>
      <c r="N12440" t="s">
        <v>8842</v>
      </c>
      <c r="O12440">
        <v>170.5</v>
      </c>
      <c r="P12440">
        <v>174.19</v>
      </c>
      <c r="Q12440">
        <v>170.01</v>
      </c>
      <c r="R12440">
        <v>171.73</v>
      </c>
      <c r="S12440">
        <v>171.4</v>
      </c>
      <c r="T12440">
        <v>169.61</v>
      </c>
      <c r="V12440">
        <v>171.75</v>
      </c>
      <c r="Y12440">
        <v>70352</v>
      </c>
      <c r="Z12440">
        <v>12105020.609999999</v>
      </c>
      <c r="AA12440">
        <v>1912</v>
      </c>
      <c r="AB12440" t="s">
        <v>41</v>
      </c>
      <c r="AC12440">
        <v>1</v>
      </c>
    </row>
    <row r="12441" spans="1:29">
      <c r="A12441">
        <v>46044</v>
      </c>
      <c r="B12441">
        <v>46044</v>
      </c>
      <c r="C12441" t="s">
        <v>34</v>
      </c>
      <c r="D12441" t="s">
        <v>35</v>
      </c>
      <c r="E12441" t="s">
        <v>36</v>
      </c>
      <c r="F12441">
        <v>15342</v>
      </c>
      <c r="G12441" t="s">
        <v>8846</v>
      </c>
      <c r="H12441" t="s">
        <v>8847</v>
      </c>
      <c r="I12441" t="s">
        <v>160</v>
      </c>
      <c r="N12441" t="s">
        <v>8848</v>
      </c>
      <c r="O12441">
        <v>64.790000000000006</v>
      </c>
      <c r="P12441">
        <v>67</v>
      </c>
      <c r="Q12441">
        <v>63.5</v>
      </c>
      <c r="R12441">
        <v>65.03</v>
      </c>
      <c r="S12441">
        <v>66.5</v>
      </c>
      <c r="T12441">
        <v>65.12</v>
      </c>
      <c r="V12441">
        <v>65.02</v>
      </c>
      <c r="Y12441">
        <v>170365</v>
      </c>
      <c r="Z12441">
        <v>11144676.6</v>
      </c>
      <c r="AA12441">
        <v>1363</v>
      </c>
      <c r="AB12441" t="s">
        <v>41</v>
      </c>
      <c r="AC12441">
        <v>1</v>
      </c>
    </row>
    <row r="12442" spans="1:29">
      <c r="A12442">
        <v>46044</v>
      </c>
      <c r="B12442">
        <v>46044</v>
      </c>
      <c r="C12442" t="s">
        <v>34</v>
      </c>
      <c r="D12442" t="s">
        <v>35</v>
      </c>
      <c r="E12442" t="s">
        <v>36</v>
      </c>
      <c r="F12442">
        <v>25737</v>
      </c>
      <c r="G12442" t="s">
        <v>8849</v>
      </c>
      <c r="H12442" t="s">
        <v>8850</v>
      </c>
      <c r="I12442" t="s">
        <v>160</v>
      </c>
      <c r="N12442" t="s">
        <v>8851</v>
      </c>
      <c r="O12442">
        <v>59.9</v>
      </c>
      <c r="P12442">
        <v>62.5</v>
      </c>
      <c r="Q12442">
        <v>58.51</v>
      </c>
      <c r="R12442">
        <v>61.87</v>
      </c>
      <c r="S12442">
        <v>62.5</v>
      </c>
      <c r="T12442">
        <v>58.5</v>
      </c>
      <c r="V12442">
        <v>61.87</v>
      </c>
      <c r="Y12442">
        <v>35891</v>
      </c>
      <c r="Z12442">
        <v>2183636.69</v>
      </c>
      <c r="AA12442">
        <v>422</v>
      </c>
      <c r="AB12442" t="s">
        <v>41</v>
      </c>
      <c r="AC12442">
        <v>1</v>
      </c>
    </row>
    <row r="12443" spans="1:29">
      <c r="A12443">
        <v>46044</v>
      </c>
      <c r="B12443">
        <v>46044</v>
      </c>
      <c r="C12443" t="s">
        <v>34</v>
      </c>
      <c r="D12443" t="s">
        <v>35</v>
      </c>
      <c r="E12443" t="s">
        <v>36</v>
      </c>
      <c r="F12443">
        <v>20321</v>
      </c>
      <c r="G12443" t="s">
        <v>8852</v>
      </c>
      <c r="H12443" t="s">
        <v>8853</v>
      </c>
      <c r="I12443" t="s">
        <v>160</v>
      </c>
      <c r="N12443" t="s">
        <v>8854</v>
      </c>
      <c r="O12443">
        <v>103.23</v>
      </c>
      <c r="P12443">
        <v>107.3</v>
      </c>
      <c r="Q12443">
        <v>103.23</v>
      </c>
      <c r="R12443">
        <v>105.15</v>
      </c>
      <c r="S12443">
        <v>106</v>
      </c>
      <c r="T12443">
        <v>102.44</v>
      </c>
      <c r="V12443">
        <v>105.15</v>
      </c>
      <c r="Y12443">
        <v>87636</v>
      </c>
      <c r="Z12443">
        <v>9177233.1899999995</v>
      </c>
      <c r="AA12443">
        <v>1674</v>
      </c>
      <c r="AB12443" t="s">
        <v>41</v>
      </c>
      <c r="AC12443">
        <v>1</v>
      </c>
    </row>
    <row r="12444" spans="1:29">
      <c r="A12444">
        <v>46044</v>
      </c>
      <c r="B12444">
        <v>46044</v>
      </c>
      <c r="C12444" t="s">
        <v>34</v>
      </c>
      <c r="D12444" t="s">
        <v>35</v>
      </c>
      <c r="E12444" t="s">
        <v>36</v>
      </c>
      <c r="F12444">
        <v>760596</v>
      </c>
      <c r="G12444" t="s">
        <v>8855</v>
      </c>
      <c r="H12444" t="s">
        <v>8856</v>
      </c>
      <c r="I12444" t="s">
        <v>182</v>
      </c>
      <c r="N12444" t="s">
        <v>8857</v>
      </c>
      <c r="O12444">
        <v>661</v>
      </c>
      <c r="P12444">
        <v>689.6</v>
      </c>
      <c r="Q12444">
        <v>661</v>
      </c>
      <c r="R12444">
        <v>678.05</v>
      </c>
      <c r="S12444">
        <v>681</v>
      </c>
      <c r="T12444">
        <v>656.8</v>
      </c>
      <c r="V12444">
        <v>677.75</v>
      </c>
      <c r="Y12444">
        <v>39797</v>
      </c>
      <c r="Z12444">
        <v>27072713.899999999</v>
      </c>
      <c r="AA12444">
        <v>1231</v>
      </c>
      <c r="AB12444" t="s">
        <v>41</v>
      </c>
      <c r="AC12444">
        <v>1</v>
      </c>
    </row>
    <row r="12445" spans="1:29">
      <c r="A12445">
        <v>46044</v>
      </c>
      <c r="B12445">
        <v>46044</v>
      </c>
      <c r="C12445" t="s">
        <v>34</v>
      </c>
      <c r="D12445" t="s">
        <v>35</v>
      </c>
      <c r="E12445" t="s">
        <v>36</v>
      </c>
      <c r="F12445">
        <v>19755</v>
      </c>
      <c r="G12445" t="s">
        <v>11229</v>
      </c>
      <c r="H12445" t="s">
        <v>11230</v>
      </c>
      <c r="I12445" t="s">
        <v>327</v>
      </c>
      <c r="N12445" t="s">
        <v>11231</v>
      </c>
      <c r="O12445">
        <v>33.799999999999997</v>
      </c>
      <c r="P12445">
        <v>33.799999999999997</v>
      </c>
      <c r="Q12445">
        <v>33.799999999999997</v>
      </c>
      <c r="R12445">
        <v>33.799999999999997</v>
      </c>
      <c r="S12445">
        <v>33.799999999999997</v>
      </c>
      <c r="T12445">
        <v>32.200000000000003</v>
      </c>
      <c r="V12445">
        <v>33.799999999999997</v>
      </c>
      <c r="Y12445">
        <v>3600</v>
      </c>
      <c r="Z12445">
        <v>121680</v>
      </c>
      <c r="AA12445">
        <v>3</v>
      </c>
      <c r="AB12445" t="s">
        <v>41</v>
      </c>
      <c r="AC12445">
        <v>1200</v>
      </c>
    </row>
    <row r="12446" spans="1:29">
      <c r="A12446">
        <v>46044</v>
      </c>
      <c r="B12446">
        <v>46044</v>
      </c>
      <c r="C12446" t="s">
        <v>34</v>
      </c>
      <c r="D12446" t="s">
        <v>35</v>
      </c>
      <c r="E12446" t="s">
        <v>36</v>
      </c>
      <c r="F12446">
        <v>3078</v>
      </c>
      <c r="G12446" t="s">
        <v>8861</v>
      </c>
      <c r="H12446" t="s">
        <v>8862</v>
      </c>
      <c r="I12446" t="s">
        <v>160</v>
      </c>
      <c r="N12446" t="s">
        <v>8863</v>
      </c>
      <c r="O12446">
        <v>418.1</v>
      </c>
      <c r="P12446">
        <v>493.4</v>
      </c>
      <c r="Q12446">
        <v>395</v>
      </c>
      <c r="R12446">
        <v>473.95</v>
      </c>
      <c r="S12446">
        <v>477.15</v>
      </c>
      <c r="T12446">
        <v>414.9</v>
      </c>
      <c r="V12446">
        <v>473.9</v>
      </c>
      <c r="Y12446">
        <v>504819</v>
      </c>
      <c r="Z12446">
        <v>225999289.65000001</v>
      </c>
      <c r="AA12446">
        <v>13908</v>
      </c>
      <c r="AB12446" t="s">
        <v>41</v>
      </c>
      <c r="AC12446">
        <v>1</v>
      </c>
    </row>
    <row r="12447" spans="1:29">
      <c r="A12447">
        <v>46044</v>
      </c>
      <c r="B12447">
        <v>46044</v>
      </c>
      <c r="C12447" t="s">
        <v>34</v>
      </c>
      <c r="D12447" t="s">
        <v>35</v>
      </c>
      <c r="E12447" t="s">
        <v>36</v>
      </c>
      <c r="F12447">
        <v>758002</v>
      </c>
      <c r="G12447" t="s">
        <v>8867</v>
      </c>
      <c r="H12447" t="s">
        <v>8868</v>
      </c>
      <c r="I12447" t="s">
        <v>160</v>
      </c>
      <c r="N12447" t="s">
        <v>8869</v>
      </c>
      <c r="O12447">
        <v>202.7</v>
      </c>
      <c r="P12447">
        <v>210</v>
      </c>
      <c r="Q12447">
        <v>200</v>
      </c>
      <c r="R12447">
        <v>206.87</v>
      </c>
      <c r="S12447">
        <v>203.29</v>
      </c>
      <c r="T12447">
        <v>201.51</v>
      </c>
      <c r="V12447">
        <v>206.85</v>
      </c>
      <c r="Y12447">
        <v>730213</v>
      </c>
      <c r="Z12447">
        <v>149999890.72999999</v>
      </c>
      <c r="AA12447">
        <v>11182</v>
      </c>
      <c r="AB12447" t="s">
        <v>41</v>
      </c>
      <c r="AC12447">
        <v>1</v>
      </c>
    </row>
    <row r="12448" spans="1:29">
      <c r="A12448">
        <v>46044</v>
      </c>
      <c r="B12448">
        <v>46044</v>
      </c>
      <c r="C12448" t="s">
        <v>34</v>
      </c>
      <c r="D12448" t="s">
        <v>35</v>
      </c>
      <c r="E12448" t="s">
        <v>36</v>
      </c>
      <c r="F12448">
        <v>5650</v>
      </c>
      <c r="G12448" t="s">
        <v>8873</v>
      </c>
      <c r="H12448" t="s">
        <v>8874</v>
      </c>
      <c r="I12448" t="s">
        <v>160</v>
      </c>
      <c r="N12448" t="s">
        <v>8875</v>
      </c>
      <c r="O12448">
        <v>7.71</v>
      </c>
      <c r="P12448">
        <v>9</v>
      </c>
      <c r="Q12448">
        <v>7.71</v>
      </c>
      <c r="R12448">
        <v>7.81</v>
      </c>
      <c r="S12448">
        <v>7.81</v>
      </c>
      <c r="T12448">
        <v>7.6</v>
      </c>
      <c r="V12448">
        <v>7.81</v>
      </c>
      <c r="Y12448">
        <v>105794</v>
      </c>
      <c r="Z12448">
        <v>864650.76</v>
      </c>
      <c r="AA12448">
        <v>247</v>
      </c>
      <c r="AB12448" t="s">
        <v>41</v>
      </c>
      <c r="AC12448">
        <v>1</v>
      </c>
    </row>
    <row r="12449" spans="1:29">
      <c r="A12449">
        <v>46044</v>
      </c>
      <c r="B12449">
        <v>46044</v>
      </c>
      <c r="C12449" t="s">
        <v>34</v>
      </c>
      <c r="D12449" t="s">
        <v>35</v>
      </c>
      <c r="E12449" t="s">
        <v>36</v>
      </c>
      <c r="F12449">
        <v>4992</v>
      </c>
      <c r="G12449" t="s">
        <v>8879</v>
      </c>
      <c r="H12449" t="s">
        <v>8880</v>
      </c>
      <c r="I12449" t="s">
        <v>160</v>
      </c>
      <c r="N12449" t="s">
        <v>8881</v>
      </c>
      <c r="O12449">
        <v>809.2</v>
      </c>
      <c r="P12449">
        <v>840</v>
      </c>
      <c r="Q12449">
        <v>809.2</v>
      </c>
      <c r="R12449">
        <v>835.25</v>
      </c>
      <c r="S12449">
        <v>837</v>
      </c>
      <c r="T12449">
        <v>802.95</v>
      </c>
      <c r="V12449">
        <v>835.3</v>
      </c>
      <c r="Y12449">
        <v>165388</v>
      </c>
      <c r="Z12449">
        <v>136569457.5</v>
      </c>
      <c r="AA12449">
        <v>14856</v>
      </c>
      <c r="AB12449" t="s">
        <v>41</v>
      </c>
      <c r="AC12449">
        <v>1</v>
      </c>
    </row>
    <row r="12450" spans="1:29">
      <c r="A12450">
        <v>46044</v>
      </c>
      <c r="B12450">
        <v>46044</v>
      </c>
      <c r="C12450" t="s">
        <v>34</v>
      </c>
      <c r="D12450" t="s">
        <v>35</v>
      </c>
      <c r="E12450" t="s">
        <v>36</v>
      </c>
      <c r="F12450">
        <v>10530</v>
      </c>
      <c r="G12450" t="s">
        <v>8882</v>
      </c>
      <c r="H12450" t="s">
        <v>8883</v>
      </c>
      <c r="I12450" t="s">
        <v>160</v>
      </c>
      <c r="N12450" t="s">
        <v>8884</v>
      </c>
      <c r="O12450">
        <v>848.8</v>
      </c>
      <c r="P12450">
        <v>859.3</v>
      </c>
      <c r="Q12450">
        <v>838.6</v>
      </c>
      <c r="R12450">
        <v>842.15</v>
      </c>
      <c r="S12450">
        <v>845</v>
      </c>
      <c r="T12450">
        <v>842.35</v>
      </c>
      <c r="V12450">
        <v>842.15</v>
      </c>
      <c r="Y12450">
        <v>12734</v>
      </c>
      <c r="Z12450">
        <v>10767939.550000001</v>
      </c>
      <c r="AA12450">
        <v>1660</v>
      </c>
      <c r="AB12450" t="s">
        <v>41</v>
      </c>
      <c r="AC12450">
        <v>1</v>
      </c>
    </row>
    <row r="12451" spans="1:29">
      <c r="A12451">
        <v>46044</v>
      </c>
      <c r="B12451">
        <v>46044</v>
      </c>
      <c r="C12451" t="s">
        <v>34</v>
      </c>
      <c r="D12451" t="s">
        <v>35</v>
      </c>
      <c r="E12451" t="s">
        <v>36</v>
      </c>
      <c r="F12451">
        <v>104</v>
      </c>
      <c r="G12451" t="s">
        <v>8888</v>
      </c>
      <c r="H12451" t="s">
        <v>8889</v>
      </c>
      <c r="I12451" t="s">
        <v>160</v>
      </c>
      <c r="N12451" t="s">
        <v>8890</v>
      </c>
      <c r="O12451">
        <v>141.49</v>
      </c>
      <c r="P12451">
        <v>148</v>
      </c>
      <c r="Q12451">
        <v>141.49</v>
      </c>
      <c r="R12451">
        <v>144.76</v>
      </c>
      <c r="S12451">
        <v>148</v>
      </c>
      <c r="T12451">
        <v>140.4</v>
      </c>
      <c r="V12451">
        <v>144.75</v>
      </c>
      <c r="Y12451">
        <v>414451</v>
      </c>
      <c r="Z12451">
        <v>59651199.439999998</v>
      </c>
      <c r="AA12451">
        <v>3428</v>
      </c>
      <c r="AB12451" t="s">
        <v>41</v>
      </c>
      <c r="AC12451">
        <v>1</v>
      </c>
    </row>
    <row r="12452" spans="1:29">
      <c r="A12452">
        <v>46044</v>
      </c>
      <c r="B12452">
        <v>46044</v>
      </c>
      <c r="C12452" t="s">
        <v>34</v>
      </c>
      <c r="D12452" t="s">
        <v>35</v>
      </c>
      <c r="E12452" t="s">
        <v>36</v>
      </c>
      <c r="F12452">
        <v>19479</v>
      </c>
      <c r="G12452" t="s">
        <v>8891</v>
      </c>
      <c r="H12452" t="s">
        <v>8892</v>
      </c>
      <c r="I12452" t="s">
        <v>327</v>
      </c>
      <c r="N12452" t="s">
        <v>8893</v>
      </c>
      <c r="O12452">
        <v>112.1</v>
      </c>
      <c r="P12452">
        <v>123.15</v>
      </c>
      <c r="Q12452">
        <v>112</v>
      </c>
      <c r="R12452">
        <v>122.05</v>
      </c>
      <c r="S12452">
        <v>123.15</v>
      </c>
      <c r="T12452">
        <v>117.3</v>
      </c>
      <c r="V12452">
        <v>122.05</v>
      </c>
      <c r="Y12452">
        <v>22000</v>
      </c>
      <c r="Z12452">
        <v>2573750</v>
      </c>
      <c r="AA12452">
        <v>17</v>
      </c>
      <c r="AB12452" t="s">
        <v>41</v>
      </c>
      <c r="AC12452">
        <v>1000</v>
      </c>
    </row>
    <row r="12453" spans="1:29">
      <c r="A12453">
        <v>46044</v>
      </c>
      <c r="B12453">
        <v>46044</v>
      </c>
      <c r="C12453" t="s">
        <v>34</v>
      </c>
      <c r="D12453" t="s">
        <v>35</v>
      </c>
      <c r="E12453" t="s">
        <v>36</v>
      </c>
      <c r="F12453">
        <v>759407</v>
      </c>
      <c r="G12453" t="s">
        <v>8894</v>
      </c>
      <c r="H12453" t="s">
        <v>8895</v>
      </c>
      <c r="I12453" t="s">
        <v>266</v>
      </c>
      <c r="N12453" t="s">
        <v>8896</v>
      </c>
      <c r="O12453">
        <v>62.05</v>
      </c>
      <c r="P12453">
        <v>71.900000000000006</v>
      </c>
      <c r="Q12453">
        <v>62.05</v>
      </c>
      <c r="R12453">
        <v>68.45</v>
      </c>
      <c r="S12453">
        <v>71.900000000000006</v>
      </c>
      <c r="T12453">
        <v>68.05</v>
      </c>
      <c r="V12453">
        <v>68.45</v>
      </c>
      <c r="Y12453">
        <v>18000</v>
      </c>
      <c r="Z12453">
        <v>1226000</v>
      </c>
      <c r="AA12453">
        <v>5</v>
      </c>
      <c r="AB12453" t="s">
        <v>41</v>
      </c>
      <c r="AC12453">
        <v>2000</v>
      </c>
    </row>
    <row r="12454" spans="1:29">
      <c r="A12454">
        <v>46044</v>
      </c>
      <c r="B12454">
        <v>46044</v>
      </c>
      <c r="C12454" t="s">
        <v>34</v>
      </c>
      <c r="D12454" t="s">
        <v>35</v>
      </c>
      <c r="E12454" t="s">
        <v>36</v>
      </c>
      <c r="F12454">
        <v>19184</v>
      </c>
      <c r="G12454" t="s">
        <v>8897</v>
      </c>
      <c r="H12454" t="s">
        <v>8898</v>
      </c>
      <c r="I12454" t="s">
        <v>160</v>
      </c>
      <c r="N12454" t="s">
        <v>8899</v>
      </c>
      <c r="O12454">
        <v>523.15</v>
      </c>
      <c r="P12454">
        <v>548.45000000000005</v>
      </c>
      <c r="Q12454">
        <v>523.15</v>
      </c>
      <c r="R12454">
        <v>542.35</v>
      </c>
      <c r="S12454">
        <v>539.25</v>
      </c>
      <c r="T12454">
        <v>523.15</v>
      </c>
      <c r="V12454">
        <v>542.35</v>
      </c>
      <c r="Y12454">
        <v>82919</v>
      </c>
      <c r="Z12454">
        <v>44767482.25</v>
      </c>
      <c r="AA12454">
        <v>8039</v>
      </c>
      <c r="AB12454" t="s">
        <v>41</v>
      </c>
      <c r="AC12454">
        <v>1</v>
      </c>
    </row>
    <row r="12455" spans="1:29">
      <c r="A12455">
        <v>46044</v>
      </c>
      <c r="B12455">
        <v>46044</v>
      </c>
      <c r="C12455" t="s">
        <v>34</v>
      </c>
      <c r="D12455" t="s">
        <v>35</v>
      </c>
      <c r="E12455" t="s">
        <v>36</v>
      </c>
      <c r="F12455">
        <v>12072</v>
      </c>
      <c r="G12455" t="s">
        <v>8900</v>
      </c>
      <c r="H12455" t="s">
        <v>8901</v>
      </c>
      <c r="I12455" t="s">
        <v>160</v>
      </c>
      <c r="N12455" t="s">
        <v>8902</v>
      </c>
      <c r="O12455">
        <v>303.55</v>
      </c>
      <c r="P12455">
        <v>309.45</v>
      </c>
      <c r="Q12455">
        <v>302.3</v>
      </c>
      <c r="R12455">
        <v>306.60000000000002</v>
      </c>
      <c r="S12455">
        <v>307</v>
      </c>
      <c r="T12455">
        <v>304.05</v>
      </c>
      <c r="V12455">
        <v>306.95</v>
      </c>
      <c r="Y12455">
        <v>5679</v>
      </c>
      <c r="Z12455">
        <v>1738138.1</v>
      </c>
      <c r="AA12455">
        <v>309</v>
      </c>
      <c r="AB12455" t="s">
        <v>41</v>
      </c>
      <c r="AC12455">
        <v>1</v>
      </c>
    </row>
    <row r="12456" spans="1:29">
      <c r="A12456">
        <v>46044</v>
      </c>
      <c r="B12456">
        <v>46044</v>
      </c>
      <c r="C12456" t="s">
        <v>34</v>
      </c>
      <c r="D12456" t="s">
        <v>35</v>
      </c>
      <c r="E12456" t="s">
        <v>36</v>
      </c>
      <c r="F12456">
        <v>20426</v>
      </c>
      <c r="G12456" t="s">
        <v>8903</v>
      </c>
      <c r="H12456" t="s">
        <v>8904</v>
      </c>
      <c r="I12456" t="s">
        <v>327</v>
      </c>
      <c r="N12456" t="s">
        <v>8905</v>
      </c>
      <c r="O12456">
        <v>210</v>
      </c>
      <c r="P12456">
        <v>210</v>
      </c>
      <c r="Q12456">
        <v>208</v>
      </c>
      <c r="R12456">
        <v>209.05</v>
      </c>
      <c r="S12456">
        <v>209</v>
      </c>
      <c r="T12456">
        <v>210</v>
      </c>
      <c r="V12456">
        <v>209.05</v>
      </c>
      <c r="Y12456">
        <v>5000</v>
      </c>
      <c r="Z12456">
        <v>1044200</v>
      </c>
      <c r="AA12456">
        <v>5</v>
      </c>
      <c r="AB12456" t="s">
        <v>41</v>
      </c>
      <c r="AC12456">
        <v>1000</v>
      </c>
    </row>
    <row r="12457" spans="1:29">
      <c r="A12457">
        <v>46044</v>
      </c>
      <c r="B12457">
        <v>46044</v>
      </c>
      <c r="C12457" t="s">
        <v>34</v>
      </c>
      <c r="D12457" t="s">
        <v>35</v>
      </c>
      <c r="E12457" t="s">
        <v>36</v>
      </c>
      <c r="F12457">
        <v>21095</v>
      </c>
      <c r="G12457" t="s">
        <v>8906</v>
      </c>
      <c r="H12457" t="s">
        <v>8907</v>
      </c>
      <c r="I12457" t="s">
        <v>160</v>
      </c>
      <c r="N12457" t="s">
        <v>8908</v>
      </c>
      <c r="O12457">
        <v>14.75</v>
      </c>
      <c r="P12457">
        <v>15.5</v>
      </c>
      <c r="Q12457">
        <v>12.76</v>
      </c>
      <c r="R12457">
        <v>13.28</v>
      </c>
      <c r="S12457">
        <v>13.3</v>
      </c>
      <c r="T12457">
        <v>15.89</v>
      </c>
      <c r="V12457">
        <v>13.28</v>
      </c>
      <c r="Y12457">
        <v>557731</v>
      </c>
      <c r="Z12457">
        <v>7683995.3499999996</v>
      </c>
      <c r="AA12457">
        <v>2043</v>
      </c>
      <c r="AB12457" t="s">
        <v>41</v>
      </c>
      <c r="AC12457">
        <v>1</v>
      </c>
    </row>
    <row r="12458" spans="1:29">
      <c r="A12458">
        <v>46044</v>
      </c>
      <c r="B12458">
        <v>46044</v>
      </c>
      <c r="C12458" t="s">
        <v>34</v>
      </c>
      <c r="D12458" t="s">
        <v>35</v>
      </c>
      <c r="E12458" t="s">
        <v>36</v>
      </c>
      <c r="F12458">
        <v>5068</v>
      </c>
      <c r="G12458" t="s">
        <v>8909</v>
      </c>
      <c r="H12458" t="s">
        <v>8910</v>
      </c>
      <c r="I12458" t="s">
        <v>160</v>
      </c>
      <c r="N12458" t="s">
        <v>8911</v>
      </c>
      <c r="O12458">
        <v>104</v>
      </c>
      <c r="P12458">
        <v>104</v>
      </c>
      <c r="Q12458">
        <v>97.06</v>
      </c>
      <c r="R12458">
        <v>98.37</v>
      </c>
      <c r="S12458">
        <v>98.1</v>
      </c>
      <c r="T12458">
        <v>98</v>
      </c>
      <c r="V12458">
        <v>98.4</v>
      </c>
      <c r="Y12458">
        <v>15994</v>
      </c>
      <c r="Z12458">
        <v>1599401.11</v>
      </c>
      <c r="AA12458">
        <v>278</v>
      </c>
      <c r="AB12458" t="s">
        <v>41</v>
      </c>
      <c r="AC12458">
        <v>1</v>
      </c>
    </row>
    <row r="12459" spans="1:29">
      <c r="A12459">
        <v>46044</v>
      </c>
      <c r="B12459">
        <v>46044</v>
      </c>
      <c r="C12459" t="s">
        <v>34</v>
      </c>
      <c r="D12459" t="s">
        <v>35</v>
      </c>
      <c r="E12459" t="s">
        <v>36</v>
      </c>
      <c r="F12459">
        <v>14172</v>
      </c>
      <c r="G12459" t="s">
        <v>8912</v>
      </c>
      <c r="H12459" t="s">
        <v>8913</v>
      </c>
      <c r="I12459" t="s">
        <v>266</v>
      </c>
      <c r="N12459" t="s">
        <v>8914</v>
      </c>
      <c r="O12459">
        <v>117</v>
      </c>
      <c r="P12459">
        <v>118.25</v>
      </c>
      <c r="Q12459">
        <v>116</v>
      </c>
      <c r="R12459">
        <v>118.25</v>
      </c>
      <c r="S12459">
        <v>118.25</v>
      </c>
      <c r="T12459">
        <v>112.75</v>
      </c>
      <c r="V12459">
        <v>118.25</v>
      </c>
      <c r="Y12459">
        <v>7000</v>
      </c>
      <c r="Z12459">
        <v>819000</v>
      </c>
      <c r="AA12459">
        <v>7</v>
      </c>
      <c r="AB12459" t="s">
        <v>41</v>
      </c>
      <c r="AC12459">
        <v>1000</v>
      </c>
    </row>
    <row r="12460" spans="1:29">
      <c r="A12460">
        <v>46044</v>
      </c>
      <c r="B12460">
        <v>46044</v>
      </c>
      <c r="C12460" t="s">
        <v>34</v>
      </c>
      <c r="D12460" t="s">
        <v>35</v>
      </c>
      <c r="E12460" t="s">
        <v>36</v>
      </c>
      <c r="F12460">
        <v>8394</v>
      </c>
      <c r="G12460" t="s">
        <v>11232</v>
      </c>
      <c r="H12460" t="s">
        <v>11233</v>
      </c>
      <c r="I12460" t="s">
        <v>266</v>
      </c>
      <c r="N12460" t="s">
        <v>11234</v>
      </c>
      <c r="O12460">
        <v>54.95</v>
      </c>
      <c r="P12460">
        <v>57.95</v>
      </c>
      <c r="Q12460">
        <v>52.6</v>
      </c>
      <c r="R12460">
        <v>54</v>
      </c>
      <c r="S12460">
        <v>54</v>
      </c>
      <c r="T12460">
        <v>51.2</v>
      </c>
      <c r="V12460">
        <v>54</v>
      </c>
      <c r="Y12460">
        <v>21000</v>
      </c>
      <c r="Z12460">
        <v>1149600</v>
      </c>
      <c r="AA12460">
        <v>14</v>
      </c>
      <c r="AB12460" t="s">
        <v>41</v>
      </c>
      <c r="AC12460">
        <v>1500</v>
      </c>
    </row>
    <row r="12461" spans="1:29">
      <c r="A12461">
        <v>46044</v>
      </c>
      <c r="B12461">
        <v>46044</v>
      </c>
      <c r="C12461" t="s">
        <v>34</v>
      </c>
      <c r="D12461" t="s">
        <v>35</v>
      </c>
      <c r="E12461" t="s">
        <v>36</v>
      </c>
      <c r="F12461">
        <v>759847</v>
      </c>
      <c r="G12461" t="s">
        <v>8918</v>
      </c>
      <c r="H12461" t="s">
        <v>8919</v>
      </c>
      <c r="I12461" t="s">
        <v>160</v>
      </c>
      <c r="N12461" t="s">
        <v>8920</v>
      </c>
      <c r="O12461">
        <v>3038</v>
      </c>
      <c r="P12461">
        <v>3144</v>
      </c>
      <c r="Q12461">
        <v>3010</v>
      </c>
      <c r="R12461">
        <v>3041.6</v>
      </c>
      <c r="S12461">
        <v>3042.5</v>
      </c>
      <c r="T12461">
        <v>2984.5</v>
      </c>
      <c r="V12461">
        <v>3042.25</v>
      </c>
      <c r="Y12461">
        <v>21905</v>
      </c>
      <c r="Z12461">
        <v>67056397.100000001</v>
      </c>
      <c r="AA12461">
        <v>4522</v>
      </c>
      <c r="AB12461" t="s">
        <v>41</v>
      </c>
      <c r="AC12461">
        <v>1</v>
      </c>
    </row>
    <row r="12462" spans="1:29">
      <c r="A12462">
        <v>46044</v>
      </c>
      <c r="B12462">
        <v>46044</v>
      </c>
      <c r="C12462" t="s">
        <v>34</v>
      </c>
      <c r="D12462" t="s">
        <v>35</v>
      </c>
      <c r="E12462" t="s">
        <v>36</v>
      </c>
      <c r="F12462">
        <v>17752</v>
      </c>
      <c r="G12462" t="s">
        <v>8924</v>
      </c>
      <c r="H12462" t="s">
        <v>8925</v>
      </c>
      <c r="I12462" t="s">
        <v>160</v>
      </c>
      <c r="N12462" t="s">
        <v>8926</v>
      </c>
      <c r="O12462">
        <v>270.14999999999998</v>
      </c>
      <c r="P12462">
        <v>283.2</v>
      </c>
      <c r="Q12462">
        <v>268.10000000000002</v>
      </c>
      <c r="R12462">
        <v>270.10000000000002</v>
      </c>
      <c r="S12462">
        <v>269</v>
      </c>
      <c r="T12462">
        <v>272.14999999999998</v>
      </c>
      <c r="V12462">
        <v>270.10000000000002</v>
      </c>
      <c r="Y12462">
        <v>367854</v>
      </c>
      <c r="Z12462">
        <v>100345210.05</v>
      </c>
      <c r="AA12462">
        <v>15468</v>
      </c>
      <c r="AB12462" t="s">
        <v>41</v>
      </c>
      <c r="AC12462">
        <v>1</v>
      </c>
    </row>
    <row r="12463" spans="1:29">
      <c r="A12463">
        <v>46044</v>
      </c>
      <c r="B12463">
        <v>46044</v>
      </c>
      <c r="C12463" t="s">
        <v>34</v>
      </c>
      <c r="D12463" t="s">
        <v>35</v>
      </c>
      <c r="E12463" t="s">
        <v>36</v>
      </c>
      <c r="F12463">
        <v>23127</v>
      </c>
      <c r="G12463" t="s">
        <v>8927</v>
      </c>
      <c r="H12463" t="s">
        <v>8928</v>
      </c>
      <c r="I12463" t="s">
        <v>160</v>
      </c>
      <c r="N12463" t="s">
        <v>8929</v>
      </c>
      <c r="O12463">
        <v>44.03</v>
      </c>
      <c r="P12463">
        <v>45.51</v>
      </c>
      <c r="Q12463">
        <v>44.03</v>
      </c>
      <c r="R12463">
        <v>45.06</v>
      </c>
      <c r="S12463">
        <v>45.11</v>
      </c>
      <c r="T12463">
        <v>43.96</v>
      </c>
      <c r="V12463">
        <v>45.06</v>
      </c>
      <c r="Y12463">
        <v>331580</v>
      </c>
      <c r="Z12463">
        <v>14950093.970000001</v>
      </c>
      <c r="AA12463">
        <v>1259</v>
      </c>
      <c r="AB12463" t="s">
        <v>41</v>
      </c>
      <c r="AC12463">
        <v>1</v>
      </c>
    </row>
    <row r="12464" spans="1:29">
      <c r="A12464">
        <v>46044</v>
      </c>
      <c r="B12464">
        <v>46044</v>
      </c>
      <c r="C12464" t="s">
        <v>34</v>
      </c>
      <c r="D12464" t="s">
        <v>35</v>
      </c>
      <c r="E12464" t="s">
        <v>36</v>
      </c>
      <c r="F12464">
        <v>3048</v>
      </c>
      <c r="G12464" t="s">
        <v>8930</v>
      </c>
      <c r="H12464" t="s">
        <v>8931</v>
      </c>
      <c r="I12464" t="s">
        <v>160</v>
      </c>
      <c r="N12464" t="s">
        <v>8932</v>
      </c>
      <c r="O12464">
        <v>205.5</v>
      </c>
      <c r="P12464">
        <v>209.8</v>
      </c>
      <c r="Q12464">
        <v>205.5</v>
      </c>
      <c r="R12464">
        <v>207.44</v>
      </c>
      <c r="S12464">
        <v>208.25</v>
      </c>
      <c r="T12464">
        <v>202.64</v>
      </c>
      <c r="V12464">
        <v>207.45</v>
      </c>
      <c r="Y12464">
        <v>1254858</v>
      </c>
      <c r="Z12464">
        <v>260579997.91</v>
      </c>
      <c r="AA12464">
        <v>20071</v>
      </c>
      <c r="AB12464" t="s">
        <v>41</v>
      </c>
      <c r="AC12464">
        <v>1</v>
      </c>
    </row>
    <row r="12465" spans="1:29">
      <c r="A12465">
        <v>46044</v>
      </c>
      <c r="B12465">
        <v>46044</v>
      </c>
      <c r="C12465" t="s">
        <v>34</v>
      </c>
      <c r="D12465" t="s">
        <v>35</v>
      </c>
      <c r="E12465" t="s">
        <v>36</v>
      </c>
      <c r="F12465">
        <v>759747</v>
      </c>
      <c r="G12465" t="s">
        <v>8936</v>
      </c>
      <c r="H12465" t="s">
        <v>8937</v>
      </c>
      <c r="I12465" t="s">
        <v>160</v>
      </c>
      <c r="N12465" t="s">
        <v>8938</v>
      </c>
      <c r="O12465">
        <v>285</v>
      </c>
      <c r="P12465">
        <v>300</v>
      </c>
      <c r="Q12465">
        <v>285</v>
      </c>
      <c r="R12465">
        <v>297.3</v>
      </c>
      <c r="S12465">
        <v>300</v>
      </c>
      <c r="T12465">
        <v>284.8</v>
      </c>
      <c r="V12465">
        <v>297.3</v>
      </c>
      <c r="Y12465">
        <v>91</v>
      </c>
      <c r="Z12465">
        <v>26438.95</v>
      </c>
      <c r="AA12465">
        <v>9</v>
      </c>
      <c r="AB12465" t="s">
        <v>41</v>
      </c>
      <c r="AC12465">
        <v>1</v>
      </c>
    </row>
    <row r="12466" spans="1:29">
      <c r="A12466">
        <v>46044</v>
      </c>
      <c r="B12466">
        <v>46044</v>
      </c>
      <c r="C12466" t="s">
        <v>34</v>
      </c>
      <c r="D12466" t="s">
        <v>35</v>
      </c>
      <c r="E12466" t="s">
        <v>36</v>
      </c>
      <c r="F12466">
        <v>1497</v>
      </c>
      <c r="G12466" t="s">
        <v>8945</v>
      </c>
      <c r="H12466" t="s">
        <v>8946</v>
      </c>
      <c r="I12466" t="s">
        <v>160</v>
      </c>
      <c r="N12466" t="s">
        <v>8947</v>
      </c>
      <c r="O12466">
        <v>53.05</v>
      </c>
      <c r="P12466">
        <v>56</v>
      </c>
      <c r="Q12466">
        <v>52.2</v>
      </c>
      <c r="R12466">
        <v>53</v>
      </c>
      <c r="S12466">
        <v>52.22</v>
      </c>
      <c r="T12466">
        <v>53.51</v>
      </c>
      <c r="V12466">
        <v>53</v>
      </c>
      <c r="Y12466">
        <v>2341</v>
      </c>
      <c r="Z12466">
        <v>126137.05</v>
      </c>
      <c r="AA12466">
        <v>65</v>
      </c>
      <c r="AB12466" t="s">
        <v>41</v>
      </c>
      <c r="AC12466">
        <v>1</v>
      </c>
    </row>
    <row r="12467" spans="1:29">
      <c r="A12467">
        <v>46044</v>
      </c>
      <c r="B12467">
        <v>46044</v>
      </c>
      <c r="C12467" t="s">
        <v>34</v>
      </c>
      <c r="D12467" t="s">
        <v>35</v>
      </c>
      <c r="E12467" t="s">
        <v>36</v>
      </c>
      <c r="F12467">
        <v>804</v>
      </c>
      <c r="G12467" t="s">
        <v>8948</v>
      </c>
      <c r="H12467" t="s">
        <v>8949</v>
      </c>
      <c r="I12467" t="s">
        <v>160</v>
      </c>
      <c r="N12467" t="s">
        <v>8950</v>
      </c>
      <c r="O12467">
        <v>166.99</v>
      </c>
      <c r="P12467">
        <v>169.85</v>
      </c>
      <c r="Q12467">
        <v>161</v>
      </c>
      <c r="R12467">
        <v>162.22</v>
      </c>
      <c r="S12467">
        <v>162</v>
      </c>
      <c r="T12467">
        <v>166.27</v>
      </c>
      <c r="V12467">
        <v>162.25</v>
      </c>
      <c r="Y12467">
        <v>6719</v>
      </c>
      <c r="Z12467">
        <v>1095939.79</v>
      </c>
      <c r="AA12467">
        <v>96</v>
      </c>
      <c r="AB12467" t="s">
        <v>41</v>
      </c>
      <c r="AC12467">
        <v>1</v>
      </c>
    </row>
    <row r="12468" spans="1:29">
      <c r="A12468">
        <v>46044</v>
      </c>
      <c r="B12468">
        <v>46044</v>
      </c>
      <c r="C12468" t="s">
        <v>34</v>
      </c>
      <c r="D12468" t="s">
        <v>35</v>
      </c>
      <c r="E12468" t="s">
        <v>36</v>
      </c>
      <c r="F12468">
        <v>24249</v>
      </c>
      <c r="G12468" t="s">
        <v>8951</v>
      </c>
      <c r="H12468" t="s">
        <v>8952</v>
      </c>
      <c r="I12468" t="s">
        <v>266</v>
      </c>
      <c r="N12468" t="s">
        <v>8953</v>
      </c>
      <c r="O12468">
        <v>93</v>
      </c>
      <c r="P12468">
        <v>96</v>
      </c>
      <c r="Q12468">
        <v>91.6</v>
      </c>
      <c r="R12468">
        <v>94.7</v>
      </c>
      <c r="S12468">
        <v>95.45</v>
      </c>
      <c r="T12468">
        <v>94.35</v>
      </c>
      <c r="V12468">
        <v>94.7</v>
      </c>
      <c r="Y12468">
        <v>21000</v>
      </c>
      <c r="Z12468">
        <v>1985220</v>
      </c>
      <c r="AA12468">
        <v>32</v>
      </c>
      <c r="AB12468" t="s">
        <v>41</v>
      </c>
      <c r="AC12468">
        <v>600</v>
      </c>
    </row>
    <row r="12469" spans="1:29">
      <c r="A12469">
        <v>46044</v>
      </c>
      <c r="B12469">
        <v>46044</v>
      </c>
      <c r="C12469" t="s">
        <v>34</v>
      </c>
      <c r="D12469" t="s">
        <v>35</v>
      </c>
      <c r="E12469" t="s">
        <v>36</v>
      </c>
      <c r="F12469">
        <v>4656</v>
      </c>
      <c r="G12469" t="s">
        <v>8954</v>
      </c>
      <c r="H12469" t="s">
        <v>8955</v>
      </c>
      <c r="I12469" t="s">
        <v>160</v>
      </c>
      <c r="N12469" t="s">
        <v>8956</v>
      </c>
      <c r="O12469">
        <v>429.9</v>
      </c>
      <c r="P12469">
        <v>429.9</v>
      </c>
      <c r="Q12469">
        <v>415.4</v>
      </c>
      <c r="R12469">
        <v>421.1</v>
      </c>
      <c r="S12469">
        <v>422.55</v>
      </c>
      <c r="T12469">
        <v>423.25</v>
      </c>
      <c r="V12469">
        <v>421.05</v>
      </c>
      <c r="Y12469">
        <v>89855</v>
      </c>
      <c r="Z12469">
        <v>37843056.899999999</v>
      </c>
      <c r="AA12469">
        <v>4931</v>
      </c>
      <c r="AB12469" t="s">
        <v>41</v>
      </c>
      <c r="AC12469">
        <v>1</v>
      </c>
    </row>
    <row r="12470" spans="1:29">
      <c r="A12470">
        <v>46044</v>
      </c>
      <c r="B12470">
        <v>46044</v>
      </c>
      <c r="C12470" t="s">
        <v>34</v>
      </c>
      <c r="D12470" t="s">
        <v>35</v>
      </c>
      <c r="E12470" t="s">
        <v>36</v>
      </c>
      <c r="F12470">
        <v>7016</v>
      </c>
      <c r="G12470" t="s">
        <v>8957</v>
      </c>
      <c r="H12470" t="s">
        <v>8958</v>
      </c>
      <c r="I12470" t="s">
        <v>160</v>
      </c>
      <c r="N12470" t="s">
        <v>8959</v>
      </c>
      <c r="O12470">
        <v>319.60000000000002</v>
      </c>
      <c r="P12470">
        <v>329</v>
      </c>
      <c r="Q12470">
        <v>317.35000000000002</v>
      </c>
      <c r="R12470">
        <v>321.60000000000002</v>
      </c>
      <c r="S12470">
        <v>323</v>
      </c>
      <c r="T12470">
        <v>317.14999999999998</v>
      </c>
      <c r="V12470">
        <v>321.60000000000002</v>
      </c>
      <c r="Y12470">
        <v>17744</v>
      </c>
      <c r="Z12470">
        <v>5709806.7999999998</v>
      </c>
      <c r="AA12470">
        <v>1054</v>
      </c>
      <c r="AB12470" t="s">
        <v>41</v>
      </c>
      <c r="AC12470">
        <v>1</v>
      </c>
    </row>
    <row r="12471" spans="1:29">
      <c r="A12471">
        <v>46044</v>
      </c>
      <c r="B12471">
        <v>46044</v>
      </c>
      <c r="C12471" t="s">
        <v>34</v>
      </c>
      <c r="D12471" t="s">
        <v>35</v>
      </c>
      <c r="E12471" t="s">
        <v>36</v>
      </c>
      <c r="F12471">
        <v>13756</v>
      </c>
      <c r="G12471" t="s">
        <v>8960</v>
      </c>
      <c r="H12471" t="s">
        <v>8961</v>
      </c>
      <c r="I12471" t="s">
        <v>160</v>
      </c>
      <c r="N12471" t="s">
        <v>8962</v>
      </c>
      <c r="O12471">
        <v>20.38</v>
      </c>
      <c r="P12471">
        <v>20.67</v>
      </c>
      <c r="Q12471">
        <v>20.010000000000002</v>
      </c>
      <c r="R12471">
        <v>20.239999999999998</v>
      </c>
      <c r="S12471">
        <v>20.399999999999999</v>
      </c>
      <c r="T12471">
        <v>19.850000000000001</v>
      </c>
      <c r="V12471">
        <v>20.260000000000002</v>
      </c>
      <c r="Y12471">
        <v>48367</v>
      </c>
      <c r="Z12471">
        <v>982748.84</v>
      </c>
      <c r="AA12471">
        <v>510</v>
      </c>
      <c r="AB12471" t="s">
        <v>41</v>
      </c>
      <c r="AC12471">
        <v>1</v>
      </c>
    </row>
    <row r="12472" spans="1:29">
      <c r="A12472">
        <v>46044</v>
      </c>
      <c r="B12472">
        <v>46044</v>
      </c>
      <c r="C12472" t="s">
        <v>34</v>
      </c>
      <c r="D12472" t="s">
        <v>35</v>
      </c>
      <c r="E12472" t="s">
        <v>36</v>
      </c>
      <c r="F12472">
        <v>758744</v>
      </c>
      <c r="G12472" t="s">
        <v>8963</v>
      </c>
      <c r="H12472" t="s">
        <v>8964</v>
      </c>
      <c r="I12472" t="s">
        <v>266</v>
      </c>
      <c r="N12472" t="s">
        <v>8965</v>
      </c>
      <c r="O12472">
        <v>123.9</v>
      </c>
      <c r="P12472">
        <v>123.9</v>
      </c>
      <c r="Q12472">
        <v>112</v>
      </c>
      <c r="R12472">
        <v>114.2</v>
      </c>
      <c r="S12472">
        <v>112</v>
      </c>
      <c r="T12472">
        <v>115.15</v>
      </c>
      <c r="V12472">
        <v>114.2</v>
      </c>
      <c r="Y12472">
        <v>6000</v>
      </c>
      <c r="Z12472">
        <v>694900</v>
      </c>
      <c r="AA12472">
        <v>6</v>
      </c>
      <c r="AB12472" t="s">
        <v>41</v>
      </c>
      <c r="AC12472">
        <v>1000</v>
      </c>
    </row>
    <row r="12473" spans="1:29">
      <c r="A12473">
        <v>46044</v>
      </c>
      <c r="B12473">
        <v>46044</v>
      </c>
      <c r="C12473" t="s">
        <v>34</v>
      </c>
      <c r="D12473" t="s">
        <v>35</v>
      </c>
      <c r="E12473" t="s">
        <v>36</v>
      </c>
      <c r="F12473">
        <v>11813</v>
      </c>
      <c r="G12473" t="s">
        <v>8966</v>
      </c>
      <c r="H12473" t="s">
        <v>8967</v>
      </c>
      <c r="I12473" t="s">
        <v>160</v>
      </c>
      <c r="N12473" t="s">
        <v>8968</v>
      </c>
      <c r="O12473">
        <v>340</v>
      </c>
      <c r="P12473">
        <v>347.9</v>
      </c>
      <c r="Q12473">
        <v>323.25</v>
      </c>
      <c r="R12473">
        <v>344.95</v>
      </c>
      <c r="S12473">
        <v>342.6</v>
      </c>
      <c r="T12473">
        <v>341.75</v>
      </c>
      <c r="V12473">
        <v>344.9</v>
      </c>
      <c r="Y12473">
        <v>170485</v>
      </c>
      <c r="Z12473">
        <v>57040877.950000003</v>
      </c>
      <c r="AA12473">
        <v>14199</v>
      </c>
      <c r="AB12473" t="s">
        <v>41</v>
      </c>
      <c r="AC12473">
        <v>1</v>
      </c>
    </row>
    <row r="12474" spans="1:29">
      <c r="A12474">
        <v>46044</v>
      </c>
      <c r="B12474">
        <v>46044</v>
      </c>
      <c r="C12474" t="s">
        <v>34</v>
      </c>
      <c r="D12474" t="s">
        <v>35</v>
      </c>
      <c r="E12474" t="s">
        <v>36</v>
      </c>
      <c r="F12474">
        <v>708</v>
      </c>
      <c r="G12474" t="s">
        <v>8972</v>
      </c>
      <c r="H12474" t="s">
        <v>8973</v>
      </c>
      <c r="I12474" t="s">
        <v>160</v>
      </c>
      <c r="N12474" t="s">
        <v>11235</v>
      </c>
      <c r="O12474">
        <v>38.61</v>
      </c>
      <c r="P12474">
        <v>40.89</v>
      </c>
      <c r="Q12474">
        <v>38.61</v>
      </c>
      <c r="R12474">
        <v>40.25</v>
      </c>
      <c r="S12474">
        <v>40.25</v>
      </c>
      <c r="T12474">
        <v>40.26</v>
      </c>
      <c r="V12474">
        <v>40.25</v>
      </c>
      <c r="Y12474">
        <v>11147</v>
      </c>
      <c r="Z12474">
        <v>444665.17</v>
      </c>
      <c r="AA12474">
        <v>91</v>
      </c>
      <c r="AB12474" t="s">
        <v>41</v>
      </c>
      <c r="AC12474">
        <v>1</v>
      </c>
    </row>
    <row r="12475" spans="1:29">
      <c r="A12475">
        <v>46044</v>
      </c>
      <c r="B12475">
        <v>46044</v>
      </c>
      <c r="C12475" t="s">
        <v>34</v>
      </c>
      <c r="D12475" t="s">
        <v>35</v>
      </c>
      <c r="E12475" t="s">
        <v>36</v>
      </c>
      <c r="F12475">
        <v>10588</v>
      </c>
      <c r="G12475" t="s">
        <v>8975</v>
      </c>
      <c r="H12475" t="s">
        <v>8976</v>
      </c>
      <c r="I12475" t="s">
        <v>160</v>
      </c>
      <c r="N12475" t="s">
        <v>8977</v>
      </c>
      <c r="O12475">
        <v>332.7</v>
      </c>
      <c r="P12475">
        <v>353.95</v>
      </c>
      <c r="Q12475">
        <v>332.7</v>
      </c>
      <c r="R12475">
        <v>351.6</v>
      </c>
      <c r="S12475">
        <v>346.65</v>
      </c>
      <c r="T12475">
        <v>332.45</v>
      </c>
      <c r="V12475">
        <v>351.6</v>
      </c>
      <c r="Y12475">
        <v>49574</v>
      </c>
      <c r="Z12475">
        <v>17189907.25</v>
      </c>
      <c r="AA12475">
        <v>2051</v>
      </c>
      <c r="AB12475" t="s">
        <v>41</v>
      </c>
      <c r="AC12475">
        <v>1</v>
      </c>
    </row>
    <row r="12476" spans="1:29">
      <c r="A12476">
        <v>46044</v>
      </c>
      <c r="B12476">
        <v>46044</v>
      </c>
      <c r="C12476" t="s">
        <v>34</v>
      </c>
      <c r="D12476" t="s">
        <v>35</v>
      </c>
      <c r="E12476" t="s">
        <v>36</v>
      </c>
      <c r="F12476">
        <v>3103</v>
      </c>
      <c r="G12476" t="s">
        <v>8981</v>
      </c>
      <c r="H12476" t="s">
        <v>8982</v>
      </c>
      <c r="I12476" t="s">
        <v>160</v>
      </c>
      <c r="N12476" t="s">
        <v>8983</v>
      </c>
      <c r="O12476">
        <v>27500</v>
      </c>
      <c r="P12476">
        <v>27715</v>
      </c>
      <c r="Q12476">
        <v>27330</v>
      </c>
      <c r="R12476">
        <v>27430</v>
      </c>
      <c r="S12476">
        <v>27445</v>
      </c>
      <c r="T12476">
        <v>27370</v>
      </c>
      <c r="V12476">
        <v>27429.599999999999</v>
      </c>
      <c r="Y12476">
        <v>14663</v>
      </c>
      <c r="Z12476">
        <v>402525935</v>
      </c>
      <c r="AA12476">
        <v>7153</v>
      </c>
      <c r="AB12476" t="s">
        <v>41</v>
      </c>
      <c r="AC12476">
        <v>1</v>
      </c>
    </row>
    <row r="12477" spans="1:29">
      <c r="A12477">
        <v>46044</v>
      </c>
      <c r="B12477">
        <v>46044</v>
      </c>
      <c r="C12477" t="s">
        <v>34</v>
      </c>
      <c r="D12477" t="s">
        <v>35</v>
      </c>
      <c r="E12477" t="s">
        <v>36</v>
      </c>
      <c r="F12477">
        <v>3099</v>
      </c>
      <c r="G12477" t="s">
        <v>8984</v>
      </c>
      <c r="H12477" t="s">
        <v>8985</v>
      </c>
      <c r="I12477" t="s">
        <v>160</v>
      </c>
      <c r="N12477" t="s">
        <v>8986</v>
      </c>
      <c r="O12477">
        <v>78</v>
      </c>
      <c r="P12477">
        <v>78.95</v>
      </c>
      <c r="Q12477">
        <v>77.5</v>
      </c>
      <c r="R12477">
        <v>78.33</v>
      </c>
      <c r="S12477">
        <v>78.3</v>
      </c>
      <c r="T12477">
        <v>76.83</v>
      </c>
      <c r="V12477">
        <v>78.33</v>
      </c>
      <c r="Y12477">
        <v>117374</v>
      </c>
      <c r="Z12477">
        <v>9193564.2899999991</v>
      </c>
      <c r="AA12477">
        <v>1924</v>
      </c>
      <c r="AB12477" t="s">
        <v>41</v>
      </c>
      <c r="AC12477">
        <v>1</v>
      </c>
    </row>
    <row r="12478" spans="1:29">
      <c r="A12478">
        <v>46044</v>
      </c>
      <c r="B12478">
        <v>46044</v>
      </c>
      <c r="C12478" t="s">
        <v>34</v>
      </c>
      <c r="D12478" t="s">
        <v>35</v>
      </c>
      <c r="E12478" t="s">
        <v>36</v>
      </c>
      <c r="F12478">
        <v>23074</v>
      </c>
      <c r="G12478" t="s">
        <v>8990</v>
      </c>
      <c r="H12478" t="s">
        <v>8991</v>
      </c>
      <c r="I12478" t="s">
        <v>266</v>
      </c>
      <c r="N12478" t="s">
        <v>8992</v>
      </c>
      <c r="O12478">
        <v>446.5</v>
      </c>
      <c r="P12478">
        <v>446.5</v>
      </c>
      <c r="Q12478">
        <v>434</v>
      </c>
      <c r="R12478">
        <v>434</v>
      </c>
      <c r="S12478">
        <v>434</v>
      </c>
      <c r="T12478">
        <v>443.6</v>
      </c>
      <c r="V12478">
        <v>434</v>
      </c>
      <c r="Y12478">
        <v>300</v>
      </c>
      <c r="Z12478">
        <v>132075</v>
      </c>
      <c r="AA12478">
        <v>2</v>
      </c>
      <c r="AB12478" t="s">
        <v>41</v>
      </c>
      <c r="AC12478">
        <v>150</v>
      </c>
    </row>
    <row r="12479" spans="1:29">
      <c r="A12479">
        <v>46044</v>
      </c>
      <c r="B12479">
        <v>46044</v>
      </c>
      <c r="C12479" t="s">
        <v>34</v>
      </c>
      <c r="D12479" t="s">
        <v>35</v>
      </c>
      <c r="E12479" t="s">
        <v>36</v>
      </c>
      <c r="F12479">
        <v>28635</v>
      </c>
      <c r="G12479" t="s">
        <v>11236</v>
      </c>
      <c r="H12479" t="s">
        <v>11237</v>
      </c>
      <c r="I12479" t="s">
        <v>550</v>
      </c>
      <c r="N12479" t="s">
        <v>11238</v>
      </c>
      <c r="O12479">
        <v>0.57999999999999996</v>
      </c>
      <c r="P12479">
        <v>0.63</v>
      </c>
      <c r="Q12479">
        <v>0.57999999999999996</v>
      </c>
      <c r="R12479">
        <v>0.61</v>
      </c>
      <c r="S12479">
        <v>0.62</v>
      </c>
      <c r="T12479">
        <v>0.61</v>
      </c>
      <c r="V12479">
        <v>0.61</v>
      </c>
      <c r="Y12479">
        <v>138549</v>
      </c>
      <c r="Z12479">
        <v>84257.86</v>
      </c>
      <c r="AA12479">
        <v>209</v>
      </c>
      <c r="AB12479" t="s">
        <v>41</v>
      </c>
      <c r="AC12479">
        <v>1</v>
      </c>
    </row>
    <row r="12480" spans="1:29">
      <c r="A12480">
        <v>46044</v>
      </c>
      <c r="B12480">
        <v>46044</v>
      </c>
      <c r="C12480" t="s">
        <v>34</v>
      </c>
      <c r="D12480" t="s">
        <v>35</v>
      </c>
      <c r="E12480" t="s">
        <v>36</v>
      </c>
      <c r="F12480">
        <v>7627</v>
      </c>
      <c r="G12480" t="s">
        <v>8999</v>
      </c>
      <c r="H12480" t="s">
        <v>9000</v>
      </c>
      <c r="I12480" t="s">
        <v>160</v>
      </c>
      <c r="N12480" t="s">
        <v>9001</v>
      </c>
      <c r="O12480">
        <v>58.81</v>
      </c>
      <c r="P12480">
        <v>61</v>
      </c>
      <c r="Q12480">
        <v>58.61</v>
      </c>
      <c r="R12480">
        <v>59.72</v>
      </c>
      <c r="S12480">
        <v>60</v>
      </c>
      <c r="T12480">
        <v>58.77</v>
      </c>
      <c r="V12480">
        <v>59.71</v>
      </c>
      <c r="Y12480">
        <v>96559</v>
      </c>
      <c r="Z12480">
        <v>5797479.8899999997</v>
      </c>
      <c r="AA12480">
        <v>884</v>
      </c>
      <c r="AB12480" t="s">
        <v>41</v>
      </c>
      <c r="AC12480">
        <v>1</v>
      </c>
    </row>
    <row r="12481" spans="1:29">
      <c r="A12481">
        <v>46044</v>
      </c>
      <c r="B12481">
        <v>46044</v>
      </c>
      <c r="C12481" t="s">
        <v>34</v>
      </c>
      <c r="D12481" t="s">
        <v>35</v>
      </c>
      <c r="E12481" t="s">
        <v>36</v>
      </c>
      <c r="F12481">
        <v>13565</v>
      </c>
      <c r="G12481" t="s">
        <v>9002</v>
      </c>
      <c r="H12481" t="s">
        <v>9003</v>
      </c>
      <c r="I12481" t="s">
        <v>160</v>
      </c>
      <c r="N12481" t="s">
        <v>9004</v>
      </c>
      <c r="O12481">
        <v>33.5</v>
      </c>
      <c r="P12481">
        <v>33.5</v>
      </c>
      <c r="Q12481">
        <v>30.51</v>
      </c>
      <c r="R12481">
        <v>30.86</v>
      </c>
      <c r="S12481">
        <v>30.79</v>
      </c>
      <c r="T12481">
        <v>30.52</v>
      </c>
      <c r="V12481">
        <v>30.93</v>
      </c>
      <c r="Y12481">
        <v>12101</v>
      </c>
      <c r="Z12481">
        <v>380807.81</v>
      </c>
      <c r="AA12481">
        <v>352</v>
      </c>
      <c r="AB12481" t="s">
        <v>41</v>
      </c>
      <c r="AC12481">
        <v>1</v>
      </c>
    </row>
    <row r="12482" spans="1:29">
      <c r="A12482">
        <v>46044</v>
      </c>
      <c r="B12482">
        <v>46044</v>
      </c>
      <c r="C12482" t="s">
        <v>34</v>
      </c>
      <c r="D12482" t="s">
        <v>35</v>
      </c>
      <c r="E12482" t="s">
        <v>36</v>
      </c>
      <c r="F12482">
        <v>12026</v>
      </c>
      <c r="G12482" t="s">
        <v>9005</v>
      </c>
      <c r="H12482" t="s">
        <v>9006</v>
      </c>
      <c r="I12482" t="s">
        <v>160</v>
      </c>
      <c r="N12482" t="s">
        <v>9007</v>
      </c>
      <c r="O12482">
        <v>23.26</v>
      </c>
      <c r="P12482">
        <v>23.89</v>
      </c>
      <c r="Q12482">
        <v>23.26</v>
      </c>
      <c r="R12482">
        <v>23.77</v>
      </c>
      <c r="S12482">
        <v>23.77</v>
      </c>
      <c r="T12482">
        <v>23.18</v>
      </c>
      <c r="V12482">
        <v>23.77</v>
      </c>
      <c r="Y12482">
        <v>1640664</v>
      </c>
      <c r="Z12482">
        <v>38920136.539999999</v>
      </c>
      <c r="AA12482">
        <v>5790</v>
      </c>
      <c r="AB12482" t="s">
        <v>41</v>
      </c>
      <c r="AC12482">
        <v>1</v>
      </c>
    </row>
    <row r="12483" spans="1:29">
      <c r="A12483">
        <v>46044</v>
      </c>
      <c r="B12483">
        <v>46044</v>
      </c>
      <c r="C12483" t="s">
        <v>34</v>
      </c>
      <c r="D12483" t="s">
        <v>35</v>
      </c>
      <c r="E12483" t="s">
        <v>36</v>
      </c>
      <c r="F12483">
        <v>21869</v>
      </c>
      <c r="G12483" t="s">
        <v>9008</v>
      </c>
      <c r="H12483" t="s">
        <v>9009</v>
      </c>
      <c r="I12483" t="s">
        <v>327</v>
      </c>
      <c r="N12483" t="s">
        <v>9010</v>
      </c>
      <c r="O12483">
        <v>690</v>
      </c>
      <c r="P12483">
        <v>690</v>
      </c>
      <c r="Q12483">
        <v>639.35</v>
      </c>
      <c r="R12483">
        <v>680</v>
      </c>
      <c r="S12483">
        <v>680</v>
      </c>
      <c r="T12483">
        <v>673</v>
      </c>
      <c r="V12483">
        <v>680</v>
      </c>
      <c r="Y12483">
        <v>2250</v>
      </c>
      <c r="Z12483">
        <v>1544918.75</v>
      </c>
      <c r="AA12483">
        <v>7</v>
      </c>
      <c r="AB12483" t="s">
        <v>41</v>
      </c>
      <c r="AC12483">
        <v>125</v>
      </c>
    </row>
    <row r="12484" spans="1:29">
      <c r="A12484">
        <v>46044</v>
      </c>
      <c r="B12484">
        <v>46044</v>
      </c>
      <c r="C12484" t="s">
        <v>34</v>
      </c>
      <c r="D12484" t="s">
        <v>35</v>
      </c>
      <c r="E12484" t="s">
        <v>36</v>
      </c>
      <c r="F12484">
        <v>25203</v>
      </c>
      <c r="G12484" t="s">
        <v>9011</v>
      </c>
      <c r="H12484" t="s">
        <v>9012</v>
      </c>
      <c r="I12484" t="s">
        <v>160</v>
      </c>
      <c r="N12484" t="s">
        <v>9013</v>
      </c>
      <c r="O12484">
        <v>34.99</v>
      </c>
      <c r="P12484">
        <v>36.200000000000003</v>
      </c>
      <c r="Q12484">
        <v>34.5</v>
      </c>
      <c r="R12484">
        <v>34.82</v>
      </c>
      <c r="S12484">
        <v>35</v>
      </c>
      <c r="T12484">
        <v>34.51</v>
      </c>
      <c r="V12484">
        <v>34.82</v>
      </c>
      <c r="Y12484">
        <v>45928</v>
      </c>
      <c r="Z12484">
        <v>1612437.95</v>
      </c>
      <c r="AA12484">
        <v>697</v>
      </c>
      <c r="AB12484" t="s">
        <v>41</v>
      </c>
      <c r="AC12484">
        <v>1</v>
      </c>
    </row>
    <row r="12485" spans="1:29">
      <c r="A12485">
        <v>46044</v>
      </c>
      <c r="B12485">
        <v>46044</v>
      </c>
      <c r="C12485" t="s">
        <v>34</v>
      </c>
      <c r="D12485" t="s">
        <v>35</v>
      </c>
      <c r="E12485" t="s">
        <v>36</v>
      </c>
      <c r="F12485">
        <v>15121</v>
      </c>
      <c r="G12485" t="s">
        <v>9014</v>
      </c>
      <c r="H12485" t="s">
        <v>9015</v>
      </c>
      <c r="I12485" t="s">
        <v>160</v>
      </c>
      <c r="N12485" t="s">
        <v>9016</v>
      </c>
      <c r="O12485">
        <v>649</v>
      </c>
      <c r="P12485">
        <v>675</v>
      </c>
      <c r="Q12485">
        <v>641.4</v>
      </c>
      <c r="R12485">
        <v>673.5</v>
      </c>
      <c r="S12485">
        <v>674</v>
      </c>
      <c r="T12485">
        <v>643.85</v>
      </c>
      <c r="V12485">
        <v>673.5</v>
      </c>
      <c r="Y12485">
        <v>136</v>
      </c>
      <c r="Z12485">
        <v>88827</v>
      </c>
      <c r="AA12485">
        <v>6</v>
      </c>
      <c r="AB12485" t="s">
        <v>41</v>
      </c>
      <c r="AC12485">
        <v>1</v>
      </c>
    </row>
    <row r="12486" spans="1:29">
      <c r="A12486">
        <v>46044</v>
      </c>
      <c r="B12486">
        <v>46044</v>
      </c>
      <c r="C12486" t="s">
        <v>34</v>
      </c>
      <c r="D12486" t="s">
        <v>35</v>
      </c>
      <c r="E12486" t="s">
        <v>36</v>
      </c>
      <c r="F12486">
        <v>759802</v>
      </c>
      <c r="G12486" t="s">
        <v>9020</v>
      </c>
      <c r="H12486" t="s">
        <v>9021</v>
      </c>
      <c r="I12486" t="s">
        <v>266</v>
      </c>
      <c r="N12486" t="s">
        <v>9022</v>
      </c>
      <c r="O12486">
        <v>112.05</v>
      </c>
      <c r="P12486">
        <v>117</v>
      </c>
      <c r="Q12486">
        <v>112.05</v>
      </c>
      <c r="R12486">
        <v>116.5</v>
      </c>
      <c r="S12486">
        <v>116.5</v>
      </c>
      <c r="T12486">
        <v>116.15</v>
      </c>
      <c r="V12486">
        <v>116.5</v>
      </c>
      <c r="Y12486">
        <v>19000</v>
      </c>
      <c r="Z12486">
        <v>2210000</v>
      </c>
      <c r="AA12486">
        <v>14</v>
      </c>
      <c r="AB12486" t="s">
        <v>41</v>
      </c>
      <c r="AC12486">
        <v>1000</v>
      </c>
    </row>
    <row r="12487" spans="1:29">
      <c r="A12487">
        <v>46044</v>
      </c>
      <c r="B12487">
        <v>46044</v>
      </c>
      <c r="C12487" t="s">
        <v>34</v>
      </c>
      <c r="D12487" t="s">
        <v>35</v>
      </c>
      <c r="E12487" t="s">
        <v>36</v>
      </c>
      <c r="F12487">
        <v>759448</v>
      </c>
      <c r="G12487" t="s">
        <v>9023</v>
      </c>
      <c r="H12487" t="s">
        <v>9024</v>
      </c>
      <c r="I12487" t="s">
        <v>160</v>
      </c>
      <c r="N12487" t="s">
        <v>9025</v>
      </c>
      <c r="O12487">
        <v>323</v>
      </c>
      <c r="P12487">
        <v>348</v>
      </c>
      <c r="Q12487">
        <v>322.05</v>
      </c>
      <c r="R12487">
        <v>341.85</v>
      </c>
      <c r="S12487">
        <v>345</v>
      </c>
      <c r="T12487">
        <v>320.3</v>
      </c>
      <c r="V12487">
        <v>341.9</v>
      </c>
      <c r="Y12487">
        <v>2834445</v>
      </c>
      <c r="Z12487">
        <v>956672279.14999998</v>
      </c>
      <c r="AA12487">
        <v>18746</v>
      </c>
      <c r="AB12487" t="s">
        <v>41</v>
      </c>
      <c r="AC12487">
        <v>1</v>
      </c>
    </row>
    <row r="12488" spans="1:29">
      <c r="A12488">
        <v>46044</v>
      </c>
      <c r="B12488">
        <v>46044</v>
      </c>
      <c r="C12488" t="s">
        <v>34</v>
      </c>
      <c r="D12488" t="s">
        <v>35</v>
      </c>
      <c r="E12488" t="s">
        <v>36</v>
      </c>
      <c r="F12488">
        <v>14305</v>
      </c>
      <c r="G12488" t="s">
        <v>9026</v>
      </c>
      <c r="H12488" t="s">
        <v>9027</v>
      </c>
      <c r="I12488" t="s">
        <v>160</v>
      </c>
      <c r="N12488" t="s">
        <v>9028</v>
      </c>
      <c r="O12488">
        <v>13.61</v>
      </c>
      <c r="P12488">
        <v>13.99</v>
      </c>
      <c r="Q12488">
        <v>13.61</v>
      </c>
      <c r="R12488">
        <v>13.87</v>
      </c>
      <c r="S12488">
        <v>13.95</v>
      </c>
      <c r="T12488">
        <v>13.66</v>
      </c>
      <c r="V12488">
        <v>13.87</v>
      </c>
      <c r="Y12488">
        <v>22211</v>
      </c>
      <c r="Z12488">
        <v>306689.11</v>
      </c>
      <c r="AA12488">
        <v>143</v>
      </c>
      <c r="AB12488" t="s">
        <v>41</v>
      </c>
      <c r="AC12488">
        <v>1</v>
      </c>
    </row>
    <row r="12489" spans="1:29">
      <c r="A12489">
        <v>46044</v>
      </c>
      <c r="B12489">
        <v>46044</v>
      </c>
      <c r="C12489" t="s">
        <v>34</v>
      </c>
      <c r="D12489" t="s">
        <v>35</v>
      </c>
      <c r="E12489" t="s">
        <v>36</v>
      </c>
      <c r="F12489">
        <v>5718</v>
      </c>
      <c r="G12489" t="s">
        <v>9029</v>
      </c>
      <c r="H12489" t="s">
        <v>9030</v>
      </c>
      <c r="I12489" t="s">
        <v>758</v>
      </c>
      <c r="N12489" t="s">
        <v>9031</v>
      </c>
      <c r="O12489">
        <v>102</v>
      </c>
      <c r="P12489">
        <v>102</v>
      </c>
      <c r="Q12489">
        <v>102</v>
      </c>
      <c r="R12489">
        <v>102</v>
      </c>
      <c r="S12489">
        <v>102</v>
      </c>
      <c r="T12489">
        <v>102</v>
      </c>
      <c r="V12489">
        <v>102</v>
      </c>
      <c r="Y12489">
        <v>75000</v>
      </c>
      <c r="Z12489">
        <v>7650000</v>
      </c>
      <c r="AA12489">
        <v>3</v>
      </c>
      <c r="AB12489" t="s">
        <v>41</v>
      </c>
      <c r="AC12489">
        <v>25000</v>
      </c>
    </row>
    <row r="12490" spans="1:29">
      <c r="A12490">
        <v>46044</v>
      </c>
      <c r="B12490">
        <v>46044</v>
      </c>
      <c r="C12490" t="s">
        <v>34</v>
      </c>
      <c r="D12490" t="s">
        <v>35</v>
      </c>
      <c r="E12490" t="s">
        <v>36</v>
      </c>
      <c r="F12490">
        <v>760252</v>
      </c>
      <c r="G12490" t="s">
        <v>9032</v>
      </c>
      <c r="H12490" t="s">
        <v>9033</v>
      </c>
      <c r="I12490" t="s">
        <v>550</v>
      </c>
      <c r="N12490" t="s">
        <v>9034</v>
      </c>
      <c r="O12490">
        <v>0.38</v>
      </c>
      <c r="P12490">
        <v>0.39</v>
      </c>
      <c r="Q12490">
        <v>0.38</v>
      </c>
      <c r="R12490">
        <v>0.39</v>
      </c>
      <c r="S12490">
        <v>0.39</v>
      </c>
      <c r="T12490">
        <v>0.38</v>
      </c>
      <c r="V12490">
        <v>0.39</v>
      </c>
      <c r="Y12490">
        <v>465348</v>
      </c>
      <c r="Z12490">
        <v>181275.29</v>
      </c>
      <c r="AA12490">
        <v>128</v>
      </c>
      <c r="AB12490" t="s">
        <v>41</v>
      </c>
      <c r="AC12490">
        <v>1</v>
      </c>
    </row>
    <row r="12491" spans="1:29">
      <c r="A12491">
        <v>46044</v>
      </c>
      <c r="B12491">
        <v>46044</v>
      </c>
      <c r="C12491" t="s">
        <v>34</v>
      </c>
      <c r="D12491" t="s">
        <v>35</v>
      </c>
      <c r="E12491" t="s">
        <v>36</v>
      </c>
      <c r="F12491">
        <v>3126</v>
      </c>
      <c r="G12491" t="s">
        <v>9035</v>
      </c>
      <c r="H12491" t="s">
        <v>9036</v>
      </c>
      <c r="I12491" t="s">
        <v>160</v>
      </c>
      <c r="N12491" t="s">
        <v>9037</v>
      </c>
      <c r="O12491">
        <v>165.44</v>
      </c>
      <c r="P12491">
        <v>167</v>
      </c>
      <c r="Q12491">
        <v>160.15</v>
      </c>
      <c r="R12491">
        <v>166.75</v>
      </c>
      <c r="S12491">
        <v>167</v>
      </c>
      <c r="T12491">
        <v>161.41</v>
      </c>
      <c r="V12491">
        <v>166.75</v>
      </c>
      <c r="Y12491">
        <v>4178</v>
      </c>
      <c r="Z12491">
        <v>687260.59</v>
      </c>
      <c r="AA12491">
        <v>96</v>
      </c>
      <c r="AB12491" t="s">
        <v>41</v>
      </c>
      <c r="AC12491">
        <v>1</v>
      </c>
    </row>
    <row r="12492" spans="1:29">
      <c r="A12492">
        <v>46044</v>
      </c>
      <c r="B12492">
        <v>46044</v>
      </c>
      <c r="C12492" t="s">
        <v>34</v>
      </c>
      <c r="D12492" t="s">
        <v>35</v>
      </c>
      <c r="E12492" t="s">
        <v>36</v>
      </c>
      <c r="F12492">
        <v>756406</v>
      </c>
      <c r="G12492" t="s">
        <v>9038</v>
      </c>
      <c r="H12492" t="s">
        <v>9039</v>
      </c>
      <c r="I12492" t="s">
        <v>266</v>
      </c>
      <c r="N12492" t="s">
        <v>9040</v>
      </c>
      <c r="O12492">
        <v>241</v>
      </c>
      <c r="P12492">
        <v>241</v>
      </c>
      <c r="Q12492">
        <v>230.8</v>
      </c>
      <c r="R12492">
        <v>237.5</v>
      </c>
      <c r="S12492">
        <v>237.5</v>
      </c>
      <c r="T12492">
        <v>239.15</v>
      </c>
      <c r="V12492">
        <v>237.5</v>
      </c>
      <c r="Y12492">
        <v>9600</v>
      </c>
      <c r="Z12492">
        <v>2278410</v>
      </c>
      <c r="AA12492">
        <v>14</v>
      </c>
      <c r="AB12492" t="s">
        <v>41</v>
      </c>
      <c r="AC12492">
        <v>600</v>
      </c>
    </row>
    <row r="12493" spans="1:29">
      <c r="A12493">
        <v>46044</v>
      </c>
      <c r="B12493">
        <v>46044</v>
      </c>
      <c r="C12493" t="s">
        <v>34</v>
      </c>
      <c r="D12493" t="s">
        <v>35</v>
      </c>
      <c r="E12493" t="s">
        <v>36</v>
      </c>
      <c r="F12493">
        <v>760202</v>
      </c>
      <c r="G12493" t="s">
        <v>9050</v>
      </c>
      <c r="H12493" t="s">
        <v>9051</v>
      </c>
      <c r="I12493" t="s">
        <v>266</v>
      </c>
      <c r="N12493" t="s">
        <v>9052</v>
      </c>
      <c r="O12493">
        <v>27.75</v>
      </c>
      <c r="P12493">
        <v>29.15</v>
      </c>
      <c r="Q12493">
        <v>27.75</v>
      </c>
      <c r="R12493">
        <v>27.75</v>
      </c>
      <c r="S12493">
        <v>27.75</v>
      </c>
      <c r="T12493">
        <v>29.2</v>
      </c>
      <c r="V12493">
        <v>27.75</v>
      </c>
      <c r="Y12493">
        <v>102400</v>
      </c>
      <c r="Z12493">
        <v>2858240</v>
      </c>
      <c r="AA12493">
        <v>39</v>
      </c>
      <c r="AB12493" t="s">
        <v>41</v>
      </c>
      <c r="AC12493">
        <v>1600</v>
      </c>
    </row>
    <row r="12494" spans="1:29">
      <c r="A12494">
        <v>46044</v>
      </c>
      <c r="B12494">
        <v>46044</v>
      </c>
      <c r="C12494" t="s">
        <v>34</v>
      </c>
      <c r="D12494" t="s">
        <v>35</v>
      </c>
      <c r="E12494" t="s">
        <v>36</v>
      </c>
      <c r="F12494">
        <v>759093</v>
      </c>
      <c r="G12494" t="s">
        <v>9059</v>
      </c>
      <c r="H12494" t="s">
        <v>9060</v>
      </c>
      <c r="I12494" t="s">
        <v>160</v>
      </c>
      <c r="N12494" t="s">
        <v>9061</v>
      </c>
      <c r="O12494">
        <v>230.1</v>
      </c>
      <c r="P12494">
        <v>237</v>
      </c>
      <c r="Q12494">
        <v>227.5</v>
      </c>
      <c r="R12494">
        <v>229.14</v>
      </c>
      <c r="S12494">
        <v>228</v>
      </c>
      <c r="T12494">
        <v>228.71</v>
      </c>
      <c r="V12494">
        <v>229.15</v>
      </c>
      <c r="Y12494">
        <v>383220</v>
      </c>
      <c r="Z12494">
        <v>88151653.549999997</v>
      </c>
      <c r="AA12494">
        <v>3399</v>
      </c>
      <c r="AB12494" t="s">
        <v>41</v>
      </c>
      <c r="AC12494">
        <v>1</v>
      </c>
    </row>
    <row r="12495" spans="1:29">
      <c r="A12495">
        <v>46044</v>
      </c>
      <c r="B12495">
        <v>46044</v>
      </c>
      <c r="C12495" t="s">
        <v>34</v>
      </c>
      <c r="D12495" t="s">
        <v>35</v>
      </c>
      <c r="E12495" t="s">
        <v>36</v>
      </c>
      <c r="F12495">
        <v>24374</v>
      </c>
      <c r="G12495" t="s">
        <v>9062</v>
      </c>
      <c r="H12495" t="s">
        <v>9063</v>
      </c>
      <c r="I12495" t="s">
        <v>160</v>
      </c>
      <c r="N12495" t="s">
        <v>9064</v>
      </c>
      <c r="O12495">
        <v>1088.99</v>
      </c>
      <c r="P12495">
        <v>1089.01</v>
      </c>
      <c r="Q12495">
        <v>1088.99</v>
      </c>
      <c r="R12495">
        <v>1088.99</v>
      </c>
      <c r="S12495">
        <v>1088.99</v>
      </c>
      <c r="T12495">
        <v>1088.8499999999999</v>
      </c>
      <c r="V12495">
        <v>1088.99</v>
      </c>
      <c r="Y12495">
        <v>6935</v>
      </c>
      <c r="Z12495">
        <v>7552151.7300000004</v>
      </c>
      <c r="AA12495">
        <v>28</v>
      </c>
      <c r="AB12495" t="s">
        <v>41</v>
      </c>
      <c r="AC12495">
        <v>1</v>
      </c>
    </row>
    <row r="12496" spans="1:29">
      <c r="A12496">
        <v>46044</v>
      </c>
      <c r="B12496">
        <v>46044</v>
      </c>
      <c r="C12496" t="s">
        <v>34</v>
      </c>
      <c r="D12496" t="s">
        <v>35</v>
      </c>
      <c r="E12496" t="s">
        <v>36</v>
      </c>
      <c r="F12496">
        <v>4306</v>
      </c>
      <c r="G12496" t="s">
        <v>9065</v>
      </c>
      <c r="H12496" t="s">
        <v>9066</v>
      </c>
      <c r="I12496" t="s">
        <v>160</v>
      </c>
      <c r="N12496" t="s">
        <v>9067</v>
      </c>
      <c r="O12496">
        <v>995.05</v>
      </c>
      <c r="P12496">
        <v>1009.7</v>
      </c>
      <c r="Q12496">
        <v>986.1</v>
      </c>
      <c r="R12496">
        <v>1005.5</v>
      </c>
      <c r="S12496">
        <v>1007</v>
      </c>
      <c r="T12496">
        <v>986</v>
      </c>
      <c r="V12496">
        <v>1005.5</v>
      </c>
      <c r="Y12496">
        <v>7210572</v>
      </c>
      <c r="Z12496">
        <v>7207521014.4499998</v>
      </c>
      <c r="AA12496">
        <v>92936</v>
      </c>
      <c r="AB12496" t="s">
        <v>41</v>
      </c>
      <c r="AC12496">
        <v>1</v>
      </c>
    </row>
    <row r="12497" spans="1:29">
      <c r="A12497">
        <v>46044</v>
      </c>
      <c r="B12497">
        <v>46044</v>
      </c>
      <c r="C12497" t="s">
        <v>34</v>
      </c>
      <c r="D12497" t="s">
        <v>35</v>
      </c>
      <c r="E12497" t="s">
        <v>36</v>
      </c>
      <c r="F12497">
        <v>17186</v>
      </c>
      <c r="G12497" t="s">
        <v>9326</v>
      </c>
      <c r="H12497" t="s">
        <v>9327</v>
      </c>
      <c r="I12497" t="s">
        <v>160</v>
      </c>
      <c r="N12497" t="s">
        <v>11239</v>
      </c>
      <c r="O12497">
        <v>2799</v>
      </c>
      <c r="P12497">
        <v>2855</v>
      </c>
      <c r="Q12497">
        <v>2775</v>
      </c>
      <c r="R12497">
        <v>2832.9</v>
      </c>
      <c r="S12497">
        <v>2852.9</v>
      </c>
      <c r="T12497">
        <v>2748.8</v>
      </c>
      <c r="V12497">
        <v>2832.9</v>
      </c>
      <c r="Y12497">
        <v>63755</v>
      </c>
      <c r="Z12497">
        <v>179976733.59999999</v>
      </c>
      <c r="AA12497">
        <v>10171</v>
      </c>
      <c r="AB12497" t="s">
        <v>41</v>
      </c>
      <c r="AC12497">
        <v>1</v>
      </c>
    </row>
    <row r="12498" spans="1:29">
      <c r="A12498">
        <v>46044</v>
      </c>
      <c r="B12498">
        <v>46044</v>
      </c>
      <c r="C12498" t="s">
        <v>34</v>
      </c>
      <c r="D12498" t="s">
        <v>35</v>
      </c>
      <c r="E12498" t="s">
        <v>36</v>
      </c>
      <c r="F12498">
        <v>7200</v>
      </c>
      <c r="G12498" t="s">
        <v>9068</v>
      </c>
      <c r="H12498" t="s">
        <v>9069</v>
      </c>
      <c r="I12498" t="s">
        <v>160</v>
      </c>
      <c r="N12498" t="s">
        <v>9070</v>
      </c>
      <c r="O12498">
        <v>74.290000000000006</v>
      </c>
      <c r="P12498">
        <v>76.900000000000006</v>
      </c>
      <c r="Q12498">
        <v>73.489999999999995</v>
      </c>
      <c r="R12498">
        <v>75.8</v>
      </c>
      <c r="S12498">
        <v>76.75</v>
      </c>
      <c r="T12498">
        <v>73.84</v>
      </c>
      <c r="V12498">
        <v>75.77</v>
      </c>
      <c r="Y12498">
        <v>572283</v>
      </c>
      <c r="Z12498">
        <v>42673880.25</v>
      </c>
      <c r="AA12498">
        <v>2370</v>
      </c>
      <c r="AB12498" t="s">
        <v>41</v>
      </c>
      <c r="AC12498">
        <v>1</v>
      </c>
    </row>
    <row r="12499" spans="1:29">
      <c r="A12499">
        <v>46044</v>
      </c>
      <c r="B12499">
        <v>46044</v>
      </c>
      <c r="C12499" t="s">
        <v>34</v>
      </c>
      <c r="D12499" t="s">
        <v>35</v>
      </c>
      <c r="E12499" t="s">
        <v>36</v>
      </c>
      <c r="F12499">
        <v>10192</v>
      </c>
      <c r="G12499" t="s">
        <v>9080</v>
      </c>
      <c r="H12499" t="s">
        <v>9081</v>
      </c>
      <c r="I12499" t="s">
        <v>182</v>
      </c>
      <c r="N12499" t="s">
        <v>9082</v>
      </c>
      <c r="O12499">
        <v>6.03</v>
      </c>
      <c r="P12499">
        <v>6.03</v>
      </c>
      <c r="Q12499">
        <v>5.81</v>
      </c>
      <c r="R12499">
        <v>5.86</v>
      </c>
      <c r="S12499">
        <v>5.92</v>
      </c>
      <c r="T12499">
        <v>5.76</v>
      </c>
      <c r="V12499">
        <v>5.9</v>
      </c>
      <c r="Y12499">
        <v>39137</v>
      </c>
      <c r="Z12499">
        <v>231462.27</v>
      </c>
      <c r="AA12499">
        <v>165</v>
      </c>
      <c r="AB12499" t="s">
        <v>41</v>
      </c>
      <c r="AC12499">
        <v>1</v>
      </c>
    </row>
    <row r="12500" spans="1:29">
      <c r="A12500">
        <v>46044</v>
      </c>
      <c r="B12500">
        <v>46044</v>
      </c>
      <c r="C12500" t="s">
        <v>34</v>
      </c>
      <c r="D12500" t="s">
        <v>35</v>
      </c>
      <c r="E12500" t="s">
        <v>36</v>
      </c>
      <c r="F12500">
        <v>761210</v>
      </c>
      <c r="G12500" t="s">
        <v>9083</v>
      </c>
      <c r="H12500" t="s">
        <v>9084</v>
      </c>
      <c r="I12500" t="s">
        <v>266</v>
      </c>
      <c r="N12500" t="s">
        <v>9085</v>
      </c>
      <c r="O12500">
        <v>95.1</v>
      </c>
      <c r="P12500">
        <v>99.95</v>
      </c>
      <c r="Q12500">
        <v>95.1</v>
      </c>
      <c r="R12500">
        <v>96.05</v>
      </c>
      <c r="S12500">
        <v>96.05</v>
      </c>
      <c r="T12500">
        <v>95</v>
      </c>
      <c r="V12500">
        <v>96.05</v>
      </c>
      <c r="Y12500">
        <v>12000</v>
      </c>
      <c r="Z12500">
        <v>1170100</v>
      </c>
      <c r="AA12500">
        <v>6</v>
      </c>
      <c r="AB12500" t="s">
        <v>41</v>
      </c>
      <c r="AC12500">
        <v>2000</v>
      </c>
    </row>
    <row r="12501" spans="1:29">
      <c r="A12501">
        <v>46044</v>
      </c>
      <c r="B12501">
        <v>46044</v>
      </c>
      <c r="C12501" t="s">
        <v>34</v>
      </c>
      <c r="D12501" t="s">
        <v>35</v>
      </c>
      <c r="E12501" t="s">
        <v>36</v>
      </c>
      <c r="F12501">
        <v>4693</v>
      </c>
      <c r="G12501" t="s">
        <v>9086</v>
      </c>
      <c r="H12501" t="s">
        <v>9087</v>
      </c>
      <c r="I12501" t="s">
        <v>160</v>
      </c>
      <c r="N12501" t="s">
        <v>9088</v>
      </c>
      <c r="O12501">
        <v>795.75</v>
      </c>
      <c r="P12501">
        <v>807.4</v>
      </c>
      <c r="Q12501">
        <v>795.75</v>
      </c>
      <c r="R12501">
        <v>803.75</v>
      </c>
      <c r="S12501">
        <v>803.85</v>
      </c>
      <c r="T12501">
        <v>795.2</v>
      </c>
      <c r="V12501">
        <v>803.75</v>
      </c>
      <c r="Y12501">
        <v>96351</v>
      </c>
      <c r="Z12501">
        <v>77427476.5</v>
      </c>
      <c r="AA12501">
        <v>8842</v>
      </c>
      <c r="AB12501" t="s">
        <v>41</v>
      </c>
      <c r="AC12501">
        <v>1</v>
      </c>
    </row>
    <row r="12502" spans="1:29">
      <c r="A12502">
        <v>46044</v>
      </c>
      <c r="B12502">
        <v>46044</v>
      </c>
      <c r="C12502" t="s">
        <v>34</v>
      </c>
      <c r="D12502" t="s">
        <v>35</v>
      </c>
      <c r="E12502" t="s">
        <v>36</v>
      </c>
      <c r="F12502">
        <v>13740</v>
      </c>
      <c r="G12502" t="s">
        <v>9089</v>
      </c>
      <c r="H12502" t="s">
        <v>9090</v>
      </c>
      <c r="I12502" t="s">
        <v>160</v>
      </c>
      <c r="N12502" t="s">
        <v>9091</v>
      </c>
      <c r="O12502">
        <v>10.99</v>
      </c>
      <c r="P12502">
        <v>11</v>
      </c>
      <c r="Q12502">
        <v>9.86</v>
      </c>
      <c r="R12502">
        <v>10.08</v>
      </c>
      <c r="S12502">
        <v>10.34</v>
      </c>
      <c r="T12502">
        <v>10.97</v>
      </c>
      <c r="V12502">
        <v>10.06</v>
      </c>
      <c r="Y12502">
        <v>45956</v>
      </c>
      <c r="Z12502">
        <v>466189.3</v>
      </c>
      <c r="AA12502">
        <v>218</v>
      </c>
      <c r="AB12502" t="s">
        <v>41</v>
      </c>
      <c r="AC12502">
        <v>1</v>
      </c>
    </row>
    <row r="12503" spans="1:29">
      <c r="A12503">
        <v>46044</v>
      </c>
      <c r="B12503">
        <v>46044</v>
      </c>
      <c r="C12503" t="s">
        <v>34</v>
      </c>
      <c r="D12503" t="s">
        <v>35</v>
      </c>
      <c r="E12503" t="s">
        <v>36</v>
      </c>
      <c r="F12503">
        <v>19440</v>
      </c>
      <c r="G12503" t="s">
        <v>9095</v>
      </c>
      <c r="H12503" t="s">
        <v>9096</v>
      </c>
      <c r="I12503" t="s">
        <v>182</v>
      </c>
      <c r="N12503" t="s">
        <v>9097</v>
      </c>
      <c r="O12503">
        <v>95.8</v>
      </c>
      <c r="P12503">
        <v>95.85</v>
      </c>
      <c r="Q12503">
        <v>89</v>
      </c>
      <c r="R12503">
        <v>93.24</v>
      </c>
      <c r="S12503">
        <v>89.32</v>
      </c>
      <c r="T12503">
        <v>91.29</v>
      </c>
      <c r="V12503">
        <v>92.63</v>
      </c>
      <c r="Y12503">
        <v>4699</v>
      </c>
      <c r="Z12503">
        <v>444543.92</v>
      </c>
      <c r="AA12503">
        <v>53</v>
      </c>
      <c r="AB12503" t="s">
        <v>41</v>
      </c>
      <c r="AC12503">
        <v>1</v>
      </c>
    </row>
    <row r="12504" spans="1:29">
      <c r="A12504">
        <v>46044</v>
      </c>
      <c r="B12504">
        <v>46044</v>
      </c>
      <c r="C12504" t="s">
        <v>34</v>
      </c>
      <c r="D12504" t="s">
        <v>35</v>
      </c>
      <c r="E12504" t="s">
        <v>36</v>
      </c>
      <c r="F12504">
        <v>759053</v>
      </c>
      <c r="G12504" t="s">
        <v>9098</v>
      </c>
      <c r="H12504" t="s">
        <v>9099</v>
      </c>
      <c r="I12504" t="s">
        <v>266</v>
      </c>
      <c r="N12504" t="s">
        <v>9100</v>
      </c>
      <c r="O12504">
        <v>30.5</v>
      </c>
      <c r="P12504">
        <v>32.75</v>
      </c>
      <c r="Q12504">
        <v>30.5</v>
      </c>
      <c r="R12504">
        <v>32.049999999999997</v>
      </c>
      <c r="S12504">
        <v>32.35</v>
      </c>
      <c r="T12504">
        <v>30.5</v>
      </c>
      <c r="V12504">
        <v>32.049999999999997</v>
      </c>
      <c r="Y12504">
        <v>25200</v>
      </c>
      <c r="Z12504">
        <v>810900</v>
      </c>
      <c r="AA12504">
        <v>21</v>
      </c>
      <c r="AB12504" t="s">
        <v>41</v>
      </c>
      <c r="AC12504">
        <v>1200</v>
      </c>
    </row>
    <row r="12505" spans="1:29">
      <c r="A12505">
        <v>46044</v>
      </c>
      <c r="B12505">
        <v>46044</v>
      </c>
      <c r="C12505" t="s">
        <v>34</v>
      </c>
      <c r="D12505" t="s">
        <v>35</v>
      </c>
      <c r="E12505" t="s">
        <v>36</v>
      </c>
      <c r="F12505">
        <v>3148</v>
      </c>
      <c r="G12505" t="s">
        <v>9101</v>
      </c>
      <c r="H12505" t="s">
        <v>9102</v>
      </c>
      <c r="I12505" t="s">
        <v>266</v>
      </c>
      <c r="N12505" t="s">
        <v>9103</v>
      </c>
      <c r="O12505">
        <v>210</v>
      </c>
      <c r="P12505">
        <v>210</v>
      </c>
      <c r="Q12505">
        <v>210</v>
      </c>
      <c r="R12505">
        <v>210</v>
      </c>
      <c r="S12505">
        <v>210</v>
      </c>
      <c r="T12505">
        <v>207.95</v>
      </c>
      <c r="V12505">
        <v>210</v>
      </c>
      <c r="Y12505">
        <v>1000</v>
      </c>
      <c r="Z12505">
        <v>210000</v>
      </c>
      <c r="AA12505">
        <v>1</v>
      </c>
      <c r="AB12505" t="s">
        <v>41</v>
      </c>
      <c r="AC12505">
        <v>1000</v>
      </c>
    </row>
    <row r="12506" spans="1:29">
      <c r="A12506">
        <v>46044</v>
      </c>
      <c r="B12506">
        <v>46044</v>
      </c>
      <c r="C12506" t="s">
        <v>34</v>
      </c>
      <c r="D12506" t="s">
        <v>35</v>
      </c>
      <c r="E12506" t="s">
        <v>36</v>
      </c>
      <c r="F12506">
        <v>756871</v>
      </c>
      <c r="G12506" t="s">
        <v>9104</v>
      </c>
      <c r="H12506" t="s">
        <v>9105</v>
      </c>
      <c r="I12506" t="s">
        <v>160</v>
      </c>
      <c r="N12506" t="s">
        <v>9106</v>
      </c>
      <c r="O12506">
        <v>2290</v>
      </c>
      <c r="P12506">
        <v>2293</v>
      </c>
      <c r="Q12506">
        <v>2192</v>
      </c>
      <c r="R12506">
        <v>2202.8000000000002</v>
      </c>
      <c r="S12506">
        <v>2212</v>
      </c>
      <c r="T12506">
        <v>2250.9</v>
      </c>
      <c r="V12506">
        <v>2202.9499999999998</v>
      </c>
      <c r="Y12506">
        <v>706731</v>
      </c>
      <c r="Z12506">
        <v>1565857624.7</v>
      </c>
      <c r="AA12506">
        <v>48895</v>
      </c>
      <c r="AB12506" t="s">
        <v>41</v>
      </c>
      <c r="AC12506">
        <v>1</v>
      </c>
    </row>
    <row r="12507" spans="1:29">
      <c r="A12507">
        <v>46044</v>
      </c>
      <c r="B12507">
        <v>46044</v>
      </c>
      <c r="C12507" t="s">
        <v>34</v>
      </c>
      <c r="D12507" t="s">
        <v>35</v>
      </c>
      <c r="E12507" t="s">
        <v>36</v>
      </c>
      <c r="F12507">
        <v>3150</v>
      </c>
      <c r="G12507" t="s">
        <v>9107</v>
      </c>
      <c r="H12507" t="s">
        <v>9108</v>
      </c>
      <c r="I12507" t="s">
        <v>160</v>
      </c>
      <c r="N12507" t="s">
        <v>9109</v>
      </c>
      <c r="O12507">
        <v>2901</v>
      </c>
      <c r="P12507">
        <v>2934.4</v>
      </c>
      <c r="Q12507">
        <v>2872.7</v>
      </c>
      <c r="R12507">
        <v>2928.2</v>
      </c>
      <c r="S12507">
        <v>2921.3</v>
      </c>
      <c r="T12507">
        <v>2884.5</v>
      </c>
      <c r="V12507">
        <v>2928.15</v>
      </c>
      <c r="Y12507">
        <v>239704</v>
      </c>
      <c r="Z12507">
        <v>696894687.20000005</v>
      </c>
      <c r="AA12507">
        <v>26280</v>
      </c>
      <c r="AB12507" t="s">
        <v>41</v>
      </c>
      <c r="AC12507">
        <v>1</v>
      </c>
    </row>
    <row r="12508" spans="1:29">
      <c r="A12508">
        <v>46044</v>
      </c>
      <c r="B12508">
        <v>46044</v>
      </c>
      <c r="C12508" t="s">
        <v>34</v>
      </c>
      <c r="D12508" t="s">
        <v>35</v>
      </c>
      <c r="E12508" t="s">
        <v>36</v>
      </c>
      <c r="F12508">
        <v>6663</v>
      </c>
      <c r="G12508" t="s">
        <v>9110</v>
      </c>
      <c r="H12508" t="s">
        <v>9111</v>
      </c>
      <c r="I12508" t="s">
        <v>160</v>
      </c>
      <c r="N12508" t="s">
        <v>9112</v>
      </c>
      <c r="O12508">
        <v>24.1</v>
      </c>
      <c r="P12508">
        <v>25.5</v>
      </c>
      <c r="Q12508">
        <v>22.51</v>
      </c>
      <c r="R12508">
        <v>23.01</v>
      </c>
      <c r="S12508">
        <v>22.99</v>
      </c>
      <c r="T12508">
        <v>23.7</v>
      </c>
      <c r="V12508">
        <v>23.01</v>
      </c>
      <c r="Y12508">
        <v>16214185</v>
      </c>
      <c r="Z12508">
        <v>380935965.95999998</v>
      </c>
      <c r="AA12508">
        <v>27881</v>
      </c>
      <c r="AB12508" t="s">
        <v>41</v>
      </c>
      <c r="AC12508">
        <v>1</v>
      </c>
    </row>
    <row r="12509" spans="1:29">
      <c r="A12509">
        <v>46044</v>
      </c>
      <c r="B12509">
        <v>46044</v>
      </c>
      <c r="C12509" t="s">
        <v>34</v>
      </c>
      <c r="D12509" t="s">
        <v>35</v>
      </c>
      <c r="E12509" t="s">
        <v>36</v>
      </c>
      <c r="F12509">
        <v>16658</v>
      </c>
      <c r="G12509" t="s">
        <v>9116</v>
      </c>
      <c r="H12509" t="s">
        <v>9117</v>
      </c>
      <c r="I12509" t="s">
        <v>160</v>
      </c>
      <c r="N12509" t="s">
        <v>9118</v>
      </c>
      <c r="O12509">
        <v>52</v>
      </c>
      <c r="P12509">
        <v>53.99</v>
      </c>
      <c r="Q12509">
        <v>51.31</v>
      </c>
      <c r="R12509">
        <v>52.84</v>
      </c>
      <c r="S12509">
        <v>53.5</v>
      </c>
      <c r="T12509">
        <v>51.74</v>
      </c>
      <c r="V12509">
        <v>52.83</v>
      </c>
      <c r="Y12509">
        <v>87049</v>
      </c>
      <c r="Z12509">
        <v>4597206.18</v>
      </c>
      <c r="AA12509">
        <v>1700</v>
      </c>
      <c r="AB12509" t="s">
        <v>41</v>
      </c>
      <c r="AC12509">
        <v>1</v>
      </c>
    </row>
    <row r="12510" spans="1:29">
      <c r="A12510">
        <v>46044</v>
      </c>
      <c r="B12510">
        <v>46044</v>
      </c>
      <c r="C12510" t="s">
        <v>34</v>
      </c>
      <c r="D12510" t="s">
        <v>35</v>
      </c>
      <c r="E12510" t="s">
        <v>36</v>
      </c>
      <c r="F12510">
        <v>18743</v>
      </c>
      <c r="G12510" t="s">
        <v>9119</v>
      </c>
      <c r="H12510" t="s">
        <v>9120</v>
      </c>
      <c r="I12510" t="s">
        <v>160</v>
      </c>
      <c r="N12510" t="s">
        <v>9121</v>
      </c>
      <c r="O12510">
        <v>907.9</v>
      </c>
      <c r="P12510">
        <v>920</v>
      </c>
      <c r="Q12510">
        <v>877.4</v>
      </c>
      <c r="R12510">
        <v>886.8</v>
      </c>
      <c r="S12510">
        <v>886</v>
      </c>
      <c r="T12510">
        <v>891.6</v>
      </c>
      <c r="V12510">
        <v>886.8</v>
      </c>
      <c r="Y12510">
        <v>266819</v>
      </c>
      <c r="Z12510">
        <v>236248210.09999999</v>
      </c>
      <c r="AA12510">
        <v>8092</v>
      </c>
      <c r="AB12510" t="s">
        <v>41</v>
      </c>
      <c r="AC12510">
        <v>1</v>
      </c>
    </row>
    <row r="12511" spans="1:29">
      <c r="A12511">
        <v>46044</v>
      </c>
      <c r="B12511">
        <v>46044</v>
      </c>
      <c r="C12511" t="s">
        <v>34</v>
      </c>
      <c r="D12511" t="s">
        <v>35</v>
      </c>
      <c r="E12511" t="s">
        <v>36</v>
      </c>
      <c r="F12511">
        <v>4522</v>
      </c>
      <c r="G12511" t="s">
        <v>9122</v>
      </c>
      <c r="H12511" t="s">
        <v>9123</v>
      </c>
      <c r="I12511" t="s">
        <v>160</v>
      </c>
      <c r="N12511" t="s">
        <v>9124</v>
      </c>
      <c r="O12511">
        <v>46.92</v>
      </c>
      <c r="P12511">
        <v>51.99</v>
      </c>
      <c r="Q12511">
        <v>45.55</v>
      </c>
      <c r="R12511">
        <v>47.2</v>
      </c>
      <c r="S12511">
        <v>47.7</v>
      </c>
      <c r="T12511">
        <v>45.99</v>
      </c>
      <c r="V12511">
        <v>47.2</v>
      </c>
      <c r="Y12511">
        <v>97616</v>
      </c>
      <c r="Z12511">
        <v>4675283.3</v>
      </c>
      <c r="AA12511">
        <v>849</v>
      </c>
      <c r="AB12511" t="s">
        <v>41</v>
      </c>
      <c r="AC12511">
        <v>1</v>
      </c>
    </row>
    <row r="12512" spans="1:29">
      <c r="A12512">
        <v>46044</v>
      </c>
      <c r="B12512">
        <v>46044</v>
      </c>
      <c r="C12512" t="s">
        <v>34</v>
      </c>
      <c r="D12512" t="s">
        <v>35</v>
      </c>
      <c r="E12512" t="s">
        <v>36</v>
      </c>
      <c r="F12512">
        <v>23147</v>
      </c>
      <c r="G12512" t="s">
        <v>11240</v>
      </c>
      <c r="H12512" t="s">
        <v>11241</v>
      </c>
      <c r="I12512" t="s">
        <v>266</v>
      </c>
      <c r="N12512" t="s">
        <v>11242</v>
      </c>
      <c r="O12512">
        <v>91.5</v>
      </c>
      <c r="P12512">
        <v>91.5</v>
      </c>
      <c r="Q12512">
        <v>91.3</v>
      </c>
      <c r="R12512">
        <v>91.3</v>
      </c>
      <c r="S12512">
        <v>91.3</v>
      </c>
      <c r="T12512">
        <v>87.9</v>
      </c>
      <c r="V12512">
        <v>91.3</v>
      </c>
      <c r="Y12512">
        <v>2000</v>
      </c>
      <c r="Z12512">
        <v>182800</v>
      </c>
      <c r="AA12512">
        <v>2</v>
      </c>
      <c r="AB12512" t="s">
        <v>41</v>
      </c>
      <c r="AC12512">
        <v>1000</v>
      </c>
    </row>
    <row r="12513" spans="1:29">
      <c r="A12513">
        <v>46044</v>
      </c>
      <c r="B12513">
        <v>46044</v>
      </c>
      <c r="C12513" t="s">
        <v>34</v>
      </c>
      <c r="D12513" t="s">
        <v>35</v>
      </c>
      <c r="E12513" t="s">
        <v>36</v>
      </c>
      <c r="F12513">
        <v>22656</v>
      </c>
      <c r="G12513" t="s">
        <v>9125</v>
      </c>
      <c r="H12513" t="s">
        <v>9126</v>
      </c>
      <c r="I12513" t="s">
        <v>160</v>
      </c>
      <c r="N12513" t="s">
        <v>9127</v>
      </c>
      <c r="O12513">
        <v>203.12</v>
      </c>
      <c r="P12513">
        <v>206.9</v>
      </c>
      <c r="Q12513">
        <v>199.63</v>
      </c>
      <c r="R12513">
        <v>203.66</v>
      </c>
      <c r="S12513">
        <v>206.9</v>
      </c>
      <c r="T12513">
        <v>205.1</v>
      </c>
      <c r="V12513">
        <v>203.7</v>
      </c>
      <c r="Y12513">
        <v>6705</v>
      </c>
      <c r="Z12513">
        <v>1360335.25</v>
      </c>
      <c r="AA12513">
        <v>339</v>
      </c>
      <c r="AB12513" t="s">
        <v>41</v>
      </c>
      <c r="AC12513">
        <v>1</v>
      </c>
    </row>
    <row r="12514" spans="1:29">
      <c r="A12514">
        <v>46044</v>
      </c>
      <c r="B12514">
        <v>46044</v>
      </c>
      <c r="C12514" t="s">
        <v>34</v>
      </c>
      <c r="D12514" t="s">
        <v>35</v>
      </c>
      <c r="E12514" t="s">
        <v>36</v>
      </c>
      <c r="F12514">
        <v>6226</v>
      </c>
      <c r="G12514" t="s">
        <v>9131</v>
      </c>
      <c r="H12514" t="s">
        <v>9132</v>
      </c>
      <c r="I12514" t="s">
        <v>182</v>
      </c>
      <c r="N12514" t="s">
        <v>9133</v>
      </c>
      <c r="O12514">
        <v>4</v>
      </c>
      <c r="P12514">
        <v>4.2300000000000004</v>
      </c>
      <c r="Q12514">
        <v>4</v>
      </c>
      <c r="R12514">
        <v>4.17</v>
      </c>
      <c r="S12514">
        <v>4.1900000000000004</v>
      </c>
      <c r="T12514">
        <v>4.1100000000000003</v>
      </c>
      <c r="V12514">
        <v>4.17</v>
      </c>
      <c r="Y12514">
        <v>175670</v>
      </c>
      <c r="Z12514">
        <v>729494.24</v>
      </c>
      <c r="AA12514">
        <v>543</v>
      </c>
      <c r="AB12514" t="s">
        <v>41</v>
      </c>
      <c r="AC12514">
        <v>1</v>
      </c>
    </row>
    <row r="12515" spans="1:29">
      <c r="A12515">
        <v>46044</v>
      </c>
      <c r="B12515">
        <v>46044</v>
      </c>
      <c r="C12515" t="s">
        <v>34</v>
      </c>
      <c r="D12515" t="s">
        <v>35</v>
      </c>
      <c r="E12515" t="s">
        <v>36</v>
      </c>
      <c r="F12515">
        <v>4105</v>
      </c>
      <c r="G12515" t="s">
        <v>9134</v>
      </c>
      <c r="H12515" t="s">
        <v>9135</v>
      </c>
      <c r="I12515" t="s">
        <v>160</v>
      </c>
      <c r="N12515" t="s">
        <v>9136</v>
      </c>
      <c r="O12515">
        <v>451.9</v>
      </c>
      <c r="P12515">
        <v>454</v>
      </c>
      <c r="Q12515">
        <v>440</v>
      </c>
      <c r="R12515">
        <v>447.65</v>
      </c>
      <c r="S12515">
        <v>454</v>
      </c>
      <c r="T12515">
        <v>445.2</v>
      </c>
      <c r="V12515">
        <v>447.1</v>
      </c>
      <c r="Y12515">
        <v>2150</v>
      </c>
      <c r="Z12515">
        <v>955056.15</v>
      </c>
      <c r="AA12515">
        <v>153</v>
      </c>
      <c r="AB12515" t="s">
        <v>41</v>
      </c>
      <c r="AC12515">
        <v>1</v>
      </c>
    </row>
    <row r="12516" spans="1:29">
      <c r="A12516">
        <v>46044</v>
      </c>
      <c r="B12516">
        <v>46044</v>
      </c>
      <c r="C12516" t="s">
        <v>34</v>
      </c>
      <c r="D12516" t="s">
        <v>35</v>
      </c>
      <c r="E12516" t="s">
        <v>36</v>
      </c>
      <c r="F12516">
        <v>2492</v>
      </c>
      <c r="G12516" t="s">
        <v>9137</v>
      </c>
      <c r="H12516" t="s">
        <v>9138</v>
      </c>
      <c r="I12516" t="s">
        <v>160</v>
      </c>
      <c r="N12516" t="s">
        <v>9139</v>
      </c>
      <c r="O12516">
        <v>73</v>
      </c>
      <c r="P12516">
        <v>73</v>
      </c>
      <c r="Q12516">
        <v>68.900000000000006</v>
      </c>
      <c r="R12516">
        <v>70.81</v>
      </c>
      <c r="S12516">
        <v>71.25</v>
      </c>
      <c r="T12516">
        <v>71.34</v>
      </c>
      <c r="V12516">
        <v>70.81</v>
      </c>
      <c r="Y12516">
        <v>311865</v>
      </c>
      <c r="Z12516">
        <v>22428699.73</v>
      </c>
      <c r="AA12516">
        <v>806</v>
      </c>
      <c r="AB12516" t="s">
        <v>41</v>
      </c>
      <c r="AC12516">
        <v>1</v>
      </c>
    </row>
    <row r="12517" spans="1:29">
      <c r="A12517">
        <v>46044</v>
      </c>
      <c r="B12517">
        <v>46044</v>
      </c>
      <c r="C12517" t="s">
        <v>34</v>
      </c>
      <c r="D12517" t="s">
        <v>35</v>
      </c>
      <c r="E12517" t="s">
        <v>36</v>
      </c>
      <c r="F12517">
        <v>760683</v>
      </c>
      <c r="G12517" t="s">
        <v>11243</v>
      </c>
      <c r="H12517" t="s">
        <v>11244</v>
      </c>
      <c r="I12517" t="s">
        <v>182</v>
      </c>
      <c r="N12517" t="s">
        <v>11245</v>
      </c>
      <c r="O12517">
        <v>4.33</v>
      </c>
      <c r="P12517">
        <v>5.92</v>
      </c>
      <c r="Q12517">
        <v>4.33</v>
      </c>
      <c r="R12517">
        <v>5.92</v>
      </c>
      <c r="S12517">
        <v>5.92</v>
      </c>
      <c r="T12517">
        <v>4.2300000000000004</v>
      </c>
      <c r="V12517">
        <v>5.92</v>
      </c>
      <c r="Y12517">
        <v>59676</v>
      </c>
      <c r="Z12517">
        <v>327286.32</v>
      </c>
      <c r="AA12517">
        <v>197</v>
      </c>
      <c r="AB12517" t="s">
        <v>41</v>
      </c>
      <c r="AC12517">
        <v>1</v>
      </c>
    </row>
    <row r="12518" spans="1:29">
      <c r="A12518">
        <v>46044</v>
      </c>
      <c r="B12518">
        <v>46044</v>
      </c>
      <c r="C12518" t="s">
        <v>34</v>
      </c>
      <c r="D12518" t="s">
        <v>35</v>
      </c>
      <c r="E12518" t="s">
        <v>36</v>
      </c>
      <c r="F12518">
        <v>23736</v>
      </c>
      <c r="G12518" t="s">
        <v>9140</v>
      </c>
      <c r="H12518" t="s">
        <v>9141</v>
      </c>
      <c r="I12518" t="s">
        <v>266</v>
      </c>
      <c r="N12518" t="s">
        <v>9142</v>
      </c>
      <c r="O12518">
        <v>96.3</v>
      </c>
      <c r="P12518">
        <v>96.3</v>
      </c>
      <c r="Q12518">
        <v>96.3</v>
      </c>
      <c r="R12518">
        <v>96.3</v>
      </c>
      <c r="S12518">
        <v>96.3</v>
      </c>
      <c r="T12518">
        <v>100.95</v>
      </c>
      <c r="V12518">
        <v>96.3</v>
      </c>
      <c r="Y12518">
        <v>4000</v>
      </c>
      <c r="Z12518">
        <v>385200</v>
      </c>
      <c r="AA12518">
        <v>2</v>
      </c>
      <c r="AB12518" t="s">
        <v>41</v>
      </c>
      <c r="AC12518">
        <v>2000</v>
      </c>
    </row>
    <row r="12519" spans="1:29">
      <c r="A12519">
        <v>46044</v>
      </c>
      <c r="B12519">
        <v>46044</v>
      </c>
      <c r="C12519" t="s">
        <v>34</v>
      </c>
      <c r="D12519" t="s">
        <v>35</v>
      </c>
      <c r="E12519" t="s">
        <v>36</v>
      </c>
      <c r="F12519">
        <v>757679</v>
      </c>
      <c r="G12519" t="s">
        <v>11246</v>
      </c>
      <c r="H12519" t="s">
        <v>11247</v>
      </c>
      <c r="I12519" t="s">
        <v>266</v>
      </c>
      <c r="N12519" t="s">
        <v>11248</v>
      </c>
      <c r="O12519">
        <v>138</v>
      </c>
      <c r="P12519">
        <v>147</v>
      </c>
      <c r="Q12519">
        <v>138</v>
      </c>
      <c r="R12519">
        <v>147</v>
      </c>
      <c r="S12519">
        <v>147</v>
      </c>
      <c r="T12519">
        <v>143</v>
      </c>
      <c r="V12519">
        <v>147</v>
      </c>
      <c r="Y12519">
        <v>7200</v>
      </c>
      <c r="Z12519">
        <v>1035920</v>
      </c>
      <c r="AA12519">
        <v>9</v>
      </c>
      <c r="AB12519" t="s">
        <v>41</v>
      </c>
      <c r="AC12519">
        <v>800</v>
      </c>
    </row>
    <row r="12520" spans="1:29">
      <c r="A12520">
        <v>46044</v>
      </c>
      <c r="B12520">
        <v>46044</v>
      </c>
      <c r="C12520" t="s">
        <v>34</v>
      </c>
      <c r="D12520" t="s">
        <v>35</v>
      </c>
      <c r="E12520" t="s">
        <v>36</v>
      </c>
      <c r="F12520">
        <v>19099</v>
      </c>
      <c r="G12520" t="s">
        <v>9143</v>
      </c>
      <c r="H12520" t="s">
        <v>9144</v>
      </c>
      <c r="I12520" t="s">
        <v>182</v>
      </c>
      <c r="N12520" t="s">
        <v>9145</v>
      </c>
      <c r="O12520">
        <v>22.99</v>
      </c>
      <c r="P12520">
        <v>22.99</v>
      </c>
      <c r="Q12520">
        <v>21.17</v>
      </c>
      <c r="R12520">
        <v>21.17</v>
      </c>
      <c r="S12520">
        <v>21.5</v>
      </c>
      <c r="T12520">
        <v>22.28</v>
      </c>
      <c r="V12520">
        <v>21.17</v>
      </c>
      <c r="Y12520">
        <v>29958</v>
      </c>
      <c r="Z12520">
        <v>645010.65</v>
      </c>
      <c r="AA12520">
        <v>91</v>
      </c>
      <c r="AB12520" t="s">
        <v>41</v>
      </c>
      <c r="AC12520">
        <v>1</v>
      </c>
    </row>
    <row r="12521" spans="1:29">
      <c r="A12521">
        <v>46044</v>
      </c>
      <c r="B12521">
        <v>46044</v>
      </c>
      <c r="C12521" t="s">
        <v>34</v>
      </c>
      <c r="D12521" t="s">
        <v>35</v>
      </c>
      <c r="E12521" t="s">
        <v>36</v>
      </c>
      <c r="F12521">
        <v>9422</v>
      </c>
      <c r="G12521" t="s">
        <v>11249</v>
      </c>
      <c r="H12521" t="s">
        <v>9147</v>
      </c>
      <c r="I12521" t="s">
        <v>160</v>
      </c>
      <c r="N12521" t="s">
        <v>9148</v>
      </c>
      <c r="O12521">
        <v>1400</v>
      </c>
      <c r="P12521">
        <v>1434</v>
      </c>
      <c r="Q12521">
        <v>1373.7</v>
      </c>
      <c r="R12521">
        <v>1382.5</v>
      </c>
      <c r="S12521">
        <v>1389</v>
      </c>
      <c r="T12521">
        <v>1446</v>
      </c>
      <c r="V12521">
        <v>1382.45</v>
      </c>
      <c r="Y12521">
        <v>79509</v>
      </c>
      <c r="Z12521">
        <v>110896260</v>
      </c>
      <c r="AA12521">
        <v>4523</v>
      </c>
      <c r="AB12521" t="s">
        <v>41</v>
      </c>
      <c r="AC12521">
        <v>1</v>
      </c>
    </row>
    <row r="12522" spans="1:29">
      <c r="A12522">
        <v>46044</v>
      </c>
      <c r="B12522">
        <v>46044</v>
      </c>
      <c r="C12522" t="s">
        <v>34</v>
      </c>
      <c r="D12522" t="s">
        <v>35</v>
      </c>
      <c r="E12522" t="s">
        <v>36</v>
      </c>
      <c r="F12522">
        <v>758836</v>
      </c>
      <c r="G12522" t="s">
        <v>9149</v>
      </c>
      <c r="H12522" t="s">
        <v>9150</v>
      </c>
      <c r="I12522" t="s">
        <v>550</v>
      </c>
      <c r="N12522" t="s">
        <v>9151</v>
      </c>
      <c r="O12522">
        <v>9.5</v>
      </c>
      <c r="P12522">
        <v>9.5</v>
      </c>
      <c r="Q12522">
        <v>9.06</v>
      </c>
      <c r="R12522">
        <v>9.35</v>
      </c>
      <c r="S12522">
        <v>9.07</v>
      </c>
      <c r="T12522">
        <v>9.0500000000000007</v>
      </c>
      <c r="V12522">
        <v>9.35</v>
      </c>
      <c r="Y12522">
        <v>9020</v>
      </c>
      <c r="Z12522">
        <v>82885.45</v>
      </c>
      <c r="AA12522">
        <v>28</v>
      </c>
      <c r="AB12522" t="s">
        <v>41</v>
      </c>
      <c r="AC12522">
        <v>1</v>
      </c>
    </row>
    <row r="12523" spans="1:29">
      <c r="A12523">
        <v>46044</v>
      </c>
      <c r="B12523">
        <v>46044</v>
      </c>
      <c r="C12523" t="s">
        <v>34</v>
      </c>
      <c r="D12523" t="s">
        <v>35</v>
      </c>
      <c r="E12523" t="s">
        <v>36</v>
      </c>
      <c r="F12523">
        <v>3162</v>
      </c>
      <c r="G12523" t="s">
        <v>9155</v>
      </c>
      <c r="H12523" t="s">
        <v>9156</v>
      </c>
      <c r="I12523" t="s">
        <v>160</v>
      </c>
      <c r="N12523" t="s">
        <v>9157</v>
      </c>
      <c r="O12523">
        <v>217.02</v>
      </c>
      <c r="P12523">
        <v>224.99</v>
      </c>
      <c r="Q12523">
        <v>209.4</v>
      </c>
      <c r="R12523">
        <v>214.29</v>
      </c>
      <c r="S12523">
        <v>215</v>
      </c>
      <c r="T12523">
        <v>214.5</v>
      </c>
      <c r="V12523">
        <v>214.3</v>
      </c>
      <c r="Y12523">
        <v>77372</v>
      </c>
      <c r="Z12523">
        <v>16612204.24</v>
      </c>
      <c r="AA12523">
        <v>1339</v>
      </c>
      <c r="AB12523" t="s">
        <v>41</v>
      </c>
      <c r="AC12523">
        <v>1</v>
      </c>
    </row>
    <row r="12524" spans="1:29">
      <c r="A12524">
        <v>46044</v>
      </c>
      <c r="B12524">
        <v>46044</v>
      </c>
      <c r="C12524" t="s">
        <v>34</v>
      </c>
      <c r="D12524" t="s">
        <v>35</v>
      </c>
      <c r="E12524" t="s">
        <v>36</v>
      </c>
      <c r="F12524">
        <v>23480</v>
      </c>
      <c r="G12524" t="s">
        <v>9161</v>
      </c>
      <c r="H12524" t="s">
        <v>9162</v>
      </c>
      <c r="I12524" t="s">
        <v>160</v>
      </c>
      <c r="N12524" t="s">
        <v>9163</v>
      </c>
      <c r="O12524">
        <v>79.010000000000005</v>
      </c>
      <c r="P12524">
        <v>83.28</v>
      </c>
      <c r="Q12524">
        <v>78.61</v>
      </c>
      <c r="R12524">
        <v>81.03</v>
      </c>
      <c r="S12524">
        <v>81.2</v>
      </c>
      <c r="T12524">
        <v>77.53</v>
      </c>
      <c r="V12524">
        <v>81.03</v>
      </c>
      <c r="Y12524">
        <v>46106</v>
      </c>
      <c r="Z12524">
        <v>3745770.94</v>
      </c>
      <c r="AA12524">
        <v>1087</v>
      </c>
      <c r="AB12524" t="s">
        <v>41</v>
      </c>
      <c r="AC12524">
        <v>1</v>
      </c>
    </row>
    <row r="12525" spans="1:29">
      <c r="A12525">
        <v>46044</v>
      </c>
      <c r="B12525">
        <v>46044</v>
      </c>
      <c r="C12525" t="s">
        <v>34</v>
      </c>
      <c r="D12525" t="s">
        <v>35</v>
      </c>
      <c r="E12525" t="s">
        <v>36</v>
      </c>
      <c r="F12525">
        <v>16859</v>
      </c>
      <c r="G12525" t="s">
        <v>9164</v>
      </c>
      <c r="H12525" t="s">
        <v>9165</v>
      </c>
      <c r="I12525" t="s">
        <v>160</v>
      </c>
      <c r="N12525" t="s">
        <v>9166</v>
      </c>
      <c r="O12525">
        <v>18.52</v>
      </c>
      <c r="P12525">
        <v>18.899999999999999</v>
      </c>
      <c r="Q12525">
        <v>18.5</v>
      </c>
      <c r="R12525">
        <v>18.72</v>
      </c>
      <c r="S12525">
        <v>18.52</v>
      </c>
      <c r="T12525">
        <v>18.52</v>
      </c>
      <c r="V12525">
        <v>18.71</v>
      </c>
      <c r="Y12525">
        <v>209187</v>
      </c>
      <c r="Z12525">
        <v>3911683.37</v>
      </c>
      <c r="AA12525">
        <v>1018</v>
      </c>
      <c r="AB12525" t="s">
        <v>41</v>
      </c>
      <c r="AC12525">
        <v>1</v>
      </c>
    </row>
    <row r="12526" spans="1:29">
      <c r="A12526">
        <v>46044</v>
      </c>
      <c r="B12526">
        <v>46044</v>
      </c>
      <c r="C12526" t="s">
        <v>34</v>
      </c>
      <c r="D12526" t="s">
        <v>35</v>
      </c>
      <c r="E12526" t="s">
        <v>36</v>
      </c>
      <c r="F12526">
        <v>381</v>
      </c>
      <c r="G12526" t="s">
        <v>9170</v>
      </c>
      <c r="H12526" t="s">
        <v>9171</v>
      </c>
      <c r="I12526" t="s">
        <v>160</v>
      </c>
      <c r="N12526" t="s">
        <v>9172</v>
      </c>
      <c r="O12526">
        <v>94.64</v>
      </c>
      <c r="P12526">
        <v>99</v>
      </c>
      <c r="Q12526">
        <v>93.1</v>
      </c>
      <c r="R12526">
        <v>94.5</v>
      </c>
      <c r="S12526">
        <v>96</v>
      </c>
      <c r="T12526">
        <v>94.64</v>
      </c>
      <c r="V12526">
        <v>94.5</v>
      </c>
      <c r="Y12526">
        <v>151627</v>
      </c>
      <c r="Z12526">
        <v>14257541.57</v>
      </c>
      <c r="AA12526">
        <v>49</v>
      </c>
      <c r="AB12526" t="s">
        <v>41</v>
      </c>
      <c r="AC12526">
        <v>1</v>
      </c>
    </row>
    <row r="12527" spans="1:29">
      <c r="A12527">
        <v>46044</v>
      </c>
      <c r="B12527">
        <v>46044</v>
      </c>
      <c r="C12527" t="s">
        <v>34</v>
      </c>
      <c r="D12527" t="s">
        <v>35</v>
      </c>
      <c r="E12527" t="s">
        <v>36</v>
      </c>
      <c r="F12527">
        <v>11050</v>
      </c>
      <c r="G12527" t="s">
        <v>9173</v>
      </c>
      <c r="H12527" t="s">
        <v>9174</v>
      </c>
      <c r="I12527" t="s">
        <v>160</v>
      </c>
      <c r="N12527" t="s">
        <v>9175</v>
      </c>
      <c r="O12527">
        <v>476.9</v>
      </c>
      <c r="P12527">
        <v>483</v>
      </c>
      <c r="Q12527">
        <v>467.05</v>
      </c>
      <c r="R12527">
        <v>470.2</v>
      </c>
      <c r="S12527">
        <v>467.5</v>
      </c>
      <c r="T12527">
        <v>469.05</v>
      </c>
      <c r="V12527">
        <v>470.2</v>
      </c>
      <c r="Y12527">
        <v>360388</v>
      </c>
      <c r="Z12527">
        <v>171541957.94999999</v>
      </c>
      <c r="AA12527">
        <v>4721</v>
      </c>
      <c r="AB12527" t="s">
        <v>41</v>
      </c>
      <c r="AC12527">
        <v>1</v>
      </c>
    </row>
    <row r="12528" spans="1:29">
      <c r="A12528">
        <v>46044</v>
      </c>
      <c r="B12528">
        <v>46044</v>
      </c>
      <c r="C12528" t="s">
        <v>34</v>
      </c>
      <c r="D12528" t="s">
        <v>35</v>
      </c>
      <c r="E12528" t="s">
        <v>36</v>
      </c>
      <c r="F12528">
        <v>21501</v>
      </c>
      <c r="G12528" t="s">
        <v>9176</v>
      </c>
      <c r="H12528" t="s">
        <v>9177</v>
      </c>
      <c r="I12528" t="s">
        <v>160</v>
      </c>
      <c r="N12528" t="s">
        <v>9178</v>
      </c>
      <c r="O12528">
        <v>322.75</v>
      </c>
      <c r="P12528">
        <v>335</v>
      </c>
      <c r="Q12528">
        <v>322.55</v>
      </c>
      <c r="R12528">
        <v>332.55</v>
      </c>
      <c r="S12528">
        <v>330.6</v>
      </c>
      <c r="T12528">
        <v>322.75</v>
      </c>
      <c r="V12528">
        <v>332.55</v>
      </c>
      <c r="Y12528">
        <v>60700</v>
      </c>
      <c r="Z12528">
        <v>20062725.149999999</v>
      </c>
      <c r="AA12528">
        <v>5715</v>
      </c>
      <c r="AB12528" t="s">
        <v>41</v>
      </c>
      <c r="AC12528">
        <v>1</v>
      </c>
    </row>
    <row r="12529" spans="1:29">
      <c r="A12529">
        <v>46044</v>
      </c>
      <c r="B12529">
        <v>46044</v>
      </c>
      <c r="C12529" t="s">
        <v>34</v>
      </c>
      <c r="D12529" t="s">
        <v>35</v>
      </c>
      <c r="E12529" t="s">
        <v>36</v>
      </c>
      <c r="F12529">
        <v>29210</v>
      </c>
      <c r="G12529" t="s">
        <v>9179</v>
      </c>
      <c r="H12529" t="s">
        <v>9180</v>
      </c>
      <c r="I12529" t="s">
        <v>550</v>
      </c>
      <c r="N12529" t="s">
        <v>9181</v>
      </c>
      <c r="O12529">
        <v>0.33</v>
      </c>
      <c r="P12529">
        <v>0.34</v>
      </c>
      <c r="Q12529">
        <v>0.33</v>
      </c>
      <c r="R12529">
        <v>0.33</v>
      </c>
      <c r="S12529">
        <v>0.34</v>
      </c>
      <c r="T12529">
        <v>0.34</v>
      </c>
      <c r="V12529">
        <v>0.33</v>
      </c>
      <c r="Y12529">
        <v>1233353</v>
      </c>
      <c r="Z12529">
        <v>412821.13</v>
      </c>
      <c r="AA12529">
        <v>324</v>
      </c>
      <c r="AB12529" t="s">
        <v>41</v>
      </c>
      <c r="AC12529">
        <v>1</v>
      </c>
    </row>
    <row r="12530" spans="1:29">
      <c r="A12530">
        <v>46044</v>
      </c>
      <c r="B12530">
        <v>46044</v>
      </c>
      <c r="C12530" t="s">
        <v>34</v>
      </c>
      <c r="D12530" t="s">
        <v>35</v>
      </c>
      <c r="E12530" t="s">
        <v>36</v>
      </c>
      <c r="F12530">
        <v>14096</v>
      </c>
      <c r="G12530" t="s">
        <v>9182</v>
      </c>
      <c r="H12530" t="s">
        <v>9183</v>
      </c>
      <c r="I12530" t="s">
        <v>160</v>
      </c>
      <c r="N12530" t="s">
        <v>9184</v>
      </c>
      <c r="O12530">
        <v>575.1</v>
      </c>
      <c r="P12530">
        <v>590</v>
      </c>
      <c r="Q12530">
        <v>570</v>
      </c>
      <c r="R12530">
        <v>574.65</v>
      </c>
      <c r="S12530">
        <v>585</v>
      </c>
      <c r="T12530">
        <v>573.9</v>
      </c>
      <c r="V12530">
        <v>574.65</v>
      </c>
      <c r="Y12530">
        <v>49290</v>
      </c>
      <c r="Z12530">
        <v>28433152.050000001</v>
      </c>
      <c r="AA12530">
        <v>4835</v>
      </c>
      <c r="AB12530" t="s">
        <v>41</v>
      </c>
      <c r="AC12530">
        <v>1</v>
      </c>
    </row>
    <row r="12531" spans="1:29">
      <c r="A12531">
        <v>46044</v>
      </c>
      <c r="B12531">
        <v>46044</v>
      </c>
      <c r="C12531" t="s">
        <v>34</v>
      </c>
      <c r="D12531" t="s">
        <v>35</v>
      </c>
      <c r="E12531" t="s">
        <v>36</v>
      </c>
      <c r="F12531">
        <v>6643</v>
      </c>
      <c r="G12531" t="s">
        <v>9185</v>
      </c>
      <c r="H12531" t="s">
        <v>9186</v>
      </c>
      <c r="I12531" t="s">
        <v>160</v>
      </c>
      <c r="N12531" t="s">
        <v>9187</v>
      </c>
      <c r="O12531">
        <v>1602.7</v>
      </c>
      <c r="P12531">
        <v>1626.8</v>
      </c>
      <c r="Q12531">
        <v>1578</v>
      </c>
      <c r="R12531">
        <v>1614.8</v>
      </c>
      <c r="S12531">
        <v>1615</v>
      </c>
      <c r="T12531">
        <v>1569.1</v>
      </c>
      <c r="V12531">
        <v>1614.8</v>
      </c>
      <c r="Y12531">
        <v>85845</v>
      </c>
      <c r="Z12531">
        <v>138104306</v>
      </c>
      <c r="AA12531">
        <v>13608</v>
      </c>
      <c r="AB12531" t="s">
        <v>41</v>
      </c>
      <c r="AC12531">
        <v>1</v>
      </c>
    </row>
    <row r="12532" spans="1:29">
      <c r="A12532">
        <v>46044</v>
      </c>
      <c r="B12532">
        <v>46044</v>
      </c>
      <c r="C12532" t="s">
        <v>34</v>
      </c>
      <c r="D12532" t="s">
        <v>35</v>
      </c>
      <c r="E12532" t="s">
        <v>36</v>
      </c>
      <c r="F12532">
        <v>18883</v>
      </c>
      <c r="G12532" t="s">
        <v>9188</v>
      </c>
      <c r="H12532" t="s">
        <v>9189</v>
      </c>
      <c r="I12532" t="s">
        <v>160</v>
      </c>
      <c r="N12532" t="s">
        <v>9190</v>
      </c>
      <c r="O12532">
        <v>73.2</v>
      </c>
      <c r="P12532">
        <v>73.2</v>
      </c>
      <c r="Q12532">
        <v>71.959999999999994</v>
      </c>
      <c r="R12532">
        <v>72.52</v>
      </c>
      <c r="S12532">
        <v>72.62</v>
      </c>
      <c r="T12532">
        <v>71.37</v>
      </c>
      <c r="V12532">
        <v>72.52</v>
      </c>
      <c r="Y12532">
        <v>3680823</v>
      </c>
      <c r="Z12532">
        <v>267097120.59999999</v>
      </c>
      <c r="AA12532">
        <v>23248</v>
      </c>
      <c r="AB12532" t="s">
        <v>41</v>
      </c>
      <c r="AC12532">
        <v>1</v>
      </c>
    </row>
    <row r="12533" spans="1:29">
      <c r="A12533">
        <v>46044</v>
      </c>
      <c r="B12533">
        <v>46044</v>
      </c>
      <c r="C12533" t="s">
        <v>34</v>
      </c>
      <c r="D12533" t="s">
        <v>35</v>
      </c>
      <c r="E12533" t="s">
        <v>36</v>
      </c>
      <c r="F12533">
        <v>760101</v>
      </c>
      <c r="G12533" t="s">
        <v>9191</v>
      </c>
      <c r="H12533" t="s">
        <v>9192</v>
      </c>
      <c r="I12533" t="s">
        <v>160</v>
      </c>
      <c r="N12533" t="s">
        <v>9193</v>
      </c>
      <c r="O12533">
        <v>2653.6</v>
      </c>
      <c r="P12533">
        <v>2724.2</v>
      </c>
      <c r="Q12533">
        <v>2582.1</v>
      </c>
      <c r="R12533">
        <v>2609.4</v>
      </c>
      <c r="S12533">
        <v>2614</v>
      </c>
      <c r="T12533">
        <v>2684.4</v>
      </c>
      <c r="V12533">
        <v>2609.4499999999998</v>
      </c>
      <c r="Y12533">
        <v>13759</v>
      </c>
      <c r="Z12533">
        <v>36495755.399999999</v>
      </c>
      <c r="AA12533">
        <v>1854</v>
      </c>
      <c r="AB12533" t="s">
        <v>41</v>
      </c>
      <c r="AC12533">
        <v>1</v>
      </c>
    </row>
    <row r="12534" spans="1:29">
      <c r="A12534">
        <v>46044</v>
      </c>
      <c r="B12534">
        <v>46044</v>
      </c>
      <c r="C12534" t="s">
        <v>34</v>
      </c>
      <c r="D12534" t="s">
        <v>35</v>
      </c>
      <c r="E12534" t="s">
        <v>36</v>
      </c>
      <c r="F12534">
        <v>3186</v>
      </c>
      <c r="G12534" t="s">
        <v>9194</v>
      </c>
      <c r="H12534" t="s">
        <v>9195</v>
      </c>
      <c r="I12534" t="s">
        <v>160</v>
      </c>
      <c r="N12534" t="s">
        <v>9196</v>
      </c>
      <c r="O12534">
        <v>1777.5</v>
      </c>
      <c r="P12534">
        <v>1807.1</v>
      </c>
      <c r="Q12534">
        <v>1750.3</v>
      </c>
      <c r="R12534">
        <v>1765.7</v>
      </c>
      <c r="S12534">
        <v>1764</v>
      </c>
      <c r="T12534">
        <v>1771.4</v>
      </c>
      <c r="V12534">
        <v>1765.75</v>
      </c>
      <c r="Y12534">
        <v>53409</v>
      </c>
      <c r="Z12534">
        <v>94459532.700000003</v>
      </c>
      <c r="AA12534">
        <v>6363</v>
      </c>
      <c r="AB12534" t="s">
        <v>41</v>
      </c>
      <c r="AC12534">
        <v>1</v>
      </c>
    </row>
    <row r="12535" spans="1:29">
      <c r="A12535">
        <v>46044</v>
      </c>
      <c r="B12535">
        <v>46044</v>
      </c>
      <c r="C12535" t="s">
        <v>34</v>
      </c>
      <c r="D12535" t="s">
        <v>35</v>
      </c>
      <c r="E12535" t="s">
        <v>36</v>
      </c>
      <c r="F12535">
        <v>9428</v>
      </c>
      <c r="G12535" t="s">
        <v>9197</v>
      </c>
      <c r="H12535" t="s">
        <v>9198</v>
      </c>
      <c r="I12535" t="s">
        <v>160</v>
      </c>
      <c r="N12535" t="s">
        <v>9199</v>
      </c>
      <c r="O12535">
        <v>349</v>
      </c>
      <c r="P12535">
        <v>357</v>
      </c>
      <c r="Q12535">
        <v>345.05</v>
      </c>
      <c r="R12535">
        <v>355.5</v>
      </c>
      <c r="S12535">
        <v>355.25</v>
      </c>
      <c r="T12535">
        <v>340.85</v>
      </c>
      <c r="V12535">
        <v>355.5</v>
      </c>
      <c r="Y12535">
        <v>371117</v>
      </c>
      <c r="Z12535">
        <v>131091460.59999999</v>
      </c>
      <c r="AA12535">
        <v>8196</v>
      </c>
      <c r="AB12535" t="s">
        <v>41</v>
      </c>
      <c r="AC12535">
        <v>1</v>
      </c>
    </row>
    <row r="12536" spans="1:29">
      <c r="A12536">
        <v>46044</v>
      </c>
      <c r="B12536">
        <v>46044</v>
      </c>
      <c r="C12536" t="s">
        <v>34</v>
      </c>
      <c r="D12536" t="s">
        <v>35</v>
      </c>
      <c r="E12536" t="s">
        <v>36</v>
      </c>
      <c r="F12536">
        <v>4732</v>
      </c>
      <c r="G12536" t="s">
        <v>9200</v>
      </c>
      <c r="H12536" t="s">
        <v>9201</v>
      </c>
      <c r="I12536" t="s">
        <v>160</v>
      </c>
      <c r="N12536" t="s">
        <v>9202</v>
      </c>
      <c r="O12536">
        <v>174.75</v>
      </c>
      <c r="P12536">
        <v>184</v>
      </c>
      <c r="Q12536">
        <v>172</v>
      </c>
      <c r="R12536">
        <v>178.1</v>
      </c>
      <c r="S12536">
        <v>179</v>
      </c>
      <c r="T12536">
        <v>172.5</v>
      </c>
      <c r="V12536">
        <v>178.1</v>
      </c>
      <c r="Y12536">
        <v>242685</v>
      </c>
      <c r="Z12536">
        <v>43048429.350000001</v>
      </c>
      <c r="AA12536">
        <v>5973</v>
      </c>
      <c r="AB12536" t="s">
        <v>41</v>
      </c>
      <c r="AC12536">
        <v>1</v>
      </c>
    </row>
    <row r="12537" spans="1:29">
      <c r="A12537">
        <v>46044</v>
      </c>
      <c r="B12537">
        <v>46044</v>
      </c>
      <c r="C12537" t="s">
        <v>34</v>
      </c>
      <c r="D12537" t="s">
        <v>35</v>
      </c>
      <c r="E12537" t="s">
        <v>36</v>
      </c>
      <c r="F12537">
        <v>10325</v>
      </c>
      <c r="G12537" t="s">
        <v>9203</v>
      </c>
      <c r="H12537" t="s">
        <v>9204</v>
      </c>
      <c r="I12537" t="s">
        <v>266</v>
      </c>
      <c r="N12537" t="s">
        <v>9205</v>
      </c>
      <c r="O12537">
        <v>170</v>
      </c>
      <c r="P12537">
        <v>170</v>
      </c>
      <c r="Q12537">
        <v>170</v>
      </c>
      <c r="R12537">
        <v>170</v>
      </c>
      <c r="S12537">
        <v>170</v>
      </c>
      <c r="T12537">
        <v>166</v>
      </c>
      <c r="V12537">
        <v>170</v>
      </c>
      <c r="Y12537">
        <v>2000</v>
      </c>
      <c r="Z12537">
        <v>340000</v>
      </c>
      <c r="AA12537">
        <v>4</v>
      </c>
      <c r="AB12537" t="s">
        <v>41</v>
      </c>
      <c r="AC12537">
        <v>500</v>
      </c>
    </row>
    <row r="12538" spans="1:29">
      <c r="A12538">
        <v>46044</v>
      </c>
      <c r="B12538">
        <v>46044</v>
      </c>
      <c r="C12538" t="s">
        <v>34</v>
      </c>
      <c r="D12538" t="s">
        <v>35</v>
      </c>
      <c r="E12538" t="s">
        <v>36</v>
      </c>
      <c r="F12538">
        <v>13631</v>
      </c>
      <c r="G12538" t="s">
        <v>9206</v>
      </c>
      <c r="H12538" t="s">
        <v>9207</v>
      </c>
      <c r="I12538" t="s">
        <v>160</v>
      </c>
      <c r="N12538" t="s">
        <v>9208</v>
      </c>
      <c r="O12538">
        <v>326</v>
      </c>
      <c r="P12538">
        <v>326</v>
      </c>
      <c r="Q12538">
        <v>310.05</v>
      </c>
      <c r="R12538">
        <v>313.25</v>
      </c>
      <c r="S12538">
        <v>317</v>
      </c>
      <c r="T12538">
        <v>324.45</v>
      </c>
      <c r="V12538">
        <v>313.14999999999998</v>
      </c>
      <c r="Y12538">
        <v>462925</v>
      </c>
      <c r="Z12538">
        <v>146973189.75</v>
      </c>
      <c r="AA12538">
        <v>8889</v>
      </c>
      <c r="AB12538" t="s">
        <v>41</v>
      </c>
      <c r="AC12538">
        <v>1</v>
      </c>
    </row>
    <row r="12539" spans="1:29">
      <c r="A12539">
        <v>46044</v>
      </c>
      <c r="B12539">
        <v>46044</v>
      </c>
      <c r="C12539" t="s">
        <v>34</v>
      </c>
      <c r="D12539" t="s">
        <v>35</v>
      </c>
      <c r="E12539" t="s">
        <v>36</v>
      </c>
      <c r="F12539">
        <v>757619</v>
      </c>
      <c r="G12539" t="s">
        <v>9218</v>
      </c>
      <c r="H12539" t="s">
        <v>9219</v>
      </c>
      <c r="I12539" t="s">
        <v>266</v>
      </c>
      <c r="N12539" t="s">
        <v>9220</v>
      </c>
      <c r="O12539">
        <v>67.5</v>
      </c>
      <c r="P12539">
        <v>68.95</v>
      </c>
      <c r="Q12539">
        <v>66</v>
      </c>
      <c r="R12539">
        <v>68.95</v>
      </c>
      <c r="S12539">
        <v>68.95</v>
      </c>
      <c r="T12539">
        <v>67.5</v>
      </c>
      <c r="V12539">
        <v>68.95</v>
      </c>
      <c r="Y12539">
        <v>7200</v>
      </c>
      <c r="Z12539">
        <v>483540</v>
      </c>
      <c r="AA12539">
        <v>6</v>
      </c>
      <c r="AB12539" t="s">
        <v>41</v>
      </c>
      <c r="AC12539">
        <v>1200</v>
      </c>
    </row>
    <row r="12540" spans="1:29">
      <c r="A12540">
        <v>46044</v>
      </c>
      <c r="B12540">
        <v>46044</v>
      </c>
      <c r="C12540" t="s">
        <v>34</v>
      </c>
      <c r="D12540" t="s">
        <v>35</v>
      </c>
      <c r="E12540" t="s">
        <v>36</v>
      </c>
      <c r="F12540">
        <v>9889</v>
      </c>
      <c r="G12540" t="s">
        <v>9221</v>
      </c>
      <c r="H12540" t="s">
        <v>9222</v>
      </c>
      <c r="I12540" t="s">
        <v>160</v>
      </c>
      <c r="N12540" t="s">
        <v>9223</v>
      </c>
      <c r="O12540">
        <v>121.37</v>
      </c>
      <c r="P12540">
        <v>125.89</v>
      </c>
      <c r="Q12540">
        <v>118</v>
      </c>
      <c r="R12540">
        <v>119.78</v>
      </c>
      <c r="S12540">
        <v>119.65</v>
      </c>
      <c r="T12540">
        <v>121.37</v>
      </c>
      <c r="V12540">
        <v>119.8</v>
      </c>
      <c r="Y12540">
        <v>7709</v>
      </c>
      <c r="Z12540">
        <v>930728.93</v>
      </c>
      <c r="AA12540">
        <v>179</v>
      </c>
      <c r="AB12540" t="s">
        <v>41</v>
      </c>
      <c r="AC12540">
        <v>1</v>
      </c>
    </row>
  </sheetData>
  <phoneticPr fontId="6" type="noConversion"/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opLeftCell="A2" workbookViewId="0">
      <selection activeCell="C27" sqref="C27"/>
    </sheetView>
  </sheetViews>
  <sheetFormatPr defaultRowHeight="12.75"/>
  <cols>
    <col min="1" max="1" width="16.5703125" bestFit="1" customWidth="1"/>
    <col min="2" max="2" width="15" bestFit="1" customWidth="1"/>
    <col min="3" max="3" width="8.5703125" style="1" customWidth="1"/>
    <col min="5" max="5" width="10.5703125" style="17" bestFit="1" customWidth="1"/>
    <col min="6" max="6" width="12" style="17" bestFit="1" customWidth="1"/>
    <col min="7" max="7" width="13.5703125" bestFit="1" customWidth="1"/>
    <col min="8" max="8" width="12.28515625" style="17" bestFit="1" customWidth="1"/>
    <col min="9" max="9" width="11.5703125" bestFit="1" customWidth="1"/>
    <col min="10" max="10" width="12" bestFit="1" customWidth="1"/>
  </cols>
  <sheetData>
    <row r="1" spans="1:6">
      <c r="A1" t="s">
        <v>11777</v>
      </c>
      <c r="B1" s="2" t="s">
        <v>11778</v>
      </c>
      <c r="C1" s="4"/>
      <c r="E1" s="15" t="s">
        <v>11779</v>
      </c>
      <c r="F1" s="15" t="s">
        <v>11780</v>
      </c>
    </row>
    <row r="2" spans="1:6">
      <c r="B2" s="2"/>
      <c r="C2" s="4"/>
      <c r="E2" s="15"/>
    </row>
    <row r="3" spans="1:6">
      <c r="A3" t="s">
        <v>1007</v>
      </c>
      <c r="B3" s="3" t="s">
        <v>1007</v>
      </c>
      <c r="C3" s="1">
        <f>VLOOKUP(A3,cmbhavcopy!H:R,11,0)</f>
        <v>549.35</v>
      </c>
      <c r="E3">
        <v>499364</v>
      </c>
      <c r="F3" s="17">
        <f>E3*C3</f>
        <v>274325613.40000004</v>
      </c>
    </row>
    <row r="4" spans="1:6">
      <c r="A4" s="3" t="s">
        <v>1076</v>
      </c>
      <c r="B4" s="3" t="s">
        <v>1076</v>
      </c>
      <c r="C4" s="1">
        <f>VLOOKUP(A4,cmbhavcopy!H:R,11,0)</f>
        <v>1757.3</v>
      </c>
      <c r="E4">
        <v>868826</v>
      </c>
      <c r="F4" s="17">
        <f t="shared" ref="F4:F11" si="0">E4*C4</f>
        <v>1526787929.8</v>
      </c>
    </row>
    <row r="5" spans="1:6">
      <c r="A5" s="3" t="s">
        <v>1097</v>
      </c>
      <c r="B5" s="3" t="s">
        <v>1097</v>
      </c>
      <c r="C5" s="1">
        <f>VLOOKUP(A5,cmbhavcopy!H:R,11,0)</f>
        <v>1578</v>
      </c>
      <c r="E5">
        <v>310284</v>
      </c>
      <c r="F5" s="17">
        <f t="shared" si="0"/>
        <v>489628152</v>
      </c>
    </row>
    <row r="6" spans="1:6">
      <c r="A6" s="3" t="s">
        <v>1128</v>
      </c>
      <c r="B6" s="3" t="s">
        <v>1128</v>
      </c>
      <c r="C6" s="1">
        <f>VLOOKUP(A6,cmbhavcopy!H:R,11,0)</f>
        <v>672.1</v>
      </c>
      <c r="E6">
        <v>265374</v>
      </c>
      <c r="F6" s="17">
        <f t="shared" si="0"/>
        <v>178357865.40000001</v>
      </c>
    </row>
    <row r="7" spans="1:6">
      <c r="A7" s="3" t="s">
        <v>1170</v>
      </c>
      <c r="B7" s="3" t="s">
        <v>1170</v>
      </c>
      <c r="C7" s="1">
        <f>VLOOKUP(A7,cmbhavcopy!H:R,11,0)</f>
        <v>2290.3000000000002</v>
      </c>
      <c r="E7">
        <v>535081</v>
      </c>
      <c r="F7" s="17">
        <f t="shared" si="0"/>
        <v>1225496014.3000002</v>
      </c>
    </row>
    <row r="8" spans="1:6">
      <c r="A8" s="3" t="s">
        <v>1632</v>
      </c>
      <c r="B8" s="3" t="s">
        <v>1632</v>
      </c>
      <c r="C8" s="1">
        <f>VLOOKUP(A8,cmbhavcopy!H:R,11,0)</f>
        <v>1433.2</v>
      </c>
      <c r="E8">
        <v>93338</v>
      </c>
      <c r="F8" s="17">
        <f t="shared" si="0"/>
        <v>133772021.60000001</v>
      </c>
    </row>
    <row r="9" spans="1:6">
      <c r="A9" s="3" t="s">
        <v>2762</v>
      </c>
      <c r="B9" s="3" t="s">
        <v>2762</v>
      </c>
      <c r="C9" s="1">
        <f>VLOOKUP(A9,cmbhavcopy!H:R,11,0)</f>
        <v>617.6</v>
      </c>
      <c r="E9">
        <v>1019044</v>
      </c>
      <c r="F9" s="17">
        <f t="shared" si="0"/>
        <v>629361574.39999998</v>
      </c>
    </row>
    <row r="10" spans="1:6">
      <c r="A10" s="3" t="s">
        <v>4154</v>
      </c>
      <c r="B10" s="3" t="s">
        <v>4154</v>
      </c>
      <c r="C10" s="1">
        <f>VLOOKUP(A10,cmbhavcopy!H:R,11,0)</f>
        <v>690.6</v>
      </c>
      <c r="E10">
        <v>707396</v>
      </c>
      <c r="F10" s="17">
        <f t="shared" si="0"/>
        <v>488527677.60000002</v>
      </c>
    </row>
    <row r="11" spans="1:6">
      <c r="A11" s="3" t="s">
        <v>4160</v>
      </c>
      <c r="B11" s="3" t="s">
        <v>4160</v>
      </c>
      <c r="C11" s="1">
        <f>VLOOKUP(A11,cmbhavcopy!H:R,11,0)</f>
        <v>258.60000000000002</v>
      </c>
      <c r="E11">
        <v>477184</v>
      </c>
      <c r="F11" s="17">
        <f t="shared" si="0"/>
        <v>123399782.40000001</v>
      </c>
    </row>
    <row r="12" spans="1:6">
      <c r="A12" s="3" t="s">
        <v>4172</v>
      </c>
      <c r="B12" s="3" t="s">
        <v>4172</v>
      </c>
      <c r="C12" s="1">
        <f>VLOOKUP(A12,cmbhavcopy!H:R,11,0)</f>
        <v>382.15</v>
      </c>
      <c r="E12">
        <v>880487</v>
      </c>
      <c r="F12" s="17">
        <f t="shared" ref="F12:F15" si="1">E12*C12</f>
        <v>336478107.04999995</v>
      </c>
    </row>
    <row r="13" spans="1:6">
      <c r="A13" s="3" t="s">
        <v>4250</v>
      </c>
      <c r="B13" s="3" t="s">
        <v>4250</v>
      </c>
      <c r="C13" s="1">
        <f>VLOOKUP(A13,cmbhavcopy!H:R,11,0)</f>
        <v>193.66</v>
      </c>
      <c r="E13">
        <v>662591</v>
      </c>
      <c r="F13" s="17">
        <f t="shared" si="1"/>
        <v>128317373.06</v>
      </c>
    </row>
    <row r="14" spans="1:6">
      <c r="A14" s="3" t="s">
        <v>4778</v>
      </c>
      <c r="B14" s="3" t="s">
        <v>4778</v>
      </c>
      <c r="C14" s="1">
        <f>VLOOKUP(A14,cmbhavcopy!H:R,11,0)</f>
        <v>75.709999999999994</v>
      </c>
      <c r="E14">
        <v>2030114</v>
      </c>
      <c r="F14" s="17">
        <f t="shared" si="1"/>
        <v>153699930.94</v>
      </c>
    </row>
    <row r="15" spans="1:6">
      <c r="A15" s="3" t="s">
        <v>5131</v>
      </c>
      <c r="B15" s="3" t="s">
        <v>5131</v>
      </c>
      <c r="C15" s="1">
        <f>VLOOKUP(A15,cmbhavcopy!H:R,11,0)</f>
        <v>1037.2</v>
      </c>
      <c r="E15">
        <v>267478</v>
      </c>
      <c r="F15" s="17">
        <f t="shared" si="1"/>
        <v>277428181.60000002</v>
      </c>
    </row>
    <row r="16" spans="1:6">
      <c r="A16" s="3" t="s">
        <v>7522</v>
      </c>
      <c r="B16" s="3" t="s">
        <v>7522</v>
      </c>
      <c r="C16" s="1">
        <f>VLOOKUP(A16,cmbhavcopy!H:R,11,0)</f>
        <v>2415.1</v>
      </c>
      <c r="E16">
        <v>236147</v>
      </c>
      <c r="F16" s="17">
        <f>E16*C16</f>
        <v>570318619.69999993</v>
      </c>
    </row>
    <row r="17" spans="1:6">
      <c r="A17" s="3" t="s">
        <v>10018</v>
      </c>
      <c r="B17" s="3" t="s">
        <v>10018</v>
      </c>
      <c r="C17" s="1">
        <f>VLOOKUP(A17,cmbhavcopy!H:R,11,0)</f>
        <v>109.91</v>
      </c>
      <c r="E17">
        <v>3907583</v>
      </c>
      <c r="F17" s="17">
        <f>E17*C17</f>
        <v>429482447.52999997</v>
      </c>
    </row>
    <row r="18" spans="1:6">
      <c r="A18" s="3" t="s">
        <v>10474</v>
      </c>
      <c r="B18" s="3" t="s">
        <v>10474</v>
      </c>
      <c r="C18" s="1">
        <f>VLOOKUP(A18,cmbhavcopy!H:R,11,0)</f>
        <v>7534.5</v>
      </c>
      <c r="E18">
        <v>102607</v>
      </c>
      <c r="F18" s="17">
        <f>E18*C18</f>
        <v>773092441.5</v>
      </c>
    </row>
    <row r="19" spans="1:6">
      <c r="A19" s="3" t="s">
        <v>10799</v>
      </c>
      <c r="B19" s="3" t="s">
        <v>10799</v>
      </c>
      <c r="C19" s="1">
        <f>VLOOKUP(A19,cmbhavcopy!H:R,11,0)</f>
        <v>293.75</v>
      </c>
      <c r="E19">
        <v>1476876</v>
      </c>
      <c r="F19" s="17">
        <f>E19*C19</f>
        <v>433832325</v>
      </c>
    </row>
    <row r="20" spans="1:6">
      <c r="A20" s="3" t="s">
        <v>11002</v>
      </c>
      <c r="B20" s="3" t="s">
        <v>11002</v>
      </c>
      <c r="C20" s="1">
        <f>VLOOKUP(A20,cmbhavcopy!H:R,11,0)</f>
        <v>1825</v>
      </c>
      <c r="E20">
        <v>537434</v>
      </c>
      <c r="F20" s="17">
        <f>E20*C20</f>
        <v>980817050</v>
      </c>
    </row>
    <row r="21" spans="1:6">
      <c r="A21" t="s">
        <v>6902</v>
      </c>
      <c r="B21" t="s">
        <v>6902</v>
      </c>
      <c r="C21" s="1">
        <f>VLOOKUP(A21,cmbhavcopy!H:R,11,0)</f>
        <v>270.05</v>
      </c>
    </row>
    <row r="22" spans="1:6">
      <c r="A22" s="3" t="s">
        <v>6887</v>
      </c>
      <c r="B22" s="3" t="s">
        <v>6887</v>
      </c>
      <c r="C22" s="1">
        <f>VLOOKUP(A22,cmbhavcopy!H:R,11,0)</f>
        <v>787.59</v>
      </c>
      <c r="E22" s="18"/>
    </row>
    <row r="23" spans="1:6">
      <c r="A23" s="3" t="s">
        <v>11020</v>
      </c>
      <c r="B23" s="3" t="s">
        <v>11020</v>
      </c>
      <c r="C23" s="1">
        <f>VLOOKUP(A23,cmbhavcopy!H:R,11,0)</f>
        <v>115.82</v>
      </c>
      <c r="E23" s="17">
        <v>2156007</v>
      </c>
      <c r="F23" s="17">
        <f>E23*C23</f>
        <v>249708730.73999998</v>
      </c>
    </row>
    <row r="24" spans="1:6">
      <c r="A24" s="3" t="s">
        <v>11781</v>
      </c>
      <c r="B24" s="3" t="s">
        <v>11781</v>
      </c>
      <c r="C24" s="1">
        <v>76957.27</v>
      </c>
    </row>
    <row r="25" spans="1:6">
      <c r="A25" s="3" t="s">
        <v>11782</v>
      </c>
      <c r="B25" s="3" t="s">
        <v>11782</v>
      </c>
      <c r="C25" s="1">
        <v>49203.59</v>
      </c>
    </row>
    <row r="26" spans="1:6">
      <c r="A26" s="3" t="s">
        <v>11783</v>
      </c>
      <c r="B26" s="3" t="s">
        <v>11783</v>
      </c>
      <c r="C26" s="1">
        <v>58865</v>
      </c>
    </row>
    <row r="27" spans="1:6">
      <c r="A27" s="3" t="s">
        <v>11784</v>
      </c>
      <c r="B27" s="3" t="s">
        <v>11784</v>
      </c>
      <c r="C27" s="1">
        <v>36615.949999999997</v>
      </c>
    </row>
  </sheetData>
  <phoneticPr fontId="4" type="noConversion"/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9"/>
  <sheetViews>
    <sheetView tabSelected="1" workbookViewId="0">
      <selection activeCell="F23" sqref="F23"/>
    </sheetView>
  </sheetViews>
  <sheetFormatPr defaultColWidth="9.140625" defaultRowHeight="12.75"/>
  <cols>
    <col min="1" max="1" width="17.28515625" style="7" bestFit="1" customWidth="1"/>
    <col min="2" max="2" width="6" style="7" bestFit="1" customWidth="1"/>
    <col min="3" max="3" width="9.140625" style="6"/>
    <col min="4" max="4" width="16.85546875" style="6" bestFit="1" customWidth="1"/>
    <col min="5" max="5" width="10.5703125" style="7" bestFit="1" customWidth="1"/>
    <col min="6" max="6" width="11.5703125" style="7" bestFit="1" customWidth="1"/>
    <col min="7" max="7" width="7" style="8" bestFit="1" customWidth="1"/>
    <col min="8" max="8" width="6" style="13" customWidth="1"/>
    <col min="9" max="9" width="6.28515625" style="6" bestFit="1" customWidth="1"/>
    <col min="10" max="10" width="5.5703125" style="8" bestFit="1" customWidth="1"/>
    <col min="11" max="11" width="12.28515625" style="7" bestFit="1" customWidth="1"/>
    <col min="12" max="12" width="8.85546875" style="7" customWidth="1"/>
    <col min="13" max="13" width="10.5703125" style="8" bestFit="1" customWidth="1"/>
    <col min="14" max="14" width="10.7109375" style="8" bestFit="1" customWidth="1"/>
    <col min="15" max="15" width="9.140625" style="11"/>
    <col min="16" max="16" width="8.28515625" style="9" bestFit="1" customWidth="1"/>
    <col min="17" max="17" width="12.28515625" style="7" bestFit="1" customWidth="1"/>
    <col min="18" max="18" width="9.140625" style="6"/>
    <col min="19" max="19" width="11.28515625" style="9" bestFit="1" customWidth="1"/>
    <col min="20" max="16384" width="9.140625" style="7"/>
  </cols>
  <sheetData>
    <row r="1" spans="1:22">
      <c r="A1" s="5" t="s">
        <v>11785</v>
      </c>
      <c r="B1" s="3" t="s">
        <v>11786</v>
      </c>
      <c r="C1" s="4" t="s">
        <v>11787</v>
      </c>
      <c r="D1" s="4" t="s">
        <v>11780</v>
      </c>
      <c r="E1" s="3" t="s">
        <v>11788</v>
      </c>
      <c r="F1" s="3" t="s">
        <v>11789</v>
      </c>
      <c r="G1" s="10" t="s">
        <v>11790</v>
      </c>
      <c r="H1" s="12" t="s">
        <v>11791</v>
      </c>
      <c r="I1" s="4" t="s">
        <v>11792</v>
      </c>
      <c r="J1" s="10" t="s">
        <v>11780</v>
      </c>
      <c r="K1" s="3" t="s">
        <v>11793</v>
      </c>
      <c r="L1" s="3">
        <v>2012</v>
      </c>
      <c r="M1" s="10">
        <v>1000000</v>
      </c>
      <c r="N1" s="10">
        <v>1847556.4442857143</v>
      </c>
      <c r="O1" s="19">
        <f t="shared" ref="O1:O15" si="0">(N1-M1)/M1</f>
        <v>0.84755644428571431</v>
      </c>
      <c r="P1" s="20"/>
      <c r="Q1" s="3" t="s">
        <v>11794</v>
      </c>
      <c r="R1" s="3">
        <v>2012</v>
      </c>
      <c r="S1" s="10">
        <v>5550.14</v>
      </c>
      <c r="T1" s="10">
        <v>7379.94</v>
      </c>
      <c r="U1" s="19">
        <f t="shared" ref="U1:U15" si="1">(T1-S1)/S1</f>
        <v>0.32968537730579756</v>
      </c>
      <c r="V1" s="20"/>
    </row>
    <row r="2" spans="1:22">
      <c r="A2" s="5"/>
      <c r="B2" s="3"/>
      <c r="C2" s="4"/>
      <c r="D2" s="4"/>
      <c r="E2" s="3"/>
      <c r="F2" s="3"/>
      <c r="G2" s="10"/>
      <c r="H2" s="12"/>
      <c r="I2" s="4"/>
      <c r="J2" s="10"/>
      <c r="K2" s="3"/>
      <c r="L2" s="3">
        <v>2013</v>
      </c>
      <c r="M2" s="10">
        <v>1847556.4442857143</v>
      </c>
      <c r="N2" s="10">
        <v>2235154.75</v>
      </c>
      <c r="O2" s="19">
        <f t="shared" si="0"/>
        <v>0.20978969650052315</v>
      </c>
      <c r="P2" s="20">
        <f>(N2-M1)/M1</f>
        <v>1.23515475</v>
      </c>
      <c r="Q2" s="3"/>
      <c r="R2" s="3">
        <v>2013</v>
      </c>
      <c r="S2" s="10">
        <v>7379.94</v>
      </c>
      <c r="T2" s="10">
        <v>6551.13</v>
      </c>
      <c r="U2" s="19">
        <f t="shared" si="1"/>
        <v>-0.11230579110399265</v>
      </c>
      <c r="V2" s="20">
        <f>(T2-S1)/S1</f>
        <v>0.18035400908805899</v>
      </c>
    </row>
    <row r="3" spans="1:22">
      <c r="A3" s="3" t="s">
        <v>1007</v>
      </c>
      <c r="B3" s="3">
        <v>3670</v>
      </c>
      <c r="C3" s="4">
        <f>Stocks!C3</f>
        <v>549.35</v>
      </c>
      <c r="D3" s="4">
        <f t="shared" ref="D3:D12" si="2">B3*C3</f>
        <v>2016114.5</v>
      </c>
      <c r="E3" s="4">
        <f>D3/$D$24*100</f>
        <v>2.8695927966913111</v>
      </c>
      <c r="F3" s="3" t="s">
        <v>11795</v>
      </c>
      <c r="G3" s="10">
        <f>(19.11/2)*C3</f>
        <v>5249.0392499999998</v>
      </c>
      <c r="H3" s="12" t="s">
        <v>11796</v>
      </c>
      <c r="I3" s="4">
        <f>(Stocks!E3*C3)/(G3*100000)</f>
        <v>0.52262061747776045</v>
      </c>
      <c r="J3" s="10">
        <v>810</v>
      </c>
      <c r="K3" s="3"/>
      <c r="L3" s="3">
        <v>2014</v>
      </c>
      <c r="M3" s="10">
        <v>2235154.75</v>
      </c>
      <c r="N3" s="10">
        <v>5014401.45</v>
      </c>
      <c r="O3" s="19">
        <f t="shared" si="0"/>
        <v>1.2434247337908035</v>
      </c>
      <c r="P3" s="20">
        <f>(N3-M1)/M1</f>
        <v>4.0144014500000003</v>
      </c>
      <c r="Q3" s="3"/>
      <c r="R3" s="3">
        <v>2014</v>
      </c>
      <c r="S3" s="10">
        <v>6551.13</v>
      </c>
      <c r="T3" s="10">
        <v>11087.07</v>
      </c>
      <c r="U3" s="19">
        <f t="shared" si="1"/>
        <v>0.69239047309395474</v>
      </c>
      <c r="V3" s="20">
        <f>(T3-S1)/S1</f>
        <v>0.99761987985888623</v>
      </c>
    </row>
    <row r="4" spans="1:22">
      <c r="A4" s="3" t="s">
        <v>1076</v>
      </c>
      <c r="B4" s="10">
        <v>6750</v>
      </c>
      <c r="C4" s="4">
        <f>Stocks!C4</f>
        <v>1757.3</v>
      </c>
      <c r="D4" s="4">
        <f t="shared" si="2"/>
        <v>11861775</v>
      </c>
      <c r="E4" s="4">
        <f>D4/$D$24*100</f>
        <v>16.883199885707423</v>
      </c>
      <c r="F4" s="3" t="s">
        <v>11797</v>
      </c>
      <c r="G4" s="10">
        <f>(18.99/2)*C4</f>
        <v>16685.563499999997</v>
      </c>
      <c r="H4" s="12" t="s">
        <v>11798</v>
      </c>
      <c r="I4" s="4">
        <f>(Stocks!E4*C4)/(G4*100000)</f>
        <v>0.91503528172722493</v>
      </c>
      <c r="J4" s="10">
        <v>1100</v>
      </c>
      <c r="K4" s="3"/>
      <c r="L4" s="3">
        <v>2015</v>
      </c>
      <c r="M4" s="10">
        <v>5014401.45</v>
      </c>
      <c r="N4" s="10">
        <v>5993366</v>
      </c>
      <c r="O4" s="19">
        <f t="shared" si="0"/>
        <v>0.19523058928598541</v>
      </c>
      <c r="P4" s="20">
        <f>(N4-M1)/M1</f>
        <v>4.993366</v>
      </c>
      <c r="Q4" s="3"/>
      <c r="R4" s="3">
        <v>2015</v>
      </c>
      <c r="S4" s="10">
        <v>11087.07</v>
      </c>
      <c r="T4" s="10">
        <v>11836.71</v>
      </c>
      <c r="U4" s="19">
        <f t="shared" si="1"/>
        <v>6.7613896187180153E-2</v>
      </c>
      <c r="V4" s="20">
        <f>(T4-S1)/S1</f>
        <v>1.1326867430371124</v>
      </c>
    </row>
    <row r="5" spans="1:22">
      <c r="A5" s="3" t="s">
        <v>1097</v>
      </c>
      <c r="B5" s="10">
        <v>2300</v>
      </c>
      <c r="C5" s="4">
        <f>Stocks!C5</f>
        <v>1578</v>
      </c>
      <c r="D5" s="4">
        <f t="shared" si="2"/>
        <v>3629400</v>
      </c>
      <c r="E5" s="4">
        <f>D5/$D$24*100</f>
        <v>5.1658276830564152</v>
      </c>
      <c r="F5" s="3" t="s">
        <v>11795</v>
      </c>
      <c r="G5" s="10">
        <f>(38.26/1)*C5</f>
        <v>60374.28</v>
      </c>
      <c r="H5" s="12" t="s">
        <v>11799</v>
      </c>
      <c r="I5" s="4">
        <f>(Stocks!E5*C5)/(G5*100000)</f>
        <v>8.1098797699947725E-2</v>
      </c>
      <c r="J5" s="10">
        <v>1450</v>
      </c>
      <c r="K5" s="3"/>
      <c r="L5" s="3">
        <v>2016</v>
      </c>
      <c r="M5" s="10">
        <v>5993366</v>
      </c>
      <c r="N5" s="10">
        <v>6462585.5500000007</v>
      </c>
      <c r="O5" s="19">
        <f t="shared" si="0"/>
        <v>7.828982077850756E-2</v>
      </c>
      <c r="P5" s="20">
        <f t="shared" ref="P5:P15" si="3">(N5-$M$1)/$M$1</f>
        <v>5.4625855500000009</v>
      </c>
      <c r="Q5" s="3"/>
      <c r="R5" s="3">
        <v>2016</v>
      </c>
      <c r="S5" s="10">
        <v>11836.71</v>
      </c>
      <c r="T5" s="10">
        <v>12046.13</v>
      </c>
      <c r="U5" s="19">
        <f t="shared" si="1"/>
        <v>1.769241622038557E-2</v>
      </c>
      <c r="V5" s="20">
        <f t="shared" ref="V5:V15" si="4">(T5-$S$1)/$S$1</f>
        <v>1.1704191245626234</v>
      </c>
    </row>
    <row r="6" spans="1:22">
      <c r="A6" s="3" t="s">
        <v>1128</v>
      </c>
      <c r="B6" s="10">
        <v>1955</v>
      </c>
      <c r="C6" s="4">
        <f>Stocks!C6</f>
        <v>672.1</v>
      </c>
      <c r="D6" s="4">
        <f t="shared" si="2"/>
        <v>1313955.5</v>
      </c>
      <c r="E6" s="4">
        <f>D6/$D$24*100</f>
        <v>1.8701900303643122</v>
      </c>
      <c r="F6" s="3" t="s">
        <v>11797</v>
      </c>
      <c r="G6" s="10">
        <f>(53.71/10)*C6</f>
        <v>3609.8491000000004</v>
      </c>
      <c r="H6" s="12" t="s">
        <v>11800</v>
      </c>
      <c r="I6" s="4">
        <f>(Stocks!E6*C6)/(G6*100000)</f>
        <v>0.49408676224166814</v>
      </c>
      <c r="J6" s="10">
        <v>790</v>
      </c>
      <c r="K6" s="3"/>
      <c r="L6" s="3">
        <v>2017</v>
      </c>
      <c r="M6" s="10">
        <v>6462585.5500000007</v>
      </c>
      <c r="N6" s="10">
        <v>10375692.75</v>
      </c>
      <c r="O6" s="19">
        <f t="shared" si="0"/>
        <v>0.6055018026028296</v>
      </c>
      <c r="P6" s="20">
        <f t="shared" si="3"/>
        <v>9.3756927500000007</v>
      </c>
      <c r="Q6" s="3"/>
      <c r="R6" s="3">
        <v>2017</v>
      </c>
      <c r="S6" s="10">
        <v>12046.13</v>
      </c>
      <c r="T6" s="10">
        <v>19230.72</v>
      </c>
      <c r="U6" s="19">
        <f t="shared" si="1"/>
        <v>0.59642308359614271</v>
      </c>
      <c r="V6" s="20">
        <f t="shared" si="4"/>
        <v>2.4649071915303038</v>
      </c>
    </row>
    <row r="7" spans="1:22">
      <c r="A7" s="3" t="s">
        <v>1170</v>
      </c>
      <c r="B7" s="10">
        <v>3978</v>
      </c>
      <c r="C7" s="4">
        <f>Stocks!C7</f>
        <v>2290.3000000000002</v>
      </c>
      <c r="D7" s="4">
        <f t="shared" si="2"/>
        <v>9110813.4000000004</v>
      </c>
      <c r="E7" s="4">
        <f>D7/$D$24*100</f>
        <v>12.967678425326874</v>
      </c>
      <c r="F7" s="3" t="s">
        <v>11797</v>
      </c>
      <c r="G7" s="10">
        <f>(13.23/2)*C7</f>
        <v>15150.334500000001</v>
      </c>
      <c r="H7" s="12" t="s">
        <v>11801</v>
      </c>
      <c r="I7" s="4">
        <f>(Stocks!E7*C7)/(G7*100000)</f>
        <v>0.80889040060468642</v>
      </c>
      <c r="J7" s="10">
        <v>1450</v>
      </c>
      <c r="K7" s="3"/>
      <c r="L7" s="3">
        <v>2018</v>
      </c>
      <c r="M7" s="10">
        <v>10375692.75</v>
      </c>
      <c r="N7" s="10">
        <v>7842995.8700000001</v>
      </c>
      <c r="O7" s="19">
        <f t="shared" si="0"/>
        <v>-0.24409906316857732</v>
      </c>
      <c r="P7" s="20">
        <f t="shared" si="3"/>
        <v>6.8429958700000002</v>
      </c>
      <c r="Q7" s="3"/>
      <c r="R7" s="3">
        <v>2018</v>
      </c>
      <c r="S7" s="10">
        <v>19230.72</v>
      </c>
      <c r="T7" s="10">
        <v>14706.69</v>
      </c>
      <c r="U7" s="19">
        <f t="shared" si="1"/>
        <v>-0.23525016224041537</v>
      </c>
      <c r="V7" s="20">
        <f t="shared" si="4"/>
        <v>1.6497872125748176</v>
      </c>
    </row>
    <row r="8" spans="1:22">
      <c r="A8" s="3" t="s">
        <v>1632</v>
      </c>
      <c r="B8" s="10">
        <v>649</v>
      </c>
      <c r="C8" s="4">
        <f>Stocks!C8</f>
        <v>1433.2</v>
      </c>
      <c r="D8" s="4">
        <f t="shared" si="2"/>
        <v>930146.8</v>
      </c>
      <c r="E8" s="4">
        <f>D8/$D$24*100</f>
        <v>1.3239042510459966</v>
      </c>
      <c r="F8" s="3" t="s">
        <v>11797</v>
      </c>
      <c r="G8" s="10">
        <f>(7.57/10)*C8</f>
        <v>1084.9324000000001</v>
      </c>
      <c r="H8" s="12" t="s">
        <v>11802</v>
      </c>
      <c r="I8" s="4">
        <f>(Stocks!E8*C8)/(G8*100000)</f>
        <v>1.232998678996037</v>
      </c>
      <c r="J8" s="10">
        <v>1850</v>
      </c>
      <c r="K8" s="3"/>
      <c r="L8" s="3">
        <v>2019</v>
      </c>
      <c r="M8" s="10">
        <v>7842995.8700000001</v>
      </c>
      <c r="N8" s="10">
        <v>6545182.7400000002</v>
      </c>
      <c r="O8" s="19">
        <f t="shared" si="0"/>
        <v>-0.16547415700730184</v>
      </c>
      <c r="P8" s="20">
        <f t="shared" si="3"/>
        <v>5.5451827400000004</v>
      </c>
      <c r="Q8" s="3"/>
      <c r="R8" s="3">
        <v>2019</v>
      </c>
      <c r="S8" s="10">
        <v>14706.69</v>
      </c>
      <c r="T8" s="10">
        <v>13699.37</v>
      </c>
      <c r="U8" s="19">
        <f t="shared" si="1"/>
        <v>-6.8493998309612808E-2</v>
      </c>
      <c r="V8" s="20">
        <f t="shared" si="4"/>
        <v>1.4682926917158847</v>
      </c>
    </row>
    <row r="9" spans="1:22">
      <c r="A9" s="3" t="s">
        <v>2762</v>
      </c>
      <c r="B9" s="10">
        <v>7556</v>
      </c>
      <c r="C9" s="4">
        <f>Stocks!C9</f>
        <v>617.6</v>
      </c>
      <c r="D9" s="4">
        <f t="shared" si="2"/>
        <v>4666585.6000000006</v>
      </c>
      <c r="E9" s="4">
        <f>D9/$D$24*100</f>
        <v>6.6420832858964118</v>
      </c>
      <c r="F9" s="3" t="s">
        <v>11797</v>
      </c>
      <c r="G9" s="10">
        <f>(20.6/1)*C9</f>
        <v>12722.560000000001</v>
      </c>
      <c r="H9" s="12" t="s">
        <v>11803</v>
      </c>
      <c r="I9" s="4">
        <f>(Stocks!E9*C9)/(G9*100000)</f>
        <v>0.49468155339805814</v>
      </c>
      <c r="J9" s="10">
        <v>415</v>
      </c>
      <c r="K9" s="3"/>
      <c r="L9" s="3">
        <v>2020</v>
      </c>
      <c r="M9" s="10">
        <v>6545182.7400000002</v>
      </c>
      <c r="N9" s="10">
        <v>12616390.4</v>
      </c>
      <c r="O9" s="19">
        <f t="shared" si="0"/>
        <v>0.92758413342634949</v>
      </c>
      <c r="P9" s="20">
        <f t="shared" si="3"/>
        <v>11.6163904</v>
      </c>
      <c r="Q9" s="3"/>
      <c r="R9" s="3">
        <v>2020</v>
      </c>
      <c r="S9" s="10">
        <v>13699.37</v>
      </c>
      <c r="T9" s="10">
        <v>18098.11</v>
      </c>
      <c r="U9" s="19">
        <f t="shared" si="1"/>
        <v>0.32109067789248702</v>
      </c>
      <c r="V9" s="20">
        <f t="shared" si="4"/>
        <v>2.2608384653360094</v>
      </c>
    </row>
    <row r="10" spans="1:22">
      <c r="A10" s="3" t="s">
        <v>4154</v>
      </c>
      <c r="B10" s="10">
        <v>5203</v>
      </c>
      <c r="C10" s="4">
        <f>Stocks!C10</f>
        <v>690.6</v>
      </c>
      <c r="D10" s="4">
        <f t="shared" si="2"/>
        <v>3593191.8000000003</v>
      </c>
      <c r="E10" s="4">
        <f>D10/$D$24*100</f>
        <v>5.114291527792834</v>
      </c>
      <c r="F10" s="3" t="s">
        <v>11797</v>
      </c>
      <c r="G10" s="10">
        <f>(139.42/10)*C10</f>
        <v>9628.3451999999997</v>
      </c>
      <c r="H10" s="12" t="s">
        <v>11804</v>
      </c>
      <c r="I10" s="4">
        <f>(Stocks!E10*C10)/(G10*100000)</f>
        <v>0.50738488021804617</v>
      </c>
      <c r="J10" s="10">
        <v>780</v>
      </c>
      <c r="K10" s="3"/>
      <c r="L10" s="3">
        <v>2021</v>
      </c>
      <c r="M10" s="10">
        <v>12616390.4</v>
      </c>
      <c r="N10" s="10">
        <v>28210590.600000001</v>
      </c>
      <c r="O10" s="19">
        <f t="shared" si="0"/>
        <v>1.2360270810896912</v>
      </c>
      <c r="P10" s="20">
        <f t="shared" si="3"/>
        <v>27.2105906</v>
      </c>
      <c r="Q10" s="3"/>
      <c r="R10" s="3">
        <v>2021</v>
      </c>
      <c r="S10" s="10">
        <v>18098.11</v>
      </c>
      <c r="T10" s="10">
        <v>29457.759999999998</v>
      </c>
      <c r="U10" s="19">
        <f t="shared" si="1"/>
        <v>0.62767051366137117</v>
      </c>
      <c r="V10" s="20">
        <f t="shared" si="4"/>
        <v>4.3075706198402202</v>
      </c>
    </row>
    <row r="11" spans="1:22">
      <c r="A11" s="3" t="s">
        <v>4160</v>
      </c>
      <c r="B11" s="10">
        <v>4078</v>
      </c>
      <c r="C11" s="4">
        <f>Stocks!C11</f>
        <v>258.60000000000002</v>
      </c>
      <c r="D11" s="4">
        <f t="shared" si="2"/>
        <v>1054570.8</v>
      </c>
      <c r="E11" s="4">
        <f>D11/$D$24*100</f>
        <v>1.5010004497666147</v>
      </c>
      <c r="F11" s="3" t="s">
        <v>11784</v>
      </c>
      <c r="G11" s="10">
        <f>(38.59/2)*C11</f>
        <v>4989.6870000000008</v>
      </c>
      <c r="H11" s="12" t="s">
        <v>11799</v>
      </c>
      <c r="I11" s="4">
        <f>(Stocks!E11*C11)/(G11*100000)</f>
        <v>0.24730966571650684</v>
      </c>
      <c r="J11" s="10">
        <v>720</v>
      </c>
      <c r="K11" s="3"/>
      <c r="L11" s="3">
        <v>2022</v>
      </c>
      <c r="M11" s="10">
        <v>28210590.600000001</v>
      </c>
      <c r="N11" s="10">
        <v>23623019.149999999</v>
      </c>
      <c r="O11" s="19">
        <f t="shared" si="0"/>
        <v>-0.16261876665566877</v>
      </c>
      <c r="P11" s="20">
        <f t="shared" si="3"/>
        <v>22.623019149999998</v>
      </c>
      <c r="Q11" s="3"/>
      <c r="R11" s="3">
        <v>2022</v>
      </c>
      <c r="S11" s="10">
        <v>29457.759999999998</v>
      </c>
      <c r="T11" s="10">
        <v>28926.79</v>
      </c>
      <c r="U11" s="19">
        <f t="shared" si="1"/>
        <v>-1.8024792109108009E-2</v>
      </c>
      <c r="V11" s="20">
        <f t="shared" si="4"/>
        <v>4.2119027628131906</v>
      </c>
    </row>
    <row r="12" spans="1:22">
      <c r="A12" s="3" t="s">
        <v>11805</v>
      </c>
      <c r="B12" s="10">
        <v>4078</v>
      </c>
      <c r="C12" s="4">
        <v>468.25</v>
      </c>
      <c r="D12" s="4">
        <f t="shared" si="2"/>
        <v>1909523.5</v>
      </c>
      <c r="E12" s="4">
        <f>D12/$D$24*100</f>
        <v>2.7178788113040109</v>
      </c>
      <c r="F12" s="3" t="s">
        <v>11784</v>
      </c>
      <c r="G12" s="10">
        <f>(38.59/2)*C12</f>
        <v>9034.8837500000009</v>
      </c>
      <c r="H12" s="12" t="s">
        <v>11799</v>
      </c>
      <c r="I12" s="4">
        <f>(Stocks!E12*C12)/(G12*100000)</f>
        <v>0.45632910080331684</v>
      </c>
      <c r="J12" s="10"/>
      <c r="K12" s="3"/>
      <c r="L12" s="3">
        <v>2023</v>
      </c>
      <c r="M12" s="10">
        <v>23623019.149999999</v>
      </c>
      <c r="N12" s="10">
        <v>47222615.700000003</v>
      </c>
      <c r="O12" s="19">
        <f t="shared" si="0"/>
        <v>0.99900848406161524</v>
      </c>
      <c r="P12" s="20">
        <f t="shared" si="3"/>
        <v>46.222615700000006</v>
      </c>
      <c r="Q12" s="3"/>
      <c r="R12" s="3">
        <v>2023</v>
      </c>
      <c r="S12" s="10">
        <v>28926.79</v>
      </c>
      <c r="T12" s="10">
        <v>42673.760000000002</v>
      </c>
      <c r="U12" s="19">
        <f t="shared" si="1"/>
        <v>0.47523316621028466</v>
      </c>
      <c r="V12" s="20">
        <f t="shared" si="4"/>
        <v>6.6887718147650332</v>
      </c>
    </row>
    <row r="13" spans="1:22">
      <c r="A13" s="3" t="s">
        <v>4172</v>
      </c>
      <c r="B13" s="10">
        <v>6241</v>
      </c>
      <c r="C13" s="4">
        <f>Stocks!C12</f>
        <v>382.15</v>
      </c>
      <c r="D13" s="4">
        <f t="shared" ref="D13:D22" si="5">B13*C13</f>
        <v>2384998.15</v>
      </c>
      <c r="E13" s="4">
        <f>D13/$D$24*100</f>
        <v>3.3946353301670626</v>
      </c>
      <c r="F13" s="3" t="s">
        <v>11797</v>
      </c>
      <c r="G13" s="10">
        <f>(46.12/5)*C13</f>
        <v>3524.9515999999999</v>
      </c>
      <c r="H13" s="12" t="s">
        <v>11806</v>
      </c>
      <c r="I13" s="4">
        <f>(Stocks!E12*C13)/(G13*100000)</f>
        <v>0.95456092801387671</v>
      </c>
      <c r="J13" s="10">
        <v>425</v>
      </c>
      <c r="K13" s="3"/>
      <c r="L13" s="3">
        <v>2024</v>
      </c>
      <c r="M13" s="10">
        <v>47222615.700000003</v>
      </c>
      <c r="N13" s="10">
        <v>63942509.07</v>
      </c>
      <c r="O13" s="19">
        <f t="shared" si="0"/>
        <v>0.3540653799488705</v>
      </c>
      <c r="P13" s="20">
        <f t="shared" si="3"/>
        <v>62.94250907</v>
      </c>
      <c r="Q13" s="3"/>
      <c r="R13" s="3">
        <v>2024</v>
      </c>
      <c r="S13" s="10">
        <v>42673.760000000002</v>
      </c>
      <c r="T13" s="10">
        <v>55180.6</v>
      </c>
      <c r="U13" s="19">
        <f t="shared" si="1"/>
        <v>0.29308033789382504</v>
      </c>
      <c r="V13" s="20">
        <f t="shared" si="4"/>
        <v>8.9421996562248882</v>
      </c>
    </row>
    <row r="14" spans="1:22">
      <c r="A14" s="3" t="s">
        <v>4250</v>
      </c>
      <c r="B14" s="10">
        <v>4785</v>
      </c>
      <c r="C14" s="4">
        <f>Stocks!C13</f>
        <v>193.66</v>
      </c>
      <c r="D14" s="4">
        <f>B14*C14</f>
        <v>926663.1</v>
      </c>
      <c r="E14" s="4">
        <f>D14/$D$24*100</f>
        <v>1.3189458022942844</v>
      </c>
      <c r="F14" s="4" t="s">
        <v>11797</v>
      </c>
      <c r="G14" s="10">
        <f>(130.51/10)*C14</f>
        <v>2527.4566599999998</v>
      </c>
      <c r="H14" s="12" t="s">
        <v>11807</v>
      </c>
      <c r="I14" s="4">
        <f>(Stocks!E13*C14)/(G14*100000)</f>
        <v>0.50769366332081844</v>
      </c>
      <c r="J14" s="10">
        <v>150</v>
      </c>
      <c r="K14" s="3"/>
      <c r="L14" s="3">
        <v>2025</v>
      </c>
      <c r="M14" s="10">
        <v>63942509.07</v>
      </c>
      <c r="N14" s="10">
        <v>53586888.670000002</v>
      </c>
      <c r="O14" s="19">
        <f t="shared" si="0"/>
        <v>-0.16195204959291409</v>
      </c>
      <c r="P14" s="20">
        <f t="shared" si="3"/>
        <v>52.58688867</v>
      </c>
      <c r="Q14" s="3"/>
      <c r="R14" s="3">
        <v>2025</v>
      </c>
      <c r="S14" s="10">
        <v>55180.6</v>
      </c>
      <c r="T14" s="10">
        <v>51525.46</v>
      </c>
      <c r="U14" s="19">
        <f t="shared" si="1"/>
        <v>-6.6239584201694068E-2</v>
      </c>
      <c r="V14" s="20">
        <f t="shared" si="4"/>
        <v>8.2836324849463256</v>
      </c>
    </row>
    <row r="15" spans="1:22">
      <c r="A15" s="3" t="s">
        <v>4778</v>
      </c>
      <c r="B15" s="10">
        <v>13656</v>
      </c>
      <c r="C15" s="4">
        <f>Stocks!C14</f>
        <v>75.709999999999994</v>
      </c>
      <c r="D15" s="4">
        <f>B15*C15</f>
        <v>1033895.7599999999</v>
      </c>
      <c r="E15" s="4">
        <f>D15/$D$24*100</f>
        <v>1.4715730805099057</v>
      </c>
      <c r="F15" s="4" t="s">
        <v>11784</v>
      </c>
      <c r="G15" s="10">
        <f>(1728.4/10)*C15</f>
        <v>13085.716399999999</v>
      </c>
      <c r="H15" s="12" t="s">
        <v>11808</v>
      </c>
      <c r="I15" s="4">
        <f>(Stocks!E14*C15)/(G15*100000)</f>
        <v>0.11745626012497107</v>
      </c>
      <c r="J15" s="10">
        <v>100</v>
      </c>
      <c r="K15" s="3"/>
      <c r="L15" s="3">
        <v>2026</v>
      </c>
      <c r="M15" s="10">
        <v>53586888.670000002</v>
      </c>
      <c r="N15" s="10">
        <f>D24</f>
        <v>70257860.359999999</v>
      </c>
      <c r="O15" s="19">
        <f t="shared" si="0"/>
        <v>0.31110169117418918</v>
      </c>
      <c r="P15" s="20">
        <f t="shared" si="3"/>
        <v>69.257860359999995</v>
      </c>
      <c r="Q15" s="3"/>
      <c r="R15" s="3">
        <v>2026</v>
      </c>
      <c r="S15" s="10">
        <v>51525.46</v>
      </c>
      <c r="T15" s="10">
        <f>Stocks!C26</f>
        <v>58865</v>
      </c>
      <c r="U15" s="19">
        <f t="shared" si="1"/>
        <v>0.14244491946311591</v>
      </c>
      <c r="V15" s="20">
        <f t="shared" si="4"/>
        <v>9.6060387665896716</v>
      </c>
    </row>
    <row r="16" spans="1:22">
      <c r="A16" s="3" t="s">
        <v>5131</v>
      </c>
      <c r="B16" s="10">
        <v>1995</v>
      </c>
      <c r="C16" s="4">
        <f>Stocks!C15</f>
        <v>1037.2</v>
      </c>
      <c r="D16" s="4">
        <f>B16*C16</f>
        <v>2069214</v>
      </c>
      <c r="E16" s="4">
        <f>D16/$D$24*100</f>
        <v>2.9451708170408053</v>
      </c>
      <c r="F16" s="4" t="s">
        <v>11784</v>
      </c>
      <c r="G16" s="10">
        <f>(45.19/2)*C16</f>
        <v>23435.534</v>
      </c>
      <c r="H16" s="12" t="s">
        <v>11809</v>
      </c>
      <c r="I16" s="4">
        <f>(Stocks!E15*C16)/(G16*100000)</f>
        <v>0.11837928745297634</v>
      </c>
      <c r="J16" s="10"/>
      <c r="K16" s="3"/>
      <c r="L16" s="3"/>
      <c r="M16" s="10"/>
      <c r="N16" s="10"/>
      <c r="O16" s="19"/>
      <c r="P16" s="20"/>
      <c r="Q16" s="3"/>
      <c r="R16" s="3"/>
      <c r="S16" s="10"/>
      <c r="T16" s="10"/>
      <c r="U16" s="19"/>
      <c r="V16" s="20"/>
    </row>
    <row r="17" spans="1:22">
      <c r="A17" s="3" t="s">
        <v>7522</v>
      </c>
      <c r="B17" s="10">
        <v>1719</v>
      </c>
      <c r="C17" s="4">
        <f>Stocks!C16</f>
        <v>2415.1</v>
      </c>
      <c r="D17" s="4">
        <f>B17*C17</f>
        <v>4151556.9</v>
      </c>
      <c r="E17" s="4">
        <f>D17/$D$24*100</f>
        <v>5.9090283688223604</v>
      </c>
      <c r="F17" s="4" t="s">
        <v>11797</v>
      </c>
      <c r="G17" s="10">
        <f>(31.62/10)*C17</f>
        <v>7636.5461999999998</v>
      </c>
      <c r="H17" s="12" t="s">
        <v>11810</v>
      </c>
      <c r="I17" s="4">
        <f>(Stocks!E16*C17)/(G17*100000)</f>
        <v>0.7468279569892472</v>
      </c>
      <c r="J17" s="10">
        <v>2580</v>
      </c>
      <c r="K17" s="3" t="s">
        <v>11811</v>
      </c>
      <c r="L17" s="3">
        <v>2012</v>
      </c>
      <c r="M17" s="10">
        <v>5135.05</v>
      </c>
      <c r="N17" s="10">
        <v>7112.89</v>
      </c>
      <c r="O17" s="19">
        <f t="shared" ref="O17:O31" si="6">(N17-M17)/M17</f>
        <v>0.38516470141478665</v>
      </c>
      <c r="P17" s="20"/>
      <c r="Q17" s="3" t="s">
        <v>11812</v>
      </c>
      <c r="R17" s="3">
        <v>2012</v>
      </c>
      <c r="S17" s="10">
        <v>15454.92</v>
      </c>
      <c r="T17" s="10">
        <v>19426.71</v>
      </c>
      <c r="U17" s="19">
        <f t="shared" ref="U17:U31" si="7">(T17-S17)/S17</f>
        <v>0.25699194819513782</v>
      </c>
      <c r="V17" s="20"/>
    </row>
    <row r="18" spans="1:22">
      <c r="A18" s="3" t="s">
        <v>10018</v>
      </c>
      <c r="B18" s="10">
        <v>27893</v>
      </c>
      <c r="C18" s="4">
        <f>Stocks!C17</f>
        <v>109.91</v>
      </c>
      <c r="D18" s="4">
        <f t="shared" si="5"/>
        <v>3065719.63</v>
      </c>
      <c r="E18" s="4">
        <f>D18/$D$24*100</f>
        <v>4.3635254678854558</v>
      </c>
      <c r="F18" s="4" t="s">
        <v>11797</v>
      </c>
      <c r="G18" s="10">
        <f>(47.04/1)*C18</f>
        <v>5170.1664000000001</v>
      </c>
      <c r="H18" s="12" t="s">
        <v>11813</v>
      </c>
      <c r="I18" s="4">
        <f>(Stocks!E17*C18)/(G18*100000)</f>
        <v>0.83069366496598629</v>
      </c>
      <c r="J18" s="10">
        <v>127</v>
      </c>
      <c r="K18" s="3"/>
      <c r="L18" s="3">
        <v>2013</v>
      </c>
      <c r="M18" s="10">
        <v>7112.89</v>
      </c>
      <c r="N18" s="10">
        <v>6705.56</v>
      </c>
      <c r="O18" s="19">
        <f t="shared" si="6"/>
        <v>-5.7266455688194239E-2</v>
      </c>
      <c r="P18" s="20">
        <f>(N18-M17)/M17</f>
        <v>0.30584122842036593</v>
      </c>
      <c r="Q18" s="3"/>
      <c r="R18" s="3">
        <v>2013</v>
      </c>
      <c r="S18" s="10">
        <v>19426.71</v>
      </c>
      <c r="T18" s="10">
        <v>21170.68</v>
      </c>
      <c r="U18" s="19">
        <f t="shared" si="7"/>
        <v>8.9771762691675597E-2</v>
      </c>
      <c r="V18" s="20">
        <f t="shared" ref="V18:V31" si="8">(T18-$S$17)/$S$17</f>
        <v>0.36983433107385871</v>
      </c>
    </row>
    <row r="19" spans="1:22">
      <c r="A19" s="3" t="s">
        <v>10474</v>
      </c>
      <c r="B19" s="10">
        <v>753</v>
      </c>
      <c r="C19" s="4">
        <f>Stocks!C18</f>
        <v>7534.5</v>
      </c>
      <c r="D19" s="4">
        <f t="shared" si="5"/>
        <v>5673478.5</v>
      </c>
      <c r="E19" s="4">
        <f>D19/$D$24*100</f>
        <v>8.075222431951671</v>
      </c>
      <c r="F19" s="4" t="s">
        <v>11797</v>
      </c>
      <c r="G19" s="10">
        <f>(7.19/10)*C19</f>
        <v>5417.3055000000004</v>
      </c>
      <c r="H19" s="12" t="s">
        <v>11814</v>
      </c>
      <c r="I19" s="4">
        <f>(Stocks!E18*C19)/(G19*100000)</f>
        <v>1.4270792767732963</v>
      </c>
      <c r="J19" s="10">
        <v>6800</v>
      </c>
      <c r="K19" s="3"/>
      <c r="L19" s="3">
        <v>2014</v>
      </c>
      <c r="M19" s="10">
        <v>6705.56</v>
      </c>
      <c r="N19" s="10">
        <v>10372.58</v>
      </c>
      <c r="O19" s="19">
        <f t="shared" si="6"/>
        <v>0.54686260357076799</v>
      </c>
      <c r="P19" s="20">
        <f>(N19-M17)/M17</f>
        <v>1.0199569624443774</v>
      </c>
      <c r="Q19" s="3"/>
      <c r="R19" s="3">
        <v>2014</v>
      </c>
      <c r="S19" s="10">
        <v>21170.68</v>
      </c>
      <c r="T19" s="10">
        <v>27499.42</v>
      </c>
      <c r="U19" s="19">
        <f t="shared" si="7"/>
        <v>0.29893890985079352</v>
      </c>
      <c r="V19" s="20">
        <f t="shared" si="8"/>
        <v>0.77933111268126898</v>
      </c>
    </row>
    <row r="20" spans="1:22">
      <c r="A20" s="3" t="s">
        <v>10799</v>
      </c>
      <c r="B20" s="10">
        <v>10848</v>
      </c>
      <c r="C20" s="4">
        <f>Stocks!C19</f>
        <v>293.75</v>
      </c>
      <c r="D20" s="4">
        <f t="shared" si="5"/>
        <v>3186600</v>
      </c>
      <c r="E20" s="4">
        <f>D20/$D$24*100</f>
        <v>4.5355779177901514</v>
      </c>
      <c r="F20" s="4" t="s">
        <v>11797</v>
      </c>
      <c r="G20" s="10">
        <f>(176.68/10)*C20</f>
        <v>5189.9749999999995</v>
      </c>
      <c r="H20" s="12" t="s">
        <v>11815</v>
      </c>
      <c r="I20" s="4">
        <f>(Stocks!E19*C20)/(G20*100000)</f>
        <v>0.8359044600407517</v>
      </c>
      <c r="J20" s="10">
        <v>380</v>
      </c>
      <c r="K20" s="3"/>
      <c r="L20" s="3">
        <v>2015</v>
      </c>
      <c r="M20" s="10">
        <v>10372.58</v>
      </c>
      <c r="N20" s="10">
        <v>11143.08</v>
      </c>
      <c r="O20" s="19">
        <f t="shared" si="6"/>
        <v>7.4282386831434413E-2</v>
      </c>
      <c r="P20" s="20">
        <f t="shared" ref="P20:P31" si="9">(N20-$M$17)/$M$17</f>
        <v>1.1700041869115199</v>
      </c>
      <c r="Q20" s="3"/>
      <c r="R20" s="3">
        <v>2015</v>
      </c>
      <c r="S20" s="10">
        <v>27499.42</v>
      </c>
      <c r="T20" s="10">
        <v>26117.54</v>
      </c>
      <c r="U20" s="19">
        <f t="shared" si="7"/>
        <v>-5.0251241662551335E-2</v>
      </c>
      <c r="V20" s="20">
        <f t="shared" si="8"/>
        <v>0.68991751494022624</v>
      </c>
    </row>
    <row r="21" spans="1:22">
      <c r="A21" s="3" t="s">
        <v>11002</v>
      </c>
      <c r="B21" s="10">
        <v>3930</v>
      </c>
      <c r="C21" s="4">
        <f>Stocks!C20</f>
        <v>1825</v>
      </c>
      <c r="D21" s="4">
        <f t="shared" si="5"/>
        <v>7172250</v>
      </c>
      <c r="E21" s="4">
        <f>D21/$D$24*100</f>
        <v>10.208466302915463</v>
      </c>
      <c r="F21" s="4" t="s">
        <v>11797</v>
      </c>
      <c r="G21" s="10">
        <f>(9.03/1)*C21</f>
        <v>16479.75</v>
      </c>
      <c r="H21" s="12" t="s">
        <v>11816</v>
      </c>
      <c r="I21" s="4">
        <f>(Stocks!E20*C21)/(G21*100000)</f>
        <v>0.59516500553709861</v>
      </c>
      <c r="J21" s="10">
        <v>1285</v>
      </c>
      <c r="K21" s="3"/>
      <c r="L21" s="3">
        <v>2016</v>
      </c>
      <c r="M21" s="10">
        <v>11143.08</v>
      </c>
      <c r="N21" s="10">
        <v>12031.34</v>
      </c>
      <c r="O21" s="19">
        <f t="shared" si="6"/>
        <v>7.9714046744706155E-2</v>
      </c>
      <c r="P21" s="20">
        <f t="shared" si="9"/>
        <v>1.3429840021031927</v>
      </c>
      <c r="Q21" s="3"/>
      <c r="R21" s="3">
        <v>2016</v>
      </c>
      <c r="S21" s="10">
        <v>26117.54</v>
      </c>
      <c r="T21" s="10">
        <v>26626.46</v>
      </c>
      <c r="U21" s="19">
        <f t="shared" si="7"/>
        <v>1.9485755549718629E-2</v>
      </c>
      <c r="V21" s="20">
        <f t="shared" si="8"/>
        <v>0.72284683453553944</v>
      </c>
    </row>
    <row r="22" spans="1:22">
      <c r="A22" s="3" t="s">
        <v>11020</v>
      </c>
      <c r="B22" s="10">
        <v>4381</v>
      </c>
      <c r="C22" s="4">
        <f>Stocks!C23</f>
        <v>115.82</v>
      </c>
      <c r="D22" s="4">
        <f t="shared" si="5"/>
        <v>507407.42</v>
      </c>
      <c r="E22" s="4">
        <f>D22/$D$24*100</f>
        <v>0.72220733367064349</v>
      </c>
      <c r="F22" s="4"/>
      <c r="G22" s="10"/>
      <c r="H22" s="12"/>
      <c r="I22" s="4"/>
      <c r="J22" s="10"/>
      <c r="K22" s="3"/>
      <c r="L22" s="3">
        <v>2017</v>
      </c>
      <c r="M22" s="10">
        <v>12031.34</v>
      </c>
      <c r="N22" s="10">
        <v>17822.400000000001</v>
      </c>
      <c r="O22" s="19">
        <f t="shared" si="6"/>
        <v>0.48133125653501613</v>
      </c>
      <c r="P22" s="20">
        <f t="shared" si="9"/>
        <v>2.4707354358769638</v>
      </c>
      <c r="Q22" s="3"/>
      <c r="R22" s="3">
        <v>2017</v>
      </c>
      <c r="S22" s="10">
        <v>26626.46</v>
      </c>
      <c r="T22" s="10">
        <v>34056.83</v>
      </c>
      <c r="U22" s="19">
        <f t="shared" si="7"/>
        <v>0.27905962715283983</v>
      </c>
      <c r="V22" s="20">
        <f t="shared" si="8"/>
        <v>1.2036238298224775</v>
      </c>
    </row>
    <row r="23" spans="1:22">
      <c r="A23" s="3"/>
      <c r="B23" s="3"/>
      <c r="C23" s="4"/>
      <c r="D23" s="4"/>
      <c r="E23" s="4"/>
      <c r="F23" s="4"/>
      <c r="G23" s="10"/>
      <c r="H23" s="12"/>
      <c r="I23" s="4"/>
      <c r="J23" s="10"/>
      <c r="K23" s="3"/>
      <c r="L23" s="3">
        <v>2018</v>
      </c>
      <c r="M23" s="10">
        <v>17822.400000000001</v>
      </c>
      <c r="N23" s="10">
        <v>15438.45</v>
      </c>
      <c r="O23" s="19">
        <f t="shared" si="6"/>
        <v>-0.13376144626986267</v>
      </c>
      <c r="P23" s="20">
        <f t="shared" si="9"/>
        <v>2.0064848443539987</v>
      </c>
      <c r="Q23" s="3"/>
      <c r="R23" s="3">
        <v>2018</v>
      </c>
      <c r="S23" s="10">
        <v>34056.83</v>
      </c>
      <c r="T23" s="10">
        <v>36068.33</v>
      </c>
      <c r="U23" s="19">
        <f t="shared" si="7"/>
        <v>5.9063042567379286E-2</v>
      </c>
      <c r="V23" s="20">
        <f t="shared" si="8"/>
        <v>1.3337765578857739</v>
      </c>
    </row>
    <row r="24" spans="1:22">
      <c r="A24" s="3" t="s">
        <v>11817</v>
      </c>
      <c r="B24" s="3"/>
      <c r="C24" s="4"/>
      <c r="D24" s="4">
        <f>SUM(D3:D22)</f>
        <v>70257860.359999999</v>
      </c>
      <c r="E24" s="4">
        <f>D24/$D$24*100</f>
        <v>100</v>
      </c>
      <c r="F24" s="4" t="s">
        <v>11818</v>
      </c>
      <c r="G24" s="10"/>
      <c r="H24" s="12"/>
      <c r="I24" s="14"/>
      <c r="J24" s="15"/>
      <c r="K24" s="3"/>
      <c r="L24" s="3">
        <v>2019</v>
      </c>
      <c r="M24" s="10">
        <v>15438.45</v>
      </c>
      <c r="N24" s="10">
        <v>14967.83</v>
      </c>
      <c r="O24" s="19">
        <f t="shared" si="6"/>
        <v>-3.0483630157172564E-2</v>
      </c>
      <c r="P24" s="20">
        <f t="shared" si="9"/>
        <v>1.9148362722855665</v>
      </c>
      <c r="Q24" s="3"/>
      <c r="R24" s="3">
        <v>2019</v>
      </c>
      <c r="S24" s="10">
        <v>36068.33</v>
      </c>
      <c r="T24" s="10">
        <v>41253.74</v>
      </c>
      <c r="U24" s="19">
        <f t="shared" si="7"/>
        <v>0.14376629026073556</v>
      </c>
      <c r="V24" s="20">
        <f t="shared" si="8"/>
        <v>1.6692949559104802</v>
      </c>
    </row>
    <row r="25" spans="1:22">
      <c r="A25" s="3"/>
      <c r="B25" s="3"/>
      <c r="C25" s="4"/>
      <c r="D25" s="4"/>
      <c r="E25" s="4"/>
      <c r="F25" s="4"/>
      <c r="G25" s="10"/>
      <c r="H25" s="12"/>
      <c r="I25" s="4"/>
      <c r="J25" s="10"/>
      <c r="K25" s="3"/>
      <c r="L25" s="3">
        <v>2020</v>
      </c>
      <c r="M25" s="10">
        <v>14967.83</v>
      </c>
      <c r="N25" s="10">
        <v>17941.43</v>
      </c>
      <c r="O25" s="19">
        <f t="shared" si="6"/>
        <v>0.19866607250349586</v>
      </c>
      <c r="P25" s="20">
        <f t="shared" si="9"/>
        <v>2.4939153464912707</v>
      </c>
      <c r="Q25" s="3"/>
      <c r="R25" s="3">
        <v>2020</v>
      </c>
      <c r="S25" s="10">
        <v>41253.74</v>
      </c>
      <c r="T25" s="10">
        <v>47751.33</v>
      </c>
      <c r="U25" s="19">
        <f t="shared" si="7"/>
        <v>0.15750305305652298</v>
      </c>
      <c r="V25" s="20">
        <f t="shared" si="8"/>
        <v>2.089717060974758</v>
      </c>
    </row>
    <row r="26" spans="1:22">
      <c r="A26" s="3"/>
      <c r="B26" s="3"/>
      <c r="C26" s="4"/>
      <c r="D26" s="3"/>
      <c r="E26" s="4"/>
      <c r="F26" s="4"/>
      <c r="G26" s="10"/>
      <c r="H26" s="12"/>
      <c r="I26" s="4"/>
      <c r="J26" s="10"/>
      <c r="K26" s="3"/>
      <c r="L26" s="3">
        <v>2021</v>
      </c>
      <c r="M26" s="10">
        <v>17941.43</v>
      </c>
      <c r="N26" s="10">
        <v>24970.080000000002</v>
      </c>
      <c r="O26" s="19">
        <f t="shared" si="6"/>
        <v>0.39175528372041701</v>
      </c>
      <c r="P26" s="20">
        <f t="shared" si="9"/>
        <v>3.8626751443510776</v>
      </c>
      <c r="Q26" s="3"/>
      <c r="R26" s="3">
        <v>2021</v>
      </c>
      <c r="S26" s="10">
        <v>47751.33</v>
      </c>
      <c r="T26" s="10">
        <v>58253.82</v>
      </c>
      <c r="U26" s="19">
        <f t="shared" si="7"/>
        <v>0.21994130844104232</v>
      </c>
      <c r="V26" s="20">
        <f t="shared" si="8"/>
        <v>2.7692734740781577</v>
      </c>
    </row>
    <row r="27" spans="1:22">
      <c r="A27" s="3"/>
      <c r="B27" s="3"/>
      <c r="C27" s="4"/>
      <c r="D27" s="3"/>
      <c r="E27" s="4"/>
      <c r="F27" s="4"/>
      <c r="G27" s="10"/>
      <c r="H27" s="12"/>
      <c r="I27" s="4"/>
      <c r="J27" s="10"/>
      <c r="K27" s="3"/>
      <c r="L27" s="3">
        <v>2022</v>
      </c>
      <c r="M27" s="10">
        <v>24970.080000000002</v>
      </c>
      <c r="N27" s="10">
        <v>25314.5</v>
      </c>
      <c r="O27" s="19">
        <f t="shared" si="6"/>
        <v>1.3793307830811844E-2</v>
      </c>
      <c r="P27" s="20">
        <f t="shared" si="9"/>
        <v>3.9297475194983496</v>
      </c>
      <c r="Q27" s="3"/>
      <c r="R27" s="3">
        <v>2022</v>
      </c>
      <c r="S27" s="10">
        <v>58253.82</v>
      </c>
      <c r="T27" s="10">
        <v>60840.74</v>
      </c>
      <c r="U27" s="19">
        <f t="shared" si="7"/>
        <v>4.4407731544472077E-2</v>
      </c>
      <c r="V27" s="20">
        <f t="shared" si="8"/>
        <v>2.93665835863272</v>
      </c>
    </row>
    <row r="28" spans="1:22">
      <c r="A28" s="3"/>
      <c r="B28" s="3"/>
      <c r="C28" s="4"/>
      <c r="D28" s="3"/>
      <c r="E28" s="4"/>
      <c r="F28" s="4"/>
      <c r="G28" s="10"/>
      <c r="H28" s="12"/>
      <c r="I28" s="4"/>
      <c r="J28" s="10"/>
      <c r="K28" s="3"/>
      <c r="L28" s="3">
        <v>2023</v>
      </c>
      <c r="M28" s="10">
        <v>25314.5</v>
      </c>
      <c r="N28" s="10">
        <v>36839.22</v>
      </c>
      <c r="O28" s="19">
        <f t="shared" si="6"/>
        <v>0.45526160895929213</v>
      </c>
      <c r="P28" s="20">
        <f t="shared" si="9"/>
        <v>6.1740723069882479</v>
      </c>
      <c r="Q28" s="3"/>
      <c r="R28" s="3">
        <v>2023</v>
      </c>
      <c r="S28" s="10">
        <v>60840.74</v>
      </c>
      <c r="T28" s="10">
        <v>72240.259999999995</v>
      </c>
      <c r="U28" s="19">
        <f t="shared" si="7"/>
        <v>0.18736655734299085</v>
      </c>
      <c r="V28" s="20">
        <f t="shared" si="8"/>
        <v>3.6742564827252417</v>
      </c>
    </row>
    <row r="29" spans="1:22">
      <c r="A29" s="3"/>
      <c r="B29" s="3"/>
      <c r="C29" s="4"/>
      <c r="D29" s="3"/>
      <c r="E29" s="4"/>
      <c r="F29" s="4"/>
      <c r="G29" s="10"/>
      <c r="H29" s="12"/>
      <c r="I29" s="4"/>
      <c r="J29" s="10"/>
      <c r="K29" s="3"/>
      <c r="L29" s="3">
        <v>2024</v>
      </c>
      <c r="M29" s="10">
        <v>36839.22</v>
      </c>
      <c r="N29" s="10">
        <v>46444.66</v>
      </c>
      <c r="O29" s="19">
        <f t="shared" si="6"/>
        <v>0.26073950534240414</v>
      </c>
      <c r="P29" s="20">
        <f t="shared" si="9"/>
        <v>8.0446363716030032</v>
      </c>
      <c r="Q29" s="3"/>
      <c r="R29" s="3">
        <v>2024</v>
      </c>
      <c r="S29" s="10">
        <v>72240.259999999995</v>
      </c>
      <c r="T29" s="10">
        <v>78139.009999999995</v>
      </c>
      <c r="U29" s="19">
        <f t="shared" si="7"/>
        <v>8.1654606447983447E-2</v>
      </c>
      <c r="V29" s="20">
        <f t="shared" si="8"/>
        <v>4.0559310562591069</v>
      </c>
    </row>
    <row r="30" spans="1:22">
      <c r="A30" s="3"/>
      <c r="B30" s="3"/>
      <c r="C30" s="4"/>
      <c r="D30" s="3"/>
      <c r="E30" s="4"/>
      <c r="F30" s="4"/>
      <c r="G30" s="10"/>
      <c r="H30" s="12"/>
      <c r="I30" s="4"/>
      <c r="J30" s="10"/>
      <c r="K30" s="3"/>
      <c r="L30" s="3">
        <v>2025</v>
      </c>
      <c r="M30" s="10">
        <v>46444.66</v>
      </c>
      <c r="N30" s="10">
        <v>46954.34</v>
      </c>
      <c r="O30" s="19">
        <f t="shared" si="6"/>
        <v>1.0973920360273774E-2</v>
      </c>
      <c r="P30" s="20">
        <f t="shared" si="9"/>
        <v>8.1438914908326101</v>
      </c>
      <c r="Q30" s="3"/>
      <c r="R30" s="3">
        <v>2025</v>
      </c>
      <c r="S30" s="10">
        <v>78139.009999999995</v>
      </c>
      <c r="T30" s="10">
        <v>85220.6</v>
      </c>
      <c r="U30" s="19">
        <f t="shared" si="7"/>
        <v>9.0628099844111298E-2</v>
      </c>
      <c r="V30" s="20">
        <f t="shared" si="8"/>
        <v>4.5141404808307</v>
      </c>
    </row>
    <row r="31" spans="1:22">
      <c r="A31" s="3"/>
      <c r="B31" s="3"/>
      <c r="C31" s="4"/>
      <c r="D31" s="3"/>
      <c r="E31" s="4"/>
      <c r="F31" s="4"/>
      <c r="G31" s="10"/>
      <c r="H31" s="12"/>
      <c r="I31" s="4"/>
      <c r="J31" s="10"/>
      <c r="K31" s="3"/>
      <c r="L31" s="3">
        <v>2026</v>
      </c>
      <c r="M31" s="10">
        <v>46954.34</v>
      </c>
      <c r="N31" s="10">
        <f>Stocks!C25</f>
        <v>49203.59</v>
      </c>
      <c r="O31" s="19">
        <f t="shared" si="6"/>
        <v>4.7902920156049474E-2</v>
      </c>
      <c r="P31" s="20">
        <f t="shared" si="9"/>
        <v>8.5819105948335448</v>
      </c>
      <c r="Q31" s="3"/>
      <c r="R31" s="3">
        <v>2026</v>
      </c>
      <c r="S31" s="10">
        <v>85220.6</v>
      </c>
      <c r="T31" s="10">
        <f>Stocks!C24</f>
        <v>76957.27</v>
      </c>
      <c r="U31" s="19">
        <f t="shared" si="7"/>
        <v>-9.6963996967869281E-2</v>
      </c>
      <c r="V31" s="20">
        <f t="shared" si="8"/>
        <v>3.9794673799670268</v>
      </c>
    </row>
    <row r="32" spans="1:22">
      <c r="A32" s="3"/>
      <c r="B32" s="3"/>
      <c r="C32" s="4"/>
      <c r="D32" s="3"/>
      <c r="E32" s="4"/>
      <c r="F32" s="4"/>
      <c r="G32" s="10"/>
      <c r="H32" s="12"/>
      <c r="I32" s="4"/>
      <c r="J32" s="10"/>
      <c r="K32" s="3"/>
      <c r="L32" s="3"/>
      <c r="M32" s="10"/>
      <c r="N32" s="10"/>
      <c r="O32" s="19"/>
      <c r="P32" s="20"/>
      <c r="Q32" s="3"/>
      <c r="R32" s="4"/>
      <c r="S32" s="20"/>
      <c r="T32" s="3"/>
      <c r="U32" s="3"/>
      <c r="V32" s="3"/>
    </row>
    <row r="33" spans="1:23">
      <c r="A33" s="3"/>
      <c r="B33" s="3"/>
      <c r="C33" s="4"/>
      <c r="D33" s="3"/>
      <c r="E33" s="4"/>
      <c r="F33" s="4"/>
      <c r="G33" s="10"/>
      <c r="H33" s="12"/>
      <c r="I33" s="4"/>
      <c r="J33" s="10"/>
      <c r="K33" s="3" t="s">
        <v>11784</v>
      </c>
      <c r="L33" s="3">
        <v>2012</v>
      </c>
      <c r="M33" s="10">
        <v>5778.68</v>
      </c>
      <c r="N33" s="10">
        <v>7581.57</v>
      </c>
      <c r="O33" s="19">
        <f t="shared" ref="O33:O47" si="10">(N33-M33)/M33</f>
        <v>0.31198993541777698</v>
      </c>
      <c r="P33" s="20"/>
      <c r="Q33" s="3"/>
      <c r="R33" s="4"/>
      <c r="S33" s="20"/>
      <c r="T33" s="3"/>
      <c r="U33" s="3"/>
      <c r="V33" s="3"/>
      <c r="W33" s="3"/>
    </row>
    <row r="34" spans="1:23">
      <c r="A34" s="3"/>
      <c r="B34" s="3"/>
      <c r="C34" s="4"/>
      <c r="D34" s="3"/>
      <c r="E34" s="4"/>
      <c r="F34" s="4"/>
      <c r="G34" s="10"/>
      <c r="H34" s="12"/>
      <c r="I34" s="4"/>
      <c r="J34" s="10"/>
      <c r="K34" s="3"/>
      <c r="L34" s="3">
        <v>2013</v>
      </c>
      <c r="M34" s="10">
        <v>7581.57</v>
      </c>
      <c r="N34" s="10">
        <v>7828.34</v>
      </c>
      <c r="O34" s="19">
        <f t="shared" si="10"/>
        <v>3.2548667360454427E-2</v>
      </c>
      <c r="P34" s="20">
        <f t="shared" ref="P34:P47" si="11">(N34-$M$33)/$M$33</f>
        <v>0.35469345940595426</v>
      </c>
      <c r="Q34" s="3"/>
      <c r="R34" s="4"/>
      <c r="S34" s="20"/>
      <c r="T34" s="3"/>
      <c r="U34" s="3"/>
      <c r="V34" s="3"/>
      <c r="W34" s="3"/>
    </row>
    <row r="35" spans="1:23">
      <c r="A35" s="3"/>
      <c r="B35" s="3"/>
      <c r="C35" s="4"/>
      <c r="D35" s="3"/>
      <c r="E35" s="4"/>
      <c r="F35" s="4"/>
      <c r="G35" s="10"/>
      <c r="H35" s="12"/>
      <c r="I35" s="4"/>
      <c r="J35" s="10"/>
      <c r="K35" s="3"/>
      <c r="L35" s="3">
        <v>2014</v>
      </c>
      <c r="M35" s="10">
        <v>7828.34</v>
      </c>
      <c r="N35" s="10">
        <v>10721.62</v>
      </c>
      <c r="O35" s="19">
        <f t="shared" si="10"/>
        <v>0.36959048789398524</v>
      </c>
      <c r="P35" s="20">
        <f t="shared" si="11"/>
        <v>0.85537527601459162</v>
      </c>
      <c r="Q35" s="3"/>
      <c r="R35" s="4"/>
      <c r="S35" s="20"/>
      <c r="T35" s="3"/>
      <c r="U35" s="3"/>
      <c r="V35" s="3"/>
      <c r="W35" s="3"/>
    </row>
    <row r="36" spans="1:23">
      <c r="A36" s="3"/>
      <c r="B36" s="3"/>
      <c r="C36" s="4"/>
      <c r="D36" s="3"/>
      <c r="E36" s="4"/>
      <c r="F36" s="4"/>
      <c r="G36" s="10"/>
      <c r="H36" s="12"/>
      <c r="I36" s="4"/>
      <c r="J36" s="10"/>
      <c r="K36" s="3"/>
      <c r="L36" s="3">
        <v>2015</v>
      </c>
      <c r="M36" s="10">
        <v>10721.62</v>
      </c>
      <c r="N36" s="10">
        <v>10634.22</v>
      </c>
      <c r="O36" s="19">
        <f t="shared" si="10"/>
        <v>-8.1517531865521672E-3</v>
      </c>
      <c r="P36" s="20">
        <f t="shared" si="11"/>
        <v>0.84025071469608958</v>
      </c>
      <c r="Q36" s="3"/>
      <c r="R36" s="4"/>
      <c r="S36" s="20"/>
      <c r="T36" s="3"/>
      <c r="U36" s="3"/>
      <c r="V36" s="3"/>
      <c r="W36" s="3"/>
    </row>
    <row r="37" spans="1:23">
      <c r="A37" s="3"/>
      <c r="B37" s="3"/>
      <c r="C37" s="4"/>
      <c r="D37" s="3"/>
      <c r="E37" s="4"/>
      <c r="F37" s="4"/>
      <c r="G37" s="10"/>
      <c r="H37" s="12"/>
      <c r="I37" s="4"/>
      <c r="J37" s="10"/>
      <c r="K37" s="3"/>
      <c r="L37" s="3">
        <v>2016</v>
      </c>
      <c r="M37" s="10">
        <v>10634.22</v>
      </c>
      <c r="N37" s="10">
        <v>11036.44</v>
      </c>
      <c r="O37" s="19">
        <f t="shared" si="10"/>
        <v>3.7823178380737017E-2</v>
      </c>
      <c r="P37" s="20">
        <f t="shared" si="11"/>
        <v>0.90985484574331854</v>
      </c>
      <c r="Q37" s="3"/>
      <c r="R37" s="4"/>
      <c r="S37" s="20"/>
      <c r="T37" s="3"/>
      <c r="U37" s="3"/>
      <c r="V37" s="3"/>
      <c r="W37" s="3"/>
    </row>
    <row r="38" spans="1:23">
      <c r="A38" s="3"/>
      <c r="B38" s="3"/>
      <c r="C38" s="4"/>
      <c r="D38" s="3"/>
      <c r="E38" s="4"/>
      <c r="F38" s="4"/>
      <c r="G38" s="10"/>
      <c r="H38" s="12"/>
      <c r="I38" s="4"/>
      <c r="J38" s="10"/>
      <c r="K38" s="3"/>
      <c r="L38" s="3">
        <v>2017</v>
      </c>
      <c r="M38" s="10">
        <v>11036.44</v>
      </c>
      <c r="N38" s="10">
        <v>15002.73</v>
      </c>
      <c r="O38" s="19">
        <f t="shared" si="10"/>
        <v>0.35938128599439662</v>
      </c>
      <c r="P38" s="20">
        <f t="shared" si="11"/>
        <v>1.5962209362691824</v>
      </c>
      <c r="Q38" s="3"/>
      <c r="R38" s="4"/>
      <c r="S38" s="20"/>
      <c r="T38" s="3"/>
      <c r="U38" s="3"/>
      <c r="V38" s="3"/>
      <c r="W38" s="3"/>
    </row>
    <row r="39" spans="1:23">
      <c r="A39" s="3"/>
      <c r="B39" s="3"/>
      <c r="C39" s="4"/>
      <c r="D39" s="3"/>
      <c r="E39" s="4"/>
      <c r="F39" s="4"/>
      <c r="G39" s="10"/>
      <c r="H39" s="12"/>
      <c r="I39" s="4"/>
      <c r="J39" s="10"/>
      <c r="K39" s="3"/>
      <c r="L39" s="3">
        <v>2018</v>
      </c>
      <c r="M39" s="10">
        <v>15002.73</v>
      </c>
      <c r="N39" s="10">
        <v>14540.39</v>
      </c>
      <c r="O39" s="19">
        <f t="shared" si="10"/>
        <v>-3.0817057962117572E-2</v>
      </c>
      <c r="P39" s="20">
        <f t="shared" si="11"/>
        <v>1.5162130451937119</v>
      </c>
      <c r="Q39" s="3"/>
      <c r="R39" s="4"/>
      <c r="S39" s="20"/>
      <c r="T39" s="3"/>
      <c r="U39" s="3"/>
      <c r="V39" s="3"/>
      <c r="W39" s="3"/>
    </row>
    <row r="40" spans="1:23">
      <c r="A40" s="3"/>
      <c r="B40" s="3"/>
      <c r="C40" s="4"/>
      <c r="D40" s="3"/>
      <c r="E40" s="4"/>
      <c r="F40" s="4"/>
      <c r="G40" s="10"/>
      <c r="H40" s="12"/>
      <c r="I40" s="4"/>
      <c r="J40" s="10"/>
      <c r="K40" s="3"/>
      <c r="L40" s="3">
        <v>2019</v>
      </c>
      <c r="M40" s="10">
        <v>14540.39</v>
      </c>
      <c r="N40" s="10">
        <v>15667.44</v>
      </c>
      <c r="O40" s="19">
        <f t="shared" si="10"/>
        <v>7.7511676096721008E-2</v>
      </c>
      <c r="P40" s="20">
        <f t="shared" si="11"/>
        <v>1.7112489357431109</v>
      </c>
      <c r="Q40" s="3"/>
      <c r="R40" s="4"/>
      <c r="S40" s="20"/>
      <c r="T40" s="3"/>
      <c r="U40" s="3"/>
      <c r="V40" s="3"/>
      <c r="W40" s="3"/>
    </row>
    <row r="41" spans="1:23">
      <c r="A41" s="3"/>
      <c r="B41" s="3"/>
      <c r="C41" s="4"/>
      <c r="D41" s="3"/>
      <c r="E41" s="4"/>
      <c r="F41" s="4"/>
      <c r="G41" s="10"/>
      <c r="H41" s="12"/>
      <c r="I41" s="4"/>
      <c r="J41" s="10"/>
      <c r="K41" s="3"/>
      <c r="L41" s="3">
        <v>2020</v>
      </c>
      <c r="M41" s="10">
        <v>15667.44</v>
      </c>
      <c r="N41" s="10">
        <v>18300.099999999999</v>
      </c>
      <c r="O41" s="19">
        <f t="shared" si="10"/>
        <v>0.16803383322355139</v>
      </c>
      <c r="P41" s="20">
        <f t="shared" si="11"/>
        <v>2.1668304872393001</v>
      </c>
      <c r="Q41" s="3"/>
      <c r="R41" s="4"/>
      <c r="S41" s="20"/>
      <c r="T41" s="3"/>
      <c r="U41" s="3"/>
      <c r="V41" s="3"/>
      <c r="W41" s="3"/>
    </row>
    <row r="42" spans="1:23">
      <c r="A42" s="3"/>
      <c r="B42" s="3"/>
      <c r="C42" s="4"/>
      <c r="D42" s="4"/>
      <c r="E42" s="3"/>
      <c r="F42" s="3"/>
      <c r="G42" s="10"/>
      <c r="H42" s="12"/>
      <c r="I42" s="4"/>
      <c r="J42" s="10"/>
      <c r="K42" s="3"/>
      <c r="L42" s="3">
        <v>2021</v>
      </c>
      <c r="M42" s="10">
        <v>18300.099999999999</v>
      </c>
      <c r="N42" s="10">
        <v>23811</v>
      </c>
      <c r="O42" s="19">
        <f t="shared" si="10"/>
        <v>0.30114043092660708</v>
      </c>
      <c r="P42" s="20">
        <f t="shared" si="11"/>
        <v>3.1204911848380599</v>
      </c>
      <c r="Q42" s="3"/>
      <c r="R42" s="4"/>
      <c r="S42" s="20"/>
      <c r="T42" s="3"/>
      <c r="U42" s="3"/>
      <c r="V42" s="3"/>
      <c r="W42" s="3"/>
    </row>
    <row r="43" spans="1:23">
      <c r="A43" s="3"/>
      <c r="B43" s="3"/>
      <c r="C43" s="4"/>
      <c r="D43" s="4"/>
      <c r="E43" s="3"/>
      <c r="F43" s="3"/>
      <c r="G43" s="10"/>
      <c r="H43" s="12"/>
      <c r="I43" s="4"/>
      <c r="J43" s="10"/>
      <c r="K43" s="3"/>
      <c r="L43" s="3">
        <v>2022</v>
      </c>
      <c r="M43" s="10">
        <v>23811</v>
      </c>
      <c r="N43" s="10">
        <v>24605.78</v>
      </c>
      <c r="O43" s="19">
        <f t="shared" si="10"/>
        <v>3.3378690521187637E-2</v>
      </c>
      <c r="P43" s="20">
        <f t="shared" si="11"/>
        <v>3.2580277848920511</v>
      </c>
      <c r="Q43" s="3"/>
      <c r="R43" s="4"/>
      <c r="S43" s="20"/>
      <c r="T43" s="3"/>
      <c r="U43" s="3"/>
      <c r="V43" s="3"/>
      <c r="W43" s="3"/>
    </row>
    <row r="44" spans="1:23">
      <c r="A44" s="3"/>
      <c r="B44" s="3"/>
      <c r="C44" s="4"/>
      <c r="D44" s="4"/>
      <c r="E44" s="3"/>
      <c r="F44" s="3"/>
      <c r="G44" s="10"/>
      <c r="H44" s="12"/>
      <c r="I44" s="4"/>
      <c r="J44" s="10"/>
      <c r="K44" s="3"/>
      <c r="L44" s="3">
        <v>2023</v>
      </c>
      <c r="M44" s="10">
        <v>24605.78</v>
      </c>
      <c r="N44" s="10">
        <v>30720.28</v>
      </c>
      <c r="O44" s="19">
        <f t="shared" si="10"/>
        <v>0.24849852351764506</v>
      </c>
      <c r="P44" s="20">
        <f t="shared" si="11"/>
        <v>4.3161414025348348</v>
      </c>
      <c r="Q44" s="3"/>
      <c r="R44" s="4"/>
      <c r="S44" s="20"/>
      <c r="T44" s="3"/>
      <c r="U44" s="3"/>
      <c r="V44" s="3"/>
      <c r="W44" s="10"/>
    </row>
    <row r="45" spans="1:23">
      <c r="A45" s="3"/>
      <c r="B45" s="3"/>
      <c r="C45" s="4"/>
      <c r="D45" s="4"/>
      <c r="E45" s="3"/>
      <c r="F45" s="3"/>
      <c r="G45" s="10"/>
      <c r="H45" s="12"/>
      <c r="I45" s="4"/>
      <c r="J45" s="10"/>
      <c r="K45" s="3"/>
      <c r="L45" s="3">
        <v>2024</v>
      </c>
      <c r="M45" s="10">
        <v>30720.28</v>
      </c>
      <c r="N45" s="10">
        <v>35189.03</v>
      </c>
      <c r="O45" s="19">
        <f t="shared" si="10"/>
        <v>0.14546579653570865</v>
      </c>
      <c r="P45" s="20">
        <f t="shared" si="11"/>
        <v>5.0894581461510233</v>
      </c>
      <c r="Q45" s="3"/>
      <c r="R45" s="4"/>
      <c r="S45" s="20"/>
      <c r="T45" s="3"/>
      <c r="U45" s="3"/>
      <c r="V45" s="3"/>
      <c r="W45" s="3"/>
    </row>
    <row r="46" spans="1:23">
      <c r="A46" s="3"/>
      <c r="B46" s="3"/>
      <c r="C46" s="4"/>
      <c r="D46" s="4"/>
      <c r="E46" s="3"/>
      <c r="F46" s="3"/>
      <c r="G46" s="10"/>
      <c r="H46" s="12"/>
      <c r="I46" s="4"/>
      <c r="J46" s="10"/>
      <c r="K46" s="3"/>
      <c r="L46" s="3">
        <v>2025</v>
      </c>
      <c r="M46" s="10">
        <v>35189.03</v>
      </c>
      <c r="N46" s="10">
        <v>37443.410000000003</v>
      </c>
      <c r="O46" s="19">
        <f t="shared" si="10"/>
        <v>6.406485202916945E-2</v>
      </c>
      <c r="P46" s="20">
        <f t="shared" si="11"/>
        <v>5.4795783812220096</v>
      </c>
      <c r="Q46" s="3"/>
      <c r="R46" s="4"/>
      <c r="S46" s="20"/>
      <c r="T46" s="3"/>
      <c r="U46" s="3"/>
      <c r="V46" s="3"/>
      <c r="W46" s="3"/>
    </row>
    <row r="47" spans="1:23">
      <c r="A47" s="3"/>
      <c r="B47" s="3"/>
      <c r="C47" s="4"/>
      <c r="D47" s="4"/>
      <c r="E47" s="3"/>
      <c r="F47" s="3"/>
      <c r="G47" s="10"/>
      <c r="H47" s="12"/>
      <c r="I47" s="4"/>
      <c r="J47" s="10"/>
      <c r="K47" s="3"/>
      <c r="L47" s="3">
        <v>2026</v>
      </c>
      <c r="M47" s="10">
        <v>37443.410000000003</v>
      </c>
      <c r="N47" s="10">
        <f>Stocks!C27</f>
        <v>36615.949999999997</v>
      </c>
      <c r="O47" s="19">
        <f t="shared" si="10"/>
        <v>-2.2098948786982979E-2</v>
      </c>
      <c r="P47" s="20">
        <f t="shared" si="11"/>
        <v>5.3363865104141421</v>
      </c>
      <c r="Q47" s="3"/>
      <c r="R47" s="4"/>
      <c r="S47" s="20"/>
      <c r="T47" s="3"/>
      <c r="U47" s="3"/>
      <c r="V47" s="3"/>
      <c r="W47" s="3"/>
    </row>
    <row r="48" spans="1:23">
      <c r="A48" s="3"/>
      <c r="B48" s="3"/>
      <c r="C48" s="4"/>
      <c r="D48" s="4"/>
      <c r="E48" s="3"/>
      <c r="F48" s="3"/>
      <c r="G48" s="10"/>
      <c r="H48" s="12"/>
      <c r="I48" s="4"/>
      <c r="J48" s="10"/>
      <c r="K48" s="3"/>
      <c r="L48" s="3"/>
      <c r="M48" s="10"/>
      <c r="N48" s="10"/>
      <c r="O48" s="19"/>
      <c r="P48" s="20"/>
      <c r="Q48" s="3"/>
      <c r="R48" s="4"/>
      <c r="S48" s="20"/>
      <c r="T48" s="3"/>
      <c r="U48" s="3"/>
      <c r="V48" s="3"/>
      <c r="W48" s="3"/>
    </row>
    <row r="49" spans="4:10">
      <c r="D49" s="4"/>
      <c r="E49" s="3"/>
      <c r="F49" s="3"/>
      <c r="G49" s="10"/>
      <c r="H49" s="12"/>
      <c r="I49" s="4"/>
      <c r="J49" s="10"/>
    </row>
  </sheetData>
  <phoneticPr fontId="5" type="noConversion"/>
  <pageMargins left="0.75" right="0.75" top="1" bottom="1" header="0.5" footer="0.5"/>
  <pageSetup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</dc:creator>
  <cp:keywords/>
  <dc:description/>
  <cp:lastModifiedBy/>
  <cp:revision/>
  <dcterms:created xsi:type="dcterms:W3CDTF">2017-06-07T03:37:12Z</dcterms:created>
  <dcterms:modified xsi:type="dcterms:W3CDTF">2026-09-09T02:49:30Z</dcterms:modified>
  <cp:category/>
  <cp:contentStatus/>
</cp:coreProperties>
</file>